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chael\Google Drive\Metacognition\JOL Experiments\Analysis\data_exp5\"/>
    </mc:Choice>
  </mc:AlternateContent>
  <bookViews>
    <workbookView xWindow="0" yWindow="0" windowWidth="23040" windowHeight="9192" activeTab="2"/>
  </bookViews>
  <sheets>
    <sheet name="Sheet1" sheetId="1" r:id="rId1"/>
    <sheet name="allmod" sheetId="2" r:id="rId2"/>
    <sheet name="pivot" sheetId="3" r:id="rId3"/>
    <sheet name="Charts" sheetId="4" r:id="rId4"/>
    <sheet name="The Big One" sheetId="5" r:id="rId5"/>
    <sheet name="formatted for paper" sheetId="6" r:id="rId6"/>
  </sheets>
  <externalReferences>
    <externalReference r:id="rId7"/>
    <externalReference r:id="rId8"/>
  </externalReferences>
  <calcPr calcId="162913"/>
  <pivotCaches>
    <pivotCache cacheId="0" r:id="rId9"/>
  </pivotCaches>
</workbook>
</file>

<file path=xl/calcChain.xml><?xml version="1.0" encoding="utf-8"?>
<calcChain xmlns="http://schemas.openxmlformats.org/spreadsheetml/2006/main">
  <c r="B15" i="4" l="1"/>
  <c r="A15" i="4"/>
  <c r="A15" i="6" l="1"/>
  <c r="A13" i="6"/>
  <c r="M12" i="5" l="1"/>
  <c r="L12" i="5"/>
  <c r="M11" i="5"/>
  <c r="L11" i="5"/>
  <c r="M10" i="5"/>
  <c r="L10" i="5"/>
  <c r="M9" i="5"/>
  <c r="L9" i="5"/>
  <c r="A13" i="4" l="1"/>
  <c r="E34" i="4" l="1"/>
  <c r="E33" i="4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2" i="2"/>
  <c r="W2" i="2"/>
  <c r="X2" i="2"/>
</calcChain>
</file>

<file path=xl/sharedStrings.xml><?xml version="1.0" encoding="utf-8"?>
<sst xmlns="http://schemas.openxmlformats.org/spreadsheetml/2006/main" count="43700" uniqueCount="1222">
  <si>
    <t>subn</t>
  </si>
  <si>
    <t>word1</t>
  </si>
  <si>
    <t>word2</t>
  </si>
  <si>
    <t>trial</t>
  </si>
  <si>
    <t>list</t>
  </si>
  <si>
    <t>jol</t>
  </si>
  <si>
    <t>jolrt</t>
  </si>
  <si>
    <t>jolrank</t>
  </si>
  <si>
    <t>jolrankp</t>
  </si>
  <si>
    <t>practice</t>
  </si>
  <si>
    <t>honor</t>
  </si>
  <si>
    <t>choice</t>
  </si>
  <si>
    <t>choicert</t>
  </si>
  <si>
    <t>restudyresp</t>
  </si>
  <si>
    <t>restudyacc</t>
  </si>
  <si>
    <t>restudyrtfirst</t>
  </si>
  <si>
    <t>restudyrt</t>
  </si>
  <si>
    <t>response</t>
  </si>
  <si>
    <t>testacc</t>
  </si>
  <si>
    <t>rtfirst</t>
  </si>
  <si>
    <t>rt</t>
  </si>
  <si>
    <t>1053</t>
  </si>
  <si>
    <t>1055</t>
  </si>
  <si>
    <t>1262</t>
  </si>
  <si>
    <t>1265</t>
  </si>
  <si>
    <t>1342</t>
  </si>
  <si>
    <t>1368</t>
  </si>
  <si>
    <t>1467</t>
  </si>
  <si>
    <t>1554</t>
  </si>
  <si>
    <t>1618</t>
  </si>
  <si>
    <t>1732</t>
  </si>
  <si>
    <t>1762</t>
  </si>
  <si>
    <t>1773</t>
  </si>
  <si>
    <t>1803</t>
  </si>
  <si>
    <t>1818</t>
  </si>
  <si>
    <t>2026</t>
  </si>
  <si>
    <t>2035</t>
  </si>
  <si>
    <t>2109</t>
  </si>
  <si>
    <t>2163</t>
  </si>
  <si>
    <t>2237</t>
  </si>
  <si>
    <t>2251</t>
  </si>
  <si>
    <t>2341</t>
  </si>
  <si>
    <t>2378</t>
  </si>
  <si>
    <t>2380</t>
  </si>
  <si>
    <t>2399</t>
  </si>
  <si>
    <t>2488</t>
  </si>
  <si>
    <t>2495</t>
  </si>
  <si>
    <t>2496</t>
  </si>
  <si>
    <t>2503</t>
  </si>
  <si>
    <t>2607</t>
  </si>
  <si>
    <t>2612</t>
  </si>
  <si>
    <t>2652</t>
  </si>
  <si>
    <t>2727</t>
  </si>
  <si>
    <t>2767</t>
  </si>
  <si>
    <t>2854</t>
  </si>
  <si>
    <t>2872</t>
  </si>
  <si>
    <t>2968</t>
  </si>
  <si>
    <t>2972</t>
  </si>
  <si>
    <t>3101</t>
  </si>
  <si>
    <t>3109</t>
  </si>
  <si>
    <t>3202</t>
  </si>
  <si>
    <t>3221</t>
  </si>
  <si>
    <t>3242</t>
  </si>
  <si>
    <t>3260</t>
  </si>
  <si>
    <t>3277</t>
  </si>
  <si>
    <t>3399</t>
  </si>
  <si>
    <t>3530</t>
  </si>
  <si>
    <t>3626</t>
  </si>
  <si>
    <t>3757</t>
  </si>
  <si>
    <t>3799</t>
  </si>
  <si>
    <t>3800</t>
  </si>
  <si>
    <t>3881</t>
  </si>
  <si>
    <t>4019</t>
  </si>
  <si>
    <t>4032</t>
  </si>
  <si>
    <t>4062</t>
  </si>
  <si>
    <t>4063</t>
  </si>
  <si>
    <t>4115</t>
  </si>
  <si>
    <t>4191</t>
  </si>
  <si>
    <t>4214</t>
  </si>
  <si>
    <t>4219</t>
  </si>
  <si>
    <t>4259</t>
  </si>
  <si>
    <t>4261</t>
  </si>
  <si>
    <t>4280</t>
  </si>
  <si>
    <t>4764</t>
  </si>
  <si>
    <t>4808</t>
  </si>
  <si>
    <t>4995</t>
  </si>
  <si>
    <t>5006</t>
  </si>
  <si>
    <t>5014</t>
  </si>
  <si>
    <t>5034</t>
  </si>
  <si>
    <t>5065</t>
  </si>
  <si>
    <t>5089</t>
  </si>
  <si>
    <t>5178</t>
  </si>
  <si>
    <t>5192</t>
  </si>
  <si>
    <t>5195</t>
  </si>
  <si>
    <t>5224</t>
  </si>
  <si>
    <t>5327</t>
  </si>
  <si>
    <t>5383</t>
  </si>
  <si>
    <t>5487</t>
  </si>
  <si>
    <t>5506</t>
  </si>
  <si>
    <t>5550</t>
  </si>
  <si>
    <t>5552</t>
  </si>
  <si>
    <t>5753</t>
  </si>
  <si>
    <t>5815</t>
  </si>
  <si>
    <t>5818</t>
  </si>
  <si>
    <t>5886</t>
  </si>
  <si>
    <t>5998</t>
  </si>
  <si>
    <t>6011</t>
  </si>
  <si>
    <t>6100</t>
  </si>
  <si>
    <t>6284</t>
  </si>
  <si>
    <t>6582</t>
  </si>
  <si>
    <t>6588</t>
  </si>
  <si>
    <t>6641</t>
  </si>
  <si>
    <t>6745</t>
  </si>
  <si>
    <t>6757</t>
  </si>
  <si>
    <t>6913</t>
  </si>
  <si>
    <t>6917</t>
  </si>
  <si>
    <t>6983</t>
  </si>
  <si>
    <t>7233</t>
  </si>
  <si>
    <t>7334</t>
  </si>
  <si>
    <t>7554</t>
  </si>
  <si>
    <t>7783</t>
  </si>
  <si>
    <t>7819</t>
  </si>
  <si>
    <t>7897</t>
  </si>
  <si>
    <t>7963</t>
  </si>
  <si>
    <t>8251</t>
  </si>
  <si>
    <t>8301</t>
  </si>
  <si>
    <t>8306</t>
  </si>
  <si>
    <t>8343</t>
  </si>
  <si>
    <t>8379</t>
  </si>
  <si>
    <t>8444</t>
  </si>
  <si>
    <t>8467</t>
  </si>
  <si>
    <t>8628</t>
  </si>
  <si>
    <t>8829</t>
  </si>
  <si>
    <t>8870</t>
  </si>
  <si>
    <t>8931</t>
  </si>
  <si>
    <t>8997</t>
  </si>
  <si>
    <t>8998</t>
  </si>
  <si>
    <t>9148</t>
  </si>
  <si>
    <t>9197</t>
  </si>
  <si>
    <t>9227</t>
  </si>
  <si>
    <t>9238</t>
  </si>
  <si>
    <t>9278</t>
  </si>
  <si>
    <t>9326</t>
  </si>
  <si>
    <t>9360</t>
  </si>
  <si>
    <t>9395</t>
  </si>
  <si>
    <t>9445</t>
  </si>
  <si>
    <t>9446</t>
  </si>
  <si>
    <t>9455</t>
  </si>
  <si>
    <t>9553</t>
  </si>
  <si>
    <t>9563</t>
  </si>
  <si>
    <t>9596</t>
  </si>
  <si>
    <t>9689</t>
  </si>
  <si>
    <t>9758</t>
  </si>
  <si>
    <t>9772</t>
  </si>
  <si>
    <t>9911</t>
  </si>
  <si>
    <t>9949</t>
  </si>
  <si>
    <t>9956</t>
  </si>
  <si>
    <t>rock</t>
  </si>
  <si>
    <t>anger</t>
  </si>
  <si>
    <t>smother</t>
  </si>
  <si>
    <t>glue</t>
  </si>
  <si>
    <t>calf</t>
  </si>
  <si>
    <t>banner</t>
  </si>
  <si>
    <t>biology</t>
  </si>
  <si>
    <t>shrink</t>
  </si>
  <si>
    <t>capital</t>
  </si>
  <si>
    <t>bacon</t>
  </si>
  <si>
    <t>remind</t>
  </si>
  <si>
    <t>copy</t>
  </si>
  <si>
    <t>chicken</t>
  </si>
  <si>
    <t>fan</t>
  </si>
  <si>
    <t>knock</t>
  </si>
  <si>
    <t>risk</t>
  </si>
  <si>
    <t>collect</t>
  </si>
  <si>
    <t>plant</t>
  </si>
  <si>
    <t>want</t>
  </si>
  <si>
    <t>date</t>
  </si>
  <si>
    <t>link</t>
  </si>
  <si>
    <t>bias</t>
  </si>
  <si>
    <t>replace</t>
  </si>
  <si>
    <t>pea</t>
  </si>
  <si>
    <t>need</t>
  </si>
  <si>
    <t>visit</t>
  </si>
  <si>
    <t>caring</t>
  </si>
  <si>
    <t>bullet</t>
  </si>
  <si>
    <t>climax</t>
  </si>
  <si>
    <t>pork</t>
  </si>
  <si>
    <t>nerve</t>
  </si>
  <si>
    <t>find</t>
  </si>
  <si>
    <t>prison</t>
  </si>
  <si>
    <t>bleach</t>
  </si>
  <si>
    <t>mill</t>
  </si>
  <si>
    <t>port</t>
  </si>
  <si>
    <t>forest</t>
  </si>
  <si>
    <t>process</t>
  </si>
  <si>
    <t>grip</t>
  </si>
  <si>
    <t>fee</t>
  </si>
  <si>
    <t>milk</t>
  </si>
  <si>
    <t>decay</t>
  </si>
  <si>
    <t>surgery</t>
  </si>
  <si>
    <t>force</t>
  </si>
  <si>
    <t>annoy</t>
  </si>
  <si>
    <t>glide</t>
  </si>
  <si>
    <t>temper</t>
  </si>
  <si>
    <t>mafia</t>
  </si>
  <si>
    <t>figure</t>
  </si>
  <si>
    <t>feud</t>
  </si>
  <si>
    <t>foam</t>
  </si>
  <si>
    <t>bedroom</t>
  </si>
  <si>
    <t>beet</t>
  </si>
  <si>
    <t>feature</t>
  </si>
  <si>
    <t>otter</t>
  </si>
  <si>
    <t>zero</t>
  </si>
  <si>
    <t>loyalty</t>
  </si>
  <si>
    <t>worm</t>
  </si>
  <si>
    <t>ascent</t>
  </si>
  <si>
    <t>laugh</t>
  </si>
  <si>
    <t>crisis</t>
  </si>
  <si>
    <t>sirloin</t>
  </si>
  <si>
    <t>roach</t>
  </si>
  <si>
    <t>bathtub</t>
  </si>
  <si>
    <t>faucet</t>
  </si>
  <si>
    <t>glove</t>
  </si>
  <si>
    <t>skirt</t>
  </si>
  <si>
    <t>walkway</t>
  </si>
  <si>
    <t>saucer</t>
  </si>
  <si>
    <t>emperor</t>
  </si>
  <si>
    <t>bumper</t>
  </si>
  <si>
    <t>clown</t>
  </si>
  <si>
    <t>loaf</t>
  </si>
  <si>
    <t>ruin</t>
  </si>
  <si>
    <t>feast</t>
  </si>
  <si>
    <t>cinema</t>
  </si>
  <si>
    <t>knob</t>
  </si>
  <si>
    <t>joker</t>
  </si>
  <si>
    <t>beach</t>
  </si>
  <si>
    <t>chowder</t>
  </si>
  <si>
    <t>skip</t>
  </si>
  <si>
    <t>bathroom</t>
  </si>
  <si>
    <t>hallway</t>
  </si>
  <si>
    <t>ribbon</t>
  </si>
  <si>
    <t>loyality</t>
  </si>
  <si>
    <t>no</t>
  </si>
  <si>
    <t>tree</t>
  </si>
  <si>
    <t>place</t>
  </si>
  <si>
    <t>fued</t>
  </si>
  <si>
    <t>SKIP</t>
  </si>
  <si>
    <t>beaver</t>
  </si>
  <si>
    <t>ranch</t>
  </si>
  <si>
    <t>bear</t>
  </si>
  <si>
    <t>year</t>
  </si>
  <si>
    <t>tamper</t>
  </si>
  <si>
    <t>joke</t>
  </si>
  <si>
    <t>delay</t>
  </si>
  <si>
    <t>block</t>
  </si>
  <si>
    <t>sauce</t>
  </si>
  <si>
    <t>handle</t>
  </si>
  <si>
    <t>path</t>
  </si>
  <si>
    <t>beer</t>
  </si>
  <si>
    <t>bank</t>
  </si>
  <si>
    <t>crowd</t>
  </si>
  <si>
    <t>bumps</t>
  </si>
  <si>
    <t>damage</t>
  </si>
  <si>
    <t>gold</t>
  </si>
  <si>
    <t>utmost</t>
  </si>
  <si>
    <t>week</t>
  </si>
  <si>
    <t>meat</t>
  </si>
  <si>
    <t>mad</t>
  </si>
  <si>
    <t>door</t>
  </si>
  <si>
    <t>books</t>
  </si>
  <si>
    <t>eggs</t>
  </si>
  <si>
    <t>bread</t>
  </si>
  <si>
    <t>flounder</t>
  </si>
  <si>
    <t>stray</t>
  </si>
  <si>
    <t>paper</t>
  </si>
  <si>
    <t>beef</t>
  </si>
  <si>
    <t>n/a</t>
  </si>
  <si>
    <t>emporer</t>
  </si>
  <si>
    <t>guest</t>
  </si>
  <si>
    <t>sign</t>
  </si>
  <si>
    <t>plate</t>
  </si>
  <si>
    <t>surgeon</t>
  </si>
  <si>
    <t>walkaway</t>
  </si>
  <si>
    <t>worn</t>
  </si>
  <si>
    <t>feet</t>
  </si>
  <si>
    <t>any</t>
  </si>
  <si>
    <t>sacue</t>
  </si>
  <si>
    <t>job</t>
  </si>
  <si>
    <t>bore</t>
  </si>
  <si>
    <t>random</t>
  </si>
  <si>
    <t>ball</t>
  </si>
  <si>
    <t>bird</t>
  </si>
  <si>
    <t>road</t>
  </si>
  <si>
    <t>pound</t>
  </si>
  <si>
    <t>wrist</t>
  </si>
  <si>
    <t>kill</t>
  </si>
  <si>
    <t>thirst</t>
  </si>
  <si>
    <t>join</t>
  </si>
  <si>
    <t>joy</t>
  </si>
  <si>
    <t>reading</t>
  </si>
  <si>
    <t>tiolet</t>
  </si>
  <si>
    <t>just</t>
  </si>
  <si>
    <t>ring</t>
  </si>
  <si>
    <t>bell</t>
  </si>
  <si>
    <t>mood</t>
  </si>
  <si>
    <t>lime</t>
  </si>
  <si>
    <t>lemon</t>
  </si>
  <si>
    <t>bottle</t>
  </si>
  <si>
    <t>phone</t>
  </si>
  <si>
    <t>desk</t>
  </si>
  <si>
    <t>chair</t>
  </si>
  <si>
    <t>monitor</t>
  </si>
  <si>
    <t>key</t>
  </si>
  <si>
    <t>lock</t>
  </si>
  <si>
    <t>hard</t>
  </si>
  <si>
    <t>drive</t>
  </si>
  <si>
    <t>ink</t>
  </si>
  <si>
    <t>black</t>
  </si>
  <si>
    <t>red</t>
  </si>
  <si>
    <t>kite</t>
  </si>
  <si>
    <t>wine</t>
  </si>
  <si>
    <t>field</t>
  </si>
  <si>
    <t>loss</t>
  </si>
  <si>
    <t>wrap</t>
  </si>
  <si>
    <t>constant</t>
  </si>
  <si>
    <t>shield</t>
  </si>
  <si>
    <t>city</t>
  </si>
  <si>
    <t>sheet</t>
  </si>
  <si>
    <t>carry</t>
  </si>
  <si>
    <t>cover</t>
  </si>
  <si>
    <t>knife</t>
  </si>
  <si>
    <t>ransom</t>
  </si>
  <si>
    <t>ant</t>
  </si>
  <si>
    <t>mail</t>
  </si>
  <si>
    <t>come</t>
  </si>
  <si>
    <t>bill</t>
  </si>
  <si>
    <t>some</t>
  </si>
  <si>
    <t>flour</t>
  </si>
  <si>
    <t>dodge</t>
  </si>
  <si>
    <t>reward</t>
  </si>
  <si>
    <t>stool</t>
  </si>
  <si>
    <t>paste</t>
  </si>
  <si>
    <t>server</t>
  </si>
  <si>
    <t>meek</t>
  </si>
  <si>
    <t>point</t>
  </si>
  <si>
    <t>flag</t>
  </si>
  <si>
    <t>run</t>
  </si>
  <si>
    <t>page</t>
  </si>
  <si>
    <t>shrimp</t>
  </si>
  <si>
    <t>ex..something executor</t>
  </si>
  <si>
    <t>balls</t>
  </si>
  <si>
    <t>cell</t>
  </si>
  <si>
    <t>frame</t>
  </si>
  <si>
    <t>can</t>
  </si>
  <si>
    <t>lucy</t>
  </si>
  <si>
    <t>blade</t>
  </si>
  <si>
    <t>king</t>
  </si>
  <si>
    <t>monkey</t>
  </si>
  <si>
    <t>fight</t>
  </si>
  <si>
    <t>truck</t>
  </si>
  <si>
    <t>log</t>
  </si>
  <si>
    <t>brush</t>
  </si>
  <si>
    <t>ending</t>
  </si>
  <si>
    <t>sports</t>
  </si>
  <si>
    <t>raisin</t>
  </si>
  <si>
    <t>microscope</t>
  </si>
  <si>
    <t>jokes</t>
  </si>
  <si>
    <t>similar</t>
  </si>
  <si>
    <t>climate</t>
  </si>
  <si>
    <t>roar</t>
  </si>
  <si>
    <t>royalty</t>
  </si>
  <si>
    <t>portal</t>
  </si>
  <si>
    <t>forward</t>
  </si>
  <si>
    <t>power</t>
  </si>
  <si>
    <t>soap</t>
  </si>
  <si>
    <t>dirt</t>
  </si>
  <si>
    <t>soda</t>
  </si>
  <si>
    <t>agony</t>
  </si>
  <si>
    <t>corn</t>
  </si>
  <si>
    <t>small</t>
  </si>
  <si>
    <t>Equity</t>
  </si>
  <si>
    <t>commerce</t>
  </si>
  <si>
    <t>town</t>
  </si>
  <si>
    <t>acquire</t>
  </si>
  <si>
    <t>bottom</t>
  </si>
  <si>
    <t>trap</t>
  </si>
  <si>
    <t>ripple</t>
  </si>
  <si>
    <t>runway</t>
  </si>
  <si>
    <t xml:space="preserve">cinema </t>
  </si>
  <si>
    <t>angry</t>
  </si>
  <si>
    <t>feather</t>
  </si>
  <si>
    <t xml:space="preserve">emperor </t>
  </si>
  <si>
    <t>coat</t>
  </si>
  <si>
    <t xml:space="preserve">roach </t>
  </si>
  <si>
    <t xml:space="preserve">faucet </t>
  </si>
  <si>
    <t xml:space="preserve">sirloin </t>
  </si>
  <si>
    <t xml:space="preserve">loyalty  </t>
  </si>
  <si>
    <t xml:space="preserve">crisis </t>
  </si>
  <si>
    <t>vacant</t>
  </si>
  <si>
    <t>park</t>
  </si>
  <si>
    <t>facet</t>
  </si>
  <si>
    <t>laughter</t>
  </si>
  <si>
    <t>fence</t>
  </si>
  <si>
    <t>wall</t>
  </si>
  <si>
    <t>castle</t>
  </si>
  <si>
    <t>lost</t>
  </si>
  <si>
    <t>fast</t>
  </si>
  <si>
    <t>break</t>
  </si>
  <si>
    <t>annoying</t>
  </si>
  <si>
    <t>water</t>
  </si>
  <si>
    <t>grain</t>
  </si>
  <si>
    <t>fork</t>
  </si>
  <si>
    <t>building</t>
  </si>
  <si>
    <t>sidewalk</t>
  </si>
  <si>
    <t>frantic</t>
  </si>
  <si>
    <t>future</t>
  </si>
  <si>
    <t>flower</t>
  </si>
  <si>
    <t>tumble</t>
  </si>
  <si>
    <t>ready</t>
  </si>
  <si>
    <t>tower</t>
  </si>
  <si>
    <t>school</t>
  </si>
  <si>
    <t>empty</t>
  </si>
  <si>
    <t>oven</t>
  </si>
  <si>
    <t>wedding</t>
  </si>
  <si>
    <t>bark</t>
  </si>
  <si>
    <t>fold</t>
  </si>
  <si>
    <t>bureau</t>
  </si>
  <si>
    <t>hammer</t>
  </si>
  <si>
    <t>wig</t>
  </si>
  <si>
    <t>table</t>
  </si>
  <si>
    <t>pasta</t>
  </si>
  <si>
    <t>township</t>
  </si>
  <si>
    <t>rodeo</t>
  </si>
  <si>
    <t>stopwatch</t>
  </si>
  <si>
    <t>wink</t>
  </si>
  <si>
    <t>rappel</t>
  </si>
  <si>
    <t>mouse</t>
  </si>
  <si>
    <t>retention</t>
  </si>
  <si>
    <t>ocean</t>
  </si>
  <si>
    <t>me</t>
  </si>
  <si>
    <t>now</t>
  </si>
  <si>
    <t>her</t>
  </si>
  <si>
    <t>nail</t>
  </si>
  <si>
    <t>argue</t>
  </si>
  <si>
    <t>rescue</t>
  </si>
  <si>
    <t>hillside</t>
  </si>
  <si>
    <t>skate</t>
  </si>
  <si>
    <t>david</t>
  </si>
  <si>
    <t>net</t>
  </si>
  <si>
    <t>baby</t>
  </si>
  <si>
    <t>night</t>
  </si>
  <si>
    <t>box</t>
  </si>
  <si>
    <t>rewind</t>
  </si>
  <si>
    <t>roll</t>
  </si>
  <si>
    <t>green</t>
  </si>
  <si>
    <t>turkey</t>
  </si>
  <si>
    <t>throw</t>
  </si>
  <si>
    <t>keep</t>
  </si>
  <si>
    <t>nice</t>
  </si>
  <si>
    <t>leak</t>
  </si>
  <si>
    <t>state</t>
  </si>
  <si>
    <t>robert</t>
  </si>
  <si>
    <t>boat</t>
  </si>
  <si>
    <t>teach</t>
  </si>
  <si>
    <t>tin</t>
  </si>
  <si>
    <t>goat</t>
  </si>
  <si>
    <t>sharing</t>
  </si>
  <si>
    <t>sip</t>
  </si>
  <si>
    <t>past</t>
  </si>
  <si>
    <t>call</t>
  </si>
  <si>
    <t>recess</t>
  </si>
  <si>
    <t>mmm</t>
  </si>
  <si>
    <t>repaste</t>
  </si>
  <si>
    <t>grandma</t>
  </si>
  <si>
    <t>rot</t>
  </si>
  <si>
    <t>bruce</t>
  </si>
  <si>
    <t>fair</t>
  </si>
  <si>
    <t>socks</t>
  </si>
  <si>
    <t>steak</t>
  </si>
  <si>
    <t>pot</t>
  </si>
  <si>
    <t>van</t>
  </si>
  <si>
    <t>stick</t>
  </si>
  <si>
    <t>cow</t>
  </si>
  <si>
    <t>pressure</t>
  </si>
  <si>
    <t>coins</t>
  </si>
  <si>
    <t>clover</t>
  </si>
  <si>
    <t>mattress</t>
  </si>
  <si>
    <t>remember</t>
  </si>
  <si>
    <t>beets</t>
  </si>
  <si>
    <t>chain</t>
  </si>
  <si>
    <t>top</t>
  </si>
  <si>
    <t>center</t>
  </si>
  <si>
    <t>have</t>
  </si>
  <si>
    <t>person</t>
  </si>
  <si>
    <t>help</t>
  </si>
  <si>
    <t>trees</t>
  </si>
  <si>
    <t>charge</t>
  </si>
  <si>
    <t>hold</t>
  </si>
  <si>
    <t>platter</t>
  </si>
  <si>
    <t>cheese</t>
  </si>
  <si>
    <t>save</t>
  </si>
  <si>
    <t>danger</t>
  </si>
  <si>
    <t>rehab</t>
  </si>
  <si>
    <t>carwash</t>
  </si>
  <si>
    <t>keys</t>
  </si>
  <si>
    <t>stutter</t>
  </si>
  <si>
    <t>fine</t>
  </si>
  <si>
    <t>leaf</t>
  </si>
  <si>
    <t>depressed</t>
  </si>
  <si>
    <t>column</t>
  </si>
  <si>
    <t>belly</t>
  </si>
  <si>
    <t>dynamic</t>
  </si>
  <si>
    <t>shotgun</t>
  </si>
  <si>
    <t>bars</t>
  </si>
  <si>
    <t>wander</t>
  </si>
  <si>
    <t>pillow</t>
  </si>
  <si>
    <t>adventure</t>
  </si>
  <si>
    <t>mother</t>
  </si>
  <si>
    <t>weapon</t>
  </si>
  <si>
    <t>greasy</t>
  </si>
  <si>
    <t>orgasm</t>
  </si>
  <si>
    <t>skill</t>
  </si>
  <si>
    <t>clean</t>
  </si>
  <si>
    <t>case</t>
  </si>
  <si>
    <t>arrive</t>
  </si>
  <si>
    <t>truce</t>
  </si>
  <si>
    <t>sweet</t>
  </si>
  <si>
    <t>well</t>
  </si>
  <si>
    <t>soil</t>
  </si>
  <si>
    <t>wood</t>
  </si>
  <si>
    <t>proof</t>
  </si>
  <si>
    <t>could</t>
  </si>
  <si>
    <t>fiery</t>
  </si>
  <si>
    <t>wind</t>
  </si>
  <si>
    <t>fare</t>
  </si>
  <si>
    <t>fire</t>
  </si>
  <si>
    <t>stew</t>
  </si>
  <si>
    <t>science</t>
  </si>
  <si>
    <t>connect</t>
  </si>
  <si>
    <t>hand</t>
  </si>
  <si>
    <t>wild</t>
  </si>
  <si>
    <t>write</t>
  </si>
  <si>
    <t>ship</t>
  </si>
  <si>
    <t>vortex</t>
  </si>
  <si>
    <t>culprit</t>
  </si>
  <si>
    <t>fortune</t>
  </si>
  <si>
    <t>share</t>
  </si>
  <si>
    <t>village</t>
  </si>
  <si>
    <t>stone</t>
  </si>
  <si>
    <t>farm</t>
  </si>
  <si>
    <t>car</t>
  </si>
  <si>
    <t>lever</t>
  </si>
  <si>
    <t>clothes</t>
  </si>
  <si>
    <t>leader</t>
  </si>
  <si>
    <t>news</t>
  </si>
  <si>
    <t>cowboy</t>
  </si>
  <si>
    <t>brook</t>
  </si>
  <si>
    <t>seed</t>
  </si>
  <si>
    <t>blanket</t>
  </si>
  <si>
    <t>build</t>
  </si>
  <si>
    <t>chaos</t>
  </si>
  <si>
    <t>elbow</t>
  </si>
  <si>
    <t>heat</t>
  </si>
  <si>
    <t>pan</t>
  </si>
  <si>
    <t>collection</t>
  </si>
  <si>
    <t>forrest</t>
  </si>
  <si>
    <t>budget</t>
  </si>
  <si>
    <t>dog</t>
  </si>
  <si>
    <t>bad</t>
  </si>
  <si>
    <t>politic</t>
  </si>
  <si>
    <t>fruit</t>
  </si>
  <si>
    <t>wash</t>
  </si>
  <si>
    <t>tool</t>
  </si>
  <si>
    <t>gun</t>
  </si>
  <si>
    <t>love</t>
  </si>
  <si>
    <t>sail</t>
  </si>
  <si>
    <t>nature</t>
  </si>
  <si>
    <t>mask</t>
  </si>
  <si>
    <t>skp</t>
  </si>
  <si>
    <t>tough</t>
  </si>
  <si>
    <t>locate</t>
  </si>
  <si>
    <t>continue</t>
  </si>
  <si>
    <t>restore</t>
  </si>
  <si>
    <t>new</t>
  </si>
  <si>
    <t>turn</t>
  </si>
  <si>
    <t>containment</t>
  </si>
  <si>
    <t>shoot</t>
  </si>
  <si>
    <t>assistance</t>
  </si>
  <si>
    <t>ground</t>
  </si>
  <si>
    <t xml:space="preserve">calendar </t>
  </si>
  <si>
    <t>headline</t>
  </si>
  <si>
    <t>grudge</t>
  </si>
  <si>
    <t>pain</t>
  </si>
  <si>
    <t>amplify</t>
  </si>
  <si>
    <t>enter</t>
  </si>
  <si>
    <t>entrance</t>
  </si>
  <si>
    <t>shirt</t>
  </si>
  <si>
    <t>check</t>
  </si>
  <si>
    <t>decor</t>
  </si>
  <si>
    <t>text</t>
  </si>
  <si>
    <t>festival</t>
  </si>
  <si>
    <t>ruins</t>
  </si>
  <si>
    <t>?</t>
  </si>
  <si>
    <t>movie</t>
  </si>
  <si>
    <t>emperior</t>
  </si>
  <si>
    <t>knot</t>
  </si>
  <si>
    <t>end</t>
  </si>
  <si>
    <t>grease</t>
  </si>
  <si>
    <t>glider</t>
  </si>
  <si>
    <t>loan</t>
  </si>
  <si>
    <t>saw...</t>
  </si>
  <si>
    <t>factor</t>
  </si>
  <si>
    <t>shooter</t>
  </si>
  <si>
    <t>asend</t>
  </si>
  <si>
    <t>arm</t>
  </si>
  <si>
    <t>chop</t>
  </si>
  <si>
    <t>money</t>
  </si>
  <si>
    <t>dfdfdf</t>
  </si>
  <si>
    <t>temple</t>
  </si>
  <si>
    <t>head</t>
  </si>
  <si>
    <t>Feast</t>
  </si>
  <si>
    <t>weed</t>
  </si>
  <si>
    <t>solid</t>
  </si>
  <si>
    <t>dinner</t>
  </si>
  <si>
    <t>access</t>
  </si>
  <si>
    <t>suit</t>
  </si>
  <si>
    <t xml:space="preserve">chowder </t>
  </si>
  <si>
    <t>bar</t>
  </si>
  <si>
    <t>hair</t>
  </si>
  <si>
    <t>pear</t>
  </si>
  <si>
    <t>note</t>
  </si>
  <si>
    <t>mouth</t>
  </si>
  <si>
    <t>assault</t>
  </si>
  <si>
    <t>grass</t>
  </si>
  <si>
    <t>guard</t>
  </si>
  <si>
    <t>theatre</t>
  </si>
  <si>
    <t>bundle</t>
  </si>
  <si>
    <t>dock</t>
  </si>
  <si>
    <t>bard</t>
  </si>
  <si>
    <t>face</t>
  </si>
  <si>
    <t>leg</t>
  </si>
  <si>
    <t>pay</t>
  </si>
  <si>
    <t>body</t>
  </si>
  <si>
    <t>pod</t>
  </si>
  <si>
    <t>rage</t>
  </si>
  <si>
    <t>wave</t>
  </si>
  <si>
    <t>mountain</t>
  </si>
  <si>
    <t>tube</t>
  </si>
  <si>
    <t>pig</t>
  </si>
  <si>
    <t>idea</t>
  </si>
  <si>
    <t>hole</t>
  </si>
  <si>
    <t>book</t>
  </si>
  <si>
    <t>match</t>
  </si>
  <si>
    <t>trash</t>
  </si>
  <si>
    <t>push</t>
  </si>
  <si>
    <t>cup</t>
  </si>
  <si>
    <t>warm</t>
  </si>
  <si>
    <t>dead</t>
  </si>
  <si>
    <t>jar</t>
  </si>
  <si>
    <t>track</t>
  </si>
  <si>
    <t>cloud</t>
  </si>
  <si>
    <t>dig</t>
  </si>
  <si>
    <t>man</t>
  </si>
  <si>
    <t>sell</t>
  </si>
  <si>
    <t>rain</t>
  </si>
  <si>
    <t>burn</t>
  </si>
  <si>
    <t>board</t>
  </si>
  <si>
    <t>light</t>
  </si>
  <si>
    <t>smirk</t>
  </si>
  <si>
    <t>gate</t>
  </si>
  <si>
    <t>fail</t>
  </si>
  <si>
    <t>redds</t>
  </si>
  <si>
    <t>common</t>
  </si>
  <si>
    <t>peep</t>
  </si>
  <si>
    <t>scatter</t>
  </si>
  <si>
    <t>fend</t>
  </si>
  <si>
    <t>jocker</t>
  </si>
  <si>
    <t>clawn</t>
  </si>
  <si>
    <t>forge</t>
  </si>
  <si>
    <t>tub</t>
  </si>
  <si>
    <t>pin</t>
  </si>
  <si>
    <t>frog</t>
  </si>
  <si>
    <t>back</t>
  </si>
  <si>
    <t>alice</t>
  </si>
  <si>
    <t>glass</t>
  </si>
  <si>
    <t>bouncer</t>
  </si>
  <si>
    <t>rod</t>
  </si>
  <si>
    <t>star</t>
  </si>
  <si>
    <t>bind</t>
  </si>
  <si>
    <t>smile</t>
  </si>
  <si>
    <t>heist</t>
  </si>
  <si>
    <t>bed</t>
  </si>
  <si>
    <t>thrive</t>
  </si>
  <si>
    <t>meter</t>
  </si>
  <si>
    <t>side</t>
  </si>
  <si>
    <t>gang</t>
  </si>
  <si>
    <t>peak</t>
  </si>
  <si>
    <t>house</t>
  </si>
  <si>
    <t>room</t>
  </si>
  <si>
    <t>cliff</t>
  </si>
  <si>
    <t>whole</t>
  </si>
  <si>
    <t>day</t>
  </si>
  <si>
    <t>fry</t>
  </si>
  <si>
    <t>bulb</t>
  </si>
  <si>
    <t>hill</t>
  </si>
  <si>
    <t>entre</t>
  </si>
  <si>
    <t>bath</t>
  </si>
  <si>
    <t>flow</t>
  </si>
  <si>
    <t>theater</t>
  </si>
  <si>
    <t>bridge</t>
  </si>
  <si>
    <t>brain</t>
  </si>
  <si>
    <t>home</t>
  </si>
  <si>
    <t>white</t>
  </si>
  <si>
    <t>burger</t>
  </si>
  <si>
    <t>air</t>
  </si>
  <si>
    <t>shelter</t>
  </si>
  <si>
    <t>tape</t>
  </si>
  <si>
    <t>read</t>
  </si>
  <si>
    <t>error</t>
  </si>
  <si>
    <t>recall</t>
  </si>
  <si>
    <t>throne</t>
  </si>
  <si>
    <t>like</t>
  </si>
  <si>
    <t>cost</t>
  </si>
  <si>
    <t>nut</t>
  </si>
  <si>
    <t>unsure</t>
  </si>
  <si>
    <t>ledge</t>
  </si>
  <si>
    <t>lamp</t>
  </si>
  <si>
    <t>strength</t>
  </si>
  <si>
    <t>strike</t>
  </si>
  <si>
    <t>kitchen</t>
  </si>
  <si>
    <t>withdraw</t>
  </si>
  <si>
    <t>foot</t>
  </si>
  <si>
    <t>desire</t>
  </si>
  <si>
    <t>heart</t>
  </si>
  <si>
    <t>lettuce</t>
  </si>
  <si>
    <t>bond</t>
  </si>
  <si>
    <t>loin</t>
  </si>
  <si>
    <t>valentine</t>
  </si>
  <si>
    <t>group</t>
  </si>
  <si>
    <t>potato</t>
  </si>
  <si>
    <t>leaves</t>
  </si>
  <si>
    <t>rice</t>
  </si>
  <si>
    <t>weak</t>
  </si>
  <si>
    <t>important</t>
  </si>
  <si>
    <t>river</t>
  </si>
  <si>
    <t>acorn</t>
  </si>
  <si>
    <t>egg</t>
  </si>
  <si>
    <t>nest</t>
  </si>
  <si>
    <t>sample</t>
  </si>
  <si>
    <t>line</t>
  </si>
  <si>
    <t>over</t>
  </si>
  <si>
    <t>start</t>
  </si>
  <si>
    <t>coffee</t>
  </si>
  <si>
    <t>hover</t>
  </si>
  <si>
    <t>high</t>
  </si>
  <si>
    <t>stay</t>
  </si>
  <si>
    <t>strips</t>
  </si>
  <si>
    <t>frown</t>
  </si>
  <si>
    <t>apple</t>
  </si>
  <si>
    <t>once</t>
  </si>
  <si>
    <t>finance</t>
  </si>
  <si>
    <t>mind</t>
  </si>
  <si>
    <t>follow</t>
  </si>
  <si>
    <t>hollow</t>
  </si>
  <si>
    <t>later</t>
  </si>
  <si>
    <t>survive</t>
  </si>
  <si>
    <t>split</t>
  </si>
  <si>
    <t>trim</t>
  </si>
  <si>
    <t>service</t>
  </si>
  <si>
    <t>girl</t>
  </si>
  <si>
    <t>dictator</t>
  </si>
  <si>
    <t>heads</t>
  </si>
  <si>
    <t>fury</t>
  </si>
  <si>
    <t>panic</t>
  </si>
  <si>
    <t>poster</t>
  </si>
  <si>
    <t>spices</t>
  </si>
  <si>
    <t>circus</t>
  </si>
  <si>
    <t>funny</t>
  </si>
  <si>
    <t>ascend</t>
  </si>
  <si>
    <t>bellies</t>
  </si>
  <si>
    <t>planet</t>
  </si>
  <si>
    <t>sugary</t>
  </si>
  <si>
    <t>fashion</t>
  </si>
  <si>
    <t>train</t>
  </si>
  <si>
    <t>fly</t>
  </si>
  <si>
    <t>grow</t>
  </si>
  <si>
    <t>slow</t>
  </si>
  <si>
    <t>fun</t>
  </si>
  <si>
    <t>pure</t>
  </si>
  <si>
    <t>bull</t>
  </si>
  <si>
    <t>alliance</t>
  </si>
  <si>
    <t>enhancement</t>
  </si>
  <si>
    <t>balance</t>
  </si>
  <si>
    <t>statue</t>
  </si>
  <si>
    <t>nurse</t>
  </si>
  <si>
    <t>reclaim</t>
  </si>
  <si>
    <t>travel</t>
  </si>
  <si>
    <t>chance</t>
  </si>
  <si>
    <t>clock</t>
  </si>
  <si>
    <t>due</t>
  </si>
  <si>
    <t>dance</t>
  </si>
  <si>
    <t>say</t>
  </si>
  <si>
    <t>look</t>
  </si>
  <si>
    <t>take</t>
  </si>
  <si>
    <t>nagg</t>
  </si>
  <si>
    <t>princess</t>
  </si>
  <si>
    <t>repeal</t>
  </si>
  <si>
    <t>ham</t>
  </si>
  <si>
    <t>none</t>
  </si>
  <si>
    <t>horse</t>
  </si>
  <si>
    <t>sea</t>
  </si>
  <si>
    <t>grapes</t>
  </si>
  <si>
    <t>live</t>
  </si>
  <si>
    <t>touch</t>
  </si>
  <si>
    <t>free</t>
  </si>
  <si>
    <t>puppy</t>
  </si>
  <si>
    <t>cook</t>
  </si>
  <si>
    <t>gone</t>
  </si>
  <si>
    <t>boy</t>
  </si>
  <si>
    <t>belong</t>
  </si>
  <si>
    <t>keyboard</t>
  </si>
  <si>
    <t>banger</t>
  </si>
  <si>
    <t>wars</t>
  </si>
  <si>
    <t>thumb</t>
  </si>
  <si>
    <t>scarce</t>
  </si>
  <si>
    <t>print</t>
  </si>
  <si>
    <t>watre</t>
  </si>
  <si>
    <t>slide</t>
  </si>
  <si>
    <t>scale</t>
  </si>
  <si>
    <t>x</t>
  </si>
  <si>
    <t>map</t>
  </si>
  <si>
    <t>store</t>
  </si>
  <si>
    <t>bake</t>
  </si>
  <si>
    <t>sugar</t>
  </si>
  <si>
    <t>close</t>
  </si>
  <si>
    <t>stiff</t>
  </si>
  <si>
    <t>chunk</t>
  </si>
  <si>
    <t>swell</t>
  </si>
  <si>
    <t>not sure</t>
  </si>
  <si>
    <t>company</t>
  </si>
  <si>
    <t>divide</t>
  </si>
  <si>
    <t>theory</t>
  </si>
  <si>
    <t>boardroom</t>
  </si>
  <si>
    <t>meeting</t>
  </si>
  <si>
    <t>peach</t>
  </si>
  <si>
    <t>porch</t>
  </si>
  <si>
    <t>alias</t>
  </si>
  <si>
    <t>donkey</t>
  </si>
  <si>
    <t>deed</t>
  </si>
  <si>
    <t>teacher</t>
  </si>
  <si>
    <t>snake</t>
  </si>
  <si>
    <t>ankle</t>
  </si>
  <si>
    <t>fool</t>
  </si>
  <si>
    <t>dress</t>
  </si>
  <si>
    <t>pool</t>
  </si>
  <si>
    <t>shell</t>
  </si>
  <si>
    <t>lesson</t>
  </si>
  <si>
    <t>sew</t>
  </si>
  <si>
    <t>fries</t>
  </si>
  <si>
    <t>friend</t>
  </si>
  <si>
    <t>sky</t>
  </si>
  <si>
    <t>coin</t>
  </si>
  <si>
    <t>target</t>
  </si>
  <si>
    <t>creek</t>
  </si>
  <si>
    <t>plan</t>
  </si>
  <si>
    <t>bride</t>
  </si>
  <si>
    <t>zone</t>
  </si>
  <si>
    <t>trade</t>
  </si>
  <si>
    <t>rise</t>
  </si>
  <si>
    <t>taste</t>
  </si>
  <si>
    <t>trail</t>
  </si>
  <si>
    <t>trouble</t>
  </si>
  <si>
    <t>chamber</t>
  </si>
  <si>
    <t>think</t>
  </si>
  <si>
    <t>finality</t>
  </si>
  <si>
    <t>jacket</t>
  </si>
  <si>
    <t>carve</t>
  </si>
  <si>
    <t>grade</t>
  </si>
  <si>
    <t>parallel</t>
  </si>
  <si>
    <t>temperature</t>
  </si>
  <si>
    <t>concrete</t>
  </si>
  <si>
    <t>reptile</t>
  </si>
  <si>
    <t>figurine</t>
  </si>
  <si>
    <t>sore</t>
  </si>
  <si>
    <t>extra</t>
  </si>
  <si>
    <t>glowing</t>
  </si>
  <si>
    <t>know</t>
  </si>
  <si>
    <t>shaker</t>
  </si>
  <si>
    <t>reproach</t>
  </si>
  <si>
    <t>round</t>
  </si>
  <si>
    <t>rail</t>
  </si>
  <si>
    <t>boil</t>
  </si>
  <si>
    <t>crush</t>
  </si>
  <si>
    <t>blank</t>
  </si>
  <si>
    <t>forceful</t>
  </si>
  <si>
    <t>protest</t>
  </si>
  <si>
    <t>speak</t>
  </si>
  <si>
    <t xml:space="preserve"> </t>
  </si>
  <si>
    <t xml:space="preserve">feature </t>
  </si>
  <si>
    <t>accent</t>
  </si>
  <si>
    <t>zorro</t>
  </si>
  <si>
    <t>pore</t>
  </si>
  <si>
    <t>taken</t>
  </si>
  <si>
    <t>info</t>
  </si>
  <si>
    <t>flying</t>
  </si>
  <si>
    <t>peas</t>
  </si>
  <si>
    <t>rooster</t>
  </si>
  <si>
    <t>used</t>
  </si>
  <si>
    <t>happy</t>
  </si>
  <si>
    <t>clue</t>
  </si>
  <si>
    <t>ork</t>
  </si>
  <si>
    <t>drop</t>
  </si>
  <si>
    <t>test</t>
  </si>
  <si>
    <t>woman</t>
  </si>
  <si>
    <t>sun</t>
  </si>
  <si>
    <t>weather</t>
  </si>
  <si>
    <t>war</t>
  </si>
  <si>
    <t>zoo</t>
  </si>
  <si>
    <t>art</t>
  </si>
  <si>
    <t>death</t>
  </si>
  <si>
    <t>thumper</t>
  </si>
  <si>
    <t>vainglory</t>
  </si>
  <si>
    <t>father</t>
  </si>
  <si>
    <t>riot</t>
  </si>
  <si>
    <t>toll</t>
  </si>
  <si>
    <t>despair</t>
  </si>
  <si>
    <t>time</t>
  </si>
  <si>
    <t>way</t>
  </si>
  <si>
    <t>Chowder</t>
  </si>
  <si>
    <t>wire</t>
  </si>
  <si>
    <t>skirts</t>
  </si>
  <si>
    <t xml:space="preserve">liability </t>
  </si>
  <si>
    <t>courts</t>
  </si>
  <si>
    <t>sink</t>
  </si>
  <si>
    <t xml:space="preserve">science </t>
  </si>
  <si>
    <t xml:space="preserve">weather </t>
  </si>
  <si>
    <t xml:space="preserve">place </t>
  </si>
  <si>
    <t xml:space="preserve">punishment </t>
  </si>
  <si>
    <t xml:space="preserve">bottom </t>
  </si>
  <si>
    <t xml:space="preserve">small </t>
  </si>
  <si>
    <t xml:space="preserve">memory </t>
  </si>
  <si>
    <t xml:space="preserve">cabbage </t>
  </si>
  <si>
    <t>cold</t>
  </si>
  <si>
    <t>twin</t>
  </si>
  <si>
    <t xml:space="preserve">long </t>
  </si>
  <si>
    <t xml:space="preserve">pillow </t>
  </si>
  <si>
    <t xml:space="preserve">myself </t>
  </si>
  <si>
    <t xml:space="preserve">paper </t>
  </si>
  <si>
    <t xml:space="preserve">charge </t>
  </si>
  <si>
    <t xml:space="preserve">door </t>
  </si>
  <si>
    <t xml:space="preserve">together </t>
  </si>
  <si>
    <t>deep</t>
  </si>
  <si>
    <t>item</t>
  </si>
  <si>
    <t>tomatoe</t>
  </si>
  <si>
    <t>wrink</t>
  </si>
  <si>
    <t>color</t>
  </si>
  <si>
    <t>lack</t>
  </si>
  <si>
    <t>ascendant</t>
  </si>
  <si>
    <t>motion</t>
  </si>
  <si>
    <t xml:space="preserve">joker </t>
  </si>
  <si>
    <t xml:space="preserve">saucer </t>
  </si>
  <si>
    <t xml:space="preserve">figure </t>
  </si>
  <si>
    <t xml:space="preserve">annoy </t>
  </si>
  <si>
    <t xml:space="preserve">force </t>
  </si>
  <si>
    <t xml:space="preserve">bathtub </t>
  </si>
  <si>
    <t xml:space="preserve">ruin </t>
  </si>
  <si>
    <t xml:space="preserve">clown </t>
  </si>
  <si>
    <t xml:space="preserve">feud </t>
  </si>
  <si>
    <t xml:space="preserve">beach </t>
  </si>
  <si>
    <t xml:space="preserve">loyalty </t>
  </si>
  <si>
    <t xml:space="preserve">skirt </t>
  </si>
  <si>
    <t xml:space="preserve">mafia </t>
  </si>
  <si>
    <t xml:space="preserve">glide </t>
  </si>
  <si>
    <t>features</t>
  </si>
  <si>
    <t>refrain</t>
  </si>
  <si>
    <t>attain</t>
  </si>
  <si>
    <t>facilitate</t>
  </si>
  <si>
    <t>food</t>
  </si>
  <si>
    <t>detain</t>
  </si>
  <si>
    <t>option</t>
  </si>
  <si>
    <t>latteral</t>
  </si>
  <si>
    <t>sincere</t>
  </si>
  <si>
    <t>resource</t>
  </si>
  <si>
    <t>arrival</t>
  </si>
  <si>
    <t>reform</t>
  </si>
  <si>
    <t>guilt</t>
  </si>
  <si>
    <t>revolve</t>
  </si>
  <si>
    <t>waste</t>
  </si>
  <si>
    <t>happen</t>
  </si>
  <si>
    <t>appoint</t>
  </si>
  <si>
    <t>billing</t>
  </si>
  <si>
    <t>combine</t>
  </si>
  <si>
    <t>child</t>
  </si>
  <si>
    <t>feed</t>
  </si>
  <si>
    <t>bus</t>
  </si>
  <si>
    <t>pie</t>
  </si>
  <si>
    <t>soccer</t>
  </si>
  <si>
    <t>beast</t>
  </si>
  <si>
    <t>drum</t>
  </si>
  <si>
    <t>dime</t>
  </si>
  <si>
    <t>soup</t>
  </si>
  <si>
    <t>gain</t>
  </si>
  <si>
    <t>dinosaur</t>
  </si>
  <si>
    <t>bee</t>
  </si>
  <si>
    <t>honey</t>
  </si>
  <si>
    <t>cans</t>
  </si>
  <si>
    <t>baseball</t>
  </si>
  <si>
    <t>tax</t>
  </si>
  <si>
    <t>sauage</t>
  </si>
  <si>
    <t>execution</t>
  </si>
  <si>
    <t>complete</t>
  </si>
  <si>
    <t>dating</t>
  </si>
  <si>
    <t>remove</t>
  </si>
  <si>
    <t>bumping</t>
  </si>
  <si>
    <t>I don't remember</t>
  </si>
  <si>
    <t>annoyance</t>
  </si>
  <si>
    <t>sympathy</t>
  </si>
  <si>
    <t>edge</t>
  </si>
  <si>
    <t>actor</t>
  </si>
  <si>
    <t>right</t>
  </si>
  <si>
    <t>age</t>
  </si>
  <si>
    <t>pike</t>
  </si>
  <si>
    <t>lunch</t>
  </si>
  <si>
    <t>shark</t>
  </si>
  <si>
    <t>waving</t>
  </si>
  <si>
    <t>cub</t>
  </si>
  <si>
    <t>smoke</t>
  </si>
  <si>
    <t>puffer</t>
  </si>
  <si>
    <t>maker</t>
  </si>
  <si>
    <t>complex</t>
  </si>
  <si>
    <t>seek</t>
  </si>
  <si>
    <t>little</t>
  </si>
  <si>
    <t>foundation</t>
  </si>
  <si>
    <t>harm</t>
  </si>
  <si>
    <t>one</t>
  </si>
  <si>
    <t xml:space="preserve">loathe </t>
  </si>
  <si>
    <t xml:space="preserve">surgery </t>
  </si>
  <si>
    <t>bogus</t>
  </si>
  <si>
    <t>pole</t>
  </si>
  <si>
    <t>fill</t>
  </si>
  <si>
    <t>grave</t>
  </si>
  <si>
    <t>priide</t>
  </si>
  <si>
    <t>get</t>
  </si>
  <si>
    <t>weary</t>
  </si>
  <si>
    <t>lit</t>
  </si>
  <si>
    <t>rest</t>
  </si>
  <si>
    <t>clowns</t>
  </si>
  <si>
    <t>ambassador</t>
  </si>
  <si>
    <t>refine</t>
  </si>
  <si>
    <t>pellet</t>
  </si>
  <si>
    <t>name</t>
  </si>
  <si>
    <t>word</t>
  </si>
  <si>
    <t>dont know</t>
  </si>
  <si>
    <t>toes</t>
  </si>
  <si>
    <t>attack</t>
  </si>
  <si>
    <t>bunny</t>
  </si>
  <si>
    <t>cat</t>
  </si>
  <si>
    <t>flash</t>
  </si>
  <si>
    <t>rope</t>
  </si>
  <si>
    <t>sand</t>
  </si>
  <si>
    <t>away</t>
  </si>
  <si>
    <t>soy</t>
  </si>
  <si>
    <t>takeaway</t>
  </si>
  <si>
    <t>law</t>
  </si>
  <si>
    <t>film</t>
  </si>
  <si>
    <t>system</t>
  </si>
  <si>
    <t>laughing</t>
  </si>
  <si>
    <t>lay</t>
  </si>
  <si>
    <t>attention</t>
  </si>
  <si>
    <t>criminal</t>
  </si>
  <si>
    <t>acceptance</t>
  </si>
  <si>
    <t>bump</t>
  </si>
  <si>
    <t>source</t>
  </si>
  <si>
    <t>lead</t>
  </si>
  <si>
    <t>brink</t>
  </si>
  <si>
    <t>curtain</t>
  </si>
  <si>
    <t>walking</t>
  </si>
  <si>
    <t>tomato</t>
  </si>
  <si>
    <t>junk</t>
  </si>
  <si>
    <t>tire</t>
  </si>
  <si>
    <t>magnify</t>
  </si>
  <si>
    <t>dent</t>
  </si>
  <si>
    <t>party</t>
  </si>
  <si>
    <t>improvement</t>
  </si>
  <si>
    <t>jam</t>
  </si>
  <si>
    <t>blood</t>
  </si>
  <si>
    <t>computer</t>
  </si>
  <si>
    <t>eat</t>
  </si>
  <si>
    <t>detention</t>
  </si>
  <si>
    <t>jelly</t>
  </si>
  <si>
    <t>ghost</t>
  </si>
  <si>
    <t>secret</t>
  </si>
  <si>
    <t>tempure</t>
  </si>
  <si>
    <t>blumber</t>
  </si>
  <si>
    <t>boredom</t>
  </si>
  <si>
    <t>no idea</t>
  </si>
  <si>
    <t>??</t>
  </si>
  <si>
    <t>guide</t>
  </si>
  <si>
    <t>figures</t>
  </si>
  <si>
    <t>criss</t>
  </si>
  <si>
    <t>storm</t>
  </si>
  <si>
    <t>team</t>
  </si>
  <si>
    <t>sick</t>
  </si>
  <si>
    <t>solve</t>
  </si>
  <si>
    <t>ash</t>
  </si>
  <si>
    <t>more</t>
  </si>
  <si>
    <t>adore</t>
  </si>
  <si>
    <t>skin</t>
  </si>
  <si>
    <t>rerun</t>
  </si>
  <si>
    <t>talk</t>
  </si>
  <si>
    <t>lust</t>
  </si>
  <si>
    <t>scorn</t>
  </si>
  <si>
    <t>ricochet</t>
  </si>
  <si>
    <t>big</t>
  </si>
  <si>
    <t>size</t>
  </si>
  <si>
    <t>rose</t>
  </si>
  <si>
    <t>dentist</t>
  </si>
  <si>
    <t>give</t>
  </si>
  <si>
    <t>pledge</t>
  </si>
  <si>
    <t>gift</t>
  </si>
  <si>
    <t>warrant</t>
  </si>
  <si>
    <t>politician</t>
  </si>
  <si>
    <t>court</t>
  </si>
  <si>
    <t>sister</t>
  </si>
  <si>
    <t>down</t>
  </si>
  <si>
    <t>jail</t>
  </si>
  <si>
    <t>redo</t>
  </si>
  <si>
    <t>doctor</t>
  </si>
  <si>
    <t>hat</t>
  </si>
  <si>
    <t>too</t>
  </si>
  <si>
    <t>bet</t>
  </si>
  <si>
    <t>moo</t>
  </si>
  <si>
    <t>rent</t>
  </si>
  <si>
    <t>send</t>
  </si>
  <si>
    <t>curb</t>
  </si>
  <si>
    <t>street</t>
  </si>
  <si>
    <t>cement</t>
  </si>
  <si>
    <t>blue</t>
  </si>
  <si>
    <t>life</t>
  </si>
  <si>
    <t>young</t>
  </si>
  <si>
    <t>hardening</t>
  </si>
  <si>
    <t>baron</t>
  </si>
  <si>
    <t>wred</t>
  </si>
  <si>
    <t>waiver</t>
  </si>
  <si>
    <t>wandering</t>
  </si>
  <si>
    <t>brother</t>
  </si>
  <si>
    <t>keepers</t>
  </si>
  <si>
    <t>valley</t>
  </si>
  <si>
    <t>mob</t>
  </si>
  <si>
    <t>averse</t>
  </si>
  <si>
    <t>twice</t>
  </si>
  <si>
    <t>nymph</t>
  </si>
  <si>
    <t>class</t>
  </si>
  <si>
    <t>ufo</t>
  </si>
  <si>
    <t>authority</t>
  </si>
  <si>
    <t>chip</t>
  </si>
  <si>
    <t>judgement</t>
  </si>
  <si>
    <t>wing</t>
  </si>
  <si>
    <t>ruined</t>
  </si>
  <si>
    <t>win</t>
  </si>
  <si>
    <t>yard</t>
  </si>
  <si>
    <t>dust</t>
  </si>
  <si>
    <t xml:space="preserve">disperse </t>
  </si>
  <si>
    <t>shaft</t>
  </si>
  <si>
    <t>hot</t>
  </si>
  <si>
    <t>bowl</t>
  </si>
  <si>
    <t>groove</t>
  </si>
  <si>
    <t>other</t>
  </si>
  <si>
    <t>texture</t>
  </si>
  <si>
    <t xml:space="preserve">ascent </t>
  </si>
  <si>
    <t>roah</t>
  </si>
  <si>
    <t>bathub</t>
  </si>
  <si>
    <t>bedrom</t>
  </si>
  <si>
    <t>clovn</t>
  </si>
  <si>
    <t>atter</t>
  </si>
  <si>
    <t>salt</t>
  </si>
  <si>
    <t>surger</t>
  </si>
  <si>
    <t>jolquart</t>
  </si>
  <si>
    <t>jolquart_all</t>
  </si>
  <si>
    <t>adaptive</t>
  </si>
  <si>
    <t>Basic JOL/Testing Effect</t>
  </si>
  <si>
    <t>Quartile</t>
  </si>
  <si>
    <t>Quartile - Absolute Value (1 = JOLs 1-25).</t>
  </si>
  <si>
    <t>Grand Total</t>
  </si>
  <si>
    <t>Restudy</t>
  </si>
  <si>
    <t>Retrieval</t>
  </si>
  <si>
    <t>Basic Honor/Dishonor Effect</t>
  </si>
  <si>
    <t>Row Labels</t>
  </si>
  <si>
    <t>Average of testacc</t>
  </si>
  <si>
    <t>StdDev of testacc</t>
  </si>
  <si>
    <t>SE</t>
  </si>
  <si>
    <t>Dishonor</t>
  </si>
  <si>
    <t>Honor</t>
  </si>
  <si>
    <t>Practice Choice</t>
  </si>
  <si>
    <t>Retrieve</t>
  </si>
  <si>
    <t>Split by Adaptive/Not</t>
  </si>
  <si>
    <t>Disruptive</t>
  </si>
  <si>
    <t>Adaptive</t>
  </si>
  <si>
    <t>Adaptive honors the worst restudy and the best self-testing</t>
  </si>
  <si>
    <t>Split by Everything</t>
  </si>
  <si>
    <t>Column Labels</t>
  </si>
  <si>
    <t>STDs</t>
  </si>
  <si>
    <t>Choice</t>
  </si>
  <si>
    <t>Reorganized to top half bottom half of restudy/retrieval choice</t>
  </si>
  <si>
    <t>Top</t>
  </si>
  <si>
    <t>Bottom</t>
  </si>
  <si>
    <t>Add a table like the predicted results from presentation, before the predicted results bit.</t>
  </si>
  <si>
    <t>Accuracy</t>
  </si>
  <si>
    <t>List 1</t>
  </si>
  <si>
    <t>List 2</t>
  </si>
  <si>
    <t>List 3</t>
  </si>
  <si>
    <t>Day1</t>
  </si>
  <si>
    <t># Subjects</t>
  </si>
  <si>
    <t>"Cost of Adaptive Dishonor"</t>
  </si>
  <si>
    <t>"Cost of Disruptive Dishonor"</t>
  </si>
  <si>
    <t>#Adaptive</t>
  </si>
  <si>
    <t>#Disruptive</t>
  </si>
  <si>
    <t>B</t>
  </si>
  <si>
    <t>A</t>
  </si>
  <si>
    <t>Top JOLs</t>
  </si>
  <si>
    <t>Bottom JOLs</t>
  </si>
  <si>
    <t>Sum of choice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</si>
</sst>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Charts!$B$59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8D3-4655-8A50-E4EB0D96D854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8D3-4655-8A50-E4EB0D96D854}"/>
              </c:ext>
            </c:extLst>
          </c:dPt>
          <c:cat>
            <c:strRef>
              <c:f>Charts!$C$58:$D$58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Charts!$C$59:$D$59</c:f>
              <c:numCache>
                <c:formatCode>General</c:formatCode>
                <c:ptCount val="2"/>
                <c:pt idx="0">
                  <c:v>0.40390625000000002</c:v>
                </c:pt>
                <c:pt idx="1">
                  <c:v>0.32708333333333334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D3-4655-8A50-E4EB0D96D854}"/>
            </c:ext>
          </c:extLst>
        </c:ser>
        <c:ser>
          <c:idx val="1"/>
          <c:order val="1"/>
          <c:tx>
            <c:strRef>
              <c:f>Charts!$B$60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Charts!$C$58:$D$58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Charts!$C$60:$D$60</c:f>
              <c:numCache>
                <c:formatCode>General</c:formatCode>
                <c:ptCount val="2"/>
                <c:pt idx="0">
                  <c:v>0.38203124999999999</c:v>
                </c:pt>
                <c:pt idx="1">
                  <c:v>0.42986111111111114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D3-4655-8A50-E4EB0D96D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Dishonor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Charts!$B$44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0BC-41B3-921F-9D62FBB75DCA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0BC-41B3-921F-9D62FBB75DCA}"/>
              </c:ext>
            </c:extLst>
          </c:dPt>
          <c:cat>
            <c:strRef>
              <c:f>Charts!$C$43:$D$43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Charts!$C$44:$D$44</c:f>
              <c:numCache>
                <c:formatCode>General</c:formatCode>
                <c:ptCount val="2"/>
                <c:pt idx="0">
                  <c:v>0.23602941176470588</c:v>
                </c:pt>
                <c:pt idx="1">
                  <c:v>0.49044117647058821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BC-41B3-921F-9D62FBB75DCA}"/>
            </c:ext>
          </c:extLst>
        </c:ser>
        <c:ser>
          <c:idx val="1"/>
          <c:order val="1"/>
          <c:tx>
            <c:strRef>
              <c:f>Charts!$B$45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Charts!$C$43:$D$43</c:f>
              <c:strCache>
                <c:ptCount val="2"/>
                <c:pt idx="0">
                  <c:v>Restudy</c:v>
                </c:pt>
                <c:pt idx="1">
                  <c:v>Retrieve</c:v>
                </c:pt>
              </c:strCache>
            </c:strRef>
          </c:cat>
          <c:val>
            <c:numRef>
              <c:f>Charts!$C$45:$D$45</c:f>
              <c:numCache>
                <c:formatCode>General</c:formatCode>
                <c:ptCount val="2"/>
                <c:pt idx="0">
                  <c:v>0.34926470588235292</c:v>
                </c:pt>
                <c:pt idx="1">
                  <c:v>0.46544117647058825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BC-41B3-921F-9D62FBB75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Choice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[1]charts!$W$5</c:f>
              <c:strCache>
                <c:ptCount val="1"/>
                <c:pt idx="0">
                  <c:v>Restudy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[1]charts!$X$4:$AA$4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[1]charts!$X$5:$AA$5</c:f>
              <c:numCache>
                <c:formatCode>General</c:formatCode>
                <c:ptCount val="4"/>
                <c:pt idx="0">
                  <c:v>0.29285714285714287</c:v>
                </c:pt>
                <c:pt idx="1">
                  <c:v>0.31904761904761902</c:v>
                </c:pt>
                <c:pt idx="2">
                  <c:v>0.550561797752809</c:v>
                </c:pt>
                <c:pt idx="3">
                  <c:v>0.73958333333333337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55-4380-9C8D-2F6DFE85611D}"/>
            </c:ext>
          </c:extLst>
        </c:ser>
        <c:ser>
          <c:idx val="1"/>
          <c:order val="1"/>
          <c:tx>
            <c:strRef>
              <c:f>[1]charts!$W$6</c:f>
              <c:strCache>
                <c:ptCount val="1"/>
                <c:pt idx="0">
                  <c:v>Retrieval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[1]charts!$X$4:$AA$4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[1]charts!$X$6:$AA$6</c:f>
              <c:numCache>
                <c:formatCode>General</c:formatCode>
                <c:ptCount val="4"/>
                <c:pt idx="0">
                  <c:v>0.12688821752265861</c:v>
                </c:pt>
                <c:pt idx="1">
                  <c:v>0.22043010752688172</c:v>
                </c:pt>
                <c:pt idx="2">
                  <c:v>0.4788135593220339</c:v>
                </c:pt>
                <c:pt idx="3">
                  <c:v>0.74898785425101211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55-4380-9C8D-2F6DFE856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41F-4ADF-9F28-8C5F8380A44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41F-4ADF-9F28-8C5F8380A443}"/>
              </c:ext>
            </c:extLst>
          </c:dPt>
          <c:cat>
            <c:strRef>
              <c:f>Charts!$B$33:$B$34</c:f>
              <c:strCache>
                <c:ptCount val="2"/>
                <c:pt idx="0">
                  <c:v>Dishonor</c:v>
                </c:pt>
                <c:pt idx="1">
                  <c:v>Honor</c:v>
                </c:pt>
              </c:strCache>
            </c:strRef>
          </c:cat>
          <c:val>
            <c:numRef>
              <c:f>Charts!$C$33:$C$34</c:f>
              <c:numCache>
                <c:formatCode>General</c:formatCode>
                <c:ptCount val="2"/>
                <c:pt idx="0">
                  <c:v>0.36323529411764705</c:v>
                </c:pt>
                <c:pt idx="1">
                  <c:v>0.40735294117647058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1F-4ADF-9F28-8C5F8380A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[2]Charts!$B$5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[2]Charts!$C$4:$F$4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[2]Charts!$C$5:$F$5</c:f>
              <c:numCache>
                <c:formatCode>General</c:formatCode>
                <c:ptCount val="4"/>
                <c:pt idx="0">
                  <c:v>0.203125</c:v>
                </c:pt>
                <c:pt idx="1">
                  <c:v>0.2316715542521994</c:v>
                </c:pt>
                <c:pt idx="2">
                  <c:v>0.37610619469026546</c:v>
                </c:pt>
                <c:pt idx="3">
                  <c:v>0.56805555555555554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E9-4303-A959-22197AED7FCA}"/>
            </c:ext>
          </c:extLst>
        </c:ser>
        <c:ser>
          <c:idx val="1"/>
          <c:order val="1"/>
          <c:tx>
            <c:strRef>
              <c:f>[2]Charts!$B$6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[2]Charts!$C$4:$F$4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[2]Charts!$C$6:$F$6</c:f>
              <c:numCache>
                <c:formatCode>General</c:formatCode>
                <c:ptCount val="4"/>
                <c:pt idx="0">
                  <c:v>0.20624999999999999</c:v>
                </c:pt>
                <c:pt idx="1">
                  <c:v>0.22727272727272727</c:v>
                </c:pt>
                <c:pt idx="2">
                  <c:v>0.37905604719764013</c:v>
                </c:pt>
                <c:pt idx="3">
                  <c:v>0.59305555555555556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DE9-4303-A959-22197AED7FCA}"/>
            </c:ext>
          </c:extLst>
        </c:ser>
        <c:ser>
          <c:idx val="2"/>
          <c:order val="2"/>
          <c:tx>
            <c:strRef>
              <c:f>[2]Charts!$B$7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[2]Charts!$C$4:$F$4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[2]Charts!$C$7:$F$7</c:f>
              <c:numCache>
                <c:formatCode>General</c:formatCode>
                <c:ptCount val="4"/>
                <c:pt idx="0">
                  <c:v>0.21562500000000001</c:v>
                </c:pt>
                <c:pt idx="1">
                  <c:v>0.23020527859237536</c:v>
                </c:pt>
                <c:pt idx="2">
                  <c:v>0.37168141592920356</c:v>
                </c:pt>
                <c:pt idx="3">
                  <c:v>0.57499999999999996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DE9-4303-A959-22197AED7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31216"/>
        <c:axId val="1598334960"/>
      </c:scatterChart>
      <c:valAx>
        <c:axId val="159833121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crossBetween val="midCat"/>
        <c:majorUnit val="1"/>
      </c:valAx>
      <c:valAx>
        <c:axId val="1598334960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</a:t>
                </a:r>
                <a:r>
                  <a:rPr lang="en-US" sz="1400" b="1" baseline="0"/>
                  <a:t> 1 Accuracy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Charts!$B$24</c:f>
              <c:strCache>
                <c:ptCount val="1"/>
                <c:pt idx="0">
                  <c:v>Restudy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Charts!$C$23:$F$23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Charts!$C$24:$F$24</c:f>
              <c:numCache>
                <c:formatCode>General</c:formatCode>
                <c:ptCount val="4"/>
                <c:pt idx="0">
                  <c:v>0.30972222222222223</c:v>
                </c:pt>
                <c:pt idx="1">
                  <c:v>0.34218289085545722</c:v>
                </c:pt>
                <c:pt idx="2">
                  <c:v>0.43988269794721407</c:v>
                </c:pt>
                <c:pt idx="3">
                  <c:v>0.60468750000000004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9-43BD-B537-89D753689F0F}"/>
            </c:ext>
          </c:extLst>
        </c:ser>
        <c:ser>
          <c:idx val="1"/>
          <c:order val="1"/>
          <c:tx>
            <c:strRef>
              <c:f>Charts!$B$25</c:f>
              <c:strCache>
                <c:ptCount val="1"/>
                <c:pt idx="0">
                  <c:v>Retrieval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Charts!$C$23:$F$23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Charts!$C$25:$F$25</c:f>
              <c:numCache>
                <c:formatCode>General</c:formatCode>
                <c:ptCount val="4"/>
                <c:pt idx="0">
                  <c:v>0.203125</c:v>
                </c:pt>
                <c:pt idx="1">
                  <c:v>0.23607038123167157</c:v>
                </c:pt>
                <c:pt idx="2">
                  <c:v>0.37168141592920356</c:v>
                </c:pt>
                <c:pt idx="3">
                  <c:v>0.5708333333333333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9-43BD-B537-89D753689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899-4B17-8322-CFA875606A6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899-4B17-8322-CFA875606A6D}"/>
              </c:ext>
            </c:extLst>
          </c:dPt>
          <c:cat>
            <c:strRef>
              <c:f>Charts!$C$58:$D$58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Charts!$C$61:$D$61</c:f>
              <c:numCache>
                <c:formatCode>General</c:formatCode>
                <c:ptCount val="2"/>
                <c:pt idx="0">
                  <c:v>0.39296874999999998</c:v>
                </c:pt>
                <c:pt idx="1">
                  <c:v>0.37847222222222221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99-4B17-8322-CFA875606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Honor Condition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9514408046167"/>
          <c:y val="7.0602849499395812E-2"/>
          <c:w val="0.50768492921096597"/>
          <c:h val="0.61515520150688696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[alltest.xlsx]Sheet3!$D$21:$G$21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[alltest.xlsx]Sheet3!$D$22:$G$22</c:f>
              <c:numCache>
                <c:formatCode>General</c:formatCode>
                <c:ptCount val="4"/>
                <c:pt idx="0">
                  <c:v>0.23582089552238805</c:v>
                </c:pt>
                <c:pt idx="1">
                  <c:v>0.23582089552238805</c:v>
                </c:pt>
                <c:pt idx="2">
                  <c:v>0.36716417910447763</c:v>
                </c:pt>
                <c:pt idx="3">
                  <c:v>0.5014925373134328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[alltest.xlsx]Sheet3!$C$22</c15:sqref>
                        </c15:formulaRef>
                      </c:ext>
                    </c:extLst>
                    <c:strCache>
                      <c:ptCount val="1"/>
                      <c:pt idx="0">
                        <c:v>Restudy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27A-42EA-8F76-CD5885C11D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[alltest.xlsx]Sheet3!$D$21:$G$21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[alltest.xlsx]Sheet3!$D$23:$G$23</c:f>
              <c:numCache>
                <c:formatCode>General</c:formatCode>
                <c:ptCount val="4"/>
                <c:pt idx="0">
                  <c:v>0.16119402985074627</c:v>
                </c:pt>
                <c:pt idx="1">
                  <c:v>0.19701492537313434</c:v>
                </c:pt>
                <c:pt idx="2">
                  <c:v>0.37313432835820898</c:v>
                </c:pt>
                <c:pt idx="3">
                  <c:v>0.60298507462686568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[alltest.xlsx]Sheet3!$C$23</c15:sqref>
                        </c15:formulaRef>
                      </c:ext>
                    </c:extLst>
                    <c:strCache>
                      <c:ptCount val="1"/>
                      <c:pt idx="0">
                        <c:v>Retrieval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27A-42EA-8F76-CD5885C1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Big One'!$C$18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'The Big One'!$A$19:$B$22</c:f>
              <c:multiLvlStrCache>
                <c:ptCount val="4"/>
                <c:lvl>
                  <c:pt idx="0">
                    <c:v>Top JOLs</c:v>
                  </c:pt>
                  <c:pt idx="1">
                    <c:v>Bottom JOLs</c:v>
                  </c:pt>
                  <c:pt idx="2">
                    <c:v>Top JOLs</c:v>
                  </c:pt>
                  <c:pt idx="3">
                    <c:v>Bottom JOLs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One'!$C$19:$C$22</c:f>
              <c:numCache>
                <c:formatCode>General</c:formatCode>
                <c:ptCount val="4"/>
                <c:pt idx="0">
                  <c:v>0.26250000000000001</c:v>
                </c:pt>
                <c:pt idx="1">
                  <c:v>0.20624999999999999</c:v>
                </c:pt>
                <c:pt idx="2">
                  <c:v>0.6015625</c:v>
                </c:pt>
                <c:pt idx="3">
                  <c:v>0.36093750000000002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C-4423-9C63-C482ED2B2551}"/>
            </c:ext>
          </c:extLst>
        </c:ser>
        <c:ser>
          <c:idx val="1"/>
          <c:order val="1"/>
          <c:tx>
            <c:strRef>
              <c:f>'The Big One'!$D$18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'The Big One'!$A$19:$B$22</c:f>
              <c:multiLvlStrCache>
                <c:ptCount val="4"/>
                <c:lvl>
                  <c:pt idx="0">
                    <c:v>Top JOLs</c:v>
                  </c:pt>
                  <c:pt idx="1">
                    <c:v>Bottom JOLs</c:v>
                  </c:pt>
                  <c:pt idx="2">
                    <c:v>Top JOLs</c:v>
                  </c:pt>
                  <c:pt idx="3">
                    <c:v>Bottom JOLs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One'!$D$19:$D$22</c:f>
              <c:numCache>
                <c:formatCode>General</c:formatCode>
                <c:ptCount val="4"/>
                <c:pt idx="0">
                  <c:v>0.40312500000000001</c:v>
                </c:pt>
                <c:pt idx="1">
                  <c:v>0.30138888888888887</c:v>
                </c:pt>
                <c:pt idx="2">
                  <c:v>0.55833333333333335</c:v>
                </c:pt>
                <c:pt idx="3">
                  <c:v>0.39166666666666666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0C-4423-9C63-C482ED2B2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633263"/>
        <c:axId val="306645743"/>
      </c:barChart>
      <c:catAx>
        <c:axId val="30663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Restudy Choice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5743"/>
        <c:crosses val="autoZero"/>
        <c:auto val="1"/>
        <c:lblAlgn val="ctr"/>
        <c:lblOffset val="100"/>
        <c:noMultiLvlLbl val="0"/>
      </c:catAx>
      <c:valAx>
        <c:axId val="30664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Big One'!$A$9:$B$9</c:f>
              <c:strCache>
                <c:ptCount val="2"/>
                <c:pt idx="0">
                  <c:v>Restudy</c:v>
                </c:pt>
                <c:pt idx="1">
                  <c:v>Dishonor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 Big One'!$C$8:$D$8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'The Big One'!$C$9:$D$9</c:f>
              <c:numCache>
                <c:formatCode>General</c:formatCode>
                <c:ptCount val="2"/>
                <c:pt idx="0">
                  <c:v>0.20624999999999999</c:v>
                </c:pt>
                <c:pt idx="1">
                  <c:v>0.26250000000000001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95-4C97-B325-3E9583D6E5D9}"/>
            </c:ext>
          </c:extLst>
        </c:ser>
        <c:ser>
          <c:idx val="1"/>
          <c:order val="1"/>
          <c:tx>
            <c:strRef>
              <c:f>'The Big One'!$A$10:$B$10</c:f>
              <c:strCache>
                <c:ptCount val="2"/>
                <c:pt idx="0">
                  <c:v>Restudy</c:v>
                </c:pt>
                <c:pt idx="1">
                  <c:v>Honor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'The Big One'!$C$8:$D$8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'The Big One'!$C$10:$D$10</c:f>
              <c:numCache>
                <c:formatCode>General</c:formatCode>
                <c:ptCount val="2"/>
                <c:pt idx="0">
                  <c:v>0.40312500000000001</c:v>
                </c:pt>
                <c:pt idx="1">
                  <c:v>0.30138888888888887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5-4C97-B325-3E9583D6E5D9}"/>
            </c:ext>
          </c:extLst>
        </c:ser>
        <c:ser>
          <c:idx val="2"/>
          <c:order val="2"/>
          <c:tx>
            <c:strRef>
              <c:f>'The Big One'!$A$11:$B$11</c:f>
              <c:strCache>
                <c:ptCount val="2"/>
                <c:pt idx="0">
                  <c:v>Retrieve</c:v>
                </c:pt>
                <c:pt idx="1">
                  <c:v>Dishonor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'The Big One'!$C$8:$D$8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'The Big One'!$C$11:$D$11</c:f>
              <c:numCache>
                <c:formatCode>General</c:formatCode>
                <c:ptCount val="2"/>
                <c:pt idx="0">
                  <c:v>0.6015625</c:v>
                </c:pt>
                <c:pt idx="1">
                  <c:v>0.39166666666666666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95-4C97-B325-3E9583D6E5D9}"/>
            </c:ext>
          </c:extLst>
        </c:ser>
        <c:ser>
          <c:idx val="3"/>
          <c:order val="3"/>
          <c:tx>
            <c:strRef>
              <c:f>'The Big One'!$A$12:$B$12</c:f>
              <c:strCache>
                <c:ptCount val="2"/>
                <c:pt idx="0">
                  <c:v>Retrieve</c:v>
                </c:pt>
                <c:pt idx="1">
                  <c:v>Honor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'The Big One'!$C$8:$D$8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'The Big One'!$C$12:$D$12</c:f>
              <c:numCache>
                <c:formatCode>General</c:formatCode>
                <c:ptCount val="2"/>
                <c:pt idx="0">
                  <c:v>0.36093750000000002</c:v>
                </c:pt>
                <c:pt idx="1">
                  <c:v>0.55833333333333335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95-4C97-B325-3E9583D6E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237295"/>
        <c:axId val="132243951"/>
      </c:barChart>
      <c:catAx>
        <c:axId val="13223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3951"/>
        <c:crosses val="autoZero"/>
        <c:auto val="1"/>
        <c:lblAlgn val="ctr"/>
        <c:lblOffset val="100"/>
        <c:noMultiLvlLbl val="0"/>
      </c:catAx>
      <c:valAx>
        <c:axId val="13224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</a:t>
                </a:r>
                <a:r>
                  <a:rPr lang="en-US" baseline="0"/>
                  <a:t> 2 Accuracy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3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Big One'!$C$39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'The Big One'!$A$40:$B$43</c:f>
              <c:multiLvlStrCache>
                <c:ptCount val="4"/>
                <c:lvl>
                  <c:pt idx="0">
                    <c:v>Top</c:v>
                  </c:pt>
                  <c:pt idx="1">
                    <c:v>Bottom</c:v>
                  </c:pt>
                  <c:pt idx="2">
                    <c:v>Top</c:v>
                  </c:pt>
                  <c:pt idx="3">
                    <c:v>Bottom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One'!$C$40:$C$43</c:f>
              <c:numCache>
                <c:formatCode>General</c:formatCode>
                <c:ptCount val="4"/>
                <c:pt idx="0">
                  <c:v>0.26250000000000001</c:v>
                </c:pt>
                <c:pt idx="1">
                  <c:v>0</c:v>
                </c:pt>
                <c:pt idx="2">
                  <c:v>0</c:v>
                </c:pt>
                <c:pt idx="3">
                  <c:v>0.36093750000000002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0-40A9-A9DA-F7F76F054889}"/>
            </c:ext>
          </c:extLst>
        </c:ser>
        <c:ser>
          <c:idx val="1"/>
          <c:order val="1"/>
          <c:tx>
            <c:strRef>
              <c:f>'The Big One'!$D$39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'The Big One'!$A$40:$B$43</c:f>
              <c:multiLvlStrCache>
                <c:ptCount val="4"/>
                <c:lvl>
                  <c:pt idx="0">
                    <c:v>Top</c:v>
                  </c:pt>
                  <c:pt idx="1">
                    <c:v>Bottom</c:v>
                  </c:pt>
                  <c:pt idx="2">
                    <c:v>Top</c:v>
                  </c:pt>
                  <c:pt idx="3">
                    <c:v>Bottom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One'!$D$40:$D$43</c:f>
              <c:numCache>
                <c:formatCode>General</c:formatCode>
                <c:ptCount val="4"/>
                <c:pt idx="0">
                  <c:v>0.40312500000000001</c:v>
                </c:pt>
                <c:pt idx="1">
                  <c:v>0</c:v>
                </c:pt>
                <c:pt idx="2">
                  <c:v>0</c:v>
                </c:pt>
                <c:pt idx="3">
                  <c:v>0.39166666666666666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A0-40A9-A9DA-F7F76F054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633263"/>
        <c:axId val="306645743"/>
      </c:barChart>
      <c:catAx>
        <c:axId val="30663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 dirty="0" smtClean="0"/>
                  <a:t>Practice </a:t>
                </a:r>
                <a:r>
                  <a:rPr lang="en-US" sz="1600" b="1" dirty="0"/>
                  <a:t>Choice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5743"/>
        <c:crosses val="autoZero"/>
        <c:auto val="1"/>
        <c:lblAlgn val="ctr"/>
        <c:lblOffset val="100"/>
        <c:noMultiLvlLbl val="0"/>
      </c:catAx>
      <c:valAx>
        <c:axId val="306645743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Big One'!$I$39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'The Big One'!$G$40:$H$43</c:f>
              <c:multiLvlStrCache>
                <c:ptCount val="4"/>
                <c:lvl>
                  <c:pt idx="0">
                    <c:v>Top</c:v>
                  </c:pt>
                  <c:pt idx="1">
                    <c:v>Bottom</c:v>
                  </c:pt>
                  <c:pt idx="2">
                    <c:v>Top</c:v>
                  </c:pt>
                  <c:pt idx="3">
                    <c:v>Bottom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One'!$I$40:$I$43</c:f>
              <c:numCache>
                <c:formatCode>General</c:formatCode>
                <c:ptCount val="4"/>
                <c:pt idx="0">
                  <c:v>0</c:v>
                </c:pt>
                <c:pt idx="1">
                  <c:v>0.20624999999999999</c:v>
                </c:pt>
                <c:pt idx="2">
                  <c:v>0.6015625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E-4541-88C3-BC22833A3002}"/>
            </c:ext>
          </c:extLst>
        </c:ser>
        <c:ser>
          <c:idx val="1"/>
          <c:order val="1"/>
          <c:tx>
            <c:strRef>
              <c:f>'The Big One'!$J$39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'The Big One'!$G$40:$H$43</c:f>
              <c:multiLvlStrCache>
                <c:ptCount val="4"/>
                <c:lvl>
                  <c:pt idx="0">
                    <c:v>Top</c:v>
                  </c:pt>
                  <c:pt idx="1">
                    <c:v>Bottom</c:v>
                  </c:pt>
                  <c:pt idx="2">
                    <c:v>Top</c:v>
                  </c:pt>
                  <c:pt idx="3">
                    <c:v>Bottom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One'!$J$40:$J$43</c:f>
              <c:numCache>
                <c:formatCode>General</c:formatCode>
                <c:ptCount val="4"/>
                <c:pt idx="0">
                  <c:v>0</c:v>
                </c:pt>
                <c:pt idx="1">
                  <c:v>0.30138888888888887</c:v>
                </c:pt>
                <c:pt idx="2">
                  <c:v>0.55833333333333335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E-4541-88C3-BC22833A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633263"/>
        <c:axId val="306645743"/>
      </c:barChart>
      <c:catAx>
        <c:axId val="30663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 dirty="0" smtClean="0"/>
                  <a:t>Practice </a:t>
                </a:r>
                <a:r>
                  <a:rPr lang="en-US" sz="1600" b="1" dirty="0"/>
                  <a:t>Choice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5743"/>
        <c:crosses val="autoZero"/>
        <c:auto val="1"/>
        <c:lblAlgn val="ctr"/>
        <c:lblOffset val="100"/>
        <c:noMultiLvlLbl val="0"/>
      </c:catAx>
      <c:valAx>
        <c:axId val="306645743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9514408046167"/>
          <c:y val="7.0602849499395812E-2"/>
          <c:w val="0.50768492921096597"/>
          <c:h val="0.615155201506886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'formatted for paper'!$B$24</c:f>
              <c:strCache>
                <c:ptCount val="1"/>
                <c:pt idx="0">
                  <c:v>Restudy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'formatted for paper'!$C$23:$F$23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paper'!$C$24:$F$24</c:f>
              <c:numCache>
                <c:formatCode>General</c:formatCode>
                <c:ptCount val="4"/>
                <c:pt idx="0">
                  <c:v>0.30972222222222223</c:v>
                </c:pt>
                <c:pt idx="1">
                  <c:v>0.34218289085545722</c:v>
                </c:pt>
                <c:pt idx="2">
                  <c:v>0.43988269794721407</c:v>
                </c:pt>
                <c:pt idx="3">
                  <c:v>0.60468750000000004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0-4C8B-AADA-CBCA0539F69A}"/>
            </c:ext>
          </c:extLst>
        </c:ser>
        <c:ser>
          <c:idx val="1"/>
          <c:order val="1"/>
          <c:tx>
            <c:strRef>
              <c:f>'formatted for paper'!$B$25</c:f>
              <c:strCache>
                <c:ptCount val="1"/>
                <c:pt idx="0">
                  <c:v>Retrieval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'formatted for paper'!$C$23:$F$23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paper'!$C$25:$F$25</c:f>
              <c:numCache>
                <c:formatCode>General</c:formatCode>
                <c:ptCount val="4"/>
                <c:pt idx="0">
                  <c:v>0.203125</c:v>
                </c:pt>
                <c:pt idx="1">
                  <c:v>0.23607038123167157</c:v>
                </c:pt>
                <c:pt idx="2">
                  <c:v>0.37168141592920356</c:v>
                </c:pt>
                <c:pt idx="3">
                  <c:v>0.5708333333333333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0-4C8B-AADA-CBCA0539F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69514408046167"/>
          <c:y val="7.0602849499395812E-2"/>
          <c:w val="0.50768492921096597"/>
          <c:h val="0.61515520150688696"/>
        </c:manualLayout>
      </c:layout>
      <c:scatterChart>
        <c:scatterStyle val="lineMarker"/>
        <c:varyColors val="0"/>
        <c:ser>
          <c:idx val="0"/>
          <c:order val="0"/>
          <c:tx>
            <c:strRef>
              <c:f>'formatted for paper'!$B$3</c:f>
              <c:strCache>
                <c:ptCount val="1"/>
                <c:pt idx="0">
                  <c:v>List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'formatted for paper'!$C$2:$F$2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paper'!$C$3:$F$3</c:f>
              <c:numCache>
                <c:formatCode>General</c:formatCode>
                <c:ptCount val="4"/>
                <c:pt idx="0">
                  <c:v>0.203125</c:v>
                </c:pt>
                <c:pt idx="1">
                  <c:v>0.2316715542521994</c:v>
                </c:pt>
                <c:pt idx="2">
                  <c:v>0.37610619469026546</c:v>
                </c:pt>
                <c:pt idx="3">
                  <c:v>0.56805555555555554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A1-43D7-9763-2E7AADEE7112}"/>
            </c:ext>
          </c:extLst>
        </c:ser>
        <c:ser>
          <c:idx val="1"/>
          <c:order val="1"/>
          <c:tx>
            <c:strRef>
              <c:f>'formatted for paper'!$B$4</c:f>
              <c:strCache>
                <c:ptCount val="1"/>
                <c:pt idx="0">
                  <c:v>List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'formatted for paper'!$C$2:$F$2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paper'!$C$4:$F$4</c:f>
              <c:numCache>
                <c:formatCode>General</c:formatCode>
                <c:ptCount val="4"/>
                <c:pt idx="0">
                  <c:v>0.20624999999999999</c:v>
                </c:pt>
                <c:pt idx="1">
                  <c:v>0.22727272727272727</c:v>
                </c:pt>
                <c:pt idx="2">
                  <c:v>0.37905604719764013</c:v>
                </c:pt>
                <c:pt idx="3">
                  <c:v>0.59305555555555556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A1-43D7-9763-2E7AADEE7112}"/>
            </c:ext>
          </c:extLst>
        </c:ser>
        <c:ser>
          <c:idx val="2"/>
          <c:order val="2"/>
          <c:tx>
            <c:strRef>
              <c:f>'formatted for paper'!$B$5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'formatted for paper'!$C$2:$F$2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'formatted for paper'!$C$5:$F$5</c:f>
              <c:numCache>
                <c:formatCode>General</c:formatCode>
                <c:ptCount val="4"/>
                <c:pt idx="0">
                  <c:v>0.21562500000000001</c:v>
                </c:pt>
                <c:pt idx="1">
                  <c:v>0.23020527859237536</c:v>
                </c:pt>
                <c:pt idx="2">
                  <c:v>0.37168141592920356</c:v>
                </c:pt>
                <c:pt idx="3">
                  <c:v>0.57499999999999996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A1-43D7-9763-2E7AADEE7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941423"/>
        <c:axId val="842938095"/>
      </c:scatterChart>
      <c:valAx>
        <c:axId val="842941423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38095"/>
        <c:crosses val="autoZero"/>
        <c:crossBetween val="midCat"/>
        <c:majorUnit val="1"/>
      </c:valAx>
      <c:valAx>
        <c:axId val="842938095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1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9414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Charts!$B$59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26-43D4-B8F1-0DA3D15481EA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26-43D4-B8F1-0DA3D15481EA}"/>
              </c:ext>
            </c:extLst>
          </c:dPt>
          <c:cat>
            <c:strRef>
              <c:f>Charts!$C$58:$D$58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Charts!$C$59:$D$59</c:f>
              <c:numCache>
                <c:formatCode>General</c:formatCode>
                <c:ptCount val="2"/>
                <c:pt idx="0">
                  <c:v>0.40390625000000002</c:v>
                </c:pt>
                <c:pt idx="1">
                  <c:v>0.32708333333333334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26-43D4-B8F1-0DA3D15481EA}"/>
            </c:ext>
          </c:extLst>
        </c:ser>
        <c:ser>
          <c:idx val="1"/>
          <c:order val="1"/>
          <c:tx>
            <c:strRef>
              <c:f>Charts!$B$60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Charts!$C$58:$D$58</c:f>
              <c:strCache>
                <c:ptCount val="2"/>
                <c:pt idx="0">
                  <c:v>Disruptive</c:v>
                </c:pt>
                <c:pt idx="1">
                  <c:v>Adaptive</c:v>
                </c:pt>
              </c:strCache>
            </c:strRef>
          </c:cat>
          <c:val>
            <c:numRef>
              <c:f>Charts!$C$60:$D$60</c:f>
              <c:numCache>
                <c:formatCode>General</c:formatCode>
                <c:ptCount val="2"/>
                <c:pt idx="0">
                  <c:v>0.38203124999999999</c:v>
                </c:pt>
                <c:pt idx="1">
                  <c:v>0.42986111111111114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26-43D4-B8F1-0DA3D1548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Dishonor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6D-466D-85D1-5D216CA34F7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6D-466D-85D1-5D216CA34F73}"/>
              </c:ext>
            </c:extLst>
          </c:dPt>
          <c:cat>
            <c:strRef>
              <c:f>Charts!$B$33:$B$34</c:f>
              <c:strCache>
                <c:ptCount val="2"/>
                <c:pt idx="0">
                  <c:v>Dishonor</c:v>
                </c:pt>
                <c:pt idx="1">
                  <c:v>Honor</c:v>
                </c:pt>
              </c:strCache>
            </c:strRef>
          </c:cat>
          <c:val>
            <c:numRef>
              <c:f>Charts!$C$33:$C$34</c:f>
              <c:numCache>
                <c:formatCode>General</c:formatCode>
                <c:ptCount val="2"/>
                <c:pt idx="0">
                  <c:v>0.36323529411764705</c:v>
                </c:pt>
                <c:pt idx="1">
                  <c:v>0.40735294117647058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6D-466D-85D1-5D216CA34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1449791"/>
        <c:axId val="1994749535"/>
      </c:barChart>
      <c:catAx>
        <c:axId val="181449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Study Type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749535"/>
        <c:crosses val="autoZero"/>
        <c:auto val="1"/>
        <c:lblAlgn val="ctr"/>
        <c:lblOffset val="100"/>
        <c:noMultiLvlLbl val="0"/>
      </c:catAx>
      <c:valAx>
        <c:axId val="1994749535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49791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 Big One'!$C$18</c:f>
              <c:strCache>
                <c:ptCount val="1"/>
                <c:pt idx="0">
                  <c:v>Dishonor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'The Big One'!$A$19:$B$22</c:f>
              <c:multiLvlStrCache>
                <c:ptCount val="4"/>
                <c:lvl>
                  <c:pt idx="0">
                    <c:v>Top JOLs</c:v>
                  </c:pt>
                  <c:pt idx="1">
                    <c:v>Bottom JOLs</c:v>
                  </c:pt>
                  <c:pt idx="2">
                    <c:v>Top JOLs</c:v>
                  </c:pt>
                  <c:pt idx="3">
                    <c:v>Bottom JOLs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One'!$C$19:$C$22</c:f>
              <c:numCache>
                <c:formatCode>General</c:formatCode>
                <c:ptCount val="4"/>
                <c:pt idx="0">
                  <c:v>0.26250000000000001</c:v>
                </c:pt>
                <c:pt idx="1">
                  <c:v>0.20624999999999999</c:v>
                </c:pt>
                <c:pt idx="2">
                  <c:v>0.6015625</c:v>
                </c:pt>
                <c:pt idx="3">
                  <c:v>0.36093750000000002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A-43A1-B287-EE7DB51F214E}"/>
            </c:ext>
          </c:extLst>
        </c:ser>
        <c:ser>
          <c:idx val="1"/>
          <c:order val="1"/>
          <c:tx>
            <c:strRef>
              <c:f>'The Big One'!$D$18</c:f>
              <c:strCache>
                <c:ptCount val="1"/>
                <c:pt idx="0">
                  <c:v>Honor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multiLvlStrRef>
              <c:f>'The Big One'!$A$19:$B$22</c:f>
              <c:multiLvlStrCache>
                <c:ptCount val="4"/>
                <c:lvl>
                  <c:pt idx="0">
                    <c:v>Top JOLs</c:v>
                  </c:pt>
                  <c:pt idx="1">
                    <c:v>Bottom JOLs</c:v>
                  </c:pt>
                  <c:pt idx="2">
                    <c:v>Top JOLs</c:v>
                  </c:pt>
                  <c:pt idx="3">
                    <c:v>Bottom JOLs</c:v>
                  </c:pt>
                </c:lvl>
                <c:lvl>
                  <c:pt idx="0">
                    <c:v>Restudy</c:v>
                  </c:pt>
                  <c:pt idx="2">
                    <c:v>Retrieve</c:v>
                  </c:pt>
                </c:lvl>
              </c:multiLvlStrCache>
            </c:multiLvlStrRef>
          </c:cat>
          <c:val>
            <c:numRef>
              <c:f>'The Big One'!$D$19:$D$22</c:f>
              <c:numCache>
                <c:formatCode>General</c:formatCode>
                <c:ptCount val="4"/>
                <c:pt idx="0">
                  <c:v>0.40312500000000001</c:v>
                </c:pt>
                <c:pt idx="1">
                  <c:v>0.30138888888888887</c:v>
                </c:pt>
                <c:pt idx="2">
                  <c:v>0.55833333333333335</c:v>
                </c:pt>
                <c:pt idx="3">
                  <c:v>0.39166666666666666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A-43A1-B287-EE7DB51F2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6633263"/>
        <c:axId val="306645743"/>
      </c:barChart>
      <c:catAx>
        <c:axId val="3066332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Restudy Choice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45743"/>
        <c:crosses val="autoZero"/>
        <c:auto val="1"/>
        <c:lblAlgn val="ctr"/>
        <c:lblOffset val="100"/>
        <c:noMultiLvlLbl val="0"/>
      </c:catAx>
      <c:valAx>
        <c:axId val="30664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 2 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3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55</xdr:row>
      <xdr:rowOff>91440</xdr:rowOff>
    </xdr:from>
    <xdr:to>
      <xdr:col>13</xdr:col>
      <xdr:colOff>22860</xdr:colOff>
      <xdr:row>68</xdr:row>
      <xdr:rowOff>48429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601980</xdr:colOff>
      <xdr:row>42</xdr:row>
      <xdr:rowOff>30480</xdr:rowOff>
    </xdr:from>
    <xdr:to>
      <xdr:col>12</xdr:col>
      <xdr:colOff>7620</xdr:colOff>
      <xdr:row>54</xdr:row>
      <xdr:rowOff>170349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28</xdr:row>
      <xdr:rowOff>10886</xdr:rowOff>
    </xdr:from>
    <xdr:to>
      <xdr:col>24</xdr:col>
      <xdr:colOff>594360</xdr:colOff>
      <xdr:row>45</xdr:row>
      <xdr:rowOff>27215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11</xdr:col>
      <xdr:colOff>22860</xdr:colOff>
      <xdr:row>40</xdr:row>
      <xdr:rowOff>139869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</xdr:colOff>
      <xdr:row>1</xdr:row>
      <xdr:rowOff>10886</xdr:rowOff>
    </xdr:from>
    <xdr:to>
      <xdr:col>16</xdr:col>
      <xdr:colOff>6351</xdr:colOff>
      <xdr:row>17</xdr:row>
      <xdr:rowOff>14697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</xdr:row>
      <xdr:rowOff>0</xdr:rowOff>
    </xdr:from>
    <xdr:to>
      <xdr:col>24</xdr:col>
      <xdr:colOff>594360</xdr:colOff>
      <xdr:row>18</xdr:row>
      <xdr:rowOff>16328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602974</xdr:colOff>
      <xdr:row>52</xdr:row>
      <xdr:rowOff>159026</xdr:rowOff>
    </xdr:from>
    <xdr:to>
      <xdr:col>19</xdr:col>
      <xdr:colOff>16234</xdr:colOff>
      <xdr:row>65</xdr:row>
      <xdr:rowOff>113365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1</xdr:row>
      <xdr:rowOff>0</xdr:rowOff>
    </xdr:from>
    <xdr:to>
      <xdr:col>34</xdr:col>
      <xdr:colOff>400698</xdr:colOff>
      <xdr:row>12</xdr:row>
      <xdr:rowOff>175630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15</xdr:row>
      <xdr:rowOff>171450</xdr:rowOff>
    </xdr:from>
    <xdr:to>
      <xdr:col>13</xdr:col>
      <xdr:colOff>327660</xdr:colOff>
      <xdr:row>30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45720</xdr:colOff>
      <xdr:row>7</xdr:row>
      <xdr:rowOff>91440</xdr:rowOff>
    </xdr:from>
    <xdr:to>
      <xdr:col>21</xdr:col>
      <xdr:colOff>350520</xdr:colOff>
      <xdr:row>22</xdr:row>
      <xdr:rowOff>37652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</xdr:colOff>
      <xdr:row>43</xdr:row>
      <xdr:rowOff>175260</xdr:rowOff>
    </xdr:from>
    <xdr:to>
      <xdr:col>12</xdr:col>
      <xdr:colOff>30768</xdr:colOff>
      <xdr:row>68</xdr:row>
      <xdr:rowOff>70079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44</xdr:row>
      <xdr:rowOff>0</xdr:rowOff>
    </xdr:from>
    <xdr:to>
      <xdr:col>25</xdr:col>
      <xdr:colOff>23148</xdr:colOff>
      <xdr:row>68</xdr:row>
      <xdr:rowOff>77699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7620</xdr:rowOff>
    </xdr:from>
    <xdr:to>
      <xdr:col>19</xdr:col>
      <xdr:colOff>400698</xdr:colOff>
      <xdr:row>12</xdr:row>
      <xdr:rowOff>143805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</xdr:row>
      <xdr:rowOff>0</xdr:rowOff>
    </xdr:from>
    <xdr:to>
      <xdr:col>13</xdr:col>
      <xdr:colOff>400698</xdr:colOff>
      <xdr:row>12</xdr:row>
      <xdr:rowOff>136185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266700</xdr:colOff>
      <xdr:row>29</xdr:row>
      <xdr:rowOff>0</xdr:rowOff>
    </xdr:from>
    <xdr:to>
      <xdr:col>19</xdr:col>
      <xdr:colOff>281940</xdr:colOff>
      <xdr:row>41</xdr:row>
      <xdr:rowOff>93253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7620</xdr:colOff>
      <xdr:row>29</xdr:row>
      <xdr:rowOff>0</xdr:rowOff>
    </xdr:from>
    <xdr:to>
      <xdr:col>13</xdr:col>
      <xdr:colOff>30480</xdr:colOff>
      <xdr:row>41</xdr:row>
      <xdr:rowOff>96839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BB35FD-DBD5-4C8B-A044-6D3C4F4AA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45</xdr:row>
      <xdr:rowOff>0</xdr:rowOff>
    </xdr:from>
    <xdr:to>
      <xdr:col>17</xdr:col>
      <xdr:colOff>0</xdr:colOff>
      <xdr:row>64</xdr:row>
      <xdr:rowOff>127463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0.7821</cdr:y>
    </cdr:from>
    <cdr:to>
      <cdr:x>0.10358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742433"/>
          <a:ext cx="357214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0.7821</cdr:y>
    </cdr:from>
    <cdr:to>
      <cdr:x>0.10763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679852"/>
          <a:ext cx="371192" cy="46801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A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0.79543</cdr:y>
    </cdr:from>
    <cdr:to>
      <cdr:x>0.10106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819793"/>
          <a:ext cx="371183" cy="46802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B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0.79575</cdr:y>
    </cdr:from>
    <cdr:to>
      <cdr:x>0.12087</cdr:x>
      <cdr:y>1</cdr:y>
    </cdr:to>
    <cdr:sp macro="" textlink="">
      <cdr:nvSpPr>
        <cdr:cNvPr id="2" name="TextBox 3"/>
        <cdr:cNvSpPr txBox="1"/>
      </cdr:nvSpPr>
      <cdr:spPr>
        <a:xfrm xmlns:a="http://schemas.openxmlformats.org/drawingml/2006/main">
          <a:off x="0" y="1823379"/>
          <a:ext cx="371183" cy="46802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b="1"/>
            <a:t>A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lltest_firstse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llrestud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llmod"/>
      <sheetName val="pivot"/>
      <sheetName val="charts"/>
      <sheetName val="big"/>
    </sheetNames>
    <sheetDataSet>
      <sheetData sheetId="0" refreshError="1"/>
      <sheetData sheetId="1" refreshError="1"/>
      <sheetData sheetId="2" refreshError="1"/>
      <sheetData sheetId="3">
        <row r="4">
          <cell r="C4">
            <v>1</v>
          </cell>
          <cell r="X4">
            <v>1</v>
          </cell>
          <cell r="Y4">
            <v>2</v>
          </cell>
          <cell r="Z4">
            <v>3</v>
          </cell>
          <cell r="AA4">
            <v>4</v>
          </cell>
        </row>
        <row r="5">
          <cell r="W5" t="str">
            <v>Restudy</v>
          </cell>
          <cell r="X5">
            <v>0.29285714285714287</v>
          </cell>
          <cell r="Y5">
            <v>0.31904761904761902</v>
          </cell>
          <cell r="Z5">
            <v>0.550561797752809</v>
          </cell>
          <cell r="AA5">
            <v>0.73958333333333337</v>
          </cell>
        </row>
        <row r="6">
          <cell r="W6" t="str">
            <v>Retrieval</v>
          </cell>
          <cell r="X6">
            <v>0.12688821752265861</v>
          </cell>
          <cell r="Y6">
            <v>0.22043010752688172</v>
          </cell>
          <cell r="Z6">
            <v>0.4788135593220339</v>
          </cell>
          <cell r="AA6">
            <v>0.74898785425101211</v>
          </cell>
        </row>
      </sheetData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pivot"/>
      <sheetName val="Charts"/>
    </sheetNames>
    <sheetDataSet>
      <sheetData sheetId="0" refreshError="1"/>
      <sheetData sheetId="1" refreshError="1"/>
      <sheetData sheetId="2" refreshError="1"/>
      <sheetData sheetId="3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</row>
        <row r="5">
          <cell r="B5" t="str">
            <v>List 1</v>
          </cell>
          <cell r="C5">
            <v>0.203125</v>
          </cell>
          <cell r="D5">
            <v>0.2316715542521994</v>
          </cell>
          <cell r="E5">
            <v>0.37610619469026546</v>
          </cell>
          <cell r="F5">
            <v>0.56805555555555554</v>
          </cell>
        </row>
        <row r="6">
          <cell r="B6" t="str">
            <v>List 2</v>
          </cell>
          <cell r="C6">
            <v>0.20624999999999999</v>
          </cell>
          <cell r="D6">
            <v>0.22727272727272727</v>
          </cell>
          <cell r="E6">
            <v>0.37905604719764013</v>
          </cell>
          <cell r="F6">
            <v>0.59305555555555556</v>
          </cell>
        </row>
        <row r="7">
          <cell r="B7" t="str">
            <v>List 3</v>
          </cell>
          <cell r="C7">
            <v>0.21562500000000001</v>
          </cell>
          <cell r="D7">
            <v>0.23020527859237536</v>
          </cell>
          <cell r="E7">
            <v>0.37168141592920356</v>
          </cell>
          <cell r="F7">
            <v>0.57499999999999996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3574.701922106484" createdVersion="6" refreshedVersion="6" minRefreshableVersion="3" recordCount="5440">
  <cacheSource type="worksheet">
    <worksheetSource ref="A1:X5441" sheet="allmod"/>
  </cacheSource>
  <cacheFields count="24">
    <cacheField name="subn" numFmtId="0">
      <sharedItems count="136">
        <s v="1053"/>
        <s v="1055"/>
        <s v="1262"/>
        <s v="1265"/>
        <s v="1342"/>
        <s v="1368"/>
        <s v="1467"/>
        <s v="1554"/>
        <s v="1618"/>
        <s v="1732"/>
        <s v="1762"/>
        <s v="1773"/>
        <s v="1803"/>
        <s v="1818"/>
        <s v="2026"/>
        <s v="2035"/>
        <s v="2109"/>
        <s v="2163"/>
        <s v="2237"/>
        <s v="2251"/>
        <s v="2341"/>
        <s v="2378"/>
        <s v="2380"/>
        <s v="2399"/>
        <s v="2488"/>
        <s v="2495"/>
        <s v="2496"/>
        <s v="2503"/>
        <s v="2607"/>
        <s v="2612"/>
        <s v="2652"/>
        <s v="2727"/>
        <s v="2767"/>
        <s v="2854"/>
        <s v="2872"/>
        <s v="2968"/>
        <s v="2972"/>
        <s v="3101"/>
        <s v="3109"/>
        <s v="3202"/>
        <s v="3221"/>
        <s v="3242"/>
        <s v="3260"/>
        <s v="3277"/>
        <s v="3399"/>
        <s v="3530"/>
        <s v="3626"/>
        <s v="3757"/>
        <s v="3799"/>
        <s v="3800"/>
        <s v="3881"/>
        <s v="4019"/>
        <s v="4032"/>
        <s v="4062"/>
        <s v="4063"/>
        <s v="4115"/>
        <s v="4191"/>
        <s v="4214"/>
        <s v="4219"/>
        <s v="4259"/>
        <s v="4261"/>
        <s v="4280"/>
        <s v="4764"/>
        <s v="4808"/>
        <s v="4995"/>
        <s v="5006"/>
        <s v="5014"/>
        <s v="5034"/>
        <s v="5065"/>
        <s v="5089"/>
        <s v="5178"/>
        <s v="5192"/>
        <s v="5195"/>
        <s v="5224"/>
        <s v="5327"/>
        <s v="5383"/>
        <s v="5487"/>
        <s v="5506"/>
        <s v="5550"/>
        <s v="5552"/>
        <s v="5753"/>
        <s v="5815"/>
        <s v="5818"/>
        <s v="5886"/>
        <s v="5998"/>
        <s v="6011"/>
        <s v="6100"/>
        <s v="6284"/>
        <s v="6582"/>
        <s v="6588"/>
        <s v="6641"/>
        <s v="6745"/>
        <s v="6757"/>
        <s v="6913"/>
        <s v="6917"/>
        <s v="6983"/>
        <s v="7233"/>
        <s v="7334"/>
        <s v="7554"/>
        <s v="7783"/>
        <s v="7819"/>
        <s v="7897"/>
        <s v="7963"/>
        <s v="8251"/>
        <s v="8301"/>
        <s v="8306"/>
        <s v="8343"/>
        <s v="8379"/>
        <s v="8444"/>
        <s v="8467"/>
        <s v="8628"/>
        <s v="8829"/>
        <s v="8870"/>
        <s v="8931"/>
        <s v="8997"/>
        <s v="8998"/>
        <s v="9148"/>
        <s v="9197"/>
        <s v="9227"/>
        <s v="9238"/>
        <s v="9278"/>
        <s v="9326"/>
        <s v="9360"/>
        <s v="9395"/>
        <s v="9445"/>
        <s v="9446"/>
        <s v="9455"/>
        <s v="9553"/>
        <s v="9563"/>
        <s v="9596"/>
        <s v="9689"/>
        <s v="9758"/>
        <s v="9772"/>
        <s v="9911"/>
        <s v="9949"/>
        <s v="9956"/>
      </sharedItems>
    </cacheField>
    <cacheField name="word1" numFmtId="0">
      <sharedItems/>
    </cacheField>
    <cacheField name="word2" numFmtId="0">
      <sharedItems/>
    </cacheField>
    <cacheField name="trial" numFmtId="0">
      <sharedItems containsSemiMixedTypes="0" containsString="0" containsNumber="1" containsInteger="1" minValue="1" maxValue="40"/>
    </cacheField>
    <cacheField name="list" numFmtId="0">
      <sharedItems containsSemiMixedTypes="0" containsString="0" containsNumber="1" containsInteger="1" minValue="1" maxValue="1"/>
    </cacheField>
    <cacheField name="jol" numFmtId="0">
      <sharedItems containsSemiMixedTypes="0" containsString="0" containsNumber="1" containsInteger="1" minValue="1" maxValue="100"/>
    </cacheField>
    <cacheField name="jolrt" numFmtId="0">
      <sharedItems containsSemiMixedTypes="0" containsString="0" containsNumber="1" minValue="0.81699999999999995" maxValue="211.09100000000001"/>
    </cacheField>
    <cacheField name="jolrank" numFmtId="0">
      <sharedItems containsSemiMixedTypes="0" containsString="0" containsNumber="1" containsInteger="1" minValue="1" maxValue="40"/>
    </cacheField>
    <cacheField name="jolrankp" numFmtId="0">
      <sharedItems containsSemiMixedTypes="0" containsString="0" containsNumber="1" minValue="2.5000000000000001E-2" maxValue="1"/>
    </cacheField>
    <cacheField name="practice" numFmtId="0">
      <sharedItems containsSemiMixedTypes="0" containsString="0" containsNumber="1" containsInteger="1" minValue="0" maxValue="1" count="2">
        <n v="1"/>
        <n v="0"/>
      </sharedItems>
    </cacheField>
    <cacheField name="honor" numFmtId="0">
      <sharedItems containsSemiMixedTypes="0" containsString="0" containsNumber="1" containsInteger="1" minValue="0" maxValue="1" count="2">
        <n v="0"/>
        <n v="1"/>
      </sharedItems>
    </cacheField>
    <cacheField name="choice" numFmtId="0">
      <sharedItems containsSemiMixedTypes="0" containsString="0" containsNumber="1" containsInteger="1" minValue="0" maxValue="1" count="2">
        <n v="0"/>
        <n v="1"/>
      </sharedItems>
    </cacheField>
    <cacheField name="choicert" numFmtId="0">
      <sharedItems containsSemiMixedTypes="0" containsString="0" containsNumber="1" minValue="0.27" maxValue="245.66200000000001"/>
    </cacheField>
    <cacheField name="restudyresp" numFmtId="0">
      <sharedItems/>
    </cacheField>
    <cacheField name="restudyacc" numFmtId="0">
      <sharedItems/>
    </cacheField>
    <cacheField name="restudyrtfirst" numFmtId="0">
      <sharedItems/>
    </cacheField>
    <cacheField name="restudyrt" numFmtId="0">
      <sharedItems/>
    </cacheField>
    <cacheField name="response" numFmtId="0">
      <sharedItems/>
    </cacheField>
    <cacheField name="testacc" numFmtId="0">
      <sharedItems containsSemiMixedTypes="0" containsString="0" containsNumber="1" containsInteger="1" minValue="0" maxValue="1"/>
    </cacheField>
    <cacheField name="rtfirst" numFmtId="0">
      <sharedItems containsSemiMixedTypes="0" containsString="0" containsNumber="1" minValue="0.222" maxValue="329.24900000000002"/>
    </cacheField>
    <cacheField name="rt" numFmtId="0">
      <sharedItems containsSemiMixedTypes="0" containsString="0" containsNumber="1" minValue="0.79100000000000004" maxValue="499.30599999999998"/>
    </cacheField>
    <cacheField name="jolquart" numFmtId="0">
      <sharedItems containsSemiMixedTypes="0" containsString="0" containsNumber="1" containsInteger="1" minValue="1" maxValue="4" count="4">
        <n v="2"/>
        <n v="3"/>
        <n v="1"/>
        <n v="4"/>
      </sharedItems>
    </cacheField>
    <cacheField name="jolquart_all" numFmtId="0">
      <sharedItems containsSemiMixedTypes="0" containsString="0" containsNumber="1" containsInteger="1" minValue="1" maxValue="4"/>
    </cacheField>
    <cacheField name="adaptive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40">
  <r>
    <x v="0"/>
    <s v="rock"/>
    <s v="milk"/>
    <n v="31"/>
    <n v="1"/>
    <n v="21"/>
    <n v="10.505000000000001"/>
    <n v="17"/>
    <n v="0.42499999999999999"/>
    <x v="0"/>
    <x v="0"/>
    <x v="0"/>
    <n v="0.83099999999999996"/>
    <e v="#N/A"/>
    <e v="#N/A"/>
    <e v="#N/A"/>
    <e v="#N/A"/>
    <s v="beach"/>
    <n v="0"/>
    <n v="3.375"/>
    <n v="7.2549999999999999"/>
    <x v="0"/>
    <n v="1"/>
    <x v="0"/>
  </r>
  <r>
    <x v="0"/>
    <s v="anger"/>
    <s v="decay"/>
    <n v="3"/>
    <n v="1"/>
    <n v="20"/>
    <n v="8.8719999999999999"/>
    <n v="15"/>
    <n v="0.375"/>
    <x v="0"/>
    <x v="0"/>
    <x v="0"/>
    <n v="0.92800000000000005"/>
    <e v="#N/A"/>
    <e v="#N/A"/>
    <e v="#N/A"/>
    <e v="#N/A"/>
    <s v="skip"/>
    <n v="0"/>
    <n v="15.666"/>
    <n v="18.634"/>
    <x v="0"/>
    <n v="1"/>
    <x v="0"/>
  </r>
  <r>
    <x v="0"/>
    <s v="smother"/>
    <s v="surgery"/>
    <n v="8"/>
    <n v="1"/>
    <n v="75"/>
    <n v="4.8959999999999999"/>
    <n v="27"/>
    <n v="0.67500000000000004"/>
    <x v="0"/>
    <x v="0"/>
    <x v="0"/>
    <n v="1.48"/>
    <e v="#N/A"/>
    <e v="#N/A"/>
    <e v="#N/A"/>
    <e v="#N/A"/>
    <s v="surgery"/>
    <n v="1"/>
    <n v="2.1360000000000001"/>
    <n v="5.7759999999999998"/>
    <x v="1"/>
    <n v="3"/>
    <x v="0"/>
  </r>
  <r>
    <x v="0"/>
    <s v="glue"/>
    <s v="force"/>
    <n v="10"/>
    <n v="1"/>
    <n v="21"/>
    <n v="3.7280000000000002"/>
    <n v="18"/>
    <n v="0.45"/>
    <x v="1"/>
    <x v="0"/>
    <x v="1"/>
    <n v="0.77600000000000002"/>
    <e v="#N/A"/>
    <e v="#N/A"/>
    <e v="#N/A"/>
    <e v="#N/A"/>
    <s v="skip"/>
    <n v="0"/>
    <n v="7.7130000000000001"/>
    <n v="10.345000000000001"/>
    <x v="0"/>
    <n v="1"/>
    <x v="0"/>
  </r>
  <r>
    <x v="0"/>
    <s v="calf"/>
    <s v="annoy"/>
    <n v="2"/>
    <n v="1"/>
    <n v="35"/>
    <n v="10.24"/>
    <n v="24"/>
    <n v="0.6"/>
    <x v="0"/>
    <x v="0"/>
    <x v="0"/>
    <n v="1.8"/>
    <e v="#N/A"/>
    <e v="#N/A"/>
    <e v="#N/A"/>
    <e v="#N/A"/>
    <s v="skip"/>
    <n v="0"/>
    <n v="20.067"/>
    <n v="22.131"/>
    <x v="1"/>
    <n v="2"/>
    <x v="0"/>
  </r>
  <r>
    <x v="0"/>
    <s v="banner"/>
    <s v="glide"/>
    <n v="29"/>
    <n v="1"/>
    <n v="16"/>
    <n v="7.1680000000000001"/>
    <n v="8"/>
    <n v="0.2"/>
    <x v="1"/>
    <x v="1"/>
    <x v="0"/>
    <n v="0.88800000000000001"/>
    <e v="#N/A"/>
    <e v="#N/A"/>
    <e v="#N/A"/>
    <e v="#N/A"/>
    <s v="glide"/>
    <n v="1"/>
    <n v="7.2169999999999996"/>
    <n v="11.753"/>
    <x v="2"/>
    <n v="1"/>
    <x v="0"/>
  </r>
  <r>
    <x v="0"/>
    <s v="biology"/>
    <s v="temper"/>
    <n v="1"/>
    <n v="1"/>
    <n v="62"/>
    <n v="9.4329999999999998"/>
    <n v="25"/>
    <n v="0.625"/>
    <x v="1"/>
    <x v="0"/>
    <x v="1"/>
    <n v="0.86299999999999999"/>
    <e v="#N/A"/>
    <e v="#N/A"/>
    <e v="#N/A"/>
    <e v="#N/A"/>
    <s v="temper"/>
    <n v="1"/>
    <n v="2.4159999999999999"/>
    <n v="4.6159999999999997"/>
    <x v="1"/>
    <n v="3"/>
    <x v="0"/>
  </r>
  <r>
    <x v="0"/>
    <s v="shrink"/>
    <s v="mafia"/>
    <n v="25"/>
    <n v="1"/>
    <n v="12"/>
    <n v="7.7930000000000001"/>
    <n v="3"/>
    <n v="7.4999999999999997E-2"/>
    <x v="1"/>
    <x v="1"/>
    <x v="0"/>
    <n v="0.86299999999999999"/>
    <e v="#N/A"/>
    <e v="#N/A"/>
    <e v="#N/A"/>
    <e v="#N/A"/>
    <s v="mafia"/>
    <n v="1"/>
    <n v="3.456"/>
    <n v="5.0410000000000004"/>
    <x v="2"/>
    <n v="1"/>
    <x v="0"/>
  </r>
  <r>
    <x v="0"/>
    <s v="capital"/>
    <s v="figure"/>
    <n v="27"/>
    <n v="1"/>
    <n v="86"/>
    <n v="7.1760000000000002"/>
    <n v="31"/>
    <n v="0.77500000000000002"/>
    <x v="0"/>
    <x v="1"/>
    <x v="1"/>
    <n v="1.2070000000000001"/>
    <e v="#N/A"/>
    <e v="#N/A"/>
    <e v="#N/A"/>
    <e v="#N/A"/>
    <s v="figure"/>
    <n v="1"/>
    <n v="1.72"/>
    <n v="4.1520000000000001"/>
    <x v="3"/>
    <n v="4"/>
    <x v="0"/>
  </r>
  <r>
    <x v="0"/>
    <s v="bacon"/>
    <s v="feud"/>
    <n v="19"/>
    <n v="1"/>
    <n v="89"/>
    <n v="4.8079999999999998"/>
    <n v="35"/>
    <n v="0.875"/>
    <x v="0"/>
    <x v="1"/>
    <x v="1"/>
    <n v="1.448"/>
    <e v="#N/A"/>
    <e v="#N/A"/>
    <e v="#N/A"/>
    <e v="#N/A"/>
    <s v="feud"/>
    <n v="1"/>
    <n v="1.903"/>
    <n v="4.4720000000000004"/>
    <x v="3"/>
    <n v="4"/>
    <x v="0"/>
  </r>
  <r>
    <x v="0"/>
    <s v="remind"/>
    <s v="foam"/>
    <n v="6"/>
    <n v="1"/>
    <n v="27"/>
    <n v="11.032999999999999"/>
    <n v="23"/>
    <n v="0.57499999999999996"/>
    <x v="0"/>
    <x v="0"/>
    <x v="0"/>
    <n v="1.216"/>
    <e v="#N/A"/>
    <e v="#N/A"/>
    <e v="#N/A"/>
    <e v="#N/A"/>
    <s v="skip"/>
    <n v="0"/>
    <n v="4.423"/>
    <n v="5.976"/>
    <x v="1"/>
    <n v="2"/>
    <x v="0"/>
  </r>
  <r>
    <x v="0"/>
    <s v="copy"/>
    <s v="bedroom"/>
    <n v="36"/>
    <n v="1"/>
    <n v="18"/>
    <n v="7.7450000000000001"/>
    <n v="12"/>
    <n v="0.3"/>
    <x v="0"/>
    <x v="0"/>
    <x v="0"/>
    <n v="0.99199999999999999"/>
    <e v="#N/A"/>
    <e v="#N/A"/>
    <e v="#N/A"/>
    <e v="#N/A"/>
    <s v="skip"/>
    <n v="0"/>
    <n v="3.552"/>
    <n v="4.8879999999999999"/>
    <x v="0"/>
    <n v="1"/>
    <x v="0"/>
  </r>
  <r>
    <x v="0"/>
    <s v="chicken"/>
    <s v="beet"/>
    <n v="28"/>
    <n v="1"/>
    <n v="89"/>
    <n v="4.5359999999999996"/>
    <n v="34"/>
    <n v="0.85"/>
    <x v="0"/>
    <x v="1"/>
    <x v="1"/>
    <n v="0.98399999999999999"/>
    <e v="#N/A"/>
    <e v="#N/A"/>
    <e v="#N/A"/>
    <e v="#N/A"/>
    <s v="beet"/>
    <n v="1"/>
    <n v="1.857"/>
    <n v="3.2639999999999998"/>
    <x v="3"/>
    <n v="4"/>
    <x v="0"/>
  </r>
  <r>
    <x v="0"/>
    <s v="fan"/>
    <s v="feature"/>
    <n v="12"/>
    <n v="1"/>
    <n v="84"/>
    <n v="7.5519999999999996"/>
    <n v="30"/>
    <n v="0.75"/>
    <x v="1"/>
    <x v="0"/>
    <x v="1"/>
    <n v="0.83099999999999996"/>
    <e v="#N/A"/>
    <e v="#N/A"/>
    <e v="#N/A"/>
    <e v="#N/A"/>
    <s v="feature"/>
    <n v="1"/>
    <n v="3.96"/>
    <n v="6.72"/>
    <x v="1"/>
    <n v="4"/>
    <x v="0"/>
  </r>
  <r>
    <x v="0"/>
    <s v="knock"/>
    <s v="otter"/>
    <n v="34"/>
    <n v="1"/>
    <n v="14"/>
    <n v="6.1840000000000002"/>
    <n v="4"/>
    <n v="0.1"/>
    <x v="1"/>
    <x v="1"/>
    <x v="0"/>
    <n v="1.216"/>
    <e v="#N/A"/>
    <e v="#N/A"/>
    <e v="#N/A"/>
    <e v="#N/A"/>
    <s v="skip"/>
    <n v="0"/>
    <n v="7.7450000000000001"/>
    <n v="9.1929999999999996"/>
    <x v="2"/>
    <n v="1"/>
    <x v="0"/>
  </r>
  <r>
    <x v="0"/>
    <s v="risk"/>
    <s v="zero"/>
    <n v="24"/>
    <n v="1"/>
    <n v="14"/>
    <n v="6.28"/>
    <n v="5"/>
    <n v="0.125"/>
    <x v="1"/>
    <x v="1"/>
    <x v="0"/>
    <n v="0.91100000000000003"/>
    <e v="#N/A"/>
    <e v="#N/A"/>
    <e v="#N/A"/>
    <e v="#N/A"/>
    <s v="zero"/>
    <n v="1"/>
    <n v="3.08"/>
    <n v="4.7290000000000001"/>
    <x v="2"/>
    <n v="1"/>
    <x v="0"/>
  </r>
  <r>
    <x v="0"/>
    <s v="collect"/>
    <s v="loyalty"/>
    <n v="9"/>
    <n v="1"/>
    <n v="15"/>
    <n v="12.593"/>
    <n v="7"/>
    <n v="0.17499999999999999"/>
    <x v="1"/>
    <x v="1"/>
    <x v="0"/>
    <n v="0.79200000000000004"/>
    <e v="#N/A"/>
    <e v="#N/A"/>
    <e v="#N/A"/>
    <e v="#N/A"/>
    <s v="skip"/>
    <n v="0"/>
    <n v="14.034000000000001"/>
    <n v="15.696999999999999"/>
    <x v="2"/>
    <n v="1"/>
    <x v="0"/>
  </r>
  <r>
    <x v="0"/>
    <s v="plant"/>
    <s v="worm"/>
    <n v="17"/>
    <n v="1"/>
    <n v="3"/>
    <n v="9.48"/>
    <n v="1"/>
    <n v="2.5000000000000001E-2"/>
    <x v="1"/>
    <x v="1"/>
    <x v="0"/>
    <n v="0.999"/>
    <e v="#N/A"/>
    <e v="#N/A"/>
    <e v="#N/A"/>
    <e v="#N/A"/>
    <s v="worm"/>
    <n v="1"/>
    <n v="2.1840000000000002"/>
    <n v="3.72"/>
    <x v="2"/>
    <n v="1"/>
    <x v="0"/>
  </r>
  <r>
    <x v="0"/>
    <s v="want"/>
    <s v="ascent"/>
    <n v="35"/>
    <n v="1"/>
    <n v="84"/>
    <n v="7.5839999999999996"/>
    <n v="29"/>
    <n v="0.72499999999999998"/>
    <x v="1"/>
    <x v="0"/>
    <x v="1"/>
    <n v="1.304"/>
    <e v="#N/A"/>
    <e v="#N/A"/>
    <e v="#N/A"/>
    <e v="#N/A"/>
    <s v="skip"/>
    <n v="0"/>
    <n v="2.8330000000000002"/>
    <n v="4.3209999999999997"/>
    <x v="1"/>
    <n v="4"/>
    <x v="0"/>
  </r>
  <r>
    <x v="0"/>
    <s v="date"/>
    <s v="laugh"/>
    <n v="15"/>
    <n v="1"/>
    <n v="69"/>
    <n v="12.465"/>
    <n v="26"/>
    <n v="0.65"/>
    <x v="1"/>
    <x v="0"/>
    <x v="1"/>
    <n v="0.85499999999999998"/>
    <e v="#N/A"/>
    <e v="#N/A"/>
    <e v="#N/A"/>
    <e v="#N/A"/>
    <s v="laugh"/>
    <n v="1"/>
    <n v="2.8079999999999998"/>
    <n v="4.5039999999999996"/>
    <x v="1"/>
    <n v="3"/>
    <x v="0"/>
  </r>
  <r>
    <x v="0"/>
    <s v="link"/>
    <s v="crisis"/>
    <n v="7"/>
    <n v="1"/>
    <n v="90"/>
    <n v="8.8719999999999999"/>
    <n v="36"/>
    <n v="0.9"/>
    <x v="0"/>
    <x v="1"/>
    <x v="1"/>
    <n v="18.393000000000001"/>
    <e v="#N/A"/>
    <e v="#N/A"/>
    <e v="#N/A"/>
    <e v="#N/A"/>
    <s v="crisis"/>
    <n v="1"/>
    <n v="1.7669999999999999"/>
    <n v="4.1349999999999998"/>
    <x v="3"/>
    <n v="4"/>
    <x v="0"/>
  </r>
  <r>
    <x v="0"/>
    <s v="bias"/>
    <s v="sirloin"/>
    <n v="33"/>
    <n v="1"/>
    <n v="94"/>
    <n v="7.2149999999999999"/>
    <n v="39"/>
    <n v="0.97499999999999998"/>
    <x v="0"/>
    <x v="1"/>
    <x v="1"/>
    <n v="3.1749999999999998"/>
    <e v="#N/A"/>
    <e v="#N/A"/>
    <e v="#N/A"/>
    <e v="#N/A"/>
    <s v="skip"/>
    <n v="0"/>
    <n v="9.4239999999999995"/>
    <n v="10.856999999999999"/>
    <x v="3"/>
    <n v="4"/>
    <x v="0"/>
  </r>
  <r>
    <x v="0"/>
    <s v="replace"/>
    <s v="roach"/>
    <n v="13"/>
    <n v="1"/>
    <n v="17"/>
    <n v="8.24"/>
    <n v="10"/>
    <n v="0.25"/>
    <x v="1"/>
    <x v="1"/>
    <x v="0"/>
    <n v="1.016"/>
    <e v="#N/A"/>
    <e v="#N/A"/>
    <e v="#N/A"/>
    <e v="#N/A"/>
    <s v="skip"/>
    <n v="0"/>
    <n v="2.2639999999999998"/>
    <n v="3.96"/>
    <x v="2"/>
    <n v="1"/>
    <x v="0"/>
  </r>
  <r>
    <x v="0"/>
    <s v="pea"/>
    <s v="bathtub"/>
    <n v="20"/>
    <n v="1"/>
    <n v="91"/>
    <n v="8.2639999999999993"/>
    <n v="37"/>
    <n v="0.92500000000000004"/>
    <x v="0"/>
    <x v="1"/>
    <x v="1"/>
    <n v="1.1040000000000001"/>
    <e v="#N/A"/>
    <e v="#N/A"/>
    <e v="#N/A"/>
    <e v="#N/A"/>
    <s v="bathroom"/>
    <n v="0"/>
    <n v="1.9530000000000001"/>
    <n v="4.4729999999999999"/>
    <x v="3"/>
    <n v="4"/>
    <x v="0"/>
  </r>
  <r>
    <x v="0"/>
    <s v="need"/>
    <s v="faucet"/>
    <n v="26"/>
    <n v="1"/>
    <n v="10"/>
    <n v="7.8239999999999998"/>
    <n v="2"/>
    <n v="0.05"/>
    <x v="1"/>
    <x v="1"/>
    <x v="0"/>
    <n v="1.079"/>
    <e v="#N/A"/>
    <e v="#N/A"/>
    <e v="#N/A"/>
    <e v="#N/A"/>
    <s v="skip"/>
    <n v="0"/>
    <n v="5.8159999999999998"/>
    <n v="7.2720000000000002"/>
    <x v="2"/>
    <n v="1"/>
    <x v="0"/>
  </r>
  <r>
    <x v="0"/>
    <s v="visit"/>
    <s v="glove"/>
    <n v="22"/>
    <n v="1"/>
    <n v="18"/>
    <n v="7.7359999999999998"/>
    <n v="13"/>
    <n v="0.32500000000000001"/>
    <x v="0"/>
    <x v="0"/>
    <x v="0"/>
    <n v="1.103"/>
    <e v="#N/A"/>
    <e v="#N/A"/>
    <e v="#N/A"/>
    <e v="#N/A"/>
    <s v="skip"/>
    <n v="0"/>
    <n v="6.5289999999999999"/>
    <n v="8"/>
    <x v="0"/>
    <n v="1"/>
    <x v="0"/>
  </r>
  <r>
    <x v="0"/>
    <s v="caring"/>
    <s v="skirt"/>
    <n v="14"/>
    <n v="1"/>
    <n v="18"/>
    <n v="7.6879999999999997"/>
    <n v="11"/>
    <n v="0.27500000000000002"/>
    <x v="1"/>
    <x v="1"/>
    <x v="0"/>
    <n v="0.96"/>
    <e v="#N/A"/>
    <e v="#N/A"/>
    <e v="#N/A"/>
    <e v="#N/A"/>
    <s v="skip"/>
    <n v="0"/>
    <n v="5.9210000000000003"/>
    <n v="7.3049999999999997"/>
    <x v="0"/>
    <n v="1"/>
    <x v="0"/>
  </r>
  <r>
    <x v="0"/>
    <s v="bullet"/>
    <s v="walkway"/>
    <n v="30"/>
    <n v="1"/>
    <n v="87"/>
    <n v="4.3129999999999997"/>
    <n v="33"/>
    <n v="0.82499999999999996"/>
    <x v="0"/>
    <x v="1"/>
    <x v="1"/>
    <n v="0.95899999999999996"/>
    <e v="#N/A"/>
    <e v="#N/A"/>
    <e v="#N/A"/>
    <e v="#N/A"/>
    <s v="hallway"/>
    <n v="0"/>
    <n v="1.792"/>
    <n v="4.3680000000000003"/>
    <x v="3"/>
    <n v="4"/>
    <x v="0"/>
  </r>
  <r>
    <x v="0"/>
    <s v="climax"/>
    <s v="saucer"/>
    <n v="32"/>
    <n v="1"/>
    <n v="16"/>
    <n v="8.6329999999999991"/>
    <n v="9"/>
    <n v="0.22500000000000001"/>
    <x v="1"/>
    <x v="0"/>
    <x v="1"/>
    <n v="0.88900000000000001"/>
    <e v="#N/A"/>
    <e v="#N/A"/>
    <e v="#N/A"/>
    <e v="#N/A"/>
    <s v="saucer"/>
    <n v="1"/>
    <n v="2.1360000000000001"/>
    <n v="5.4080000000000004"/>
    <x v="2"/>
    <n v="1"/>
    <x v="0"/>
  </r>
  <r>
    <x v="0"/>
    <s v="pork"/>
    <s v="emperor"/>
    <n v="38"/>
    <n v="1"/>
    <n v="92"/>
    <n v="8.8330000000000002"/>
    <n v="38"/>
    <n v="0.95"/>
    <x v="0"/>
    <x v="1"/>
    <x v="1"/>
    <n v="1.464"/>
    <e v="#N/A"/>
    <e v="#N/A"/>
    <e v="#N/A"/>
    <e v="#N/A"/>
    <s v="emperor"/>
    <n v="1"/>
    <n v="2.1920000000000002"/>
    <n v="12.874000000000001"/>
    <x v="3"/>
    <n v="4"/>
    <x v="0"/>
  </r>
  <r>
    <x v="0"/>
    <s v="nerve"/>
    <s v="bumper"/>
    <n v="16"/>
    <n v="1"/>
    <n v="26"/>
    <n v="10.000999999999999"/>
    <n v="21"/>
    <n v="0.52500000000000002"/>
    <x v="1"/>
    <x v="0"/>
    <x v="1"/>
    <n v="0.92800000000000005"/>
    <e v="#N/A"/>
    <e v="#N/A"/>
    <e v="#N/A"/>
    <e v="#N/A"/>
    <s v="bumper"/>
    <n v="1"/>
    <n v="2.944"/>
    <n v="5.8570000000000002"/>
    <x v="1"/>
    <n v="2"/>
    <x v="0"/>
  </r>
  <r>
    <x v="0"/>
    <s v="find"/>
    <s v="clown"/>
    <n v="40"/>
    <n v="1"/>
    <n v="22"/>
    <n v="10.936999999999999"/>
    <n v="19"/>
    <n v="0.47499999999999998"/>
    <x v="0"/>
    <x v="0"/>
    <x v="0"/>
    <n v="1.121"/>
    <e v="#N/A"/>
    <e v="#N/A"/>
    <e v="#N/A"/>
    <e v="#N/A"/>
    <s v="skip"/>
    <n v="0"/>
    <n v="6.2729999999999997"/>
    <n v="7.6970000000000001"/>
    <x v="0"/>
    <n v="1"/>
    <x v="0"/>
  </r>
  <r>
    <x v="0"/>
    <s v="prison"/>
    <s v="loaf"/>
    <n v="11"/>
    <n v="1"/>
    <n v="97"/>
    <n v="3.7759999999999998"/>
    <n v="40"/>
    <n v="1"/>
    <x v="0"/>
    <x v="1"/>
    <x v="1"/>
    <n v="1.0640000000000001"/>
    <e v="#N/A"/>
    <e v="#N/A"/>
    <e v="#N/A"/>
    <e v="#N/A"/>
    <s v="loaf"/>
    <n v="1"/>
    <n v="1.72"/>
    <n v="6.9290000000000003"/>
    <x v="3"/>
    <n v="4"/>
    <x v="0"/>
  </r>
  <r>
    <x v="0"/>
    <s v="bleach"/>
    <s v="ruin"/>
    <n v="21"/>
    <n v="1"/>
    <n v="86"/>
    <n v="7.08"/>
    <n v="32"/>
    <n v="0.8"/>
    <x v="0"/>
    <x v="1"/>
    <x v="1"/>
    <n v="1.135"/>
    <e v="#N/A"/>
    <e v="#N/A"/>
    <e v="#N/A"/>
    <e v="#N/A"/>
    <s v="ruin"/>
    <n v="1"/>
    <n v="2.12"/>
    <n v="3.76"/>
    <x v="3"/>
    <n v="4"/>
    <x v="0"/>
  </r>
  <r>
    <x v="0"/>
    <s v="mill"/>
    <s v="feast"/>
    <n v="18"/>
    <n v="1"/>
    <n v="15"/>
    <n v="12.744999999999999"/>
    <n v="6"/>
    <n v="0.15"/>
    <x v="1"/>
    <x v="1"/>
    <x v="0"/>
    <n v="1.68"/>
    <e v="#N/A"/>
    <e v="#N/A"/>
    <e v="#N/A"/>
    <e v="#N/A"/>
    <s v="skip"/>
    <n v="0"/>
    <n v="16.698"/>
    <n v="18.161999999999999"/>
    <x v="2"/>
    <n v="1"/>
    <x v="0"/>
  </r>
  <r>
    <x v="0"/>
    <s v="port"/>
    <s v="cinema"/>
    <n v="4"/>
    <n v="1"/>
    <n v="20"/>
    <n v="7.032"/>
    <n v="16"/>
    <n v="0.4"/>
    <x v="1"/>
    <x v="0"/>
    <x v="1"/>
    <n v="0.82399999999999995"/>
    <e v="#N/A"/>
    <e v="#N/A"/>
    <e v="#N/A"/>
    <e v="#N/A"/>
    <s v="cinema"/>
    <n v="1"/>
    <n v="2.7759999999999998"/>
    <n v="6.04"/>
    <x v="0"/>
    <n v="1"/>
    <x v="0"/>
  </r>
  <r>
    <x v="0"/>
    <s v="forest"/>
    <s v="knob"/>
    <n v="37"/>
    <n v="1"/>
    <n v="26"/>
    <n v="4.4790000000000001"/>
    <n v="22"/>
    <n v="0.55000000000000004"/>
    <x v="1"/>
    <x v="0"/>
    <x v="1"/>
    <n v="0.89600000000000002"/>
    <e v="#N/A"/>
    <e v="#N/A"/>
    <e v="#N/A"/>
    <e v="#N/A"/>
    <s v="ribbon"/>
    <n v="0"/>
    <n v="6.2249999999999996"/>
    <n v="10.337"/>
    <x v="1"/>
    <n v="2"/>
    <x v="0"/>
  </r>
  <r>
    <x v="0"/>
    <s v="process"/>
    <s v="joker"/>
    <n v="5"/>
    <n v="1"/>
    <n v="19"/>
    <n v="19.521000000000001"/>
    <n v="14"/>
    <n v="0.35"/>
    <x v="0"/>
    <x v="0"/>
    <x v="0"/>
    <n v="1.232"/>
    <e v="#N/A"/>
    <e v="#N/A"/>
    <e v="#N/A"/>
    <e v="#N/A"/>
    <s v="skip"/>
    <n v="0"/>
    <n v="2.9449999999999998"/>
    <n v="4.984"/>
    <x v="0"/>
    <n v="1"/>
    <x v="0"/>
  </r>
  <r>
    <x v="0"/>
    <s v="grip"/>
    <s v="beach"/>
    <n v="23"/>
    <n v="1"/>
    <n v="23"/>
    <n v="5.9909999999999997"/>
    <n v="20"/>
    <n v="0.5"/>
    <x v="0"/>
    <x v="0"/>
    <x v="0"/>
    <n v="0.999"/>
    <e v="#N/A"/>
    <e v="#N/A"/>
    <e v="#N/A"/>
    <e v="#N/A"/>
    <s v="skip"/>
    <n v="0"/>
    <n v="2.8079999999999998"/>
    <n v="5.601"/>
    <x v="0"/>
    <n v="1"/>
    <x v="0"/>
  </r>
  <r>
    <x v="0"/>
    <s v="fee"/>
    <s v="chowder"/>
    <n v="39"/>
    <n v="1"/>
    <n v="83"/>
    <n v="10.928000000000001"/>
    <n v="28"/>
    <n v="0.7"/>
    <x v="1"/>
    <x v="0"/>
    <x v="1"/>
    <n v="0.97699999999999998"/>
    <e v="#N/A"/>
    <e v="#N/A"/>
    <e v="#N/A"/>
    <e v="#N/A"/>
    <s v="loyality"/>
    <n v="0"/>
    <n v="1.8720000000000001"/>
    <n v="5.7359999999999998"/>
    <x v="1"/>
    <n v="4"/>
    <x v="0"/>
  </r>
  <r>
    <x v="1"/>
    <s v="process"/>
    <s v="joker"/>
    <n v="1"/>
    <n v="1"/>
    <n v="25"/>
    <n v="3.415"/>
    <n v="18"/>
    <n v="0.45"/>
    <x v="0"/>
    <x v="1"/>
    <x v="1"/>
    <n v="1.5660000000000001"/>
    <e v="#N/A"/>
    <e v="#N/A"/>
    <e v="#N/A"/>
    <e v="#N/A"/>
    <s v="no"/>
    <n v="0"/>
    <n v="8.8369999999999997"/>
    <n v="10.484999999999999"/>
    <x v="0"/>
    <n v="1"/>
    <x v="0"/>
  </r>
  <r>
    <x v="1"/>
    <s v="collect"/>
    <s v="loyalty"/>
    <n v="29"/>
    <n v="1"/>
    <n v="34"/>
    <n v="4.7629999999999999"/>
    <n v="25"/>
    <n v="0.625"/>
    <x v="1"/>
    <x v="1"/>
    <x v="0"/>
    <n v="2.3279999999999998"/>
    <e v="#N/A"/>
    <e v="#N/A"/>
    <e v="#N/A"/>
    <e v="#N/A"/>
    <s v="loyalty"/>
    <n v="1"/>
    <n v="8.032"/>
    <n v="17.175999999999998"/>
    <x v="1"/>
    <n v="2"/>
    <x v="0"/>
  </r>
  <r>
    <x v="1"/>
    <s v="need"/>
    <s v="faucet"/>
    <n v="34"/>
    <n v="1"/>
    <n v="16"/>
    <n v="3.5030000000000001"/>
    <n v="6"/>
    <n v="0.15"/>
    <x v="1"/>
    <x v="0"/>
    <x v="1"/>
    <n v="1.135"/>
    <e v="#N/A"/>
    <e v="#N/A"/>
    <e v="#N/A"/>
    <e v="#N/A"/>
    <s v="faucet"/>
    <n v="1"/>
    <n v="5.2590000000000003"/>
    <n v="8.4459999999999997"/>
    <x v="2"/>
    <n v="1"/>
    <x v="0"/>
  </r>
  <r>
    <x v="1"/>
    <s v="capital"/>
    <s v="figure"/>
    <n v="12"/>
    <n v="1"/>
    <n v="73"/>
    <n v="4.04"/>
    <n v="36"/>
    <n v="0.9"/>
    <x v="0"/>
    <x v="0"/>
    <x v="0"/>
    <n v="0.93300000000000005"/>
    <e v="#N/A"/>
    <e v="#N/A"/>
    <e v="#N/A"/>
    <e v="#N/A"/>
    <s v="figure"/>
    <n v="1"/>
    <n v="5.0789999999999997"/>
    <n v="7.6059999999999999"/>
    <x v="3"/>
    <n v="3"/>
    <x v="0"/>
  </r>
  <r>
    <x v="1"/>
    <s v="fee"/>
    <s v="chowder"/>
    <n v="8"/>
    <n v="1"/>
    <n v="16"/>
    <n v="2.7429999999999999"/>
    <n v="8"/>
    <n v="0.2"/>
    <x v="1"/>
    <x v="0"/>
    <x v="1"/>
    <n v="1.31"/>
    <e v="#N/A"/>
    <e v="#N/A"/>
    <e v="#N/A"/>
    <e v="#N/A"/>
    <s v="chowder"/>
    <n v="1"/>
    <n v="4.766"/>
    <n v="7.694"/>
    <x v="2"/>
    <n v="1"/>
    <x v="0"/>
  </r>
  <r>
    <x v="1"/>
    <s v="link"/>
    <s v="crisis"/>
    <n v="18"/>
    <n v="1"/>
    <n v="18"/>
    <n v="2.8450000000000002"/>
    <n v="11"/>
    <n v="0.27500000000000002"/>
    <x v="1"/>
    <x v="1"/>
    <x v="0"/>
    <n v="1.5329999999999999"/>
    <e v="#N/A"/>
    <e v="#N/A"/>
    <e v="#N/A"/>
    <e v="#N/A"/>
    <s v="crisis"/>
    <n v="1"/>
    <n v="4.1749999999999998"/>
    <n v="7.4690000000000003"/>
    <x v="0"/>
    <n v="1"/>
    <x v="0"/>
  </r>
  <r>
    <x v="1"/>
    <s v="climax"/>
    <s v="saucer"/>
    <n v="37"/>
    <n v="1"/>
    <n v="15"/>
    <n v="8.3089999999999993"/>
    <n v="4"/>
    <n v="0.1"/>
    <x v="1"/>
    <x v="0"/>
    <x v="1"/>
    <n v="1.39"/>
    <e v="#N/A"/>
    <e v="#N/A"/>
    <e v="#N/A"/>
    <e v="#N/A"/>
    <s v="saucer"/>
    <n v="1"/>
    <n v="5.0220000000000002"/>
    <n v="8.2309999999999999"/>
    <x v="2"/>
    <n v="1"/>
    <x v="0"/>
  </r>
  <r>
    <x v="1"/>
    <s v="replace"/>
    <s v="roach"/>
    <n v="39"/>
    <n v="1"/>
    <n v="27"/>
    <n v="4.7329999999999997"/>
    <n v="21"/>
    <n v="0.52500000000000002"/>
    <x v="0"/>
    <x v="1"/>
    <x v="1"/>
    <n v="1.022"/>
    <e v="#N/A"/>
    <e v="#N/A"/>
    <e v="#N/A"/>
    <e v="#N/A"/>
    <s v="no"/>
    <n v="0"/>
    <n v="4.4409999999999998"/>
    <n v="6.08"/>
    <x v="1"/>
    <n v="2"/>
    <x v="0"/>
  </r>
  <r>
    <x v="1"/>
    <s v="port"/>
    <s v="cinema"/>
    <n v="28"/>
    <n v="1"/>
    <n v="78"/>
    <n v="5.0759999999999996"/>
    <n v="38"/>
    <n v="0.95"/>
    <x v="0"/>
    <x v="0"/>
    <x v="0"/>
    <n v="1.23"/>
    <e v="#N/A"/>
    <e v="#N/A"/>
    <e v="#N/A"/>
    <e v="#N/A"/>
    <s v="cinema"/>
    <n v="1"/>
    <n v="4.343"/>
    <n v="6.8220000000000001"/>
    <x v="3"/>
    <n v="4"/>
    <x v="0"/>
  </r>
  <r>
    <x v="1"/>
    <s v="date"/>
    <s v="laugh"/>
    <n v="14"/>
    <n v="1"/>
    <n v="67"/>
    <n v="9.7189999999999994"/>
    <n v="34"/>
    <n v="0.85"/>
    <x v="0"/>
    <x v="0"/>
    <x v="0"/>
    <n v="1.7969999999999999"/>
    <e v="#N/A"/>
    <e v="#N/A"/>
    <e v="#N/A"/>
    <e v="#N/A"/>
    <s v="laugh"/>
    <n v="1"/>
    <n v="2.0790000000000002"/>
    <n v="4.4550000000000001"/>
    <x v="3"/>
    <n v="3"/>
    <x v="0"/>
  </r>
  <r>
    <x v="1"/>
    <s v="chicken"/>
    <s v="beet"/>
    <n v="30"/>
    <n v="1"/>
    <n v="41"/>
    <n v="5.5259999999999998"/>
    <n v="30"/>
    <n v="0.75"/>
    <x v="0"/>
    <x v="1"/>
    <x v="1"/>
    <n v="1.7410000000000001"/>
    <e v="#N/A"/>
    <e v="#N/A"/>
    <e v="#N/A"/>
    <e v="#N/A"/>
    <s v="beet"/>
    <n v="1"/>
    <n v="2.133"/>
    <n v="4.0469999999999997"/>
    <x v="1"/>
    <n v="2"/>
    <x v="0"/>
  </r>
  <r>
    <x v="1"/>
    <s v="fan"/>
    <s v="feature"/>
    <n v="24"/>
    <n v="1"/>
    <n v="34"/>
    <n v="3.077"/>
    <n v="26"/>
    <n v="0.65"/>
    <x v="1"/>
    <x v="1"/>
    <x v="0"/>
    <n v="7.2140000000000004"/>
    <e v="#N/A"/>
    <e v="#N/A"/>
    <e v="#N/A"/>
    <e v="#N/A"/>
    <s v="feature"/>
    <n v="1"/>
    <n v="4.5819999999999999"/>
    <n v="7.4539999999999997"/>
    <x v="1"/>
    <n v="2"/>
    <x v="0"/>
  </r>
  <r>
    <x v="1"/>
    <s v="banner"/>
    <s v="glide"/>
    <n v="20"/>
    <n v="1"/>
    <n v="11"/>
    <n v="17.670000000000002"/>
    <n v="1"/>
    <n v="2.5000000000000001E-2"/>
    <x v="1"/>
    <x v="0"/>
    <x v="1"/>
    <n v="3.8109999999999999"/>
    <e v="#N/A"/>
    <e v="#N/A"/>
    <e v="#N/A"/>
    <e v="#N/A"/>
    <s v="glide"/>
    <n v="1"/>
    <n v="3.419"/>
    <n v="5.59"/>
    <x v="2"/>
    <n v="1"/>
    <x v="0"/>
  </r>
  <r>
    <x v="1"/>
    <s v="shrink"/>
    <s v="mafia"/>
    <n v="10"/>
    <n v="1"/>
    <n v="31"/>
    <n v="2.8759999999999999"/>
    <n v="23"/>
    <n v="0.57499999999999996"/>
    <x v="0"/>
    <x v="1"/>
    <x v="1"/>
    <n v="7.2549999999999999"/>
    <e v="#N/A"/>
    <e v="#N/A"/>
    <e v="#N/A"/>
    <e v="#N/A"/>
    <s v="no"/>
    <n v="0"/>
    <n v="4.6710000000000003"/>
    <n v="6.2149999999999999"/>
    <x v="1"/>
    <n v="2"/>
    <x v="0"/>
  </r>
  <r>
    <x v="1"/>
    <s v="smother"/>
    <s v="surgery"/>
    <n v="19"/>
    <n v="1"/>
    <n v="16"/>
    <n v="8.2449999999999992"/>
    <n v="7"/>
    <n v="0.17499999999999999"/>
    <x v="1"/>
    <x v="0"/>
    <x v="1"/>
    <n v="1.0449999999999999"/>
    <e v="#N/A"/>
    <e v="#N/A"/>
    <e v="#N/A"/>
    <e v="#N/A"/>
    <s v="surgery"/>
    <n v="1"/>
    <n v="3.2069999999999999"/>
    <n v="6.0549999999999997"/>
    <x v="2"/>
    <n v="1"/>
    <x v="0"/>
  </r>
  <r>
    <x v="1"/>
    <s v="calf"/>
    <s v="annoy"/>
    <n v="9"/>
    <n v="1"/>
    <n v="49"/>
    <n v="45.151000000000003"/>
    <n v="31"/>
    <n v="0.77500000000000002"/>
    <x v="0"/>
    <x v="0"/>
    <x v="0"/>
    <n v="1.206"/>
    <e v="#N/A"/>
    <e v="#N/A"/>
    <e v="#N/A"/>
    <e v="#N/A"/>
    <s v="no"/>
    <n v="0"/>
    <n v="4.4429999999999996"/>
    <n v="6.0209999999999999"/>
    <x v="3"/>
    <n v="2"/>
    <x v="0"/>
  </r>
  <r>
    <x v="1"/>
    <s v="prison"/>
    <s v="loaf"/>
    <n v="2"/>
    <n v="1"/>
    <n v="71"/>
    <n v="7.157"/>
    <n v="35"/>
    <n v="0.875"/>
    <x v="0"/>
    <x v="0"/>
    <x v="0"/>
    <n v="1.117"/>
    <e v="#N/A"/>
    <e v="#N/A"/>
    <e v="#N/A"/>
    <e v="#N/A"/>
    <s v="loaf"/>
    <n v="1"/>
    <n v="1.7569999999999999"/>
    <n v="5.8769999999999998"/>
    <x v="3"/>
    <n v="3"/>
    <x v="0"/>
  </r>
  <r>
    <x v="1"/>
    <s v="want"/>
    <s v="ascent"/>
    <n v="5"/>
    <n v="1"/>
    <n v="26"/>
    <n v="9.9160000000000004"/>
    <n v="19"/>
    <n v="0.47499999999999998"/>
    <x v="1"/>
    <x v="1"/>
    <x v="0"/>
    <n v="1.3180000000000001"/>
    <e v="#N/A"/>
    <e v="#N/A"/>
    <e v="#N/A"/>
    <e v="#N/A"/>
    <s v="ascent"/>
    <n v="1"/>
    <n v="3.1829999999999998"/>
    <n v="6.12"/>
    <x v="0"/>
    <n v="2"/>
    <x v="0"/>
  </r>
  <r>
    <x v="1"/>
    <s v="grip"/>
    <s v="beach"/>
    <n v="38"/>
    <n v="1"/>
    <n v="32"/>
    <n v="12.78"/>
    <n v="24"/>
    <n v="0.6"/>
    <x v="1"/>
    <x v="1"/>
    <x v="0"/>
    <n v="1.3009999999999999"/>
    <e v="#N/A"/>
    <e v="#N/A"/>
    <e v="#N/A"/>
    <e v="#N/A"/>
    <s v="beach"/>
    <n v="1"/>
    <n v="4.9009999999999998"/>
    <n v="7.2140000000000004"/>
    <x v="1"/>
    <n v="2"/>
    <x v="0"/>
  </r>
  <r>
    <x v="1"/>
    <s v="remind"/>
    <s v="foam"/>
    <n v="22"/>
    <n v="1"/>
    <n v="20"/>
    <n v="3.1160000000000001"/>
    <n v="14"/>
    <n v="0.35"/>
    <x v="0"/>
    <x v="1"/>
    <x v="1"/>
    <n v="1.6240000000000001"/>
    <e v="#N/A"/>
    <e v="#N/A"/>
    <e v="#N/A"/>
    <e v="#N/A"/>
    <s v="no"/>
    <n v="0"/>
    <n v="2.4540000000000002"/>
    <n v="4.1260000000000003"/>
    <x v="0"/>
    <n v="1"/>
    <x v="0"/>
  </r>
  <r>
    <x v="1"/>
    <s v="bullet"/>
    <s v="walkway"/>
    <n v="26"/>
    <n v="1"/>
    <n v="20"/>
    <n v="12.573"/>
    <n v="13"/>
    <n v="0.32500000000000001"/>
    <x v="0"/>
    <x v="1"/>
    <x v="1"/>
    <n v="1.198"/>
    <e v="#N/A"/>
    <e v="#N/A"/>
    <e v="#N/A"/>
    <e v="#N/A"/>
    <s v="no"/>
    <n v="0"/>
    <n v="4.9660000000000002"/>
    <n v="7.1189999999999998"/>
    <x v="0"/>
    <n v="1"/>
    <x v="0"/>
  </r>
  <r>
    <x v="1"/>
    <s v="mill"/>
    <s v="feast"/>
    <n v="36"/>
    <n v="1"/>
    <n v="37"/>
    <n v="4.2779999999999996"/>
    <n v="29"/>
    <n v="0.72499999999999998"/>
    <x v="0"/>
    <x v="0"/>
    <x v="0"/>
    <n v="2.7490000000000001"/>
    <e v="#N/A"/>
    <e v="#N/A"/>
    <e v="#N/A"/>
    <e v="#N/A"/>
    <s v="no"/>
    <n v="0"/>
    <n v="4.4740000000000002"/>
    <n v="6.383"/>
    <x v="1"/>
    <n v="2"/>
    <x v="0"/>
  </r>
  <r>
    <x v="1"/>
    <s v="glue"/>
    <s v="force"/>
    <n v="15"/>
    <n v="1"/>
    <n v="15"/>
    <n v="4.1100000000000003"/>
    <n v="3"/>
    <n v="7.4999999999999997E-2"/>
    <x v="1"/>
    <x v="0"/>
    <x v="1"/>
    <n v="7.6310000000000002"/>
    <e v="#N/A"/>
    <e v="#N/A"/>
    <e v="#N/A"/>
    <e v="#N/A"/>
    <s v="force"/>
    <n v="1"/>
    <n v="4.9320000000000004"/>
    <n v="6.9729999999999999"/>
    <x v="2"/>
    <n v="1"/>
    <x v="0"/>
  </r>
  <r>
    <x v="1"/>
    <s v="plant"/>
    <s v="worm"/>
    <n v="21"/>
    <n v="1"/>
    <n v="79"/>
    <n v="2.8140000000000001"/>
    <n v="39"/>
    <n v="0.97499999999999998"/>
    <x v="0"/>
    <x v="0"/>
    <x v="0"/>
    <n v="1.06"/>
    <e v="#N/A"/>
    <e v="#N/A"/>
    <e v="#N/A"/>
    <e v="#N/A"/>
    <s v="tree"/>
    <n v="0"/>
    <n v="10.346"/>
    <n v="12.157999999999999"/>
    <x v="3"/>
    <n v="4"/>
    <x v="0"/>
  </r>
  <r>
    <x v="1"/>
    <s v="forest"/>
    <s v="knob"/>
    <n v="33"/>
    <n v="1"/>
    <n v="26"/>
    <n v="4.91"/>
    <n v="20"/>
    <n v="0.5"/>
    <x v="0"/>
    <x v="1"/>
    <x v="1"/>
    <n v="3.5259999999999998"/>
    <e v="#N/A"/>
    <e v="#N/A"/>
    <e v="#N/A"/>
    <e v="#N/A"/>
    <s v="knob"/>
    <n v="1"/>
    <n v="5.5410000000000004"/>
    <n v="7.694"/>
    <x v="0"/>
    <n v="2"/>
    <x v="0"/>
  </r>
  <r>
    <x v="1"/>
    <s v="anger"/>
    <s v="decay"/>
    <n v="23"/>
    <n v="1"/>
    <n v="52"/>
    <n v="13.313000000000001"/>
    <n v="32"/>
    <n v="0.8"/>
    <x v="0"/>
    <x v="0"/>
    <x v="0"/>
    <n v="13.138999999999999"/>
    <e v="#N/A"/>
    <e v="#N/A"/>
    <e v="#N/A"/>
    <e v="#N/A"/>
    <s v="decay"/>
    <n v="1"/>
    <n v="2.9489999999999998"/>
    <n v="5.5250000000000004"/>
    <x v="3"/>
    <n v="3"/>
    <x v="0"/>
  </r>
  <r>
    <x v="1"/>
    <s v="biology"/>
    <s v="temper"/>
    <n v="6"/>
    <n v="1"/>
    <n v="17"/>
    <n v="3.02"/>
    <n v="10"/>
    <n v="0.25"/>
    <x v="1"/>
    <x v="0"/>
    <x v="1"/>
    <n v="8.0719999999999992"/>
    <e v="#N/A"/>
    <e v="#N/A"/>
    <e v="#N/A"/>
    <e v="#N/A"/>
    <s v="temper"/>
    <n v="1"/>
    <n v="4.3970000000000002"/>
    <n v="7.4210000000000003"/>
    <x v="2"/>
    <n v="1"/>
    <x v="0"/>
  </r>
  <r>
    <x v="1"/>
    <s v="visit"/>
    <s v="glove"/>
    <n v="25"/>
    <n v="1"/>
    <n v="36"/>
    <n v="3.2770000000000001"/>
    <n v="28"/>
    <n v="0.7"/>
    <x v="0"/>
    <x v="0"/>
    <x v="0"/>
    <n v="0.79900000000000004"/>
    <e v="#N/A"/>
    <e v="#N/A"/>
    <e v="#N/A"/>
    <e v="#N/A"/>
    <s v="place"/>
    <n v="0"/>
    <n v="7.6459999999999999"/>
    <n v="12.606999999999999"/>
    <x v="1"/>
    <n v="2"/>
    <x v="0"/>
  </r>
  <r>
    <x v="1"/>
    <s v="find"/>
    <s v="clown"/>
    <n v="27"/>
    <n v="1"/>
    <n v="16"/>
    <n v="3.3759999999999999"/>
    <n v="5"/>
    <n v="0.125"/>
    <x v="1"/>
    <x v="1"/>
    <x v="0"/>
    <n v="8.109"/>
    <e v="#N/A"/>
    <e v="#N/A"/>
    <e v="#N/A"/>
    <e v="#N/A"/>
    <s v="clown"/>
    <n v="1"/>
    <n v="3.8050000000000002"/>
    <n v="6.0140000000000002"/>
    <x v="2"/>
    <n v="1"/>
    <x v="0"/>
  </r>
  <r>
    <x v="1"/>
    <s v="pea"/>
    <s v="bathtub"/>
    <n v="7"/>
    <n v="1"/>
    <n v="22"/>
    <n v="3.9910000000000001"/>
    <n v="16"/>
    <n v="0.4"/>
    <x v="1"/>
    <x v="1"/>
    <x v="0"/>
    <n v="1.6040000000000001"/>
    <e v="#N/A"/>
    <e v="#N/A"/>
    <e v="#N/A"/>
    <e v="#N/A"/>
    <s v="bathtub"/>
    <n v="1"/>
    <n v="5.0570000000000004"/>
    <n v="11.923999999999999"/>
    <x v="0"/>
    <n v="1"/>
    <x v="0"/>
  </r>
  <r>
    <x v="1"/>
    <s v="pork"/>
    <s v="emperor"/>
    <n v="11"/>
    <n v="1"/>
    <n v="74"/>
    <n v="3.2519999999999998"/>
    <n v="37"/>
    <n v="0.92500000000000004"/>
    <x v="0"/>
    <x v="0"/>
    <x v="0"/>
    <n v="0.872"/>
    <e v="#N/A"/>
    <e v="#N/A"/>
    <e v="#N/A"/>
    <e v="#N/A"/>
    <s v="no"/>
    <n v="0"/>
    <n v="3.2770000000000001"/>
    <n v="4.9770000000000003"/>
    <x v="3"/>
    <n v="3"/>
    <x v="0"/>
  </r>
  <r>
    <x v="1"/>
    <s v="bacon"/>
    <s v="feud"/>
    <n v="31"/>
    <n v="1"/>
    <n v="17"/>
    <n v="4.6710000000000003"/>
    <n v="9"/>
    <n v="0.22500000000000001"/>
    <x v="1"/>
    <x v="0"/>
    <x v="1"/>
    <n v="2.1280000000000001"/>
    <e v="#N/A"/>
    <e v="#N/A"/>
    <e v="#N/A"/>
    <e v="#N/A"/>
    <s v="fued"/>
    <n v="0"/>
    <n v="3.56"/>
    <n v="5.7969999999999997"/>
    <x v="2"/>
    <n v="1"/>
    <x v="0"/>
  </r>
  <r>
    <x v="1"/>
    <s v="risk"/>
    <s v="zero"/>
    <n v="17"/>
    <n v="1"/>
    <n v="36"/>
    <n v="3.508"/>
    <n v="27"/>
    <n v="0.67500000000000004"/>
    <x v="1"/>
    <x v="1"/>
    <x v="0"/>
    <n v="1.07"/>
    <e v="#N/A"/>
    <e v="#N/A"/>
    <e v="#N/A"/>
    <e v="#N/A"/>
    <s v="zero"/>
    <n v="1"/>
    <n v="2.4940000000000002"/>
    <n v="7.1660000000000004"/>
    <x v="1"/>
    <n v="2"/>
    <x v="0"/>
  </r>
  <r>
    <x v="1"/>
    <s v="nerve"/>
    <s v="bumper"/>
    <n v="3"/>
    <n v="1"/>
    <n v="22"/>
    <n v="4.1710000000000003"/>
    <n v="15"/>
    <n v="0.375"/>
    <x v="1"/>
    <x v="1"/>
    <x v="0"/>
    <n v="5.8689999999999998"/>
    <e v="#N/A"/>
    <e v="#N/A"/>
    <e v="#N/A"/>
    <e v="#N/A"/>
    <s v="no"/>
    <n v="0"/>
    <n v="6.9290000000000003"/>
    <n v="8.6300000000000008"/>
    <x v="0"/>
    <n v="1"/>
    <x v="0"/>
  </r>
  <r>
    <x v="1"/>
    <s v="bleach"/>
    <s v="ruin"/>
    <n v="4"/>
    <n v="1"/>
    <n v="100"/>
    <n v="6.4539999999999997"/>
    <n v="40"/>
    <n v="1"/>
    <x v="0"/>
    <x v="1"/>
    <x v="1"/>
    <n v="1.341"/>
    <e v="#N/A"/>
    <e v="#N/A"/>
    <e v="#N/A"/>
    <e v="#N/A"/>
    <s v="ruin"/>
    <n v="1"/>
    <n v="2.1819999999999999"/>
    <n v="4.3579999999999997"/>
    <x v="3"/>
    <n v="4"/>
    <x v="0"/>
  </r>
  <r>
    <x v="1"/>
    <s v="knock"/>
    <s v="otter"/>
    <n v="40"/>
    <n v="1"/>
    <n v="18"/>
    <n v="3.2930000000000001"/>
    <n v="12"/>
    <n v="0.3"/>
    <x v="1"/>
    <x v="0"/>
    <x v="1"/>
    <n v="1.526"/>
    <e v="#N/A"/>
    <e v="#N/A"/>
    <e v="#N/A"/>
    <e v="#N/A"/>
    <s v="otter"/>
    <n v="1"/>
    <n v="2.4780000000000002"/>
    <n v="4.3819999999999997"/>
    <x v="0"/>
    <n v="1"/>
    <x v="0"/>
  </r>
  <r>
    <x v="1"/>
    <s v="bias"/>
    <s v="sirloin"/>
    <n v="35"/>
    <n v="1"/>
    <n v="30"/>
    <n v="10.637"/>
    <n v="22"/>
    <n v="0.55000000000000004"/>
    <x v="1"/>
    <x v="1"/>
    <x v="0"/>
    <n v="0.997"/>
    <e v="#N/A"/>
    <e v="#N/A"/>
    <e v="#N/A"/>
    <e v="#N/A"/>
    <s v="sirloin"/>
    <n v="1"/>
    <n v="3.5659999999999998"/>
    <n v="6.9740000000000002"/>
    <x v="1"/>
    <n v="2"/>
    <x v="0"/>
  </r>
  <r>
    <x v="1"/>
    <s v="copy"/>
    <s v="bedroom"/>
    <n v="32"/>
    <n v="1"/>
    <n v="22"/>
    <n v="3.7970000000000002"/>
    <n v="17"/>
    <n v="0.42499999999999999"/>
    <x v="0"/>
    <x v="1"/>
    <x v="1"/>
    <n v="1.23"/>
    <e v="#N/A"/>
    <e v="#N/A"/>
    <e v="#N/A"/>
    <e v="#N/A"/>
    <s v="bedroom"/>
    <n v="1"/>
    <n v="3.7480000000000002"/>
    <n v="7.3330000000000002"/>
    <x v="0"/>
    <n v="1"/>
    <x v="0"/>
  </r>
  <r>
    <x v="1"/>
    <s v="caring"/>
    <s v="skirt"/>
    <n v="13"/>
    <n v="1"/>
    <n v="11"/>
    <n v="4.0350000000000001"/>
    <n v="2"/>
    <n v="0.05"/>
    <x v="1"/>
    <x v="0"/>
    <x v="1"/>
    <n v="6.8289999999999997"/>
    <e v="#N/A"/>
    <e v="#N/A"/>
    <e v="#N/A"/>
    <e v="#N/A"/>
    <s v="skirt"/>
    <n v="1"/>
    <n v="3.657"/>
    <n v="6.3360000000000003"/>
    <x v="2"/>
    <n v="1"/>
    <x v="0"/>
  </r>
  <r>
    <x v="1"/>
    <s v="rock"/>
    <s v="milk"/>
    <n v="16"/>
    <n v="1"/>
    <n v="58"/>
    <n v="3.0870000000000002"/>
    <n v="33"/>
    <n v="0.82499999999999996"/>
    <x v="0"/>
    <x v="1"/>
    <x v="1"/>
    <n v="4.2160000000000002"/>
    <e v="#N/A"/>
    <e v="#N/A"/>
    <e v="#N/A"/>
    <e v="#N/A"/>
    <s v="milk"/>
    <n v="1"/>
    <n v="2.1219999999999999"/>
    <n v="7.19"/>
    <x v="3"/>
    <n v="3"/>
    <x v="0"/>
  </r>
  <r>
    <x v="2"/>
    <s v="mill"/>
    <s v="feast"/>
    <n v="18"/>
    <n v="1"/>
    <n v="58"/>
    <n v="3.2850000000000001"/>
    <n v="19"/>
    <n v="0.47499999999999998"/>
    <x v="1"/>
    <x v="1"/>
    <x v="0"/>
    <n v="0.97699999999999998"/>
    <e v="#N/A"/>
    <e v="#N/A"/>
    <e v="#N/A"/>
    <e v="#N/A"/>
    <s v="feast"/>
    <n v="1"/>
    <n v="12.239000000000001"/>
    <n v="19.109000000000002"/>
    <x v="0"/>
    <n v="3"/>
    <x v="1"/>
  </r>
  <r>
    <x v="2"/>
    <s v="calf"/>
    <s v="annoy"/>
    <n v="8"/>
    <n v="1"/>
    <n v="58"/>
    <n v="4.3419999999999996"/>
    <n v="18"/>
    <n v="0.45"/>
    <x v="1"/>
    <x v="1"/>
    <x v="0"/>
    <n v="0.95099999999999996"/>
    <e v="#N/A"/>
    <e v="#N/A"/>
    <e v="#N/A"/>
    <e v="#N/A"/>
    <s v="annoy"/>
    <n v="1"/>
    <n v="11.243"/>
    <n v="17.494"/>
    <x v="0"/>
    <n v="3"/>
    <x v="1"/>
  </r>
  <r>
    <x v="2"/>
    <s v="bias"/>
    <s v="sirloin"/>
    <n v="4"/>
    <n v="1"/>
    <n v="70"/>
    <n v="7.9889999999999999"/>
    <n v="30"/>
    <n v="0.75"/>
    <x v="1"/>
    <x v="0"/>
    <x v="1"/>
    <n v="41.024000000000001"/>
    <e v="#N/A"/>
    <e v="#N/A"/>
    <e v="#N/A"/>
    <e v="#N/A"/>
    <s v="sirloin"/>
    <n v="1"/>
    <n v="10.131"/>
    <n v="17.047000000000001"/>
    <x v="1"/>
    <n v="3"/>
    <x v="1"/>
  </r>
  <r>
    <x v="2"/>
    <s v="prison"/>
    <s v="loaf"/>
    <n v="21"/>
    <n v="1"/>
    <n v="60"/>
    <n v="62.734999999999999"/>
    <n v="22"/>
    <n v="0.55000000000000004"/>
    <x v="0"/>
    <x v="1"/>
    <x v="1"/>
    <n v="1.4550000000000001"/>
    <e v="#N/A"/>
    <e v="#N/A"/>
    <e v="#N/A"/>
    <e v="#N/A"/>
    <s v="SKIP"/>
    <n v="0"/>
    <n v="14.701000000000001"/>
    <n v="18.826000000000001"/>
    <x v="1"/>
    <n v="3"/>
    <x v="1"/>
  </r>
  <r>
    <x v="2"/>
    <s v="remind"/>
    <s v="foam"/>
    <n v="7"/>
    <n v="1"/>
    <n v="54"/>
    <n v="41.487000000000002"/>
    <n v="14"/>
    <n v="0.35"/>
    <x v="0"/>
    <x v="1"/>
    <x v="1"/>
    <n v="1.087"/>
    <e v="#N/A"/>
    <e v="#N/A"/>
    <e v="#N/A"/>
    <e v="#N/A"/>
    <s v="foam"/>
    <n v="1"/>
    <n v="10.262"/>
    <n v="15.867000000000001"/>
    <x v="0"/>
    <n v="3"/>
    <x v="1"/>
  </r>
  <r>
    <x v="2"/>
    <s v="knock"/>
    <s v="otter"/>
    <n v="37"/>
    <n v="1"/>
    <n v="59"/>
    <n v="81.103999999999999"/>
    <n v="20"/>
    <n v="0.5"/>
    <x v="0"/>
    <x v="1"/>
    <x v="1"/>
    <n v="2.1880000000000002"/>
    <e v="#N/A"/>
    <e v="#N/A"/>
    <e v="#N/A"/>
    <e v="#N/A"/>
    <s v="beaver"/>
    <n v="0"/>
    <n v="12.465"/>
    <n v="32.270000000000003"/>
    <x v="0"/>
    <n v="3"/>
    <x v="1"/>
  </r>
  <r>
    <x v="2"/>
    <s v="copy"/>
    <s v="bedroom"/>
    <n v="29"/>
    <n v="1"/>
    <n v="58"/>
    <n v="13.359"/>
    <n v="17"/>
    <n v="0.42499999999999999"/>
    <x v="0"/>
    <x v="0"/>
    <x v="0"/>
    <n v="0.81599999999999995"/>
    <e v="#N/A"/>
    <e v="#N/A"/>
    <e v="#N/A"/>
    <e v="#N/A"/>
    <s v="bedroom"/>
    <n v="1"/>
    <n v="9.0660000000000007"/>
    <n v="12.327"/>
    <x v="0"/>
    <n v="3"/>
    <x v="1"/>
  </r>
  <r>
    <x v="2"/>
    <s v="chicken"/>
    <s v="beet"/>
    <n v="14"/>
    <n v="1"/>
    <n v="85"/>
    <n v="30.399000000000001"/>
    <n v="37"/>
    <n v="0.92500000000000004"/>
    <x v="1"/>
    <x v="0"/>
    <x v="1"/>
    <n v="5.8230000000000004"/>
    <e v="#N/A"/>
    <e v="#N/A"/>
    <e v="#N/A"/>
    <e v="#N/A"/>
    <s v="SKIP"/>
    <n v="0"/>
    <n v="27.387"/>
    <n v="30.384"/>
    <x v="3"/>
    <n v="4"/>
    <x v="1"/>
  </r>
  <r>
    <x v="2"/>
    <s v="bleach"/>
    <s v="ruin"/>
    <n v="35"/>
    <n v="1"/>
    <n v="66"/>
    <n v="2.9820000000000002"/>
    <n v="28"/>
    <n v="0.7"/>
    <x v="1"/>
    <x v="1"/>
    <x v="0"/>
    <n v="1.175"/>
    <e v="#N/A"/>
    <e v="#N/A"/>
    <e v="#N/A"/>
    <e v="#N/A"/>
    <s v="ruin"/>
    <n v="1"/>
    <n v="18.349"/>
    <n v="22.11"/>
    <x v="1"/>
    <n v="3"/>
    <x v="1"/>
  </r>
  <r>
    <x v="2"/>
    <s v="need"/>
    <s v="faucet"/>
    <n v="26"/>
    <n v="1"/>
    <n v="32"/>
    <n v="23.847000000000001"/>
    <n v="6"/>
    <n v="0.15"/>
    <x v="0"/>
    <x v="1"/>
    <x v="1"/>
    <n v="1.095"/>
    <e v="#N/A"/>
    <e v="#N/A"/>
    <e v="#N/A"/>
    <e v="#N/A"/>
    <s v="SKIP"/>
    <n v="0"/>
    <n v="15.005000000000001"/>
    <n v="20.376000000000001"/>
    <x v="2"/>
    <n v="2"/>
    <x v="1"/>
  </r>
  <r>
    <x v="2"/>
    <s v="nerve"/>
    <s v="bumper"/>
    <n v="2"/>
    <n v="1"/>
    <n v="35"/>
    <n v="3.7519999999999998"/>
    <n v="9"/>
    <n v="0.22500000000000001"/>
    <x v="0"/>
    <x v="0"/>
    <x v="0"/>
    <n v="1.038"/>
    <e v="#N/A"/>
    <e v="#N/A"/>
    <e v="#N/A"/>
    <e v="#N/A"/>
    <s v="bumper"/>
    <n v="1"/>
    <n v="8.9169999999999998"/>
    <n v="15.801"/>
    <x v="2"/>
    <n v="2"/>
    <x v="1"/>
  </r>
  <r>
    <x v="2"/>
    <s v="shrink"/>
    <s v="mafia"/>
    <n v="39"/>
    <n v="1"/>
    <n v="63"/>
    <n v="9.6560000000000006"/>
    <n v="25"/>
    <n v="0.625"/>
    <x v="1"/>
    <x v="1"/>
    <x v="0"/>
    <n v="0.85499999999999998"/>
    <e v="#N/A"/>
    <e v="#N/A"/>
    <e v="#N/A"/>
    <e v="#N/A"/>
    <s v="mafia"/>
    <n v="1"/>
    <n v="13.538"/>
    <n v="20.111000000000001"/>
    <x v="1"/>
    <n v="3"/>
    <x v="1"/>
  </r>
  <r>
    <x v="2"/>
    <s v="port"/>
    <s v="cinema"/>
    <n v="9"/>
    <n v="1"/>
    <n v="8"/>
    <n v="52.814999999999998"/>
    <n v="2"/>
    <n v="0.05"/>
    <x v="0"/>
    <x v="1"/>
    <x v="1"/>
    <n v="1.3340000000000001"/>
    <e v="#N/A"/>
    <e v="#N/A"/>
    <e v="#N/A"/>
    <e v="#N/A"/>
    <s v="SKIP"/>
    <n v="0"/>
    <n v="17.577999999999999"/>
    <n v="20.55"/>
    <x v="2"/>
    <n v="1"/>
    <x v="1"/>
  </r>
  <r>
    <x v="2"/>
    <s v="smother"/>
    <s v="surgery"/>
    <n v="24"/>
    <n v="1"/>
    <n v="63"/>
    <n v="35.972999999999999"/>
    <n v="24"/>
    <n v="0.6"/>
    <x v="1"/>
    <x v="1"/>
    <x v="0"/>
    <n v="6.75"/>
    <e v="#N/A"/>
    <e v="#N/A"/>
    <e v="#N/A"/>
    <e v="#N/A"/>
    <s v="surgery"/>
    <n v="1"/>
    <n v="10.084"/>
    <n v="14.297000000000001"/>
    <x v="1"/>
    <n v="3"/>
    <x v="1"/>
  </r>
  <r>
    <x v="2"/>
    <s v="bacon"/>
    <s v="feud"/>
    <n v="40"/>
    <n v="1"/>
    <n v="95"/>
    <n v="38.582999999999998"/>
    <n v="40"/>
    <n v="1"/>
    <x v="1"/>
    <x v="0"/>
    <x v="1"/>
    <n v="1.2"/>
    <e v="#N/A"/>
    <e v="#N/A"/>
    <e v="#N/A"/>
    <e v="#N/A"/>
    <s v="feud"/>
    <n v="1"/>
    <n v="10.494"/>
    <n v="13.022"/>
    <x v="3"/>
    <n v="4"/>
    <x v="1"/>
  </r>
  <r>
    <x v="2"/>
    <s v="replace"/>
    <s v="roach"/>
    <n v="33"/>
    <n v="1"/>
    <n v="71"/>
    <n v="4.8310000000000004"/>
    <n v="32"/>
    <n v="0.8"/>
    <x v="1"/>
    <x v="0"/>
    <x v="1"/>
    <n v="1.35"/>
    <e v="#N/A"/>
    <e v="#N/A"/>
    <e v="#N/A"/>
    <e v="#N/A"/>
    <s v="ranch"/>
    <n v="0"/>
    <n v="12.236000000000001"/>
    <n v="17.602"/>
    <x v="3"/>
    <n v="3"/>
    <x v="1"/>
  </r>
  <r>
    <x v="2"/>
    <s v="glue"/>
    <s v="force"/>
    <n v="22"/>
    <n v="1"/>
    <n v="59"/>
    <n v="2.976"/>
    <n v="21"/>
    <n v="0.52500000000000002"/>
    <x v="1"/>
    <x v="1"/>
    <x v="0"/>
    <n v="0.79200000000000004"/>
    <e v="#N/A"/>
    <e v="#N/A"/>
    <e v="#N/A"/>
    <e v="#N/A"/>
    <s v="force"/>
    <n v="1"/>
    <n v="14.122"/>
    <n v="19.675999999999998"/>
    <x v="1"/>
    <n v="3"/>
    <x v="1"/>
  </r>
  <r>
    <x v="2"/>
    <s v="visit"/>
    <s v="glove"/>
    <n v="31"/>
    <n v="1"/>
    <n v="80"/>
    <n v="11.519"/>
    <n v="34"/>
    <n v="0.85"/>
    <x v="1"/>
    <x v="0"/>
    <x v="1"/>
    <n v="1.2070000000000001"/>
    <e v="#N/A"/>
    <e v="#N/A"/>
    <e v="#N/A"/>
    <e v="#N/A"/>
    <s v="glove"/>
    <n v="1"/>
    <n v="10.804"/>
    <n v="17.992000000000001"/>
    <x v="3"/>
    <n v="4"/>
    <x v="1"/>
  </r>
  <r>
    <x v="2"/>
    <s v="caring"/>
    <s v="skirt"/>
    <n v="12"/>
    <n v="1"/>
    <n v="21"/>
    <n v="38.533999999999999"/>
    <n v="4"/>
    <n v="0.1"/>
    <x v="0"/>
    <x v="1"/>
    <x v="1"/>
    <n v="1.0069999999999999"/>
    <e v="#N/A"/>
    <e v="#N/A"/>
    <e v="#N/A"/>
    <e v="#N/A"/>
    <s v="bear"/>
    <n v="0"/>
    <n v="15.284000000000001"/>
    <n v="18.614999999999998"/>
    <x v="2"/>
    <n v="1"/>
    <x v="1"/>
  </r>
  <r>
    <x v="2"/>
    <s v="capital"/>
    <s v="figure"/>
    <n v="11"/>
    <n v="1"/>
    <n v="94"/>
    <n v="6.7370000000000001"/>
    <n v="39"/>
    <n v="0.97499999999999998"/>
    <x v="1"/>
    <x v="0"/>
    <x v="1"/>
    <n v="1.165"/>
    <e v="#N/A"/>
    <e v="#N/A"/>
    <e v="#N/A"/>
    <e v="#N/A"/>
    <s v="figure"/>
    <n v="1"/>
    <n v="9.7530000000000001"/>
    <n v="21.879000000000001"/>
    <x v="3"/>
    <n v="4"/>
    <x v="1"/>
  </r>
  <r>
    <x v="2"/>
    <s v="banner"/>
    <s v="glide"/>
    <n v="38"/>
    <n v="1"/>
    <n v="4"/>
    <n v="34.134999999999998"/>
    <n v="1"/>
    <n v="2.5000000000000001E-2"/>
    <x v="0"/>
    <x v="1"/>
    <x v="1"/>
    <n v="1.111"/>
    <e v="#N/A"/>
    <e v="#N/A"/>
    <e v="#N/A"/>
    <e v="#N/A"/>
    <s v="year"/>
    <n v="0"/>
    <n v="11.397"/>
    <n v="14.006"/>
    <x v="2"/>
    <n v="1"/>
    <x v="1"/>
  </r>
  <r>
    <x v="2"/>
    <s v="biology"/>
    <s v="temper"/>
    <n v="36"/>
    <n v="1"/>
    <n v="33"/>
    <n v="19.879000000000001"/>
    <n v="8"/>
    <n v="0.2"/>
    <x v="0"/>
    <x v="0"/>
    <x v="0"/>
    <n v="0.78200000000000003"/>
    <e v="#N/A"/>
    <e v="#N/A"/>
    <e v="#N/A"/>
    <e v="#N/A"/>
    <s v="tamper"/>
    <n v="0"/>
    <n v="12.984999999999999"/>
    <n v="17.981000000000002"/>
    <x v="2"/>
    <n v="2"/>
    <x v="1"/>
  </r>
  <r>
    <x v="2"/>
    <s v="collect"/>
    <s v="loyalty"/>
    <n v="17"/>
    <n v="1"/>
    <n v="36"/>
    <n v="45.271999999999998"/>
    <n v="10"/>
    <n v="0.25"/>
    <x v="0"/>
    <x v="1"/>
    <x v="1"/>
    <n v="1.31"/>
    <e v="#N/A"/>
    <e v="#N/A"/>
    <e v="#N/A"/>
    <e v="#N/A"/>
    <s v="loyalty"/>
    <n v="1"/>
    <n v="11.638999999999999"/>
    <n v="19.361999999999998"/>
    <x v="2"/>
    <n v="2"/>
    <x v="1"/>
  </r>
  <r>
    <x v="2"/>
    <s v="process"/>
    <s v="joker"/>
    <n v="5"/>
    <n v="1"/>
    <n v="41"/>
    <n v="17.931999999999999"/>
    <n v="11"/>
    <n v="0.27500000000000002"/>
    <x v="0"/>
    <x v="0"/>
    <x v="0"/>
    <n v="1.022"/>
    <e v="#N/A"/>
    <e v="#N/A"/>
    <e v="#N/A"/>
    <e v="#N/A"/>
    <s v="joke"/>
    <n v="0"/>
    <n v="16.053999999999998"/>
    <n v="20.161000000000001"/>
    <x v="0"/>
    <n v="2"/>
    <x v="1"/>
  </r>
  <r>
    <x v="2"/>
    <s v="anger"/>
    <s v="decay"/>
    <n v="32"/>
    <n v="1"/>
    <n v="41"/>
    <n v="3.2080000000000002"/>
    <n v="12"/>
    <n v="0.3"/>
    <x v="0"/>
    <x v="0"/>
    <x v="0"/>
    <n v="0.79800000000000004"/>
    <e v="#N/A"/>
    <e v="#N/A"/>
    <e v="#N/A"/>
    <e v="#N/A"/>
    <s v="delay"/>
    <n v="0"/>
    <n v="14.792999999999999"/>
    <n v="18.751000000000001"/>
    <x v="0"/>
    <n v="2"/>
    <x v="1"/>
  </r>
  <r>
    <x v="2"/>
    <s v="date"/>
    <s v="laugh"/>
    <n v="15"/>
    <n v="1"/>
    <n v="81"/>
    <n v="20.151"/>
    <n v="35"/>
    <n v="0.875"/>
    <x v="1"/>
    <x v="0"/>
    <x v="1"/>
    <n v="6.2629999999999999"/>
    <e v="#N/A"/>
    <e v="#N/A"/>
    <e v="#N/A"/>
    <e v="#N/A"/>
    <s v="laugh"/>
    <n v="1"/>
    <n v="9.9510000000000005"/>
    <n v="15.182"/>
    <x v="3"/>
    <n v="4"/>
    <x v="1"/>
  </r>
  <r>
    <x v="2"/>
    <s v="grip"/>
    <s v="beach"/>
    <n v="23"/>
    <n v="1"/>
    <n v="71"/>
    <n v="2.375"/>
    <n v="31"/>
    <n v="0.77500000000000002"/>
    <x v="1"/>
    <x v="0"/>
    <x v="1"/>
    <n v="1.623"/>
    <e v="#N/A"/>
    <e v="#N/A"/>
    <e v="#N/A"/>
    <e v="#N/A"/>
    <s v="SKIP"/>
    <n v="0"/>
    <n v="17.786000000000001"/>
    <n v="21.959"/>
    <x v="3"/>
    <n v="3"/>
    <x v="1"/>
  </r>
  <r>
    <x v="2"/>
    <s v="fan"/>
    <s v="feature"/>
    <n v="25"/>
    <n v="1"/>
    <n v="33"/>
    <n v="23.552"/>
    <n v="7"/>
    <n v="0.17499999999999999"/>
    <x v="0"/>
    <x v="0"/>
    <x v="0"/>
    <n v="1.087"/>
    <e v="#N/A"/>
    <e v="#N/A"/>
    <e v="#N/A"/>
    <e v="#N/A"/>
    <s v="feature"/>
    <n v="1"/>
    <n v="8.8810000000000002"/>
    <n v="14.831"/>
    <x v="2"/>
    <n v="2"/>
    <x v="1"/>
  </r>
  <r>
    <x v="2"/>
    <s v="find"/>
    <s v="clown"/>
    <n v="6"/>
    <n v="1"/>
    <n v="53"/>
    <n v="12.097"/>
    <n v="13"/>
    <n v="0.32500000000000001"/>
    <x v="0"/>
    <x v="0"/>
    <x v="0"/>
    <n v="1.26"/>
    <e v="#N/A"/>
    <e v="#N/A"/>
    <e v="#N/A"/>
    <e v="#N/A"/>
    <s v="clown"/>
    <n v="1"/>
    <n v="10.632"/>
    <n v="16.047000000000001"/>
    <x v="0"/>
    <n v="3"/>
    <x v="1"/>
  </r>
  <r>
    <x v="2"/>
    <s v="risk"/>
    <s v="zero"/>
    <n v="16"/>
    <n v="1"/>
    <n v="26"/>
    <n v="26.152000000000001"/>
    <n v="5"/>
    <n v="0.125"/>
    <x v="0"/>
    <x v="0"/>
    <x v="0"/>
    <n v="0.89500000000000002"/>
    <e v="#N/A"/>
    <e v="#N/A"/>
    <e v="#N/A"/>
    <e v="#N/A"/>
    <s v="block"/>
    <n v="0"/>
    <n v="16.646999999999998"/>
    <n v="20.911999999999999"/>
    <x v="2"/>
    <n v="2"/>
    <x v="1"/>
  </r>
  <r>
    <x v="2"/>
    <s v="climax"/>
    <s v="saucer"/>
    <n v="27"/>
    <n v="1"/>
    <n v="60"/>
    <n v="11.022"/>
    <n v="23"/>
    <n v="0.57499999999999996"/>
    <x v="1"/>
    <x v="1"/>
    <x v="0"/>
    <n v="3.54"/>
    <e v="#N/A"/>
    <e v="#N/A"/>
    <e v="#N/A"/>
    <e v="#N/A"/>
    <s v="sauce"/>
    <n v="0"/>
    <n v="11.288"/>
    <n v="22.591999999999999"/>
    <x v="1"/>
    <n v="3"/>
    <x v="1"/>
  </r>
  <r>
    <x v="2"/>
    <s v="pea"/>
    <s v="bathtub"/>
    <n v="3"/>
    <n v="1"/>
    <n v="63"/>
    <n v="6.4470000000000001"/>
    <n v="26"/>
    <n v="0.65"/>
    <x v="1"/>
    <x v="1"/>
    <x v="0"/>
    <n v="0.878"/>
    <e v="#N/A"/>
    <e v="#N/A"/>
    <e v="#N/A"/>
    <e v="#N/A"/>
    <s v="bathtub"/>
    <n v="1"/>
    <n v="10.957000000000001"/>
    <n v="22.263000000000002"/>
    <x v="1"/>
    <n v="3"/>
    <x v="1"/>
  </r>
  <r>
    <x v="2"/>
    <s v="link"/>
    <s v="crisis"/>
    <n v="10"/>
    <n v="1"/>
    <n v="79"/>
    <n v="4.9290000000000003"/>
    <n v="33"/>
    <n v="0.82499999999999996"/>
    <x v="1"/>
    <x v="1"/>
    <x v="0"/>
    <n v="3.5459999999999998"/>
    <e v="#N/A"/>
    <e v="#N/A"/>
    <e v="#N/A"/>
    <e v="#N/A"/>
    <s v="crisis"/>
    <n v="1"/>
    <n v="9.1259999999999994"/>
    <n v="14.920999999999999"/>
    <x v="3"/>
    <n v="4"/>
    <x v="1"/>
  </r>
  <r>
    <x v="2"/>
    <s v="forest"/>
    <s v="knob"/>
    <n v="28"/>
    <n v="1"/>
    <n v="85"/>
    <n v="35.634999999999998"/>
    <n v="38"/>
    <n v="0.95"/>
    <x v="1"/>
    <x v="0"/>
    <x v="1"/>
    <n v="1.0509999999999999"/>
    <e v="#N/A"/>
    <e v="#N/A"/>
    <e v="#N/A"/>
    <e v="#N/A"/>
    <s v="handle"/>
    <n v="0"/>
    <n v="12.061"/>
    <n v="16.43"/>
    <x v="3"/>
    <n v="4"/>
    <x v="1"/>
  </r>
  <r>
    <x v="2"/>
    <s v="fee"/>
    <s v="chowder"/>
    <n v="30"/>
    <n v="1"/>
    <n v="81"/>
    <n v="53.311"/>
    <n v="36"/>
    <n v="0.9"/>
    <x v="1"/>
    <x v="0"/>
    <x v="1"/>
    <n v="0.98199999999999998"/>
    <e v="#N/A"/>
    <e v="#N/A"/>
    <e v="#N/A"/>
    <e v="#N/A"/>
    <s v="chowder"/>
    <n v="1"/>
    <n v="10.625999999999999"/>
    <n v="16.059999999999999"/>
    <x v="3"/>
    <n v="4"/>
    <x v="1"/>
  </r>
  <r>
    <x v="2"/>
    <s v="pork"/>
    <s v="emperor"/>
    <n v="19"/>
    <n v="1"/>
    <n v="57"/>
    <n v="18.463000000000001"/>
    <n v="15"/>
    <n v="0.375"/>
    <x v="0"/>
    <x v="1"/>
    <x v="1"/>
    <n v="0.93500000000000005"/>
    <e v="#N/A"/>
    <e v="#N/A"/>
    <e v="#N/A"/>
    <e v="#N/A"/>
    <s v="emperor"/>
    <n v="1"/>
    <n v="2.6709999999999998"/>
    <n v="7.4349999999999996"/>
    <x v="0"/>
    <n v="3"/>
    <x v="1"/>
  </r>
  <r>
    <x v="2"/>
    <s v="bullet"/>
    <s v="walkway"/>
    <n v="13"/>
    <n v="1"/>
    <n v="68"/>
    <n v="21.710999999999999"/>
    <n v="29"/>
    <n v="0.72499999999999998"/>
    <x v="0"/>
    <x v="1"/>
    <x v="1"/>
    <n v="1.133"/>
    <e v="#N/A"/>
    <e v="#N/A"/>
    <e v="#N/A"/>
    <e v="#N/A"/>
    <s v="path"/>
    <n v="0"/>
    <n v="11.801"/>
    <n v="14.992000000000001"/>
    <x v="1"/>
    <n v="3"/>
    <x v="1"/>
  </r>
  <r>
    <x v="2"/>
    <s v="plant"/>
    <s v="worm"/>
    <n v="20"/>
    <n v="1"/>
    <n v="65"/>
    <n v="11.574"/>
    <n v="27"/>
    <n v="0.67500000000000004"/>
    <x v="1"/>
    <x v="1"/>
    <x v="0"/>
    <n v="0.90300000000000002"/>
    <e v="#N/A"/>
    <e v="#N/A"/>
    <e v="#N/A"/>
    <e v="#N/A"/>
    <s v="worm"/>
    <n v="1"/>
    <n v="10.215"/>
    <n v="13.247"/>
    <x v="1"/>
    <n v="3"/>
    <x v="1"/>
  </r>
  <r>
    <x v="2"/>
    <s v="want"/>
    <s v="ascent"/>
    <n v="1"/>
    <n v="1"/>
    <n v="12"/>
    <n v="35.107999999999997"/>
    <n v="3"/>
    <n v="7.4999999999999997E-2"/>
    <x v="0"/>
    <x v="0"/>
    <x v="0"/>
    <n v="1.1499999999999999"/>
    <e v="#N/A"/>
    <e v="#N/A"/>
    <e v="#N/A"/>
    <e v="#N/A"/>
    <s v="beer"/>
    <n v="0"/>
    <n v="31.34"/>
    <n v="33.613999999999997"/>
    <x v="2"/>
    <n v="1"/>
    <x v="1"/>
  </r>
  <r>
    <x v="2"/>
    <s v="rock"/>
    <s v="milk"/>
    <n v="34"/>
    <n v="1"/>
    <n v="57"/>
    <n v="11.335000000000001"/>
    <n v="16"/>
    <n v="0.4"/>
    <x v="0"/>
    <x v="0"/>
    <x v="0"/>
    <n v="1.0629999999999999"/>
    <e v="#N/A"/>
    <e v="#N/A"/>
    <e v="#N/A"/>
    <e v="#N/A"/>
    <s v="milk"/>
    <n v="1"/>
    <n v="8.8209999999999997"/>
    <n v="12.512"/>
    <x v="0"/>
    <n v="3"/>
    <x v="1"/>
  </r>
  <r>
    <x v="3"/>
    <s v="banner"/>
    <s v="glide"/>
    <n v="1"/>
    <n v="1"/>
    <n v="1"/>
    <n v="3.5219999999999998"/>
    <n v="4"/>
    <n v="0.1"/>
    <x v="1"/>
    <x v="1"/>
    <x v="0"/>
    <n v="1.145"/>
    <e v="#N/A"/>
    <e v="#N/A"/>
    <e v="#N/A"/>
    <e v="#N/A"/>
    <s v="skip"/>
    <n v="0"/>
    <n v="3.3220000000000001"/>
    <n v="7.7919999999999998"/>
    <x v="2"/>
    <n v="1"/>
    <x v="0"/>
  </r>
  <r>
    <x v="3"/>
    <s v="port"/>
    <s v="cinema"/>
    <n v="21"/>
    <n v="1"/>
    <n v="4"/>
    <n v="2.7639999999999998"/>
    <n v="35"/>
    <n v="0.875"/>
    <x v="0"/>
    <x v="0"/>
    <x v="0"/>
    <n v="0.80600000000000005"/>
    <e v="#N/A"/>
    <e v="#N/A"/>
    <e v="#N/A"/>
    <e v="#N/A"/>
    <s v="skip"/>
    <n v="0"/>
    <n v="1.982"/>
    <n v="2.97"/>
    <x v="3"/>
    <n v="1"/>
    <x v="0"/>
  </r>
  <r>
    <x v="3"/>
    <s v="pork"/>
    <s v="emperor"/>
    <n v="9"/>
    <n v="1"/>
    <n v="1"/>
    <n v="3.7389999999999999"/>
    <n v="2"/>
    <n v="0.05"/>
    <x v="1"/>
    <x v="0"/>
    <x v="1"/>
    <n v="2.1139999999999999"/>
    <e v="#N/A"/>
    <e v="#N/A"/>
    <e v="#N/A"/>
    <e v="#N/A"/>
    <s v="emperor"/>
    <n v="1"/>
    <n v="2.407"/>
    <n v="5.57"/>
    <x v="2"/>
    <n v="1"/>
    <x v="0"/>
  </r>
  <r>
    <x v="3"/>
    <s v="process"/>
    <s v="joker"/>
    <n v="15"/>
    <n v="1"/>
    <n v="1"/>
    <n v="2.3340000000000001"/>
    <n v="34"/>
    <n v="0.85"/>
    <x v="0"/>
    <x v="1"/>
    <x v="1"/>
    <n v="0.69799999999999995"/>
    <e v="#N/A"/>
    <e v="#N/A"/>
    <e v="#N/A"/>
    <e v="#N/A"/>
    <s v="bank"/>
    <n v="0"/>
    <n v="5.5430000000000001"/>
    <n v="7.6950000000000003"/>
    <x v="3"/>
    <n v="1"/>
    <x v="0"/>
  </r>
  <r>
    <x v="3"/>
    <s v="grip"/>
    <s v="beach"/>
    <n v="3"/>
    <n v="1"/>
    <n v="1"/>
    <n v="2.149"/>
    <n v="18"/>
    <n v="0.45"/>
    <x v="0"/>
    <x v="0"/>
    <x v="0"/>
    <n v="0.73499999999999999"/>
    <e v="#N/A"/>
    <e v="#N/A"/>
    <e v="#N/A"/>
    <e v="#N/A"/>
    <s v="skip"/>
    <n v="0"/>
    <n v="2.4169999999999998"/>
    <n v="3.38"/>
    <x v="0"/>
    <n v="1"/>
    <x v="0"/>
  </r>
  <r>
    <x v="3"/>
    <s v="fee"/>
    <s v="chowder"/>
    <n v="11"/>
    <n v="1"/>
    <n v="1"/>
    <n v="3.1739999999999999"/>
    <n v="25"/>
    <n v="0.625"/>
    <x v="1"/>
    <x v="0"/>
    <x v="1"/>
    <n v="0.71799999999999997"/>
    <e v="#N/A"/>
    <e v="#N/A"/>
    <e v="#N/A"/>
    <e v="#N/A"/>
    <s v="skip"/>
    <n v="0"/>
    <n v="8.8089999999999993"/>
    <n v="10.151"/>
    <x v="1"/>
    <n v="1"/>
    <x v="0"/>
  </r>
  <r>
    <x v="3"/>
    <s v="rock"/>
    <s v="milk"/>
    <n v="29"/>
    <n v="1"/>
    <n v="1"/>
    <n v="2.7570000000000001"/>
    <n v="11"/>
    <n v="0.27500000000000002"/>
    <x v="1"/>
    <x v="0"/>
    <x v="1"/>
    <n v="0.77"/>
    <e v="#N/A"/>
    <e v="#N/A"/>
    <e v="#N/A"/>
    <e v="#N/A"/>
    <s v="skip"/>
    <n v="0"/>
    <n v="2.2440000000000002"/>
    <n v="2.9590000000000001"/>
    <x v="0"/>
    <n v="1"/>
    <x v="0"/>
  </r>
  <r>
    <x v="3"/>
    <s v="risk"/>
    <s v="zero"/>
    <n v="22"/>
    <n v="1"/>
    <n v="1"/>
    <n v="2.3860000000000001"/>
    <n v="21"/>
    <n v="0.52500000000000002"/>
    <x v="0"/>
    <x v="0"/>
    <x v="0"/>
    <n v="0.95599999999999996"/>
    <e v="#N/A"/>
    <e v="#N/A"/>
    <e v="#N/A"/>
    <e v="#N/A"/>
    <s v="skip"/>
    <n v="0"/>
    <n v="2.2810000000000001"/>
    <n v="3.1040000000000001"/>
    <x v="1"/>
    <n v="1"/>
    <x v="0"/>
  </r>
  <r>
    <x v="3"/>
    <s v="link"/>
    <s v="crisis"/>
    <n v="39"/>
    <n v="1"/>
    <n v="1"/>
    <n v="2.2839999999999998"/>
    <n v="13"/>
    <n v="0.32500000000000001"/>
    <x v="1"/>
    <x v="1"/>
    <x v="0"/>
    <n v="0.874"/>
    <e v="#N/A"/>
    <e v="#N/A"/>
    <e v="#N/A"/>
    <e v="#N/A"/>
    <s v="crowd"/>
    <n v="0"/>
    <n v="2.444"/>
    <n v="5.2869999999999999"/>
    <x v="0"/>
    <n v="1"/>
    <x v="0"/>
  </r>
  <r>
    <x v="3"/>
    <s v="prison"/>
    <s v="loaf"/>
    <n v="10"/>
    <n v="1"/>
    <n v="1"/>
    <n v="2.004"/>
    <n v="28"/>
    <n v="0.7"/>
    <x v="0"/>
    <x v="1"/>
    <x v="1"/>
    <n v="0.73299999999999998"/>
    <e v="#N/A"/>
    <e v="#N/A"/>
    <e v="#N/A"/>
    <e v="#N/A"/>
    <s v="skip"/>
    <n v="0"/>
    <n v="2.145"/>
    <n v="2.95"/>
    <x v="1"/>
    <n v="1"/>
    <x v="0"/>
  </r>
  <r>
    <x v="3"/>
    <s v="biology"/>
    <s v="temper"/>
    <n v="36"/>
    <n v="1"/>
    <n v="1"/>
    <n v="2.3069999999999999"/>
    <n v="9"/>
    <n v="0.22500000000000001"/>
    <x v="1"/>
    <x v="1"/>
    <x v="0"/>
    <n v="0.92700000000000005"/>
    <e v="#N/A"/>
    <e v="#N/A"/>
    <e v="#N/A"/>
    <e v="#N/A"/>
    <s v="skip"/>
    <n v="0"/>
    <n v="2.1230000000000002"/>
    <n v="2.8220000000000001"/>
    <x v="2"/>
    <n v="1"/>
    <x v="0"/>
  </r>
  <r>
    <x v="3"/>
    <s v="mill"/>
    <s v="feast"/>
    <n v="37"/>
    <n v="1"/>
    <n v="1"/>
    <n v="2.7189999999999999"/>
    <n v="10"/>
    <n v="0.25"/>
    <x v="1"/>
    <x v="0"/>
    <x v="1"/>
    <n v="0.68600000000000005"/>
    <e v="#N/A"/>
    <e v="#N/A"/>
    <e v="#N/A"/>
    <e v="#N/A"/>
    <s v="skip"/>
    <n v="0"/>
    <n v="1.3520000000000001"/>
    <n v="2.0249999999999999"/>
    <x v="2"/>
    <n v="1"/>
    <x v="0"/>
  </r>
  <r>
    <x v="3"/>
    <s v="copy"/>
    <s v="bedroom"/>
    <n v="23"/>
    <n v="1"/>
    <n v="1"/>
    <n v="2.2250000000000001"/>
    <n v="30"/>
    <n v="0.75"/>
    <x v="0"/>
    <x v="1"/>
    <x v="1"/>
    <n v="0.71"/>
    <e v="#N/A"/>
    <e v="#N/A"/>
    <e v="#N/A"/>
    <e v="#N/A"/>
    <s v="skip"/>
    <n v="0"/>
    <n v="1.502"/>
    <n v="2.915"/>
    <x v="1"/>
    <n v="1"/>
    <x v="0"/>
  </r>
  <r>
    <x v="3"/>
    <s v="smother"/>
    <s v="surgery"/>
    <n v="25"/>
    <n v="1"/>
    <n v="1"/>
    <n v="2.8079999999999998"/>
    <n v="29"/>
    <n v="0.72499999999999998"/>
    <x v="0"/>
    <x v="1"/>
    <x v="1"/>
    <n v="1.4810000000000001"/>
    <e v="#N/A"/>
    <e v="#N/A"/>
    <e v="#N/A"/>
    <e v="#N/A"/>
    <s v="skip"/>
    <n v="0"/>
    <n v="2.4870000000000001"/>
    <n v="3.4910000000000001"/>
    <x v="1"/>
    <n v="1"/>
    <x v="0"/>
  </r>
  <r>
    <x v="3"/>
    <s v="shrink"/>
    <s v="mafia"/>
    <n v="4"/>
    <n v="1"/>
    <n v="73"/>
    <n v="5.3819999999999997"/>
    <n v="37"/>
    <n v="0.92500000000000004"/>
    <x v="0"/>
    <x v="0"/>
    <x v="0"/>
    <n v="1.4139999999999999"/>
    <e v="#N/A"/>
    <e v="#N/A"/>
    <e v="#N/A"/>
    <e v="#N/A"/>
    <s v="skip"/>
    <n v="0"/>
    <n v="2.391"/>
    <n v="3.0750000000000002"/>
    <x v="3"/>
    <n v="3"/>
    <x v="0"/>
  </r>
  <r>
    <x v="3"/>
    <s v="find"/>
    <s v="clown"/>
    <n v="26"/>
    <n v="1"/>
    <n v="1"/>
    <n v="2.254"/>
    <n v="14"/>
    <n v="0.35"/>
    <x v="1"/>
    <x v="1"/>
    <x v="0"/>
    <n v="0.83899999999999997"/>
    <e v="#N/A"/>
    <e v="#N/A"/>
    <e v="#N/A"/>
    <e v="#N/A"/>
    <s v="skip"/>
    <n v="0"/>
    <n v="2.2829999999999999"/>
    <n v="3.117"/>
    <x v="0"/>
    <n v="1"/>
    <x v="0"/>
  </r>
  <r>
    <x v="3"/>
    <s v="climax"/>
    <s v="saucer"/>
    <n v="17"/>
    <n v="1"/>
    <n v="1"/>
    <n v="3.0960000000000001"/>
    <n v="15"/>
    <n v="0.375"/>
    <x v="0"/>
    <x v="0"/>
    <x v="0"/>
    <n v="1.0740000000000001"/>
    <e v="#N/A"/>
    <e v="#N/A"/>
    <e v="#N/A"/>
    <e v="#N/A"/>
    <s v="skip"/>
    <n v="0"/>
    <n v="2.8559999999999999"/>
    <n v="3.6320000000000001"/>
    <x v="0"/>
    <n v="1"/>
    <x v="0"/>
  </r>
  <r>
    <x v="3"/>
    <s v="plant"/>
    <s v="worm"/>
    <n v="27"/>
    <n v="1"/>
    <n v="1"/>
    <n v="2.6459999999999999"/>
    <n v="7"/>
    <n v="0.17499999999999999"/>
    <x v="1"/>
    <x v="1"/>
    <x v="0"/>
    <n v="0.93300000000000005"/>
    <e v="#N/A"/>
    <e v="#N/A"/>
    <e v="#N/A"/>
    <e v="#N/A"/>
    <s v="skip"/>
    <n v="0"/>
    <n v="2.3639999999999999"/>
    <n v="3.0179999999999998"/>
    <x v="2"/>
    <n v="1"/>
    <x v="0"/>
  </r>
  <r>
    <x v="3"/>
    <s v="replace"/>
    <s v="roach"/>
    <n v="12"/>
    <n v="1"/>
    <n v="1"/>
    <n v="2.4239999999999999"/>
    <n v="23"/>
    <n v="0.57499999999999996"/>
    <x v="1"/>
    <x v="0"/>
    <x v="1"/>
    <n v="1.718"/>
    <e v="#N/A"/>
    <e v="#N/A"/>
    <e v="#N/A"/>
    <e v="#N/A"/>
    <s v="skip"/>
    <n v="0"/>
    <n v="2.2589999999999999"/>
    <n v="2.9140000000000001"/>
    <x v="1"/>
    <n v="1"/>
    <x v="0"/>
  </r>
  <r>
    <x v="3"/>
    <s v="capital"/>
    <s v="figure"/>
    <n v="24"/>
    <n v="1"/>
    <n v="1"/>
    <n v="3.4089999999999998"/>
    <n v="3"/>
    <n v="7.4999999999999997E-2"/>
    <x v="1"/>
    <x v="1"/>
    <x v="0"/>
    <n v="0.91300000000000003"/>
    <e v="#N/A"/>
    <e v="#N/A"/>
    <e v="#N/A"/>
    <e v="#N/A"/>
    <s v="skip"/>
    <n v="0"/>
    <n v="2.976"/>
    <n v="3.629"/>
    <x v="2"/>
    <n v="1"/>
    <x v="0"/>
  </r>
  <r>
    <x v="3"/>
    <s v="remind"/>
    <s v="foam"/>
    <n v="8"/>
    <n v="1"/>
    <n v="19"/>
    <n v="4.5039999999999996"/>
    <n v="36"/>
    <n v="0.9"/>
    <x v="0"/>
    <x v="1"/>
    <x v="1"/>
    <n v="9.9930000000000003"/>
    <e v="#N/A"/>
    <e v="#N/A"/>
    <e v="#N/A"/>
    <e v="#N/A"/>
    <s v="skip"/>
    <n v="0"/>
    <n v="2.4780000000000002"/>
    <n v="3.3330000000000002"/>
    <x v="3"/>
    <n v="1"/>
    <x v="0"/>
  </r>
  <r>
    <x v="3"/>
    <s v="collect"/>
    <s v="loyalty"/>
    <n v="30"/>
    <n v="1"/>
    <n v="1"/>
    <n v="2.2040000000000002"/>
    <n v="16"/>
    <n v="0.4"/>
    <x v="0"/>
    <x v="0"/>
    <x v="0"/>
    <n v="0.91300000000000003"/>
    <e v="#N/A"/>
    <e v="#N/A"/>
    <e v="#N/A"/>
    <e v="#N/A"/>
    <s v="skip"/>
    <n v="0"/>
    <n v="2.8679999999999999"/>
    <n v="3.63"/>
    <x v="0"/>
    <n v="1"/>
    <x v="0"/>
  </r>
  <r>
    <x v="3"/>
    <s v="need"/>
    <s v="faucet"/>
    <n v="16"/>
    <n v="1"/>
    <n v="1"/>
    <n v="2.2629999999999999"/>
    <n v="31"/>
    <n v="0.77500000000000002"/>
    <x v="0"/>
    <x v="1"/>
    <x v="1"/>
    <n v="0.66100000000000003"/>
    <e v="#N/A"/>
    <e v="#N/A"/>
    <e v="#N/A"/>
    <e v="#N/A"/>
    <s v="skip"/>
    <n v="0"/>
    <n v="1.4730000000000001"/>
    <n v="2.36"/>
    <x v="3"/>
    <n v="1"/>
    <x v="0"/>
  </r>
  <r>
    <x v="3"/>
    <s v="want"/>
    <s v="ascent"/>
    <n v="6"/>
    <n v="1"/>
    <n v="1"/>
    <n v="2.669"/>
    <n v="5"/>
    <n v="0.125"/>
    <x v="1"/>
    <x v="1"/>
    <x v="0"/>
    <n v="1.03"/>
    <e v="#N/A"/>
    <e v="#N/A"/>
    <e v="#N/A"/>
    <e v="#N/A"/>
    <s v="skip"/>
    <n v="0"/>
    <n v="1.07"/>
    <n v="1.8149999999999999"/>
    <x v="2"/>
    <n v="1"/>
    <x v="0"/>
  </r>
  <r>
    <x v="3"/>
    <s v="bullet"/>
    <s v="walkway"/>
    <n v="7"/>
    <n v="1"/>
    <n v="1"/>
    <n v="2.556"/>
    <n v="8"/>
    <n v="0.2"/>
    <x v="1"/>
    <x v="1"/>
    <x v="0"/>
    <n v="0.92700000000000005"/>
    <e v="#N/A"/>
    <e v="#N/A"/>
    <e v="#N/A"/>
    <e v="#N/A"/>
    <s v="skip"/>
    <n v="0"/>
    <n v="0.99199999999999999"/>
    <n v="2.1960000000000002"/>
    <x v="2"/>
    <n v="1"/>
    <x v="0"/>
  </r>
  <r>
    <x v="3"/>
    <s v="glue"/>
    <s v="force"/>
    <n v="32"/>
    <n v="1"/>
    <n v="1"/>
    <n v="2.4990000000000001"/>
    <n v="27"/>
    <n v="0.67500000000000004"/>
    <x v="1"/>
    <x v="0"/>
    <x v="1"/>
    <n v="0.79700000000000004"/>
    <e v="#N/A"/>
    <e v="#N/A"/>
    <e v="#N/A"/>
    <e v="#N/A"/>
    <s v="skip"/>
    <n v="0"/>
    <n v="1.4159999999999999"/>
    <n v="2.0299999999999998"/>
    <x v="1"/>
    <n v="1"/>
    <x v="0"/>
  </r>
  <r>
    <x v="3"/>
    <s v="bacon"/>
    <s v="feud"/>
    <n v="14"/>
    <n v="1"/>
    <n v="100"/>
    <n v="5.6550000000000002"/>
    <n v="40"/>
    <n v="1"/>
    <x v="0"/>
    <x v="1"/>
    <x v="1"/>
    <n v="0.80400000000000005"/>
    <e v="#N/A"/>
    <e v="#N/A"/>
    <e v="#N/A"/>
    <e v="#N/A"/>
    <s v="feud"/>
    <n v="1"/>
    <n v="9.9039999999999999"/>
    <n v="11.903"/>
    <x v="3"/>
    <n v="4"/>
    <x v="0"/>
  </r>
  <r>
    <x v="3"/>
    <s v="caring"/>
    <s v="skirt"/>
    <n v="20"/>
    <n v="1"/>
    <n v="1"/>
    <n v="2.101"/>
    <n v="33"/>
    <n v="0.82499999999999996"/>
    <x v="0"/>
    <x v="1"/>
    <x v="1"/>
    <n v="1.0529999999999999"/>
    <e v="#N/A"/>
    <e v="#N/A"/>
    <e v="#N/A"/>
    <e v="#N/A"/>
    <s v="skip"/>
    <n v="0"/>
    <n v="2.5739999999999998"/>
    <n v="6.7779999999999996"/>
    <x v="3"/>
    <n v="1"/>
    <x v="0"/>
  </r>
  <r>
    <x v="3"/>
    <s v="anger"/>
    <s v="decay"/>
    <n v="5"/>
    <n v="1"/>
    <n v="1"/>
    <n v="2.8540000000000001"/>
    <n v="22"/>
    <n v="0.55000000000000004"/>
    <x v="1"/>
    <x v="0"/>
    <x v="1"/>
    <n v="1.3819999999999999"/>
    <e v="#N/A"/>
    <e v="#N/A"/>
    <e v="#N/A"/>
    <e v="#N/A"/>
    <s v="skip"/>
    <n v="0"/>
    <n v="1.2110000000000001"/>
    <n v="1.819"/>
    <x v="1"/>
    <n v="1"/>
    <x v="0"/>
  </r>
  <r>
    <x v="3"/>
    <s v="forest"/>
    <s v="knob"/>
    <n v="19"/>
    <n v="1"/>
    <n v="1"/>
    <n v="2.133"/>
    <n v="19"/>
    <n v="0.47499999999999998"/>
    <x v="0"/>
    <x v="0"/>
    <x v="0"/>
    <n v="0.75"/>
    <e v="#N/A"/>
    <e v="#N/A"/>
    <e v="#N/A"/>
    <e v="#N/A"/>
    <s v="knob"/>
    <n v="1"/>
    <n v="1.7649999999999999"/>
    <n v="3.5750000000000002"/>
    <x v="0"/>
    <n v="1"/>
    <x v="0"/>
  </r>
  <r>
    <x v="3"/>
    <s v="nerve"/>
    <s v="bumper"/>
    <n v="33"/>
    <n v="1"/>
    <n v="1"/>
    <n v="2.8149999999999999"/>
    <n v="20"/>
    <n v="0.5"/>
    <x v="0"/>
    <x v="0"/>
    <x v="0"/>
    <n v="0.71799999999999997"/>
    <e v="#N/A"/>
    <e v="#N/A"/>
    <e v="#N/A"/>
    <e v="#N/A"/>
    <s v="skip"/>
    <n v="0"/>
    <n v="1.7989999999999999"/>
    <n v="2.6309999999999998"/>
    <x v="0"/>
    <n v="1"/>
    <x v="0"/>
  </r>
  <r>
    <x v="3"/>
    <s v="fan"/>
    <s v="feature"/>
    <n v="34"/>
    <n v="1"/>
    <n v="1"/>
    <n v="2.9089999999999998"/>
    <n v="6"/>
    <n v="0.15"/>
    <x v="1"/>
    <x v="1"/>
    <x v="0"/>
    <n v="1.02"/>
    <e v="#N/A"/>
    <e v="#N/A"/>
    <e v="#N/A"/>
    <e v="#N/A"/>
    <s v="skip"/>
    <n v="0"/>
    <n v="1.026"/>
    <n v="1.6060000000000001"/>
    <x v="2"/>
    <n v="1"/>
    <x v="0"/>
  </r>
  <r>
    <x v="3"/>
    <s v="bleach"/>
    <s v="ruin"/>
    <n v="35"/>
    <n v="1"/>
    <n v="1"/>
    <n v="2.3170000000000002"/>
    <n v="24"/>
    <n v="0.6"/>
    <x v="1"/>
    <x v="0"/>
    <x v="1"/>
    <n v="0.84599999999999997"/>
    <e v="#N/A"/>
    <e v="#N/A"/>
    <e v="#N/A"/>
    <e v="#N/A"/>
    <s v="skip"/>
    <n v="0"/>
    <n v="1.895"/>
    <n v="2.46"/>
    <x v="1"/>
    <n v="1"/>
    <x v="0"/>
  </r>
  <r>
    <x v="3"/>
    <s v="knock"/>
    <s v="otter"/>
    <n v="28"/>
    <n v="1"/>
    <n v="1"/>
    <n v="2.1819999999999999"/>
    <n v="17"/>
    <n v="0.42499999999999999"/>
    <x v="0"/>
    <x v="0"/>
    <x v="0"/>
    <n v="0.74199999999999999"/>
    <e v="#N/A"/>
    <e v="#N/A"/>
    <e v="#N/A"/>
    <e v="#N/A"/>
    <s v="skip"/>
    <n v="0"/>
    <n v="1.1879999999999999"/>
    <n v="1.8680000000000001"/>
    <x v="0"/>
    <n v="1"/>
    <x v="0"/>
  </r>
  <r>
    <x v="3"/>
    <s v="visit"/>
    <s v="glove"/>
    <n v="38"/>
    <n v="1"/>
    <n v="1"/>
    <n v="2.1659999999999999"/>
    <n v="26"/>
    <n v="0.65"/>
    <x v="1"/>
    <x v="0"/>
    <x v="1"/>
    <n v="0.67800000000000005"/>
    <e v="#N/A"/>
    <e v="#N/A"/>
    <e v="#N/A"/>
    <e v="#N/A"/>
    <s v="skip"/>
    <n v="0"/>
    <n v="1.921"/>
    <n v="2.5459999999999998"/>
    <x v="1"/>
    <n v="1"/>
    <x v="0"/>
  </r>
  <r>
    <x v="3"/>
    <s v="bias"/>
    <s v="sirloin"/>
    <n v="40"/>
    <n v="1"/>
    <n v="1"/>
    <n v="3.1219999999999999"/>
    <n v="12"/>
    <n v="0.3"/>
    <x v="1"/>
    <x v="1"/>
    <x v="0"/>
    <n v="0.93799999999999994"/>
    <e v="#N/A"/>
    <e v="#N/A"/>
    <e v="#N/A"/>
    <e v="#N/A"/>
    <s v="skip"/>
    <n v="0"/>
    <n v="2.0910000000000002"/>
    <n v="2.766"/>
    <x v="0"/>
    <n v="1"/>
    <x v="0"/>
  </r>
  <r>
    <x v="3"/>
    <s v="date"/>
    <s v="laugh"/>
    <n v="31"/>
    <n v="1"/>
    <n v="1"/>
    <n v="1.887"/>
    <n v="32"/>
    <n v="0.8"/>
    <x v="0"/>
    <x v="1"/>
    <x v="1"/>
    <n v="0.73"/>
    <e v="#N/A"/>
    <e v="#N/A"/>
    <e v="#N/A"/>
    <e v="#N/A"/>
    <s v="skip"/>
    <n v="0"/>
    <n v="1.909"/>
    <n v="2.5099999999999998"/>
    <x v="3"/>
    <n v="1"/>
    <x v="0"/>
  </r>
  <r>
    <x v="3"/>
    <s v="pea"/>
    <s v="bathtub"/>
    <n v="13"/>
    <n v="1"/>
    <n v="100"/>
    <n v="4.2290000000000001"/>
    <n v="39"/>
    <n v="0.97499999999999998"/>
    <x v="0"/>
    <x v="0"/>
    <x v="0"/>
    <n v="1.135"/>
    <e v="#N/A"/>
    <e v="#N/A"/>
    <e v="#N/A"/>
    <e v="#N/A"/>
    <s v="bathroom"/>
    <n v="0"/>
    <n v="2.2709999999999999"/>
    <n v="4.8579999999999997"/>
    <x v="3"/>
    <n v="4"/>
    <x v="0"/>
  </r>
  <r>
    <x v="3"/>
    <s v="calf"/>
    <s v="annoy"/>
    <n v="2"/>
    <n v="1"/>
    <n v="1"/>
    <n v="4.8520000000000003"/>
    <n v="1"/>
    <n v="2.5000000000000001E-2"/>
    <x v="1"/>
    <x v="0"/>
    <x v="1"/>
    <n v="3.915"/>
    <e v="#N/A"/>
    <e v="#N/A"/>
    <e v="#N/A"/>
    <e v="#N/A"/>
    <s v="skip"/>
    <n v="0"/>
    <n v="2.1349999999999998"/>
    <n v="2.806"/>
    <x v="2"/>
    <n v="1"/>
    <x v="0"/>
  </r>
  <r>
    <x v="3"/>
    <s v="chicken"/>
    <s v="beet"/>
    <n v="18"/>
    <n v="1"/>
    <n v="99"/>
    <n v="2.5510000000000002"/>
    <n v="38"/>
    <n v="0.95"/>
    <x v="0"/>
    <x v="1"/>
    <x v="1"/>
    <n v="0.749"/>
    <e v="#N/A"/>
    <e v="#N/A"/>
    <e v="#N/A"/>
    <e v="#N/A"/>
    <s v="beet"/>
    <n v="1"/>
    <n v="9.5299999999999994"/>
    <n v="11.327"/>
    <x v="3"/>
    <n v="4"/>
    <x v="0"/>
  </r>
  <r>
    <x v="4"/>
    <s v="rock"/>
    <s v="milk"/>
    <n v="32"/>
    <n v="1"/>
    <n v="82"/>
    <n v="3.4489999999999998"/>
    <n v="25"/>
    <n v="0.625"/>
    <x v="0"/>
    <x v="1"/>
    <x v="1"/>
    <n v="0.91700000000000004"/>
    <e v="#N/A"/>
    <e v="#N/A"/>
    <e v="#N/A"/>
    <e v="#N/A"/>
    <s v="milk"/>
    <n v="1"/>
    <n v="2.859"/>
    <n v="5.1230000000000002"/>
    <x v="1"/>
    <n v="4"/>
    <x v="1"/>
  </r>
  <r>
    <x v="4"/>
    <s v="plant"/>
    <s v="worm"/>
    <n v="26"/>
    <n v="1"/>
    <n v="100"/>
    <n v="14.016"/>
    <n v="37"/>
    <n v="0.92500000000000004"/>
    <x v="1"/>
    <x v="0"/>
    <x v="1"/>
    <n v="1.2370000000000001"/>
    <e v="#N/A"/>
    <e v="#N/A"/>
    <e v="#N/A"/>
    <e v="#N/A"/>
    <s v="worm"/>
    <n v="1"/>
    <n v="21.007000000000001"/>
    <n v="23.469000000000001"/>
    <x v="3"/>
    <n v="4"/>
    <x v="1"/>
  </r>
  <r>
    <x v="4"/>
    <s v="grip"/>
    <s v="beach"/>
    <n v="3"/>
    <n v="1"/>
    <n v="7"/>
    <n v="2.8239999999999998"/>
    <n v="11"/>
    <n v="0.27500000000000002"/>
    <x v="0"/>
    <x v="0"/>
    <x v="0"/>
    <n v="0.79600000000000004"/>
    <e v="#N/A"/>
    <e v="#N/A"/>
    <e v="#N/A"/>
    <e v="#N/A"/>
    <s v="glove"/>
    <n v="0"/>
    <n v="6.8259999999999996"/>
    <n v="9.5459999999999994"/>
    <x v="0"/>
    <n v="1"/>
    <x v="1"/>
  </r>
  <r>
    <x v="4"/>
    <s v="nerve"/>
    <s v="bumper"/>
    <n v="13"/>
    <n v="1"/>
    <n v="1"/>
    <n v="2.464"/>
    <n v="8"/>
    <n v="0.2"/>
    <x v="0"/>
    <x v="1"/>
    <x v="1"/>
    <n v="1.266"/>
    <e v="#N/A"/>
    <e v="#N/A"/>
    <e v="#N/A"/>
    <e v="#N/A"/>
    <s v="bumps"/>
    <n v="0"/>
    <n v="10.265000000000001"/>
    <n v="14.391"/>
    <x v="2"/>
    <n v="1"/>
    <x v="1"/>
  </r>
  <r>
    <x v="4"/>
    <s v="glue"/>
    <s v="force"/>
    <n v="34"/>
    <n v="1"/>
    <n v="100"/>
    <n v="54.637"/>
    <n v="32"/>
    <n v="0.8"/>
    <x v="1"/>
    <x v="1"/>
    <x v="0"/>
    <n v="8.0540000000000003"/>
    <e v="#N/A"/>
    <e v="#N/A"/>
    <e v="#N/A"/>
    <e v="#N/A"/>
    <s v="force"/>
    <n v="1"/>
    <n v="11.717000000000001"/>
    <n v="13.798"/>
    <x v="3"/>
    <n v="4"/>
    <x v="1"/>
  </r>
  <r>
    <x v="4"/>
    <s v="bleach"/>
    <s v="ruin"/>
    <n v="5"/>
    <n v="1"/>
    <n v="41"/>
    <n v="6.9909999999999997"/>
    <n v="20"/>
    <n v="0.5"/>
    <x v="1"/>
    <x v="1"/>
    <x v="0"/>
    <n v="1.4590000000000001"/>
    <e v="#N/A"/>
    <e v="#N/A"/>
    <e v="#N/A"/>
    <e v="#N/A"/>
    <s v="damage"/>
    <n v="0"/>
    <n v="9.4510000000000005"/>
    <n v="13.573"/>
    <x v="0"/>
    <n v="2"/>
    <x v="1"/>
  </r>
  <r>
    <x v="4"/>
    <s v="mill"/>
    <s v="feast"/>
    <n v="24"/>
    <n v="1"/>
    <n v="77"/>
    <n v="97.411000000000001"/>
    <n v="24"/>
    <n v="0.6"/>
    <x v="0"/>
    <x v="1"/>
    <x v="1"/>
    <n v="0.93100000000000005"/>
    <e v="#N/A"/>
    <e v="#N/A"/>
    <e v="#N/A"/>
    <e v="#N/A"/>
    <s v="feast"/>
    <n v="1"/>
    <n v="28.529"/>
    <n v="30.899000000000001"/>
    <x v="1"/>
    <n v="4"/>
    <x v="1"/>
  </r>
  <r>
    <x v="4"/>
    <s v="collect"/>
    <s v="loyalty"/>
    <n v="10"/>
    <n v="1"/>
    <n v="24"/>
    <n v="2.6920000000000002"/>
    <n v="15"/>
    <n v="0.375"/>
    <x v="1"/>
    <x v="1"/>
    <x v="0"/>
    <n v="0.90800000000000003"/>
    <e v="#N/A"/>
    <e v="#N/A"/>
    <e v="#N/A"/>
    <e v="#N/A"/>
    <s v="gold"/>
    <n v="0"/>
    <n v="2.2240000000000002"/>
    <n v="4.7069999999999999"/>
    <x v="0"/>
    <n v="1"/>
    <x v="1"/>
  </r>
  <r>
    <x v="4"/>
    <s v="calf"/>
    <s v="annoy"/>
    <n v="29"/>
    <n v="1"/>
    <n v="1"/>
    <n v="7.5819999999999999"/>
    <n v="1"/>
    <n v="2.5000000000000001E-2"/>
    <x v="0"/>
    <x v="0"/>
    <x v="0"/>
    <n v="1.2350000000000001"/>
    <e v="#N/A"/>
    <e v="#N/A"/>
    <e v="#N/A"/>
    <e v="#N/A"/>
    <s v="utmost"/>
    <n v="0"/>
    <n v="2.0019999999999998"/>
    <n v="4.1959999999999997"/>
    <x v="2"/>
    <n v="1"/>
    <x v="1"/>
  </r>
  <r>
    <x v="4"/>
    <s v="date"/>
    <s v="laugh"/>
    <n v="1"/>
    <n v="1"/>
    <n v="100"/>
    <n v="3.153"/>
    <n v="39"/>
    <n v="0.97499999999999998"/>
    <x v="1"/>
    <x v="0"/>
    <x v="1"/>
    <n v="1.365"/>
    <e v="#N/A"/>
    <e v="#N/A"/>
    <e v="#N/A"/>
    <e v="#N/A"/>
    <s v="week"/>
    <n v="0"/>
    <n v="7.4489999999999998"/>
    <n v="9.77"/>
    <x v="3"/>
    <n v="4"/>
    <x v="1"/>
  </r>
  <r>
    <x v="4"/>
    <s v="bias"/>
    <s v="sirloin"/>
    <n v="4"/>
    <n v="1"/>
    <n v="1"/>
    <n v="2.2970000000000002"/>
    <n v="5"/>
    <n v="0.125"/>
    <x v="0"/>
    <x v="0"/>
    <x v="0"/>
    <n v="0.82099999999999995"/>
    <e v="#N/A"/>
    <e v="#N/A"/>
    <e v="#N/A"/>
    <e v="#N/A"/>
    <s v="meat"/>
    <n v="0"/>
    <n v="22.681999999999999"/>
    <n v="24.736000000000001"/>
    <x v="2"/>
    <n v="1"/>
    <x v="1"/>
  </r>
  <r>
    <x v="4"/>
    <s v="anger"/>
    <s v="decay"/>
    <n v="33"/>
    <n v="1"/>
    <n v="29"/>
    <n v="2.5459999999999998"/>
    <n v="17"/>
    <n v="0.42499999999999999"/>
    <x v="1"/>
    <x v="1"/>
    <x v="0"/>
    <n v="0.89600000000000002"/>
    <e v="#N/A"/>
    <e v="#N/A"/>
    <e v="#N/A"/>
    <e v="#N/A"/>
    <s v="mad"/>
    <n v="0"/>
    <n v="2.1259999999999999"/>
    <n v="4.0229999999999997"/>
    <x v="0"/>
    <n v="2"/>
    <x v="1"/>
  </r>
  <r>
    <x v="4"/>
    <s v="knock"/>
    <s v="otter"/>
    <n v="28"/>
    <n v="1"/>
    <n v="1"/>
    <n v="2.7210000000000001"/>
    <n v="6"/>
    <n v="0.15"/>
    <x v="0"/>
    <x v="0"/>
    <x v="0"/>
    <n v="0.65700000000000003"/>
    <e v="#N/A"/>
    <e v="#N/A"/>
    <e v="#N/A"/>
    <e v="#N/A"/>
    <s v="door"/>
    <n v="0"/>
    <n v="1.016"/>
    <n v="3.6280000000000001"/>
    <x v="2"/>
    <n v="1"/>
    <x v="1"/>
  </r>
  <r>
    <x v="4"/>
    <s v="shrink"/>
    <s v="mafia"/>
    <n v="12"/>
    <n v="1"/>
    <n v="90"/>
    <n v="12.03"/>
    <n v="28"/>
    <n v="0.7"/>
    <x v="0"/>
    <x v="1"/>
    <x v="1"/>
    <n v="0.76700000000000002"/>
    <e v="#N/A"/>
    <e v="#N/A"/>
    <e v="#N/A"/>
    <e v="#N/A"/>
    <s v="mafia"/>
    <n v="1"/>
    <n v="9.0239999999999991"/>
    <n v="11.462999999999999"/>
    <x v="1"/>
    <n v="4"/>
    <x v="1"/>
  </r>
  <r>
    <x v="4"/>
    <s v="port"/>
    <s v="cinema"/>
    <n v="18"/>
    <n v="1"/>
    <n v="1"/>
    <n v="2.93"/>
    <n v="2"/>
    <n v="0.05"/>
    <x v="0"/>
    <x v="0"/>
    <x v="0"/>
    <n v="1.198"/>
    <e v="#N/A"/>
    <e v="#N/A"/>
    <e v="#N/A"/>
    <e v="#N/A"/>
    <s v="climax"/>
    <n v="0"/>
    <n v="5.7169999999999996"/>
    <n v="11.75"/>
    <x v="2"/>
    <n v="1"/>
    <x v="1"/>
  </r>
  <r>
    <x v="4"/>
    <s v="biology"/>
    <s v="temper"/>
    <n v="8"/>
    <n v="1"/>
    <n v="32"/>
    <n v="35.145000000000003"/>
    <n v="18"/>
    <n v="0.45"/>
    <x v="1"/>
    <x v="1"/>
    <x v="0"/>
    <n v="0.95199999999999996"/>
    <e v="#N/A"/>
    <e v="#N/A"/>
    <e v="#N/A"/>
    <e v="#N/A"/>
    <s v="books"/>
    <n v="0"/>
    <n v="20.335999999999999"/>
    <n v="22.478000000000002"/>
    <x v="0"/>
    <n v="2"/>
    <x v="1"/>
  </r>
  <r>
    <x v="4"/>
    <s v="bacon"/>
    <s v="feud"/>
    <n v="22"/>
    <n v="1"/>
    <n v="1"/>
    <n v="2.2240000000000002"/>
    <n v="7"/>
    <n v="0.17499999999999999"/>
    <x v="0"/>
    <x v="0"/>
    <x v="0"/>
    <n v="0.77400000000000002"/>
    <e v="#N/A"/>
    <e v="#N/A"/>
    <e v="#N/A"/>
    <e v="#N/A"/>
    <s v="eggs"/>
    <n v="0"/>
    <n v="19.141999999999999"/>
    <n v="21.488"/>
    <x v="2"/>
    <n v="1"/>
    <x v="1"/>
  </r>
  <r>
    <x v="4"/>
    <s v="smother"/>
    <s v="surgery"/>
    <n v="31"/>
    <n v="1"/>
    <n v="100"/>
    <n v="4.1079999999999997"/>
    <n v="38"/>
    <n v="0.95"/>
    <x v="1"/>
    <x v="0"/>
    <x v="1"/>
    <n v="1.264"/>
    <e v="#N/A"/>
    <e v="#N/A"/>
    <e v="#N/A"/>
    <e v="#N/A"/>
    <s v="surgery"/>
    <n v="1"/>
    <n v="18.844000000000001"/>
    <n v="21.696000000000002"/>
    <x v="3"/>
    <n v="4"/>
    <x v="1"/>
  </r>
  <r>
    <x v="4"/>
    <s v="prison"/>
    <s v="loaf"/>
    <n v="40"/>
    <n v="1"/>
    <n v="2"/>
    <n v="2.8149999999999999"/>
    <n v="9"/>
    <n v="0.22500000000000001"/>
    <x v="0"/>
    <x v="0"/>
    <x v="0"/>
    <n v="0.72899999999999998"/>
    <e v="#N/A"/>
    <e v="#N/A"/>
    <e v="#N/A"/>
    <e v="#N/A"/>
    <s v="bread"/>
    <n v="0"/>
    <n v="33.722999999999999"/>
    <n v="36.292000000000002"/>
    <x v="2"/>
    <n v="1"/>
    <x v="1"/>
  </r>
  <r>
    <x v="4"/>
    <s v="link"/>
    <s v="crisis"/>
    <n v="6"/>
    <n v="1"/>
    <n v="1"/>
    <n v="2.6640000000000001"/>
    <n v="3"/>
    <n v="7.4999999999999997E-2"/>
    <x v="0"/>
    <x v="0"/>
    <x v="0"/>
    <n v="0.83099999999999996"/>
    <e v="#N/A"/>
    <e v="#N/A"/>
    <e v="#N/A"/>
    <e v="#N/A"/>
    <s v="crisis"/>
    <n v="1"/>
    <n v="5.9850000000000003"/>
    <n v="8.4710000000000001"/>
    <x v="2"/>
    <n v="1"/>
    <x v="1"/>
  </r>
  <r>
    <x v="4"/>
    <s v="fan"/>
    <s v="feature"/>
    <n v="14"/>
    <n v="1"/>
    <n v="100"/>
    <n v="2.266"/>
    <n v="40"/>
    <n v="1"/>
    <x v="1"/>
    <x v="0"/>
    <x v="1"/>
    <n v="0.78500000000000003"/>
    <e v="#N/A"/>
    <e v="#N/A"/>
    <e v="#N/A"/>
    <e v="#N/A"/>
    <s v="feature"/>
    <n v="1"/>
    <n v="1.2609999999999999"/>
    <n v="5.5590000000000002"/>
    <x v="3"/>
    <n v="4"/>
    <x v="1"/>
  </r>
  <r>
    <x v="4"/>
    <s v="want"/>
    <s v="ascent"/>
    <n v="16"/>
    <n v="1"/>
    <n v="100"/>
    <n v="66.528999999999996"/>
    <n v="33"/>
    <n v="0.82499999999999996"/>
    <x v="1"/>
    <x v="0"/>
    <x v="1"/>
    <n v="1.377"/>
    <e v="#N/A"/>
    <e v="#N/A"/>
    <e v="#N/A"/>
    <e v="#N/A"/>
    <s v="ascent"/>
    <n v="1"/>
    <n v="2.379"/>
    <n v="6.8479999999999999"/>
    <x v="3"/>
    <n v="4"/>
    <x v="1"/>
  </r>
  <r>
    <x v="4"/>
    <s v="fee"/>
    <s v="chowder"/>
    <n v="9"/>
    <n v="1"/>
    <n v="73"/>
    <n v="10.701000000000001"/>
    <n v="23"/>
    <n v="0.57499999999999996"/>
    <x v="0"/>
    <x v="1"/>
    <x v="1"/>
    <n v="1.069"/>
    <e v="#N/A"/>
    <e v="#N/A"/>
    <e v="#N/A"/>
    <e v="#N/A"/>
    <s v="flounder"/>
    <n v="0"/>
    <n v="15.461"/>
    <n v="18.968"/>
    <x v="1"/>
    <n v="3"/>
    <x v="1"/>
  </r>
  <r>
    <x v="4"/>
    <s v="bullet"/>
    <s v="walkway"/>
    <n v="27"/>
    <n v="1"/>
    <n v="62"/>
    <n v="2.109"/>
    <n v="22"/>
    <n v="0.55000000000000004"/>
    <x v="0"/>
    <x v="1"/>
    <x v="1"/>
    <n v="0.81799999999999995"/>
    <e v="#N/A"/>
    <e v="#N/A"/>
    <e v="#N/A"/>
    <e v="#N/A"/>
    <s v="stray"/>
    <n v="0"/>
    <n v="1.1060000000000001"/>
    <n v="4.468"/>
    <x v="1"/>
    <n v="3"/>
    <x v="1"/>
  </r>
  <r>
    <x v="4"/>
    <s v="risk"/>
    <s v="zero"/>
    <n v="15"/>
    <n v="1"/>
    <n v="98"/>
    <n v="4.5789999999999997"/>
    <n v="30"/>
    <n v="0.75"/>
    <x v="1"/>
    <x v="0"/>
    <x v="1"/>
    <n v="1.21"/>
    <e v="#N/A"/>
    <e v="#N/A"/>
    <e v="#N/A"/>
    <e v="#N/A"/>
    <s v="zero"/>
    <n v="1"/>
    <n v="7.944"/>
    <n v="11.427"/>
    <x v="1"/>
    <n v="4"/>
    <x v="1"/>
  </r>
  <r>
    <x v="4"/>
    <s v="remind"/>
    <s v="foam"/>
    <n v="17"/>
    <n v="1"/>
    <n v="100"/>
    <n v="14.57"/>
    <n v="35"/>
    <n v="0.875"/>
    <x v="1"/>
    <x v="0"/>
    <x v="1"/>
    <n v="2.5489999999999999"/>
    <e v="#N/A"/>
    <e v="#N/A"/>
    <e v="#N/A"/>
    <e v="#N/A"/>
    <s v="foam"/>
    <n v="1"/>
    <n v="17.712"/>
    <n v="20.475999999999999"/>
    <x v="3"/>
    <n v="4"/>
    <x v="1"/>
  </r>
  <r>
    <x v="4"/>
    <s v="process"/>
    <s v="joker"/>
    <n v="2"/>
    <n v="1"/>
    <n v="35"/>
    <n v="44.048999999999999"/>
    <n v="19"/>
    <n v="0.47499999999999998"/>
    <x v="0"/>
    <x v="1"/>
    <x v="1"/>
    <n v="16.238"/>
    <e v="#N/A"/>
    <e v="#N/A"/>
    <e v="#N/A"/>
    <e v="#N/A"/>
    <s v="list"/>
    <n v="0"/>
    <n v="2.5009999999999999"/>
    <n v="4.6589999999999998"/>
    <x v="0"/>
    <n v="2"/>
    <x v="1"/>
  </r>
  <r>
    <x v="4"/>
    <s v="copy"/>
    <s v="bedroom"/>
    <n v="36"/>
    <n v="1"/>
    <n v="5"/>
    <n v="2.7410000000000001"/>
    <n v="10"/>
    <n v="0.25"/>
    <x v="0"/>
    <x v="0"/>
    <x v="0"/>
    <n v="0.69499999999999995"/>
    <e v="#N/A"/>
    <e v="#N/A"/>
    <e v="#N/A"/>
    <e v="#N/A"/>
    <s v="paper"/>
    <n v="0"/>
    <n v="3.9369999999999998"/>
    <n v="6.0330000000000004"/>
    <x v="2"/>
    <n v="1"/>
    <x v="1"/>
  </r>
  <r>
    <x v="4"/>
    <s v="forest"/>
    <s v="knob"/>
    <n v="20"/>
    <n v="1"/>
    <n v="100"/>
    <n v="3.8780000000000001"/>
    <n v="36"/>
    <n v="0.9"/>
    <x v="1"/>
    <x v="0"/>
    <x v="1"/>
    <n v="0.998"/>
    <e v="#N/A"/>
    <e v="#N/A"/>
    <e v="#N/A"/>
    <e v="#N/A"/>
    <s v="knob"/>
    <n v="1"/>
    <n v="23.922999999999998"/>
    <n v="25.97"/>
    <x v="3"/>
    <n v="4"/>
    <x v="1"/>
  </r>
  <r>
    <x v="4"/>
    <s v="pea"/>
    <s v="bathtub"/>
    <n v="19"/>
    <n v="1"/>
    <n v="10"/>
    <n v="14.034000000000001"/>
    <n v="13"/>
    <n v="0.32500000000000001"/>
    <x v="1"/>
    <x v="1"/>
    <x v="0"/>
    <n v="7.1059999999999999"/>
    <e v="#N/A"/>
    <e v="#N/A"/>
    <e v="#N/A"/>
    <e v="#N/A"/>
    <s v="bedroom"/>
    <n v="0"/>
    <n v="12.925000000000001"/>
    <n v="18.315999999999999"/>
    <x v="0"/>
    <n v="1"/>
    <x v="1"/>
  </r>
  <r>
    <x v="4"/>
    <s v="chicken"/>
    <s v="beet"/>
    <n v="21"/>
    <n v="1"/>
    <n v="86"/>
    <n v="2.4740000000000002"/>
    <n v="27"/>
    <n v="0.67500000000000004"/>
    <x v="0"/>
    <x v="1"/>
    <x v="1"/>
    <n v="0.86599999999999999"/>
    <e v="#N/A"/>
    <e v="#N/A"/>
    <e v="#N/A"/>
    <e v="#N/A"/>
    <s v="beef"/>
    <n v="0"/>
    <n v="15.129"/>
    <n v="17.748999999999999"/>
    <x v="1"/>
    <n v="4"/>
    <x v="1"/>
  </r>
  <r>
    <x v="4"/>
    <s v="need"/>
    <s v="faucet"/>
    <n v="38"/>
    <n v="1"/>
    <n v="14"/>
    <n v="2.85"/>
    <n v="14"/>
    <n v="0.35"/>
    <x v="1"/>
    <x v="1"/>
    <x v="0"/>
    <n v="0.73799999999999999"/>
    <e v="#N/A"/>
    <e v="#N/A"/>
    <e v="#N/A"/>
    <e v="#N/A"/>
    <s v="n/a"/>
    <n v="0"/>
    <n v="23.716999999999999"/>
    <n v="25.989000000000001"/>
    <x v="0"/>
    <n v="1"/>
    <x v="1"/>
  </r>
  <r>
    <x v="4"/>
    <s v="find"/>
    <s v="clown"/>
    <n v="30"/>
    <n v="1"/>
    <n v="26"/>
    <n v="4.5069999999999997"/>
    <n v="16"/>
    <n v="0.4"/>
    <x v="1"/>
    <x v="1"/>
    <x v="0"/>
    <n v="4.8499999999999996"/>
    <e v="#N/A"/>
    <e v="#N/A"/>
    <e v="#N/A"/>
    <e v="#N/A"/>
    <s v="clown"/>
    <n v="1"/>
    <n v="5.577"/>
    <n v="9.1129999999999995"/>
    <x v="0"/>
    <n v="2"/>
    <x v="1"/>
  </r>
  <r>
    <x v="4"/>
    <s v="replace"/>
    <s v="roach"/>
    <n v="23"/>
    <n v="1"/>
    <n v="100"/>
    <n v="4.7069999999999999"/>
    <n v="34"/>
    <n v="0.85"/>
    <x v="1"/>
    <x v="0"/>
    <x v="1"/>
    <n v="1.1240000000000001"/>
    <e v="#N/A"/>
    <e v="#N/A"/>
    <e v="#N/A"/>
    <e v="#N/A"/>
    <s v="roach"/>
    <n v="1"/>
    <n v="6.4269999999999996"/>
    <n v="9.0579999999999998"/>
    <x v="3"/>
    <n v="4"/>
    <x v="1"/>
  </r>
  <r>
    <x v="4"/>
    <s v="capital"/>
    <s v="figure"/>
    <n v="11"/>
    <n v="1"/>
    <n v="90"/>
    <n v="2.94"/>
    <n v="29"/>
    <n v="0.72499999999999998"/>
    <x v="1"/>
    <x v="0"/>
    <x v="1"/>
    <n v="0.85"/>
    <e v="#N/A"/>
    <e v="#N/A"/>
    <e v="#N/A"/>
    <e v="#N/A"/>
    <s v="figure"/>
    <n v="1"/>
    <n v="21.617000000000001"/>
    <n v="27.306000000000001"/>
    <x v="1"/>
    <n v="4"/>
    <x v="1"/>
  </r>
  <r>
    <x v="4"/>
    <s v="caring"/>
    <s v="skirt"/>
    <n v="25"/>
    <n v="1"/>
    <n v="1"/>
    <n v="2.7040000000000002"/>
    <n v="4"/>
    <n v="0.1"/>
    <x v="0"/>
    <x v="0"/>
    <x v="0"/>
    <n v="0.80900000000000005"/>
    <e v="#N/A"/>
    <e v="#N/A"/>
    <e v="#N/A"/>
    <e v="#N/A"/>
    <s v="skirt"/>
    <n v="1"/>
    <n v="2.835"/>
    <n v="5.8079999999999998"/>
    <x v="2"/>
    <n v="1"/>
    <x v="1"/>
  </r>
  <r>
    <x v="4"/>
    <s v="pork"/>
    <s v="emperor"/>
    <n v="35"/>
    <n v="1"/>
    <n v="86"/>
    <n v="8.0329999999999995"/>
    <n v="26"/>
    <n v="0.65"/>
    <x v="0"/>
    <x v="1"/>
    <x v="1"/>
    <n v="0.78700000000000003"/>
    <e v="#N/A"/>
    <e v="#N/A"/>
    <e v="#N/A"/>
    <e v="#N/A"/>
    <s v="emporer"/>
    <n v="0"/>
    <n v="6.0739999999999998"/>
    <n v="8.9809999999999999"/>
    <x v="1"/>
    <n v="4"/>
    <x v="1"/>
  </r>
  <r>
    <x v="4"/>
    <s v="visit"/>
    <s v="glove"/>
    <n v="7"/>
    <n v="1"/>
    <n v="59"/>
    <n v="43.988"/>
    <n v="21"/>
    <n v="0.52500000000000002"/>
    <x v="0"/>
    <x v="1"/>
    <x v="1"/>
    <n v="1.2110000000000001"/>
    <e v="#N/A"/>
    <e v="#N/A"/>
    <e v="#N/A"/>
    <e v="#N/A"/>
    <s v="guest"/>
    <n v="0"/>
    <n v="11.145"/>
    <n v="13.63"/>
    <x v="1"/>
    <n v="3"/>
    <x v="1"/>
  </r>
  <r>
    <x v="4"/>
    <s v="banner"/>
    <s v="glide"/>
    <n v="39"/>
    <n v="1"/>
    <n v="9"/>
    <n v="45.314"/>
    <n v="12"/>
    <n v="0.3"/>
    <x v="1"/>
    <x v="1"/>
    <x v="0"/>
    <n v="1.002"/>
    <e v="#N/A"/>
    <e v="#N/A"/>
    <e v="#N/A"/>
    <e v="#N/A"/>
    <s v="sign"/>
    <n v="0"/>
    <n v="11.314"/>
    <n v="17.353999999999999"/>
    <x v="0"/>
    <n v="1"/>
    <x v="1"/>
  </r>
  <r>
    <x v="4"/>
    <s v="climax"/>
    <s v="saucer"/>
    <n v="37"/>
    <n v="1"/>
    <n v="99"/>
    <n v="26.856000000000002"/>
    <n v="31"/>
    <n v="0.77500000000000002"/>
    <x v="1"/>
    <x v="1"/>
    <x v="0"/>
    <n v="3.2829999999999999"/>
    <e v="#N/A"/>
    <e v="#N/A"/>
    <e v="#N/A"/>
    <e v="#N/A"/>
    <s v="plate"/>
    <n v="0"/>
    <n v="13.273999999999999"/>
    <n v="15.972"/>
    <x v="3"/>
    <n v="4"/>
    <x v="1"/>
  </r>
  <r>
    <x v="5"/>
    <s v="pork"/>
    <s v="emperor"/>
    <n v="22"/>
    <n v="1"/>
    <n v="15"/>
    <n v="8.4429999999999996"/>
    <n v="26"/>
    <n v="0.65"/>
    <x v="0"/>
    <x v="1"/>
    <x v="1"/>
    <n v="8.3130000000000006"/>
    <e v="#N/A"/>
    <e v="#N/A"/>
    <e v="#N/A"/>
    <e v="#N/A"/>
    <s v="emperor"/>
    <n v="1"/>
    <n v="2.347"/>
    <n v="4.7389999999999999"/>
    <x v="1"/>
    <n v="1"/>
    <x v="1"/>
  </r>
  <r>
    <x v="5"/>
    <s v="climax"/>
    <s v="saucer"/>
    <n v="5"/>
    <n v="1"/>
    <n v="8"/>
    <n v="2.665"/>
    <n v="14"/>
    <n v="0.35"/>
    <x v="1"/>
    <x v="1"/>
    <x v="0"/>
    <n v="1.3440000000000001"/>
    <e v="#N/A"/>
    <e v="#N/A"/>
    <e v="#N/A"/>
    <e v="#N/A"/>
    <s v="skip"/>
    <n v="0"/>
    <n v="5.1909999999999998"/>
    <n v="8.0830000000000002"/>
    <x v="0"/>
    <n v="1"/>
    <x v="1"/>
  </r>
  <r>
    <x v="5"/>
    <s v="pea"/>
    <s v="bathtub"/>
    <n v="11"/>
    <n v="1"/>
    <n v="70"/>
    <n v="2.5179999999999998"/>
    <n v="38"/>
    <n v="0.95"/>
    <x v="1"/>
    <x v="0"/>
    <x v="1"/>
    <n v="1.1930000000000001"/>
    <e v="#N/A"/>
    <e v="#N/A"/>
    <e v="#N/A"/>
    <e v="#N/A"/>
    <s v="bathtub"/>
    <n v="1"/>
    <n v="1.351"/>
    <n v="2.5790000000000002"/>
    <x v="3"/>
    <n v="3"/>
    <x v="1"/>
  </r>
  <r>
    <x v="5"/>
    <s v="smother"/>
    <s v="surgery"/>
    <n v="35"/>
    <n v="1"/>
    <n v="28"/>
    <n v="2.831"/>
    <n v="33"/>
    <n v="0.82499999999999996"/>
    <x v="1"/>
    <x v="0"/>
    <x v="1"/>
    <n v="2.0779999999999998"/>
    <e v="#N/A"/>
    <e v="#N/A"/>
    <e v="#N/A"/>
    <e v="#N/A"/>
    <s v="surgeon"/>
    <n v="0"/>
    <n v="1.571"/>
    <n v="3.1429999999999998"/>
    <x v="3"/>
    <n v="2"/>
    <x v="1"/>
  </r>
  <r>
    <x v="5"/>
    <s v="visit"/>
    <s v="glove"/>
    <n v="1"/>
    <n v="1"/>
    <n v="5"/>
    <n v="2.879"/>
    <n v="5"/>
    <n v="0.125"/>
    <x v="0"/>
    <x v="0"/>
    <x v="0"/>
    <n v="1.117"/>
    <e v="#N/A"/>
    <e v="#N/A"/>
    <e v="#N/A"/>
    <e v="#N/A"/>
    <s v="skip"/>
    <n v="0"/>
    <n v="3.8359999999999999"/>
    <n v="4.5330000000000004"/>
    <x v="2"/>
    <n v="1"/>
    <x v="1"/>
  </r>
  <r>
    <x v="5"/>
    <s v="find"/>
    <s v="clown"/>
    <n v="14"/>
    <n v="1"/>
    <n v="19"/>
    <n v="3.1680000000000001"/>
    <n v="31"/>
    <n v="0.77500000000000002"/>
    <x v="1"/>
    <x v="1"/>
    <x v="0"/>
    <n v="0.79"/>
    <e v="#N/A"/>
    <e v="#N/A"/>
    <e v="#N/A"/>
    <e v="#N/A"/>
    <s v="skip"/>
    <n v="0"/>
    <n v="8.4169999999999998"/>
    <n v="11.788"/>
    <x v="3"/>
    <n v="1"/>
    <x v="1"/>
  </r>
  <r>
    <x v="5"/>
    <s v="capital"/>
    <s v="figure"/>
    <n v="33"/>
    <n v="1"/>
    <n v="15"/>
    <n v="2.1120000000000001"/>
    <n v="27"/>
    <n v="0.67500000000000004"/>
    <x v="0"/>
    <x v="1"/>
    <x v="1"/>
    <n v="0.86699999999999999"/>
    <e v="#N/A"/>
    <e v="#N/A"/>
    <e v="#N/A"/>
    <e v="#N/A"/>
    <s v="skip"/>
    <n v="0"/>
    <n v="3"/>
    <n v="3.7549999999999999"/>
    <x v="1"/>
    <n v="1"/>
    <x v="1"/>
  </r>
  <r>
    <x v="5"/>
    <s v="link"/>
    <s v="crisis"/>
    <n v="38"/>
    <n v="1"/>
    <n v="4"/>
    <n v="3.02"/>
    <n v="3"/>
    <n v="7.4999999999999997E-2"/>
    <x v="0"/>
    <x v="0"/>
    <x v="0"/>
    <n v="0.86699999999999999"/>
    <e v="#N/A"/>
    <e v="#N/A"/>
    <e v="#N/A"/>
    <e v="#N/A"/>
    <s v="skip"/>
    <n v="0"/>
    <n v="1.5269999999999999"/>
    <n v="2.2730000000000001"/>
    <x v="2"/>
    <n v="1"/>
    <x v="1"/>
  </r>
  <r>
    <x v="5"/>
    <s v="glue"/>
    <s v="force"/>
    <n v="13"/>
    <n v="1"/>
    <n v="6"/>
    <n v="3.13"/>
    <n v="7"/>
    <n v="0.17499999999999999"/>
    <x v="0"/>
    <x v="0"/>
    <x v="0"/>
    <n v="0.66200000000000003"/>
    <e v="#N/A"/>
    <e v="#N/A"/>
    <e v="#N/A"/>
    <e v="#N/A"/>
    <s v="skip"/>
    <n v="0"/>
    <n v="11.223000000000001"/>
    <n v="11.935"/>
    <x v="2"/>
    <n v="1"/>
    <x v="1"/>
  </r>
  <r>
    <x v="5"/>
    <s v="port"/>
    <s v="cinema"/>
    <n v="20"/>
    <n v="1"/>
    <n v="14"/>
    <n v="3.677"/>
    <n v="24"/>
    <n v="0.6"/>
    <x v="0"/>
    <x v="1"/>
    <x v="1"/>
    <n v="0.996"/>
    <e v="#N/A"/>
    <e v="#N/A"/>
    <e v="#N/A"/>
    <e v="#N/A"/>
    <s v="cinema"/>
    <n v="1"/>
    <n v="1.3149999999999999"/>
    <n v="2.7829999999999999"/>
    <x v="1"/>
    <n v="1"/>
    <x v="1"/>
  </r>
  <r>
    <x v="5"/>
    <s v="replace"/>
    <s v="roach"/>
    <n v="25"/>
    <n v="1"/>
    <n v="6"/>
    <n v="2.4369999999999998"/>
    <n v="9"/>
    <n v="0.22500000000000001"/>
    <x v="0"/>
    <x v="0"/>
    <x v="0"/>
    <n v="1.9750000000000001"/>
    <e v="#N/A"/>
    <e v="#N/A"/>
    <e v="#N/A"/>
    <e v="#N/A"/>
    <s v="skip"/>
    <n v="0"/>
    <n v="3.1589999999999998"/>
    <n v="3.8490000000000002"/>
    <x v="2"/>
    <n v="1"/>
    <x v="1"/>
  </r>
  <r>
    <x v="5"/>
    <s v="bullet"/>
    <s v="walkway"/>
    <n v="40"/>
    <n v="1"/>
    <n v="5"/>
    <n v="5.3840000000000003"/>
    <n v="6"/>
    <n v="0.15"/>
    <x v="0"/>
    <x v="1"/>
    <x v="1"/>
    <n v="2.145"/>
    <e v="#N/A"/>
    <e v="#N/A"/>
    <e v="#N/A"/>
    <e v="#N/A"/>
    <s v="walkway"/>
    <n v="1"/>
    <n v="1.0329999999999999"/>
    <n v="5.93"/>
    <x v="2"/>
    <n v="1"/>
    <x v="1"/>
  </r>
  <r>
    <x v="5"/>
    <s v="mill"/>
    <s v="feast"/>
    <n v="31"/>
    <n v="1"/>
    <n v="10"/>
    <n v="2.1880000000000002"/>
    <n v="17"/>
    <n v="0.42499999999999999"/>
    <x v="1"/>
    <x v="1"/>
    <x v="0"/>
    <n v="0.60899999999999999"/>
    <e v="#N/A"/>
    <e v="#N/A"/>
    <e v="#N/A"/>
    <e v="#N/A"/>
    <s v="skip"/>
    <n v="0"/>
    <n v="8.1140000000000008"/>
    <n v="8.9580000000000002"/>
    <x v="0"/>
    <n v="1"/>
    <x v="1"/>
  </r>
  <r>
    <x v="5"/>
    <s v="want"/>
    <s v="ascent"/>
    <n v="26"/>
    <n v="1"/>
    <n v="6"/>
    <n v="3.2469999999999999"/>
    <n v="10"/>
    <n v="0.25"/>
    <x v="0"/>
    <x v="0"/>
    <x v="0"/>
    <n v="2.2400000000000002"/>
    <e v="#N/A"/>
    <e v="#N/A"/>
    <e v="#N/A"/>
    <e v="#N/A"/>
    <s v="skip"/>
    <n v="0"/>
    <n v="2.3159999999999998"/>
    <n v="3.02"/>
    <x v="2"/>
    <n v="1"/>
    <x v="1"/>
  </r>
  <r>
    <x v="5"/>
    <s v="shrink"/>
    <s v="mafia"/>
    <n v="30"/>
    <n v="1"/>
    <n v="50"/>
    <n v="3.5750000000000002"/>
    <n v="37"/>
    <n v="0.92500000000000004"/>
    <x v="1"/>
    <x v="0"/>
    <x v="1"/>
    <n v="0.629"/>
    <e v="#N/A"/>
    <e v="#N/A"/>
    <e v="#N/A"/>
    <e v="#N/A"/>
    <s v="skip"/>
    <n v="0"/>
    <n v="1.6080000000000001"/>
    <n v="2.6110000000000002"/>
    <x v="3"/>
    <n v="2"/>
    <x v="1"/>
  </r>
  <r>
    <x v="5"/>
    <s v="need"/>
    <s v="faucet"/>
    <n v="39"/>
    <n v="1"/>
    <n v="9"/>
    <n v="2.4780000000000002"/>
    <n v="16"/>
    <n v="0.4"/>
    <x v="0"/>
    <x v="1"/>
    <x v="1"/>
    <n v="2.86"/>
    <e v="#N/A"/>
    <e v="#N/A"/>
    <e v="#N/A"/>
    <e v="#N/A"/>
    <s v="skip"/>
    <n v="0"/>
    <n v="1.21"/>
    <n v="2.0779999999999998"/>
    <x v="0"/>
    <n v="1"/>
    <x v="1"/>
  </r>
  <r>
    <x v="5"/>
    <s v="prison"/>
    <s v="loaf"/>
    <n v="9"/>
    <n v="1"/>
    <n v="44"/>
    <n v="3.4489999999999998"/>
    <n v="34"/>
    <n v="0.85"/>
    <x v="1"/>
    <x v="0"/>
    <x v="1"/>
    <n v="1.012"/>
    <e v="#N/A"/>
    <e v="#N/A"/>
    <e v="#N/A"/>
    <e v="#N/A"/>
    <s v="loaf"/>
    <n v="1"/>
    <n v="1.76"/>
    <n v="2.8159999999999998"/>
    <x v="3"/>
    <n v="2"/>
    <x v="1"/>
  </r>
  <r>
    <x v="5"/>
    <s v="knock"/>
    <s v="otter"/>
    <n v="19"/>
    <n v="1"/>
    <n v="80"/>
    <n v="3.8170000000000002"/>
    <n v="40"/>
    <n v="1"/>
    <x v="1"/>
    <x v="0"/>
    <x v="1"/>
    <n v="1.2130000000000001"/>
    <e v="#N/A"/>
    <e v="#N/A"/>
    <e v="#N/A"/>
    <e v="#N/A"/>
    <s v="otter"/>
    <n v="1"/>
    <n v="2.5950000000000002"/>
    <n v="3.4940000000000002"/>
    <x v="3"/>
    <n v="4"/>
    <x v="1"/>
  </r>
  <r>
    <x v="5"/>
    <s v="rock"/>
    <s v="milk"/>
    <n v="12"/>
    <n v="1"/>
    <n v="7"/>
    <n v="3.9510000000000001"/>
    <n v="11"/>
    <n v="0.27500000000000002"/>
    <x v="0"/>
    <x v="0"/>
    <x v="0"/>
    <n v="2.0299999999999998"/>
    <e v="#N/A"/>
    <e v="#N/A"/>
    <e v="#N/A"/>
    <e v="#N/A"/>
    <s v="milk"/>
    <n v="1"/>
    <n v="2.335"/>
    <n v="3.3679999999999999"/>
    <x v="0"/>
    <n v="1"/>
    <x v="1"/>
  </r>
  <r>
    <x v="5"/>
    <s v="risk"/>
    <s v="zero"/>
    <n v="7"/>
    <n v="1"/>
    <n v="50"/>
    <n v="5.2679999999999998"/>
    <n v="36"/>
    <n v="0.9"/>
    <x v="1"/>
    <x v="0"/>
    <x v="1"/>
    <n v="1.0589999999999999"/>
    <e v="#N/A"/>
    <e v="#N/A"/>
    <e v="#N/A"/>
    <e v="#N/A"/>
    <s v="zero"/>
    <n v="1"/>
    <n v="3.8279999999999998"/>
    <n v="5.0890000000000004"/>
    <x v="3"/>
    <n v="2"/>
    <x v="1"/>
  </r>
  <r>
    <x v="5"/>
    <s v="forest"/>
    <s v="knob"/>
    <n v="16"/>
    <n v="1"/>
    <n v="8"/>
    <n v="3.806"/>
    <n v="12"/>
    <n v="0.3"/>
    <x v="1"/>
    <x v="1"/>
    <x v="0"/>
    <n v="0.78300000000000003"/>
    <e v="#N/A"/>
    <e v="#N/A"/>
    <e v="#N/A"/>
    <e v="#N/A"/>
    <s v="skip"/>
    <n v="0"/>
    <n v="5.8170000000000002"/>
    <n v="6.6269999999999998"/>
    <x v="0"/>
    <n v="1"/>
    <x v="1"/>
  </r>
  <r>
    <x v="5"/>
    <s v="anger"/>
    <s v="decay"/>
    <n v="3"/>
    <n v="1"/>
    <n v="13"/>
    <n v="4.0229999999999997"/>
    <n v="21"/>
    <n v="0.52500000000000002"/>
    <x v="0"/>
    <x v="1"/>
    <x v="1"/>
    <n v="0.69"/>
    <e v="#N/A"/>
    <e v="#N/A"/>
    <e v="#N/A"/>
    <e v="#N/A"/>
    <s v="skip"/>
    <n v="0"/>
    <n v="4.4690000000000003"/>
    <n v="5.3630000000000004"/>
    <x v="1"/>
    <n v="1"/>
    <x v="1"/>
  </r>
  <r>
    <x v="5"/>
    <s v="caring"/>
    <s v="skirt"/>
    <n v="24"/>
    <n v="1"/>
    <n v="10"/>
    <n v="4.0380000000000003"/>
    <n v="19"/>
    <n v="0.47499999999999998"/>
    <x v="0"/>
    <x v="1"/>
    <x v="1"/>
    <n v="1.2509999999999999"/>
    <e v="#N/A"/>
    <e v="#N/A"/>
    <e v="#N/A"/>
    <e v="#N/A"/>
    <s v="skip"/>
    <n v="0"/>
    <n v="1.9239999999999999"/>
    <n v="2.649"/>
    <x v="0"/>
    <n v="1"/>
    <x v="1"/>
  </r>
  <r>
    <x v="5"/>
    <s v="plant"/>
    <s v="worm"/>
    <n v="36"/>
    <n v="1"/>
    <n v="19"/>
    <n v="5.8949999999999996"/>
    <n v="30"/>
    <n v="0.75"/>
    <x v="1"/>
    <x v="0"/>
    <x v="1"/>
    <n v="0.72499999999999998"/>
    <e v="#N/A"/>
    <e v="#N/A"/>
    <e v="#N/A"/>
    <e v="#N/A"/>
    <s v="worm"/>
    <n v="1"/>
    <n v="4.9359999999999999"/>
    <n v="5.98"/>
    <x v="1"/>
    <n v="1"/>
    <x v="1"/>
  </r>
  <r>
    <x v="5"/>
    <s v="process"/>
    <s v="joker"/>
    <n v="2"/>
    <n v="1"/>
    <n v="8"/>
    <n v="2.7810000000000001"/>
    <n v="13"/>
    <n v="0.32500000000000001"/>
    <x v="0"/>
    <x v="1"/>
    <x v="1"/>
    <n v="0.67"/>
    <e v="#N/A"/>
    <e v="#N/A"/>
    <e v="#N/A"/>
    <e v="#N/A"/>
    <s v="skip"/>
    <n v="0"/>
    <n v="3.835"/>
    <n v="4.4180000000000001"/>
    <x v="0"/>
    <n v="1"/>
    <x v="1"/>
  </r>
  <r>
    <x v="5"/>
    <s v="chicken"/>
    <s v="beet"/>
    <n v="15"/>
    <n v="1"/>
    <n v="14"/>
    <n v="3.5129999999999999"/>
    <n v="23"/>
    <n v="0.57499999999999996"/>
    <x v="0"/>
    <x v="1"/>
    <x v="1"/>
    <n v="1"/>
    <e v="#N/A"/>
    <e v="#N/A"/>
    <e v="#N/A"/>
    <e v="#N/A"/>
    <s v="beet"/>
    <n v="1"/>
    <n v="1.282"/>
    <n v="2.048"/>
    <x v="1"/>
    <n v="1"/>
    <x v="1"/>
  </r>
  <r>
    <x v="5"/>
    <s v="bleach"/>
    <s v="ruin"/>
    <n v="27"/>
    <n v="1"/>
    <n v="79"/>
    <n v="4.1980000000000004"/>
    <n v="39"/>
    <n v="0.97499999999999998"/>
    <x v="1"/>
    <x v="0"/>
    <x v="1"/>
    <n v="1.52"/>
    <e v="#N/A"/>
    <e v="#N/A"/>
    <e v="#N/A"/>
    <e v="#N/A"/>
    <s v="ruin"/>
    <n v="1"/>
    <n v="1"/>
    <n v="3.9830000000000001"/>
    <x v="3"/>
    <n v="4"/>
    <x v="1"/>
  </r>
  <r>
    <x v="5"/>
    <s v="fee"/>
    <s v="chowder"/>
    <n v="34"/>
    <n v="1"/>
    <n v="6"/>
    <n v="2.1230000000000002"/>
    <n v="8"/>
    <n v="0.2"/>
    <x v="0"/>
    <x v="0"/>
    <x v="0"/>
    <n v="1.3939999999999999"/>
    <e v="#N/A"/>
    <e v="#N/A"/>
    <e v="#N/A"/>
    <e v="#N/A"/>
    <s v="skip"/>
    <n v="0"/>
    <n v="2.399"/>
    <n v="3.887"/>
    <x v="2"/>
    <n v="1"/>
    <x v="1"/>
  </r>
  <r>
    <x v="5"/>
    <s v="grip"/>
    <s v="beach"/>
    <n v="8"/>
    <n v="1"/>
    <n v="10"/>
    <n v="3.9860000000000002"/>
    <n v="18"/>
    <n v="0.45"/>
    <x v="1"/>
    <x v="1"/>
    <x v="0"/>
    <n v="1.1930000000000001"/>
    <e v="#N/A"/>
    <e v="#N/A"/>
    <e v="#N/A"/>
    <e v="#N/A"/>
    <s v="skip"/>
    <n v="0"/>
    <n v="4.6769999999999996"/>
    <n v="5.3529999999999998"/>
    <x v="0"/>
    <n v="1"/>
    <x v="1"/>
  </r>
  <r>
    <x v="5"/>
    <s v="biology"/>
    <s v="temper"/>
    <n v="29"/>
    <n v="1"/>
    <n v="49"/>
    <n v="3.4580000000000002"/>
    <n v="35"/>
    <n v="0.875"/>
    <x v="1"/>
    <x v="0"/>
    <x v="1"/>
    <n v="0.65600000000000003"/>
    <e v="#N/A"/>
    <e v="#N/A"/>
    <e v="#N/A"/>
    <e v="#N/A"/>
    <s v="temper"/>
    <n v="1"/>
    <n v="5.2249999999999996"/>
    <n v="6.3209999999999997"/>
    <x v="3"/>
    <n v="2"/>
    <x v="1"/>
  </r>
  <r>
    <x v="5"/>
    <s v="bacon"/>
    <s v="feud"/>
    <n v="23"/>
    <n v="1"/>
    <n v="8"/>
    <n v="4.883"/>
    <n v="15"/>
    <n v="0.375"/>
    <x v="0"/>
    <x v="1"/>
    <x v="1"/>
    <n v="0.85299999999999998"/>
    <e v="#N/A"/>
    <e v="#N/A"/>
    <e v="#N/A"/>
    <e v="#N/A"/>
    <s v="skip"/>
    <n v="0"/>
    <n v="5.6849999999999996"/>
    <n v="6.335"/>
    <x v="0"/>
    <n v="1"/>
    <x v="1"/>
  </r>
  <r>
    <x v="5"/>
    <s v="fan"/>
    <s v="feature"/>
    <n v="21"/>
    <n v="1"/>
    <n v="14"/>
    <n v="6.1109999999999998"/>
    <n v="22"/>
    <n v="0.55000000000000004"/>
    <x v="1"/>
    <x v="1"/>
    <x v="0"/>
    <n v="5.4480000000000004"/>
    <e v="#N/A"/>
    <e v="#N/A"/>
    <e v="#N/A"/>
    <e v="#N/A"/>
    <s v="feature"/>
    <n v="1"/>
    <n v="1.44"/>
    <n v="2.4849999999999999"/>
    <x v="1"/>
    <n v="1"/>
    <x v="1"/>
  </r>
  <r>
    <x v="5"/>
    <s v="calf"/>
    <s v="annoy"/>
    <n v="18"/>
    <n v="1"/>
    <n v="26"/>
    <n v="8.0350000000000001"/>
    <n v="32"/>
    <n v="0.8"/>
    <x v="1"/>
    <x v="0"/>
    <x v="1"/>
    <n v="0.97"/>
    <e v="#N/A"/>
    <e v="#N/A"/>
    <e v="#N/A"/>
    <e v="#N/A"/>
    <s v="annoy"/>
    <n v="1"/>
    <n v="1.7150000000000001"/>
    <n v="2.5720000000000001"/>
    <x v="3"/>
    <n v="2"/>
    <x v="1"/>
  </r>
  <r>
    <x v="5"/>
    <s v="remind"/>
    <s v="foam"/>
    <n v="28"/>
    <n v="1"/>
    <n v="18"/>
    <n v="2.9740000000000002"/>
    <n v="29"/>
    <n v="0.72499999999999998"/>
    <x v="1"/>
    <x v="1"/>
    <x v="0"/>
    <n v="0.72299999999999998"/>
    <e v="#N/A"/>
    <e v="#N/A"/>
    <e v="#N/A"/>
    <e v="#N/A"/>
    <s v="skip"/>
    <n v="0"/>
    <n v="2.7229999999999999"/>
    <n v="3.8039999999999998"/>
    <x v="1"/>
    <n v="1"/>
    <x v="1"/>
  </r>
  <r>
    <x v="5"/>
    <s v="date"/>
    <s v="laugh"/>
    <n v="32"/>
    <n v="1"/>
    <n v="4"/>
    <n v="4.4089999999999998"/>
    <n v="4"/>
    <n v="0.1"/>
    <x v="0"/>
    <x v="0"/>
    <x v="0"/>
    <n v="1.7509999999999999"/>
    <e v="#N/A"/>
    <e v="#N/A"/>
    <e v="#N/A"/>
    <e v="#N/A"/>
    <s v="skip"/>
    <n v="0"/>
    <n v="1.544"/>
    <n v="2.2669999999999999"/>
    <x v="2"/>
    <n v="1"/>
    <x v="1"/>
  </r>
  <r>
    <x v="5"/>
    <s v="banner"/>
    <s v="glide"/>
    <n v="17"/>
    <n v="1"/>
    <n v="11"/>
    <n v="3.4550000000000001"/>
    <n v="20"/>
    <n v="0.5"/>
    <x v="1"/>
    <x v="1"/>
    <x v="0"/>
    <n v="0.76900000000000002"/>
    <e v="#N/A"/>
    <e v="#N/A"/>
    <e v="#N/A"/>
    <e v="#N/A"/>
    <s v="skip"/>
    <n v="0"/>
    <n v="4.5919999999999996"/>
    <n v="5.2549999999999999"/>
    <x v="0"/>
    <n v="1"/>
    <x v="1"/>
  </r>
  <r>
    <x v="5"/>
    <s v="collect"/>
    <s v="loyalty"/>
    <n v="4"/>
    <n v="1"/>
    <n v="3"/>
    <n v="2.64"/>
    <n v="2"/>
    <n v="0.05"/>
    <x v="0"/>
    <x v="0"/>
    <x v="0"/>
    <n v="2.4969999999999999"/>
    <e v="#N/A"/>
    <e v="#N/A"/>
    <e v="#N/A"/>
    <e v="#N/A"/>
    <s v="skip"/>
    <n v="0"/>
    <n v="2.8490000000000002"/>
    <n v="3.4860000000000002"/>
    <x v="2"/>
    <n v="1"/>
    <x v="1"/>
  </r>
  <r>
    <x v="5"/>
    <s v="nerve"/>
    <s v="bumper"/>
    <n v="6"/>
    <n v="1"/>
    <n v="16"/>
    <n v="4.4009999999999998"/>
    <n v="28"/>
    <n v="0.7"/>
    <x v="1"/>
    <x v="1"/>
    <x v="0"/>
    <n v="1.1339999999999999"/>
    <e v="#N/A"/>
    <e v="#N/A"/>
    <e v="#N/A"/>
    <e v="#N/A"/>
    <s v="skip"/>
    <n v="0"/>
    <n v="5.6749999999999998"/>
    <n v="6.4809999999999999"/>
    <x v="1"/>
    <n v="1"/>
    <x v="1"/>
  </r>
  <r>
    <x v="5"/>
    <s v="copy"/>
    <s v="bedroom"/>
    <n v="37"/>
    <n v="1"/>
    <n v="3"/>
    <n v="4.5949999999999998"/>
    <n v="1"/>
    <n v="2.5000000000000001E-2"/>
    <x v="0"/>
    <x v="0"/>
    <x v="0"/>
    <n v="0.93600000000000005"/>
    <e v="#N/A"/>
    <e v="#N/A"/>
    <e v="#N/A"/>
    <e v="#N/A"/>
    <s v="skip"/>
    <n v="0"/>
    <n v="2.806"/>
    <n v="3.6920000000000002"/>
    <x v="2"/>
    <n v="1"/>
    <x v="1"/>
  </r>
  <r>
    <x v="5"/>
    <s v="bias"/>
    <s v="sirloin"/>
    <n v="10"/>
    <n v="1"/>
    <n v="14"/>
    <n v="5.4039999999999999"/>
    <n v="25"/>
    <n v="0.625"/>
    <x v="1"/>
    <x v="1"/>
    <x v="0"/>
    <n v="0.80800000000000005"/>
    <e v="#N/A"/>
    <e v="#N/A"/>
    <e v="#N/A"/>
    <e v="#N/A"/>
    <s v="skip"/>
    <n v="0"/>
    <n v="1.6120000000000001"/>
    <n v="2.74"/>
    <x v="1"/>
    <n v="1"/>
    <x v="1"/>
  </r>
  <r>
    <x v="6"/>
    <s v="anger"/>
    <s v="decay"/>
    <n v="5"/>
    <n v="1"/>
    <n v="2"/>
    <n v="4.1840000000000002"/>
    <n v="4"/>
    <n v="0.1"/>
    <x v="1"/>
    <x v="1"/>
    <x v="0"/>
    <n v="0.73599999999999999"/>
    <e v="#N/A"/>
    <e v="#N/A"/>
    <e v="#N/A"/>
    <e v="#N/A"/>
    <s v="decay"/>
    <n v="1"/>
    <n v="22.216000000000001"/>
    <n v="24.462"/>
    <x v="2"/>
    <n v="1"/>
    <x v="0"/>
  </r>
  <r>
    <x v="6"/>
    <s v="bullet"/>
    <s v="walkway"/>
    <n v="34"/>
    <n v="1"/>
    <n v="6"/>
    <n v="2.1349999999999998"/>
    <n v="10"/>
    <n v="0.25"/>
    <x v="1"/>
    <x v="0"/>
    <x v="1"/>
    <n v="1.2070000000000001"/>
    <e v="#N/A"/>
    <e v="#N/A"/>
    <e v="#N/A"/>
    <e v="#N/A"/>
    <s v="walkaway"/>
    <n v="0"/>
    <n v="16.033000000000001"/>
    <n v="19.359000000000002"/>
    <x v="2"/>
    <n v="1"/>
    <x v="0"/>
  </r>
  <r>
    <x v="6"/>
    <s v="find"/>
    <s v="clown"/>
    <n v="35"/>
    <n v="1"/>
    <n v="17"/>
    <n v="2.6869999999999998"/>
    <n v="27"/>
    <n v="0.67500000000000004"/>
    <x v="1"/>
    <x v="0"/>
    <x v="1"/>
    <n v="1.008"/>
    <e v="#N/A"/>
    <e v="#N/A"/>
    <e v="#N/A"/>
    <e v="#N/A"/>
    <s v="clown"/>
    <n v="1"/>
    <n v="3.177"/>
    <n v="5.5919999999999996"/>
    <x v="1"/>
    <n v="1"/>
    <x v="0"/>
  </r>
  <r>
    <x v="6"/>
    <s v="plant"/>
    <s v="worm"/>
    <n v="29"/>
    <n v="1"/>
    <n v="6"/>
    <n v="3.7429999999999999"/>
    <n v="11"/>
    <n v="0.27500000000000002"/>
    <x v="1"/>
    <x v="0"/>
    <x v="1"/>
    <n v="2.1840000000000002"/>
    <e v="#N/A"/>
    <e v="#N/A"/>
    <e v="#N/A"/>
    <e v="#N/A"/>
    <s v="worn"/>
    <n v="0"/>
    <n v="16.545999999999999"/>
    <n v="18.904"/>
    <x v="0"/>
    <n v="1"/>
    <x v="0"/>
  </r>
  <r>
    <x v="6"/>
    <s v="shrink"/>
    <s v="mafia"/>
    <n v="30"/>
    <n v="1"/>
    <n v="13"/>
    <n v="2.407"/>
    <n v="21"/>
    <n v="0.52500000000000002"/>
    <x v="1"/>
    <x v="0"/>
    <x v="1"/>
    <n v="0.70299999999999996"/>
    <e v="#N/A"/>
    <e v="#N/A"/>
    <e v="#N/A"/>
    <e v="#N/A"/>
    <s v="mafia"/>
    <n v="1"/>
    <n v="8.9789999999999992"/>
    <n v="11.176"/>
    <x v="1"/>
    <n v="1"/>
    <x v="0"/>
  </r>
  <r>
    <x v="6"/>
    <s v="biology"/>
    <s v="temper"/>
    <n v="39"/>
    <n v="1"/>
    <n v="1"/>
    <n v="15.926"/>
    <n v="1"/>
    <n v="2.5000000000000001E-2"/>
    <x v="1"/>
    <x v="1"/>
    <x v="0"/>
    <n v="11.007"/>
    <e v="#N/A"/>
    <e v="#N/A"/>
    <e v="#N/A"/>
    <e v="#N/A"/>
    <s v="temper"/>
    <n v="1"/>
    <n v="11.276"/>
    <n v="13.64"/>
    <x v="2"/>
    <n v="1"/>
    <x v="0"/>
  </r>
  <r>
    <x v="6"/>
    <s v="need"/>
    <s v="faucet"/>
    <n v="19"/>
    <n v="1"/>
    <n v="3"/>
    <n v="1.855"/>
    <n v="5"/>
    <n v="0.125"/>
    <x v="1"/>
    <x v="1"/>
    <x v="0"/>
    <n v="0.92800000000000005"/>
    <e v="#N/A"/>
    <e v="#N/A"/>
    <e v="#N/A"/>
    <e v="#N/A"/>
    <s v="faucet"/>
    <n v="1"/>
    <n v="4.24"/>
    <n v="6.8239999999999998"/>
    <x v="2"/>
    <n v="1"/>
    <x v="0"/>
  </r>
  <r>
    <x v="6"/>
    <s v="prison"/>
    <s v="loaf"/>
    <n v="27"/>
    <n v="1"/>
    <n v="15"/>
    <n v="2.1269999999999998"/>
    <n v="25"/>
    <n v="0.625"/>
    <x v="0"/>
    <x v="0"/>
    <x v="0"/>
    <n v="0.73499999999999999"/>
    <e v="#N/A"/>
    <e v="#N/A"/>
    <e v="#N/A"/>
    <e v="#N/A"/>
    <s v="loaf"/>
    <n v="1"/>
    <n v="8.7330000000000005"/>
    <n v="11.096"/>
    <x v="1"/>
    <n v="1"/>
    <x v="0"/>
  </r>
  <r>
    <x v="6"/>
    <s v="caring"/>
    <s v="skirt"/>
    <n v="12"/>
    <n v="1"/>
    <n v="5"/>
    <n v="1.7430000000000001"/>
    <n v="8"/>
    <n v="0.2"/>
    <x v="1"/>
    <x v="1"/>
    <x v="0"/>
    <n v="0.79100000000000004"/>
    <e v="#N/A"/>
    <e v="#N/A"/>
    <e v="#N/A"/>
    <e v="#N/A"/>
    <s v="skirt"/>
    <n v="1"/>
    <n v="11.865"/>
    <n v="14.103999999999999"/>
    <x v="2"/>
    <n v="1"/>
    <x v="0"/>
  </r>
  <r>
    <x v="6"/>
    <s v="smother"/>
    <s v="surgery"/>
    <n v="24"/>
    <n v="1"/>
    <n v="10"/>
    <n v="6.2629999999999999"/>
    <n v="16"/>
    <n v="0.4"/>
    <x v="1"/>
    <x v="1"/>
    <x v="0"/>
    <n v="0.88"/>
    <e v="#N/A"/>
    <e v="#N/A"/>
    <e v="#N/A"/>
    <e v="#N/A"/>
    <s v="skip"/>
    <n v="0"/>
    <n v="6.4489999999999998"/>
    <n v="8.6080000000000005"/>
    <x v="0"/>
    <n v="1"/>
    <x v="0"/>
  </r>
  <r>
    <x v="6"/>
    <s v="chicken"/>
    <s v="beet"/>
    <n v="20"/>
    <n v="1"/>
    <n v="100"/>
    <n v="3.456"/>
    <n v="40"/>
    <n v="1"/>
    <x v="0"/>
    <x v="1"/>
    <x v="1"/>
    <n v="0.93600000000000005"/>
    <e v="#N/A"/>
    <e v="#N/A"/>
    <e v="#N/A"/>
    <e v="#N/A"/>
    <s v="beet"/>
    <n v="1"/>
    <n v="2.3039999999999998"/>
    <n v="4.3109999999999999"/>
    <x v="3"/>
    <n v="4"/>
    <x v="0"/>
  </r>
  <r>
    <x v="6"/>
    <s v="nerve"/>
    <s v="bumper"/>
    <n v="15"/>
    <n v="1"/>
    <n v="15"/>
    <n v="2.1760000000000002"/>
    <n v="24"/>
    <n v="0.6"/>
    <x v="0"/>
    <x v="0"/>
    <x v="0"/>
    <n v="0.59199999999999997"/>
    <e v="#N/A"/>
    <e v="#N/A"/>
    <e v="#N/A"/>
    <e v="#N/A"/>
    <s v="feet"/>
    <n v="0"/>
    <n v="2.5289999999999999"/>
    <n v="12.583"/>
    <x v="1"/>
    <n v="1"/>
    <x v="0"/>
  </r>
  <r>
    <x v="6"/>
    <s v="calf"/>
    <s v="annoy"/>
    <n v="11"/>
    <n v="1"/>
    <n v="12"/>
    <n v="12.352"/>
    <n v="19"/>
    <n v="0.47499999999999998"/>
    <x v="0"/>
    <x v="0"/>
    <x v="0"/>
    <n v="0.60699999999999998"/>
    <e v="#N/A"/>
    <e v="#N/A"/>
    <e v="#N/A"/>
    <e v="#N/A"/>
    <s v="any"/>
    <n v="0"/>
    <n v="4.6559999999999997"/>
    <n v="6.6150000000000002"/>
    <x v="0"/>
    <n v="1"/>
    <x v="0"/>
  </r>
  <r>
    <x v="6"/>
    <s v="date"/>
    <s v="laugh"/>
    <n v="40"/>
    <n v="1"/>
    <n v="8"/>
    <n v="4.5190000000000001"/>
    <n v="14"/>
    <n v="0.35"/>
    <x v="1"/>
    <x v="1"/>
    <x v="0"/>
    <n v="1.08"/>
    <e v="#N/A"/>
    <e v="#N/A"/>
    <e v="#N/A"/>
    <e v="#N/A"/>
    <s v="laugh"/>
    <n v="1"/>
    <n v="4.226"/>
    <n v="6.391"/>
    <x v="0"/>
    <n v="1"/>
    <x v="0"/>
  </r>
  <r>
    <x v="6"/>
    <s v="bacon"/>
    <s v="feud"/>
    <n v="26"/>
    <n v="1"/>
    <n v="79"/>
    <n v="16.687999999999999"/>
    <n v="37"/>
    <n v="0.92500000000000004"/>
    <x v="0"/>
    <x v="1"/>
    <x v="1"/>
    <n v="1.175"/>
    <e v="#N/A"/>
    <e v="#N/A"/>
    <e v="#N/A"/>
    <e v="#N/A"/>
    <s v="feud"/>
    <n v="1"/>
    <n v="31.206"/>
    <n v="33.399000000000001"/>
    <x v="3"/>
    <n v="4"/>
    <x v="0"/>
  </r>
  <r>
    <x v="6"/>
    <s v="fan"/>
    <s v="feature"/>
    <n v="1"/>
    <n v="1"/>
    <n v="21"/>
    <n v="2.0630000000000002"/>
    <n v="30"/>
    <n v="0.75"/>
    <x v="0"/>
    <x v="1"/>
    <x v="1"/>
    <n v="0.75900000000000001"/>
    <e v="#N/A"/>
    <e v="#N/A"/>
    <e v="#N/A"/>
    <e v="#N/A"/>
    <s v="feature"/>
    <n v="1"/>
    <n v="3.6080000000000001"/>
    <n v="9.1760000000000002"/>
    <x v="1"/>
    <n v="1"/>
    <x v="0"/>
  </r>
  <r>
    <x v="6"/>
    <s v="capital"/>
    <s v="figure"/>
    <n v="9"/>
    <n v="1"/>
    <n v="77"/>
    <n v="8.4239999999999995"/>
    <n v="35"/>
    <n v="0.875"/>
    <x v="0"/>
    <x v="1"/>
    <x v="1"/>
    <n v="1.1279999999999999"/>
    <e v="#N/A"/>
    <e v="#N/A"/>
    <e v="#N/A"/>
    <e v="#N/A"/>
    <s v="figure"/>
    <n v="1"/>
    <n v="2.448"/>
    <n v="5.3360000000000003"/>
    <x v="3"/>
    <n v="4"/>
    <x v="0"/>
  </r>
  <r>
    <x v="6"/>
    <s v="link"/>
    <s v="crisis"/>
    <n v="37"/>
    <n v="1"/>
    <n v="93"/>
    <n v="3.9590000000000001"/>
    <n v="39"/>
    <n v="0.97499999999999998"/>
    <x v="0"/>
    <x v="1"/>
    <x v="1"/>
    <n v="0.94399999999999995"/>
    <e v="#N/A"/>
    <e v="#N/A"/>
    <e v="#N/A"/>
    <e v="#N/A"/>
    <s v="crisis"/>
    <n v="1"/>
    <n v="11.805999999999999"/>
    <n v="14.375999999999999"/>
    <x v="3"/>
    <n v="4"/>
    <x v="0"/>
  </r>
  <r>
    <x v="6"/>
    <s v="mill"/>
    <s v="feast"/>
    <n v="18"/>
    <n v="1"/>
    <n v="11"/>
    <n v="2.56"/>
    <n v="18"/>
    <n v="0.45"/>
    <x v="0"/>
    <x v="0"/>
    <x v="0"/>
    <n v="0.74299999999999999"/>
    <e v="#N/A"/>
    <e v="#N/A"/>
    <e v="#N/A"/>
    <e v="#N/A"/>
    <s v="skip"/>
    <n v="0"/>
    <n v="4.2729999999999997"/>
    <n v="6.3920000000000003"/>
    <x v="0"/>
    <n v="1"/>
    <x v="0"/>
  </r>
  <r>
    <x v="6"/>
    <s v="copy"/>
    <s v="bedroom"/>
    <n v="22"/>
    <n v="1"/>
    <n v="38"/>
    <n v="6.1040000000000001"/>
    <n v="34"/>
    <n v="0.85"/>
    <x v="0"/>
    <x v="0"/>
    <x v="0"/>
    <n v="1.304"/>
    <e v="#N/A"/>
    <e v="#N/A"/>
    <e v="#N/A"/>
    <e v="#N/A"/>
    <s v="skip"/>
    <n v="0"/>
    <n v="18.561"/>
    <n v="20.503"/>
    <x v="3"/>
    <n v="2"/>
    <x v="0"/>
  </r>
  <r>
    <x v="6"/>
    <s v="remind"/>
    <s v="foam"/>
    <n v="4"/>
    <n v="1"/>
    <n v="9"/>
    <n v="7.7670000000000003"/>
    <n v="15"/>
    <n v="0.375"/>
    <x v="1"/>
    <x v="0"/>
    <x v="1"/>
    <n v="0.84699999999999998"/>
    <e v="#N/A"/>
    <e v="#N/A"/>
    <e v="#N/A"/>
    <e v="#N/A"/>
    <s v="skip"/>
    <n v="0"/>
    <n v="23.177"/>
    <n v="25.399000000000001"/>
    <x v="0"/>
    <n v="1"/>
    <x v="0"/>
  </r>
  <r>
    <x v="6"/>
    <s v="glue"/>
    <s v="force"/>
    <n v="10"/>
    <n v="1"/>
    <n v="15"/>
    <n v="1.9910000000000001"/>
    <n v="26"/>
    <n v="0.65"/>
    <x v="0"/>
    <x v="0"/>
    <x v="0"/>
    <n v="0.86399999999999999"/>
    <e v="#N/A"/>
    <e v="#N/A"/>
    <e v="#N/A"/>
    <e v="#N/A"/>
    <s v="fued"/>
    <n v="0"/>
    <n v="26.545000000000002"/>
    <n v="28.463000000000001"/>
    <x v="1"/>
    <n v="1"/>
    <x v="0"/>
  </r>
  <r>
    <x v="6"/>
    <s v="collect"/>
    <s v="loyalty"/>
    <n v="3"/>
    <n v="1"/>
    <n v="25"/>
    <n v="1.393"/>
    <n v="31"/>
    <n v="0.77500000000000002"/>
    <x v="0"/>
    <x v="1"/>
    <x v="1"/>
    <n v="0.88700000000000001"/>
    <e v="#N/A"/>
    <e v="#N/A"/>
    <e v="#N/A"/>
    <e v="#N/A"/>
    <s v="skip"/>
    <n v="0"/>
    <n v="8.0640000000000001"/>
    <n v="10.359"/>
    <x v="3"/>
    <n v="1"/>
    <x v="0"/>
  </r>
  <r>
    <x v="6"/>
    <s v="want"/>
    <s v="ascent"/>
    <n v="13"/>
    <n v="1"/>
    <n v="1"/>
    <n v="1.647"/>
    <n v="3"/>
    <n v="7.4999999999999997E-2"/>
    <x v="1"/>
    <x v="0"/>
    <x v="1"/>
    <n v="0.80800000000000005"/>
    <e v="#N/A"/>
    <e v="#N/A"/>
    <e v="#N/A"/>
    <e v="#N/A"/>
    <s v="ascent"/>
    <n v="1"/>
    <n v="2.3050000000000002"/>
    <n v="4.5910000000000002"/>
    <x v="2"/>
    <n v="1"/>
    <x v="0"/>
  </r>
  <r>
    <x v="6"/>
    <s v="grip"/>
    <s v="beach"/>
    <n v="23"/>
    <n v="1"/>
    <n v="12"/>
    <n v="2.3679999999999999"/>
    <n v="20"/>
    <n v="0.5"/>
    <x v="0"/>
    <x v="0"/>
    <x v="0"/>
    <n v="0.56000000000000005"/>
    <e v="#N/A"/>
    <e v="#N/A"/>
    <e v="#N/A"/>
    <e v="#N/A"/>
    <s v="skip"/>
    <n v="0"/>
    <n v="6.6660000000000004"/>
    <n v="9.9670000000000005"/>
    <x v="0"/>
    <n v="1"/>
    <x v="0"/>
  </r>
  <r>
    <x v="6"/>
    <s v="bias"/>
    <s v="sirloin"/>
    <n v="2"/>
    <n v="1"/>
    <n v="4"/>
    <n v="4.7590000000000003"/>
    <n v="7"/>
    <n v="0.17499999999999999"/>
    <x v="1"/>
    <x v="1"/>
    <x v="0"/>
    <n v="1.3360000000000001"/>
    <e v="#N/A"/>
    <e v="#N/A"/>
    <e v="#N/A"/>
    <e v="#N/A"/>
    <s v="sirloin"/>
    <n v="1"/>
    <n v="14.714"/>
    <n v="17.919"/>
    <x v="2"/>
    <n v="1"/>
    <x v="0"/>
  </r>
  <r>
    <x v="6"/>
    <s v="forest"/>
    <s v="knob"/>
    <n v="33"/>
    <n v="1"/>
    <n v="14"/>
    <n v="11.679"/>
    <n v="22"/>
    <n v="0.55000000000000004"/>
    <x v="0"/>
    <x v="0"/>
    <x v="0"/>
    <n v="0.97499999999999998"/>
    <e v="#N/A"/>
    <e v="#N/A"/>
    <e v="#N/A"/>
    <e v="#N/A"/>
    <s v="skip"/>
    <n v="0"/>
    <n v="8.9459999999999997"/>
    <n v="10.718999999999999"/>
    <x v="1"/>
    <n v="1"/>
    <x v="0"/>
  </r>
  <r>
    <x v="6"/>
    <s v="port"/>
    <s v="cinema"/>
    <n v="8"/>
    <n v="1"/>
    <n v="18"/>
    <n v="11.599"/>
    <n v="28"/>
    <n v="0.7"/>
    <x v="0"/>
    <x v="0"/>
    <x v="0"/>
    <n v="1.3919999999999999"/>
    <e v="#N/A"/>
    <e v="#N/A"/>
    <e v="#N/A"/>
    <e v="#N/A"/>
    <s v="skip"/>
    <n v="0"/>
    <n v="17.475000000000001"/>
    <n v="20.376000000000001"/>
    <x v="1"/>
    <n v="1"/>
    <x v="0"/>
  </r>
  <r>
    <x v="6"/>
    <s v="knock"/>
    <s v="otter"/>
    <n v="14"/>
    <n v="1"/>
    <n v="30"/>
    <n v="3.6080000000000001"/>
    <n v="33"/>
    <n v="0.82499999999999996"/>
    <x v="0"/>
    <x v="1"/>
    <x v="1"/>
    <n v="0.872"/>
    <e v="#N/A"/>
    <e v="#N/A"/>
    <e v="#N/A"/>
    <e v="#N/A"/>
    <s v="skip"/>
    <n v="0"/>
    <n v="23.385000000000002"/>
    <n v="25.417000000000002"/>
    <x v="3"/>
    <n v="2"/>
    <x v="0"/>
  </r>
  <r>
    <x v="6"/>
    <s v="pork"/>
    <s v="emperor"/>
    <n v="31"/>
    <n v="1"/>
    <n v="90"/>
    <n v="5.3280000000000003"/>
    <n v="38"/>
    <n v="0.95"/>
    <x v="0"/>
    <x v="1"/>
    <x v="1"/>
    <n v="4.2480000000000002"/>
    <e v="#N/A"/>
    <e v="#N/A"/>
    <e v="#N/A"/>
    <e v="#N/A"/>
    <s v="emporer"/>
    <n v="0"/>
    <n v="4.319"/>
    <n v="6.8150000000000004"/>
    <x v="3"/>
    <n v="4"/>
    <x v="0"/>
  </r>
  <r>
    <x v="6"/>
    <s v="fee"/>
    <s v="chowder"/>
    <n v="38"/>
    <n v="1"/>
    <n v="1"/>
    <n v="3.9750000000000001"/>
    <n v="2"/>
    <n v="0.05"/>
    <x v="1"/>
    <x v="1"/>
    <x v="0"/>
    <n v="1.2789999999999999"/>
    <e v="#N/A"/>
    <e v="#N/A"/>
    <e v="#N/A"/>
    <e v="#N/A"/>
    <s v="chowder"/>
    <n v="1"/>
    <n v="5.0410000000000004"/>
    <n v="7.5030000000000001"/>
    <x v="2"/>
    <n v="1"/>
    <x v="0"/>
  </r>
  <r>
    <x v="6"/>
    <s v="pea"/>
    <s v="bathtub"/>
    <n v="25"/>
    <n v="1"/>
    <n v="78"/>
    <n v="21.286999999999999"/>
    <n v="36"/>
    <n v="0.9"/>
    <x v="0"/>
    <x v="1"/>
    <x v="1"/>
    <n v="1.607"/>
    <e v="#N/A"/>
    <e v="#N/A"/>
    <e v="#N/A"/>
    <e v="#N/A"/>
    <s v="bathtub"/>
    <n v="1"/>
    <n v="3.9369999999999998"/>
    <n v="6.7750000000000004"/>
    <x v="3"/>
    <n v="4"/>
    <x v="0"/>
  </r>
  <r>
    <x v="6"/>
    <s v="visit"/>
    <s v="glove"/>
    <n v="7"/>
    <n v="1"/>
    <n v="8"/>
    <n v="2.5680000000000001"/>
    <n v="12"/>
    <n v="0.3"/>
    <x v="1"/>
    <x v="1"/>
    <x v="0"/>
    <n v="0.97599999999999998"/>
    <e v="#N/A"/>
    <e v="#N/A"/>
    <e v="#N/A"/>
    <e v="#N/A"/>
    <s v="glove"/>
    <n v="1"/>
    <n v="15.62"/>
    <n v="17.936"/>
    <x v="0"/>
    <n v="1"/>
    <x v="0"/>
  </r>
  <r>
    <x v="6"/>
    <s v="risk"/>
    <s v="zero"/>
    <n v="32"/>
    <n v="1"/>
    <n v="15"/>
    <n v="4.016"/>
    <n v="23"/>
    <n v="0.57499999999999996"/>
    <x v="0"/>
    <x v="0"/>
    <x v="0"/>
    <n v="1.1359999999999999"/>
    <e v="#N/A"/>
    <e v="#N/A"/>
    <e v="#N/A"/>
    <e v="#N/A"/>
    <s v="skip"/>
    <n v="0"/>
    <n v="24.004000000000001"/>
    <n v="26.145"/>
    <x v="1"/>
    <n v="1"/>
    <x v="0"/>
  </r>
  <r>
    <x v="6"/>
    <s v="climax"/>
    <s v="saucer"/>
    <n v="6"/>
    <n v="1"/>
    <n v="10"/>
    <n v="4.415"/>
    <n v="17"/>
    <n v="0.42499999999999999"/>
    <x v="1"/>
    <x v="0"/>
    <x v="1"/>
    <n v="1.6639999999999999"/>
    <e v="#N/A"/>
    <e v="#N/A"/>
    <e v="#N/A"/>
    <e v="#N/A"/>
    <s v="sacue"/>
    <n v="0"/>
    <n v="3.609"/>
    <n v="5.64"/>
    <x v="0"/>
    <n v="1"/>
    <x v="0"/>
  </r>
  <r>
    <x v="6"/>
    <s v="process"/>
    <s v="joker"/>
    <n v="36"/>
    <n v="1"/>
    <n v="6"/>
    <n v="5.9829999999999997"/>
    <n v="9"/>
    <n v="0.22500000000000001"/>
    <x v="1"/>
    <x v="0"/>
    <x v="1"/>
    <n v="1.159"/>
    <e v="#N/A"/>
    <e v="#N/A"/>
    <e v="#N/A"/>
    <e v="#N/A"/>
    <s v="skip"/>
    <n v="0"/>
    <n v="9.6769999999999996"/>
    <n v="11.991"/>
    <x v="2"/>
    <n v="1"/>
    <x v="0"/>
  </r>
  <r>
    <x v="6"/>
    <s v="replace"/>
    <s v="roach"/>
    <n v="16"/>
    <n v="1"/>
    <n v="3"/>
    <n v="4.1680000000000001"/>
    <n v="6"/>
    <n v="0.15"/>
    <x v="1"/>
    <x v="0"/>
    <x v="1"/>
    <n v="1.145"/>
    <e v="#N/A"/>
    <e v="#N/A"/>
    <e v="#N/A"/>
    <e v="#N/A"/>
    <s v="roach"/>
    <n v="1"/>
    <n v="5.7439999999999998"/>
    <n v="9.2479999999999993"/>
    <x v="2"/>
    <n v="1"/>
    <x v="0"/>
  </r>
  <r>
    <x v="6"/>
    <s v="rock"/>
    <s v="milk"/>
    <n v="17"/>
    <n v="1"/>
    <n v="28"/>
    <n v="1.3680000000000001"/>
    <n v="32"/>
    <n v="0.8"/>
    <x v="0"/>
    <x v="1"/>
    <x v="1"/>
    <n v="0.85599999999999998"/>
    <e v="#N/A"/>
    <e v="#N/A"/>
    <e v="#N/A"/>
    <e v="#N/A"/>
    <s v="skip"/>
    <n v="0"/>
    <n v="23.148"/>
    <n v="25.248000000000001"/>
    <x v="3"/>
    <n v="2"/>
    <x v="0"/>
  </r>
  <r>
    <x v="6"/>
    <s v="banner"/>
    <s v="glide"/>
    <n v="28"/>
    <n v="1"/>
    <n v="8"/>
    <n v="2.903"/>
    <n v="13"/>
    <n v="0.32500000000000001"/>
    <x v="1"/>
    <x v="1"/>
    <x v="0"/>
    <n v="0.83199999999999996"/>
    <e v="#N/A"/>
    <e v="#N/A"/>
    <e v="#N/A"/>
    <e v="#N/A"/>
    <s v="glide"/>
    <n v="1"/>
    <n v="7.5759999999999996"/>
    <n v="15.847"/>
    <x v="0"/>
    <n v="1"/>
    <x v="0"/>
  </r>
  <r>
    <x v="6"/>
    <s v="bleach"/>
    <s v="ruin"/>
    <n v="21"/>
    <n v="1"/>
    <n v="20"/>
    <n v="25.087"/>
    <n v="29"/>
    <n v="0.72499999999999998"/>
    <x v="1"/>
    <x v="0"/>
    <x v="1"/>
    <n v="1.2470000000000001"/>
    <e v="#N/A"/>
    <e v="#N/A"/>
    <e v="#N/A"/>
    <e v="#N/A"/>
    <s v="ruin"/>
    <n v="1"/>
    <n v="18.786000000000001"/>
    <n v="21.382999999999999"/>
    <x v="1"/>
    <n v="1"/>
    <x v="0"/>
  </r>
  <r>
    <x v="7"/>
    <s v="date"/>
    <s v="laugh"/>
    <n v="29"/>
    <n v="1"/>
    <n v="1"/>
    <n v="1.4590000000000001"/>
    <n v="6"/>
    <n v="0.15"/>
    <x v="0"/>
    <x v="1"/>
    <x v="1"/>
    <n v="0.65500000000000003"/>
    <e v="#N/A"/>
    <e v="#N/A"/>
    <e v="#N/A"/>
    <e v="#N/A"/>
    <s v="job"/>
    <n v="0"/>
    <n v="2.0470000000000002"/>
    <n v="2.5590000000000002"/>
    <x v="2"/>
    <n v="1"/>
    <x v="1"/>
  </r>
  <r>
    <x v="7"/>
    <s v="nerve"/>
    <s v="bumper"/>
    <n v="24"/>
    <n v="1"/>
    <n v="28"/>
    <n v="1.1719999999999999"/>
    <n v="39"/>
    <n v="0.97499999999999998"/>
    <x v="1"/>
    <x v="1"/>
    <x v="0"/>
    <n v="0.71699999999999997"/>
    <e v="#N/A"/>
    <e v="#N/A"/>
    <e v="#N/A"/>
    <e v="#N/A"/>
    <s v="bore"/>
    <n v="0"/>
    <n v="1.903"/>
    <n v="2.6230000000000002"/>
    <x v="3"/>
    <n v="2"/>
    <x v="1"/>
  </r>
  <r>
    <x v="7"/>
    <s v="banner"/>
    <s v="glide"/>
    <n v="27"/>
    <n v="1"/>
    <n v="1"/>
    <n v="1.593"/>
    <n v="5"/>
    <n v="0.125"/>
    <x v="0"/>
    <x v="0"/>
    <x v="0"/>
    <n v="0.54600000000000004"/>
    <e v="#N/A"/>
    <e v="#N/A"/>
    <e v="#N/A"/>
    <e v="#N/A"/>
    <s v="list"/>
    <n v="0"/>
    <n v="1.1040000000000001"/>
    <n v="1.952"/>
    <x v="2"/>
    <n v="1"/>
    <x v="1"/>
  </r>
  <r>
    <x v="7"/>
    <s v="collect"/>
    <s v="loyalty"/>
    <n v="16"/>
    <n v="1"/>
    <n v="16"/>
    <n v="3.778"/>
    <n v="32"/>
    <n v="0.8"/>
    <x v="1"/>
    <x v="1"/>
    <x v="0"/>
    <n v="1.875"/>
    <e v="#N/A"/>
    <e v="#N/A"/>
    <e v="#N/A"/>
    <e v="#N/A"/>
    <s v="random"/>
    <n v="0"/>
    <n v="0.89600000000000002"/>
    <n v="5.5359999999999996"/>
    <x v="3"/>
    <n v="1"/>
    <x v="1"/>
  </r>
  <r>
    <x v="7"/>
    <s v="need"/>
    <s v="faucet"/>
    <n v="34"/>
    <n v="1"/>
    <n v="1"/>
    <n v="1.0069999999999999"/>
    <n v="16"/>
    <n v="0.4"/>
    <x v="1"/>
    <x v="0"/>
    <x v="1"/>
    <n v="0.68500000000000005"/>
    <e v="#N/A"/>
    <e v="#N/A"/>
    <e v="#N/A"/>
    <e v="#N/A"/>
    <s v="faucet"/>
    <n v="1"/>
    <n v="1.0880000000000001"/>
    <n v="2.3039999999999998"/>
    <x v="0"/>
    <n v="1"/>
    <x v="1"/>
  </r>
  <r>
    <x v="7"/>
    <s v="bacon"/>
    <s v="feud"/>
    <n v="23"/>
    <n v="1"/>
    <n v="1"/>
    <n v="1.615"/>
    <n v="12"/>
    <n v="0.3"/>
    <x v="0"/>
    <x v="1"/>
    <x v="1"/>
    <n v="0.71899999999999997"/>
    <e v="#N/A"/>
    <e v="#N/A"/>
    <e v="#N/A"/>
    <e v="#N/A"/>
    <s v="ball"/>
    <n v="0"/>
    <n v="1.1990000000000001"/>
    <n v="1.8240000000000001"/>
    <x v="0"/>
    <n v="1"/>
    <x v="1"/>
  </r>
  <r>
    <x v="7"/>
    <s v="caring"/>
    <s v="skirt"/>
    <n v="18"/>
    <n v="1"/>
    <n v="1"/>
    <n v="1.264"/>
    <n v="1"/>
    <n v="2.5000000000000001E-2"/>
    <x v="0"/>
    <x v="0"/>
    <x v="0"/>
    <n v="0.71899999999999997"/>
    <e v="#N/A"/>
    <e v="#N/A"/>
    <e v="#N/A"/>
    <e v="#N/A"/>
    <s v="bird"/>
    <n v="0"/>
    <n v="4.1760000000000002"/>
    <n v="4.8630000000000004"/>
    <x v="2"/>
    <n v="1"/>
    <x v="1"/>
  </r>
  <r>
    <x v="7"/>
    <s v="link"/>
    <s v="crisis"/>
    <n v="22"/>
    <n v="1"/>
    <n v="1"/>
    <n v="1.9670000000000001"/>
    <n v="13"/>
    <n v="0.32500000000000001"/>
    <x v="0"/>
    <x v="1"/>
    <x v="1"/>
    <n v="0.64900000000000002"/>
    <e v="#N/A"/>
    <e v="#N/A"/>
    <e v="#N/A"/>
    <e v="#N/A"/>
    <s v="road"/>
    <n v="0"/>
    <n v="2.016"/>
    <n v="2.6230000000000002"/>
    <x v="0"/>
    <n v="1"/>
    <x v="1"/>
  </r>
  <r>
    <x v="7"/>
    <s v="bullet"/>
    <s v="walkway"/>
    <n v="20"/>
    <n v="1"/>
    <n v="19"/>
    <n v="1.0920000000000001"/>
    <n v="34"/>
    <n v="0.85"/>
    <x v="1"/>
    <x v="1"/>
    <x v="0"/>
    <n v="0.46700000000000003"/>
    <e v="#N/A"/>
    <e v="#N/A"/>
    <e v="#N/A"/>
    <e v="#N/A"/>
    <s v="pound"/>
    <n v="0"/>
    <n v="2.2080000000000002"/>
    <n v="3.6320000000000001"/>
    <x v="3"/>
    <n v="1"/>
    <x v="1"/>
  </r>
  <r>
    <x v="7"/>
    <s v="climax"/>
    <s v="saucer"/>
    <n v="13"/>
    <n v="1"/>
    <n v="14"/>
    <n v="1.4910000000000001"/>
    <n v="30"/>
    <n v="0.75"/>
    <x v="1"/>
    <x v="0"/>
    <x v="1"/>
    <n v="0.65600000000000003"/>
    <e v="#N/A"/>
    <e v="#N/A"/>
    <e v="#N/A"/>
    <e v="#N/A"/>
    <s v="pea"/>
    <n v="0"/>
    <n v="0.624"/>
    <n v="1.232"/>
    <x v="1"/>
    <n v="1"/>
    <x v="1"/>
  </r>
  <r>
    <x v="7"/>
    <s v="chicken"/>
    <s v="beet"/>
    <n v="19"/>
    <n v="1"/>
    <n v="1"/>
    <n v="1.2030000000000001"/>
    <n v="18"/>
    <n v="0.45"/>
    <x v="1"/>
    <x v="0"/>
    <x v="1"/>
    <n v="0.69299999999999995"/>
    <e v="#N/A"/>
    <e v="#N/A"/>
    <e v="#N/A"/>
    <e v="#N/A"/>
    <s v="wrist"/>
    <n v="0"/>
    <n v="1.3440000000000001"/>
    <n v="2.2869999999999999"/>
    <x v="0"/>
    <n v="1"/>
    <x v="1"/>
  </r>
  <r>
    <x v="7"/>
    <s v="rock"/>
    <s v="milk"/>
    <n v="32"/>
    <n v="1"/>
    <n v="1"/>
    <n v="1.147"/>
    <n v="22"/>
    <n v="0.55000000000000004"/>
    <x v="1"/>
    <x v="0"/>
    <x v="1"/>
    <n v="0.52300000000000002"/>
    <e v="#N/A"/>
    <e v="#N/A"/>
    <e v="#N/A"/>
    <e v="#N/A"/>
    <s v="kill"/>
    <n v="0"/>
    <n v="1.2"/>
    <n v="2.383"/>
    <x v="1"/>
    <n v="1"/>
    <x v="1"/>
  </r>
  <r>
    <x v="7"/>
    <s v="anger"/>
    <s v="decay"/>
    <n v="36"/>
    <n v="1"/>
    <n v="2"/>
    <n v="1.0609999999999999"/>
    <n v="23"/>
    <n v="0.57499999999999996"/>
    <x v="0"/>
    <x v="0"/>
    <x v="0"/>
    <n v="0.73599999999999999"/>
    <e v="#N/A"/>
    <e v="#N/A"/>
    <e v="#N/A"/>
    <e v="#N/A"/>
    <s v="thirst"/>
    <n v="0"/>
    <n v="0.59199999999999997"/>
    <n v="1.5509999999999999"/>
    <x v="1"/>
    <n v="1"/>
    <x v="1"/>
  </r>
  <r>
    <x v="7"/>
    <s v="knock"/>
    <s v="otter"/>
    <n v="39"/>
    <n v="1"/>
    <n v="18"/>
    <n v="1.008"/>
    <n v="33"/>
    <n v="0.82499999999999996"/>
    <x v="1"/>
    <x v="1"/>
    <x v="0"/>
    <n v="0.498"/>
    <e v="#N/A"/>
    <e v="#N/A"/>
    <e v="#N/A"/>
    <e v="#N/A"/>
    <s v="join"/>
    <n v="0"/>
    <n v="1.3120000000000001"/>
    <n v="2.0169999999999999"/>
    <x v="3"/>
    <n v="1"/>
    <x v="1"/>
  </r>
  <r>
    <x v="7"/>
    <s v="smother"/>
    <s v="surgery"/>
    <n v="31"/>
    <n v="1"/>
    <n v="1"/>
    <n v="1.2889999999999999"/>
    <n v="4"/>
    <n v="0.1"/>
    <x v="0"/>
    <x v="0"/>
    <x v="0"/>
    <n v="0.52900000000000003"/>
    <e v="#N/A"/>
    <e v="#N/A"/>
    <e v="#N/A"/>
    <e v="#N/A"/>
    <s v="joy"/>
    <n v="0"/>
    <n v="1.1819999999999999"/>
    <n v="1.8859999999999999"/>
    <x v="2"/>
    <n v="1"/>
    <x v="1"/>
  </r>
  <r>
    <x v="7"/>
    <s v="bleach"/>
    <s v="ruin"/>
    <n v="1"/>
    <n v="1"/>
    <n v="5"/>
    <n v="1.1479999999999999"/>
    <n v="26"/>
    <n v="0.65"/>
    <x v="0"/>
    <x v="0"/>
    <x v="0"/>
    <n v="0.50700000000000001"/>
    <e v="#N/A"/>
    <e v="#N/A"/>
    <e v="#N/A"/>
    <e v="#N/A"/>
    <s v="reading"/>
    <n v="0"/>
    <n v="0.94299999999999995"/>
    <n v="2.8319999999999999"/>
    <x v="1"/>
    <n v="1"/>
    <x v="1"/>
  </r>
  <r>
    <x v="7"/>
    <s v="biology"/>
    <s v="temper"/>
    <n v="3"/>
    <n v="1"/>
    <n v="28"/>
    <n v="3.3860000000000001"/>
    <n v="38"/>
    <n v="0.95"/>
    <x v="1"/>
    <x v="1"/>
    <x v="0"/>
    <n v="3.0070000000000001"/>
    <e v="#N/A"/>
    <e v="#N/A"/>
    <e v="#N/A"/>
    <e v="#N/A"/>
    <s v="tiolet"/>
    <n v="0"/>
    <n v="1.6319999999999999"/>
    <n v="4.3840000000000003"/>
    <x v="3"/>
    <n v="2"/>
    <x v="1"/>
  </r>
  <r>
    <x v="7"/>
    <s v="want"/>
    <s v="ascent"/>
    <n v="11"/>
    <n v="1"/>
    <n v="1"/>
    <n v="1.163"/>
    <n v="21"/>
    <n v="0.52500000000000002"/>
    <x v="1"/>
    <x v="0"/>
    <x v="1"/>
    <n v="0.75700000000000001"/>
    <e v="#N/A"/>
    <e v="#N/A"/>
    <e v="#N/A"/>
    <e v="#N/A"/>
    <s v="need"/>
    <n v="0"/>
    <n v="2.9119999999999999"/>
    <n v="3.68"/>
    <x v="1"/>
    <n v="1"/>
    <x v="1"/>
  </r>
  <r>
    <x v="7"/>
    <s v="calf"/>
    <s v="annoy"/>
    <n v="35"/>
    <n v="1"/>
    <n v="13"/>
    <n v="0.95299999999999996"/>
    <n v="28"/>
    <n v="0.7"/>
    <x v="0"/>
    <x v="0"/>
    <x v="0"/>
    <n v="0.51400000000000001"/>
    <e v="#N/A"/>
    <e v="#N/A"/>
    <e v="#N/A"/>
    <e v="#N/A"/>
    <s v="milk"/>
    <n v="0"/>
    <n v="1.2470000000000001"/>
    <n v="2.496"/>
    <x v="1"/>
    <n v="1"/>
    <x v="1"/>
  </r>
  <r>
    <x v="7"/>
    <s v="grip"/>
    <s v="beach"/>
    <n v="9"/>
    <n v="1"/>
    <n v="1"/>
    <n v="1.0780000000000001"/>
    <n v="11"/>
    <n v="0.27500000000000002"/>
    <x v="0"/>
    <x v="1"/>
    <x v="1"/>
    <n v="0.66300000000000003"/>
    <e v="#N/A"/>
    <e v="#N/A"/>
    <e v="#N/A"/>
    <e v="#N/A"/>
    <s v="just"/>
    <n v="0"/>
    <n v="2.6379999999999999"/>
    <n v="3.5179999999999998"/>
    <x v="0"/>
    <n v="1"/>
    <x v="1"/>
  </r>
  <r>
    <x v="7"/>
    <s v="bias"/>
    <s v="sirloin"/>
    <n v="25"/>
    <n v="1"/>
    <n v="1"/>
    <n v="1.21"/>
    <n v="2"/>
    <n v="0.05"/>
    <x v="0"/>
    <x v="0"/>
    <x v="0"/>
    <n v="0.64800000000000002"/>
    <e v="#N/A"/>
    <e v="#N/A"/>
    <e v="#N/A"/>
    <e v="#N/A"/>
    <s v="ring"/>
    <n v="0"/>
    <n v="1.2"/>
    <n v="2.2879999999999998"/>
    <x v="2"/>
    <n v="1"/>
    <x v="1"/>
  </r>
  <r>
    <x v="7"/>
    <s v="find"/>
    <s v="clown"/>
    <n v="2"/>
    <n v="1"/>
    <n v="1"/>
    <n v="1.139"/>
    <n v="15"/>
    <n v="0.375"/>
    <x v="0"/>
    <x v="1"/>
    <x v="1"/>
    <n v="0.60099999999999998"/>
    <e v="#N/A"/>
    <e v="#N/A"/>
    <e v="#N/A"/>
    <e v="#N/A"/>
    <s v="bell"/>
    <n v="0"/>
    <n v="0.55900000000000005"/>
    <n v="1.615"/>
    <x v="0"/>
    <n v="1"/>
    <x v="1"/>
  </r>
  <r>
    <x v="7"/>
    <s v="fan"/>
    <s v="feature"/>
    <n v="21"/>
    <n v="1"/>
    <n v="1"/>
    <n v="1.228"/>
    <n v="3"/>
    <n v="7.4999999999999997E-2"/>
    <x v="0"/>
    <x v="0"/>
    <x v="0"/>
    <n v="0.53700000000000003"/>
    <e v="#N/A"/>
    <e v="#N/A"/>
    <e v="#N/A"/>
    <e v="#N/A"/>
    <s v="mood"/>
    <n v="0"/>
    <n v="0.83099999999999996"/>
    <n v="1.647"/>
    <x v="2"/>
    <n v="1"/>
    <x v="1"/>
  </r>
  <r>
    <x v="7"/>
    <s v="port"/>
    <s v="cinema"/>
    <n v="8"/>
    <n v="1"/>
    <n v="24"/>
    <n v="1.881"/>
    <n v="37"/>
    <n v="0.92500000000000004"/>
    <x v="1"/>
    <x v="1"/>
    <x v="0"/>
    <n v="0.57099999999999995"/>
    <e v="#N/A"/>
    <e v="#N/A"/>
    <e v="#N/A"/>
    <e v="#N/A"/>
    <s v="find"/>
    <n v="0"/>
    <n v="3.6640000000000001"/>
    <n v="4.4809999999999999"/>
    <x v="3"/>
    <n v="1"/>
    <x v="1"/>
  </r>
  <r>
    <x v="7"/>
    <s v="prison"/>
    <s v="loaf"/>
    <n v="15"/>
    <n v="1"/>
    <n v="3"/>
    <n v="1.3420000000000001"/>
    <n v="24"/>
    <n v="0.6"/>
    <x v="1"/>
    <x v="0"/>
    <x v="1"/>
    <n v="0.626"/>
    <e v="#N/A"/>
    <e v="#N/A"/>
    <e v="#N/A"/>
    <e v="#N/A"/>
    <s v="lime"/>
    <n v="0"/>
    <n v="1.8220000000000001"/>
    <n v="2.4620000000000002"/>
    <x v="1"/>
    <n v="1"/>
    <x v="1"/>
  </r>
  <r>
    <x v="7"/>
    <s v="remind"/>
    <s v="foam"/>
    <n v="30"/>
    <n v="1"/>
    <n v="1"/>
    <n v="1.329"/>
    <n v="19"/>
    <n v="0.47499999999999998"/>
    <x v="1"/>
    <x v="0"/>
    <x v="1"/>
    <n v="0.61599999999999999"/>
    <e v="#N/A"/>
    <e v="#N/A"/>
    <e v="#N/A"/>
    <e v="#N/A"/>
    <s v="lemon"/>
    <n v="0"/>
    <n v="0.91300000000000003"/>
    <n v="1.776"/>
    <x v="0"/>
    <n v="1"/>
    <x v="1"/>
  </r>
  <r>
    <x v="7"/>
    <s v="shrink"/>
    <s v="mafia"/>
    <n v="14"/>
    <n v="1"/>
    <n v="1"/>
    <n v="1.2829999999999999"/>
    <n v="10"/>
    <n v="0.25"/>
    <x v="0"/>
    <x v="1"/>
    <x v="1"/>
    <n v="0.76300000000000001"/>
    <e v="#N/A"/>
    <e v="#N/A"/>
    <e v="#N/A"/>
    <e v="#N/A"/>
    <s v="bottle"/>
    <n v="0"/>
    <n v="0.81499999999999995"/>
    <n v="2.6389999999999998"/>
    <x v="2"/>
    <n v="1"/>
    <x v="1"/>
  </r>
  <r>
    <x v="7"/>
    <s v="mill"/>
    <s v="feast"/>
    <n v="10"/>
    <n v="1"/>
    <n v="1"/>
    <n v="1.1100000000000001"/>
    <n v="7"/>
    <n v="0.17499999999999999"/>
    <x v="0"/>
    <x v="1"/>
    <x v="1"/>
    <n v="0.83499999999999996"/>
    <e v="#N/A"/>
    <e v="#N/A"/>
    <e v="#N/A"/>
    <e v="#N/A"/>
    <s v="phone"/>
    <n v="0"/>
    <n v="0.51200000000000001"/>
    <n v="1.3440000000000001"/>
    <x v="2"/>
    <n v="1"/>
    <x v="1"/>
  </r>
  <r>
    <x v="7"/>
    <s v="pork"/>
    <s v="emperor"/>
    <n v="12"/>
    <n v="1"/>
    <n v="4"/>
    <n v="1.1930000000000001"/>
    <n v="25"/>
    <n v="0.625"/>
    <x v="0"/>
    <x v="0"/>
    <x v="0"/>
    <n v="0.52300000000000002"/>
    <e v="#N/A"/>
    <e v="#N/A"/>
    <e v="#N/A"/>
    <e v="#N/A"/>
    <s v="desk"/>
    <n v="0"/>
    <n v="3.39"/>
    <n v="4.7990000000000004"/>
    <x v="1"/>
    <n v="1"/>
    <x v="1"/>
  </r>
  <r>
    <x v="7"/>
    <s v="pea"/>
    <s v="bathtub"/>
    <n v="17"/>
    <n v="1"/>
    <n v="22"/>
    <n v="2.0859999999999999"/>
    <n v="35"/>
    <n v="0.875"/>
    <x v="1"/>
    <x v="1"/>
    <x v="0"/>
    <n v="0.60099999999999998"/>
    <e v="#N/A"/>
    <e v="#N/A"/>
    <e v="#N/A"/>
    <e v="#N/A"/>
    <s v="chair"/>
    <n v="0"/>
    <n v="0.35099999999999998"/>
    <n v="1.1839999999999999"/>
    <x v="3"/>
    <n v="1"/>
    <x v="1"/>
  </r>
  <r>
    <x v="7"/>
    <s v="visit"/>
    <s v="glove"/>
    <n v="38"/>
    <n v="1"/>
    <n v="34"/>
    <n v="3.077"/>
    <n v="40"/>
    <n v="1"/>
    <x v="1"/>
    <x v="1"/>
    <x v="0"/>
    <n v="0.66400000000000003"/>
    <e v="#N/A"/>
    <e v="#N/A"/>
    <e v="#N/A"/>
    <e v="#N/A"/>
    <s v="monitor"/>
    <n v="0"/>
    <n v="1.968"/>
    <n v="3.391"/>
    <x v="3"/>
    <n v="2"/>
    <x v="1"/>
  </r>
  <r>
    <x v="7"/>
    <s v="risk"/>
    <s v="zero"/>
    <n v="26"/>
    <n v="1"/>
    <n v="13"/>
    <n v="1.7889999999999999"/>
    <n v="29"/>
    <n v="0.72499999999999998"/>
    <x v="0"/>
    <x v="0"/>
    <x v="0"/>
    <n v="0.66400000000000003"/>
    <e v="#N/A"/>
    <e v="#N/A"/>
    <e v="#N/A"/>
    <e v="#N/A"/>
    <s v="key"/>
    <n v="0"/>
    <n v="2.415"/>
    <n v="3.4870000000000001"/>
    <x v="1"/>
    <n v="1"/>
    <x v="1"/>
  </r>
  <r>
    <x v="7"/>
    <s v="copy"/>
    <s v="bedroom"/>
    <n v="33"/>
    <n v="1"/>
    <n v="1"/>
    <n v="2.0379999999999998"/>
    <n v="8"/>
    <n v="0.2"/>
    <x v="0"/>
    <x v="1"/>
    <x v="1"/>
    <n v="0.83"/>
    <e v="#N/A"/>
    <e v="#N/A"/>
    <e v="#N/A"/>
    <e v="#N/A"/>
    <s v="lock"/>
    <n v="0"/>
    <n v="1.887"/>
    <n v="2.6230000000000002"/>
    <x v="2"/>
    <n v="1"/>
    <x v="1"/>
  </r>
  <r>
    <x v="7"/>
    <s v="plant"/>
    <s v="worm"/>
    <n v="40"/>
    <n v="1"/>
    <n v="1"/>
    <n v="1.2490000000000001"/>
    <n v="14"/>
    <n v="0.35"/>
    <x v="0"/>
    <x v="1"/>
    <x v="1"/>
    <n v="0.65500000000000003"/>
    <e v="#N/A"/>
    <e v="#N/A"/>
    <e v="#N/A"/>
    <e v="#N/A"/>
    <s v="hard"/>
    <n v="0"/>
    <n v="1.968"/>
    <n v="2.8149999999999999"/>
    <x v="0"/>
    <n v="1"/>
    <x v="1"/>
  </r>
  <r>
    <x v="7"/>
    <s v="forest"/>
    <s v="knob"/>
    <n v="6"/>
    <n v="1"/>
    <n v="1"/>
    <n v="1.0389999999999999"/>
    <n v="17"/>
    <n v="0.42499999999999999"/>
    <x v="1"/>
    <x v="0"/>
    <x v="1"/>
    <n v="0.56100000000000005"/>
    <e v="#N/A"/>
    <e v="#N/A"/>
    <e v="#N/A"/>
    <e v="#N/A"/>
    <s v="drive"/>
    <n v="0"/>
    <n v="0.432"/>
    <n v="1.456"/>
    <x v="0"/>
    <n v="1"/>
    <x v="1"/>
  </r>
  <r>
    <x v="7"/>
    <s v="glue"/>
    <s v="force"/>
    <n v="37"/>
    <n v="1"/>
    <n v="1"/>
    <n v="2.1389999999999998"/>
    <n v="20"/>
    <n v="0.5"/>
    <x v="1"/>
    <x v="0"/>
    <x v="1"/>
    <n v="1.367"/>
    <e v="#N/A"/>
    <e v="#N/A"/>
    <e v="#N/A"/>
    <e v="#N/A"/>
    <s v="paper"/>
    <n v="0"/>
    <n v="1.375"/>
    <n v="2.56"/>
    <x v="0"/>
    <n v="1"/>
    <x v="1"/>
  </r>
  <r>
    <x v="7"/>
    <s v="replace"/>
    <s v="roach"/>
    <n v="4"/>
    <n v="1"/>
    <n v="15"/>
    <n v="1.5469999999999999"/>
    <n v="31"/>
    <n v="0.77500000000000002"/>
    <x v="1"/>
    <x v="1"/>
    <x v="0"/>
    <n v="0.50700000000000001"/>
    <e v="#N/A"/>
    <e v="#N/A"/>
    <e v="#N/A"/>
    <e v="#N/A"/>
    <s v="glue"/>
    <n v="0"/>
    <n v="0.83099999999999996"/>
    <n v="1.758"/>
    <x v="3"/>
    <n v="1"/>
    <x v="1"/>
  </r>
  <r>
    <x v="7"/>
    <s v="fee"/>
    <s v="chowder"/>
    <n v="7"/>
    <n v="1"/>
    <n v="23"/>
    <n v="1.0860000000000001"/>
    <n v="36"/>
    <n v="0.9"/>
    <x v="1"/>
    <x v="1"/>
    <x v="0"/>
    <n v="0.44600000000000001"/>
    <e v="#N/A"/>
    <e v="#N/A"/>
    <e v="#N/A"/>
    <e v="#N/A"/>
    <s v="ink"/>
    <n v="0"/>
    <n v="0.33700000000000002"/>
    <n v="0.89600000000000002"/>
    <x v="3"/>
    <n v="1"/>
    <x v="1"/>
  </r>
  <r>
    <x v="7"/>
    <s v="process"/>
    <s v="joker"/>
    <n v="28"/>
    <n v="1"/>
    <n v="1"/>
    <n v="1.7170000000000001"/>
    <n v="9"/>
    <n v="0.22500000000000001"/>
    <x v="0"/>
    <x v="1"/>
    <x v="1"/>
    <n v="2.6150000000000002"/>
    <e v="#N/A"/>
    <e v="#N/A"/>
    <e v="#N/A"/>
    <e v="#N/A"/>
    <s v="black"/>
    <n v="0"/>
    <n v="2.2389999999999999"/>
    <n v="3.6619999999999999"/>
    <x v="2"/>
    <n v="1"/>
    <x v="1"/>
  </r>
  <r>
    <x v="7"/>
    <s v="capital"/>
    <s v="figure"/>
    <n v="5"/>
    <n v="1"/>
    <n v="13"/>
    <n v="5.5629999999999997"/>
    <n v="27"/>
    <n v="0.67500000000000004"/>
    <x v="1"/>
    <x v="0"/>
    <x v="1"/>
    <n v="6.8760000000000003"/>
    <e v="#N/A"/>
    <e v="#N/A"/>
    <e v="#N/A"/>
    <e v="#N/A"/>
    <s v="red"/>
    <n v="0"/>
    <n v="0.54400000000000004"/>
    <n v="1.647"/>
    <x v="1"/>
    <n v="1"/>
    <x v="1"/>
  </r>
  <r>
    <x v="8"/>
    <s v="find"/>
    <s v="clown"/>
    <n v="16"/>
    <n v="1"/>
    <n v="64"/>
    <n v="3.915"/>
    <n v="40"/>
    <n v="1"/>
    <x v="1"/>
    <x v="1"/>
    <x v="0"/>
    <n v="0.88100000000000001"/>
    <e v="#N/A"/>
    <e v="#N/A"/>
    <e v="#N/A"/>
    <e v="#N/A"/>
    <s v="SKIP"/>
    <n v="0"/>
    <n v="3.0430000000000001"/>
    <n v="3.7029999999999998"/>
    <x v="3"/>
    <n v="3"/>
    <x v="1"/>
  </r>
  <r>
    <x v="8"/>
    <s v="collect"/>
    <s v="loyalty"/>
    <n v="7"/>
    <n v="1"/>
    <n v="58"/>
    <n v="2.972"/>
    <n v="39"/>
    <n v="0.97499999999999998"/>
    <x v="1"/>
    <x v="0"/>
    <x v="1"/>
    <n v="1.4670000000000001"/>
    <e v="#N/A"/>
    <e v="#N/A"/>
    <e v="#N/A"/>
    <e v="#N/A"/>
    <s v="SKIP"/>
    <n v="0"/>
    <n v="2.57"/>
    <n v="3.4660000000000002"/>
    <x v="3"/>
    <n v="3"/>
    <x v="1"/>
  </r>
  <r>
    <x v="8"/>
    <s v="shrink"/>
    <s v="mafia"/>
    <n v="31"/>
    <n v="1"/>
    <n v="44"/>
    <n v="3.9729999999999999"/>
    <n v="17"/>
    <n v="0.42499999999999999"/>
    <x v="1"/>
    <x v="1"/>
    <x v="0"/>
    <n v="1.5369999999999999"/>
    <e v="#N/A"/>
    <e v="#N/A"/>
    <e v="#N/A"/>
    <e v="#N/A"/>
    <s v="SKIP"/>
    <n v="0"/>
    <n v="2.1720000000000002"/>
    <n v="2.9670000000000001"/>
    <x v="0"/>
    <n v="2"/>
    <x v="1"/>
  </r>
  <r>
    <x v="8"/>
    <s v="replace"/>
    <s v="roach"/>
    <n v="21"/>
    <n v="1"/>
    <n v="45"/>
    <n v="2.3929999999999998"/>
    <n v="19"/>
    <n v="0.47499999999999998"/>
    <x v="0"/>
    <x v="1"/>
    <x v="1"/>
    <n v="1.0009999999999999"/>
    <e v="#N/A"/>
    <e v="#N/A"/>
    <e v="#N/A"/>
    <e v="#N/A"/>
    <s v="SKIP"/>
    <n v="0"/>
    <n v="2.302"/>
    <n v="3.181"/>
    <x v="0"/>
    <n v="2"/>
    <x v="1"/>
  </r>
  <r>
    <x v="8"/>
    <s v="port"/>
    <s v="cinema"/>
    <n v="12"/>
    <n v="1"/>
    <n v="42"/>
    <n v="2.0569999999999999"/>
    <n v="15"/>
    <n v="0.375"/>
    <x v="1"/>
    <x v="1"/>
    <x v="0"/>
    <n v="0.82699999999999996"/>
    <e v="#N/A"/>
    <e v="#N/A"/>
    <e v="#N/A"/>
    <e v="#N/A"/>
    <s v="SKIP"/>
    <n v="0"/>
    <n v="2.4430000000000001"/>
    <n v="3.3610000000000002"/>
    <x v="0"/>
    <n v="2"/>
    <x v="1"/>
  </r>
  <r>
    <x v="8"/>
    <s v="fee"/>
    <s v="chowder"/>
    <n v="40"/>
    <n v="1"/>
    <n v="40"/>
    <n v="2.0350000000000001"/>
    <n v="11"/>
    <n v="0.27500000000000002"/>
    <x v="0"/>
    <x v="0"/>
    <x v="0"/>
    <n v="10.013"/>
    <e v="#N/A"/>
    <e v="#N/A"/>
    <e v="#N/A"/>
    <e v="#N/A"/>
    <s v="SKIP"/>
    <n v="0"/>
    <n v="2.7839999999999998"/>
    <n v="3.6269999999999998"/>
    <x v="0"/>
    <n v="2"/>
    <x v="1"/>
  </r>
  <r>
    <x v="8"/>
    <s v="pork"/>
    <s v="emperor"/>
    <n v="24"/>
    <n v="1"/>
    <n v="45"/>
    <n v="2.5950000000000002"/>
    <n v="20"/>
    <n v="0.5"/>
    <x v="0"/>
    <x v="1"/>
    <x v="1"/>
    <n v="1.2490000000000001"/>
    <e v="#N/A"/>
    <e v="#N/A"/>
    <e v="#N/A"/>
    <e v="#N/A"/>
    <s v="SKIP"/>
    <n v="0"/>
    <n v="34.53"/>
    <n v="35.262"/>
    <x v="0"/>
    <n v="2"/>
    <x v="1"/>
  </r>
  <r>
    <x v="8"/>
    <s v="caring"/>
    <s v="skirt"/>
    <n v="39"/>
    <n v="1"/>
    <n v="47"/>
    <n v="2.516"/>
    <n v="26"/>
    <n v="0.65"/>
    <x v="1"/>
    <x v="1"/>
    <x v="0"/>
    <n v="0.76800000000000002"/>
    <e v="#N/A"/>
    <e v="#N/A"/>
    <e v="#N/A"/>
    <e v="#N/A"/>
    <s v="SKIP"/>
    <n v="0"/>
    <n v="2.2839999999999998"/>
    <n v="3.0150000000000001"/>
    <x v="1"/>
    <n v="2"/>
    <x v="1"/>
  </r>
  <r>
    <x v="8"/>
    <s v="nerve"/>
    <s v="bumper"/>
    <n v="29"/>
    <n v="1"/>
    <n v="40"/>
    <n v="1.819"/>
    <n v="10"/>
    <n v="0.25"/>
    <x v="0"/>
    <x v="0"/>
    <x v="0"/>
    <n v="3.4129999999999998"/>
    <e v="#N/A"/>
    <e v="#N/A"/>
    <e v="#N/A"/>
    <e v="#N/A"/>
    <s v="SKIP"/>
    <n v="0"/>
    <n v="2.3340000000000001"/>
    <n v="3.07"/>
    <x v="2"/>
    <n v="2"/>
    <x v="1"/>
  </r>
  <r>
    <x v="8"/>
    <s v="knock"/>
    <s v="otter"/>
    <n v="20"/>
    <n v="1"/>
    <n v="41"/>
    <n v="5.7229999999999999"/>
    <n v="12"/>
    <n v="0.3"/>
    <x v="0"/>
    <x v="1"/>
    <x v="1"/>
    <n v="0.95699999999999996"/>
    <e v="#N/A"/>
    <e v="#N/A"/>
    <e v="#N/A"/>
    <e v="#N/A"/>
    <s v="SKIP"/>
    <n v="0"/>
    <n v="29.773"/>
    <n v="30.436"/>
    <x v="0"/>
    <n v="2"/>
    <x v="1"/>
  </r>
  <r>
    <x v="8"/>
    <s v="rock"/>
    <s v="milk"/>
    <n v="1"/>
    <n v="1"/>
    <n v="44"/>
    <n v="12.548"/>
    <n v="18"/>
    <n v="0.45"/>
    <x v="1"/>
    <x v="1"/>
    <x v="0"/>
    <n v="0.96699999999999997"/>
    <e v="#N/A"/>
    <e v="#N/A"/>
    <e v="#N/A"/>
    <e v="#N/A"/>
    <s v="SKIP"/>
    <n v="0"/>
    <n v="24.484000000000002"/>
    <n v="25.175000000000001"/>
    <x v="0"/>
    <n v="2"/>
    <x v="1"/>
  </r>
  <r>
    <x v="8"/>
    <s v="chicken"/>
    <s v="beet"/>
    <n v="9"/>
    <n v="1"/>
    <n v="50"/>
    <n v="5.6820000000000004"/>
    <n v="36"/>
    <n v="0.9"/>
    <x v="1"/>
    <x v="1"/>
    <x v="0"/>
    <n v="0.96599999999999997"/>
    <e v="#N/A"/>
    <e v="#N/A"/>
    <e v="#N/A"/>
    <e v="#N/A"/>
    <s v="SKIP"/>
    <n v="0"/>
    <n v="2.081"/>
    <n v="2.633"/>
    <x v="3"/>
    <n v="2"/>
    <x v="1"/>
  </r>
  <r>
    <x v="8"/>
    <s v="bias"/>
    <s v="sirloin"/>
    <n v="27"/>
    <n v="1"/>
    <n v="50"/>
    <n v="7.2140000000000004"/>
    <n v="29"/>
    <n v="0.72499999999999998"/>
    <x v="1"/>
    <x v="0"/>
    <x v="1"/>
    <n v="7.0970000000000004"/>
    <e v="#N/A"/>
    <e v="#N/A"/>
    <e v="#N/A"/>
    <e v="#N/A"/>
    <s v="sirloin"/>
    <n v="1"/>
    <n v="10.821"/>
    <n v="14.413"/>
    <x v="1"/>
    <n v="2"/>
    <x v="1"/>
  </r>
  <r>
    <x v="8"/>
    <s v="banner"/>
    <s v="glide"/>
    <n v="15"/>
    <n v="1"/>
    <n v="50"/>
    <n v="2.1829999999999998"/>
    <n v="31"/>
    <n v="0.77500000000000002"/>
    <x v="1"/>
    <x v="0"/>
    <x v="1"/>
    <n v="1.0269999999999999"/>
    <e v="#N/A"/>
    <e v="#N/A"/>
    <e v="#N/A"/>
    <e v="#N/A"/>
    <s v="glide"/>
    <n v="1"/>
    <n v="20.6"/>
    <n v="24.055"/>
    <x v="3"/>
    <n v="2"/>
    <x v="1"/>
  </r>
  <r>
    <x v="8"/>
    <s v="anger"/>
    <s v="decay"/>
    <n v="10"/>
    <n v="1"/>
    <n v="42"/>
    <n v="1.9490000000000001"/>
    <n v="14"/>
    <n v="0.35"/>
    <x v="1"/>
    <x v="1"/>
    <x v="0"/>
    <n v="1.0429999999999999"/>
    <e v="#N/A"/>
    <e v="#N/A"/>
    <e v="#N/A"/>
    <e v="#N/A"/>
    <s v="decay"/>
    <n v="1"/>
    <n v="23.725000000000001"/>
    <n v="28.646999999999998"/>
    <x v="0"/>
    <n v="2"/>
    <x v="1"/>
  </r>
  <r>
    <x v="8"/>
    <s v="fan"/>
    <s v="feature"/>
    <n v="28"/>
    <n v="1"/>
    <n v="42"/>
    <n v="2.0169999999999999"/>
    <n v="13"/>
    <n v="0.32500000000000001"/>
    <x v="1"/>
    <x v="1"/>
    <x v="0"/>
    <n v="1.121"/>
    <e v="#N/A"/>
    <e v="#N/A"/>
    <e v="#N/A"/>
    <e v="#N/A"/>
    <s v="SKIP"/>
    <n v="0"/>
    <n v="2.4929999999999999"/>
    <n v="3.2759999999999998"/>
    <x v="0"/>
    <n v="2"/>
    <x v="1"/>
  </r>
  <r>
    <x v="8"/>
    <s v="capital"/>
    <s v="figure"/>
    <n v="13"/>
    <n v="1"/>
    <n v="38"/>
    <n v="2.2759999999999998"/>
    <n v="7"/>
    <n v="0.17499999999999999"/>
    <x v="0"/>
    <x v="0"/>
    <x v="0"/>
    <n v="1.0960000000000001"/>
    <e v="#N/A"/>
    <e v="#N/A"/>
    <e v="#N/A"/>
    <e v="#N/A"/>
    <s v="figure"/>
    <n v="1"/>
    <n v="20.637"/>
    <n v="23.667000000000002"/>
    <x v="2"/>
    <n v="2"/>
    <x v="1"/>
  </r>
  <r>
    <x v="8"/>
    <s v="link"/>
    <s v="crisis"/>
    <n v="3"/>
    <n v="1"/>
    <n v="50"/>
    <n v="5.9790000000000001"/>
    <n v="35"/>
    <n v="0.875"/>
    <x v="1"/>
    <x v="0"/>
    <x v="1"/>
    <n v="1.988"/>
    <e v="#N/A"/>
    <e v="#N/A"/>
    <e v="#N/A"/>
    <e v="#N/A"/>
    <s v="SKIP"/>
    <n v="0"/>
    <n v="2.1539999999999999"/>
    <n v="2.8170000000000002"/>
    <x v="3"/>
    <n v="2"/>
    <x v="1"/>
  </r>
  <r>
    <x v="8"/>
    <s v="mill"/>
    <s v="feast"/>
    <n v="8"/>
    <n v="1"/>
    <n v="49"/>
    <n v="4.609"/>
    <n v="27"/>
    <n v="0.67500000000000004"/>
    <x v="0"/>
    <x v="1"/>
    <x v="1"/>
    <n v="1.7170000000000001"/>
    <e v="#N/A"/>
    <e v="#N/A"/>
    <e v="#N/A"/>
    <e v="#N/A"/>
    <s v="feast"/>
    <n v="1"/>
    <n v="11.02"/>
    <n v="13.516999999999999"/>
    <x v="1"/>
    <n v="2"/>
    <x v="1"/>
  </r>
  <r>
    <x v="8"/>
    <s v="process"/>
    <s v="joker"/>
    <n v="26"/>
    <n v="1"/>
    <n v="38"/>
    <n v="2.19"/>
    <n v="6"/>
    <n v="0.15"/>
    <x v="0"/>
    <x v="0"/>
    <x v="0"/>
    <n v="0.92500000000000004"/>
    <e v="#N/A"/>
    <e v="#N/A"/>
    <e v="#N/A"/>
    <e v="#N/A"/>
    <s v="SKIP"/>
    <n v="0"/>
    <n v="2.5339999999999998"/>
    <n v="25.39"/>
    <x v="2"/>
    <n v="2"/>
    <x v="1"/>
  </r>
  <r>
    <x v="8"/>
    <s v="date"/>
    <s v="laugh"/>
    <n v="23"/>
    <n v="1"/>
    <n v="54"/>
    <n v="2.3460000000000001"/>
    <n v="38"/>
    <n v="0.95"/>
    <x v="1"/>
    <x v="0"/>
    <x v="1"/>
    <n v="0.97699999999999998"/>
    <e v="#N/A"/>
    <e v="#N/A"/>
    <e v="#N/A"/>
    <e v="#N/A"/>
    <s v="SKIP"/>
    <n v="0"/>
    <n v="2.1070000000000002"/>
    <n v="2.851"/>
    <x v="3"/>
    <n v="3"/>
    <x v="1"/>
  </r>
  <r>
    <x v="8"/>
    <s v="visit"/>
    <s v="glove"/>
    <n v="35"/>
    <n v="1"/>
    <n v="39"/>
    <n v="2.0670000000000002"/>
    <n v="9"/>
    <n v="0.22500000000000001"/>
    <x v="0"/>
    <x v="0"/>
    <x v="0"/>
    <n v="0.82"/>
    <e v="#N/A"/>
    <e v="#N/A"/>
    <e v="#N/A"/>
    <e v="#N/A"/>
    <s v="SKIP"/>
    <n v="0"/>
    <n v="1.829"/>
    <n v="2.714"/>
    <x v="2"/>
    <n v="2"/>
    <x v="1"/>
  </r>
  <r>
    <x v="8"/>
    <s v="bacon"/>
    <s v="feud"/>
    <n v="2"/>
    <n v="1"/>
    <n v="45"/>
    <n v="1.6160000000000001"/>
    <n v="21"/>
    <n v="0.52500000000000002"/>
    <x v="1"/>
    <x v="1"/>
    <x v="0"/>
    <n v="0.79300000000000004"/>
    <e v="#N/A"/>
    <e v="#N/A"/>
    <e v="#N/A"/>
    <e v="#N/A"/>
    <s v="SKIP"/>
    <n v="0"/>
    <n v="17.401"/>
    <n v="18.283000000000001"/>
    <x v="1"/>
    <n v="2"/>
    <x v="1"/>
  </r>
  <r>
    <x v="8"/>
    <s v="climax"/>
    <s v="saucer"/>
    <n v="30"/>
    <n v="1"/>
    <n v="49"/>
    <n v="5.8680000000000003"/>
    <n v="28"/>
    <n v="0.7"/>
    <x v="0"/>
    <x v="1"/>
    <x v="1"/>
    <n v="1.653"/>
    <e v="#N/A"/>
    <e v="#N/A"/>
    <e v="#N/A"/>
    <e v="#N/A"/>
    <s v="SKIP"/>
    <n v="0"/>
    <n v="1.883"/>
    <n v="2.645"/>
    <x v="1"/>
    <n v="2"/>
    <x v="1"/>
  </r>
  <r>
    <x v="8"/>
    <s v="smother"/>
    <s v="surgery"/>
    <n v="34"/>
    <n v="1"/>
    <n v="50"/>
    <n v="7.4630000000000001"/>
    <n v="30"/>
    <n v="0.75"/>
    <x v="1"/>
    <x v="0"/>
    <x v="1"/>
    <n v="1.2330000000000001"/>
    <e v="#N/A"/>
    <e v="#N/A"/>
    <e v="#N/A"/>
    <e v="#N/A"/>
    <s v="SKIP"/>
    <n v="0"/>
    <n v="1.9350000000000001"/>
    <n v="2.8889999999999998"/>
    <x v="1"/>
    <n v="2"/>
    <x v="1"/>
  </r>
  <r>
    <x v="8"/>
    <s v="calf"/>
    <s v="annoy"/>
    <n v="6"/>
    <n v="1"/>
    <n v="46"/>
    <n v="2.5710000000000002"/>
    <n v="23"/>
    <n v="0.57499999999999996"/>
    <x v="0"/>
    <x v="1"/>
    <x v="1"/>
    <n v="1.1890000000000001"/>
    <e v="#N/A"/>
    <e v="#N/A"/>
    <e v="#N/A"/>
    <e v="#N/A"/>
    <s v="annoy"/>
    <n v="1"/>
    <n v="17.536999999999999"/>
    <n v="21.582000000000001"/>
    <x v="1"/>
    <n v="2"/>
    <x v="1"/>
  </r>
  <r>
    <x v="8"/>
    <s v="forest"/>
    <s v="knob"/>
    <n v="17"/>
    <n v="1"/>
    <n v="35"/>
    <n v="1.673"/>
    <n v="3"/>
    <n v="7.4999999999999997E-2"/>
    <x v="0"/>
    <x v="0"/>
    <x v="0"/>
    <n v="0.83099999999999996"/>
    <e v="#N/A"/>
    <e v="#N/A"/>
    <e v="#N/A"/>
    <e v="#N/A"/>
    <s v="knob"/>
    <n v="1"/>
    <n v="17.478000000000002"/>
    <n v="19.916"/>
    <x v="2"/>
    <n v="2"/>
    <x v="1"/>
  </r>
  <r>
    <x v="8"/>
    <s v="bullet"/>
    <s v="walkway"/>
    <n v="18"/>
    <n v="1"/>
    <n v="50"/>
    <n v="6.0830000000000002"/>
    <n v="33"/>
    <n v="0.82499999999999996"/>
    <x v="1"/>
    <x v="0"/>
    <x v="1"/>
    <n v="0.90500000000000003"/>
    <e v="#N/A"/>
    <e v="#N/A"/>
    <e v="#N/A"/>
    <e v="#N/A"/>
    <s v="SKIP"/>
    <n v="0"/>
    <n v="3.0670000000000002"/>
    <n v="3.6989999999999998"/>
    <x v="3"/>
    <n v="2"/>
    <x v="1"/>
  </r>
  <r>
    <x v="8"/>
    <s v="prison"/>
    <s v="loaf"/>
    <n v="38"/>
    <n v="1"/>
    <n v="50"/>
    <n v="3.0049999999999999"/>
    <n v="32"/>
    <n v="0.8"/>
    <x v="1"/>
    <x v="0"/>
    <x v="1"/>
    <n v="0.98799999999999999"/>
    <e v="#N/A"/>
    <e v="#N/A"/>
    <e v="#N/A"/>
    <e v="#N/A"/>
    <s v="SKIP"/>
    <n v="0"/>
    <n v="2"/>
    <n v="2.7690000000000001"/>
    <x v="3"/>
    <n v="2"/>
    <x v="1"/>
  </r>
  <r>
    <x v="8"/>
    <s v="plant"/>
    <s v="worm"/>
    <n v="37"/>
    <n v="1"/>
    <n v="36"/>
    <n v="1.4530000000000001"/>
    <n v="4"/>
    <n v="0.1"/>
    <x v="0"/>
    <x v="0"/>
    <x v="0"/>
    <n v="0.81699999999999995"/>
    <e v="#N/A"/>
    <e v="#N/A"/>
    <e v="#N/A"/>
    <e v="#N/A"/>
    <s v="SKIP"/>
    <n v="0"/>
    <n v="2.1640000000000001"/>
    <n v="2.8250000000000002"/>
    <x v="2"/>
    <n v="2"/>
    <x v="1"/>
  </r>
  <r>
    <x v="8"/>
    <s v="need"/>
    <s v="faucet"/>
    <n v="22"/>
    <n v="1"/>
    <n v="47"/>
    <n v="1.99"/>
    <n v="25"/>
    <n v="0.625"/>
    <x v="0"/>
    <x v="1"/>
    <x v="1"/>
    <n v="0.81299999999999994"/>
    <e v="#N/A"/>
    <e v="#N/A"/>
    <e v="#N/A"/>
    <e v="#N/A"/>
    <s v="SKIP"/>
    <n v="0"/>
    <n v="2.6859999999999999"/>
    <n v="3.262"/>
    <x v="1"/>
    <n v="2"/>
    <x v="1"/>
  </r>
  <r>
    <x v="8"/>
    <s v="want"/>
    <s v="ascent"/>
    <n v="11"/>
    <n v="1"/>
    <n v="46"/>
    <n v="2.62"/>
    <n v="24"/>
    <n v="0.6"/>
    <x v="1"/>
    <x v="1"/>
    <x v="0"/>
    <n v="1.1180000000000001"/>
    <e v="#N/A"/>
    <e v="#N/A"/>
    <e v="#N/A"/>
    <e v="#N/A"/>
    <s v="SKIP"/>
    <n v="0"/>
    <n v="1.984"/>
    <n v="2.7610000000000001"/>
    <x v="1"/>
    <n v="2"/>
    <x v="1"/>
  </r>
  <r>
    <x v="8"/>
    <s v="biology"/>
    <s v="temper"/>
    <n v="33"/>
    <n v="1"/>
    <n v="44"/>
    <n v="2.0110000000000001"/>
    <n v="16"/>
    <n v="0.4"/>
    <x v="0"/>
    <x v="1"/>
    <x v="1"/>
    <n v="1.399"/>
    <e v="#N/A"/>
    <e v="#N/A"/>
    <e v="#N/A"/>
    <e v="#N/A"/>
    <s v="temper"/>
    <n v="1"/>
    <n v="9.8249999999999993"/>
    <n v="13.433"/>
    <x v="0"/>
    <n v="2"/>
    <x v="1"/>
  </r>
  <r>
    <x v="8"/>
    <s v="risk"/>
    <s v="zero"/>
    <n v="5"/>
    <n v="1"/>
    <n v="32"/>
    <n v="1.661"/>
    <n v="1"/>
    <n v="2.5000000000000001E-2"/>
    <x v="0"/>
    <x v="0"/>
    <x v="0"/>
    <n v="1.056"/>
    <e v="#N/A"/>
    <e v="#N/A"/>
    <e v="#N/A"/>
    <e v="#N/A"/>
    <s v="SKIP"/>
    <n v="0"/>
    <n v="2.4980000000000002"/>
    <n v="3.2610000000000001"/>
    <x v="2"/>
    <n v="2"/>
    <x v="1"/>
  </r>
  <r>
    <x v="8"/>
    <s v="grip"/>
    <s v="beach"/>
    <n v="4"/>
    <n v="1"/>
    <n v="37"/>
    <n v="2.073"/>
    <n v="5"/>
    <n v="0.125"/>
    <x v="0"/>
    <x v="0"/>
    <x v="0"/>
    <n v="6.226"/>
    <e v="#N/A"/>
    <e v="#N/A"/>
    <e v="#N/A"/>
    <e v="#N/A"/>
    <s v="SKIP"/>
    <n v="0"/>
    <n v="2.5329999999999999"/>
    <n v="3.4180000000000001"/>
    <x v="2"/>
    <n v="2"/>
    <x v="1"/>
  </r>
  <r>
    <x v="8"/>
    <s v="glue"/>
    <s v="force"/>
    <n v="36"/>
    <n v="1"/>
    <n v="51"/>
    <n v="2.4820000000000002"/>
    <n v="37"/>
    <n v="0.92500000000000004"/>
    <x v="1"/>
    <x v="0"/>
    <x v="1"/>
    <n v="1.206"/>
    <e v="#N/A"/>
    <e v="#N/A"/>
    <e v="#N/A"/>
    <e v="#N/A"/>
    <s v="SKIP"/>
    <n v="0"/>
    <n v="2.4420000000000002"/>
    <n v="3.2890000000000001"/>
    <x v="3"/>
    <n v="3"/>
    <x v="1"/>
  </r>
  <r>
    <x v="8"/>
    <s v="copy"/>
    <s v="bedroom"/>
    <n v="25"/>
    <n v="1"/>
    <n v="34"/>
    <n v="12.208"/>
    <n v="2"/>
    <n v="0.05"/>
    <x v="0"/>
    <x v="1"/>
    <x v="1"/>
    <n v="79.025999999999996"/>
    <e v="#N/A"/>
    <e v="#N/A"/>
    <e v="#N/A"/>
    <e v="#N/A"/>
    <s v="bedroom"/>
    <n v="1"/>
    <n v="9.76"/>
    <n v="12.829000000000001"/>
    <x v="2"/>
    <n v="2"/>
    <x v="1"/>
  </r>
  <r>
    <x v="8"/>
    <s v="remind"/>
    <s v="foam"/>
    <n v="14"/>
    <n v="1"/>
    <n v="50"/>
    <n v="4.0060000000000002"/>
    <n v="34"/>
    <n v="0.85"/>
    <x v="1"/>
    <x v="0"/>
    <x v="1"/>
    <n v="1.304"/>
    <e v="#N/A"/>
    <e v="#N/A"/>
    <e v="#N/A"/>
    <e v="#N/A"/>
    <s v="SKIP"/>
    <n v="0"/>
    <n v="2.2530000000000001"/>
    <n v="2.9790000000000001"/>
    <x v="3"/>
    <n v="2"/>
    <x v="1"/>
  </r>
  <r>
    <x v="8"/>
    <s v="pea"/>
    <s v="bathtub"/>
    <n v="32"/>
    <n v="1"/>
    <n v="46"/>
    <n v="2.609"/>
    <n v="22"/>
    <n v="0.55000000000000004"/>
    <x v="0"/>
    <x v="1"/>
    <x v="1"/>
    <n v="1.095"/>
    <e v="#N/A"/>
    <e v="#N/A"/>
    <e v="#N/A"/>
    <e v="#N/A"/>
    <s v="SKIP"/>
    <n v="0"/>
    <n v="2.0870000000000002"/>
    <n v="3.2250000000000001"/>
    <x v="1"/>
    <n v="2"/>
    <x v="1"/>
  </r>
  <r>
    <x v="8"/>
    <s v="bleach"/>
    <s v="ruin"/>
    <n v="19"/>
    <n v="1"/>
    <n v="38"/>
    <n v="1.357"/>
    <n v="8"/>
    <n v="0.2"/>
    <x v="0"/>
    <x v="0"/>
    <x v="0"/>
    <n v="0.77700000000000002"/>
    <e v="#N/A"/>
    <e v="#N/A"/>
    <e v="#N/A"/>
    <e v="#N/A"/>
    <s v="ruin"/>
    <n v="1"/>
    <n v="12.776999999999999"/>
    <n v="14.935"/>
    <x v="2"/>
    <n v="2"/>
    <x v="1"/>
  </r>
  <r>
    <x v="9"/>
    <s v="pork"/>
    <s v="emperor"/>
    <n v="18"/>
    <n v="1"/>
    <n v="35"/>
    <n v="2.5430000000000001"/>
    <n v="13"/>
    <n v="0.32500000000000001"/>
    <x v="0"/>
    <x v="0"/>
    <x v="0"/>
    <n v="2.4630000000000001"/>
    <e v="#N/A"/>
    <e v="#N/A"/>
    <e v="#N/A"/>
    <e v="#N/A"/>
    <s v="mill"/>
    <n v="0"/>
    <n v="7.1879999999999997"/>
    <n v="12.319000000000001"/>
    <x v="0"/>
    <n v="2"/>
    <x v="1"/>
  </r>
  <r>
    <x v="9"/>
    <s v="banner"/>
    <s v="glide"/>
    <n v="34"/>
    <n v="1"/>
    <n v="48"/>
    <n v="2.238"/>
    <n v="34"/>
    <n v="0.85"/>
    <x v="1"/>
    <x v="1"/>
    <x v="0"/>
    <n v="0.95899999999999996"/>
    <e v="#N/A"/>
    <e v="#N/A"/>
    <e v="#N/A"/>
    <e v="#N/A"/>
    <s v="kite"/>
    <n v="0"/>
    <n v="3.3820000000000001"/>
    <n v="5.9980000000000002"/>
    <x v="3"/>
    <n v="2"/>
    <x v="1"/>
  </r>
  <r>
    <x v="9"/>
    <s v="port"/>
    <s v="cinema"/>
    <n v="13"/>
    <n v="1"/>
    <n v="38"/>
    <n v="2.839"/>
    <n v="17"/>
    <n v="0.42499999999999999"/>
    <x v="0"/>
    <x v="1"/>
    <x v="1"/>
    <n v="1.087"/>
    <e v="#N/A"/>
    <e v="#N/A"/>
    <e v="#N/A"/>
    <e v="#N/A"/>
    <s v="wine"/>
    <n v="0"/>
    <n v="4.97"/>
    <n v="7.0709999999999997"/>
    <x v="0"/>
    <n v="2"/>
    <x v="1"/>
  </r>
  <r>
    <x v="9"/>
    <s v="bacon"/>
    <s v="feud"/>
    <n v="20"/>
    <n v="1"/>
    <n v="37"/>
    <n v="2.7909999999999999"/>
    <n v="16"/>
    <n v="0.4"/>
    <x v="0"/>
    <x v="1"/>
    <x v="1"/>
    <n v="1.167"/>
    <e v="#N/A"/>
    <e v="#N/A"/>
    <e v="#N/A"/>
    <e v="#N/A"/>
    <s v="field"/>
    <n v="0"/>
    <n v="9.1170000000000009"/>
    <n v="11.631"/>
    <x v="0"/>
    <n v="2"/>
    <x v="1"/>
  </r>
  <r>
    <x v="9"/>
    <s v="caring"/>
    <s v="skirt"/>
    <n v="26"/>
    <n v="1"/>
    <n v="50"/>
    <n v="4.1749999999999998"/>
    <n v="35"/>
    <n v="0.875"/>
    <x v="1"/>
    <x v="1"/>
    <x v="0"/>
    <n v="0.95899999999999996"/>
    <e v="#N/A"/>
    <e v="#N/A"/>
    <e v="#N/A"/>
    <e v="#N/A"/>
    <s v="loss"/>
    <n v="0"/>
    <n v="4.9569999999999999"/>
    <n v="6.7510000000000003"/>
    <x v="3"/>
    <n v="2"/>
    <x v="1"/>
  </r>
  <r>
    <x v="9"/>
    <s v="knock"/>
    <s v="otter"/>
    <n v="36"/>
    <n v="1"/>
    <n v="34"/>
    <n v="3.004"/>
    <n v="9"/>
    <n v="0.22500000000000001"/>
    <x v="0"/>
    <x v="1"/>
    <x v="1"/>
    <n v="1.367"/>
    <e v="#N/A"/>
    <e v="#N/A"/>
    <e v="#N/A"/>
    <e v="#N/A"/>
    <s v="door"/>
    <n v="0"/>
    <n v="6.99"/>
    <n v="9.5830000000000002"/>
    <x v="2"/>
    <n v="2"/>
    <x v="1"/>
  </r>
  <r>
    <x v="9"/>
    <s v="shrink"/>
    <s v="mafia"/>
    <n v="9"/>
    <n v="1"/>
    <n v="34"/>
    <n v="2.2290000000000001"/>
    <n v="10"/>
    <n v="0.25"/>
    <x v="0"/>
    <x v="1"/>
    <x v="1"/>
    <n v="1.0149999999999999"/>
    <e v="#N/A"/>
    <e v="#N/A"/>
    <e v="#N/A"/>
    <e v="#N/A"/>
    <s v="wrap"/>
    <n v="0"/>
    <n v="5.3810000000000002"/>
    <n v="8.15"/>
    <x v="2"/>
    <n v="2"/>
    <x v="1"/>
  </r>
  <r>
    <x v="9"/>
    <s v="remind"/>
    <s v="foam"/>
    <n v="35"/>
    <n v="1"/>
    <n v="35"/>
    <n v="2.238"/>
    <n v="12"/>
    <n v="0.3"/>
    <x v="0"/>
    <x v="1"/>
    <x v="1"/>
    <n v="1.087"/>
    <e v="#N/A"/>
    <e v="#N/A"/>
    <e v="#N/A"/>
    <e v="#N/A"/>
    <s v="constant"/>
    <n v="0"/>
    <n v="4.4269999999999996"/>
    <n v="8.3680000000000003"/>
    <x v="0"/>
    <n v="2"/>
    <x v="1"/>
  </r>
  <r>
    <x v="9"/>
    <s v="fan"/>
    <s v="feature"/>
    <n v="17"/>
    <n v="1"/>
    <n v="40"/>
    <n v="3.0710000000000002"/>
    <n v="22"/>
    <n v="0.55000000000000004"/>
    <x v="0"/>
    <x v="1"/>
    <x v="1"/>
    <n v="1.319"/>
    <e v="#N/A"/>
    <e v="#N/A"/>
    <e v="#N/A"/>
    <e v="#N/A"/>
    <s v="shield"/>
    <n v="0"/>
    <n v="3.1459999999999999"/>
    <n v="6.1740000000000004"/>
    <x v="1"/>
    <n v="2"/>
    <x v="1"/>
  </r>
  <r>
    <x v="9"/>
    <s v="capital"/>
    <s v="figure"/>
    <n v="25"/>
    <n v="1"/>
    <n v="30"/>
    <n v="2.8929999999999998"/>
    <n v="7"/>
    <n v="0.17499999999999999"/>
    <x v="0"/>
    <x v="0"/>
    <x v="0"/>
    <n v="1.119"/>
    <e v="#N/A"/>
    <e v="#N/A"/>
    <e v="#N/A"/>
    <e v="#N/A"/>
    <s v="city"/>
    <n v="0"/>
    <n v="13.755000000000001"/>
    <n v="15.887"/>
    <x v="2"/>
    <n v="2"/>
    <x v="1"/>
  </r>
  <r>
    <x v="9"/>
    <s v="biology"/>
    <s v="temper"/>
    <n v="19"/>
    <n v="1"/>
    <n v="27"/>
    <n v="2.637"/>
    <n v="5"/>
    <n v="0.125"/>
    <x v="0"/>
    <x v="0"/>
    <x v="0"/>
    <n v="0.96699999999999997"/>
    <e v="#N/A"/>
    <e v="#N/A"/>
    <e v="#N/A"/>
    <e v="#N/A"/>
    <s v="anger"/>
    <n v="0"/>
    <n v="5.7839999999999998"/>
    <n v="8.4390000000000001"/>
    <x v="2"/>
    <n v="2"/>
    <x v="1"/>
  </r>
  <r>
    <x v="9"/>
    <s v="copy"/>
    <s v="bedroom"/>
    <n v="10"/>
    <n v="1"/>
    <n v="46"/>
    <n v="3.173"/>
    <n v="30"/>
    <n v="0.75"/>
    <x v="1"/>
    <x v="0"/>
    <x v="1"/>
    <n v="1.2230000000000001"/>
    <e v="#N/A"/>
    <e v="#N/A"/>
    <e v="#N/A"/>
    <e v="#N/A"/>
    <s v="sheet"/>
    <n v="0"/>
    <n v="7.8380000000000001"/>
    <n v="10.095000000000001"/>
    <x v="1"/>
    <n v="2"/>
    <x v="1"/>
  </r>
  <r>
    <x v="9"/>
    <s v="prison"/>
    <s v="loaf"/>
    <n v="16"/>
    <n v="1"/>
    <n v="100"/>
    <n v="3.51"/>
    <n v="40"/>
    <n v="1"/>
    <x v="1"/>
    <x v="0"/>
    <x v="1"/>
    <n v="1.335"/>
    <e v="#N/A"/>
    <e v="#N/A"/>
    <e v="#N/A"/>
    <e v="#N/A"/>
    <s v="loaf"/>
    <n v="1"/>
    <n v="5.43"/>
    <n v="7.5830000000000002"/>
    <x v="3"/>
    <n v="4"/>
    <x v="1"/>
  </r>
  <r>
    <x v="9"/>
    <s v="smother"/>
    <s v="surgery"/>
    <n v="38"/>
    <n v="1"/>
    <n v="38"/>
    <n v="2.327"/>
    <n v="19"/>
    <n v="0.47499999999999998"/>
    <x v="1"/>
    <x v="1"/>
    <x v="0"/>
    <n v="1.1830000000000001"/>
    <e v="#N/A"/>
    <e v="#N/A"/>
    <e v="#N/A"/>
    <e v="#N/A"/>
    <s v="carry"/>
    <n v="0"/>
    <n v="3.8690000000000002"/>
    <n v="6.8630000000000004"/>
    <x v="0"/>
    <n v="2"/>
    <x v="1"/>
  </r>
  <r>
    <x v="9"/>
    <s v="bullet"/>
    <s v="walkway"/>
    <n v="30"/>
    <n v="1"/>
    <n v="52"/>
    <n v="4.6360000000000001"/>
    <n v="36"/>
    <n v="0.9"/>
    <x v="1"/>
    <x v="1"/>
    <x v="0"/>
    <n v="12.510999999999999"/>
    <e v="#N/A"/>
    <e v="#N/A"/>
    <e v="#N/A"/>
    <e v="#N/A"/>
    <s v="cover"/>
    <n v="0"/>
    <n v="2.5910000000000002"/>
    <n v="23.687000000000001"/>
    <x v="3"/>
    <n v="3"/>
    <x v="1"/>
  </r>
  <r>
    <x v="9"/>
    <s v="pea"/>
    <s v="bathtub"/>
    <n v="22"/>
    <n v="1"/>
    <n v="21"/>
    <n v="3.5990000000000002"/>
    <n v="3"/>
    <n v="7.4999999999999997E-2"/>
    <x v="0"/>
    <x v="0"/>
    <x v="0"/>
    <n v="1.391"/>
    <e v="#N/A"/>
    <e v="#N/A"/>
    <e v="#N/A"/>
    <e v="#N/A"/>
    <s v="knife"/>
    <n v="0"/>
    <n v="4.8869999999999996"/>
    <n v="7.28"/>
    <x v="2"/>
    <n v="1"/>
    <x v="1"/>
  </r>
  <r>
    <x v="9"/>
    <s v="bias"/>
    <s v="sirloin"/>
    <n v="2"/>
    <n v="1"/>
    <n v="22"/>
    <n v="4.2279999999999998"/>
    <n v="4"/>
    <n v="0.1"/>
    <x v="0"/>
    <x v="0"/>
    <x v="0"/>
    <n v="1.048"/>
    <e v="#N/A"/>
    <e v="#N/A"/>
    <e v="#N/A"/>
    <e v="#N/A"/>
    <s v="ransom"/>
    <n v="0"/>
    <n v="2.028"/>
    <n v="7.0780000000000003"/>
    <x v="2"/>
    <n v="1"/>
    <x v="1"/>
  </r>
  <r>
    <x v="9"/>
    <s v="need"/>
    <s v="faucet"/>
    <n v="14"/>
    <n v="1"/>
    <n v="38"/>
    <n v="2.7349999999999999"/>
    <n v="18"/>
    <n v="0.45"/>
    <x v="0"/>
    <x v="1"/>
    <x v="1"/>
    <n v="1.879"/>
    <e v="#N/A"/>
    <e v="#N/A"/>
    <e v="#N/A"/>
    <e v="#N/A"/>
    <s v="ant"/>
    <n v="0"/>
    <n v="4.3369999999999997"/>
    <n v="6.8710000000000004"/>
    <x v="0"/>
    <n v="2"/>
    <x v="1"/>
  </r>
  <r>
    <x v="9"/>
    <s v="grip"/>
    <s v="beach"/>
    <n v="29"/>
    <n v="1"/>
    <n v="39"/>
    <n v="3.4710000000000001"/>
    <n v="21"/>
    <n v="0.52500000000000002"/>
    <x v="0"/>
    <x v="1"/>
    <x v="1"/>
    <n v="1.2150000000000001"/>
    <e v="#N/A"/>
    <e v="#N/A"/>
    <e v="#N/A"/>
    <e v="#N/A"/>
    <s v="knock"/>
    <n v="0"/>
    <n v="18.440999999999999"/>
    <n v="21.183"/>
    <x v="1"/>
    <n v="2"/>
    <x v="1"/>
  </r>
  <r>
    <x v="9"/>
    <s v="link"/>
    <s v="crisis"/>
    <n v="6"/>
    <n v="1"/>
    <n v="33"/>
    <n v="2.391"/>
    <n v="8"/>
    <n v="0.2"/>
    <x v="0"/>
    <x v="1"/>
    <x v="1"/>
    <n v="0.97499999999999998"/>
    <e v="#N/A"/>
    <e v="#N/A"/>
    <e v="#N/A"/>
    <e v="#N/A"/>
    <s v="mail"/>
    <n v="0"/>
    <n v="12.856"/>
    <n v="16.295000000000002"/>
    <x v="2"/>
    <n v="2"/>
    <x v="1"/>
  </r>
  <r>
    <x v="9"/>
    <s v="bleach"/>
    <s v="ruin"/>
    <n v="39"/>
    <n v="1"/>
    <n v="30"/>
    <n v="2.4710000000000001"/>
    <n v="6"/>
    <n v="0.15"/>
    <x v="0"/>
    <x v="0"/>
    <x v="0"/>
    <n v="0.93500000000000005"/>
    <e v="#N/A"/>
    <e v="#N/A"/>
    <e v="#N/A"/>
    <e v="#N/A"/>
    <s v="come"/>
    <n v="0"/>
    <n v="2.1520000000000001"/>
    <n v="4.0789999999999997"/>
    <x v="2"/>
    <n v="2"/>
    <x v="1"/>
  </r>
  <r>
    <x v="9"/>
    <s v="forest"/>
    <s v="knob"/>
    <n v="11"/>
    <n v="1"/>
    <n v="46"/>
    <n v="3.2869999999999999"/>
    <n v="31"/>
    <n v="0.77500000000000002"/>
    <x v="1"/>
    <x v="0"/>
    <x v="1"/>
    <n v="1.081"/>
    <e v="#N/A"/>
    <e v="#N/A"/>
    <e v="#N/A"/>
    <e v="#N/A"/>
    <s v="anger"/>
    <n v="0"/>
    <n v="7.7869999999999999"/>
    <n v="10.039"/>
    <x v="3"/>
    <n v="2"/>
    <x v="1"/>
  </r>
  <r>
    <x v="9"/>
    <s v="collect"/>
    <s v="loyalty"/>
    <n v="23"/>
    <n v="1"/>
    <n v="40"/>
    <n v="2.7829999999999999"/>
    <n v="23"/>
    <n v="0.57499999999999996"/>
    <x v="0"/>
    <x v="1"/>
    <x v="1"/>
    <n v="2.0289999999999999"/>
    <e v="#N/A"/>
    <e v="#N/A"/>
    <e v="#N/A"/>
    <e v="#N/A"/>
    <s v="bill"/>
    <n v="0"/>
    <n v="6.0229999999999997"/>
    <n v="8.1669999999999998"/>
    <x v="1"/>
    <n v="2"/>
    <x v="1"/>
  </r>
  <r>
    <x v="9"/>
    <s v="glue"/>
    <s v="force"/>
    <n v="27"/>
    <n v="1"/>
    <n v="47"/>
    <n v="4.0149999999999997"/>
    <n v="33"/>
    <n v="0.82499999999999996"/>
    <x v="1"/>
    <x v="1"/>
    <x v="0"/>
    <n v="1.014"/>
    <e v="#N/A"/>
    <e v="#N/A"/>
    <e v="#N/A"/>
    <e v="#N/A"/>
    <s v="mill"/>
    <n v="0"/>
    <n v="3.8980000000000001"/>
    <n v="6.0220000000000002"/>
    <x v="3"/>
    <n v="2"/>
    <x v="1"/>
  </r>
  <r>
    <x v="9"/>
    <s v="nerve"/>
    <s v="bumper"/>
    <n v="15"/>
    <n v="1"/>
    <n v="44"/>
    <n v="2.6789999999999998"/>
    <n v="29"/>
    <n v="0.72499999999999998"/>
    <x v="1"/>
    <x v="0"/>
    <x v="1"/>
    <n v="1.367"/>
    <e v="#N/A"/>
    <e v="#N/A"/>
    <e v="#N/A"/>
    <e v="#N/A"/>
    <s v="some"/>
    <n v="0"/>
    <n v="9.1379999999999999"/>
    <n v="13.56"/>
    <x v="1"/>
    <n v="2"/>
    <x v="1"/>
  </r>
  <r>
    <x v="9"/>
    <s v="want"/>
    <s v="ascent"/>
    <n v="28"/>
    <n v="1"/>
    <n v="47"/>
    <n v="3.5030000000000001"/>
    <n v="32"/>
    <n v="0.8"/>
    <x v="1"/>
    <x v="0"/>
    <x v="1"/>
    <n v="1.335"/>
    <e v="#N/A"/>
    <e v="#N/A"/>
    <e v="#N/A"/>
    <e v="#N/A"/>
    <s v="need"/>
    <n v="0"/>
    <n v="1.962"/>
    <n v="4.9509999999999996"/>
    <x v="3"/>
    <n v="2"/>
    <x v="1"/>
  </r>
  <r>
    <x v="9"/>
    <s v="process"/>
    <s v="joker"/>
    <n v="31"/>
    <n v="1"/>
    <n v="42"/>
    <n v="2.423"/>
    <n v="26"/>
    <n v="0.65"/>
    <x v="1"/>
    <x v="0"/>
    <x v="1"/>
    <n v="0.97599999999999998"/>
    <e v="#N/A"/>
    <e v="#N/A"/>
    <e v="#N/A"/>
    <e v="#N/A"/>
    <s v="knife"/>
    <n v="0"/>
    <n v="5.5039999999999996"/>
    <n v="7.8150000000000004"/>
    <x v="1"/>
    <n v="2"/>
    <x v="1"/>
  </r>
  <r>
    <x v="9"/>
    <s v="plant"/>
    <s v="worm"/>
    <n v="33"/>
    <n v="1"/>
    <n v="36"/>
    <n v="2.5750000000000002"/>
    <n v="14"/>
    <n v="0.35"/>
    <x v="0"/>
    <x v="0"/>
    <x v="0"/>
    <n v="1.0549999999999999"/>
    <e v="#N/A"/>
    <e v="#N/A"/>
    <e v="#N/A"/>
    <e v="#N/A"/>
    <s v="mill"/>
    <n v="0"/>
    <n v="5.798"/>
    <n v="8.1750000000000007"/>
    <x v="0"/>
    <n v="2"/>
    <x v="1"/>
  </r>
  <r>
    <x v="9"/>
    <s v="date"/>
    <s v="laugh"/>
    <n v="40"/>
    <n v="1"/>
    <n v="38"/>
    <n v="2.1509999999999998"/>
    <n v="20"/>
    <n v="0.5"/>
    <x v="1"/>
    <x v="1"/>
    <x v="0"/>
    <n v="0.871"/>
    <e v="#N/A"/>
    <e v="#N/A"/>
    <e v="#N/A"/>
    <e v="#N/A"/>
    <s v="flour"/>
    <n v="0"/>
    <n v="1.56"/>
    <n v="5.6150000000000002"/>
    <x v="0"/>
    <n v="2"/>
    <x v="1"/>
  </r>
  <r>
    <x v="9"/>
    <s v="risk"/>
    <s v="zero"/>
    <n v="5"/>
    <n v="1"/>
    <n v="54"/>
    <n v="2.319"/>
    <n v="37"/>
    <n v="0.92500000000000004"/>
    <x v="1"/>
    <x v="1"/>
    <x v="0"/>
    <n v="0.98299999999999998"/>
    <e v="#N/A"/>
    <e v="#N/A"/>
    <e v="#N/A"/>
    <e v="#N/A"/>
    <s v="dodge"/>
    <n v="0"/>
    <n v="10.603999999999999"/>
    <n v="17.710999999999999"/>
    <x v="3"/>
    <n v="3"/>
    <x v="1"/>
  </r>
  <r>
    <x v="9"/>
    <s v="fee"/>
    <s v="chowder"/>
    <n v="3"/>
    <n v="1"/>
    <n v="42"/>
    <n v="2.7669999999999999"/>
    <n v="25"/>
    <n v="0.625"/>
    <x v="1"/>
    <x v="0"/>
    <x v="1"/>
    <n v="1.216"/>
    <e v="#N/A"/>
    <e v="#N/A"/>
    <e v="#N/A"/>
    <e v="#N/A"/>
    <s v="knife"/>
    <n v="0"/>
    <n v="5.819"/>
    <n v="7.9189999999999996"/>
    <x v="1"/>
    <n v="2"/>
    <x v="1"/>
  </r>
  <r>
    <x v="9"/>
    <s v="rock"/>
    <s v="milk"/>
    <n v="7"/>
    <n v="1"/>
    <n v="42"/>
    <n v="2.1269999999999998"/>
    <n v="27"/>
    <n v="0.67500000000000004"/>
    <x v="1"/>
    <x v="1"/>
    <x v="0"/>
    <n v="1.1990000000000001"/>
    <e v="#N/A"/>
    <e v="#N/A"/>
    <e v="#N/A"/>
    <e v="#N/A"/>
    <s v="prison"/>
    <n v="0"/>
    <n v="4.335"/>
    <n v="11.91"/>
    <x v="1"/>
    <n v="2"/>
    <x v="1"/>
  </r>
  <r>
    <x v="9"/>
    <s v="anger"/>
    <s v="decay"/>
    <n v="4"/>
    <n v="1"/>
    <n v="65"/>
    <n v="3.1509999999999998"/>
    <n v="38"/>
    <n v="0.95"/>
    <x v="1"/>
    <x v="0"/>
    <x v="1"/>
    <n v="1.0549999999999999"/>
    <e v="#N/A"/>
    <e v="#N/A"/>
    <e v="#N/A"/>
    <e v="#N/A"/>
    <s v="fee"/>
    <n v="0"/>
    <n v="3.9220000000000002"/>
    <n v="5.343"/>
    <x v="3"/>
    <n v="3"/>
    <x v="1"/>
  </r>
  <r>
    <x v="9"/>
    <s v="find"/>
    <s v="clown"/>
    <n v="24"/>
    <n v="1"/>
    <n v="34"/>
    <n v="2.327"/>
    <n v="11"/>
    <n v="0.27500000000000002"/>
    <x v="0"/>
    <x v="0"/>
    <x v="0"/>
    <n v="1.022"/>
    <e v="#N/A"/>
    <e v="#N/A"/>
    <e v="#N/A"/>
    <e v="#N/A"/>
    <s v="need"/>
    <n v="0"/>
    <n v="5.72"/>
    <n v="7.6870000000000003"/>
    <x v="0"/>
    <n v="2"/>
    <x v="1"/>
  </r>
  <r>
    <x v="9"/>
    <s v="visit"/>
    <s v="glove"/>
    <n v="37"/>
    <n v="1"/>
    <n v="36"/>
    <n v="2.6709999999999998"/>
    <n v="15"/>
    <n v="0.375"/>
    <x v="1"/>
    <x v="1"/>
    <x v="0"/>
    <n v="1.3029999999999999"/>
    <e v="#N/A"/>
    <e v="#N/A"/>
    <e v="#N/A"/>
    <e v="#N/A"/>
    <s v="prison"/>
    <n v="0"/>
    <n v="3.1819999999999999"/>
    <n v="6.8470000000000004"/>
    <x v="0"/>
    <n v="2"/>
    <x v="1"/>
  </r>
  <r>
    <x v="9"/>
    <s v="calf"/>
    <s v="annoy"/>
    <n v="21"/>
    <n v="1"/>
    <n v="18"/>
    <n v="3.4790000000000001"/>
    <n v="2"/>
    <n v="0.05"/>
    <x v="0"/>
    <x v="0"/>
    <x v="0"/>
    <n v="0.96699999999999997"/>
    <e v="#N/A"/>
    <e v="#N/A"/>
    <e v="#N/A"/>
    <e v="#N/A"/>
    <s v="mill"/>
    <n v="0"/>
    <n v="2.0579999999999998"/>
    <n v="4.9829999999999997"/>
    <x v="2"/>
    <n v="1"/>
    <x v="1"/>
  </r>
  <r>
    <x v="9"/>
    <s v="replace"/>
    <s v="roach"/>
    <n v="1"/>
    <n v="1"/>
    <n v="40"/>
    <n v="2.5350000000000001"/>
    <n v="24"/>
    <n v="0.6"/>
    <x v="1"/>
    <x v="1"/>
    <x v="0"/>
    <n v="1.2070000000000001"/>
    <e v="#N/A"/>
    <e v="#N/A"/>
    <e v="#N/A"/>
    <e v="#N/A"/>
    <s v="want"/>
    <n v="0"/>
    <n v="4.3780000000000001"/>
    <n v="6.9909999999999997"/>
    <x v="1"/>
    <n v="2"/>
    <x v="1"/>
  </r>
  <r>
    <x v="9"/>
    <s v="mill"/>
    <s v="feast"/>
    <n v="8"/>
    <n v="1"/>
    <n v="10"/>
    <n v="4.3159999999999998"/>
    <n v="1"/>
    <n v="2.5000000000000001E-2"/>
    <x v="0"/>
    <x v="0"/>
    <x v="0"/>
    <n v="1.2230000000000001"/>
    <e v="#N/A"/>
    <e v="#N/A"/>
    <e v="#N/A"/>
    <e v="#N/A"/>
    <s v="fee"/>
    <n v="0"/>
    <n v="4.4539999999999997"/>
    <n v="5.72"/>
    <x v="2"/>
    <n v="1"/>
    <x v="1"/>
  </r>
  <r>
    <x v="9"/>
    <s v="chicken"/>
    <s v="beet"/>
    <n v="12"/>
    <n v="1"/>
    <n v="71"/>
    <n v="3.2949999999999999"/>
    <n v="39"/>
    <n v="0.97499999999999998"/>
    <x v="1"/>
    <x v="0"/>
    <x v="1"/>
    <n v="1.2150000000000001"/>
    <e v="#N/A"/>
    <e v="#N/A"/>
    <e v="#N/A"/>
    <e v="#N/A"/>
    <s v="mill"/>
    <n v="0"/>
    <n v="3.5649999999999999"/>
    <n v="6.1820000000000004"/>
    <x v="3"/>
    <n v="3"/>
    <x v="1"/>
  </r>
  <r>
    <x v="9"/>
    <s v="climax"/>
    <s v="saucer"/>
    <n v="32"/>
    <n v="1"/>
    <n v="44"/>
    <n v="2.9430000000000001"/>
    <n v="28"/>
    <n v="0.7"/>
    <x v="1"/>
    <x v="0"/>
    <x v="1"/>
    <n v="1.103"/>
    <e v="#N/A"/>
    <e v="#N/A"/>
    <e v="#N/A"/>
    <e v="#N/A"/>
    <s v="rock"/>
    <n v="0"/>
    <n v="7.4870000000000001"/>
    <n v="9.8629999999999995"/>
    <x v="1"/>
    <n v="2"/>
    <x v="1"/>
  </r>
  <r>
    <x v="10"/>
    <s v="risk"/>
    <s v="zero"/>
    <n v="3"/>
    <n v="1"/>
    <n v="1"/>
    <n v="2.9129999999999998"/>
    <n v="4"/>
    <n v="0.1"/>
    <x v="0"/>
    <x v="0"/>
    <x v="0"/>
    <n v="1.157"/>
    <e v="#N/A"/>
    <e v="#N/A"/>
    <e v="#N/A"/>
    <e v="#N/A"/>
    <s v="reward"/>
    <n v="0"/>
    <n v="6.5309999999999997"/>
    <n v="8.6489999999999991"/>
    <x v="2"/>
    <n v="1"/>
    <x v="1"/>
  </r>
  <r>
    <x v="10"/>
    <s v="anger"/>
    <s v="decay"/>
    <n v="19"/>
    <n v="1"/>
    <n v="100"/>
    <n v="2.7650000000000001"/>
    <n v="39"/>
    <n v="0.97499999999999998"/>
    <x v="1"/>
    <x v="0"/>
    <x v="1"/>
    <n v="0.67900000000000005"/>
    <e v="#N/A"/>
    <e v="#N/A"/>
    <e v="#N/A"/>
    <e v="#N/A"/>
    <s v="stool"/>
    <n v="0"/>
    <n v="2.5859999999999999"/>
    <n v="3.37"/>
    <x v="3"/>
    <n v="4"/>
    <x v="1"/>
  </r>
  <r>
    <x v="10"/>
    <s v="shrink"/>
    <s v="mafia"/>
    <n v="24"/>
    <n v="1"/>
    <n v="1"/>
    <n v="2.1989999999999998"/>
    <n v="15"/>
    <n v="0.375"/>
    <x v="1"/>
    <x v="1"/>
    <x v="0"/>
    <n v="2.177"/>
    <e v="#N/A"/>
    <e v="#N/A"/>
    <e v="#N/A"/>
    <e v="#N/A"/>
    <s v="wrap"/>
    <n v="0"/>
    <n v="1.6579999999999999"/>
    <n v="2.2320000000000002"/>
    <x v="0"/>
    <n v="1"/>
    <x v="1"/>
  </r>
  <r>
    <x v="10"/>
    <s v="copy"/>
    <s v="bedroom"/>
    <n v="12"/>
    <n v="1"/>
    <n v="1"/>
    <n v="2.8490000000000002"/>
    <n v="10"/>
    <n v="0.25"/>
    <x v="0"/>
    <x v="0"/>
    <x v="0"/>
    <n v="0.57099999999999995"/>
    <e v="#N/A"/>
    <e v="#N/A"/>
    <e v="#N/A"/>
    <e v="#N/A"/>
    <s v="paste"/>
    <n v="0"/>
    <n v="1.6970000000000001"/>
    <n v="2.7469999999999999"/>
    <x v="2"/>
    <n v="1"/>
    <x v="1"/>
  </r>
  <r>
    <x v="10"/>
    <s v="process"/>
    <s v="joker"/>
    <n v="21"/>
    <n v="1"/>
    <n v="1"/>
    <n v="3.8210000000000002"/>
    <n v="2"/>
    <n v="0.05"/>
    <x v="0"/>
    <x v="0"/>
    <x v="0"/>
    <n v="4.55"/>
    <e v="#N/A"/>
    <e v="#N/A"/>
    <e v="#N/A"/>
    <e v="#N/A"/>
    <s v="server"/>
    <n v="0"/>
    <n v="2.0009999999999999"/>
    <n v="3.0640000000000001"/>
    <x v="2"/>
    <n v="1"/>
    <x v="1"/>
  </r>
  <r>
    <x v="10"/>
    <s v="mill"/>
    <s v="feast"/>
    <n v="14"/>
    <n v="1"/>
    <n v="1"/>
    <n v="1.9039999999999999"/>
    <n v="21"/>
    <n v="0.52500000000000002"/>
    <x v="0"/>
    <x v="1"/>
    <x v="1"/>
    <n v="0.98399999999999999"/>
    <e v="#N/A"/>
    <e v="#N/A"/>
    <e v="#N/A"/>
    <e v="#N/A"/>
    <s v="meek"/>
    <n v="0"/>
    <n v="2.242"/>
    <n v="3.6669999999999998"/>
    <x v="1"/>
    <n v="1"/>
    <x v="1"/>
  </r>
  <r>
    <x v="10"/>
    <s v="bullet"/>
    <s v="walkway"/>
    <n v="33"/>
    <n v="1"/>
    <n v="1"/>
    <n v="2.2549999999999999"/>
    <n v="20"/>
    <n v="0.5"/>
    <x v="1"/>
    <x v="1"/>
    <x v="0"/>
    <n v="0.875"/>
    <e v="#N/A"/>
    <e v="#N/A"/>
    <e v="#N/A"/>
    <e v="#N/A"/>
    <s v="point"/>
    <n v="0"/>
    <n v="2.121"/>
    <n v="2.8050000000000002"/>
    <x v="0"/>
    <n v="1"/>
    <x v="1"/>
  </r>
  <r>
    <x v="10"/>
    <s v="banner"/>
    <s v="glide"/>
    <n v="9"/>
    <n v="1"/>
    <n v="1"/>
    <n v="1.9630000000000001"/>
    <n v="8"/>
    <n v="0.2"/>
    <x v="0"/>
    <x v="0"/>
    <x v="0"/>
    <n v="0.83699999999999997"/>
    <e v="#N/A"/>
    <e v="#N/A"/>
    <e v="#N/A"/>
    <e v="#N/A"/>
    <s v="flag"/>
    <n v="0"/>
    <n v="2.4180000000000001"/>
    <n v="3.22"/>
    <x v="2"/>
    <n v="1"/>
    <x v="1"/>
  </r>
  <r>
    <x v="10"/>
    <s v="forest"/>
    <s v="knob"/>
    <n v="15"/>
    <n v="1"/>
    <n v="1"/>
    <n v="2.371"/>
    <n v="13"/>
    <n v="0.32500000000000001"/>
    <x v="0"/>
    <x v="0"/>
    <x v="0"/>
    <n v="0.97899999999999998"/>
    <e v="#N/A"/>
    <e v="#N/A"/>
    <e v="#N/A"/>
    <e v="#N/A"/>
    <s v="run"/>
    <n v="0"/>
    <n v="2.052"/>
    <n v="3.1459999999999999"/>
    <x v="0"/>
    <n v="1"/>
    <x v="1"/>
  </r>
  <r>
    <x v="10"/>
    <s v="chicken"/>
    <s v="beet"/>
    <n v="26"/>
    <n v="1"/>
    <n v="100"/>
    <n v="2.6309999999999998"/>
    <n v="40"/>
    <n v="1"/>
    <x v="1"/>
    <x v="0"/>
    <x v="1"/>
    <n v="0.81299999999999994"/>
    <e v="#N/A"/>
    <e v="#N/A"/>
    <e v="#N/A"/>
    <e v="#N/A"/>
    <s v="beet"/>
    <n v="1"/>
    <n v="3.5790000000000002"/>
    <n v="4.4080000000000004"/>
    <x v="3"/>
    <n v="4"/>
    <x v="1"/>
  </r>
  <r>
    <x v="10"/>
    <s v="glue"/>
    <s v="force"/>
    <n v="22"/>
    <n v="1"/>
    <n v="1"/>
    <n v="1.6830000000000001"/>
    <n v="23"/>
    <n v="0.57499999999999996"/>
    <x v="0"/>
    <x v="1"/>
    <x v="1"/>
    <n v="0.71899999999999997"/>
    <e v="#N/A"/>
    <e v="#N/A"/>
    <e v="#N/A"/>
    <e v="#N/A"/>
    <s v="page"/>
    <n v="0"/>
    <n v="3.786"/>
    <n v="4.548"/>
    <x v="1"/>
    <n v="1"/>
    <x v="1"/>
  </r>
  <r>
    <x v="10"/>
    <s v="remind"/>
    <s v="foam"/>
    <n v="40"/>
    <n v="1"/>
    <n v="1"/>
    <n v="2.4350000000000001"/>
    <n v="28"/>
    <n v="0.7"/>
    <x v="1"/>
    <x v="0"/>
    <x v="1"/>
    <n v="0.85299999999999998"/>
    <e v="#N/A"/>
    <e v="#N/A"/>
    <e v="#N/A"/>
    <e v="#N/A"/>
    <s v="shrimp"/>
    <n v="0"/>
    <n v="2.7229999999999999"/>
    <n v="4.1230000000000002"/>
    <x v="1"/>
    <n v="1"/>
    <x v="1"/>
  </r>
  <r>
    <x v="10"/>
    <s v="pork"/>
    <s v="emperor"/>
    <n v="10"/>
    <n v="1"/>
    <n v="100"/>
    <n v="2.4910000000000001"/>
    <n v="38"/>
    <n v="0.95"/>
    <x v="1"/>
    <x v="0"/>
    <x v="1"/>
    <n v="1.1970000000000001"/>
    <e v="#N/A"/>
    <e v="#N/A"/>
    <e v="#N/A"/>
    <e v="#N/A"/>
    <s v="ex..something executor"/>
    <n v="0"/>
    <n v="3.2490000000000001"/>
    <n v="78.546999999999997"/>
    <x v="3"/>
    <n v="4"/>
    <x v="1"/>
  </r>
  <r>
    <x v="10"/>
    <s v="collect"/>
    <s v="loyalty"/>
    <n v="13"/>
    <n v="1"/>
    <n v="1"/>
    <n v="3.6789999999999998"/>
    <n v="26"/>
    <n v="0.65"/>
    <x v="0"/>
    <x v="1"/>
    <x v="1"/>
    <n v="0.52500000000000002"/>
    <e v="#N/A"/>
    <e v="#N/A"/>
    <e v="#N/A"/>
    <e v="#N/A"/>
    <s v="balls"/>
    <n v="0"/>
    <n v="2.7519999999999998"/>
    <n v="3.4239999999999999"/>
    <x v="1"/>
    <n v="1"/>
    <x v="1"/>
  </r>
  <r>
    <x v="10"/>
    <s v="pea"/>
    <s v="bathtub"/>
    <n v="2"/>
    <n v="1"/>
    <n v="100"/>
    <n v="2.1909999999999998"/>
    <n v="36"/>
    <n v="0.9"/>
    <x v="1"/>
    <x v="0"/>
    <x v="1"/>
    <n v="1.5089999999999999"/>
    <e v="#N/A"/>
    <e v="#N/A"/>
    <e v="#N/A"/>
    <e v="#N/A"/>
    <s v="bathtub"/>
    <n v="1"/>
    <n v="1.403"/>
    <n v="3.0419999999999998"/>
    <x v="3"/>
    <n v="4"/>
    <x v="1"/>
  </r>
  <r>
    <x v="10"/>
    <s v="plant"/>
    <s v="worm"/>
    <n v="16"/>
    <n v="1"/>
    <n v="23"/>
    <n v="10.558"/>
    <n v="31"/>
    <n v="0.77500000000000002"/>
    <x v="1"/>
    <x v="1"/>
    <x v="0"/>
    <n v="2.786"/>
    <e v="#N/A"/>
    <e v="#N/A"/>
    <e v="#N/A"/>
    <e v="#N/A"/>
    <s v="worm"/>
    <n v="1"/>
    <n v="3.7109999999999999"/>
    <n v="4.1790000000000003"/>
    <x v="3"/>
    <n v="1"/>
    <x v="1"/>
  </r>
  <r>
    <x v="10"/>
    <s v="prison"/>
    <s v="loaf"/>
    <n v="20"/>
    <n v="1"/>
    <n v="1"/>
    <n v="2.2309999999999999"/>
    <n v="7"/>
    <n v="0.17499999999999999"/>
    <x v="0"/>
    <x v="0"/>
    <x v="0"/>
    <n v="0.97099999999999997"/>
    <e v="#N/A"/>
    <e v="#N/A"/>
    <e v="#N/A"/>
    <e v="#N/A"/>
    <s v="cell"/>
    <n v="0"/>
    <n v="1.585"/>
    <n v="2.2120000000000002"/>
    <x v="2"/>
    <n v="1"/>
    <x v="1"/>
  </r>
  <r>
    <x v="10"/>
    <s v="smother"/>
    <s v="surgery"/>
    <n v="27"/>
    <n v="1"/>
    <n v="77"/>
    <n v="4.83"/>
    <n v="34"/>
    <n v="0.85"/>
    <x v="1"/>
    <x v="0"/>
    <x v="1"/>
    <n v="7.8710000000000004"/>
    <e v="#N/A"/>
    <e v="#N/A"/>
    <e v="#N/A"/>
    <e v="#N/A"/>
    <s v="surgery"/>
    <n v="1"/>
    <n v="2.5449999999999999"/>
    <n v="10.465999999999999"/>
    <x v="3"/>
    <n v="4"/>
    <x v="1"/>
  </r>
  <r>
    <x v="10"/>
    <s v="bias"/>
    <s v="sirloin"/>
    <n v="23"/>
    <n v="1"/>
    <n v="72"/>
    <n v="3.375"/>
    <n v="33"/>
    <n v="0.82499999999999996"/>
    <x v="1"/>
    <x v="0"/>
    <x v="1"/>
    <n v="0.68799999999999994"/>
    <e v="#N/A"/>
    <e v="#N/A"/>
    <e v="#N/A"/>
    <e v="#N/A"/>
    <s v="sirloin"/>
    <n v="1"/>
    <n v="1.3859999999999999"/>
    <n v="4.6159999999999997"/>
    <x v="3"/>
    <n v="3"/>
    <x v="1"/>
  </r>
  <r>
    <x v="10"/>
    <s v="rock"/>
    <s v="milk"/>
    <n v="30"/>
    <n v="1"/>
    <n v="1"/>
    <n v="1.909"/>
    <n v="19"/>
    <n v="0.47499999999999998"/>
    <x v="1"/>
    <x v="1"/>
    <x v="0"/>
    <n v="0.67300000000000004"/>
    <e v="#N/A"/>
    <e v="#N/A"/>
    <e v="#N/A"/>
    <e v="#N/A"/>
    <s v="milk"/>
    <n v="1"/>
    <n v="1.7709999999999999"/>
    <n v="2.4729999999999999"/>
    <x v="0"/>
    <n v="1"/>
    <x v="1"/>
  </r>
  <r>
    <x v="10"/>
    <s v="visit"/>
    <s v="glove"/>
    <n v="17"/>
    <n v="1"/>
    <n v="1"/>
    <n v="2.2309999999999999"/>
    <n v="22"/>
    <n v="0.55000000000000004"/>
    <x v="0"/>
    <x v="1"/>
    <x v="1"/>
    <n v="0.73499999999999999"/>
    <e v="#N/A"/>
    <e v="#N/A"/>
    <e v="#N/A"/>
    <e v="#N/A"/>
    <s v="frame"/>
    <n v="0"/>
    <n v="1.5229999999999999"/>
    <n v="2.4350000000000001"/>
    <x v="1"/>
    <n v="1"/>
    <x v="1"/>
  </r>
  <r>
    <x v="10"/>
    <s v="caring"/>
    <s v="skirt"/>
    <n v="38"/>
    <n v="1"/>
    <n v="1"/>
    <n v="2.2709999999999999"/>
    <n v="24"/>
    <n v="0.6"/>
    <x v="0"/>
    <x v="1"/>
    <x v="1"/>
    <n v="0.67300000000000004"/>
    <e v="#N/A"/>
    <e v="#N/A"/>
    <e v="#N/A"/>
    <e v="#N/A"/>
    <s v="can"/>
    <n v="0"/>
    <n v="3.113"/>
    <n v="3.899"/>
    <x v="1"/>
    <n v="1"/>
    <x v="1"/>
  </r>
  <r>
    <x v="10"/>
    <s v="port"/>
    <s v="cinema"/>
    <n v="37"/>
    <n v="1"/>
    <n v="1"/>
    <n v="4.5730000000000004"/>
    <n v="1"/>
    <n v="2.5000000000000001E-2"/>
    <x v="0"/>
    <x v="1"/>
    <x v="1"/>
    <n v="1.839"/>
    <e v="#N/A"/>
    <e v="#N/A"/>
    <e v="#N/A"/>
    <e v="#N/A"/>
    <s v="lucy"/>
    <n v="0"/>
    <n v="1.784"/>
    <n v="2.7149999999999999"/>
    <x v="2"/>
    <n v="1"/>
    <x v="1"/>
  </r>
  <r>
    <x v="10"/>
    <s v="fan"/>
    <s v="feature"/>
    <n v="11"/>
    <n v="1"/>
    <n v="1"/>
    <n v="7.181"/>
    <n v="16"/>
    <n v="0.4"/>
    <x v="1"/>
    <x v="1"/>
    <x v="0"/>
    <n v="0.72699999999999998"/>
    <e v="#N/A"/>
    <e v="#N/A"/>
    <e v="#N/A"/>
    <e v="#N/A"/>
    <s v="blade"/>
    <n v="0"/>
    <n v="1.5489999999999999"/>
    <n v="4.7220000000000004"/>
    <x v="0"/>
    <n v="1"/>
    <x v="1"/>
  </r>
  <r>
    <x v="10"/>
    <s v="bacon"/>
    <s v="feud"/>
    <n v="35"/>
    <n v="1"/>
    <n v="1"/>
    <n v="2.1909999999999998"/>
    <n v="14"/>
    <n v="0.35"/>
    <x v="1"/>
    <x v="1"/>
    <x v="0"/>
    <n v="1.157"/>
    <e v="#N/A"/>
    <e v="#N/A"/>
    <e v="#N/A"/>
    <e v="#N/A"/>
    <s v="king"/>
    <n v="0"/>
    <n v="5.952"/>
    <n v="8.9290000000000003"/>
    <x v="0"/>
    <n v="1"/>
    <x v="1"/>
  </r>
  <r>
    <x v="10"/>
    <s v="want"/>
    <s v="ascent"/>
    <n v="36"/>
    <n v="1"/>
    <n v="1"/>
    <n v="2.3250000000000002"/>
    <n v="11"/>
    <n v="0.27500000000000002"/>
    <x v="0"/>
    <x v="0"/>
    <x v="0"/>
    <n v="0.72699999999999998"/>
    <e v="#N/A"/>
    <e v="#N/A"/>
    <e v="#N/A"/>
    <e v="#N/A"/>
    <s v="monkey"/>
    <n v="0"/>
    <n v="2.8919999999999999"/>
    <n v="3.86"/>
    <x v="0"/>
    <n v="1"/>
    <x v="1"/>
  </r>
  <r>
    <x v="10"/>
    <s v="capital"/>
    <s v="figure"/>
    <n v="39"/>
    <n v="1"/>
    <n v="1"/>
    <n v="2.137"/>
    <n v="5"/>
    <n v="0.125"/>
    <x v="0"/>
    <x v="1"/>
    <x v="1"/>
    <n v="0.98699999999999999"/>
    <e v="#N/A"/>
    <e v="#N/A"/>
    <e v="#N/A"/>
    <e v="#N/A"/>
    <s v="fight"/>
    <n v="0"/>
    <n v="1.4770000000000001"/>
    <n v="2.2240000000000002"/>
    <x v="2"/>
    <n v="1"/>
    <x v="1"/>
  </r>
  <r>
    <x v="10"/>
    <s v="calf"/>
    <s v="annoy"/>
    <n v="8"/>
    <n v="1"/>
    <n v="27"/>
    <n v="2.419"/>
    <n v="32"/>
    <n v="0.8"/>
    <x v="1"/>
    <x v="1"/>
    <x v="0"/>
    <n v="0.70299999999999996"/>
    <e v="#N/A"/>
    <e v="#N/A"/>
    <e v="#N/A"/>
    <e v="#N/A"/>
    <s v="laugh"/>
    <n v="0"/>
    <n v="3.24"/>
    <n v="4.1219999999999999"/>
    <x v="3"/>
    <n v="2"/>
    <x v="1"/>
  </r>
  <r>
    <x v="10"/>
    <s v="find"/>
    <s v="clown"/>
    <n v="32"/>
    <n v="1"/>
    <n v="1"/>
    <n v="1.754"/>
    <n v="25"/>
    <n v="0.625"/>
    <x v="0"/>
    <x v="1"/>
    <x v="1"/>
    <n v="0.61699999999999999"/>
    <e v="#N/A"/>
    <e v="#N/A"/>
    <e v="#N/A"/>
    <e v="#N/A"/>
    <s v="truck"/>
    <n v="0"/>
    <n v="3.7709999999999999"/>
    <n v="4.5549999999999997"/>
    <x v="1"/>
    <n v="1"/>
    <x v="1"/>
  </r>
  <r>
    <x v="10"/>
    <s v="replace"/>
    <s v="roach"/>
    <n v="25"/>
    <n v="1"/>
    <n v="1"/>
    <n v="3.9060000000000001"/>
    <n v="3"/>
    <n v="7.4999999999999997E-2"/>
    <x v="0"/>
    <x v="0"/>
    <x v="0"/>
    <n v="1.159"/>
    <e v="#N/A"/>
    <e v="#N/A"/>
    <e v="#N/A"/>
    <e v="#N/A"/>
    <s v="log"/>
    <n v="0"/>
    <n v="1.39"/>
    <n v="2.0510000000000002"/>
    <x v="2"/>
    <n v="1"/>
    <x v="1"/>
  </r>
  <r>
    <x v="10"/>
    <s v="grip"/>
    <s v="beach"/>
    <n v="31"/>
    <n v="1"/>
    <n v="1"/>
    <n v="2.5939999999999999"/>
    <n v="29"/>
    <n v="0.72499999999999998"/>
    <x v="1"/>
    <x v="0"/>
    <x v="1"/>
    <n v="0.69399999999999995"/>
    <e v="#N/A"/>
    <e v="#N/A"/>
    <e v="#N/A"/>
    <e v="#N/A"/>
    <s v="beach"/>
    <n v="1"/>
    <n v="1.54"/>
    <n v="2.4420000000000002"/>
    <x v="1"/>
    <n v="1"/>
    <x v="1"/>
  </r>
  <r>
    <x v="10"/>
    <s v="link"/>
    <s v="crisis"/>
    <n v="5"/>
    <n v="1"/>
    <n v="3"/>
    <n v="2.7309999999999999"/>
    <n v="30"/>
    <n v="0.75"/>
    <x v="1"/>
    <x v="1"/>
    <x v="0"/>
    <n v="1.331"/>
    <e v="#N/A"/>
    <e v="#N/A"/>
    <e v="#N/A"/>
    <e v="#N/A"/>
    <s v="bleach"/>
    <n v="0"/>
    <n v="25.838000000000001"/>
    <n v="26.669"/>
    <x v="1"/>
    <n v="1"/>
    <x v="1"/>
  </r>
  <r>
    <x v="10"/>
    <s v="climax"/>
    <s v="saucer"/>
    <n v="4"/>
    <n v="1"/>
    <n v="100"/>
    <n v="2.5830000000000002"/>
    <n v="35"/>
    <n v="0.875"/>
    <x v="1"/>
    <x v="0"/>
    <x v="1"/>
    <n v="1.417"/>
    <e v="#N/A"/>
    <e v="#N/A"/>
    <e v="#N/A"/>
    <e v="#N/A"/>
    <s v="saucer"/>
    <n v="1"/>
    <n v="1.4470000000000001"/>
    <n v="2.34"/>
    <x v="3"/>
    <n v="4"/>
    <x v="1"/>
  </r>
  <r>
    <x v="10"/>
    <s v="bleach"/>
    <s v="ruin"/>
    <n v="28"/>
    <n v="1"/>
    <n v="1"/>
    <n v="3.0209999999999999"/>
    <n v="6"/>
    <n v="0.15"/>
    <x v="0"/>
    <x v="1"/>
    <x v="1"/>
    <n v="2.3969999999999998"/>
    <e v="#N/A"/>
    <e v="#N/A"/>
    <e v="#N/A"/>
    <e v="#N/A"/>
    <s v="road"/>
    <n v="0"/>
    <n v="3.7530000000000001"/>
    <n v="6.0759999999999996"/>
    <x v="2"/>
    <n v="1"/>
    <x v="1"/>
  </r>
  <r>
    <x v="10"/>
    <s v="knock"/>
    <s v="otter"/>
    <n v="18"/>
    <n v="1"/>
    <n v="1"/>
    <n v="2.1070000000000002"/>
    <n v="12"/>
    <n v="0.3"/>
    <x v="0"/>
    <x v="0"/>
    <x v="0"/>
    <n v="1.1279999999999999"/>
    <e v="#N/A"/>
    <e v="#N/A"/>
    <e v="#N/A"/>
    <e v="#N/A"/>
    <s v="rock"/>
    <n v="0"/>
    <n v="1.6819999999999999"/>
    <n v="2.63"/>
    <x v="0"/>
    <n v="1"/>
    <x v="1"/>
  </r>
  <r>
    <x v="10"/>
    <s v="need"/>
    <s v="faucet"/>
    <n v="34"/>
    <n v="1"/>
    <n v="1"/>
    <n v="2.395"/>
    <n v="17"/>
    <n v="0.42499999999999999"/>
    <x v="1"/>
    <x v="1"/>
    <x v="0"/>
    <n v="1.0489999999999999"/>
    <e v="#N/A"/>
    <e v="#N/A"/>
    <e v="#N/A"/>
    <e v="#N/A"/>
    <s v="brush"/>
    <n v="0"/>
    <n v="1.1859999999999999"/>
    <n v="4.7759999999999998"/>
    <x v="0"/>
    <n v="1"/>
    <x v="1"/>
  </r>
  <r>
    <x v="10"/>
    <s v="nerve"/>
    <s v="bumper"/>
    <n v="6"/>
    <n v="1"/>
    <n v="1"/>
    <n v="2.9590000000000001"/>
    <n v="27"/>
    <n v="0.67500000000000004"/>
    <x v="0"/>
    <x v="1"/>
    <x v="1"/>
    <n v="1.385"/>
    <e v="#N/A"/>
    <e v="#N/A"/>
    <e v="#N/A"/>
    <e v="#N/A"/>
    <s v="ending"/>
    <n v="0"/>
    <n v="1.732"/>
    <n v="2.5179999999999998"/>
    <x v="1"/>
    <n v="1"/>
    <x v="1"/>
  </r>
  <r>
    <x v="10"/>
    <s v="fee"/>
    <s v="chowder"/>
    <n v="1"/>
    <n v="1"/>
    <n v="1"/>
    <n v="2.7170000000000001"/>
    <n v="18"/>
    <n v="0.45"/>
    <x v="1"/>
    <x v="1"/>
    <x v="0"/>
    <n v="1.095"/>
    <e v="#N/A"/>
    <e v="#N/A"/>
    <e v="#N/A"/>
    <e v="#N/A"/>
    <s v="sports"/>
    <n v="0"/>
    <n v="2.6669999999999998"/>
    <n v="3.5950000000000002"/>
    <x v="0"/>
    <n v="1"/>
    <x v="1"/>
  </r>
  <r>
    <x v="10"/>
    <s v="date"/>
    <s v="laugh"/>
    <n v="29"/>
    <n v="1"/>
    <n v="100"/>
    <n v="2.1509999999999998"/>
    <n v="37"/>
    <n v="0.92500000000000004"/>
    <x v="1"/>
    <x v="0"/>
    <x v="1"/>
    <n v="1.167"/>
    <e v="#N/A"/>
    <e v="#N/A"/>
    <e v="#N/A"/>
    <e v="#N/A"/>
    <s v="raisin"/>
    <n v="0"/>
    <n v="2.2879999999999998"/>
    <n v="4.9130000000000003"/>
    <x v="3"/>
    <n v="4"/>
    <x v="1"/>
  </r>
  <r>
    <x v="10"/>
    <s v="biology"/>
    <s v="temper"/>
    <n v="7"/>
    <n v="1"/>
    <n v="1"/>
    <n v="2.1930000000000001"/>
    <n v="9"/>
    <n v="0.22500000000000001"/>
    <x v="0"/>
    <x v="0"/>
    <x v="0"/>
    <n v="0.74299999999999999"/>
    <e v="#N/A"/>
    <e v="#N/A"/>
    <e v="#N/A"/>
    <e v="#N/A"/>
    <s v="microscope"/>
    <n v="0"/>
    <n v="1.5269999999999999"/>
    <n v="3.2789999999999999"/>
    <x v="2"/>
    <n v="1"/>
    <x v="1"/>
  </r>
  <r>
    <x v="11"/>
    <s v="pea"/>
    <s v="bathtub"/>
    <n v="24"/>
    <n v="1"/>
    <n v="43"/>
    <n v="1.282"/>
    <n v="14"/>
    <n v="0.35"/>
    <x v="0"/>
    <x v="0"/>
    <x v="0"/>
    <n v="0.81399999999999995"/>
    <e v="#N/A"/>
    <e v="#N/A"/>
    <e v="#N/A"/>
    <e v="#N/A"/>
    <s v="clown"/>
    <n v="0"/>
    <n v="64.474000000000004"/>
    <n v="65.513000000000005"/>
    <x v="0"/>
    <n v="2"/>
    <x v="0"/>
  </r>
  <r>
    <x v="11"/>
    <s v="prison"/>
    <s v="loaf"/>
    <n v="34"/>
    <n v="1"/>
    <n v="47"/>
    <n v="3.677"/>
    <n v="17"/>
    <n v="0.42499999999999999"/>
    <x v="1"/>
    <x v="0"/>
    <x v="1"/>
    <n v="0.621"/>
    <e v="#N/A"/>
    <e v="#N/A"/>
    <e v="#N/A"/>
    <e v="#N/A"/>
    <s v="loaf"/>
    <n v="1"/>
    <n v="3.5790000000000002"/>
    <n v="4.9720000000000004"/>
    <x v="0"/>
    <n v="2"/>
    <x v="0"/>
  </r>
  <r>
    <x v="11"/>
    <s v="caring"/>
    <s v="skirt"/>
    <n v="15"/>
    <n v="1"/>
    <n v="36"/>
    <n v="1.865"/>
    <n v="9"/>
    <n v="0.22500000000000001"/>
    <x v="1"/>
    <x v="1"/>
    <x v="0"/>
    <n v="1.552"/>
    <e v="#N/A"/>
    <e v="#N/A"/>
    <e v="#N/A"/>
    <e v="#N/A"/>
    <s v="skirt"/>
    <n v="1"/>
    <n v="2.6030000000000002"/>
    <n v="4.5750000000000002"/>
    <x v="2"/>
    <n v="2"/>
    <x v="0"/>
  </r>
  <r>
    <x v="11"/>
    <s v="rock"/>
    <s v="milk"/>
    <n v="29"/>
    <n v="1"/>
    <n v="44"/>
    <n v="1.746"/>
    <n v="15"/>
    <n v="0.375"/>
    <x v="0"/>
    <x v="0"/>
    <x v="0"/>
    <n v="0.81399999999999995"/>
    <e v="#N/A"/>
    <e v="#N/A"/>
    <e v="#N/A"/>
    <e v="#N/A"/>
    <s v="sauce"/>
    <n v="0"/>
    <n v="3.1349999999999998"/>
    <n v="4.1429999999999998"/>
    <x v="0"/>
    <n v="2"/>
    <x v="0"/>
  </r>
  <r>
    <x v="11"/>
    <s v="process"/>
    <s v="joker"/>
    <n v="31"/>
    <n v="1"/>
    <n v="39"/>
    <n v="1.63"/>
    <n v="11"/>
    <n v="0.27500000000000002"/>
    <x v="1"/>
    <x v="1"/>
    <x v="0"/>
    <n v="1.1220000000000001"/>
    <e v="#N/A"/>
    <e v="#N/A"/>
    <e v="#N/A"/>
    <e v="#N/A"/>
    <s v="jokes"/>
    <n v="0"/>
    <n v="4.4130000000000003"/>
    <n v="5.4379999999999997"/>
    <x v="0"/>
    <n v="2"/>
    <x v="0"/>
  </r>
  <r>
    <x v="11"/>
    <s v="plant"/>
    <s v="worm"/>
    <n v="28"/>
    <n v="1"/>
    <n v="57"/>
    <n v="3.3170000000000002"/>
    <n v="28"/>
    <n v="0.7"/>
    <x v="0"/>
    <x v="0"/>
    <x v="0"/>
    <n v="0.65500000000000003"/>
    <e v="#N/A"/>
    <e v="#N/A"/>
    <e v="#N/A"/>
    <e v="#N/A"/>
    <s v="date"/>
    <n v="0"/>
    <n v="7.2359999999999998"/>
    <n v="8.8000000000000007"/>
    <x v="1"/>
    <n v="3"/>
    <x v="0"/>
  </r>
  <r>
    <x v="11"/>
    <s v="pork"/>
    <s v="emperor"/>
    <n v="8"/>
    <n v="1"/>
    <n v="50"/>
    <n v="2.351"/>
    <n v="23"/>
    <n v="0.57499999999999996"/>
    <x v="1"/>
    <x v="0"/>
    <x v="1"/>
    <n v="0.84499999999999997"/>
    <e v="#N/A"/>
    <e v="#N/A"/>
    <e v="#N/A"/>
    <e v="#N/A"/>
    <s v="emperor"/>
    <n v="1"/>
    <n v="3.3439999999999999"/>
    <n v="6.859"/>
    <x v="1"/>
    <n v="2"/>
    <x v="0"/>
  </r>
  <r>
    <x v="11"/>
    <s v="shrink"/>
    <s v="mafia"/>
    <n v="26"/>
    <n v="1"/>
    <n v="36"/>
    <n v="2.391"/>
    <n v="8"/>
    <n v="0.2"/>
    <x v="1"/>
    <x v="1"/>
    <x v="0"/>
    <n v="1.3779999999999999"/>
    <e v="#N/A"/>
    <e v="#N/A"/>
    <e v="#N/A"/>
    <e v="#N/A"/>
    <s v="feature"/>
    <n v="0"/>
    <n v="4.4260000000000002"/>
    <n v="5.7990000000000004"/>
    <x v="2"/>
    <n v="2"/>
    <x v="0"/>
  </r>
  <r>
    <x v="11"/>
    <s v="chicken"/>
    <s v="beet"/>
    <n v="1"/>
    <n v="1"/>
    <n v="55"/>
    <n v="1.873"/>
    <n v="26"/>
    <n v="0.65"/>
    <x v="0"/>
    <x v="0"/>
    <x v="0"/>
    <n v="1.1020000000000001"/>
    <e v="#N/A"/>
    <e v="#N/A"/>
    <e v="#N/A"/>
    <e v="#N/A"/>
    <s v="visit"/>
    <n v="0"/>
    <n v="5.0910000000000002"/>
    <n v="6.1340000000000003"/>
    <x v="1"/>
    <n v="3"/>
    <x v="0"/>
  </r>
  <r>
    <x v="11"/>
    <s v="capital"/>
    <s v="figure"/>
    <n v="22"/>
    <n v="1"/>
    <n v="48"/>
    <n v="2.0790000000000002"/>
    <n v="18"/>
    <n v="0.45"/>
    <x v="1"/>
    <x v="0"/>
    <x v="1"/>
    <n v="0.68500000000000005"/>
    <e v="#N/A"/>
    <e v="#N/A"/>
    <e v="#N/A"/>
    <e v="#N/A"/>
    <s v="beach"/>
    <n v="0"/>
    <n v="2.0230000000000001"/>
    <n v="3.6179999999999999"/>
    <x v="0"/>
    <n v="2"/>
    <x v="0"/>
  </r>
  <r>
    <x v="11"/>
    <s v="bias"/>
    <s v="sirloin"/>
    <n v="27"/>
    <n v="1"/>
    <n v="57"/>
    <n v="3.0190000000000001"/>
    <n v="27"/>
    <n v="0.67500000000000004"/>
    <x v="0"/>
    <x v="1"/>
    <x v="1"/>
    <n v="0.99"/>
    <e v="#N/A"/>
    <e v="#N/A"/>
    <e v="#N/A"/>
    <e v="#N/A"/>
    <s v="similar"/>
    <n v="0"/>
    <n v="3.5739999999999998"/>
    <n v="4.9669999999999996"/>
    <x v="1"/>
    <n v="3"/>
    <x v="0"/>
  </r>
  <r>
    <x v="11"/>
    <s v="anger"/>
    <s v="decay"/>
    <n v="17"/>
    <n v="1"/>
    <n v="15"/>
    <n v="4.492"/>
    <n v="3"/>
    <n v="7.4999999999999997E-2"/>
    <x v="1"/>
    <x v="1"/>
    <x v="0"/>
    <n v="0.878"/>
    <e v="#N/A"/>
    <e v="#N/A"/>
    <e v="#N/A"/>
    <e v="#N/A"/>
    <s v="climate"/>
    <n v="0"/>
    <n v="2.0609999999999999"/>
    <n v="3.4369999999999998"/>
    <x v="2"/>
    <n v="1"/>
    <x v="0"/>
  </r>
  <r>
    <x v="11"/>
    <s v="replace"/>
    <s v="roach"/>
    <n v="30"/>
    <n v="1"/>
    <n v="66"/>
    <n v="1.6259999999999999"/>
    <n v="35"/>
    <n v="0.875"/>
    <x v="0"/>
    <x v="1"/>
    <x v="1"/>
    <n v="1.4490000000000001"/>
    <e v="#N/A"/>
    <e v="#N/A"/>
    <e v="#N/A"/>
    <e v="#N/A"/>
    <s v="roar"/>
    <n v="0"/>
    <n v="2.512"/>
    <n v="3.52"/>
    <x v="3"/>
    <n v="3"/>
    <x v="0"/>
  </r>
  <r>
    <x v="11"/>
    <s v="collect"/>
    <s v="loyalty"/>
    <n v="16"/>
    <n v="1"/>
    <n v="53"/>
    <n v="2.9129999999999998"/>
    <n v="24"/>
    <n v="0.6"/>
    <x v="1"/>
    <x v="0"/>
    <x v="1"/>
    <n v="0.79600000000000004"/>
    <e v="#N/A"/>
    <e v="#N/A"/>
    <e v="#N/A"/>
    <e v="#N/A"/>
    <s v="royalty"/>
    <n v="0"/>
    <n v="4.056"/>
    <n v="5.8120000000000003"/>
    <x v="1"/>
    <n v="3"/>
    <x v="0"/>
  </r>
  <r>
    <x v="11"/>
    <s v="port"/>
    <s v="cinema"/>
    <n v="3"/>
    <n v="1"/>
    <n v="48"/>
    <n v="1.905"/>
    <n v="19"/>
    <n v="0.47499999999999998"/>
    <x v="1"/>
    <x v="0"/>
    <x v="1"/>
    <n v="0.69699999999999995"/>
    <e v="#N/A"/>
    <e v="#N/A"/>
    <e v="#N/A"/>
    <e v="#N/A"/>
    <s v="grip"/>
    <n v="0"/>
    <n v="6.7009999999999996"/>
    <n v="7.6779999999999999"/>
    <x v="0"/>
    <n v="2"/>
    <x v="0"/>
  </r>
  <r>
    <x v="11"/>
    <s v="banner"/>
    <s v="glide"/>
    <n v="13"/>
    <n v="1"/>
    <n v="79"/>
    <n v="1.7649999999999999"/>
    <n v="40"/>
    <n v="1"/>
    <x v="0"/>
    <x v="1"/>
    <x v="1"/>
    <n v="1.2430000000000001"/>
    <e v="#N/A"/>
    <e v="#N/A"/>
    <e v="#N/A"/>
    <e v="#N/A"/>
    <s v="feature"/>
    <n v="0"/>
    <n v="2.5459999999999998"/>
    <n v="4.0439999999999996"/>
    <x v="3"/>
    <n v="4"/>
    <x v="0"/>
  </r>
  <r>
    <x v="11"/>
    <s v="fan"/>
    <s v="feature"/>
    <n v="4"/>
    <n v="1"/>
    <n v="25"/>
    <n v="2.8090000000000002"/>
    <n v="4"/>
    <n v="0.1"/>
    <x v="1"/>
    <x v="0"/>
    <x v="1"/>
    <n v="1.02"/>
    <e v="#N/A"/>
    <e v="#N/A"/>
    <e v="#N/A"/>
    <e v="#N/A"/>
    <s v="figure"/>
    <n v="0"/>
    <n v="3.048"/>
    <n v="4.2039999999999997"/>
    <x v="2"/>
    <n v="1"/>
    <x v="0"/>
  </r>
  <r>
    <x v="11"/>
    <s v="link"/>
    <s v="crisis"/>
    <n v="7"/>
    <n v="1"/>
    <n v="61"/>
    <n v="1.714"/>
    <n v="32"/>
    <n v="0.8"/>
    <x v="0"/>
    <x v="0"/>
    <x v="0"/>
    <n v="1.8109999999999999"/>
    <e v="#N/A"/>
    <e v="#N/A"/>
    <e v="#N/A"/>
    <e v="#N/A"/>
    <s v="cinema"/>
    <n v="0"/>
    <n v="3.64"/>
    <n v="5.7249999999999996"/>
    <x v="3"/>
    <n v="3"/>
    <x v="0"/>
  </r>
  <r>
    <x v="11"/>
    <s v="bleach"/>
    <s v="ruin"/>
    <n v="14"/>
    <n v="1"/>
    <n v="65"/>
    <n v="1.708"/>
    <n v="33"/>
    <n v="0.82499999999999996"/>
    <x v="0"/>
    <x v="1"/>
    <x v="1"/>
    <n v="0.75800000000000001"/>
    <e v="#N/A"/>
    <e v="#N/A"/>
    <e v="#N/A"/>
    <e v="#N/A"/>
    <s v="ruin"/>
    <n v="1"/>
    <n v="2.7480000000000002"/>
    <n v="3.399"/>
    <x v="3"/>
    <n v="3"/>
    <x v="0"/>
  </r>
  <r>
    <x v="11"/>
    <s v="calf"/>
    <s v="annoy"/>
    <n v="9"/>
    <n v="1"/>
    <n v="41"/>
    <n v="2.6549999999999998"/>
    <n v="12"/>
    <n v="0.3"/>
    <x v="1"/>
    <x v="1"/>
    <x v="0"/>
    <n v="0.621"/>
    <e v="#N/A"/>
    <e v="#N/A"/>
    <e v="#N/A"/>
    <e v="#N/A"/>
    <s v="anger"/>
    <n v="0"/>
    <n v="4.2439999999999998"/>
    <n v="5.1749999999999998"/>
    <x v="0"/>
    <n v="2"/>
    <x v="0"/>
  </r>
  <r>
    <x v="11"/>
    <s v="want"/>
    <s v="ascent"/>
    <n v="40"/>
    <n v="1"/>
    <n v="49"/>
    <n v="2.165"/>
    <n v="22"/>
    <n v="0.55000000000000004"/>
    <x v="0"/>
    <x v="0"/>
    <x v="0"/>
    <n v="1.427"/>
    <e v="#N/A"/>
    <e v="#N/A"/>
    <e v="#N/A"/>
    <e v="#N/A"/>
    <s v="date"/>
    <n v="0"/>
    <n v="1.9950000000000001"/>
    <n v="3.609"/>
    <x v="1"/>
    <n v="2"/>
    <x v="0"/>
  </r>
  <r>
    <x v="11"/>
    <s v="nerve"/>
    <s v="bumper"/>
    <n v="23"/>
    <n v="1"/>
    <n v="61"/>
    <n v="3.1539999999999999"/>
    <n v="31"/>
    <n v="0.77500000000000002"/>
    <x v="0"/>
    <x v="0"/>
    <x v="0"/>
    <n v="3.6619999999999999"/>
    <e v="#N/A"/>
    <e v="#N/A"/>
    <e v="#N/A"/>
    <e v="#N/A"/>
    <s v="temper"/>
    <n v="0"/>
    <n v="4.93"/>
    <n v="7.9240000000000004"/>
    <x v="3"/>
    <n v="3"/>
    <x v="0"/>
  </r>
  <r>
    <x v="11"/>
    <s v="fee"/>
    <s v="chowder"/>
    <n v="19"/>
    <n v="1"/>
    <n v="38"/>
    <n v="1.484"/>
    <n v="10"/>
    <n v="0.25"/>
    <x v="1"/>
    <x v="1"/>
    <x v="0"/>
    <n v="0.76700000000000002"/>
    <e v="#N/A"/>
    <e v="#N/A"/>
    <e v="#N/A"/>
    <e v="#N/A"/>
    <s v="chowder"/>
    <n v="1"/>
    <n v="3.1970000000000001"/>
    <n v="4.9619999999999997"/>
    <x v="2"/>
    <n v="2"/>
    <x v="0"/>
  </r>
  <r>
    <x v="11"/>
    <s v="need"/>
    <s v="faucet"/>
    <n v="21"/>
    <n v="1"/>
    <n v="49"/>
    <n v="2.3069999999999999"/>
    <n v="20"/>
    <n v="0.5"/>
    <x v="1"/>
    <x v="0"/>
    <x v="1"/>
    <n v="0.93899999999999995"/>
    <e v="#N/A"/>
    <e v="#N/A"/>
    <e v="#N/A"/>
    <e v="#N/A"/>
    <s v="process"/>
    <n v="0"/>
    <n v="3.181"/>
    <n v="4.5869999999999997"/>
    <x v="0"/>
    <n v="2"/>
    <x v="0"/>
  </r>
  <r>
    <x v="11"/>
    <s v="climax"/>
    <s v="saucer"/>
    <n v="35"/>
    <n v="1"/>
    <n v="77"/>
    <n v="4.9370000000000003"/>
    <n v="39"/>
    <n v="0.97499999999999998"/>
    <x v="0"/>
    <x v="1"/>
    <x v="1"/>
    <n v="1.4419999999999999"/>
    <e v="#N/A"/>
    <e v="#N/A"/>
    <e v="#N/A"/>
    <e v="#N/A"/>
    <s v="sauce"/>
    <n v="0"/>
    <n v="1.802"/>
    <n v="2.964"/>
    <x v="3"/>
    <n v="4"/>
    <x v="0"/>
  </r>
  <r>
    <x v="11"/>
    <s v="visit"/>
    <s v="glove"/>
    <n v="6"/>
    <n v="1"/>
    <n v="75"/>
    <n v="2.9620000000000002"/>
    <n v="38"/>
    <n v="0.95"/>
    <x v="0"/>
    <x v="1"/>
    <x v="1"/>
    <n v="1.054"/>
    <e v="#N/A"/>
    <e v="#N/A"/>
    <e v="#N/A"/>
    <e v="#N/A"/>
    <s v="mill"/>
    <n v="0"/>
    <n v="5.0060000000000002"/>
    <n v="5.9"/>
    <x v="3"/>
    <n v="3"/>
    <x v="0"/>
  </r>
  <r>
    <x v="11"/>
    <s v="risk"/>
    <s v="zero"/>
    <n v="38"/>
    <n v="1"/>
    <n v="65"/>
    <n v="1.35"/>
    <n v="34"/>
    <n v="0.85"/>
    <x v="0"/>
    <x v="0"/>
    <x v="0"/>
    <n v="0.73399999999999999"/>
    <e v="#N/A"/>
    <e v="#N/A"/>
    <e v="#N/A"/>
    <e v="#N/A"/>
    <s v="portal"/>
    <n v="0"/>
    <n v="3.0230000000000001"/>
    <n v="4.3810000000000002"/>
    <x v="3"/>
    <n v="3"/>
    <x v="0"/>
  </r>
  <r>
    <x v="11"/>
    <s v="mill"/>
    <s v="feast"/>
    <n v="25"/>
    <n v="1"/>
    <n v="49"/>
    <n v="1.714"/>
    <n v="21"/>
    <n v="0.52500000000000002"/>
    <x v="1"/>
    <x v="0"/>
    <x v="1"/>
    <n v="0.73499999999999999"/>
    <e v="#N/A"/>
    <e v="#N/A"/>
    <e v="#N/A"/>
    <e v="#N/A"/>
    <s v="fan"/>
    <n v="0"/>
    <n v="3.4889999999999999"/>
    <n v="4.117"/>
    <x v="1"/>
    <n v="2"/>
    <x v="0"/>
  </r>
  <r>
    <x v="11"/>
    <s v="copy"/>
    <s v="bedroom"/>
    <n v="32"/>
    <n v="1"/>
    <n v="69"/>
    <n v="2.3620000000000001"/>
    <n v="37"/>
    <n v="0.92500000000000004"/>
    <x v="0"/>
    <x v="0"/>
    <x v="0"/>
    <n v="0.68600000000000005"/>
    <e v="#N/A"/>
    <e v="#N/A"/>
    <e v="#N/A"/>
    <e v="#N/A"/>
    <s v="anger"/>
    <n v="0"/>
    <n v="2.0830000000000002"/>
    <n v="4.4039999999999999"/>
    <x v="3"/>
    <n v="3"/>
    <x v="0"/>
  </r>
  <r>
    <x v="11"/>
    <s v="bullet"/>
    <s v="walkway"/>
    <n v="2"/>
    <n v="1"/>
    <n v="33"/>
    <n v="9.8010000000000002"/>
    <n v="5"/>
    <n v="0.125"/>
    <x v="1"/>
    <x v="0"/>
    <x v="1"/>
    <n v="7.1970000000000001"/>
    <e v="#N/A"/>
    <e v="#N/A"/>
    <e v="#N/A"/>
    <e v="#N/A"/>
    <s v="smother"/>
    <n v="0"/>
    <n v="2.7"/>
    <n v="3.9510000000000001"/>
    <x v="2"/>
    <n v="2"/>
    <x v="0"/>
  </r>
  <r>
    <x v="11"/>
    <s v="date"/>
    <s v="laugh"/>
    <n v="18"/>
    <n v="1"/>
    <n v="10"/>
    <n v="1.454"/>
    <n v="2"/>
    <n v="0.05"/>
    <x v="1"/>
    <x v="1"/>
    <x v="0"/>
    <n v="0.64200000000000002"/>
    <e v="#N/A"/>
    <e v="#N/A"/>
    <e v="#N/A"/>
    <e v="#N/A"/>
    <s v="laugh"/>
    <n v="1"/>
    <n v="2.012"/>
    <n v="7.1360000000000001"/>
    <x v="2"/>
    <n v="1"/>
    <x v="0"/>
  </r>
  <r>
    <x v="11"/>
    <s v="find"/>
    <s v="clown"/>
    <n v="33"/>
    <n v="1"/>
    <n v="34"/>
    <n v="1.4219999999999999"/>
    <n v="7"/>
    <n v="0.17499999999999999"/>
    <x v="1"/>
    <x v="1"/>
    <x v="0"/>
    <n v="0.76700000000000002"/>
    <e v="#N/A"/>
    <e v="#N/A"/>
    <e v="#N/A"/>
    <e v="#N/A"/>
    <s v="clown"/>
    <n v="1"/>
    <n v="5.7169999999999996"/>
    <n v="6.9569999999999999"/>
    <x v="2"/>
    <n v="2"/>
    <x v="0"/>
  </r>
  <r>
    <x v="11"/>
    <s v="forest"/>
    <s v="knob"/>
    <n v="20"/>
    <n v="1"/>
    <n v="33"/>
    <n v="2.9529999999999998"/>
    <n v="6"/>
    <n v="0.15"/>
    <x v="1"/>
    <x v="0"/>
    <x v="1"/>
    <n v="4.6680000000000001"/>
    <e v="#N/A"/>
    <e v="#N/A"/>
    <e v="#N/A"/>
    <e v="#N/A"/>
    <s v="caring"/>
    <n v="0"/>
    <n v="4.7930000000000001"/>
    <n v="10.087999999999999"/>
    <x v="2"/>
    <n v="2"/>
    <x v="0"/>
  </r>
  <r>
    <x v="11"/>
    <s v="bacon"/>
    <s v="feud"/>
    <n v="11"/>
    <n v="1"/>
    <n v="55"/>
    <n v="1.794"/>
    <n v="25"/>
    <n v="0.625"/>
    <x v="0"/>
    <x v="1"/>
    <x v="1"/>
    <n v="1.23"/>
    <e v="#N/A"/>
    <e v="#N/A"/>
    <e v="#N/A"/>
    <e v="#N/A"/>
    <s v="loyalty"/>
    <n v="0"/>
    <n v="4.2350000000000003"/>
    <n v="5.9249999999999998"/>
    <x v="1"/>
    <n v="3"/>
    <x v="0"/>
  </r>
  <r>
    <x v="11"/>
    <s v="remind"/>
    <s v="foam"/>
    <n v="5"/>
    <n v="1"/>
    <n v="45"/>
    <n v="1.5860000000000001"/>
    <n v="16"/>
    <n v="0.4"/>
    <x v="0"/>
    <x v="0"/>
    <x v="0"/>
    <n v="0.59"/>
    <e v="#N/A"/>
    <e v="#N/A"/>
    <e v="#N/A"/>
    <e v="#N/A"/>
    <s v="biology"/>
    <n v="0"/>
    <n v="3.1669999999999998"/>
    <n v="6.8739999999999997"/>
    <x v="0"/>
    <n v="2"/>
    <x v="0"/>
  </r>
  <r>
    <x v="11"/>
    <s v="biology"/>
    <s v="temper"/>
    <n v="39"/>
    <n v="1"/>
    <n v="43"/>
    <n v="5.3220000000000001"/>
    <n v="13"/>
    <n v="0.32500000000000001"/>
    <x v="1"/>
    <x v="1"/>
    <x v="0"/>
    <n v="6.0330000000000004"/>
    <e v="#N/A"/>
    <e v="#N/A"/>
    <e v="#N/A"/>
    <e v="#N/A"/>
    <s v="temper"/>
    <n v="1"/>
    <n v="3.31"/>
    <n v="4.5110000000000001"/>
    <x v="0"/>
    <n v="2"/>
    <x v="0"/>
  </r>
  <r>
    <x v="11"/>
    <s v="knock"/>
    <s v="otter"/>
    <n v="12"/>
    <n v="1"/>
    <n v="61"/>
    <n v="1.714"/>
    <n v="30"/>
    <n v="0.75"/>
    <x v="0"/>
    <x v="1"/>
    <x v="1"/>
    <n v="1.163"/>
    <e v="#N/A"/>
    <e v="#N/A"/>
    <e v="#N/A"/>
    <e v="#N/A"/>
    <s v="forward"/>
    <n v="0"/>
    <n v="2.1389999999999998"/>
    <n v="3.7069999999999999"/>
    <x v="1"/>
    <n v="3"/>
    <x v="0"/>
  </r>
  <r>
    <x v="11"/>
    <s v="smother"/>
    <s v="surgery"/>
    <n v="36"/>
    <n v="1"/>
    <n v="60"/>
    <n v="2.1419999999999999"/>
    <n v="29"/>
    <n v="0.72499999999999998"/>
    <x v="0"/>
    <x v="1"/>
    <x v="1"/>
    <n v="0.70599999999999996"/>
    <e v="#N/A"/>
    <e v="#N/A"/>
    <e v="#N/A"/>
    <e v="#N/A"/>
    <s v="capital"/>
    <n v="0"/>
    <n v="6.6029999999999998"/>
    <n v="8.2629999999999999"/>
    <x v="1"/>
    <n v="3"/>
    <x v="0"/>
  </r>
  <r>
    <x v="11"/>
    <s v="glue"/>
    <s v="force"/>
    <n v="37"/>
    <n v="1"/>
    <n v="68"/>
    <n v="1.7010000000000001"/>
    <n v="36"/>
    <n v="0.9"/>
    <x v="0"/>
    <x v="1"/>
    <x v="1"/>
    <n v="0.82599999999999996"/>
    <e v="#N/A"/>
    <e v="#N/A"/>
    <e v="#N/A"/>
    <e v="#N/A"/>
    <s v="date"/>
    <n v="0"/>
    <n v="8.2850000000000001"/>
    <n v="9.2010000000000005"/>
    <x v="3"/>
    <n v="3"/>
    <x v="0"/>
  </r>
  <r>
    <x v="11"/>
    <s v="grip"/>
    <s v="beach"/>
    <n v="10"/>
    <n v="1"/>
    <n v="8"/>
    <n v="2.0939999999999999"/>
    <n v="1"/>
    <n v="2.5000000000000001E-2"/>
    <x v="1"/>
    <x v="1"/>
    <x v="0"/>
    <n v="0.86399999999999999"/>
    <e v="#N/A"/>
    <e v="#N/A"/>
    <e v="#N/A"/>
    <e v="#N/A"/>
    <s v="beach"/>
    <n v="1"/>
    <n v="2.0329999999999999"/>
    <n v="2.9990000000000001"/>
    <x v="2"/>
    <n v="1"/>
    <x v="0"/>
  </r>
  <r>
    <x v="12"/>
    <s v="grip"/>
    <s v="beach"/>
    <n v="36"/>
    <n v="1"/>
    <n v="100"/>
    <n v="9.6470000000000002"/>
    <n v="38"/>
    <n v="0.95"/>
    <x v="0"/>
    <x v="1"/>
    <x v="1"/>
    <n v="1.2470000000000001"/>
    <e v="#N/A"/>
    <e v="#N/A"/>
    <e v="#N/A"/>
    <e v="#N/A"/>
    <s v="beach"/>
    <n v="1"/>
    <n v="3.1989999999999998"/>
    <n v="7.0179999999999998"/>
    <x v="3"/>
    <n v="4"/>
    <x v="0"/>
  </r>
  <r>
    <x v="12"/>
    <s v="date"/>
    <s v="laugh"/>
    <n v="40"/>
    <n v="1"/>
    <n v="72"/>
    <n v="6.1429999999999998"/>
    <n v="35"/>
    <n v="0.875"/>
    <x v="0"/>
    <x v="1"/>
    <x v="1"/>
    <n v="0.999"/>
    <e v="#N/A"/>
    <e v="#N/A"/>
    <e v="#N/A"/>
    <e v="#N/A"/>
    <s v="laugh"/>
    <n v="1"/>
    <n v="2.484"/>
    <n v="6.6289999999999996"/>
    <x v="3"/>
    <n v="3"/>
    <x v="0"/>
  </r>
  <r>
    <x v="12"/>
    <s v="collect"/>
    <s v="loyalty"/>
    <n v="24"/>
    <n v="1"/>
    <n v="1"/>
    <n v="15.526999999999999"/>
    <n v="16"/>
    <n v="0.4"/>
    <x v="0"/>
    <x v="0"/>
    <x v="0"/>
    <n v="0.59899999999999998"/>
    <e v="#N/A"/>
    <e v="#N/A"/>
    <e v="#N/A"/>
    <e v="#N/A"/>
    <s v="skip"/>
    <n v="0"/>
    <n v="28.37"/>
    <n v="42.073999999999998"/>
    <x v="0"/>
    <n v="1"/>
    <x v="0"/>
  </r>
  <r>
    <x v="12"/>
    <s v="prison"/>
    <s v="loaf"/>
    <n v="34"/>
    <n v="1"/>
    <n v="100"/>
    <n v="5.367"/>
    <n v="40"/>
    <n v="1"/>
    <x v="0"/>
    <x v="1"/>
    <x v="1"/>
    <n v="1.6240000000000001"/>
    <e v="#N/A"/>
    <e v="#N/A"/>
    <e v="#N/A"/>
    <e v="#N/A"/>
    <s v="loaf"/>
    <n v="1"/>
    <n v="2.4089999999999998"/>
    <n v="6.5019999999999998"/>
    <x v="3"/>
    <n v="4"/>
    <x v="0"/>
  </r>
  <r>
    <x v="12"/>
    <s v="process"/>
    <s v="joker"/>
    <n v="8"/>
    <n v="1"/>
    <n v="1"/>
    <n v="6.5910000000000002"/>
    <n v="17"/>
    <n v="0.42499999999999999"/>
    <x v="0"/>
    <x v="0"/>
    <x v="0"/>
    <n v="0.73399999999999999"/>
    <e v="#N/A"/>
    <e v="#N/A"/>
    <e v="#N/A"/>
    <e v="#N/A"/>
    <s v="skip"/>
    <n v="0"/>
    <n v="13.121"/>
    <n v="15.94"/>
    <x v="0"/>
    <n v="1"/>
    <x v="0"/>
  </r>
  <r>
    <x v="12"/>
    <s v="link"/>
    <s v="crisis"/>
    <n v="16"/>
    <n v="1"/>
    <n v="1"/>
    <n v="1.9830000000000001"/>
    <n v="22"/>
    <n v="0.55000000000000004"/>
    <x v="1"/>
    <x v="0"/>
    <x v="1"/>
    <n v="0.71899999999999997"/>
    <e v="#N/A"/>
    <e v="#N/A"/>
    <e v="#N/A"/>
    <e v="#N/A"/>
    <s v="crisis"/>
    <n v="1"/>
    <n v="12.340999999999999"/>
    <n v="16.164999999999999"/>
    <x v="1"/>
    <n v="1"/>
    <x v="0"/>
  </r>
  <r>
    <x v="12"/>
    <s v="remind"/>
    <s v="foam"/>
    <n v="1"/>
    <n v="1"/>
    <n v="1"/>
    <n v="2.0390000000000001"/>
    <n v="25"/>
    <n v="0.625"/>
    <x v="1"/>
    <x v="0"/>
    <x v="1"/>
    <n v="0.79800000000000004"/>
    <e v="#N/A"/>
    <e v="#N/A"/>
    <e v="#N/A"/>
    <e v="#N/A"/>
    <s v="skip"/>
    <n v="0"/>
    <n v="2.4489999999999998"/>
    <n v="5.2939999999999996"/>
    <x v="1"/>
    <n v="1"/>
    <x v="0"/>
  </r>
  <r>
    <x v="12"/>
    <s v="need"/>
    <s v="faucet"/>
    <n v="15"/>
    <n v="1"/>
    <n v="1"/>
    <n v="4.0469999999999997"/>
    <n v="7"/>
    <n v="0.17499999999999999"/>
    <x v="1"/>
    <x v="1"/>
    <x v="0"/>
    <n v="1.276"/>
    <e v="#N/A"/>
    <e v="#N/A"/>
    <e v="#N/A"/>
    <e v="#N/A"/>
    <s v="skip"/>
    <n v="0"/>
    <n v="7.8979999999999997"/>
    <n v="10.573"/>
    <x v="2"/>
    <n v="1"/>
    <x v="0"/>
  </r>
  <r>
    <x v="12"/>
    <s v="nerve"/>
    <s v="bumper"/>
    <n v="18"/>
    <n v="1"/>
    <n v="1"/>
    <n v="5.0149999999999997"/>
    <n v="3"/>
    <n v="7.4999999999999997E-2"/>
    <x v="1"/>
    <x v="1"/>
    <x v="0"/>
    <n v="0.83"/>
    <e v="#N/A"/>
    <e v="#N/A"/>
    <e v="#N/A"/>
    <e v="#N/A"/>
    <s v="skip"/>
    <n v="0"/>
    <n v="10.853"/>
    <n v="13.26"/>
    <x v="2"/>
    <n v="1"/>
    <x v="0"/>
  </r>
  <r>
    <x v="12"/>
    <s v="chicken"/>
    <s v="beet"/>
    <n v="23"/>
    <n v="1"/>
    <n v="1"/>
    <n v="19.030999999999999"/>
    <n v="6"/>
    <n v="0.15"/>
    <x v="1"/>
    <x v="1"/>
    <x v="0"/>
    <n v="0.83"/>
    <e v="#N/A"/>
    <e v="#N/A"/>
    <e v="#N/A"/>
    <e v="#N/A"/>
    <s v="beet"/>
    <n v="1"/>
    <n v="3.669"/>
    <n v="5.95"/>
    <x v="2"/>
    <n v="1"/>
    <x v="0"/>
  </r>
  <r>
    <x v="12"/>
    <s v="copy"/>
    <s v="bedroom"/>
    <n v="26"/>
    <n v="1"/>
    <n v="25"/>
    <n v="10.375"/>
    <n v="33"/>
    <n v="0.82499999999999996"/>
    <x v="0"/>
    <x v="0"/>
    <x v="0"/>
    <n v="1.3029999999999999"/>
    <e v="#N/A"/>
    <e v="#N/A"/>
    <e v="#N/A"/>
    <e v="#N/A"/>
    <s v="skip"/>
    <n v="0"/>
    <n v="8.8810000000000002"/>
    <n v="11.037000000000001"/>
    <x v="3"/>
    <n v="1"/>
    <x v="0"/>
  </r>
  <r>
    <x v="12"/>
    <s v="want"/>
    <s v="ascent"/>
    <n v="35"/>
    <n v="1"/>
    <n v="1"/>
    <n v="1.768"/>
    <n v="27"/>
    <n v="0.67500000000000004"/>
    <x v="1"/>
    <x v="0"/>
    <x v="1"/>
    <n v="0.81399999999999995"/>
    <e v="#N/A"/>
    <e v="#N/A"/>
    <e v="#N/A"/>
    <e v="#N/A"/>
    <s v="skip"/>
    <n v="0"/>
    <n v="6.5369999999999999"/>
    <n v="9.702"/>
    <x v="1"/>
    <n v="1"/>
    <x v="0"/>
  </r>
  <r>
    <x v="12"/>
    <s v="pea"/>
    <s v="bathtub"/>
    <n v="2"/>
    <n v="1"/>
    <n v="1"/>
    <n v="2.2309999999999999"/>
    <n v="21"/>
    <n v="0.52500000000000002"/>
    <x v="1"/>
    <x v="0"/>
    <x v="1"/>
    <n v="0.67900000000000005"/>
    <e v="#N/A"/>
    <e v="#N/A"/>
    <e v="#N/A"/>
    <e v="#N/A"/>
    <s v="bathtub"/>
    <n v="1"/>
    <n v="4.2539999999999996"/>
    <n v="8.5579999999999998"/>
    <x v="1"/>
    <n v="1"/>
    <x v="0"/>
  </r>
  <r>
    <x v="12"/>
    <s v="forest"/>
    <s v="knob"/>
    <n v="29"/>
    <n v="1"/>
    <n v="1"/>
    <n v="2.0790000000000002"/>
    <n v="23"/>
    <n v="0.57499999999999996"/>
    <x v="1"/>
    <x v="0"/>
    <x v="1"/>
    <n v="0.70299999999999996"/>
    <e v="#N/A"/>
    <e v="#N/A"/>
    <e v="#N/A"/>
    <e v="#N/A"/>
    <s v="knob"/>
    <n v="1"/>
    <n v="3.387"/>
    <n v="6.4779999999999998"/>
    <x v="1"/>
    <n v="1"/>
    <x v="0"/>
  </r>
  <r>
    <x v="12"/>
    <s v="mill"/>
    <s v="feast"/>
    <n v="25"/>
    <n v="1"/>
    <n v="2"/>
    <n v="2.9830000000000001"/>
    <n v="31"/>
    <n v="0.77500000000000002"/>
    <x v="0"/>
    <x v="0"/>
    <x v="0"/>
    <n v="1.423"/>
    <e v="#N/A"/>
    <e v="#N/A"/>
    <e v="#N/A"/>
    <e v="#N/A"/>
    <s v="skip"/>
    <n v="0"/>
    <n v="2.3340000000000001"/>
    <n v="4.3739999999999997"/>
    <x v="3"/>
    <n v="1"/>
    <x v="0"/>
  </r>
  <r>
    <x v="12"/>
    <s v="fan"/>
    <s v="feature"/>
    <n v="27"/>
    <n v="1"/>
    <n v="1"/>
    <n v="2.6150000000000002"/>
    <n v="20"/>
    <n v="0.5"/>
    <x v="1"/>
    <x v="0"/>
    <x v="1"/>
    <n v="0.76700000000000002"/>
    <e v="#N/A"/>
    <e v="#N/A"/>
    <e v="#N/A"/>
    <e v="#N/A"/>
    <s v="skip"/>
    <n v="0"/>
    <n v="8.8190000000000008"/>
    <n v="10.965999999999999"/>
    <x v="0"/>
    <n v="1"/>
    <x v="0"/>
  </r>
  <r>
    <x v="12"/>
    <s v="visit"/>
    <s v="glove"/>
    <n v="30"/>
    <n v="1"/>
    <n v="1"/>
    <n v="6.5430000000000001"/>
    <n v="8"/>
    <n v="0.2"/>
    <x v="1"/>
    <x v="1"/>
    <x v="0"/>
    <n v="1.0720000000000001"/>
    <e v="#N/A"/>
    <e v="#N/A"/>
    <e v="#N/A"/>
    <e v="#N/A"/>
    <s v="skip"/>
    <n v="0"/>
    <n v="13.461"/>
    <n v="17.773"/>
    <x v="2"/>
    <n v="1"/>
    <x v="0"/>
  </r>
  <r>
    <x v="12"/>
    <s v="shrink"/>
    <s v="mafia"/>
    <n v="22"/>
    <n v="1"/>
    <n v="1"/>
    <n v="6.0629999999999997"/>
    <n v="11"/>
    <n v="0.27500000000000002"/>
    <x v="0"/>
    <x v="0"/>
    <x v="0"/>
    <n v="1.159"/>
    <e v="#N/A"/>
    <e v="#N/A"/>
    <e v="#N/A"/>
    <e v="#N/A"/>
    <s v="skip"/>
    <n v="0"/>
    <n v="3.0779999999999998"/>
    <n v="5.3659999999999997"/>
    <x v="0"/>
    <n v="1"/>
    <x v="0"/>
  </r>
  <r>
    <x v="12"/>
    <s v="plant"/>
    <s v="worm"/>
    <n v="21"/>
    <n v="1"/>
    <n v="1"/>
    <n v="2.7989999999999999"/>
    <n v="26"/>
    <n v="0.65"/>
    <x v="1"/>
    <x v="0"/>
    <x v="1"/>
    <n v="0.69499999999999995"/>
    <e v="#N/A"/>
    <e v="#N/A"/>
    <e v="#N/A"/>
    <e v="#N/A"/>
    <s v="worm"/>
    <n v="1"/>
    <n v="3.7909999999999999"/>
    <n v="6.6619999999999999"/>
    <x v="1"/>
    <n v="1"/>
    <x v="0"/>
  </r>
  <r>
    <x v="12"/>
    <s v="rock"/>
    <s v="milk"/>
    <n v="6"/>
    <n v="1"/>
    <n v="1"/>
    <n v="7.6630000000000003"/>
    <n v="5"/>
    <n v="0.125"/>
    <x v="1"/>
    <x v="1"/>
    <x v="0"/>
    <n v="1.0640000000000001"/>
    <e v="#N/A"/>
    <e v="#N/A"/>
    <e v="#N/A"/>
    <e v="#N/A"/>
    <s v="skip"/>
    <n v="0"/>
    <n v="9.6460000000000008"/>
    <n v="15.845000000000001"/>
    <x v="2"/>
    <n v="1"/>
    <x v="0"/>
  </r>
  <r>
    <x v="12"/>
    <s v="find"/>
    <s v="clown"/>
    <n v="3"/>
    <n v="1"/>
    <n v="1"/>
    <n v="3.5670000000000002"/>
    <n v="10"/>
    <n v="0.25"/>
    <x v="1"/>
    <x v="1"/>
    <x v="0"/>
    <n v="1.839"/>
    <e v="#N/A"/>
    <e v="#N/A"/>
    <e v="#N/A"/>
    <e v="#N/A"/>
    <s v="skip"/>
    <n v="0"/>
    <n v="2.9630000000000001"/>
    <n v="8.5660000000000007"/>
    <x v="2"/>
    <n v="1"/>
    <x v="0"/>
  </r>
  <r>
    <x v="12"/>
    <s v="risk"/>
    <s v="zero"/>
    <n v="4"/>
    <n v="1"/>
    <n v="100"/>
    <n v="20.908999999999999"/>
    <n v="37"/>
    <n v="0.92500000000000004"/>
    <x v="0"/>
    <x v="1"/>
    <x v="1"/>
    <n v="8.5890000000000004"/>
    <e v="#N/A"/>
    <e v="#N/A"/>
    <e v="#N/A"/>
    <e v="#N/A"/>
    <s v="zero"/>
    <n v="1"/>
    <n v="10.050000000000001"/>
    <n v="13.246"/>
    <x v="3"/>
    <n v="4"/>
    <x v="0"/>
  </r>
  <r>
    <x v="12"/>
    <s v="bleach"/>
    <s v="ruin"/>
    <n v="37"/>
    <n v="1"/>
    <n v="1"/>
    <n v="16.085999999999999"/>
    <n v="13"/>
    <n v="0.32500000000000001"/>
    <x v="0"/>
    <x v="0"/>
    <x v="0"/>
    <n v="1.095"/>
    <e v="#N/A"/>
    <e v="#N/A"/>
    <e v="#N/A"/>
    <e v="#N/A"/>
    <s v="ruin"/>
    <n v="1"/>
    <n v="2.9289999999999998"/>
    <n v="10.212999999999999"/>
    <x v="0"/>
    <n v="1"/>
    <x v="0"/>
  </r>
  <r>
    <x v="12"/>
    <s v="calf"/>
    <s v="annoy"/>
    <n v="17"/>
    <n v="1"/>
    <n v="1"/>
    <n v="2.0150000000000001"/>
    <n v="24"/>
    <n v="0.6"/>
    <x v="1"/>
    <x v="0"/>
    <x v="1"/>
    <n v="0.71099999999999997"/>
    <e v="#N/A"/>
    <e v="#N/A"/>
    <e v="#N/A"/>
    <e v="#N/A"/>
    <s v="annoy"/>
    <n v="1"/>
    <n v="3.1320000000000001"/>
    <n v="9.8699999999999992"/>
    <x v="1"/>
    <n v="1"/>
    <x v="0"/>
  </r>
  <r>
    <x v="12"/>
    <s v="glue"/>
    <s v="force"/>
    <n v="9"/>
    <n v="1"/>
    <n v="1"/>
    <n v="6.5430000000000001"/>
    <n v="2"/>
    <n v="0.05"/>
    <x v="1"/>
    <x v="1"/>
    <x v="0"/>
    <n v="2.0230000000000001"/>
    <e v="#N/A"/>
    <e v="#N/A"/>
    <e v="#N/A"/>
    <e v="#N/A"/>
    <s v="skip"/>
    <n v="0"/>
    <n v="2.133"/>
    <n v="5.766"/>
    <x v="2"/>
    <n v="1"/>
    <x v="0"/>
  </r>
  <r>
    <x v="12"/>
    <s v="fee"/>
    <s v="chowder"/>
    <n v="5"/>
    <n v="1"/>
    <n v="1"/>
    <n v="7.7119999999999997"/>
    <n v="18"/>
    <n v="0.45"/>
    <x v="0"/>
    <x v="0"/>
    <x v="0"/>
    <n v="0.83799999999999997"/>
    <e v="#N/A"/>
    <e v="#N/A"/>
    <e v="#N/A"/>
    <e v="#N/A"/>
    <s v="skip"/>
    <n v="0"/>
    <n v="4.5709999999999997"/>
    <n v="8.1579999999999995"/>
    <x v="0"/>
    <n v="1"/>
    <x v="0"/>
  </r>
  <r>
    <x v="12"/>
    <s v="smother"/>
    <s v="surgery"/>
    <n v="14"/>
    <n v="1"/>
    <n v="21"/>
    <n v="18.95"/>
    <n v="32"/>
    <n v="0.8"/>
    <x v="0"/>
    <x v="1"/>
    <x v="1"/>
    <n v="1.2230000000000001"/>
    <e v="#N/A"/>
    <e v="#N/A"/>
    <e v="#N/A"/>
    <e v="#N/A"/>
    <s v="skip"/>
    <n v="0"/>
    <n v="3.8610000000000002"/>
    <n v="7.4219999999999997"/>
    <x v="3"/>
    <n v="1"/>
    <x v="0"/>
  </r>
  <r>
    <x v="12"/>
    <s v="bias"/>
    <s v="sirloin"/>
    <n v="28"/>
    <n v="1"/>
    <n v="25"/>
    <n v="5.2549999999999999"/>
    <n v="34"/>
    <n v="0.85"/>
    <x v="0"/>
    <x v="1"/>
    <x v="1"/>
    <n v="5.2069999999999999"/>
    <e v="#N/A"/>
    <e v="#N/A"/>
    <e v="#N/A"/>
    <e v="#N/A"/>
    <s v="skip"/>
    <n v="0"/>
    <n v="2.3860000000000001"/>
    <n v="6.3579999999999997"/>
    <x v="3"/>
    <n v="1"/>
    <x v="0"/>
  </r>
  <r>
    <x v="12"/>
    <s v="bullet"/>
    <s v="walkway"/>
    <n v="13"/>
    <n v="1"/>
    <n v="1"/>
    <n v="4.5999999999999996"/>
    <n v="30"/>
    <n v="0.75"/>
    <x v="0"/>
    <x v="1"/>
    <x v="1"/>
    <n v="0.72699999999999998"/>
    <e v="#N/A"/>
    <e v="#N/A"/>
    <e v="#N/A"/>
    <e v="#N/A"/>
    <s v="skip"/>
    <n v="0"/>
    <n v="13.172000000000001"/>
    <n v="16.628"/>
    <x v="1"/>
    <n v="1"/>
    <x v="0"/>
  </r>
  <r>
    <x v="12"/>
    <s v="banner"/>
    <s v="glide"/>
    <n v="33"/>
    <n v="1"/>
    <n v="1"/>
    <n v="2.4870000000000001"/>
    <n v="4"/>
    <n v="0.1"/>
    <x v="1"/>
    <x v="1"/>
    <x v="0"/>
    <n v="3.911"/>
    <e v="#N/A"/>
    <e v="#N/A"/>
    <e v="#N/A"/>
    <e v="#N/A"/>
    <s v="skip"/>
    <n v="0"/>
    <n v="8.0579999999999998"/>
    <n v="11.478"/>
    <x v="2"/>
    <n v="1"/>
    <x v="0"/>
  </r>
  <r>
    <x v="12"/>
    <s v="replace"/>
    <s v="roach"/>
    <n v="32"/>
    <n v="1"/>
    <n v="1"/>
    <n v="3.1269999999999998"/>
    <n v="14"/>
    <n v="0.35"/>
    <x v="0"/>
    <x v="0"/>
    <x v="0"/>
    <n v="1.2470000000000001"/>
    <e v="#N/A"/>
    <e v="#N/A"/>
    <e v="#N/A"/>
    <e v="#N/A"/>
    <s v="skip"/>
    <n v="0"/>
    <n v="4.6449999999999996"/>
    <n v="8.18"/>
    <x v="0"/>
    <n v="1"/>
    <x v="0"/>
  </r>
  <r>
    <x v="12"/>
    <s v="anger"/>
    <s v="decay"/>
    <n v="20"/>
    <n v="1"/>
    <n v="100"/>
    <n v="5.758"/>
    <n v="39"/>
    <n v="0.97499999999999998"/>
    <x v="0"/>
    <x v="1"/>
    <x v="1"/>
    <n v="1.071"/>
    <e v="#N/A"/>
    <e v="#N/A"/>
    <e v="#N/A"/>
    <e v="#N/A"/>
    <s v="decay"/>
    <n v="1"/>
    <n v="8.3109999999999999"/>
    <n v="11.702"/>
    <x v="3"/>
    <n v="4"/>
    <x v="0"/>
  </r>
  <r>
    <x v="12"/>
    <s v="capital"/>
    <s v="figure"/>
    <n v="11"/>
    <n v="1"/>
    <n v="1"/>
    <n v="8.2469999999999999"/>
    <n v="12"/>
    <n v="0.3"/>
    <x v="0"/>
    <x v="0"/>
    <x v="0"/>
    <n v="1.2629999999999999"/>
    <e v="#N/A"/>
    <e v="#N/A"/>
    <e v="#N/A"/>
    <e v="#N/A"/>
    <s v="skip"/>
    <n v="0"/>
    <n v="2.4300000000000002"/>
    <n v="5.35"/>
    <x v="0"/>
    <n v="1"/>
    <x v="0"/>
  </r>
  <r>
    <x v="12"/>
    <s v="pork"/>
    <s v="emperor"/>
    <n v="38"/>
    <n v="1"/>
    <n v="1"/>
    <n v="2.1509999999999998"/>
    <n v="29"/>
    <n v="0.72499999999999998"/>
    <x v="0"/>
    <x v="1"/>
    <x v="1"/>
    <n v="0.83899999999999997"/>
    <e v="#N/A"/>
    <e v="#N/A"/>
    <e v="#N/A"/>
    <e v="#N/A"/>
    <s v="power"/>
    <n v="0"/>
    <n v="7.4580000000000002"/>
    <n v="11.372999999999999"/>
    <x v="1"/>
    <n v="1"/>
    <x v="0"/>
  </r>
  <r>
    <x v="12"/>
    <s v="bacon"/>
    <s v="feud"/>
    <n v="19"/>
    <n v="1"/>
    <n v="1"/>
    <n v="2.91"/>
    <n v="19"/>
    <n v="0.47499999999999998"/>
    <x v="1"/>
    <x v="0"/>
    <x v="1"/>
    <n v="2.863"/>
    <e v="#N/A"/>
    <e v="#N/A"/>
    <e v="#N/A"/>
    <e v="#N/A"/>
    <s v="crisis"/>
    <n v="0"/>
    <n v="31.065999999999999"/>
    <n v="35.529000000000003"/>
    <x v="0"/>
    <n v="1"/>
    <x v="0"/>
  </r>
  <r>
    <x v="12"/>
    <s v="knock"/>
    <s v="otter"/>
    <n v="7"/>
    <n v="1"/>
    <n v="1"/>
    <n v="3.617"/>
    <n v="15"/>
    <n v="0.375"/>
    <x v="0"/>
    <x v="0"/>
    <x v="0"/>
    <n v="1.2849999999999999"/>
    <e v="#N/A"/>
    <e v="#N/A"/>
    <e v="#N/A"/>
    <e v="#N/A"/>
    <s v="skip"/>
    <n v="0"/>
    <n v="38.020000000000003"/>
    <n v="41.906999999999996"/>
    <x v="0"/>
    <n v="1"/>
    <x v="0"/>
  </r>
  <r>
    <x v="12"/>
    <s v="climax"/>
    <s v="saucer"/>
    <n v="12"/>
    <n v="1"/>
    <n v="1"/>
    <n v="13.182"/>
    <n v="9"/>
    <n v="0.22500000000000001"/>
    <x v="1"/>
    <x v="1"/>
    <x v="0"/>
    <n v="0.83899999999999997"/>
    <e v="#N/A"/>
    <e v="#N/A"/>
    <e v="#N/A"/>
    <e v="#N/A"/>
    <s v="feature"/>
    <n v="0"/>
    <n v="17.390999999999998"/>
    <n v="21.655999999999999"/>
    <x v="2"/>
    <n v="1"/>
    <x v="0"/>
  </r>
  <r>
    <x v="12"/>
    <s v="biology"/>
    <s v="temper"/>
    <n v="10"/>
    <n v="1"/>
    <n v="74"/>
    <n v="11.111000000000001"/>
    <n v="36"/>
    <n v="0.9"/>
    <x v="0"/>
    <x v="1"/>
    <x v="1"/>
    <n v="0.91200000000000003"/>
    <e v="#N/A"/>
    <e v="#N/A"/>
    <e v="#N/A"/>
    <e v="#N/A"/>
    <s v="temper"/>
    <n v="1"/>
    <n v="4.6630000000000003"/>
    <n v="10.773999999999999"/>
    <x v="3"/>
    <n v="3"/>
    <x v="0"/>
  </r>
  <r>
    <x v="12"/>
    <s v="caring"/>
    <s v="skirt"/>
    <n v="39"/>
    <n v="1"/>
    <n v="1"/>
    <n v="11.045999999999999"/>
    <n v="1"/>
    <n v="2.5000000000000001E-2"/>
    <x v="1"/>
    <x v="1"/>
    <x v="0"/>
    <n v="2.7749999999999999"/>
    <e v="#N/A"/>
    <e v="#N/A"/>
    <e v="#N/A"/>
    <e v="#N/A"/>
    <s v="bumper"/>
    <n v="0"/>
    <n v="34.249000000000002"/>
    <n v="38.488999999999997"/>
    <x v="2"/>
    <n v="1"/>
    <x v="0"/>
  </r>
  <r>
    <x v="12"/>
    <s v="port"/>
    <s v="cinema"/>
    <n v="31"/>
    <n v="1"/>
    <n v="1"/>
    <n v="2.0720000000000001"/>
    <n v="28"/>
    <n v="0.7"/>
    <x v="1"/>
    <x v="0"/>
    <x v="1"/>
    <n v="0.88800000000000001"/>
    <e v="#N/A"/>
    <e v="#N/A"/>
    <e v="#N/A"/>
    <e v="#N/A"/>
    <s v="skip"/>
    <n v="0"/>
    <n v="13.662000000000001"/>
    <n v="17.995999999999999"/>
    <x v="1"/>
    <n v="1"/>
    <x v="0"/>
  </r>
  <r>
    <x v="13"/>
    <s v="capital"/>
    <s v="figure"/>
    <n v="27"/>
    <n v="1"/>
    <n v="59"/>
    <n v="6.7439999999999998"/>
    <n v="35"/>
    <n v="0.875"/>
    <x v="1"/>
    <x v="0"/>
    <x v="1"/>
    <n v="0.67800000000000005"/>
    <e v="#N/A"/>
    <e v="#N/A"/>
    <e v="#N/A"/>
    <e v="#N/A"/>
    <s v="collect"/>
    <n v="0"/>
    <n v="9.9689999999999994"/>
    <n v="12.109"/>
    <x v="3"/>
    <n v="3"/>
    <x v="1"/>
  </r>
  <r>
    <x v="13"/>
    <s v="want"/>
    <s v="ascent"/>
    <n v="31"/>
    <n v="1"/>
    <n v="6"/>
    <n v="3.4369999999999998"/>
    <n v="21"/>
    <n v="0.52500000000000002"/>
    <x v="1"/>
    <x v="1"/>
    <x v="0"/>
    <n v="0.77600000000000002"/>
    <e v="#N/A"/>
    <e v="#N/A"/>
    <e v="#N/A"/>
    <e v="#N/A"/>
    <s v="soap"/>
    <n v="0"/>
    <n v="2.9740000000000002"/>
    <n v="3.8370000000000002"/>
    <x v="1"/>
    <n v="1"/>
    <x v="1"/>
  </r>
  <r>
    <x v="13"/>
    <s v="fee"/>
    <s v="chowder"/>
    <n v="36"/>
    <n v="1"/>
    <n v="1"/>
    <n v="2.9889999999999999"/>
    <n v="8"/>
    <n v="0.2"/>
    <x v="0"/>
    <x v="0"/>
    <x v="0"/>
    <n v="0.63600000000000001"/>
    <e v="#N/A"/>
    <e v="#N/A"/>
    <e v="#N/A"/>
    <e v="#N/A"/>
    <s v="dirt"/>
    <n v="0"/>
    <n v="3.1040000000000001"/>
    <n v="12.173"/>
    <x v="2"/>
    <n v="1"/>
    <x v="1"/>
  </r>
  <r>
    <x v="13"/>
    <s v="visit"/>
    <s v="glove"/>
    <n v="29"/>
    <n v="1"/>
    <n v="1"/>
    <n v="2.7050000000000001"/>
    <n v="11"/>
    <n v="0.27500000000000002"/>
    <x v="1"/>
    <x v="1"/>
    <x v="0"/>
    <n v="0.58099999999999996"/>
    <e v="#N/A"/>
    <e v="#N/A"/>
    <e v="#N/A"/>
    <e v="#N/A"/>
    <s v="SKIP"/>
    <n v="0"/>
    <n v="1.8120000000000001"/>
    <n v="2.63"/>
    <x v="0"/>
    <n v="1"/>
    <x v="1"/>
  </r>
  <r>
    <x v="13"/>
    <s v="pork"/>
    <s v="emperor"/>
    <n v="7"/>
    <n v="1"/>
    <n v="29"/>
    <n v="2.0499999999999998"/>
    <n v="31"/>
    <n v="0.77500000000000002"/>
    <x v="1"/>
    <x v="0"/>
    <x v="1"/>
    <n v="0.64300000000000002"/>
    <e v="#N/A"/>
    <e v="#N/A"/>
    <e v="#N/A"/>
    <e v="#N/A"/>
    <s v="soda"/>
    <n v="0"/>
    <n v="3.637"/>
    <n v="6.2549999999999999"/>
    <x v="3"/>
    <n v="2"/>
    <x v="1"/>
  </r>
  <r>
    <x v="13"/>
    <s v="nerve"/>
    <s v="bumper"/>
    <n v="37"/>
    <n v="1"/>
    <n v="9"/>
    <n v="5.0789999999999997"/>
    <n v="24"/>
    <n v="0.6"/>
    <x v="1"/>
    <x v="1"/>
    <x v="0"/>
    <n v="8.4529999999999994"/>
    <e v="#N/A"/>
    <e v="#N/A"/>
    <e v="#N/A"/>
    <e v="#N/A"/>
    <s v="agony"/>
    <n v="0"/>
    <n v="3.5739999999999998"/>
    <n v="5.1100000000000003"/>
    <x v="1"/>
    <n v="1"/>
    <x v="1"/>
  </r>
  <r>
    <x v="13"/>
    <s v="climax"/>
    <s v="saucer"/>
    <n v="30"/>
    <n v="1"/>
    <n v="39"/>
    <n v="6.516"/>
    <n v="33"/>
    <n v="0.82499999999999996"/>
    <x v="1"/>
    <x v="0"/>
    <x v="1"/>
    <n v="0.66400000000000003"/>
    <e v="#N/A"/>
    <e v="#N/A"/>
    <e v="#N/A"/>
    <e v="#N/A"/>
    <s v="anger"/>
    <n v="0"/>
    <n v="3.972"/>
    <n v="5.7750000000000004"/>
    <x v="3"/>
    <n v="2"/>
    <x v="1"/>
  </r>
  <r>
    <x v="13"/>
    <s v="bleach"/>
    <s v="ruin"/>
    <n v="5"/>
    <n v="1"/>
    <n v="1"/>
    <n v="7.18"/>
    <n v="1"/>
    <n v="2.5000000000000001E-2"/>
    <x v="0"/>
    <x v="0"/>
    <x v="0"/>
    <n v="11.603999999999999"/>
    <e v="#N/A"/>
    <e v="#N/A"/>
    <e v="#N/A"/>
    <e v="#N/A"/>
    <s v="SKIP"/>
    <n v="0"/>
    <n v="2.375"/>
    <n v="3.4390000000000001"/>
    <x v="2"/>
    <n v="1"/>
    <x v="1"/>
  </r>
  <r>
    <x v="13"/>
    <s v="mill"/>
    <s v="feast"/>
    <n v="4"/>
    <n v="1"/>
    <n v="1"/>
    <n v="4.96"/>
    <n v="20"/>
    <n v="0.5"/>
    <x v="0"/>
    <x v="1"/>
    <x v="1"/>
    <n v="0.58799999999999997"/>
    <e v="#N/A"/>
    <e v="#N/A"/>
    <e v="#N/A"/>
    <e v="#N/A"/>
    <s v="corn"/>
    <n v="0"/>
    <n v="1.952"/>
    <n v="2.855"/>
    <x v="0"/>
    <n v="1"/>
    <x v="1"/>
  </r>
  <r>
    <x v="13"/>
    <s v="fan"/>
    <s v="feature"/>
    <n v="21"/>
    <n v="1"/>
    <n v="1"/>
    <n v="2.0619999999999998"/>
    <n v="4"/>
    <n v="0.1"/>
    <x v="0"/>
    <x v="0"/>
    <x v="0"/>
    <n v="0.81699999999999995"/>
    <e v="#N/A"/>
    <e v="#N/A"/>
    <e v="#N/A"/>
    <e v="#N/A"/>
    <s v="SKIP"/>
    <n v="0"/>
    <n v="2.4969999999999999"/>
    <n v="3.3319999999999999"/>
    <x v="2"/>
    <n v="1"/>
    <x v="1"/>
  </r>
  <r>
    <x v="13"/>
    <s v="risk"/>
    <s v="zero"/>
    <n v="28"/>
    <n v="1"/>
    <n v="100"/>
    <n v="2.5640000000000001"/>
    <n v="38"/>
    <n v="0.95"/>
    <x v="1"/>
    <x v="0"/>
    <x v="1"/>
    <n v="0.67100000000000004"/>
    <e v="#N/A"/>
    <e v="#N/A"/>
    <e v="#N/A"/>
    <e v="#N/A"/>
    <s v="zero"/>
    <n v="1"/>
    <n v="2.6459999999999999"/>
    <n v="3.819"/>
    <x v="3"/>
    <n v="4"/>
    <x v="1"/>
  </r>
  <r>
    <x v="13"/>
    <s v="shrink"/>
    <s v="mafia"/>
    <n v="35"/>
    <n v="1"/>
    <n v="23"/>
    <n v="2.3140000000000001"/>
    <n v="29"/>
    <n v="0.72499999999999998"/>
    <x v="1"/>
    <x v="1"/>
    <x v="0"/>
    <n v="0.71699999999999997"/>
    <e v="#N/A"/>
    <e v="#N/A"/>
    <e v="#N/A"/>
    <e v="#N/A"/>
    <s v="SKIP"/>
    <n v="0"/>
    <n v="4.3369999999999997"/>
    <n v="5.3120000000000003"/>
    <x v="1"/>
    <n v="1"/>
    <x v="1"/>
  </r>
  <r>
    <x v="13"/>
    <s v="smother"/>
    <s v="surgery"/>
    <n v="24"/>
    <n v="1"/>
    <n v="33"/>
    <n v="3.0510000000000002"/>
    <n v="32"/>
    <n v="0.8"/>
    <x v="1"/>
    <x v="1"/>
    <x v="0"/>
    <n v="0.55700000000000005"/>
    <e v="#N/A"/>
    <e v="#N/A"/>
    <e v="#N/A"/>
    <e v="#N/A"/>
    <s v="small"/>
    <n v="0"/>
    <n v="2.4870000000000001"/>
    <n v="5.141"/>
    <x v="3"/>
    <n v="2"/>
    <x v="1"/>
  </r>
  <r>
    <x v="13"/>
    <s v="chicken"/>
    <s v="beet"/>
    <n v="13"/>
    <n v="1"/>
    <n v="1"/>
    <n v="1.9610000000000001"/>
    <n v="12"/>
    <n v="0.3"/>
    <x v="0"/>
    <x v="1"/>
    <x v="1"/>
    <n v="1.3080000000000001"/>
    <e v="#N/A"/>
    <e v="#N/A"/>
    <e v="#N/A"/>
    <e v="#N/A"/>
    <s v="worm"/>
    <n v="0"/>
    <n v="2.1179999999999999"/>
    <n v="2.8380000000000001"/>
    <x v="0"/>
    <n v="1"/>
    <x v="1"/>
  </r>
  <r>
    <x v="13"/>
    <s v="glue"/>
    <s v="force"/>
    <n v="3"/>
    <n v="1"/>
    <n v="8"/>
    <n v="2.4689999999999999"/>
    <n v="23"/>
    <n v="0.57499999999999996"/>
    <x v="1"/>
    <x v="1"/>
    <x v="0"/>
    <n v="0.79400000000000004"/>
    <e v="#N/A"/>
    <e v="#N/A"/>
    <e v="#N/A"/>
    <e v="#N/A"/>
    <s v="force"/>
    <n v="1"/>
    <n v="3.8"/>
    <n v="8.0139999999999993"/>
    <x v="1"/>
    <n v="1"/>
    <x v="1"/>
  </r>
  <r>
    <x v="13"/>
    <s v="calf"/>
    <s v="annoy"/>
    <n v="15"/>
    <n v="1"/>
    <n v="12"/>
    <n v="2.6579999999999999"/>
    <n v="25"/>
    <n v="0.625"/>
    <x v="1"/>
    <x v="1"/>
    <x v="0"/>
    <n v="0.72099999999999997"/>
    <e v="#N/A"/>
    <e v="#N/A"/>
    <e v="#N/A"/>
    <e v="#N/A"/>
    <s v="SKIP"/>
    <n v="0"/>
    <n v="3.8279999999999998"/>
    <n v="4.7009999999999996"/>
    <x v="1"/>
    <n v="1"/>
    <x v="1"/>
  </r>
  <r>
    <x v="13"/>
    <s v="collect"/>
    <s v="loyalty"/>
    <n v="10"/>
    <n v="1"/>
    <n v="100"/>
    <n v="4.9379999999999997"/>
    <n v="39"/>
    <n v="0.97499999999999998"/>
    <x v="1"/>
    <x v="0"/>
    <x v="1"/>
    <n v="0.58199999999999996"/>
    <e v="#N/A"/>
    <e v="#N/A"/>
    <e v="#N/A"/>
    <e v="#N/A"/>
    <s v="Equity"/>
    <n v="0"/>
    <n v="17.844999999999999"/>
    <n v="26.061"/>
    <x v="3"/>
    <n v="4"/>
    <x v="1"/>
  </r>
  <r>
    <x v="13"/>
    <s v="copy"/>
    <s v="bedroom"/>
    <n v="17"/>
    <n v="1"/>
    <n v="1"/>
    <n v="2.5750000000000002"/>
    <n v="6"/>
    <n v="0.15"/>
    <x v="0"/>
    <x v="0"/>
    <x v="0"/>
    <n v="0.97"/>
    <e v="#N/A"/>
    <e v="#N/A"/>
    <e v="#N/A"/>
    <e v="#N/A"/>
    <s v="paper"/>
    <n v="0"/>
    <n v="1.7989999999999999"/>
    <n v="2.6680000000000001"/>
    <x v="2"/>
    <n v="1"/>
    <x v="1"/>
  </r>
  <r>
    <x v="13"/>
    <s v="port"/>
    <s v="cinema"/>
    <n v="16"/>
    <n v="1"/>
    <n v="1"/>
    <n v="1.7729999999999999"/>
    <n v="17"/>
    <n v="0.42499999999999999"/>
    <x v="0"/>
    <x v="1"/>
    <x v="1"/>
    <n v="0.63400000000000001"/>
    <e v="#N/A"/>
    <e v="#N/A"/>
    <e v="#N/A"/>
    <e v="#N/A"/>
    <s v="commerce"/>
    <n v="0"/>
    <n v="4.069"/>
    <n v="6.04"/>
    <x v="0"/>
    <n v="1"/>
    <x v="1"/>
  </r>
  <r>
    <x v="13"/>
    <s v="bacon"/>
    <s v="feud"/>
    <n v="20"/>
    <n v="1"/>
    <n v="1"/>
    <n v="1.923"/>
    <n v="14"/>
    <n v="0.35"/>
    <x v="0"/>
    <x v="1"/>
    <x v="1"/>
    <n v="1.004"/>
    <e v="#N/A"/>
    <e v="#N/A"/>
    <e v="#N/A"/>
    <e v="#N/A"/>
    <s v="worm"/>
    <n v="0"/>
    <n v="2.4929999999999999"/>
    <n v="3.2069999999999999"/>
    <x v="0"/>
    <n v="1"/>
    <x v="1"/>
  </r>
  <r>
    <x v="13"/>
    <s v="bias"/>
    <s v="sirloin"/>
    <n v="2"/>
    <n v="1"/>
    <n v="1"/>
    <n v="2.1"/>
    <n v="13"/>
    <n v="0.32500000000000001"/>
    <x v="0"/>
    <x v="1"/>
    <x v="1"/>
    <n v="0.621"/>
    <e v="#N/A"/>
    <e v="#N/A"/>
    <e v="#N/A"/>
    <e v="#N/A"/>
    <s v="SKIP"/>
    <n v="0"/>
    <n v="1.554"/>
    <n v="2.2930000000000001"/>
    <x v="0"/>
    <n v="1"/>
    <x v="1"/>
  </r>
  <r>
    <x v="13"/>
    <s v="grip"/>
    <s v="beach"/>
    <n v="6"/>
    <n v="1"/>
    <n v="1"/>
    <n v="5.03"/>
    <n v="5"/>
    <n v="0.125"/>
    <x v="0"/>
    <x v="0"/>
    <x v="0"/>
    <n v="0.48299999999999998"/>
    <e v="#N/A"/>
    <e v="#N/A"/>
    <e v="#N/A"/>
    <e v="#N/A"/>
    <s v="SKIP"/>
    <n v="0"/>
    <n v="2.5339999999999998"/>
    <n v="3.4929999999999999"/>
    <x v="2"/>
    <n v="1"/>
    <x v="1"/>
  </r>
  <r>
    <x v="13"/>
    <s v="find"/>
    <s v="clown"/>
    <n v="8"/>
    <n v="1"/>
    <n v="1"/>
    <n v="1.8779999999999999"/>
    <n v="18"/>
    <n v="0.45"/>
    <x v="0"/>
    <x v="1"/>
    <x v="1"/>
    <n v="0.68500000000000005"/>
    <e v="#N/A"/>
    <e v="#N/A"/>
    <e v="#N/A"/>
    <e v="#N/A"/>
    <s v="town"/>
    <n v="0"/>
    <n v="5.298"/>
    <n v="6.02"/>
    <x v="0"/>
    <n v="1"/>
    <x v="1"/>
  </r>
  <r>
    <x v="13"/>
    <s v="link"/>
    <s v="crisis"/>
    <n v="38"/>
    <n v="1"/>
    <n v="1"/>
    <n v="1.887"/>
    <n v="19"/>
    <n v="0.47499999999999998"/>
    <x v="0"/>
    <x v="1"/>
    <x v="1"/>
    <n v="0.55400000000000005"/>
    <e v="#N/A"/>
    <e v="#N/A"/>
    <e v="#N/A"/>
    <e v="#N/A"/>
    <s v="SKIP"/>
    <n v="0"/>
    <n v="3.5920000000000001"/>
    <n v="4.3360000000000003"/>
    <x v="0"/>
    <n v="1"/>
    <x v="1"/>
  </r>
  <r>
    <x v="13"/>
    <s v="replace"/>
    <s v="roach"/>
    <n v="11"/>
    <n v="1"/>
    <n v="17"/>
    <n v="3.0230000000000001"/>
    <n v="27"/>
    <n v="0.67500000000000004"/>
    <x v="1"/>
    <x v="1"/>
    <x v="0"/>
    <n v="0.749"/>
    <e v="#N/A"/>
    <e v="#N/A"/>
    <e v="#N/A"/>
    <e v="#N/A"/>
    <s v="SKIP"/>
    <n v="0"/>
    <n v="8.9250000000000007"/>
    <n v="9.6340000000000003"/>
    <x v="1"/>
    <n v="1"/>
    <x v="1"/>
  </r>
  <r>
    <x v="13"/>
    <s v="anger"/>
    <s v="decay"/>
    <n v="33"/>
    <n v="1"/>
    <n v="100"/>
    <n v="2.069"/>
    <n v="40"/>
    <n v="1"/>
    <x v="1"/>
    <x v="0"/>
    <x v="1"/>
    <n v="0.626"/>
    <e v="#N/A"/>
    <e v="#N/A"/>
    <e v="#N/A"/>
    <e v="#N/A"/>
    <s v="decay"/>
    <n v="1"/>
    <n v="1.6950000000000001"/>
    <n v="2.831"/>
    <x v="3"/>
    <n v="4"/>
    <x v="1"/>
  </r>
  <r>
    <x v="13"/>
    <s v="forest"/>
    <s v="knob"/>
    <n v="9"/>
    <n v="1"/>
    <n v="1"/>
    <n v="2.4889999999999999"/>
    <n v="7"/>
    <n v="0.17499999999999999"/>
    <x v="0"/>
    <x v="0"/>
    <x v="0"/>
    <n v="0.59099999999999997"/>
    <e v="#N/A"/>
    <e v="#N/A"/>
    <e v="#N/A"/>
    <e v="#N/A"/>
    <s v="dirt"/>
    <n v="0"/>
    <n v="2.23"/>
    <n v="3.0419999999999998"/>
    <x v="2"/>
    <n v="1"/>
    <x v="1"/>
  </r>
  <r>
    <x v="13"/>
    <s v="date"/>
    <s v="laugh"/>
    <n v="19"/>
    <n v="1"/>
    <n v="1"/>
    <n v="4.3259999999999996"/>
    <n v="3"/>
    <n v="7.4999999999999997E-2"/>
    <x v="0"/>
    <x v="0"/>
    <x v="0"/>
    <n v="0.89"/>
    <e v="#N/A"/>
    <e v="#N/A"/>
    <e v="#N/A"/>
    <e v="#N/A"/>
    <s v="SKIP"/>
    <n v="0"/>
    <n v="2.6560000000000001"/>
    <n v="3.4620000000000002"/>
    <x v="2"/>
    <n v="1"/>
    <x v="1"/>
  </r>
  <r>
    <x v="13"/>
    <s v="need"/>
    <s v="faucet"/>
    <n v="39"/>
    <n v="1"/>
    <n v="1"/>
    <n v="2.9209999999999998"/>
    <n v="10"/>
    <n v="0.25"/>
    <x v="0"/>
    <x v="0"/>
    <x v="0"/>
    <n v="0.86499999999999999"/>
    <e v="#N/A"/>
    <e v="#N/A"/>
    <e v="#N/A"/>
    <e v="#N/A"/>
    <s v="acquire"/>
    <n v="0"/>
    <n v="9.2129999999999992"/>
    <n v="11.236000000000001"/>
    <x v="2"/>
    <n v="1"/>
    <x v="1"/>
  </r>
  <r>
    <x v="13"/>
    <s v="process"/>
    <s v="joker"/>
    <n v="23"/>
    <n v="1"/>
    <n v="1"/>
    <n v="1.968"/>
    <n v="15"/>
    <n v="0.375"/>
    <x v="0"/>
    <x v="1"/>
    <x v="1"/>
    <n v="0.56100000000000005"/>
    <e v="#N/A"/>
    <e v="#N/A"/>
    <e v="#N/A"/>
    <e v="#N/A"/>
    <s v="copy"/>
    <n v="0"/>
    <n v="2.7090000000000001"/>
    <n v="3.5259999999999998"/>
    <x v="0"/>
    <n v="1"/>
    <x v="1"/>
  </r>
  <r>
    <x v="13"/>
    <s v="knock"/>
    <s v="otter"/>
    <n v="22"/>
    <n v="1"/>
    <n v="1"/>
    <n v="1.855"/>
    <n v="16"/>
    <n v="0.4"/>
    <x v="0"/>
    <x v="1"/>
    <x v="1"/>
    <n v="0.52400000000000002"/>
    <e v="#N/A"/>
    <e v="#N/A"/>
    <e v="#N/A"/>
    <e v="#N/A"/>
    <s v="tree"/>
    <n v="0"/>
    <n v="3.8940000000000001"/>
    <n v="4.8769999999999998"/>
    <x v="0"/>
    <n v="1"/>
    <x v="1"/>
  </r>
  <r>
    <x v="13"/>
    <s v="bullet"/>
    <s v="walkway"/>
    <n v="25"/>
    <n v="1"/>
    <n v="57"/>
    <n v="3.101"/>
    <n v="34"/>
    <n v="0.85"/>
    <x v="1"/>
    <x v="0"/>
    <x v="1"/>
    <n v="0.78300000000000003"/>
    <e v="#N/A"/>
    <e v="#N/A"/>
    <e v="#N/A"/>
    <e v="#N/A"/>
    <s v="walkway"/>
    <n v="1"/>
    <n v="3.7719999999999998"/>
    <n v="16.827999999999999"/>
    <x v="3"/>
    <n v="3"/>
    <x v="1"/>
  </r>
  <r>
    <x v="13"/>
    <s v="rock"/>
    <s v="milk"/>
    <n v="18"/>
    <n v="1"/>
    <n v="1"/>
    <n v="2.0790000000000002"/>
    <n v="9"/>
    <n v="0.22500000000000001"/>
    <x v="0"/>
    <x v="0"/>
    <x v="0"/>
    <n v="0.71"/>
    <e v="#N/A"/>
    <e v="#N/A"/>
    <e v="#N/A"/>
    <e v="#N/A"/>
    <s v="bottom"/>
    <n v="0"/>
    <n v="1.776"/>
    <n v="2.8079999999999998"/>
    <x v="2"/>
    <n v="1"/>
    <x v="1"/>
  </r>
  <r>
    <x v="13"/>
    <s v="caring"/>
    <s v="skirt"/>
    <n v="12"/>
    <n v="1"/>
    <n v="1"/>
    <n v="3.8239999999999998"/>
    <n v="2"/>
    <n v="0.05"/>
    <x v="0"/>
    <x v="0"/>
    <x v="0"/>
    <n v="0.90200000000000002"/>
    <e v="#N/A"/>
    <e v="#N/A"/>
    <e v="#N/A"/>
    <e v="#N/A"/>
    <s v="SKIP"/>
    <n v="0"/>
    <n v="1.6020000000000001"/>
    <n v="2.6179999999999999"/>
    <x v="2"/>
    <n v="1"/>
    <x v="1"/>
  </r>
  <r>
    <x v="13"/>
    <s v="prison"/>
    <s v="loaf"/>
    <n v="34"/>
    <n v="1"/>
    <n v="14"/>
    <n v="1.9810000000000001"/>
    <n v="26"/>
    <n v="0.65"/>
    <x v="0"/>
    <x v="1"/>
    <x v="1"/>
    <n v="0.52600000000000002"/>
    <e v="#N/A"/>
    <e v="#N/A"/>
    <e v="#N/A"/>
    <e v="#N/A"/>
    <s v="trap"/>
    <n v="0"/>
    <n v="2.4700000000000002"/>
    <n v="3.2749999999999999"/>
    <x v="1"/>
    <n v="1"/>
    <x v="1"/>
  </r>
  <r>
    <x v="13"/>
    <s v="pea"/>
    <s v="bathtub"/>
    <n v="26"/>
    <n v="1"/>
    <n v="79"/>
    <n v="3.4609999999999999"/>
    <n v="37"/>
    <n v="0.92500000000000004"/>
    <x v="1"/>
    <x v="0"/>
    <x v="1"/>
    <n v="0.46700000000000003"/>
    <e v="#N/A"/>
    <e v="#N/A"/>
    <e v="#N/A"/>
    <e v="#N/A"/>
    <s v="SKIP"/>
    <n v="0"/>
    <n v="2.0760000000000001"/>
    <n v="2.8279999999999998"/>
    <x v="3"/>
    <n v="4"/>
    <x v="1"/>
  </r>
  <r>
    <x v="13"/>
    <s v="biology"/>
    <s v="temper"/>
    <n v="40"/>
    <n v="1"/>
    <n v="69"/>
    <n v="3.4769999999999999"/>
    <n v="36"/>
    <n v="0.9"/>
    <x v="1"/>
    <x v="0"/>
    <x v="1"/>
    <n v="0.76700000000000002"/>
    <e v="#N/A"/>
    <e v="#N/A"/>
    <e v="#N/A"/>
    <e v="#N/A"/>
    <s v="anger"/>
    <n v="0"/>
    <n v="5.492"/>
    <n v="6.306"/>
    <x v="3"/>
    <n v="3"/>
    <x v="1"/>
  </r>
  <r>
    <x v="13"/>
    <s v="banner"/>
    <s v="glide"/>
    <n v="14"/>
    <n v="1"/>
    <n v="7"/>
    <n v="3.7890000000000001"/>
    <n v="22"/>
    <n v="0.55000000000000004"/>
    <x v="1"/>
    <x v="1"/>
    <x v="0"/>
    <n v="0.89"/>
    <e v="#N/A"/>
    <e v="#N/A"/>
    <e v="#N/A"/>
    <e v="#N/A"/>
    <s v="ripple"/>
    <n v="0"/>
    <n v="3.548"/>
    <n v="6.907"/>
    <x v="1"/>
    <n v="1"/>
    <x v="1"/>
  </r>
  <r>
    <x v="13"/>
    <s v="remind"/>
    <s v="foam"/>
    <n v="1"/>
    <n v="1"/>
    <n v="25"/>
    <n v="3.8809999999999998"/>
    <n v="30"/>
    <n v="0.75"/>
    <x v="1"/>
    <x v="1"/>
    <x v="0"/>
    <n v="0.67500000000000004"/>
    <e v="#N/A"/>
    <e v="#N/A"/>
    <e v="#N/A"/>
    <e v="#N/A"/>
    <s v="SKIP"/>
    <n v="0"/>
    <n v="1.61"/>
    <n v="2.5289999999999999"/>
    <x v="1"/>
    <n v="1"/>
    <x v="1"/>
  </r>
  <r>
    <x v="13"/>
    <s v="plant"/>
    <s v="worm"/>
    <n v="32"/>
    <n v="1"/>
    <n v="18"/>
    <n v="1.978"/>
    <n v="28"/>
    <n v="0.7"/>
    <x v="1"/>
    <x v="0"/>
    <x v="1"/>
    <n v="0.53300000000000003"/>
    <e v="#N/A"/>
    <e v="#N/A"/>
    <e v="#N/A"/>
    <e v="#N/A"/>
    <s v="worm"/>
    <n v="1"/>
    <n v="1.8959999999999999"/>
    <n v="2.6829999999999998"/>
    <x v="1"/>
    <n v="1"/>
    <x v="1"/>
  </r>
  <r>
    <x v="14"/>
    <s v="date"/>
    <s v="laugh"/>
    <n v="31"/>
    <n v="1"/>
    <n v="78"/>
    <n v="3.2360000000000002"/>
    <n v="12"/>
    <n v="0.3"/>
    <x v="0"/>
    <x v="0"/>
    <x v="0"/>
    <n v="1.4610000000000001"/>
    <e v="#N/A"/>
    <e v="#N/A"/>
    <e v="#N/A"/>
    <e v="#N/A"/>
    <s v="laugh"/>
    <n v="1"/>
    <n v="24.242999999999999"/>
    <n v="26.215"/>
    <x v="0"/>
    <n v="4"/>
    <x v="1"/>
  </r>
  <r>
    <x v="14"/>
    <s v="collect"/>
    <s v="loyalty"/>
    <n v="32"/>
    <n v="1"/>
    <n v="75"/>
    <n v="3.2749999999999999"/>
    <n v="8"/>
    <n v="0.2"/>
    <x v="0"/>
    <x v="0"/>
    <x v="0"/>
    <n v="1.355"/>
    <e v="#N/A"/>
    <e v="#N/A"/>
    <e v="#N/A"/>
    <e v="#N/A"/>
    <s v="loyalty"/>
    <n v="1"/>
    <n v="11.981999999999999"/>
    <n v="14.573"/>
    <x v="2"/>
    <n v="3"/>
    <x v="1"/>
  </r>
  <r>
    <x v="14"/>
    <s v="mill"/>
    <s v="feast"/>
    <n v="11"/>
    <n v="1"/>
    <n v="61"/>
    <n v="3.109"/>
    <n v="2"/>
    <n v="0.05"/>
    <x v="0"/>
    <x v="1"/>
    <x v="1"/>
    <n v="1.9530000000000001"/>
    <e v="#N/A"/>
    <e v="#N/A"/>
    <e v="#N/A"/>
    <e v="#N/A"/>
    <s v="feast"/>
    <n v="1"/>
    <n v="98.944000000000003"/>
    <n v="101.378"/>
    <x v="2"/>
    <n v="3"/>
    <x v="1"/>
  </r>
  <r>
    <x v="14"/>
    <s v="chicken"/>
    <s v="beet"/>
    <n v="17"/>
    <n v="1"/>
    <n v="84"/>
    <n v="3.5569999999999999"/>
    <n v="24"/>
    <n v="0.6"/>
    <x v="1"/>
    <x v="0"/>
    <x v="1"/>
    <n v="1.508"/>
    <e v="#N/A"/>
    <e v="#N/A"/>
    <e v="#N/A"/>
    <e v="#N/A"/>
    <s v="beet"/>
    <n v="1"/>
    <n v="15.704000000000001"/>
    <n v="17.196000000000002"/>
    <x v="1"/>
    <n v="4"/>
    <x v="1"/>
  </r>
  <r>
    <x v="14"/>
    <s v="bias"/>
    <s v="sirloin"/>
    <n v="3"/>
    <n v="1"/>
    <n v="99"/>
    <n v="3.395"/>
    <n v="40"/>
    <n v="1"/>
    <x v="1"/>
    <x v="1"/>
    <x v="0"/>
    <n v="1.33"/>
    <e v="#N/A"/>
    <e v="#N/A"/>
    <e v="#N/A"/>
    <e v="#N/A"/>
    <s v="sirloin"/>
    <n v="1"/>
    <n v="49.420999999999999"/>
    <n v="51.853000000000002"/>
    <x v="3"/>
    <n v="4"/>
    <x v="1"/>
  </r>
  <r>
    <x v="14"/>
    <s v="rock"/>
    <s v="milk"/>
    <n v="4"/>
    <n v="1"/>
    <n v="71"/>
    <n v="2.9750000000000001"/>
    <n v="3"/>
    <n v="7.4999999999999997E-2"/>
    <x v="0"/>
    <x v="1"/>
    <x v="1"/>
    <n v="1.2689999999999999"/>
    <e v="#N/A"/>
    <e v="#N/A"/>
    <e v="#N/A"/>
    <e v="#N/A"/>
    <s v="milk"/>
    <n v="1"/>
    <n v="29.065999999999999"/>
    <n v="31.103000000000002"/>
    <x v="2"/>
    <n v="3"/>
    <x v="1"/>
  </r>
  <r>
    <x v="14"/>
    <s v="find"/>
    <s v="clown"/>
    <n v="5"/>
    <n v="1"/>
    <n v="81"/>
    <n v="5.7839999999999998"/>
    <n v="15"/>
    <n v="0.375"/>
    <x v="0"/>
    <x v="1"/>
    <x v="1"/>
    <n v="2.8769999999999998"/>
    <e v="#N/A"/>
    <e v="#N/A"/>
    <e v="#N/A"/>
    <e v="#N/A"/>
    <s v="clown"/>
    <n v="1"/>
    <n v="11.718"/>
    <n v="13.702999999999999"/>
    <x v="0"/>
    <n v="4"/>
    <x v="1"/>
  </r>
  <r>
    <x v="14"/>
    <s v="anger"/>
    <s v="decay"/>
    <n v="16"/>
    <n v="1"/>
    <n v="88"/>
    <n v="4.2809999999999997"/>
    <n v="32"/>
    <n v="0.8"/>
    <x v="1"/>
    <x v="0"/>
    <x v="1"/>
    <n v="1.93"/>
    <e v="#N/A"/>
    <e v="#N/A"/>
    <e v="#N/A"/>
    <e v="#N/A"/>
    <s v="decay"/>
    <n v="1"/>
    <n v="10.896000000000001"/>
    <n v="12.590999999999999"/>
    <x v="3"/>
    <n v="4"/>
    <x v="1"/>
  </r>
  <r>
    <x v="14"/>
    <s v="prison"/>
    <s v="loaf"/>
    <n v="38"/>
    <n v="1"/>
    <n v="86"/>
    <n v="2.9220000000000002"/>
    <n v="31"/>
    <n v="0.77500000000000002"/>
    <x v="1"/>
    <x v="0"/>
    <x v="1"/>
    <n v="1.411"/>
    <e v="#N/A"/>
    <e v="#N/A"/>
    <e v="#N/A"/>
    <e v="#N/A"/>
    <s v="loaf"/>
    <n v="1"/>
    <n v="11.250999999999999"/>
    <n v="12.516"/>
    <x v="3"/>
    <n v="4"/>
    <x v="1"/>
  </r>
  <r>
    <x v="14"/>
    <s v="pea"/>
    <s v="bathtub"/>
    <n v="18"/>
    <n v="1"/>
    <n v="76"/>
    <n v="2.4740000000000002"/>
    <n v="10"/>
    <n v="0.25"/>
    <x v="0"/>
    <x v="1"/>
    <x v="1"/>
    <n v="1.496"/>
    <e v="#N/A"/>
    <e v="#N/A"/>
    <e v="#N/A"/>
    <e v="#N/A"/>
    <s v="bathtub"/>
    <n v="1"/>
    <n v="5.4809999999999999"/>
    <n v="8.1920000000000002"/>
    <x v="2"/>
    <n v="4"/>
    <x v="1"/>
  </r>
  <r>
    <x v="14"/>
    <s v="forest"/>
    <s v="knob"/>
    <n v="27"/>
    <n v="1"/>
    <n v="81"/>
    <n v="8.2629999999999999"/>
    <n v="18"/>
    <n v="0.45"/>
    <x v="0"/>
    <x v="0"/>
    <x v="0"/>
    <n v="2.0939999999999999"/>
    <e v="#N/A"/>
    <e v="#N/A"/>
    <e v="#N/A"/>
    <e v="#N/A"/>
    <s v="knob"/>
    <n v="1"/>
    <n v="4.9729999999999999"/>
    <n v="7.7320000000000002"/>
    <x v="0"/>
    <n v="4"/>
    <x v="1"/>
  </r>
  <r>
    <x v="14"/>
    <s v="bacon"/>
    <s v="feud"/>
    <n v="2"/>
    <n v="1"/>
    <n v="77"/>
    <n v="5.5819999999999999"/>
    <n v="11"/>
    <n v="0.27500000000000002"/>
    <x v="0"/>
    <x v="0"/>
    <x v="0"/>
    <n v="3.5390000000000001"/>
    <e v="#N/A"/>
    <e v="#N/A"/>
    <e v="#N/A"/>
    <e v="#N/A"/>
    <s v="feud"/>
    <n v="1"/>
    <n v="4.1959999999999997"/>
    <n v="5.6539999999999999"/>
    <x v="0"/>
    <n v="4"/>
    <x v="1"/>
  </r>
  <r>
    <x v="14"/>
    <s v="bleach"/>
    <s v="ruin"/>
    <n v="36"/>
    <n v="1"/>
    <n v="81"/>
    <n v="2.61"/>
    <n v="17"/>
    <n v="0.42499999999999999"/>
    <x v="0"/>
    <x v="1"/>
    <x v="1"/>
    <n v="1.5129999999999999"/>
    <e v="#N/A"/>
    <e v="#N/A"/>
    <e v="#N/A"/>
    <e v="#N/A"/>
    <s v="ruin"/>
    <n v="1"/>
    <n v="8.8580000000000005"/>
    <n v="9.8699999999999992"/>
    <x v="0"/>
    <n v="4"/>
    <x v="1"/>
  </r>
  <r>
    <x v="14"/>
    <s v="caring"/>
    <s v="skirt"/>
    <n v="33"/>
    <n v="1"/>
    <n v="91"/>
    <n v="4.2080000000000002"/>
    <n v="35"/>
    <n v="0.875"/>
    <x v="1"/>
    <x v="1"/>
    <x v="0"/>
    <n v="1.286"/>
    <e v="#N/A"/>
    <e v="#N/A"/>
    <e v="#N/A"/>
    <e v="#N/A"/>
    <s v="skirt"/>
    <n v="1"/>
    <n v="11.708"/>
    <n v="13.35"/>
    <x v="3"/>
    <n v="4"/>
    <x v="1"/>
  </r>
  <r>
    <x v="14"/>
    <s v="banner"/>
    <s v="glide"/>
    <n v="23"/>
    <n v="1"/>
    <n v="85"/>
    <n v="2.7370000000000001"/>
    <n v="27"/>
    <n v="0.67500000000000004"/>
    <x v="1"/>
    <x v="1"/>
    <x v="0"/>
    <n v="12.786"/>
    <e v="#N/A"/>
    <e v="#N/A"/>
    <e v="#N/A"/>
    <e v="#N/A"/>
    <s v="glide"/>
    <n v="1"/>
    <n v="5.4020000000000001"/>
    <n v="7.05"/>
    <x v="1"/>
    <n v="4"/>
    <x v="1"/>
  </r>
  <r>
    <x v="14"/>
    <s v="bullet"/>
    <s v="walkway"/>
    <n v="9"/>
    <n v="1"/>
    <n v="91"/>
    <n v="3.657"/>
    <n v="34"/>
    <n v="0.85"/>
    <x v="1"/>
    <x v="1"/>
    <x v="0"/>
    <n v="1.357"/>
    <e v="#N/A"/>
    <e v="#N/A"/>
    <e v="#N/A"/>
    <e v="#N/A"/>
    <s v="runway"/>
    <n v="0"/>
    <n v="5.1390000000000002"/>
    <n v="6.7460000000000004"/>
    <x v="3"/>
    <n v="4"/>
    <x v="1"/>
  </r>
  <r>
    <x v="14"/>
    <s v="process"/>
    <s v="joker"/>
    <n v="26"/>
    <n v="1"/>
    <n v="75"/>
    <n v="2.8959999999999999"/>
    <n v="9"/>
    <n v="0.22500000000000001"/>
    <x v="0"/>
    <x v="0"/>
    <x v="0"/>
    <n v="1.133"/>
    <e v="#N/A"/>
    <e v="#N/A"/>
    <e v="#N/A"/>
    <e v="#N/A"/>
    <s v="joker"/>
    <n v="1"/>
    <n v="4.5030000000000001"/>
    <n v="6.4370000000000003"/>
    <x v="2"/>
    <n v="3"/>
    <x v="1"/>
  </r>
  <r>
    <x v="14"/>
    <s v="shrink"/>
    <s v="mafia"/>
    <n v="28"/>
    <n v="1"/>
    <n v="73"/>
    <n v="2.597"/>
    <n v="6"/>
    <n v="0.15"/>
    <x v="0"/>
    <x v="1"/>
    <x v="1"/>
    <n v="1.8180000000000001"/>
    <e v="#N/A"/>
    <e v="#N/A"/>
    <e v="#N/A"/>
    <e v="#N/A"/>
    <s v="mafia"/>
    <n v="1"/>
    <n v="7.7149999999999999"/>
    <n v="9.0980000000000008"/>
    <x v="2"/>
    <n v="3"/>
    <x v="1"/>
  </r>
  <r>
    <x v="14"/>
    <s v="grip"/>
    <s v="beach"/>
    <n v="34"/>
    <n v="1"/>
    <n v="84"/>
    <n v="3.33"/>
    <n v="23"/>
    <n v="0.57499999999999996"/>
    <x v="0"/>
    <x v="1"/>
    <x v="1"/>
    <n v="1.5309999999999999"/>
    <e v="#N/A"/>
    <e v="#N/A"/>
    <e v="#N/A"/>
    <e v="#N/A"/>
    <s v="beach"/>
    <n v="1"/>
    <n v="3.4950000000000001"/>
    <n v="4.6859999999999999"/>
    <x v="1"/>
    <n v="4"/>
    <x v="1"/>
  </r>
  <r>
    <x v="14"/>
    <s v="want"/>
    <s v="ascent"/>
    <n v="13"/>
    <n v="1"/>
    <n v="95"/>
    <n v="4.3620000000000001"/>
    <n v="37"/>
    <n v="0.92500000000000004"/>
    <x v="1"/>
    <x v="0"/>
    <x v="1"/>
    <n v="1.901"/>
    <e v="#N/A"/>
    <e v="#N/A"/>
    <e v="#N/A"/>
    <e v="#N/A"/>
    <s v="ascent"/>
    <n v="1"/>
    <n v="5.6689999999999996"/>
    <n v="7.1639999999999997"/>
    <x v="3"/>
    <n v="4"/>
    <x v="1"/>
  </r>
  <r>
    <x v="14"/>
    <s v="capital"/>
    <s v="figure"/>
    <n v="30"/>
    <n v="1"/>
    <n v="85"/>
    <n v="2.863"/>
    <n v="28"/>
    <n v="0.7"/>
    <x v="1"/>
    <x v="1"/>
    <x v="0"/>
    <n v="1.389"/>
    <e v="#N/A"/>
    <e v="#N/A"/>
    <e v="#N/A"/>
    <e v="#N/A"/>
    <s v="figure"/>
    <n v="1"/>
    <n v="6.3220000000000001"/>
    <n v="8.1180000000000003"/>
    <x v="1"/>
    <n v="4"/>
    <x v="1"/>
  </r>
  <r>
    <x v="14"/>
    <s v="link"/>
    <s v="crisis"/>
    <n v="40"/>
    <n v="1"/>
    <n v="89"/>
    <n v="4.4870000000000001"/>
    <n v="33"/>
    <n v="0.82499999999999996"/>
    <x v="1"/>
    <x v="1"/>
    <x v="0"/>
    <n v="1.766"/>
    <e v="#N/A"/>
    <e v="#N/A"/>
    <e v="#N/A"/>
    <e v="#N/A"/>
    <s v="crisis"/>
    <n v="1"/>
    <n v="17.027000000000001"/>
    <n v="18.765999999999998"/>
    <x v="3"/>
    <n v="4"/>
    <x v="1"/>
  </r>
  <r>
    <x v="14"/>
    <s v="copy"/>
    <s v="bedroom"/>
    <n v="22"/>
    <n v="1"/>
    <n v="81"/>
    <n v="2.9470000000000001"/>
    <n v="16"/>
    <n v="0.4"/>
    <x v="0"/>
    <x v="1"/>
    <x v="1"/>
    <n v="1.39"/>
    <e v="#N/A"/>
    <e v="#N/A"/>
    <e v="#N/A"/>
    <e v="#N/A"/>
    <s v="bedroom"/>
    <n v="1"/>
    <n v="20.701000000000001"/>
    <n v="27.210999999999999"/>
    <x v="0"/>
    <n v="4"/>
    <x v="1"/>
  </r>
  <r>
    <x v="14"/>
    <s v="remind"/>
    <s v="foam"/>
    <n v="35"/>
    <n v="1"/>
    <n v="97"/>
    <n v="3.5920000000000001"/>
    <n v="39"/>
    <n v="0.97499999999999998"/>
    <x v="1"/>
    <x v="0"/>
    <x v="1"/>
    <n v="1.21"/>
    <e v="#N/A"/>
    <e v="#N/A"/>
    <e v="#N/A"/>
    <e v="#N/A"/>
    <s v="foam"/>
    <n v="1"/>
    <n v="9.4369999999999994"/>
    <n v="12.246"/>
    <x v="3"/>
    <n v="4"/>
    <x v="1"/>
  </r>
  <r>
    <x v="14"/>
    <s v="pork"/>
    <s v="emperor"/>
    <n v="7"/>
    <n v="1"/>
    <n v="85"/>
    <n v="4.9909999999999997"/>
    <n v="26"/>
    <n v="0.65"/>
    <x v="1"/>
    <x v="0"/>
    <x v="1"/>
    <n v="1.4790000000000001"/>
    <e v="#N/A"/>
    <e v="#N/A"/>
    <e v="#N/A"/>
    <e v="#N/A"/>
    <s v="emperor"/>
    <n v="1"/>
    <n v="5.1769999999999996"/>
    <n v="10.314"/>
    <x v="1"/>
    <n v="4"/>
    <x v="1"/>
  </r>
  <r>
    <x v="14"/>
    <s v="port"/>
    <s v="cinema"/>
    <n v="6"/>
    <n v="1"/>
    <n v="92"/>
    <n v="3.2040000000000002"/>
    <n v="36"/>
    <n v="0.9"/>
    <x v="1"/>
    <x v="0"/>
    <x v="1"/>
    <n v="1.855"/>
    <e v="#N/A"/>
    <e v="#N/A"/>
    <e v="#N/A"/>
    <e v="#N/A"/>
    <s v="cinema"/>
    <n v="1"/>
    <n v="8.5150000000000006"/>
    <n v="11.72"/>
    <x v="3"/>
    <n v="4"/>
    <x v="1"/>
  </r>
  <r>
    <x v="14"/>
    <s v="nerve"/>
    <s v="bumper"/>
    <n v="24"/>
    <n v="1"/>
    <n v="71"/>
    <n v="3.0470000000000002"/>
    <n v="5"/>
    <n v="0.125"/>
    <x v="0"/>
    <x v="0"/>
    <x v="0"/>
    <n v="1.5740000000000001"/>
    <e v="#N/A"/>
    <e v="#N/A"/>
    <e v="#N/A"/>
    <e v="#N/A"/>
    <s v="bumper"/>
    <n v="1"/>
    <n v="22.260999999999999"/>
    <n v="24.908999999999999"/>
    <x v="2"/>
    <n v="3"/>
    <x v="1"/>
  </r>
  <r>
    <x v="14"/>
    <s v="replace"/>
    <s v="roach"/>
    <n v="19"/>
    <n v="1"/>
    <n v="71"/>
    <n v="2.82"/>
    <n v="4"/>
    <n v="0.1"/>
    <x v="0"/>
    <x v="0"/>
    <x v="0"/>
    <n v="1.9359999999999999"/>
    <e v="#N/A"/>
    <e v="#N/A"/>
    <e v="#N/A"/>
    <e v="#N/A"/>
    <s v="roach"/>
    <n v="1"/>
    <n v="10.601000000000001"/>
    <n v="13.686999999999999"/>
    <x v="2"/>
    <n v="3"/>
    <x v="1"/>
  </r>
  <r>
    <x v="14"/>
    <s v="glue"/>
    <s v="force"/>
    <n v="8"/>
    <n v="1"/>
    <n v="95"/>
    <n v="3.6619999999999999"/>
    <n v="38"/>
    <n v="0.95"/>
    <x v="1"/>
    <x v="1"/>
    <x v="0"/>
    <n v="1.35"/>
    <e v="#N/A"/>
    <e v="#N/A"/>
    <e v="#N/A"/>
    <e v="#N/A"/>
    <s v="force"/>
    <n v="1"/>
    <n v="6.0140000000000002"/>
    <n v="8.0850000000000009"/>
    <x v="3"/>
    <n v="4"/>
    <x v="1"/>
  </r>
  <r>
    <x v="14"/>
    <s v="smother"/>
    <s v="surgery"/>
    <n v="21"/>
    <n v="1"/>
    <n v="80"/>
    <n v="2.5299999999999998"/>
    <n v="14"/>
    <n v="0.35"/>
    <x v="0"/>
    <x v="0"/>
    <x v="0"/>
    <n v="1.175"/>
    <e v="#N/A"/>
    <e v="#N/A"/>
    <e v="#N/A"/>
    <e v="#N/A"/>
    <s v="surgery"/>
    <n v="1"/>
    <n v="5.4850000000000003"/>
    <n v="8.7279999999999998"/>
    <x v="0"/>
    <n v="4"/>
    <x v="1"/>
  </r>
  <r>
    <x v="14"/>
    <s v="calf"/>
    <s v="annoy"/>
    <n v="20"/>
    <n v="1"/>
    <n v="81"/>
    <n v="2.7429999999999999"/>
    <n v="19"/>
    <n v="0.47499999999999998"/>
    <x v="1"/>
    <x v="1"/>
    <x v="0"/>
    <n v="1.286"/>
    <e v="#N/A"/>
    <e v="#N/A"/>
    <e v="#N/A"/>
    <e v="#N/A"/>
    <s v="annoy"/>
    <n v="1"/>
    <n v="7.1760000000000002"/>
    <n v="10.343999999999999"/>
    <x v="0"/>
    <n v="4"/>
    <x v="1"/>
  </r>
  <r>
    <x v="14"/>
    <s v="risk"/>
    <s v="zero"/>
    <n v="1"/>
    <n v="1"/>
    <n v="85"/>
    <n v="12.363"/>
    <n v="25"/>
    <n v="0.625"/>
    <x v="1"/>
    <x v="0"/>
    <x v="1"/>
    <n v="11.763"/>
    <e v="#N/A"/>
    <e v="#N/A"/>
    <e v="#N/A"/>
    <e v="#N/A"/>
    <s v="zero"/>
    <n v="1"/>
    <n v="10.355"/>
    <n v="12.91"/>
    <x v="1"/>
    <n v="4"/>
    <x v="1"/>
  </r>
  <r>
    <x v="14"/>
    <s v="fee"/>
    <s v="chowder"/>
    <n v="39"/>
    <n v="1"/>
    <n v="86"/>
    <n v="3.9390000000000001"/>
    <n v="29"/>
    <n v="0.72499999999999998"/>
    <x v="1"/>
    <x v="0"/>
    <x v="1"/>
    <n v="1.9550000000000001"/>
    <e v="#N/A"/>
    <e v="#N/A"/>
    <e v="#N/A"/>
    <e v="#N/A"/>
    <s v="chowder"/>
    <n v="1"/>
    <n v="23.038"/>
    <n v="25.658999999999999"/>
    <x v="1"/>
    <n v="4"/>
    <x v="1"/>
  </r>
  <r>
    <x v="14"/>
    <s v="fan"/>
    <s v="feature"/>
    <n v="25"/>
    <n v="1"/>
    <n v="73"/>
    <n v="7.1630000000000003"/>
    <n v="7"/>
    <n v="0.17499999999999999"/>
    <x v="0"/>
    <x v="0"/>
    <x v="0"/>
    <n v="2.5390000000000001"/>
    <e v="#N/A"/>
    <e v="#N/A"/>
    <e v="#N/A"/>
    <e v="#N/A"/>
    <s v="feature"/>
    <n v="1"/>
    <n v="6.4660000000000002"/>
    <n v="15.617000000000001"/>
    <x v="2"/>
    <n v="3"/>
    <x v="1"/>
  </r>
  <r>
    <x v="14"/>
    <s v="visit"/>
    <s v="glove"/>
    <n v="10"/>
    <n v="1"/>
    <n v="83"/>
    <n v="3.0289999999999999"/>
    <n v="22"/>
    <n v="0.55000000000000004"/>
    <x v="0"/>
    <x v="1"/>
    <x v="1"/>
    <n v="1.425"/>
    <e v="#N/A"/>
    <e v="#N/A"/>
    <e v="#N/A"/>
    <e v="#N/A"/>
    <s v="glove"/>
    <n v="1"/>
    <n v="7.4610000000000003"/>
    <n v="9.5429999999999993"/>
    <x v="1"/>
    <n v="4"/>
    <x v="1"/>
  </r>
  <r>
    <x v="14"/>
    <s v="biology"/>
    <s v="temper"/>
    <n v="29"/>
    <n v="1"/>
    <n v="81"/>
    <n v="2.7679999999999998"/>
    <n v="21"/>
    <n v="0.52500000000000002"/>
    <x v="1"/>
    <x v="1"/>
    <x v="0"/>
    <n v="1.468"/>
    <e v="#N/A"/>
    <e v="#N/A"/>
    <e v="#N/A"/>
    <e v="#N/A"/>
    <s v="temper"/>
    <n v="1"/>
    <n v="3.4340000000000002"/>
    <n v="6.1310000000000002"/>
    <x v="1"/>
    <n v="4"/>
    <x v="1"/>
  </r>
  <r>
    <x v="14"/>
    <s v="need"/>
    <s v="faucet"/>
    <n v="12"/>
    <n v="1"/>
    <n v="86"/>
    <n v="4.0519999999999996"/>
    <n v="30"/>
    <n v="0.75"/>
    <x v="1"/>
    <x v="0"/>
    <x v="1"/>
    <n v="2.1970000000000001"/>
    <e v="#N/A"/>
    <e v="#N/A"/>
    <e v="#N/A"/>
    <e v="#N/A"/>
    <s v="faucet"/>
    <n v="1"/>
    <n v="5.4160000000000004"/>
    <n v="8.1039999999999992"/>
    <x v="1"/>
    <n v="4"/>
    <x v="1"/>
  </r>
  <r>
    <x v="14"/>
    <s v="knock"/>
    <s v="otter"/>
    <n v="37"/>
    <n v="1"/>
    <n v="61"/>
    <n v="3.9289999999999998"/>
    <n v="1"/>
    <n v="2.5000000000000001E-2"/>
    <x v="0"/>
    <x v="1"/>
    <x v="1"/>
    <n v="1.843"/>
    <e v="#N/A"/>
    <e v="#N/A"/>
    <e v="#N/A"/>
    <e v="#N/A"/>
    <s v="otter"/>
    <n v="1"/>
    <n v="4.8579999999999997"/>
    <n v="6.673"/>
    <x v="2"/>
    <n v="3"/>
    <x v="1"/>
  </r>
  <r>
    <x v="14"/>
    <s v="plant"/>
    <s v="worm"/>
    <n v="15"/>
    <n v="1"/>
    <n v="78"/>
    <n v="2.6880000000000002"/>
    <n v="13"/>
    <n v="0.32500000000000001"/>
    <x v="0"/>
    <x v="0"/>
    <x v="0"/>
    <n v="1.2210000000000001"/>
    <e v="#N/A"/>
    <e v="#N/A"/>
    <e v="#N/A"/>
    <e v="#N/A"/>
    <s v="worm"/>
    <n v="1"/>
    <n v="3.1989999999999998"/>
    <n v="5.4489999999999998"/>
    <x v="0"/>
    <n v="4"/>
    <x v="1"/>
  </r>
  <r>
    <x v="14"/>
    <s v="climax"/>
    <s v="saucer"/>
    <n v="14"/>
    <n v="1"/>
    <n v="81"/>
    <n v="2.516"/>
    <n v="20"/>
    <n v="0.5"/>
    <x v="1"/>
    <x v="1"/>
    <x v="0"/>
    <n v="0.98899999999999999"/>
    <e v="#N/A"/>
    <e v="#N/A"/>
    <e v="#N/A"/>
    <e v="#N/A"/>
    <s v="saucer"/>
    <n v="1"/>
    <n v="6.6769999999999996"/>
    <n v="9.5410000000000004"/>
    <x v="0"/>
    <n v="4"/>
    <x v="1"/>
  </r>
  <r>
    <x v="15"/>
    <s v="banner"/>
    <s v="glide"/>
    <n v="19"/>
    <n v="1"/>
    <n v="8"/>
    <n v="8.3490000000000002"/>
    <n v="13"/>
    <n v="0.32500000000000001"/>
    <x v="1"/>
    <x v="0"/>
    <x v="1"/>
    <n v="5.0869999999999997"/>
    <e v="#N/A"/>
    <e v="#N/A"/>
    <e v="#N/A"/>
    <e v="#N/A"/>
    <s v="glide"/>
    <n v="1"/>
    <n v="31.19"/>
    <n v="33.130000000000003"/>
    <x v="0"/>
    <n v="1"/>
    <x v="0"/>
  </r>
  <r>
    <x v="15"/>
    <s v="process"/>
    <s v="joker"/>
    <n v="34"/>
    <n v="1"/>
    <n v="7"/>
    <n v="13.372999999999999"/>
    <n v="10"/>
    <n v="0.25"/>
    <x v="1"/>
    <x v="1"/>
    <x v="0"/>
    <n v="0.91900000000000004"/>
    <e v="#N/A"/>
    <e v="#N/A"/>
    <e v="#N/A"/>
    <e v="#N/A"/>
    <s v="joker"/>
    <n v="1"/>
    <n v="5.5940000000000003"/>
    <n v="7.9560000000000004"/>
    <x v="2"/>
    <n v="1"/>
    <x v="0"/>
  </r>
  <r>
    <x v="15"/>
    <s v="date"/>
    <s v="laugh"/>
    <n v="4"/>
    <n v="1"/>
    <n v="64"/>
    <n v="10.926"/>
    <n v="25"/>
    <n v="0.625"/>
    <x v="1"/>
    <x v="0"/>
    <x v="1"/>
    <n v="5.468"/>
    <e v="#N/A"/>
    <e v="#N/A"/>
    <e v="#N/A"/>
    <e v="#N/A"/>
    <s v="laugh"/>
    <n v="1"/>
    <n v="3.0049999999999999"/>
    <n v="5.4059999999999997"/>
    <x v="1"/>
    <n v="3"/>
    <x v="0"/>
  </r>
  <r>
    <x v="15"/>
    <s v="glue"/>
    <s v="force"/>
    <n v="35"/>
    <n v="1"/>
    <n v="93"/>
    <n v="7.8689999999999998"/>
    <n v="34"/>
    <n v="0.85"/>
    <x v="0"/>
    <x v="1"/>
    <x v="1"/>
    <n v="1.103"/>
    <e v="#N/A"/>
    <e v="#N/A"/>
    <e v="#N/A"/>
    <e v="#N/A"/>
    <s v="force"/>
    <n v="1"/>
    <n v="2.2349999999999999"/>
    <n v="3.9729999999999999"/>
    <x v="3"/>
    <n v="4"/>
    <x v="0"/>
  </r>
  <r>
    <x v="15"/>
    <s v="smother"/>
    <s v="surgery"/>
    <n v="37"/>
    <n v="1"/>
    <n v="9"/>
    <n v="9.4369999999999994"/>
    <n v="14"/>
    <n v="0.35"/>
    <x v="0"/>
    <x v="0"/>
    <x v="0"/>
    <n v="1.4930000000000001"/>
    <e v="#N/A"/>
    <e v="#N/A"/>
    <e v="#N/A"/>
    <e v="#N/A"/>
    <s v="SKIP"/>
    <n v="0"/>
    <n v="17.045000000000002"/>
    <n v="34.164999999999999"/>
    <x v="0"/>
    <n v="1"/>
    <x v="0"/>
  </r>
  <r>
    <x v="15"/>
    <s v="port"/>
    <s v="cinema"/>
    <n v="1"/>
    <n v="1"/>
    <n v="93"/>
    <n v="5.6779999999999999"/>
    <n v="35"/>
    <n v="0.875"/>
    <x v="0"/>
    <x v="1"/>
    <x v="1"/>
    <n v="0.89400000000000002"/>
    <e v="#N/A"/>
    <e v="#N/A"/>
    <e v="#N/A"/>
    <e v="#N/A"/>
    <s v="cinema "/>
    <n v="0"/>
    <n v="5.0529999999999999"/>
    <n v="14.631"/>
    <x v="3"/>
    <n v="4"/>
    <x v="0"/>
  </r>
  <r>
    <x v="15"/>
    <s v="forest"/>
    <s v="knob"/>
    <n v="40"/>
    <n v="1"/>
    <n v="93"/>
    <n v="7.3890000000000002"/>
    <n v="36"/>
    <n v="0.9"/>
    <x v="0"/>
    <x v="1"/>
    <x v="1"/>
    <n v="0.82199999999999995"/>
    <e v="#N/A"/>
    <e v="#N/A"/>
    <e v="#N/A"/>
    <e v="#N/A"/>
    <s v="knob"/>
    <n v="1"/>
    <n v="1.3720000000000001"/>
    <n v="3.39"/>
    <x v="3"/>
    <n v="4"/>
    <x v="0"/>
  </r>
  <r>
    <x v="15"/>
    <s v="copy"/>
    <s v="bedroom"/>
    <n v="15"/>
    <n v="1"/>
    <n v="12"/>
    <n v="9.51"/>
    <n v="18"/>
    <n v="0.45"/>
    <x v="0"/>
    <x v="0"/>
    <x v="0"/>
    <n v="0.69399999999999995"/>
    <e v="#N/A"/>
    <e v="#N/A"/>
    <e v="#N/A"/>
    <e v="#N/A"/>
    <s v="bedroom"/>
    <n v="1"/>
    <n v="11.401"/>
    <n v="14.406000000000001"/>
    <x v="0"/>
    <n v="1"/>
    <x v="0"/>
  </r>
  <r>
    <x v="15"/>
    <s v="rock"/>
    <s v="milk"/>
    <n v="29"/>
    <n v="1"/>
    <n v="81"/>
    <n v="15.829000000000001"/>
    <n v="30"/>
    <n v="0.75"/>
    <x v="1"/>
    <x v="0"/>
    <x v="1"/>
    <n v="5.165"/>
    <e v="#N/A"/>
    <e v="#N/A"/>
    <e v="#N/A"/>
    <e v="#N/A"/>
    <s v="milk"/>
    <n v="1"/>
    <n v="2.9569999999999999"/>
    <n v="7.9429999999999996"/>
    <x v="1"/>
    <n v="4"/>
    <x v="0"/>
  </r>
  <r>
    <x v="15"/>
    <s v="calf"/>
    <s v="annoy"/>
    <n v="38"/>
    <n v="1"/>
    <n v="95"/>
    <n v="26.661000000000001"/>
    <n v="39"/>
    <n v="0.97499999999999998"/>
    <x v="0"/>
    <x v="1"/>
    <x v="1"/>
    <n v="0.91800000000000004"/>
    <e v="#N/A"/>
    <e v="#N/A"/>
    <e v="#N/A"/>
    <e v="#N/A"/>
    <s v="angry"/>
    <n v="0"/>
    <n v="6.2279999999999998"/>
    <n v="8.3170000000000002"/>
    <x v="3"/>
    <n v="4"/>
    <x v="0"/>
  </r>
  <r>
    <x v="15"/>
    <s v="biology"/>
    <s v="temper"/>
    <n v="10"/>
    <n v="1"/>
    <n v="16"/>
    <n v="7.532"/>
    <n v="19"/>
    <n v="0.47499999999999998"/>
    <x v="0"/>
    <x v="0"/>
    <x v="0"/>
    <n v="0.65400000000000003"/>
    <e v="#N/A"/>
    <e v="#N/A"/>
    <e v="#N/A"/>
    <e v="#N/A"/>
    <s v="SKIP"/>
    <n v="0"/>
    <n v="33.387"/>
    <n v="36.723999999999997"/>
    <x v="0"/>
    <n v="1"/>
    <x v="0"/>
  </r>
  <r>
    <x v="15"/>
    <s v="chicken"/>
    <s v="beet"/>
    <n v="28"/>
    <n v="1"/>
    <n v="4"/>
    <n v="12.599"/>
    <n v="1"/>
    <n v="2.5000000000000001E-2"/>
    <x v="1"/>
    <x v="1"/>
    <x v="0"/>
    <n v="6.6539999999999999"/>
    <e v="#N/A"/>
    <e v="#N/A"/>
    <e v="#N/A"/>
    <e v="#N/A"/>
    <s v="beet"/>
    <n v="1"/>
    <n v="2.7320000000000002"/>
    <n v="4.4219999999999997"/>
    <x v="2"/>
    <n v="1"/>
    <x v="0"/>
  </r>
  <r>
    <x v="15"/>
    <s v="caring"/>
    <s v="skirt"/>
    <n v="32"/>
    <n v="1"/>
    <n v="6"/>
    <n v="9.6929999999999996"/>
    <n v="8"/>
    <n v="0.2"/>
    <x v="1"/>
    <x v="0"/>
    <x v="1"/>
    <n v="0.85399999999999998"/>
    <e v="#N/A"/>
    <e v="#N/A"/>
    <e v="#N/A"/>
    <e v="#N/A"/>
    <s v="skirt"/>
    <n v="1"/>
    <n v="11.334"/>
    <n v="14.031000000000001"/>
    <x v="2"/>
    <n v="1"/>
    <x v="0"/>
  </r>
  <r>
    <x v="15"/>
    <s v="fee"/>
    <s v="chowder"/>
    <n v="21"/>
    <n v="1"/>
    <n v="4"/>
    <n v="13.612"/>
    <n v="2"/>
    <n v="0.05"/>
    <x v="1"/>
    <x v="1"/>
    <x v="0"/>
    <n v="0.79"/>
    <e v="#N/A"/>
    <e v="#N/A"/>
    <e v="#N/A"/>
    <e v="#N/A"/>
    <s v="chowder"/>
    <n v="1"/>
    <n v="3.6429999999999998"/>
    <n v="6.085"/>
    <x v="2"/>
    <n v="1"/>
    <x v="0"/>
  </r>
  <r>
    <x v="15"/>
    <s v="fan"/>
    <s v="feature"/>
    <n v="25"/>
    <n v="1"/>
    <n v="66"/>
    <n v="5.7089999999999996"/>
    <n v="26"/>
    <n v="0.65"/>
    <x v="1"/>
    <x v="0"/>
    <x v="1"/>
    <n v="4.9180000000000001"/>
    <e v="#N/A"/>
    <e v="#N/A"/>
    <e v="#N/A"/>
    <e v="#N/A"/>
    <s v="feather"/>
    <n v="0"/>
    <n v="2.5920000000000001"/>
    <n v="4.4539999999999997"/>
    <x v="1"/>
    <n v="3"/>
    <x v="0"/>
  </r>
  <r>
    <x v="15"/>
    <s v="risk"/>
    <s v="zero"/>
    <n v="39"/>
    <n v="1"/>
    <n v="95"/>
    <n v="9.9260000000000002"/>
    <n v="38"/>
    <n v="0.95"/>
    <x v="0"/>
    <x v="1"/>
    <x v="1"/>
    <n v="1.538"/>
    <e v="#N/A"/>
    <e v="#N/A"/>
    <e v="#N/A"/>
    <e v="#N/A"/>
    <s v="zero"/>
    <n v="1"/>
    <n v="1.357"/>
    <n v="10.55"/>
    <x v="3"/>
    <n v="4"/>
    <x v="0"/>
  </r>
  <r>
    <x v="15"/>
    <s v="pork"/>
    <s v="emperor"/>
    <n v="16"/>
    <n v="1"/>
    <n v="7"/>
    <n v="27.277000000000001"/>
    <n v="11"/>
    <n v="0.27500000000000002"/>
    <x v="1"/>
    <x v="1"/>
    <x v="0"/>
    <n v="1.415"/>
    <e v="#N/A"/>
    <e v="#N/A"/>
    <e v="#N/A"/>
    <e v="#N/A"/>
    <s v="emperor "/>
    <n v="0"/>
    <n v="4.4939999999999998"/>
    <n v="40.942"/>
    <x v="0"/>
    <n v="1"/>
    <x v="0"/>
  </r>
  <r>
    <x v="15"/>
    <s v="prison"/>
    <s v="loaf"/>
    <n v="6"/>
    <n v="1"/>
    <n v="36"/>
    <n v="20.206"/>
    <n v="21"/>
    <n v="0.52500000000000002"/>
    <x v="0"/>
    <x v="0"/>
    <x v="0"/>
    <n v="0.90200000000000002"/>
    <e v="#N/A"/>
    <e v="#N/A"/>
    <e v="#N/A"/>
    <e v="#N/A"/>
    <s v="coat"/>
    <n v="0"/>
    <n v="21.148"/>
    <n v="23.236999999999998"/>
    <x v="1"/>
    <n v="2"/>
    <x v="0"/>
  </r>
  <r>
    <x v="15"/>
    <s v="shrink"/>
    <s v="mafia"/>
    <n v="9"/>
    <n v="1"/>
    <n v="90"/>
    <n v="5.7169999999999996"/>
    <n v="33"/>
    <n v="0.82499999999999996"/>
    <x v="0"/>
    <x v="1"/>
    <x v="1"/>
    <n v="0.91900000000000004"/>
    <e v="#N/A"/>
    <e v="#N/A"/>
    <e v="#N/A"/>
    <e v="#N/A"/>
    <s v="mafia"/>
    <n v="1"/>
    <n v="3.923"/>
    <n v="6.141"/>
    <x v="3"/>
    <n v="4"/>
    <x v="0"/>
  </r>
  <r>
    <x v="15"/>
    <s v="visit"/>
    <s v="glove"/>
    <n v="13"/>
    <n v="1"/>
    <n v="6"/>
    <n v="8.9659999999999993"/>
    <n v="5"/>
    <n v="0.125"/>
    <x v="1"/>
    <x v="1"/>
    <x v="0"/>
    <n v="0.81399999999999995"/>
    <e v="#N/A"/>
    <e v="#N/A"/>
    <e v="#N/A"/>
    <e v="#N/A"/>
    <s v="SKIP"/>
    <n v="0"/>
    <n v="11.523999999999999"/>
    <n v="13.901999999999999"/>
    <x v="2"/>
    <n v="1"/>
    <x v="0"/>
  </r>
  <r>
    <x v="15"/>
    <s v="bleach"/>
    <s v="ruin"/>
    <n v="36"/>
    <n v="1"/>
    <n v="47"/>
    <n v="35.220999999999997"/>
    <n v="24"/>
    <n v="0.6"/>
    <x v="0"/>
    <x v="0"/>
    <x v="0"/>
    <n v="0.85899999999999999"/>
    <e v="#N/A"/>
    <e v="#N/A"/>
    <e v="#N/A"/>
    <e v="#N/A"/>
    <s v="ruin"/>
    <n v="1"/>
    <n v="2.06"/>
    <n v="3.8220000000000001"/>
    <x v="1"/>
    <n v="2"/>
    <x v="0"/>
  </r>
  <r>
    <x v="15"/>
    <s v="replace"/>
    <s v="roach"/>
    <n v="27"/>
    <n v="1"/>
    <n v="7"/>
    <n v="15.475"/>
    <n v="12"/>
    <n v="0.3"/>
    <x v="1"/>
    <x v="0"/>
    <x v="1"/>
    <n v="0.97099999999999997"/>
    <e v="#N/A"/>
    <e v="#N/A"/>
    <e v="#N/A"/>
    <e v="#N/A"/>
    <s v="roach "/>
    <n v="0"/>
    <n v="12.007999999999999"/>
    <n v="16.39"/>
    <x v="0"/>
    <n v="1"/>
    <x v="0"/>
  </r>
  <r>
    <x v="15"/>
    <s v="knock"/>
    <s v="otter"/>
    <n v="11"/>
    <n v="1"/>
    <n v="6"/>
    <n v="24.443999999999999"/>
    <n v="4"/>
    <n v="0.1"/>
    <x v="1"/>
    <x v="1"/>
    <x v="0"/>
    <n v="1.4039999999999999"/>
    <e v="#N/A"/>
    <e v="#N/A"/>
    <e v="#N/A"/>
    <e v="#N/A"/>
    <s v="otter"/>
    <n v="1"/>
    <n v="2.2770000000000001"/>
    <n v="3.9420000000000002"/>
    <x v="2"/>
    <n v="1"/>
    <x v="0"/>
  </r>
  <r>
    <x v="15"/>
    <s v="climax"/>
    <s v="saucer"/>
    <n v="24"/>
    <n v="1"/>
    <n v="5"/>
    <n v="32.811"/>
    <n v="3"/>
    <n v="7.4999999999999997E-2"/>
    <x v="1"/>
    <x v="1"/>
    <x v="0"/>
    <n v="2.99"/>
    <e v="#N/A"/>
    <e v="#N/A"/>
    <e v="#N/A"/>
    <e v="#N/A"/>
    <s v="saucer"/>
    <n v="1"/>
    <n v="5.4779999999999998"/>
    <n v="8.1980000000000004"/>
    <x v="2"/>
    <n v="1"/>
    <x v="0"/>
  </r>
  <r>
    <x v="15"/>
    <s v="anger"/>
    <s v="decay"/>
    <n v="7"/>
    <n v="1"/>
    <n v="94"/>
    <n v="10.271000000000001"/>
    <n v="37"/>
    <n v="0.92500000000000004"/>
    <x v="0"/>
    <x v="1"/>
    <x v="1"/>
    <n v="0.97199999999999998"/>
    <e v="#N/A"/>
    <e v="#N/A"/>
    <e v="#N/A"/>
    <e v="#N/A"/>
    <s v="decay"/>
    <n v="1"/>
    <n v="14.903"/>
    <n v="18.149999999999999"/>
    <x v="3"/>
    <n v="4"/>
    <x v="0"/>
  </r>
  <r>
    <x v="15"/>
    <s v="pea"/>
    <s v="bathtub"/>
    <n v="14"/>
    <n v="1"/>
    <n v="70"/>
    <n v="16.276"/>
    <n v="27"/>
    <n v="0.67500000000000004"/>
    <x v="1"/>
    <x v="0"/>
    <x v="1"/>
    <n v="1.5509999999999999"/>
    <e v="#N/A"/>
    <e v="#N/A"/>
    <e v="#N/A"/>
    <e v="#N/A"/>
    <s v="bathtub"/>
    <n v="1"/>
    <n v="1.627"/>
    <n v="4.0199999999999996"/>
    <x v="1"/>
    <n v="3"/>
    <x v="0"/>
  </r>
  <r>
    <x v="15"/>
    <s v="plant"/>
    <s v="worm"/>
    <n v="17"/>
    <n v="1"/>
    <n v="95"/>
    <n v="4.9980000000000002"/>
    <n v="40"/>
    <n v="1"/>
    <x v="0"/>
    <x v="1"/>
    <x v="1"/>
    <n v="0.78200000000000003"/>
    <e v="#N/A"/>
    <e v="#N/A"/>
    <e v="#N/A"/>
    <e v="#N/A"/>
    <s v="worm"/>
    <n v="1"/>
    <n v="1.3879999999999999"/>
    <n v="2.95"/>
    <x v="3"/>
    <n v="4"/>
    <x v="0"/>
  </r>
  <r>
    <x v="15"/>
    <s v="need"/>
    <s v="faucet"/>
    <n v="31"/>
    <n v="1"/>
    <n v="7"/>
    <n v="12.237"/>
    <n v="9"/>
    <n v="0.22500000000000001"/>
    <x v="1"/>
    <x v="1"/>
    <x v="0"/>
    <n v="0.86199999999999999"/>
    <e v="#N/A"/>
    <e v="#N/A"/>
    <e v="#N/A"/>
    <e v="#N/A"/>
    <s v="faucet "/>
    <n v="0"/>
    <n v="4.516"/>
    <n v="6.71"/>
    <x v="2"/>
    <n v="1"/>
    <x v="0"/>
  </r>
  <r>
    <x v="15"/>
    <s v="bias"/>
    <s v="sirloin"/>
    <n v="30"/>
    <n v="1"/>
    <n v="10"/>
    <n v="15.292"/>
    <n v="16"/>
    <n v="0.4"/>
    <x v="1"/>
    <x v="0"/>
    <x v="1"/>
    <n v="1.95"/>
    <e v="#N/A"/>
    <e v="#N/A"/>
    <e v="#N/A"/>
    <e v="#N/A"/>
    <s v="sirloin "/>
    <n v="0"/>
    <n v="2.2210000000000001"/>
    <n v="7.6390000000000002"/>
    <x v="0"/>
    <n v="1"/>
    <x v="0"/>
  </r>
  <r>
    <x v="15"/>
    <s v="mill"/>
    <s v="feast"/>
    <n v="18"/>
    <n v="1"/>
    <n v="87"/>
    <n v="5.0609999999999999"/>
    <n v="32"/>
    <n v="0.8"/>
    <x v="0"/>
    <x v="1"/>
    <x v="1"/>
    <n v="0.77400000000000002"/>
    <e v="#N/A"/>
    <e v="#N/A"/>
    <e v="#N/A"/>
    <e v="#N/A"/>
    <s v="feast"/>
    <n v="1"/>
    <n v="3.15"/>
    <n v="5.1029999999999998"/>
    <x v="3"/>
    <n v="4"/>
    <x v="0"/>
  </r>
  <r>
    <x v="15"/>
    <s v="bullet"/>
    <s v="walkway"/>
    <n v="26"/>
    <n v="1"/>
    <n v="37"/>
    <n v="20.74"/>
    <n v="22"/>
    <n v="0.55000000000000004"/>
    <x v="0"/>
    <x v="0"/>
    <x v="0"/>
    <n v="0.86199999999999999"/>
    <e v="#N/A"/>
    <e v="#N/A"/>
    <e v="#N/A"/>
    <e v="#N/A"/>
    <s v="walkway"/>
    <n v="1"/>
    <n v="2.0190000000000001"/>
    <n v="4.093"/>
    <x v="1"/>
    <n v="2"/>
    <x v="0"/>
  </r>
  <r>
    <x v="15"/>
    <s v="remind"/>
    <s v="foam"/>
    <n v="22"/>
    <n v="1"/>
    <n v="10"/>
    <n v="9.141"/>
    <n v="15"/>
    <n v="0.375"/>
    <x v="0"/>
    <x v="0"/>
    <x v="0"/>
    <n v="0.77400000000000002"/>
    <e v="#N/A"/>
    <e v="#N/A"/>
    <e v="#N/A"/>
    <e v="#N/A"/>
    <s v="SKIP"/>
    <n v="0"/>
    <n v="15.907999999999999"/>
    <n v="17.806000000000001"/>
    <x v="0"/>
    <n v="1"/>
    <x v="0"/>
  </r>
  <r>
    <x v="15"/>
    <s v="bacon"/>
    <s v="feud"/>
    <n v="23"/>
    <n v="1"/>
    <n v="73"/>
    <n v="13.98"/>
    <n v="28"/>
    <n v="0.7"/>
    <x v="1"/>
    <x v="0"/>
    <x v="1"/>
    <n v="2.7989999999999999"/>
    <e v="#N/A"/>
    <e v="#N/A"/>
    <e v="#N/A"/>
    <e v="#N/A"/>
    <s v="feud"/>
    <n v="1"/>
    <n v="4.7809999999999997"/>
    <n v="7.3109999999999999"/>
    <x v="1"/>
    <n v="3"/>
    <x v="0"/>
  </r>
  <r>
    <x v="15"/>
    <s v="capital"/>
    <s v="figure"/>
    <n v="33"/>
    <n v="1"/>
    <n v="85"/>
    <n v="15.163"/>
    <n v="31"/>
    <n v="0.77500000000000002"/>
    <x v="0"/>
    <x v="1"/>
    <x v="1"/>
    <n v="0.82899999999999996"/>
    <e v="#N/A"/>
    <e v="#N/A"/>
    <e v="#N/A"/>
    <e v="#N/A"/>
    <s v="figure"/>
    <n v="1"/>
    <n v="3.4860000000000002"/>
    <n v="5.734"/>
    <x v="3"/>
    <n v="4"/>
    <x v="0"/>
  </r>
  <r>
    <x v="15"/>
    <s v="find"/>
    <s v="clown"/>
    <n v="20"/>
    <n v="1"/>
    <n v="74"/>
    <n v="10.525"/>
    <n v="29"/>
    <n v="0.72499999999999998"/>
    <x v="1"/>
    <x v="0"/>
    <x v="1"/>
    <n v="1.3879999999999999"/>
    <e v="#N/A"/>
    <e v="#N/A"/>
    <e v="#N/A"/>
    <e v="#N/A"/>
    <s v="SKIP"/>
    <n v="0"/>
    <n v="10.388999999999999"/>
    <n v="12.407"/>
    <x v="1"/>
    <n v="3"/>
    <x v="0"/>
  </r>
  <r>
    <x v="15"/>
    <s v="collect"/>
    <s v="loyalty"/>
    <n v="12"/>
    <n v="1"/>
    <n v="6"/>
    <n v="9.0289999999999999"/>
    <n v="6"/>
    <n v="0.15"/>
    <x v="1"/>
    <x v="1"/>
    <x v="0"/>
    <n v="0.86899999999999999"/>
    <e v="#N/A"/>
    <e v="#N/A"/>
    <e v="#N/A"/>
    <e v="#N/A"/>
    <s v="loyalty  "/>
    <n v="0"/>
    <n v="3.7229999999999999"/>
    <n v="23.364999999999998"/>
    <x v="2"/>
    <n v="1"/>
    <x v="0"/>
  </r>
  <r>
    <x v="15"/>
    <s v="grip"/>
    <s v="beach"/>
    <n v="2"/>
    <n v="1"/>
    <n v="46"/>
    <n v="8.2829999999999995"/>
    <n v="23"/>
    <n v="0.57499999999999996"/>
    <x v="0"/>
    <x v="0"/>
    <x v="0"/>
    <n v="0.83"/>
    <e v="#N/A"/>
    <e v="#N/A"/>
    <e v="#N/A"/>
    <e v="#N/A"/>
    <s v="beach"/>
    <n v="1"/>
    <n v="6.819"/>
    <n v="8.8919999999999995"/>
    <x v="1"/>
    <n v="2"/>
    <x v="0"/>
  </r>
  <r>
    <x v="15"/>
    <s v="want"/>
    <s v="ascent"/>
    <n v="5"/>
    <n v="1"/>
    <n v="12"/>
    <n v="7.125"/>
    <n v="17"/>
    <n v="0.42499999999999999"/>
    <x v="0"/>
    <x v="0"/>
    <x v="0"/>
    <n v="0.86299999999999999"/>
    <e v="#N/A"/>
    <e v="#N/A"/>
    <e v="#N/A"/>
    <e v="#N/A"/>
    <s v="SKIP"/>
    <n v="0"/>
    <n v="20.699000000000002"/>
    <n v="22.821999999999999"/>
    <x v="0"/>
    <n v="1"/>
    <x v="0"/>
  </r>
  <r>
    <x v="15"/>
    <s v="link"/>
    <s v="crisis"/>
    <n v="8"/>
    <n v="1"/>
    <n v="6"/>
    <n v="5.6449999999999996"/>
    <n v="7"/>
    <n v="0.17499999999999999"/>
    <x v="1"/>
    <x v="1"/>
    <x v="0"/>
    <n v="0.92600000000000005"/>
    <e v="#N/A"/>
    <e v="#N/A"/>
    <e v="#N/A"/>
    <e v="#N/A"/>
    <s v="crisis "/>
    <n v="0"/>
    <n v="2.2919999999999998"/>
    <n v="6.9580000000000002"/>
    <x v="2"/>
    <n v="1"/>
    <x v="0"/>
  </r>
  <r>
    <x v="15"/>
    <s v="nerve"/>
    <s v="bumper"/>
    <n v="3"/>
    <n v="1"/>
    <n v="29"/>
    <n v="3.1259999999999999"/>
    <n v="20"/>
    <n v="0.5"/>
    <x v="0"/>
    <x v="0"/>
    <x v="0"/>
    <n v="0.75900000000000001"/>
    <e v="#N/A"/>
    <e v="#N/A"/>
    <e v="#N/A"/>
    <e v="#N/A"/>
    <s v="SKIP"/>
    <n v="0"/>
    <n v="11.42"/>
    <n v="13.494"/>
    <x v="0"/>
    <n v="2"/>
    <x v="0"/>
  </r>
  <r>
    <x v="16"/>
    <s v="forest"/>
    <s v="knob"/>
    <n v="9"/>
    <n v="1"/>
    <n v="1"/>
    <n v="2.86"/>
    <n v="18"/>
    <n v="0.45"/>
    <x v="0"/>
    <x v="0"/>
    <x v="0"/>
    <n v="2.1960000000000002"/>
    <e v="#N/A"/>
    <e v="#N/A"/>
    <e v="#N/A"/>
    <e v="#N/A"/>
    <s v="skip"/>
    <n v="0"/>
    <n v="12.016"/>
    <n v="18.385000000000002"/>
    <x v="0"/>
    <n v="1"/>
    <x v="0"/>
  </r>
  <r>
    <x v="16"/>
    <s v="glue"/>
    <s v="force"/>
    <n v="18"/>
    <n v="1"/>
    <n v="1"/>
    <n v="4.258"/>
    <n v="17"/>
    <n v="0.42499999999999999"/>
    <x v="0"/>
    <x v="0"/>
    <x v="0"/>
    <n v="0.99099999999999999"/>
    <e v="#N/A"/>
    <e v="#N/A"/>
    <e v="#N/A"/>
    <e v="#N/A"/>
    <s v="skip"/>
    <n v="0"/>
    <n v="7.0140000000000002"/>
    <n v="9.9909999999999997"/>
    <x v="0"/>
    <n v="1"/>
    <x v="0"/>
  </r>
  <r>
    <x v="16"/>
    <s v="mill"/>
    <s v="feast"/>
    <n v="1"/>
    <n v="1"/>
    <n v="1"/>
    <n v="3.3889999999999998"/>
    <n v="22"/>
    <n v="0.55000000000000004"/>
    <x v="1"/>
    <x v="0"/>
    <x v="1"/>
    <n v="0.876"/>
    <e v="#N/A"/>
    <e v="#N/A"/>
    <e v="#N/A"/>
    <e v="#N/A"/>
    <s v="feast"/>
    <n v="1"/>
    <n v="9.2319999999999993"/>
    <n v="13.819000000000001"/>
    <x v="1"/>
    <n v="1"/>
    <x v="0"/>
  </r>
  <r>
    <x v="16"/>
    <s v="plant"/>
    <s v="worm"/>
    <n v="39"/>
    <n v="1"/>
    <n v="1"/>
    <n v="3.1880000000000002"/>
    <n v="4"/>
    <n v="0.1"/>
    <x v="1"/>
    <x v="1"/>
    <x v="0"/>
    <n v="1.2410000000000001"/>
    <e v="#N/A"/>
    <e v="#N/A"/>
    <e v="#N/A"/>
    <e v="#N/A"/>
    <s v="skip"/>
    <n v="0"/>
    <n v="11.176"/>
    <n v="13.983000000000001"/>
    <x v="2"/>
    <n v="1"/>
    <x v="0"/>
  </r>
  <r>
    <x v="16"/>
    <s v="capital"/>
    <s v="figure"/>
    <n v="2"/>
    <n v="1"/>
    <n v="20"/>
    <n v="4.6390000000000002"/>
    <n v="37"/>
    <n v="0.92500000000000004"/>
    <x v="0"/>
    <x v="1"/>
    <x v="1"/>
    <n v="3.25"/>
    <e v="#N/A"/>
    <e v="#N/A"/>
    <e v="#N/A"/>
    <e v="#N/A"/>
    <s v="anger"/>
    <n v="0"/>
    <n v="14.385999999999999"/>
    <n v="17.393000000000001"/>
    <x v="3"/>
    <n v="1"/>
    <x v="0"/>
  </r>
  <r>
    <x v="16"/>
    <s v="shrink"/>
    <s v="mafia"/>
    <n v="36"/>
    <n v="1"/>
    <n v="20"/>
    <n v="8.0210000000000008"/>
    <n v="36"/>
    <n v="0.9"/>
    <x v="0"/>
    <x v="1"/>
    <x v="1"/>
    <n v="1.9770000000000001"/>
    <e v="#N/A"/>
    <e v="#N/A"/>
    <e v="#N/A"/>
    <e v="#N/A"/>
    <s v="vacant"/>
    <n v="0"/>
    <n v="13.201000000000001"/>
    <n v="18.11"/>
    <x v="3"/>
    <n v="1"/>
    <x v="0"/>
  </r>
  <r>
    <x v="16"/>
    <s v="visit"/>
    <s v="glove"/>
    <n v="22"/>
    <n v="1"/>
    <n v="1"/>
    <n v="3.9140000000000001"/>
    <n v="3"/>
    <n v="7.4999999999999997E-2"/>
    <x v="1"/>
    <x v="1"/>
    <x v="0"/>
    <n v="1.296"/>
    <e v="#N/A"/>
    <e v="#N/A"/>
    <e v="#N/A"/>
    <e v="#N/A"/>
    <s v="glove"/>
    <n v="1"/>
    <n v="6.6619999999999999"/>
    <n v="10.935"/>
    <x v="2"/>
    <n v="1"/>
    <x v="0"/>
  </r>
  <r>
    <x v="16"/>
    <s v="chicken"/>
    <s v="beet"/>
    <n v="37"/>
    <n v="1"/>
    <n v="20"/>
    <n v="5.1639999999999997"/>
    <n v="38"/>
    <n v="0.95"/>
    <x v="0"/>
    <x v="1"/>
    <x v="1"/>
    <n v="1.0940000000000001"/>
    <e v="#N/A"/>
    <e v="#N/A"/>
    <e v="#N/A"/>
    <e v="#N/A"/>
    <s v="park"/>
    <n v="0"/>
    <n v="14.789"/>
    <n v="19.765999999999998"/>
    <x v="3"/>
    <n v="1"/>
    <x v="0"/>
  </r>
  <r>
    <x v="16"/>
    <s v="fan"/>
    <s v="feature"/>
    <n v="20"/>
    <n v="1"/>
    <n v="1"/>
    <n v="3.234"/>
    <n v="35"/>
    <n v="0.875"/>
    <x v="0"/>
    <x v="1"/>
    <x v="1"/>
    <n v="1.304"/>
    <e v="#N/A"/>
    <e v="#N/A"/>
    <e v="#N/A"/>
    <e v="#N/A"/>
    <s v="need"/>
    <n v="0"/>
    <n v="8.8490000000000002"/>
    <n v="13.21"/>
    <x v="3"/>
    <n v="1"/>
    <x v="0"/>
  </r>
  <r>
    <x v="16"/>
    <s v="want"/>
    <s v="ascent"/>
    <n v="5"/>
    <n v="1"/>
    <n v="1"/>
    <n v="3.585"/>
    <n v="29"/>
    <n v="0.72499999999999998"/>
    <x v="1"/>
    <x v="0"/>
    <x v="1"/>
    <n v="1.0069999999999999"/>
    <e v="#N/A"/>
    <e v="#N/A"/>
    <e v="#N/A"/>
    <e v="#N/A"/>
    <s v="vacant"/>
    <n v="0"/>
    <n v="15.436999999999999"/>
    <n v="22.074000000000002"/>
    <x v="1"/>
    <n v="1"/>
    <x v="0"/>
  </r>
  <r>
    <x v="16"/>
    <s v="need"/>
    <s v="faucet"/>
    <n v="10"/>
    <n v="1"/>
    <n v="1"/>
    <n v="3.3980000000000001"/>
    <n v="26"/>
    <n v="0.65"/>
    <x v="1"/>
    <x v="0"/>
    <x v="1"/>
    <n v="1.093"/>
    <e v="#N/A"/>
    <e v="#N/A"/>
    <e v="#N/A"/>
    <e v="#N/A"/>
    <s v="facet"/>
    <n v="0"/>
    <n v="8.2490000000000006"/>
    <n v="12.577999999999999"/>
    <x v="1"/>
    <n v="1"/>
    <x v="0"/>
  </r>
  <r>
    <x v="16"/>
    <s v="pork"/>
    <s v="emperor"/>
    <n v="4"/>
    <n v="1"/>
    <n v="1"/>
    <n v="2.883"/>
    <n v="23"/>
    <n v="0.57499999999999996"/>
    <x v="1"/>
    <x v="0"/>
    <x v="1"/>
    <n v="1.4059999999999999"/>
    <e v="#N/A"/>
    <e v="#N/A"/>
    <e v="#N/A"/>
    <e v="#N/A"/>
    <s v="emperor"/>
    <n v="1"/>
    <n v="6.7439999999999998"/>
    <n v="11.265000000000001"/>
    <x v="1"/>
    <n v="1"/>
    <x v="0"/>
  </r>
  <r>
    <x v="16"/>
    <s v="find"/>
    <s v="clown"/>
    <n v="15"/>
    <n v="1"/>
    <n v="1"/>
    <n v="3.2789999999999999"/>
    <n v="32"/>
    <n v="0.8"/>
    <x v="0"/>
    <x v="1"/>
    <x v="1"/>
    <n v="0.98499999999999999"/>
    <e v="#N/A"/>
    <e v="#N/A"/>
    <e v="#N/A"/>
    <e v="#N/A"/>
    <s v="skip"/>
    <n v="0"/>
    <n v="14.077999999999999"/>
    <n v="17.678000000000001"/>
    <x v="3"/>
    <n v="1"/>
    <x v="0"/>
  </r>
  <r>
    <x v="16"/>
    <s v="link"/>
    <s v="crisis"/>
    <n v="32"/>
    <n v="1"/>
    <n v="1"/>
    <n v="3.7250000000000001"/>
    <n v="31"/>
    <n v="0.77500000000000002"/>
    <x v="0"/>
    <x v="1"/>
    <x v="1"/>
    <n v="1.077"/>
    <e v="#N/A"/>
    <e v="#N/A"/>
    <e v="#N/A"/>
    <e v="#N/A"/>
    <s v="skip"/>
    <n v="0"/>
    <n v="11.048999999999999"/>
    <n v="16.062000000000001"/>
    <x v="3"/>
    <n v="1"/>
    <x v="0"/>
  </r>
  <r>
    <x v="16"/>
    <s v="banner"/>
    <s v="glide"/>
    <n v="14"/>
    <n v="1"/>
    <n v="30"/>
    <n v="9.2490000000000006"/>
    <n v="40"/>
    <n v="1"/>
    <x v="0"/>
    <x v="1"/>
    <x v="1"/>
    <n v="1.8109999999999999"/>
    <e v="#N/A"/>
    <e v="#N/A"/>
    <e v="#N/A"/>
    <e v="#N/A"/>
    <s v="calf"/>
    <n v="0"/>
    <n v="9.516"/>
    <n v="12.553000000000001"/>
    <x v="3"/>
    <n v="2"/>
    <x v="0"/>
  </r>
  <r>
    <x v="16"/>
    <s v="climax"/>
    <s v="saucer"/>
    <n v="3"/>
    <n v="1"/>
    <n v="1"/>
    <n v="4.72"/>
    <n v="24"/>
    <n v="0.6"/>
    <x v="1"/>
    <x v="0"/>
    <x v="1"/>
    <n v="2.0459999999999998"/>
    <e v="#N/A"/>
    <e v="#N/A"/>
    <e v="#N/A"/>
    <e v="#N/A"/>
    <s v="skip"/>
    <n v="0"/>
    <n v="10.718"/>
    <n v="18.515000000000001"/>
    <x v="1"/>
    <n v="1"/>
    <x v="0"/>
  </r>
  <r>
    <x v="16"/>
    <s v="rock"/>
    <s v="milk"/>
    <n v="17"/>
    <n v="1"/>
    <n v="1"/>
    <n v="3.0209999999999999"/>
    <n v="15"/>
    <n v="0.375"/>
    <x v="0"/>
    <x v="0"/>
    <x v="0"/>
    <n v="1.1180000000000001"/>
    <e v="#N/A"/>
    <e v="#N/A"/>
    <e v="#N/A"/>
    <e v="#N/A"/>
    <s v="cinema"/>
    <n v="0"/>
    <n v="11.458"/>
    <n v="15.427"/>
    <x v="0"/>
    <n v="1"/>
    <x v="0"/>
  </r>
  <r>
    <x v="16"/>
    <s v="fee"/>
    <s v="chowder"/>
    <n v="33"/>
    <n v="1"/>
    <n v="1"/>
    <n v="2.6640000000000001"/>
    <n v="34"/>
    <n v="0.85"/>
    <x v="0"/>
    <x v="1"/>
    <x v="1"/>
    <n v="0.93"/>
    <e v="#N/A"/>
    <e v="#N/A"/>
    <e v="#N/A"/>
    <e v="#N/A"/>
    <s v="decay"/>
    <n v="0"/>
    <n v="10.177"/>
    <n v="12.532"/>
    <x v="3"/>
    <n v="1"/>
    <x v="0"/>
  </r>
  <r>
    <x v="16"/>
    <s v="copy"/>
    <s v="bedroom"/>
    <n v="19"/>
    <n v="1"/>
    <n v="1"/>
    <n v="3.7629999999999999"/>
    <n v="7"/>
    <n v="0.17499999999999999"/>
    <x v="1"/>
    <x v="1"/>
    <x v="0"/>
    <n v="0.78100000000000003"/>
    <e v="#N/A"/>
    <e v="#N/A"/>
    <e v="#N/A"/>
    <e v="#N/A"/>
    <s v="calf"/>
    <n v="0"/>
    <n v="9.4459999999999997"/>
    <n v="12.356999999999999"/>
    <x v="2"/>
    <n v="1"/>
    <x v="0"/>
  </r>
  <r>
    <x v="16"/>
    <s v="date"/>
    <s v="laugh"/>
    <n v="29"/>
    <n v="1"/>
    <n v="1"/>
    <n v="3.4510000000000001"/>
    <n v="14"/>
    <n v="0.35"/>
    <x v="0"/>
    <x v="0"/>
    <x v="0"/>
    <n v="1.196"/>
    <e v="#N/A"/>
    <e v="#N/A"/>
    <e v="#N/A"/>
    <e v="#N/A"/>
    <s v="skip"/>
    <n v="0"/>
    <n v="7.4050000000000002"/>
    <n v="9.61"/>
    <x v="0"/>
    <n v="1"/>
    <x v="0"/>
  </r>
  <r>
    <x v="16"/>
    <s v="risk"/>
    <s v="zero"/>
    <n v="34"/>
    <n v="1"/>
    <n v="20"/>
    <n v="6.0140000000000002"/>
    <n v="39"/>
    <n v="0.97499999999999998"/>
    <x v="0"/>
    <x v="1"/>
    <x v="1"/>
    <n v="4.43"/>
    <e v="#N/A"/>
    <e v="#N/A"/>
    <e v="#N/A"/>
    <e v="#N/A"/>
    <s v="skip"/>
    <n v="0"/>
    <n v="6.9619999999999997"/>
    <n v="9.2409999999999997"/>
    <x v="3"/>
    <n v="1"/>
    <x v="0"/>
  </r>
  <r>
    <x v="16"/>
    <s v="biology"/>
    <s v="temper"/>
    <n v="7"/>
    <n v="1"/>
    <n v="1"/>
    <n v="3.5529999999999999"/>
    <n v="25"/>
    <n v="0.625"/>
    <x v="1"/>
    <x v="0"/>
    <x v="1"/>
    <n v="1.204"/>
    <e v="#N/A"/>
    <e v="#N/A"/>
    <e v="#N/A"/>
    <e v="#N/A"/>
    <s v="temper"/>
    <n v="1"/>
    <n v="5.1989999999999998"/>
    <n v="8.4600000000000009"/>
    <x v="1"/>
    <n v="1"/>
    <x v="0"/>
  </r>
  <r>
    <x v="16"/>
    <s v="process"/>
    <s v="joker"/>
    <n v="8"/>
    <n v="1"/>
    <n v="1"/>
    <n v="2.9049999999999998"/>
    <n v="9"/>
    <n v="0.22500000000000001"/>
    <x v="1"/>
    <x v="1"/>
    <x v="0"/>
    <n v="1.71"/>
    <e v="#N/A"/>
    <e v="#N/A"/>
    <e v="#N/A"/>
    <e v="#N/A"/>
    <s v="joker"/>
    <n v="1"/>
    <n v="4.1180000000000003"/>
    <n v="6.8029999999999999"/>
    <x v="2"/>
    <n v="1"/>
    <x v="0"/>
  </r>
  <r>
    <x v="16"/>
    <s v="prison"/>
    <s v="loaf"/>
    <n v="13"/>
    <n v="1"/>
    <n v="1"/>
    <n v="2.9670000000000001"/>
    <n v="16"/>
    <n v="0.4"/>
    <x v="0"/>
    <x v="0"/>
    <x v="0"/>
    <n v="1.405"/>
    <e v="#N/A"/>
    <e v="#N/A"/>
    <e v="#N/A"/>
    <e v="#N/A"/>
    <s v="skip"/>
    <n v="0"/>
    <n v="11.676"/>
    <n v="14.234999999999999"/>
    <x v="0"/>
    <n v="1"/>
    <x v="0"/>
  </r>
  <r>
    <x v="16"/>
    <s v="collect"/>
    <s v="loyalty"/>
    <n v="28"/>
    <n v="1"/>
    <n v="1"/>
    <n v="4.8109999999999999"/>
    <n v="13"/>
    <n v="0.32500000000000001"/>
    <x v="0"/>
    <x v="0"/>
    <x v="0"/>
    <n v="1.36"/>
    <e v="#N/A"/>
    <e v="#N/A"/>
    <e v="#N/A"/>
    <e v="#N/A"/>
    <s v="bumper"/>
    <n v="0"/>
    <n v="13.646000000000001"/>
    <n v="17.123999999999999"/>
    <x v="0"/>
    <n v="1"/>
    <x v="0"/>
  </r>
  <r>
    <x v="16"/>
    <s v="grip"/>
    <s v="beach"/>
    <n v="25"/>
    <n v="1"/>
    <n v="1"/>
    <n v="2.8439999999999999"/>
    <n v="20"/>
    <n v="0.5"/>
    <x v="0"/>
    <x v="0"/>
    <x v="0"/>
    <n v="1.4350000000000001"/>
    <e v="#N/A"/>
    <e v="#N/A"/>
    <e v="#N/A"/>
    <e v="#N/A"/>
    <s v="glove"/>
    <n v="0"/>
    <n v="5.1760000000000002"/>
    <n v="8.2490000000000006"/>
    <x v="0"/>
    <n v="1"/>
    <x v="0"/>
  </r>
  <r>
    <x v="16"/>
    <s v="anger"/>
    <s v="decay"/>
    <n v="31"/>
    <n v="1"/>
    <n v="1"/>
    <n v="3.3109999999999999"/>
    <n v="10"/>
    <n v="0.25"/>
    <x v="1"/>
    <x v="1"/>
    <x v="0"/>
    <n v="1.1639999999999999"/>
    <e v="#N/A"/>
    <e v="#N/A"/>
    <e v="#N/A"/>
    <e v="#N/A"/>
    <s v="decay"/>
    <n v="1"/>
    <n v="9.1140000000000008"/>
    <n v="12.101000000000001"/>
    <x v="2"/>
    <n v="1"/>
    <x v="0"/>
  </r>
  <r>
    <x v="16"/>
    <s v="smother"/>
    <s v="surgery"/>
    <n v="27"/>
    <n v="1"/>
    <n v="1"/>
    <n v="3.202"/>
    <n v="19"/>
    <n v="0.47499999999999998"/>
    <x v="0"/>
    <x v="0"/>
    <x v="0"/>
    <n v="1.43"/>
    <e v="#N/A"/>
    <e v="#N/A"/>
    <e v="#N/A"/>
    <e v="#N/A"/>
    <s v="annoy"/>
    <n v="0"/>
    <n v="8.1980000000000004"/>
    <n v="11.365"/>
    <x v="0"/>
    <n v="1"/>
    <x v="0"/>
  </r>
  <r>
    <x v="16"/>
    <s v="remind"/>
    <s v="foam"/>
    <n v="11"/>
    <n v="1"/>
    <n v="1"/>
    <n v="3.726"/>
    <n v="12"/>
    <n v="0.3"/>
    <x v="0"/>
    <x v="0"/>
    <x v="0"/>
    <n v="3.0230000000000001"/>
    <e v="#N/A"/>
    <e v="#N/A"/>
    <e v="#N/A"/>
    <e v="#N/A"/>
    <s v="skip"/>
    <n v="0"/>
    <n v="16.728000000000002"/>
    <n v="22.483000000000001"/>
    <x v="0"/>
    <n v="1"/>
    <x v="0"/>
  </r>
  <r>
    <x v="16"/>
    <s v="port"/>
    <s v="cinema"/>
    <n v="24"/>
    <n v="1"/>
    <n v="1"/>
    <n v="2.835"/>
    <n v="30"/>
    <n v="0.75"/>
    <x v="1"/>
    <x v="0"/>
    <x v="1"/>
    <n v="1.0469999999999999"/>
    <e v="#N/A"/>
    <e v="#N/A"/>
    <e v="#N/A"/>
    <e v="#N/A"/>
    <s v="cinema"/>
    <n v="1"/>
    <n v="7.0380000000000003"/>
    <n v="11.061"/>
    <x v="1"/>
    <n v="1"/>
    <x v="0"/>
  </r>
  <r>
    <x v="16"/>
    <s v="bullet"/>
    <s v="walkway"/>
    <n v="40"/>
    <n v="1"/>
    <n v="1"/>
    <n v="3.58"/>
    <n v="11"/>
    <n v="0.27500000000000002"/>
    <x v="0"/>
    <x v="0"/>
    <x v="0"/>
    <n v="0.88200000000000001"/>
    <e v="#N/A"/>
    <e v="#N/A"/>
    <e v="#N/A"/>
    <e v="#N/A"/>
    <s v="skip"/>
    <n v="0"/>
    <n v="8.8960000000000008"/>
    <n v="11.122999999999999"/>
    <x v="0"/>
    <n v="1"/>
    <x v="0"/>
  </r>
  <r>
    <x v="16"/>
    <s v="nerve"/>
    <s v="bumper"/>
    <n v="16"/>
    <n v="1"/>
    <n v="1"/>
    <n v="2.6309999999999998"/>
    <n v="6"/>
    <n v="0.15"/>
    <x v="1"/>
    <x v="1"/>
    <x v="0"/>
    <n v="1.048"/>
    <e v="#N/A"/>
    <e v="#N/A"/>
    <e v="#N/A"/>
    <e v="#N/A"/>
    <s v="bumper"/>
    <n v="1"/>
    <n v="5.5679999999999996"/>
    <n v="8.8520000000000003"/>
    <x v="2"/>
    <n v="1"/>
    <x v="0"/>
  </r>
  <r>
    <x v="16"/>
    <s v="caring"/>
    <s v="skirt"/>
    <n v="38"/>
    <n v="1"/>
    <n v="1"/>
    <n v="3.1469999999999998"/>
    <n v="5"/>
    <n v="0.125"/>
    <x v="1"/>
    <x v="1"/>
    <x v="0"/>
    <n v="1.282"/>
    <e v="#N/A"/>
    <e v="#N/A"/>
    <e v="#N/A"/>
    <e v="#N/A"/>
    <s v="skip"/>
    <n v="0"/>
    <n v="11.567"/>
    <n v="14.335000000000001"/>
    <x v="2"/>
    <n v="1"/>
    <x v="0"/>
  </r>
  <r>
    <x v="16"/>
    <s v="replace"/>
    <s v="roach"/>
    <n v="23"/>
    <n v="1"/>
    <n v="1"/>
    <n v="4.29"/>
    <n v="21"/>
    <n v="0.52500000000000002"/>
    <x v="1"/>
    <x v="0"/>
    <x v="1"/>
    <n v="3.234"/>
    <e v="#N/A"/>
    <e v="#N/A"/>
    <e v="#N/A"/>
    <e v="#N/A"/>
    <s v="skip"/>
    <n v="0"/>
    <n v="12.456"/>
    <n v="14.865"/>
    <x v="1"/>
    <n v="1"/>
    <x v="0"/>
  </r>
  <r>
    <x v="16"/>
    <s v="bias"/>
    <s v="sirloin"/>
    <n v="21"/>
    <n v="1"/>
    <n v="1"/>
    <n v="10.109"/>
    <n v="1"/>
    <n v="2.5000000000000001E-2"/>
    <x v="1"/>
    <x v="1"/>
    <x v="0"/>
    <n v="18.209"/>
    <e v="#N/A"/>
    <e v="#N/A"/>
    <e v="#N/A"/>
    <e v="#N/A"/>
    <s v="bedroom"/>
    <n v="0"/>
    <n v="9.0820000000000007"/>
    <n v="12.638999999999999"/>
    <x v="2"/>
    <n v="1"/>
    <x v="0"/>
  </r>
  <r>
    <x v="16"/>
    <s v="pea"/>
    <s v="bathtub"/>
    <n v="12"/>
    <n v="1"/>
    <n v="1"/>
    <n v="3.6230000000000002"/>
    <n v="33"/>
    <n v="0.82499999999999996"/>
    <x v="0"/>
    <x v="1"/>
    <x v="1"/>
    <n v="0.83599999999999997"/>
    <e v="#N/A"/>
    <e v="#N/A"/>
    <e v="#N/A"/>
    <e v="#N/A"/>
    <s v="visit"/>
    <n v="0"/>
    <n v="7.7169999999999996"/>
    <n v="11.201000000000001"/>
    <x v="3"/>
    <n v="1"/>
    <x v="0"/>
  </r>
  <r>
    <x v="16"/>
    <s v="bacon"/>
    <s v="feud"/>
    <n v="6"/>
    <n v="1"/>
    <n v="1"/>
    <n v="3.5070000000000001"/>
    <n v="27"/>
    <n v="0.67500000000000004"/>
    <x v="1"/>
    <x v="0"/>
    <x v="1"/>
    <n v="1.0449999999999999"/>
    <e v="#N/A"/>
    <e v="#N/A"/>
    <e v="#N/A"/>
    <e v="#N/A"/>
    <s v="fued"/>
    <n v="0"/>
    <n v="10.519"/>
    <n v="14.484"/>
    <x v="1"/>
    <n v="1"/>
    <x v="0"/>
  </r>
  <r>
    <x v="16"/>
    <s v="bleach"/>
    <s v="ruin"/>
    <n v="30"/>
    <n v="1"/>
    <n v="1"/>
    <n v="7.1950000000000003"/>
    <n v="2"/>
    <n v="0.05"/>
    <x v="1"/>
    <x v="1"/>
    <x v="0"/>
    <n v="1.9830000000000001"/>
    <e v="#N/A"/>
    <e v="#N/A"/>
    <e v="#N/A"/>
    <e v="#N/A"/>
    <s v="biology"/>
    <n v="0"/>
    <n v="9.4130000000000003"/>
    <n v="15.507999999999999"/>
    <x v="2"/>
    <n v="1"/>
    <x v="0"/>
  </r>
  <r>
    <x v="16"/>
    <s v="knock"/>
    <s v="otter"/>
    <n v="26"/>
    <n v="1"/>
    <n v="1"/>
    <n v="2.8029999999999999"/>
    <n v="8"/>
    <n v="0.2"/>
    <x v="1"/>
    <x v="1"/>
    <x v="0"/>
    <n v="2.359"/>
    <e v="#N/A"/>
    <e v="#N/A"/>
    <e v="#N/A"/>
    <e v="#N/A"/>
    <s v="skip"/>
    <n v="0"/>
    <n v="5.3230000000000004"/>
    <n v="7.4770000000000003"/>
    <x v="2"/>
    <n v="1"/>
    <x v="0"/>
  </r>
  <r>
    <x v="16"/>
    <s v="calf"/>
    <s v="annoy"/>
    <n v="35"/>
    <n v="1"/>
    <n v="1"/>
    <n v="3.0529999999999999"/>
    <n v="28"/>
    <n v="0.7"/>
    <x v="1"/>
    <x v="0"/>
    <x v="1"/>
    <n v="1.147"/>
    <e v="#N/A"/>
    <e v="#N/A"/>
    <e v="#N/A"/>
    <e v="#N/A"/>
    <s v="annoy"/>
    <n v="1"/>
    <n v="3.5259999999999998"/>
    <n v="7.11"/>
    <x v="1"/>
    <n v="1"/>
    <x v="0"/>
  </r>
  <r>
    <x v="17"/>
    <s v="biology"/>
    <s v="temper"/>
    <n v="12"/>
    <n v="1"/>
    <n v="28"/>
    <n v="2.823"/>
    <n v="17"/>
    <n v="0.42499999999999999"/>
    <x v="1"/>
    <x v="0"/>
    <x v="1"/>
    <n v="1.0149999999999999"/>
    <e v="#N/A"/>
    <e v="#N/A"/>
    <e v="#N/A"/>
    <e v="#N/A"/>
    <s v="anger"/>
    <n v="0"/>
    <n v="3.2690000000000001"/>
    <n v="5.4660000000000002"/>
    <x v="0"/>
    <n v="2"/>
    <x v="0"/>
  </r>
  <r>
    <x v="17"/>
    <s v="banner"/>
    <s v="glide"/>
    <n v="19"/>
    <n v="1"/>
    <n v="25"/>
    <n v="2.3420000000000001"/>
    <n v="10"/>
    <n v="0.25"/>
    <x v="1"/>
    <x v="1"/>
    <x v="0"/>
    <n v="1.0509999999999999"/>
    <e v="#N/A"/>
    <e v="#N/A"/>
    <e v="#N/A"/>
    <e v="#N/A"/>
    <s v="SKIP"/>
    <n v="0"/>
    <n v="3.008"/>
    <n v="5.2670000000000003"/>
    <x v="2"/>
    <n v="1"/>
    <x v="0"/>
  </r>
  <r>
    <x v="17"/>
    <s v="date"/>
    <s v="laugh"/>
    <n v="6"/>
    <n v="1"/>
    <n v="78"/>
    <n v="3.6110000000000002"/>
    <n v="40"/>
    <n v="1"/>
    <x v="0"/>
    <x v="1"/>
    <x v="1"/>
    <n v="1.367"/>
    <e v="#N/A"/>
    <e v="#N/A"/>
    <e v="#N/A"/>
    <e v="#N/A"/>
    <s v="laughter"/>
    <n v="0"/>
    <n v="2.3239999999999998"/>
    <n v="8.2509999999999994"/>
    <x v="3"/>
    <n v="4"/>
    <x v="0"/>
  </r>
  <r>
    <x v="17"/>
    <s v="climax"/>
    <s v="saucer"/>
    <n v="13"/>
    <n v="1"/>
    <n v="72"/>
    <n v="3.6589999999999998"/>
    <n v="37"/>
    <n v="0.92500000000000004"/>
    <x v="0"/>
    <x v="1"/>
    <x v="1"/>
    <n v="1.0349999999999999"/>
    <e v="#N/A"/>
    <e v="#N/A"/>
    <e v="#N/A"/>
    <e v="#N/A"/>
    <s v="fence"/>
    <n v="0"/>
    <n v="2.794"/>
    <n v="4.9950000000000001"/>
    <x v="3"/>
    <n v="3"/>
    <x v="0"/>
  </r>
  <r>
    <x v="17"/>
    <s v="chicken"/>
    <s v="beet"/>
    <n v="32"/>
    <n v="1"/>
    <n v="28"/>
    <n v="36.950000000000003"/>
    <n v="14"/>
    <n v="0.35"/>
    <x v="0"/>
    <x v="0"/>
    <x v="0"/>
    <n v="1.139"/>
    <e v="#N/A"/>
    <e v="#N/A"/>
    <e v="#N/A"/>
    <e v="#N/A"/>
    <s v="SKIP"/>
    <n v="0"/>
    <n v="8.4770000000000003"/>
    <n v="10.651"/>
    <x v="0"/>
    <n v="2"/>
    <x v="0"/>
  </r>
  <r>
    <x v="17"/>
    <s v="fan"/>
    <s v="feature"/>
    <n v="26"/>
    <n v="1"/>
    <n v="24"/>
    <n v="2.359"/>
    <n v="7"/>
    <n v="0.17499999999999999"/>
    <x v="1"/>
    <x v="1"/>
    <x v="0"/>
    <n v="1.171"/>
    <e v="#N/A"/>
    <e v="#N/A"/>
    <e v="#N/A"/>
    <e v="#N/A"/>
    <s v="SKIP"/>
    <n v="0"/>
    <n v="2.1930000000000001"/>
    <n v="4.407"/>
    <x v="2"/>
    <n v="1"/>
    <x v="0"/>
  </r>
  <r>
    <x v="17"/>
    <s v="port"/>
    <s v="cinema"/>
    <n v="31"/>
    <n v="1"/>
    <n v="44"/>
    <n v="2.4550000000000001"/>
    <n v="30"/>
    <n v="0.75"/>
    <x v="0"/>
    <x v="1"/>
    <x v="1"/>
    <n v="0.97099999999999997"/>
    <e v="#N/A"/>
    <e v="#N/A"/>
    <e v="#N/A"/>
    <e v="#N/A"/>
    <s v="wall"/>
    <n v="0"/>
    <n v="2.7690000000000001"/>
    <n v="4.7430000000000003"/>
    <x v="1"/>
    <n v="2"/>
    <x v="0"/>
  </r>
  <r>
    <x v="17"/>
    <s v="shrink"/>
    <s v="mafia"/>
    <n v="3"/>
    <n v="1"/>
    <n v="63"/>
    <n v="1.859"/>
    <n v="34"/>
    <n v="0.85"/>
    <x v="0"/>
    <x v="1"/>
    <x v="1"/>
    <n v="0.84299999999999997"/>
    <e v="#N/A"/>
    <e v="#N/A"/>
    <e v="#N/A"/>
    <e v="#N/A"/>
    <s v="ruin"/>
    <n v="0"/>
    <n v="4.0019999999999998"/>
    <n v="6.0430000000000001"/>
    <x v="3"/>
    <n v="3"/>
    <x v="0"/>
  </r>
  <r>
    <x v="17"/>
    <s v="link"/>
    <s v="crisis"/>
    <n v="28"/>
    <n v="1"/>
    <n v="73"/>
    <n v="3.0110000000000001"/>
    <n v="38"/>
    <n v="0.95"/>
    <x v="0"/>
    <x v="1"/>
    <x v="1"/>
    <n v="2.2949999999999999"/>
    <e v="#N/A"/>
    <e v="#N/A"/>
    <e v="#N/A"/>
    <e v="#N/A"/>
    <s v="SKIP"/>
    <n v="0"/>
    <n v="1.82"/>
    <n v="3.9510000000000001"/>
    <x v="3"/>
    <n v="3"/>
    <x v="0"/>
  </r>
  <r>
    <x v="17"/>
    <s v="visit"/>
    <s v="glove"/>
    <n v="37"/>
    <n v="1"/>
    <n v="40"/>
    <n v="2.2949999999999999"/>
    <n v="28"/>
    <n v="0.7"/>
    <x v="1"/>
    <x v="0"/>
    <x v="1"/>
    <n v="1.107"/>
    <e v="#N/A"/>
    <e v="#N/A"/>
    <e v="#N/A"/>
    <e v="#N/A"/>
    <s v="SKIP"/>
    <n v="0"/>
    <n v="1.268"/>
    <n v="3.895"/>
    <x v="1"/>
    <n v="2"/>
    <x v="0"/>
  </r>
  <r>
    <x v="17"/>
    <s v="need"/>
    <s v="faucet"/>
    <n v="14"/>
    <n v="1"/>
    <n v="28"/>
    <n v="2.1309999999999998"/>
    <n v="15"/>
    <n v="0.375"/>
    <x v="0"/>
    <x v="0"/>
    <x v="0"/>
    <n v="1.2709999999999999"/>
    <e v="#N/A"/>
    <e v="#N/A"/>
    <e v="#N/A"/>
    <e v="#N/A"/>
    <s v="SKIP"/>
    <n v="0"/>
    <n v="1.4610000000000001"/>
    <n v="3.6840000000000002"/>
    <x v="0"/>
    <n v="2"/>
    <x v="0"/>
  </r>
  <r>
    <x v="17"/>
    <s v="plant"/>
    <s v="worm"/>
    <n v="17"/>
    <n v="1"/>
    <n v="34"/>
    <n v="5.5019999999999998"/>
    <n v="19"/>
    <n v="0.47499999999999998"/>
    <x v="0"/>
    <x v="0"/>
    <x v="0"/>
    <n v="1.115"/>
    <e v="#N/A"/>
    <e v="#N/A"/>
    <e v="#N/A"/>
    <e v="#N/A"/>
    <s v="beach"/>
    <n v="0"/>
    <n v="4.7370000000000001"/>
    <n v="7.6070000000000002"/>
    <x v="0"/>
    <n v="2"/>
    <x v="0"/>
  </r>
  <r>
    <x v="17"/>
    <s v="fee"/>
    <s v="chowder"/>
    <n v="15"/>
    <n v="1"/>
    <n v="34"/>
    <n v="2.7589999999999999"/>
    <n v="20"/>
    <n v="0.5"/>
    <x v="1"/>
    <x v="0"/>
    <x v="1"/>
    <n v="2.7029999999999998"/>
    <e v="#N/A"/>
    <e v="#N/A"/>
    <e v="#N/A"/>
    <e v="#N/A"/>
    <s v="castle"/>
    <n v="0"/>
    <n v="6.6"/>
    <n v="8.9589999999999996"/>
    <x v="0"/>
    <n v="2"/>
    <x v="0"/>
  </r>
  <r>
    <x v="17"/>
    <s v="rock"/>
    <s v="milk"/>
    <n v="27"/>
    <n v="1"/>
    <n v="26"/>
    <n v="1.927"/>
    <n v="12"/>
    <n v="0.3"/>
    <x v="1"/>
    <x v="0"/>
    <x v="1"/>
    <n v="0.871"/>
    <e v="#N/A"/>
    <e v="#N/A"/>
    <e v="#N/A"/>
    <e v="#N/A"/>
    <s v="lost"/>
    <n v="0"/>
    <n v="9.2959999999999994"/>
    <n v="11.675000000000001"/>
    <x v="0"/>
    <n v="2"/>
    <x v="0"/>
  </r>
  <r>
    <x v="17"/>
    <s v="bullet"/>
    <s v="walkway"/>
    <n v="23"/>
    <n v="1"/>
    <n v="16"/>
    <n v="4.6710000000000003"/>
    <n v="1"/>
    <n v="2.5000000000000001E-2"/>
    <x v="1"/>
    <x v="1"/>
    <x v="0"/>
    <n v="0.91100000000000003"/>
    <e v="#N/A"/>
    <e v="#N/A"/>
    <e v="#N/A"/>
    <e v="#N/A"/>
    <s v="SKIP"/>
    <n v="0"/>
    <n v="2.5649999999999999"/>
    <n v="4.7750000000000004"/>
    <x v="2"/>
    <n v="1"/>
    <x v="0"/>
  </r>
  <r>
    <x v="17"/>
    <s v="bleach"/>
    <s v="ruin"/>
    <n v="4"/>
    <n v="1"/>
    <n v="65"/>
    <n v="3.1150000000000002"/>
    <n v="35"/>
    <n v="0.875"/>
    <x v="0"/>
    <x v="1"/>
    <x v="1"/>
    <n v="2.367"/>
    <e v="#N/A"/>
    <e v="#N/A"/>
    <e v="#N/A"/>
    <e v="#N/A"/>
    <s v="ruin"/>
    <n v="1"/>
    <n v="2.2210000000000001"/>
    <n v="4.468"/>
    <x v="3"/>
    <n v="3"/>
    <x v="0"/>
  </r>
  <r>
    <x v="17"/>
    <s v="nerve"/>
    <s v="bumper"/>
    <n v="40"/>
    <n v="1"/>
    <n v="24"/>
    <n v="1.863"/>
    <n v="9"/>
    <n v="0.22500000000000001"/>
    <x v="1"/>
    <x v="0"/>
    <x v="1"/>
    <n v="1.079"/>
    <e v="#N/A"/>
    <e v="#N/A"/>
    <e v="#N/A"/>
    <e v="#N/A"/>
    <s v="anger"/>
    <n v="0"/>
    <n v="3.081"/>
    <n v="5.1589999999999998"/>
    <x v="2"/>
    <n v="1"/>
    <x v="0"/>
  </r>
  <r>
    <x v="17"/>
    <s v="pork"/>
    <s v="emperor"/>
    <n v="16"/>
    <n v="1"/>
    <n v="36"/>
    <n v="2.4830000000000001"/>
    <n v="23"/>
    <n v="0.57499999999999996"/>
    <x v="0"/>
    <x v="0"/>
    <x v="0"/>
    <n v="1.583"/>
    <e v="#N/A"/>
    <e v="#N/A"/>
    <e v="#N/A"/>
    <e v="#N/A"/>
    <s v="fast"/>
    <n v="0"/>
    <n v="3.512"/>
    <n v="5.3559999999999999"/>
    <x v="1"/>
    <n v="2"/>
    <x v="0"/>
  </r>
  <r>
    <x v="17"/>
    <s v="glue"/>
    <s v="force"/>
    <n v="21"/>
    <n v="1"/>
    <n v="27"/>
    <n v="1.839"/>
    <n v="13"/>
    <n v="0.32500000000000001"/>
    <x v="1"/>
    <x v="0"/>
    <x v="1"/>
    <n v="0.86299999999999999"/>
    <e v="#N/A"/>
    <e v="#N/A"/>
    <e v="#N/A"/>
    <e v="#N/A"/>
    <s v="SKIP"/>
    <n v="0"/>
    <n v="2.8130000000000002"/>
    <n v="4.7949999999999999"/>
    <x v="0"/>
    <n v="2"/>
    <x v="0"/>
  </r>
  <r>
    <x v="17"/>
    <s v="copy"/>
    <s v="bedroom"/>
    <n v="9"/>
    <n v="1"/>
    <n v="75"/>
    <n v="4.5380000000000003"/>
    <n v="39"/>
    <n v="0.97499999999999998"/>
    <x v="0"/>
    <x v="1"/>
    <x v="1"/>
    <n v="1.911"/>
    <e v="#N/A"/>
    <e v="#N/A"/>
    <e v="#N/A"/>
    <e v="#N/A"/>
    <s v="SKIP"/>
    <n v="0"/>
    <n v="1.7130000000000001"/>
    <n v="3.831"/>
    <x v="3"/>
    <n v="3"/>
    <x v="0"/>
  </r>
  <r>
    <x v="17"/>
    <s v="knock"/>
    <s v="otter"/>
    <n v="33"/>
    <n v="1"/>
    <n v="32"/>
    <n v="2.5550000000000002"/>
    <n v="18"/>
    <n v="0.45"/>
    <x v="1"/>
    <x v="0"/>
    <x v="1"/>
    <n v="2.4670000000000001"/>
    <e v="#N/A"/>
    <e v="#N/A"/>
    <e v="#N/A"/>
    <e v="#N/A"/>
    <s v="saucer"/>
    <n v="0"/>
    <n v="1.4179999999999999"/>
    <n v="3.891"/>
    <x v="0"/>
    <n v="2"/>
    <x v="0"/>
  </r>
  <r>
    <x v="17"/>
    <s v="risk"/>
    <s v="zero"/>
    <n v="11"/>
    <n v="1"/>
    <n v="21"/>
    <n v="1.895"/>
    <n v="4"/>
    <n v="0.1"/>
    <x v="1"/>
    <x v="1"/>
    <x v="0"/>
    <n v="1.371"/>
    <e v="#N/A"/>
    <e v="#N/A"/>
    <e v="#N/A"/>
    <e v="#N/A"/>
    <s v="break"/>
    <n v="0"/>
    <n v="3.5089999999999999"/>
    <n v="6.2030000000000003"/>
    <x v="2"/>
    <n v="1"/>
    <x v="0"/>
  </r>
  <r>
    <x v="17"/>
    <s v="calf"/>
    <s v="annoy"/>
    <n v="35"/>
    <n v="1"/>
    <n v="36"/>
    <n v="2.5550000000000002"/>
    <n v="22"/>
    <n v="0.55000000000000004"/>
    <x v="0"/>
    <x v="0"/>
    <x v="0"/>
    <n v="5.6950000000000003"/>
    <e v="#N/A"/>
    <e v="#N/A"/>
    <e v="#N/A"/>
    <e v="#N/A"/>
    <s v="annoying"/>
    <n v="0"/>
    <n v="3.7549999999999999"/>
    <n v="7.367"/>
    <x v="1"/>
    <n v="2"/>
    <x v="0"/>
  </r>
  <r>
    <x v="17"/>
    <s v="smother"/>
    <s v="surgery"/>
    <n v="5"/>
    <n v="1"/>
    <n v="61"/>
    <n v="2.9020000000000001"/>
    <n v="32"/>
    <n v="0.8"/>
    <x v="0"/>
    <x v="0"/>
    <x v="0"/>
    <n v="1.159"/>
    <e v="#N/A"/>
    <e v="#N/A"/>
    <e v="#N/A"/>
    <e v="#N/A"/>
    <s v="break"/>
    <n v="0"/>
    <n v="2.3929999999999998"/>
    <n v="6.86"/>
    <x v="3"/>
    <n v="3"/>
    <x v="0"/>
  </r>
  <r>
    <x v="17"/>
    <s v="anger"/>
    <s v="decay"/>
    <n v="29"/>
    <n v="1"/>
    <n v="57"/>
    <n v="14.07"/>
    <n v="31"/>
    <n v="0.77500000000000002"/>
    <x v="0"/>
    <x v="0"/>
    <x v="0"/>
    <n v="13.862"/>
    <e v="#N/A"/>
    <e v="#N/A"/>
    <e v="#N/A"/>
    <e v="#N/A"/>
    <s v="biology"/>
    <n v="0"/>
    <n v="3.4209999999999998"/>
    <n v="9.1069999999999993"/>
    <x v="3"/>
    <n v="3"/>
    <x v="0"/>
  </r>
  <r>
    <x v="17"/>
    <s v="collect"/>
    <s v="loyalty"/>
    <n v="20"/>
    <n v="1"/>
    <n v="23"/>
    <n v="2.3149999999999999"/>
    <n v="6"/>
    <n v="0.15"/>
    <x v="1"/>
    <x v="1"/>
    <x v="0"/>
    <n v="1.0509999999999999"/>
    <e v="#N/A"/>
    <e v="#N/A"/>
    <e v="#N/A"/>
    <e v="#N/A"/>
    <s v="saucer"/>
    <n v="0"/>
    <n v="4.2649999999999997"/>
    <n v="6.7469999999999999"/>
    <x v="2"/>
    <n v="1"/>
    <x v="0"/>
  </r>
  <r>
    <x v="17"/>
    <s v="remind"/>
    <s v="foam"/>
    <n v="25"/>
    <n v="1"/>
    <n v="23"/>
    <n v="2.431"/>
    <n v="5"/>
    <n v="0.125"/>
    <x v="1"/>
    <x v="1"/>
    <x v="0"/>
    <n v="1.7989999999999999"/>
    <e v="#N/A"/>
    <e v="#N/A"/>
    <e v="#N/A"/>
    <e v="#N/A"/>
    <s v="SKIP"/>
    <n v="0"/>
    <n v="1.9410000000000001"/>
    <n v="4.2149999999999999"/>
    <x v="2"/>
    <n v="1"/>
    <x v="0"/>
  </r>
  <r>
    <x v="17"/>
    <s v="pea"/>
    <s v="bathtub"/>
    <n v="24"/>
    <n v="1"/>
    <n v="36"/>
    <n v="2.395"/>
    <n v="24"/>
    <n v="0.6"/>
    <x v="1"/>
    <x v="0"/>
    <x v="1"/>
    <n v="1.931"/>
    <e v="#N/A"/>
    <e v="#N/A"/>
    <e v="#N/A"/>
    <e v="#N/A"/>
    <s v="bedroom"/>
    <n v="0"/>
    <n v="3.2690000000000001"/>
    <n v="6.0389999999999997"/>
    <x v="1"/>
    <n v="2"/>
    <x v="0"/>
  </r>
  <r>
    <x v="17"/>
    <s v="want"/>
    <s v="ascent"/>
    <n v="38"/>
    <n v="1"/>
    <n v="17"/>
    <n v="2.1019999999999999"/>
    <n v="2"/>
    <n v="0.05"/>
    <x v="1"/>
    <x v="1"/>
    <x v="0"/>
    <n v="1.1779999999999999"/>
    <e v="#N/A"/>
    <e v="#N/A"/>
    <e v="#N/A"/>
    <e v="#N/A"/>
    <s v="SKIP"/>
    <n v="0"/>
    <n v="1.6519999999999999"/>
    <n v="7.2590000000000003"/>
    <x v="2"/>
    <n v="1"/>
    <x v="0"/>
  </r>
  <r>
    <x v="17"/>
    <s v="bacon"/>
    <s v="feud"/>
    <n v="22"/>
    <n v="1"/>
    <n v="28"/>
    <n v="4.3230000000000004"/>
    <n v="16"/>
    <n v="0.4"/>
    <x v="0"/>
    <x v="0"/>
    <x v="0"/>
    <n v="1.087"/>
    <e v="#N/A"/>
    <e v="#N/A"/>
    <e v="#N/A"/>
    <e v="#N/A"/>
    <s v="water"/>
    <n v="0"/>
    <n v="1.3680000000000001"/>
    <n v="10.491"/>
    <x v="0"/>
    <n v="2"/>
    <x v="0"/>
  </r>
  <r>
    <x v="17"/>
    <s v="replace"/>
    <s v="roach"/>
    <n v="2"/>
    <n v="1"/>
    <n v="41"/>
    <n v="1.6950000000000001"/>
    <n v="29"/>
    <n v="0.72499999999999998"/>
    <x v="0"/>
    <x v="1"/>
    <x v="1"/>
    <n v="2.7949999999999999"/>
    <e v="#N/A"/>
    <e v="#N/A"/>
    <e v="#N/A"/>
    <e v="#N/A"/>
    <s v="SKIP"/>
    <n v="0"/>
    <n v="1.66"/>
    <n v="3.9990000000000001"/>
    <x v="1"/>
    <n v="2"/>
    <x v="0"/>
  </r>
  <r>
    <x v="17"/>
    <s v="grip"/>
    <s v="beach"/>
    <n v="10"/>
    <n v="1"/>
    <n v="34"/>
    <n v="2.2229999999999999"/>
    <n v="21"/>
    <n v="0.52500000000000002"/>
    <x v="1"/>
    <x v="0"/>
    <x v="1"/>
    <n v="0.97099999999999997"/>
    <e v="#N/A"/>
    <e v="#N/A"/>
    <e v="#N/A"/>
    <e v="#N/A"/>
    <s v="handle"/>
    <n v="0"/>
    <n v="2.302"/>
    <n v="5.2389999999999999"/>
    <x v="1"/>
    <n v="2"/>
    <x v="0"/>
  </r>
  <r>
    <x v="17"/>
    <s v="bias"/>
    <s v="sirloin"/>
    <n v="30"/>
    <n v="1"/>
    <n v="24"/>
    <n v="2.0750000000000002"/>
    <n v="8"/>
    <n v="0.2"/>
    <x v="1"/>
    <x v="1"/>
    <x v="0"/>
    <n v="1.0269999999999999"/>
    <e v="#N/A"/>
    <e v="#N/A"/>
    <e v="#N/A"/>
    <e v="#N/A"/>
    <s v="fence"/>
    <n v="0"/>
    <n v="2.4849999999999999"/>
    <n v="4.6550000000000002"/>
    <x v="2"/>
    <n v="1"/>
    <x v="0"/>
  </r>
  <r>
    <x v="17"/>
    <s v="process"/>
    <s v="joker"/>
    <n v="34"/>
    <n v="1"/>
    <n v="40"/>
    <n v="2.423"/>
    <n v="26"/>
    <n v="0.65"/>
    <x v="0"/>
    <x v="0"/>
    <x v="0"/>
    <n v="1.6950000000000001"/>
    <e v="#N/A"/>
    <e v="#N/A"/>
    <e v="#N/A"/>
    <e v="#N/A"/>
    <s v="castle"/>
    <n v="0"/>
    <n v="5.109"/>
    <n v="7.4119999999999999"/>
    <x v="1"/>
    <n v="2"/>
    <x v="0"/>
  </r>
  <r>
    <x v="17"/>
    <s v="find"/>
    <s v="clown"/>
    <n v="36"/>
    <n v="1"/>
    <n v="21"/>
    <n v="2.6349999999999998"/>
    <n v="3"/>
    <n v="7.4999999999999997E-2"/>
    <x v="1"/>
    <x v="1"/>
    <x v="0"/>
    <n v="1.08"/>
    <e v="#N/A"/>
    <e v="#N/A"/>
    <e v="#N/A"/>
    <e v="#N/A"/>
    <s v="SKIP"/>
    <n v="0"/>
    <n v="1.8340000000000001"/>
    <n v="6.6239999999999997"/>
    <x v="2"/>
    <n v="1"/>
    <x v="0"/>
  </r>
  <r>
    <x v="17"/>
    <s v="prison"/>
    <s v="loaf"/>
    <n v="39"/>
    <n v="1"/>
    <n v="69"/>
    <n v="3.774"/>
    <n v="36"/>
    <n v="0.9"/>
    <x v="0"/>
    <x v="1"/>
    <x v="1"/>
    <n v="0.95199999999999996"/>
    <e v="#N/A"/>
    <e v="#N/A"/>
    <e v="#N/A"/>
    <e v="#N/A"/>
    <s v="bread"/>
    <n v="0"/>
    <n v="2.234"/>
    <n v="4.2160000000000002"/>
    <x v="3"/>
    <n v="3"/>
    <x v="0"/>
  </r>
  <r>
    <x v="17"/>
    <s v="caring"/>
    <s v="skirt"/>
    <n v="7"/>
    <n v="1"/>
    <n v="40"/>
    <n v="2.339"/>
    <n v="27"/>
    <n v="0.67500000000000004"/>
    <x v="1"/>
    <x v="0"/>
    <x v="1"/>
    <n v="1.7669999999999999"/>
    <e v="#N/A"/>
    <e v="#N/A"/>
    <e v="#N/A"/>
    <e v="#N/A"/>
    <s v="joy"/>
    <n v="0"/>
    <n v="2.8079999999999998"/>
    <n v="4.7990000000000004"/>
    <x v="1"/>
    <n v="2"/>
    <x v="0"/>
  </r>
  <r>
    <x v="17"/>
    <s v="forest"/>
    <s v="knob"/>
    <n v="1"/>
    <n v="1"/>
    <n v="62"/>
    <n v="2.6749999999999998"/>
    <n v="33"/>
    <n v="0.82499999999999996"/>
    <x v="0"/>
    <x v="1"/>
    <x v="1"/>
    <n v="1.5269999999999999"/>
    <e v="#N/A"/>
    <e v="#N/A"/>
    <e v="#N/A"/>
    <e v="#N/A"/>
    <s v="grain"/>
    <n v="0"/>
    <n v="4.2089999999999996"/>
    <n v="6.1950000000000003"/>
    <x v="3"/>
    <n v="3"/>
    <x v="0"/>
  </r>
  <r>
    <x v="17"/>
    <s v="mill"/>
    <s v="feast"/>
    <n v="8"/>
    <n v="1"/>
    <n v="26"/>
    <n v="2.319"/>
    <n v="11"/>
    <n v="0.27500000000000002"/>
    <x v="1"/>
    <x v="1"/>
    <x v="0"/>
    <n v="1.4710000000000001"/>
    <e v="#N/A"/>
    <e v="#N/A"/>
    <e v="#N/A"/>
    <e v="#N/A"/>
    <s v="fork"/>
    <n v="0"/>
    <n v="3.6760000000000002"/>
    <n v="5.6619999999999999"/>
    <x v="0"/>
    <n v="2"/>
    <x v="0"/>
  </r>
  <r>
    <x v="17"/>
    <s v="capital"/>
    <s v="figure"/>
    <n v="18"/>
    <n v="1"/>
    <n v="38"/>
    <n v="4.5110000000000001"/>
    <n v="25"/>
    <n v="0.625"/>
    <x v="0"/>
    <x v="0"/>
    <x v="0"/>
    <n v="2.9510000000000001"/>
    <e v="#N/A"/>
    <e v="#N/A"/>
    <e v="#N/A"/>
    <e v="#N/A"/>
    <s v="building"/>
    <n v="0"/>
    <n v="2.343"/>
    <n v="9.2240000000000002"/>
    <x v="1"/>
    <n v="2"/>
    <x v="0"/>
  </r>
  <r>
    <x v="18"/>
    <s v="remind"/>
    <s v="foam"/>
    <n v="12"/>
    <n v="1"/>
    <n v="1"/>
    <n v="2.0550000000000002"/>
    <n v="29"/>
    <n v="0.72499999999999998"/>
    <x v="0"/>
    <x v="1"/>
    <x v="1"/>
    <n v="0.86399999999999999"/>
    <e v="#N/A"/>
    <e v="#N/A"/>
    <e v="#N/A"/>
    <e v="#N/A"/>
    <s v="skip"/>
    <n v="0"/>
    <n v="12.144"/>
    <n v="16.673999999999999"/>
    <x v="1"/>
    <n v="1"/>
    <x v="0"/>
  </r>
  <r>
    <x v="18"/>
    <s v="plant"/>
    <s v="worm"/>
    <n v="9"/>
    <n v="1"/>
    <n v="1"/>
    <n v="2.3940000000000001"/>
    <n v="21"/>
    <n v="0.52500000000000002"/>
    <x v="1"/>
    <x v="0"/>
    <x v="1"/>
    <n v="0.86399999999999999"/>
    <e v="#N/A"/>
    <e v="#N/A"/>
    <e v="#N/A"/>
    <e v="#N/A"/>
    <s v="worm"/>
    <n v="1"/>
    <n v="1.909"/>
    <n v="3.5510000000000002"/>
    <x v="1"/>
    <n v="1"/>
    <x v="0"/>
  </r>
  <r>
    <x v="18"/>
    <s v="visit"/>
    <s v="glove"/>
    <n v="37"/>
    <n v="1"/>
    <n v="1"/>
    <n v="3.528"/>
    <n v="7"/>
    <n v="0.17499999999999999"/>
    <x v="1"/>
    <x v="1"/>
    <x v="0"/>
    <n v="0.77600000000000002"/>
    <e v="#N/A"/>
    <e v="#N/A"/>
    <e v="#N/A"/>
    <e v="#N/A"/>
    <s v="skip"/>
    <n v="0"/>
    <n v="3.198"/>
    <n v="5.5430000000000001"/>
    <x v="2"/>
    <n v="1"/>
    <x v="0"/>
  </r>
  <r>
    <x v="18"/>
    <s v="fee"/>
    <s v="chowder"/>
    <n v="20"/>
    <n v="1"/>
    <n v="1"/>
    <n v="3.2160000000000002"/>
    <n v="3"/>
    <n v="7.4999999999999997E-2"/>
    <x v="1"/>
    <x v="1"/>
    <x v="0"/>
    <n v="1.1910000000000001"/>
    <e v="#N/A"/>
    <e v="#N/A"/>
    <e v="#N/A"/>
    <e v="#N/A"/>
    <s v="skip"/>
    <n v="0"/>
    <n v="3.613"/>
    <n v="5.7119999999999997"/>
    <x v="2"/>
    <n v="1"/>
    <x v="0"/>
  </r>
  <r>
    <x v="18"/>
    <s v="fan"/>
    <s v="feature"/>
    <n v="2"/>
    <n v="1"/>
    <n v="1"/>
    <n v="4.7830000000000004"/>
    <n v="1"/>
    <n v="2.5000000000000001E-2"/>
    <x v="1"/>
    <x v="1"/>
    <x v="0"/>
    <n v="1.2070000000000001"/>
    <e v="#N/A"/>
    <e v="#N/A"/>
    <e v="#N/A"/>
    <e v="#N/A"/>
    <s v="skip"/>
    <n v="0"/>
    <n v="12.053000000000001"/>
    <n v="14.302"/>
    <x v="2"/>
    <n v="1"/>
    <x v="0"/>
  </r>
  <r>
    <x v="18"/>
    <s v="pea"/>
    <s v="bathtub"/>
    <n v="7"/>
    <n v="1"/>
    <n v="30"/>
    <n v="11.176"/>
    <n v="37"/>
    <n v="0.92500000000000004"/>
    <x v="0"/>
    <x v="1"/>
    <x v="1"/>
    <n v="0.83199999999999996"/>
    <e v="#N/A"/>
    <e v="#N/A"/>
    <e v="#N/A"/>
    <e v="#N/A"/>
    <s v="bathtub"/>
    <n v="1"/>
    <n v="3.4060000000000001"/>
    <n v="9.327"/>
    <x v="3"/>
    <n v="2"/>
    <x v="0"/>
  </r>
  <r>
    <x v="18"/>
    <s v="rock"/>
    <s v="milk"/>
    <n v="8"/>
    <n v="1"/>
    <n v="30"/>
    <n v="6.5279999999999996"/>
    <n v="36"/>
    <n v="0.9"/>
    <x v="0"/>
    <x v="1"/>
    <x v="1"/>
    <n v="1.68"/>
    <e v="#N/A"/>
    <e v="#N/A"/>
    <e v="#N/A"/>
    <e v="#N/A"/>
    <s v="milk"/>
    <n v="1"/>
    <n v="1.9179999999999999"/>
    <n v="3.9670000000000001"/>
    <x v="3"/>
    <n v="2"/>
    <x v="0"/>
  </r>
  <r>
    <x v="18"/>
    <s v="grip"/>
    <s v="beach"/>
    <n v="17"/>
    <n v="1"/>
    <n v="1"/>
    <n v="4.96"/>
    <n v="6"/>
    <n v="0.15"/>
    <x v="1"/>
    <x v="1"/>
    <x v="0"/>
    <n v="1.4390000000000001"/>
    <e v="#N/A"/>
    <e v="#N/A"/>
    <e v="#N/A"/>
    <e v="#N/A"/>
    <s v="skip"/>
    <n v="0"/>
    <n v="3.0529999999999999"/>
    <n v="4.9909999999999997"/>
    <x v="2"/>
    <n v="1"/>
    <x v="0"/>
  </r>
  <r>
    <x v="18"/>
    <s v="risk"/>
    <s v="zero"/>
    <n v="28"/>
    <n v="1"/>
    <n v="1"/>
    <n v="2.64"/>
    <n v="28"/>
    <n v="0.7"/>
    <x v="1"/>
    <x v="0"/>
    <x v="1"/>
    <n v="0.84799999999999998"/>
    <e v="#N/A"/>
    <e v="#N/A"/>
    <e v="#N/A"/>
    <e v="#N/A"/>
    <s v="zero"/>
    <n v="1"/>
    <n v="12.47"/>
    <n v="15.712999999999999"/>
    <x v="1"/>
    <n v="1"/>
    <x v="0"/>
  </r>
  <r>
    <x v="18"/>
    <s v="prison"/>
    <s v="loaf"/>
    <n v="22"/>
    <n v="1"/>
    <n v="1"/>
    <n v="3.2069999999999999"/>
    <n v="26"/>
    <n v="0.65"/>
    <x v="1"/>
    <x v="0"/>
    <x v="1"/>
    <n v="0.88700000000000001"/>
    <e v="#N/A"/>
    <e v="#N/A"/>
    <e v="#N/A"/>
    <e v="#N/A"/>
    <s v="loaf"/>
    <n v="1"/>
    <n v="3.4049999999999998"/>
    <n v="5.399"/>
    <x v="1"/>
    <n v="1"/>
    <x v="0"/>
  </r>
  <r>
    <x v="18"/>
    <s v="date"/>
    <s v="laugh"/>
    <n v="26"/>
    <n v="1"/>
    <n v="5"/>
    <n v="12.901999999999999"/>
    <n v="31"/>
    <n v="0.77500000000000002"/>
    <x v="0"/>
    <x v="0"/>
    <x v="0"/>
    <n v="0.89600000000000002"/>
    <e v="#N/A"/>
    <e v="#N/A"/>
    <e v="#N/A"/>
    <e v="#N/A"/>
    <s v="skip"/>
    <n v="0"/>
    <n v="2.5489999999999999"/>
    <n v="4.5910000000000002"/>
    <x v="3"/>
    <n v="1"/>
    <x v="0"/>
  </r>
  <r>
    <x v="18"/>
    <s v="anger"/>
    <s v="decay"/>
    <n v="24"/>
    <n v="1"/>
    <n v="1"/>
    <n v="2.871"/>
    <n v="13"/>
    <n v="0.32500000000000001"/>
    <x v="0"/>
    <x v="0"/>
    <x v="0"/>
    <n v="1.159"/>
    <e v="#N/A"/>
    <e v="#N/A"/>
    <e v="#N/A"/>
    <e v="#N/A"/>
    <s v="skip"/>
    <n v="0"/>
    <n v="2.2290000000000001"/>
    <n v="4.1349999999999998"/>
    <x v="0"/>
    <n v="1"/>
    <x v="0"/>
  </r>
  <r>
    <x v="18"/>
    <s v="capital"/>
    <s v="figure"/>
    <n v="35"/>
    <n v="1"/>
    <n v="1"/>
    <n v="5.6790000000000003"/>
    <n v="12"/>
    <n v="0.3"/>
    <x v="0"/>
    <x v="0"/>
    <x v="0"/>
    <n v="1.087"/>
    <e v="#N/A"/>
    <e v="#N/A"/>
    <e v="#N/A"/>
    <e v="#N/A"/>
    <s v="skip"/>
    <n v="0"/>
    <n v="1.8220000000000001"/>
    <n v="3.5110000000000001"/>
    <x v="0"/>
    <n v="1"/>
    <x v="0"/>
  </r>
  <r>
    <x v="18"/>
    <s v="copy"/>
    <s v="bedroom"/>
    <n v="4"/>
    <n v="1"/>
    <n v="1"/>
    <n v="3.5339999999999998"/>
    <n v="9"/>
    <n v="0.22500000000000001"/>
    <x v="1"/>
    <x v="1"/>
    <x v="0"/>
    <n v="0.76700000000000002"/>
    <e v="#N/A"/>
    <e v="#N/A"/>
    <e v="#N/A"/>
    <e v="#N/A"/>
    <s v="skip"/>
    <n v="0"/>
    <n v="2.87"/>
    <n v="4.5110000000000001"/>
    <x v="2"/>
    <n v="1"/>
    <x v="0"/>
  </r>
  <r>
    <x v="18"/>
    <s v="climax"/>
    <s v="saucer"/>
    <n v="6"/>
    <n v="1"/>
    <n v="50"/>
    <n v="11.446"/>
    <n v="40"/>
    <n v="1"/>
    <x v="0"/>
    <x v="1"/>
    <x v="1"/>
    <n v="19.367000000000001"/>
    <e v="#N/A"/>
    <e v="#N/A"/>
    <e v="#N/A"/>
    <e v="#N/A"/>
    <s v="saucer"/>
    <n v="1"/>
    <n v="2.1240000000000001"/>
    <n v="4.0780000000000003"/>
    <x v="3"/>
    <n v="2"/>
    <x v="0"/>
  </r>
  <r>
    <x v="18"/>
    <s v="bullet"/>
    <s v="walkway"/>
    <n v="3"/>
    <n v="1"/>
    <n v="10"/>
    <n v="11.071999999999999"/>
    <n v="33"/>
    <n v="0.82499999999999996"/>
    <x v="0"/>
    <x v="1"/>
    <x v="1"/>
    <n v="1.1040000000000001"/>
    <e v="#N/A"/>
    <e v="#N/A"/>
    <e v="#N/A"/>
    <e v="#N/A"/>
    <s v="sidewalk"/>
    <n v="0"/>
    <n v="2.0059999999999998"/>
    <n v="4.9279999999999999"/>
    <x v="3"/>
    <n v="1"/>
    <x v="0"/>
  </r>
  <r>
    <x v="18"/>
    <s v="find"/>
    <s v="clown"/>
    <n v="16"/>
    <n v="1"/>
    <n v="1"/>
    <n v="2.1819999999999999"/>
    <n v="27"/>
    <n v="0.67500000000000004"/>
    <x v="1"/>
    <x v="0"/>
    <x v="1"/>
    <n v="0.95899999999999996"/>
    <e v="#N/A"/>
    <e v="#N/A"/>
    <e v="#N/A"/>
    <e v="#N/A"/>
    <s v="skip"/>
    <n v="0"/>
    <n v="2.5419999999999998"/>
    <n v="4.4729999999999999"/>
    <x v="1"/>
    <n v="1"/>
    <x v="0"/>
  </r>
  <r>
    <x v="18"/>
    <s v="process"/>
    <s v="joker"/>
    <n v="40"/>
    <n v="1"/>
    <n v="1"/>
    <n v="8.1660000000000004"/>
    <n v="20"/>
    <n v="0.5"/>
    <x v="1"/>
    <x v="0"/>
    <x v="1"/>
    <n v="1.452"/>
    <e v="#N/A"/>
    <e v="#N/A"/>
    <e v="#N/A"/>
    <e v="#N/A"/>
    <s v="skip"/>
    <n v="0"/>
    <n v="2.5569999999999999"/>
    <n v="4.4470000000000001"/>
    <x v="0"/>
    <n v="1"/>
    <x v="0"/>
  </r>
  <r>
    <x v="18"/>
    <s v="collect"/>
    <s v="loyalty"/>
    <n v="21"/>
    <n v="1"/>
    <n v="1"/>
    <n v="2.1360000000000001"/>
    <n v="22"/>
    <n v="0.55000000000000004"/>
    <x v="1"/>
    <x v="0"/>
    <x v="1"/>
    <n v="0.76"/>
    <e v="#N/A"/>
    <e v="#N/A"/>
    <e v="#N/A"/>
    <e v="#N/A"/>
    <s v="skip"/>
    <n v="0"/>
    <n v="1.877"/>
    <n v="3.7509999999999999"/>
    <x v="1"/>
    <n v="1"/>
    <x v="0"/>
  </r>
  <r>
    <x v="18"/>
    <s v="pork"/>
    <s v="emperor"/>
    <n v="15"/>
    <n v="1"/>
    <n v="35"/>
    <n v="10.191000000000001"/>
    <n v="39"/>
    <n v="0.97499999999999998"/>
    <x v="0"/>
    <x v="1"/>
    <x v="1"/>
    <n v="0.94399999999999995"/>
    <e v="#N/A"/>
    <e v="#N/A"/>
    <e v="#N/A"/>
    <e v="#N/A"/>
    <s v="emporer"/>
    <n v="0"/>
    <n v="1.8859999999999999"/>
    <n v="4.4480000000000004"/>
    <x v="3"/>
    <n v="2"/>
    <x v="0"/>
  </r>
  <r>
    <x v="18"/>
    <s v="banner"/>
    <s v="glide"/>
    <n v="30"/>
    <n v="1"/>
    <n v="1"/>
    <n v="4.96"/>
    <n v="19"/>
    <n v="0.47499999999999998"/>
    <x v="1"/>
    <x v="0"/>
    <x v="1"/>
    <n v="1.536"/>
    <e v="#N/A"/>
    <e v="#N/A"/>
    <e v="#N/A"/>
    <e v="#N/A"/>
    <s v="glide"/>
    <n v="1"/>
    <n v="4.5010000000000003"/>
    <n v="6.0140000000000002"/>
    <x v="0"/>
    <n v="1"/>
    <x v="0"/>
  </r>
  <r>
    <x v="18"/>
    <s v="nerve"/>
    <s v="bumper"/>
    <n v="14"/>
    <n v="1"/>
    <n v="1"/>
    <n v="2.774"/>
    <n v="24"/>
    <n v="0.6"/>
    <x v="1"/>
    <x v="0"/>
    <x v="1"/>
    <n v="1.0309999999999999"/>
    <e v="#N/A"/>
    <e v="#N/A"/>
    <e v="#N/A"/>
    <e v="#N/A"/>
    <s v="skip"/>
    <n v="0"/>
    <n v="2.133"/>
    <n v="3.9430000000000001"/>
    <x v="1"/>
    <n v="1"/>
    <x v="0"/>
  </r>
  <r>
    <x v="18"/>
    <s v="caring"/>
    <s v="skirt"/>
    <n v="36"/>
    <n v="1"/>
    <n v="1"/>
    <n v="5.1020000000000003"/>
    <n v="2"/>
    <n v="0.05"/>
    <x v="1"/>
    <x v="1"/>
    <x v="0"/>
    <n v="1.3420000000000001"/>
    <e v="#N/A"/>
    <e v="#N/A"/>
    <e v="#N/A"/>
    <e v="#N/A"/>
    <s v="skip"/>
    <n v="0"/>
    <n v="1.831"/>
    <n v="3.552"/>
    <x v="2"/>
    <n v="1"/>
    <x v="0"/>
  </r>
  <r>
    <x v="18"/>
    <s v="mill"/>
    <s v="feast"/>
    <n v="23"/>
    <n v="1"/>
    <n v="1"/>
    <n v="2.863"/>
    <n v="18"/>
    <n v="0.45"/>
    <x v="0"/>
    <x v="0"/>
    <x v="0"/>
    <n v="0.99199999999999999"/>
    <e v="#N/A"/>
    <e v="#N/A"/>
    <e v="#N/A"/>
    <e v="#N/A"/>
    <s v="skip"/>
    <n v="0"/>
    <n v="3.8929999999999998"/>
    <n v="5.7030000000000003"/>
    <x v="0"/>
    <n v="1"/>
    <x v="0"/>
  </r>
  <r>
    <x v="18"/>
    <s v="calf"/>
    <s v="annoy"/>
    <n v="19"/>
    <n v="1"/>
    <n v="1"/>
    <n v="7.04"/>
    <n v="30"/>
    <n v="0.75"/>
    <x v="0"/>
    <x v="1"/>
    <x v="1"/>
    <n v="0.84699999999999998"/>
    <e v="#N/A"/>
    <e v="#N/A"/>
    <e v="#N/A"/>
    <e v="#N/A"/>
    <s v="annoy"/>
    <n v="1"/>
    <n v="1.677"/>
    <n v="4.1189999999999998"/>
    <x v="1"/>
    <n v="1"/>
    <x v="0"/>
  </r>
  <r>
    <x v="18"/>
    <s v="knock"/>
    <s v="otter"/>
    <n v="5"/>
    <n v="1"/>
    <n v="1"/>
    <n v="1.8720000000000001"/>
    <n v="23"/>
    <n v="0.57499999999999996"/>
    <x v="1"/>
    <x v="0"/>
    <x v="1"/>
    <n v="1.8560000000000001"/>
    <e v="#N/A"/>
    <e v="#N/A"/>
    <e v="#N/A"/>
    <e v="#N/A"/>
    <s v="skip"/>
    <n v="0"/>
    <n v="2.1579999999999999"/>
    <n v="4.08"/>
    <x v="1"/>
    <n v="1"/>
    <x v="0"/>
  </r>
  <r>
    <x v="18"/>
    <s v="smother"/>
    <s v="surgery"/>
    <n v="31"/>
    <n v="1"/>
    <n v="1"/>
    <n v="5.76"/>
    <n v="5"/>
    <n v="0.125"/>
    <x v="1"/>
    <x v="1"/>
    <x v="0"/>
    <n v="1.119"/>
    <e v="#N/A"/>
    <e v="#N/A"/>
    <e v="#N/A"/>
    <e v="#N/A"/>
    <s v="skip"/>
    <n v="0"/>
    <n v="2.9009999999999998"/>
    <n v="6.2069999999999999"/>
    <x v="2"/>
    <n v="1"/>
    <x v="0"/>
  </r>
  <r>
    <x v="18"/>
    <s v="bleach"/>
    <s v="ruin"/>
    <n v="38"/>
    <n v="1"/>
    <n v="10"/>
    <n v="11.446999999999999"/>
    <n v="34"/>
    <n v="0.85"/>
    <x v="0"/>
    <x v="1"/>
    <x v="1"/>
    <n v="0.79200000000000004"/>
    <e v="#N/A"/>
    <e v="#N/A"/>
    <e v="#N/A"/>
    <e v="#N/A"/>
    <s v="skip"/>
    <n v="0"/>
    <n v="2.8290000000000002"/>
    <n v="5.0149999999999997"/>
    <x v="3"/>
    <n v="1"/>
    <x v="0"/>
  </r>
  <r>
    <x v="18"/>
    <s v="want"/>
    <s v="ascent"/>
    <n v="18"/>
    <n v="1"/>
    <n v="1"/>
    <n v="4.28"/>
    <n v="10"/>
    <n v="0.25"/>
    <x v="1"/>
    <x v="1"/>
    <x v="0"/>
    <n v="0.93500000000000005"/>
    <e v="#N/A"/>
    <e v="#N/A"/>
    <e v="#N/A"/>
    <e v="#N/A"/>
    <s v="skip"/>
    <n v="0"/>
    <n v="2.2210000000000001"/>
    <n v="4.1989999999999998"/>
    <x v="2"/>
    <n v="1"/>
    <x v="0"/>
  </r>
  <r>
    <x v="18"/>
    <s v="bias"/>
    <s v="sirloin"/>
    <n v="13"/>
    <n v="1"/>
    <n v="1"/>
    <n v="4.8879999999999999"/>
    <n v="25"/>
    <n v="0.625"/>
    <x v="1"/>
    <x v="0"/>
    <x v="1"/>
    <n v="0.61499999999999999"/>
    <e v="#N/A"/>
    <e v="#N/A"/>
    <e v="#N/A"/>
    <e v="#N/A"/>
    <s v="skip"/>
    <n v="0"/>
    <n v="31.15"/>
    <n v="32.863"/>
    <x v="1"/>
    <n v="1"/>
    <x v="0"/>
  </r>
  <r>
    <x v="18"/>
    <s v="link"/>
    <s v="crisis"/>
    <n v="33"/>
    <n v="1"/>
    <n v="35"/>
    <n v="24.774999999999999"/>
    <n v="38"/>
    <n v="0.95"/>
    <x v="0"/>
    <x v="0"/>
    <x v="0"/>
    <n v="2.1819999999999999"/>
    <e v="#N/A"/>
    <e v="#N/A"/>
    <e v="#N/A"/>
    <e v="#N/A"/>
    <s v="frantic"/>
    <n v="0"/>
    <n v="2.637"/>
    <n v="4.9989999999999997"/>
    <x v="3"/>
    <n v="2"/>
    <x v="0"/>
  </r>
  <r>
    <x v="18"/>
    <s v="need"/>
    <s v="faucet"/>
    <n v="1"/>
    <n v="1"/>
    <n v="1"/>
    <n v="2.871"/>
    <n v="4"/>
    <n v="0.1"/>
    <x v="1"/>
    <x v="1"/>
    <x v="0"/>
    <n v="1.44"/>
    <e v="#N/A"/>
    <e v="#N/A"/>
    <e v="#N/A"/>
    <e v="#N/A"/>
    <s v="skip"/>
    <n v="0"/>
    <n v="2.0289999999999999"/>
    <n v="3.847"/>
    <x v="2"/>
    <n v="1"/>
    <x v="0"/>
  </r>
  <r>
    <x v="18"/>
    <s v="bacon"/>
    <s v="feud"/>
    <n v="11"/>
    <n v="1"/>
    <n v="1"/>
    <n v="5.6959999999999997"/>
    <n v="14"/>
    <n v="0.35"/>
    <x v="0"/>
    <x v="0"/>
    <x v="0"/>
    <n v="0.67200000000000004"/>
    <e v="#N/A"/>
    <e v="#N/A"/>
    <e v="#N/A"/>
    <e v="#N/A"/>
    <s v="skip"/>
    <n v="0"/>
    <n v="6.4619999999999997"/>
    <n v="8.1440000000000001"/>
    <x v="0"/>
    <n v="1"/>
    <x v="0"/>
  </r>
  <r>
    <x v="18"/>
    <s v="forest"/>
    <s v="knob"/>
    <n v="25"/>
    <n v="1"/>
    <n v="1"/>
    <n v="6.7590000000000003"/>
    <n v="15"/>
    <n v="0.375"/>
    <x v="0"/>
    <x v="0"/>
    <x v="0"/>
    <n v="4.1680000000000001"/>
    <e v="#N/A"/>
    <e v="#N/A"/>
    <e v="#N/A"/>
    <e v="#N/A"/>
    <s v="skip"/>
    <n v="0"/>
    <n v="2.8460000000000001"/>
    <n v="4.72"/>
    <x v="0"/>
    <n v="1"/>
    <x v="0"/>
  </r>
  <r>
    <x v="18"/>
    <s v="replace"/>
    <s v="roach"/>
    <n v="27"/>
    <n v="1"/>
    <n v="1"/>
    <n v="3.6480000000000001"/>
    <n v="17"/>
    <n v="0.42499999999999999"/>
    <x v="0"/>
    <x v="0"/>
    <x v="0"/>
    <n v="1.04"/>
    <e v="#N/A"/>
    <e v="#N/A"/>
    <e v="#N/A"/>
    <e v="#N/A"/>
    <s v="skip"/>
    <n v="0"/>
    <n v="1.8380000000000001"/>
    <n v="3.56"/>
    <x v="0"/>
    <n v="1"/>
    <x v="0"/>
  </r>
  <r>
    <x v="18"/>
    <s v="port"/>
    <s v="cinema"/>
    <n v="34"/>
    <n v="1"/>
    <n v="20"/>
    <n v="8.1359999999999992"/>
    <n v="35"/>
    <n v="0.875"/>
    <x v="0"/>
    <x v="1"/>
    <x v="1"/>
    <n v="2.1989999999999998"/>
    <e v="#N/A"/>
    <e v="#N/A"/>
    <e v="#N/A"/>
    <e v="#N/A"/>
    <s v="skip"/>
    <n v="0"/>
    <n v="2.286"/>
    <n v="4.3280000000000003"/>
    <x v="3"/>
    <n v="1"/>
    <x v="0"/>
  </r>
  <r>
    <x v="18"/>
    <s v="biology"/>
    <s v="temper"/>
    <n v="32"/>
    <n v="1"/>
    <n v="1"/>
    <n v="6.976"/>
    <n v="8"/>
    <n v="0.2"/>
    <x v="1"/>
    <x v="1"/>
    <x v="0"/>
    <n v="1.143"/>
    <e v="#N/A"/>
    <e v="#N/A"/>
    <e v="#N/A"/>
    <e v="#N/A"/>
    <s v="skip"/>
    <n v="0"/>
    <n v="6.0940000000000003"/>
    <n v="7.7439999999999998"/>
    <x v="2"/>
    <n v="1"/>
    <x v="0"/>
  </r>
  <r>
    <x v="18"/>
    <s v="chicken"/>
    <s v="beet"/>
    <n v="39"/>
    <n v="1"/>
    <n v="10"/>
    <n v="15.454000000000001"/>
    <n v="32"/>
    <n v="0.8"/>
    <x v="0"/>
    <x v="1"/>
    <x v="1"/>
    <n v="0.96699999999999997"/>
    <e v="#N/A"/>
    <e v="#N/A"/>
    <e v="#N/A"/>
    <e v="#N/A"/>
    <s v="beet"/>
    <n v="1"/>
    <n v="2.79"/>
    <n v="4.0960000000000001"/>
    <x v="3"/>
    <n v="1"/>
    <x v="0"/>
  </r>
  <r>
    <x v="18"/>
    <s v="shrink"/>
    <s v="mafia"/>
    <n v="29"/>
    <n v="1"/>
    <n v="1"/>
    <n v="2.911"/>
    <n v="11"/>
    <n v="0.27500000000000002"/>
    <x v="0"/>
    <x v="0"/>
    <x v="0"/>
    <n v="0.69599999999999995"/>
    <e v="#N/A"/>
    <e v="#N/A"/>
    <e v="#N/A"/>
    <e v="#N/A"/>
    <s v="skip"/>
    <n v="0"/>
    <n v="2.87"/>
    <n v="4.6559999999999997"/>
    <x v="0"/>
    <n v="1"/>
    <x v="0"/>
  </r>
  <r>
    <x v="18"/>
    <s v="glue"/>
    <s v="force"/>
    <n v="10"/>
    <n v="1"/>
    <n v="1"/>
    <n v="6.9829999999999997"/>
    <n v="16"/>
    <n v="0.4"/>
    <x v="0"/>
    <x v="0"/>
    <x v="0"/>
    <n v="1.046"/>
    <e v="#N/A"/>
    <e v="#N/A"/>
    <e v="#N/A"/>
    <e v="#N/A"/>
    <s v="skip"/>
    <n v="0"/>
    <n v="1.7509999999999999"/>
    <n v="3.52"/>
    <x v="0"/>
    <n v="1"/>
    <x v="0"/>
  </r>
  <r>
    <x v="19"/>
    <s v="smother"/>
    <s v="surgery"/>
    <n v="22"/>
    <n v="1"/>
    <n v="25"/>
    <n v="14.182"/>
    <n v="21"/>
    <n v="0.52500000000000002"/>
    <x v="0"/>
    <x v="0"/>
    <x v="0"/>
    <n v="0.751"/>
    <e v="#N/A"/>
    <e v="#N/A"/>
    <e v="#N/A"/>
    <e v="#N/A"/>
    <s v="bacon"/>
    <n v="0"/>
    <n v="5.1340000000000003"/>
    <n v="7.7649999999999997"/>
    <x v="1"/>
    <n v="1"/>
    <x v="0"/>
  </r>
  <r>
    <x v="19"/>
    <s v="replace"/>
    <s v="roach"/>
    <n v="25"/>
    <n v="1"/>
    <n v="17"/>
    <n v="4.75"/>
    <n v="14"/>
    <n v="0.35"/>
    <x v="1"/>
    <x v="1"/>
    <x v="0"/>
    <n v="1.24"/>
    <e v="#N/A"/>
    <e v="#N/A"/>
    <e v="#N/A"/>
    <e v="#N/A"/>
    <s v="foam"/>
    <n v="0"/>
    <n v="2.84"/>
    <n v="3.9289999999999998"/>
    <x v="0"/>
    <n v="1"/>
    <x v="0"/>
  </r>
  <r>
    <x v="19"/>
    <s v="link"/>
    <s v="crisis"/>
    <n v="3"/>
    <n v="1"/>
    <n v="10"/>
    <n v="9.18"/>
    <n v="12"/>
    <n v="0.3"/>
    <x v="1"/>
    <x v="1"/>
    <x v="0"/>
    <n v="4.149"/>
    <e v="#N/A"/>
    <e v="#N/A"/>
    <e v="#N/A"/>
    <e v="#N/A"/>
    <s v="SKIP"/>
    <n v="0"/>
    <n v="4.3019999999999996"/>
    <n v="5.4859999999999998"/>
    <x v="0"/>
    <n v="1"/>
    <x v="0"/>
  </r>
  <r>
    <x v="19"/>
    <s v="visit"/>
    <s v="glove"/>
    <n v="12"/>
    <n v="1"/>
    <n v="10"/>
    <n v="9.6720000000000006"/>
    <n v="11"/>
    <n v="0.27500000000000002"/>
    <x v="1"/>
    <x v="1"/>
    <x v="0"/>
    <n v="8.6590000000000007"/>
    <e v="#N/A"/>
    <e v="#N/A"/>
    <e v="#N/A"/>
    <e v="#N/A"/>
    <s v="glove"/>
    <n v="1"/>
    <n v="2.0950000000000002"/>
    <n v="3.3439999999999999"/>
    <x v="0"/>
    <n v="1"/>
    <x v="0"/>
  </r>
  <r>
    <x v="19"/>
    <s v="fan"/>
    <s v="feature"/>
    <n v="2"/>
    <n v="1"/>
    <n v="82"/>
    <n v="4.4029999999999996"/>
    <n v="31"/>
    <n v="0.77500000000000002"/>
    <x v="0"/>
    <x v="1"/>
    <x v="1"/>
    <n v="0.80700000000000005"/>
    <e v="#N/A"/>
    <e v="#N/A"/>
    <e v="#N/A"/>
    <e v="#N/A"/>
    <s v="feature"/>
    <n v="1"/>
    <n v="0.78400000000000003"/>
    <n v="2.0299999999999998"/>
    <x v="3"/>
    <n v="4"/>
    <x v="0"/>
  </r>
  <r>
    <x v="19"/>
    <s v="pea"/>
    <s v="bathtub"/>
    <n v="13"/>
    <n v="1"/>
    <n v="25"/>
    <n v="8.6440000000000001"/>
    <n v="19"/>
    <n v="0.47499999999999998"/>
    <x v="0"/>
    <x v="0"/>
    <x v="0"/>
    <n v="1.1220000000000001"/>
    <e v="#N/A"/>
    <e v="#N/A"/>
    <e v="#N/A"/>
    <e v="#N/A"/>
    <s v="SKIP"/>
    <n v="0"/>
    <n v="1.794"/>
    <n v="3.12"/>
    <x v="0"/>
    <n v="1"/>
    <x v="0"/>
  </r>
  <r>
    <x v="19"/>
    <s v="date"/>
    <s v="laugh"/>
    <n v="7"/>
    <n v="1"/>
    <n v="75"/>
    <n v="8.7989999999999995"/>
    <n v="30"/>
    <n v="0.75"/>
    <x v="1"/>
    <x v="0"/>
    <x v="1"/>
    <n v="1.1220000000000001"/>
    <e v="#N/A"/>
    <e v="#N/A"/>
    <e v="#N/A"/>
    <e v="#N/A"/>
    <s v="skirt"/>
    <n v="0"/>
    <n v="4.7480000000000002"/>
    <n v="6.016"/>
    <x v="1"/>
    <n v="3"/>
    <x v="0"/>
  </r>
  <r>
    <x v="19"/>
    <s v="need"/>
    <s v="faucet"/>
    <n v="9"/>
    <n v="1"/>
    <n v="8"/>
    <n v="2.165"/>
    <n v="10"/>
    <n v="0.25"/>
    <x v="1"/>
    <x v="0"/>
    <x v="1"/>
    <n v="1.7869999999999999"/>
    <e v="#N/A"/>
    <e v="#N/A"/>
    <e v="#N/A"/>
    <e v="#N/A"/>
    <s v="SKIP"/>
    <n v="0"/>
    <n v="6.8170000000000002"/>
    <n v="8.0489999999999995"/>
    <x v="2"/>
    <n v="1"/>
    <x v="0"/>
  </r>
  <r>
    <x v="19"/>
    <s v="bleach"/>
    <s v="ruin"/>
    <n v="35"/>
    <n v="1"/>
    <n v="100"/>
    <n v="2.403"/>
    <n v="36"/>
    <n v="0.9"/>
    <x v="0"/>
    <x v="1"/>
    <x v="1"/>
    <n v="0.85399999999999998"/>
    <e v="#N/A"/>
    <e v="#N/A"/>
    <e v="#N/A"/>
    <e v="#N/A"/>
    <s v="ruin"/>
    <n v="1"/>
    <n v="0.78200000000000003"/>
    <n v="1.911"/>
    <x v="3"/>
    <n v="4"/>
    <x v="0"/>
  </r>
  <r>
    <x v="19"/>
    <s v="copy"/>
    <s v="bedroom"/>
    <n v="21"/>
    <n v="1"/>
    <n v="26"/>
    <n v="2.3559999999999999"/>
    <n v="22"/>
    <n v="0.55000000000000004"/>
    <x v="0"/>
    <x v="0"/>
    <x v="0"/>
    <n v="0.63300000000000001"/>
    <e v="#N/A"/>
    <e v="#N/A"/>
    <e v="#N/A"/>
    <e v="#N/A"/>
    <s v="SKIP"/>
    <n v="0"/>
    <n v="7.702"/>
    <n v="8.91"/>
    <x v="1"/>
    <n v="2"/>
    <x v="0"/>
  </r>
  <r>
    <x v="19"/>
    <s v="bullet"/>
    <s v="walkway"/>
    <n v="10"/>
    <n v="1"/>
    <n v="100"/>
    <n v="1.8740000000000001"/>
    <n v="38"/>
    <n v="0.95"/>
    <x v="0"/>
    <x v="1"/>
    <x v="1"/>
    <n v="0.66400000000000003"/>
    <e v="#N/A"/>
    <e v="#N/A"/>
    <e v="#N/A"/>
    <e v="#N/A"/>
    <s v="walkway"/>
    <n v="1"/>
    <n v="0.755"/>
    <n v="2.1339999999999999"/>
    <x v="3"/>
    <n v="4"/>
    <x v="0"/>
  </r>
  <r>
    <x v="19"/>
    <s v="remind"/>
    <s v="foam"/>
    <n v="23"/>
    <n v="1"/>
    <n v="1"/>
    <n v="2.7429999999999999"/>
    <n v="2"/>
    <n v="0.05"/>
    <x v="1"/>
    <x v="1"/>
    <x v="0"/>
    <n v="0.82199999999999995"/>
    <e v="#N/A"/>
    <e v="#N/A"/>
    <e v="#N/A"/>
    <e v="#N/A"/>
    <s v="SKIP"/>
    <n v="0"/>
    <n v="11.131"/>
    <n v="12.561"/>
    <x v="2"/>
    <n v="1"/>
    <x v="0"/>
  </r>
  <r>
    <x v="19"/>
    <s v="pork"/>
    <s v="emperor"/>
    <n v="26"/>
    <n v="1"/>
    <n v="100"/>
    <n v="2.6379999999999999"/>
    <n v="35"/>
    <n v="0.875"/>
    <x v="0"/>
    <x v="1"/>
    <x v="1"/>
    <n v="0.81399999999999995"/>
    <e v="#N/A"/>
    <e v="#N/A"/>
    <e v="#N/A"/>
    <e v="#N/A"/>
    <s v="emperor"/>
    <n v="1"/>
    <n v="0.8"/>
    <n v="2.661"/>
    <x v="3"/>
    <n v="4"/>
    <x v="0"/>
  </r>
  <r>
    <x v="19"/>
    <s v="collect"/>
    <s v="loyalty"/>
    <n v="24"/>
    <n v="1"/>
    <n v="89"/>
    <n v="3.2650000000000001"/>
    <n v="33"/>
    <n v="0.82499999999999996"/>
    <x v="0"/>
    <x v="1"/>
    <x v="1"/>
    <n v="0.70299999999999996"/>
    <e v="#N/A"/>
    <e v="#N/A"/>
    <e v="#N/A"/>
    <e v="#N/A"/>
    <s v="loyalty"/>
    <n v="1"/>
    <n v="0.84"/>
    <n v="2.1989999999999998"/>
    <x v="3"/>
    <n v="4"/>
    <x v="0"/>
  </r>
  <r>
    <x v="19"/>
    <s v="shrink"/>
    <s v="mafia"/>
    <n v="19"/>
    <n v="1"/>
    <n v="25"/>
    <n v="9.5559999999999992"/>
    <n v="20"/>
    <n v="0.5"/>
    <x v="0"/>
    <x v="0"/>
    <x v="0"/>
    <n v="0.84499999999999997"/>
    <e v="#N/A"/>
    <e v="#N/A"/>
    <e v="#N/A"/>
    <e v="#N/A"/>
    <s v="mafia"/>
    <n v="1"/>
    <n v="0.83199999999999996"/>
    <n v="1.8240000000000001"/>
    <x v="0"/>
    <n v="1"/>
    <x v="0"/>
  </r>
  <r>
    <x v="19"/>
    <s v="grip"/>
    <s v="beach"/>
    <n v="5"/>
    <n v="1"/>
    <n v="100"/>
    <n v="9.3859999999999992"/>
    <n v="34"/>
    <n v="0.85"/>
    <x v="0"/>
    <x v="1"/>
    <x v="1"/>
    <n v="1.8720000000000001"/>
    <e v="#N/A"/>
    <e v="#N/A"/>
    <e v="#N/A"/>
    <e v="#N/A"/>
    <s v="beach"/>
    <n v="1"/>
    <n v="0.82499999999999996"/>
    <n v="1.9410000000000001"/>
    <x v="3"/>
    <n v="4"/>
    <x v="0"/>
  </r>
  <r>
    <x v="19"/>
    <s v="caring"/>
    <s v="skirt"/>
    <n v="33"/>
    <n v="1"/>
    <n v="1"/>
    <n v="3.7789999999999999"/>
    <n v="5"/>
    <n v="0.125"/>
    <x v="1"/>
    <x v="1"/>
    <x v="0"/>
    <n v="0.57699999999999996"/>
    <e v="#N/A"/>
    <e v="#N/A"/>
    <e v="#N/A"/>
    <e v="#N/A"/>
    <s v="SKIP"/>
    <n v="0"/>
    <n v="9.2560000000000002"/>
    <n v="10.352"/>
    <x v="2"/>
    <n v="1"/>
    <x v="0"/>
  </r>
  <r>
    <x v="19"/>
    <s v="knock"/>
    <s v="otter"/>
    <n v="17"/>
    <n v="1"/>
    <n v="13"/>
    <n v="7.3540000000000001"/>
    <n v="13"/>
    <n v="0.32500000000000001"/>
    <x v="1"/>
    <x v="1"/>
    <x v="0"/>
    <n v="0.75900000000000001"/>
    <e v="#N/A"/>
    <e v="#N/A"/>
    <e v="#N/A"/>
    <e v="#N/A"/>
    <s v="SKIP"/>
    <n v="0"/>
    <n v="13.952"/>
    <n v="15"/>
    <x v="0"/>
    <n v="1"/>
    <x v="0"/>
  </r>
  <r>
    <x v="19"/>
    <s v="find"/>
    <s v="clown"/>
    <n v="30"/>
    <n v="1"/>
    <n v="17"/>
    <n v="2.34"/>
    <n v="15"/>
    <n v="0.375"/>
    <x v="1"/>
    <x v="0"/>
    <x v="1"/>
    <n v="0.63200000000000001"/>
    <e v="#N/A"/>
    <e v="#N/A"/>
    <e v="#N/A"/>
    <e v="#N/A"/>
    <s v="SKIP"/>
    <n v="0"/>
    <n v="2.0310000000000001"/>
    <n v="3.0379999999999998"/>
    <x v="0"/>
    <n v="1"/>
    <x v="0"/>
  </r>
  <r>
    <x v="19"/>
    <s v="prison"/>
    <s v="loaf"/>
    <n v="16"/>
    <n v="1"/>
    <n v="1"/>
    <n v="2.7839999999999998"/>
    <n v="3"/>
    <n v="7.4999999999999997E-2"/>
    <x v="1"/>
    <x v="1"/>
    <x v="0"/>
    <n v="0.60099999999999998"/>
    <e v="#N/A"/>
    <e v="#N/A"/>
    <e v="#N/A"/>
    <e v="#N/A"/>
    <s v="SKIP"/>
    <n v="0"/>
    <n v="1.631"/>
    <n v="2.6640000000000001"/>
    <x v="2"/>
    <n v="1"/>
    <x v="0"/>
  </r>
  <r>
    <x v="19"/>
    <s v="risk"/>
    <s v="zero"/>
    <n v="14"/>
    <n v="1"/>
    <n v="22"/>
    <n v="6.3879999999999999"/>
    <n v="18"/>
    <n v="0.45"/>
    <x v="0"/>
    <x v="0"/>
    <x v="0"/>
    <n v="0.63200000000000001"/>
    <e v="#N/A"/>
    <e v="#N/A"/>
    <e v="#N/A"/>
    <e v="#N/A"/>
    <s v="SKIP"/>
    <n v="0"/>
    <n v="5.0140000000000002"/>
    <n v="6.9269999999999996"/>
    <x v="0"/>
    <n v="1"/>
    <x v="0"/>
  </r>
  <r>
    <x v="19"/>
    <s v="nerve"/>
    <s v="bumper"/>
    <n v="28"/>
    <n v="1"/>
    <n v="29"/>
    <n v="2.6240000000000001"/>
    <n v="25"/>
    <n v="0.625"/>
    <x v="0"/>
    <x v="0"/>
    <x v="0"/>
    <n v="0.79800000000000004"/>
    <e v="#N/A"/>
    <e v="#N/A"/>
    <e v="#N/A"/>
    <e v="#N/A"/>
    <s v="SKIP"/>
    <n v="0"/>
    <n v="1.1339999999999999"/>
    <n v="2.198"/>
    <x v="1"/>
    <n v="2"/>
    <x v="0"/>
  </r>
  <r>
    <x v="19"/>
    <s v="climax"/>
    <s v="saucer"/>
    <n v="15"/>
    <n v="1"/>
    <n v="29"/>
    <n v="5.93"/>
    <n v="26"/>
    <n v="0.65"/>
    <x v="0"/>
    <x v="0"/>
    <x v="0"/>
    <n v="0.63300000000000001"/>
    <e v="#N/A"/>
    <e v="#N/A"/>
    <e v="#N/A"/>
    <e v="#N/A"/>
    <s v="SKIP"/>
    <n v="0"/>
    <n v="1.0309999999999999"/>
    <n v="2.0939999999999999"/>
    <x v="1"/>
    <n v="2"/>
    <x v="0"/>
  </r>
  <r>
    <x v="19"/>
    <s v="port"/>
    <s v="cinema"/>
    <n v="34"/>
    <n v="1"/>
    <n v="85"/>
    <n v="3.3719999999999999"/>
    <n v="32"/>
    <n v="0.8"/>
    <x v="0"/>
    <x v="1"/>
    <x v="1"/>
    <n v="0.75900000000000001"/>
    <e v="#N/A"/>
    <e v="#N/A"/>
    <e v="#N/A"/>
    <e v="#N/A"/>
    <s v="cinema"/>
    <n v="1"/>
    <n v="0.80800000000000005"/>
    <n v="2.214"/>
    <x v="3"/>
    <n v="4"/>
    <x v="0"/>
  </r>
  <r>
    <x v="19"/>
    <s v="glue"/>
    <s v="force"/>
    <n v="1"/>
    <n v="1"/>
    <n v="27"/>
    <n v="8.8699999999999992"/>
    <n v="23"/>
    <n v="0.57499999999999996"/>
    <x v="0"/>
    <x v="0"/>
    <x v="0"/>
    <n v="0.67200000000000004"/>
    <e v="#N/A"/>
    <e v="#N/A"/>
    <e v="#N/A"/>
    <e v="#N/A"/>
    <s v="SKIP"/>
    <n v="0"/>
    <n v="1.4350000000000001"/>
    <n v="2.6880000000000002"/>
    <x v="1"/>
    <n v="2"/>
    <x v="0"/>
  </r>
  <r>
    <x v="19"/>
    <s v="want"/>
    <s v="ascent"/>
    <n v="6"/>
    <n v="1"/>
    <n v="28"/>
    <n v="2.6640000000000001"/>
    <n v="24"/>
    <n v="0.6"/>
    <x v="1"/>
    <x v="0"/>
    <x v="1"/>
    <n v="2.3079999999999998"/>
    <e v="#N/A"/>
    <e v="#N/A"/>
    <e v="#N/A"/>
    <e v="#N/A"/>
    <s v="SKIP"/>
    <n v="0"/>
    <n v="1.202"/>
    <n v="2.3620000000000001"/>
    <x v="1"/>
    <n v="2"/>
    <x v="0"/>
  </r>
  <r>
    <x v="19"/>
    <s v="biology"/>
    <s v="temper"/>
    <n v="32"/>
    <n v="1"/>
    <n v="31"/>
    <n v="6.5019999999999998"/>
    <n v="27"/>
    <n v="0.67500000000000004"/>
    <x v="0"/>
    <x v="0"/>
    <x v="0"/>
    <n v="1.169"/>
    <e v="#N/A"/>
    <e v="#N/A"/>
    <e v="#N/A"/>
    <e v="#N/A"/>
    <s v="SKIP"/>
    <n v="0"/>
    <n v="0.90900000000000003"/>
    <n v="2.0139999999999998"/>
    <x v="1"/>
    <n v="2"/>
    <x v="0"/>
  </r>
  <r>
    <x v="19"/>
    <s v="bias"/>
    <s v="sirloin"/>
    <n v="40"/>
    <n v="1"/>
    <n v="1"/>
    <n v="7.1520000000000001"/>
    <n v="1"/>
    <n v="2.5000000000000001E-2"/>
    <x v="1"/>
    <x v="1"/>
    <x v="0"/>
    <n v="0.90900000000000003"/>
    <e v="#N/A"/>
    <e v="#N/A"/>
    <e v="#N/A"/>
    <e v="#N/A"/>
    <s v="SKIP"/>
    <n v="0"/>
    <n v="1.4179999999999999"/>
    <n v="2.5819999999999999"/>
    <x v="2"/>
    <n v="1"/>
    <x v="0"/>
  </r>
  <r>
    <x v="19"/>
    <s v="anger"/>
    <s v="decay"/>
    <n v="20"/>
    <n v="1"/>
    <n v="1"/>
    <n v="1.9139999999999999"/>
    <n v="6"/>
    <n v="0.15"/>
    <x v="1"/>
    <x v="1"/>
    <x v="0"/>
    <n v="0.82199999999999995"/>
    <e v="#N/A"/>
    <e v="#N/A"/>
    <e v="#N/A"/>
    <e v="#N/A"/>
    <s v="SKIP"/>
    <n v="0"/>
    <n v="1.1459999999999999"/>
    <n v="2.2480000000000002"/>
    <x v="2"/>
    <n v="1"/>
    <x v="0"/>
  </r>
  <r>
    <x v="19"/>
    <s v="chicken"/>
    <s v="beet"/>
    <n v="29"/>
    <n v="1"/>
    <n v="1"/>
    <n v="2.0790000000000002"/>
    <n v="8"/>
    <n v="0.2"/>
    <x v="1"/>
    <x v="0"/>
    <x v="1"/>
    <n v="0.60899999999999999"/>
    <e v="#N/A"/>
    <e v="#N/A"/>
    <e v="#N/A"/>
    <e v="#N/A"/>
    <s v="SKIP"/>
    <n v="0"/>
    <n v="0.96199999999999997"/>
    <n v="2.3210000000000002"/>
    <x v="2"/>
    <n v="1"/>
    <x v="0"/>
  </r>
  <r>
    <x v="19"/>
    <s v="rock"/>
    <s v="milk"/>
    <n v="38"/>
    <n v="1"/>
    <n v="1"/>
    <n v="4.42"/>
    <n v="9"/>
    <n v="0.22500000000000001"/>
    <x v="1"/>
    <x v="0"/>
    <x v="1"/>
    <n v="0.60899999999999999"/>
    <e v="#N/A"/>
    <e v="#N/A"/>
    <e v="#N/A"/>
    <e v="#N/A"/>
    <s v="milk"/>
    <n v="1"/>
    <n v="1.1499999999999999"/>
    <n v="2.3260000000000001"/>
    <x v="2"/>
    <n v="1"/>
    <x v="0"/>
  </r>
  <r>
    <x v="19"/>
    <s v="calf"/>
    <s v="annoy"/>
    <n v="27"/>
    <n v="1"/>
    <n v="61"/>
    <n v="11.346"/>
    <n v="28"/>
    <n v="0.7"/>
    <x v="1"/>
    <x v="0"/>
    <x v="1"/>
    <n v="0.73499999999999999"/>
    <e v="#N/A"/>
    <e v="#N/A"/>
    <e v="#N/A"/>
    <e v="#N/A"/>
    <s v="annoy"/>
    <n v="1"/>
    <n v="0.84099999999999997"/>
    <n v="2.1110000000000002"/>
    <x v="1"/>
    <n v="3"/>
    <x v="0"/>
  </r>
  <r>
    <x v="19"/>
    <s v="forest"/>
    <s v="knob"/>
    <n v="4"/>
    <n v="1"/>
    <n v="18"/>
    <n v="9.32"/>
    <n v="16"/>
    <n v="0.4"/>
    <x v="0"/>
    <x v="0"/>
    <x v="0"/>
    <n v="0.68"/>
    <e v="#N/A"/>
    <e v="#N/A"/>
    <e v="#N/A"/>
    <e v="#N/A"/>
    <s v="SKIP"/>
    <n v="0"/>
    <n v="1.169"/>
    <n v="2.2080000000000002"/>
    <x v="0"/>
    <n v="1"/>
    <x v="0"/>
  </r>
  <r>
    <x v="19"/>
    <s v="banner"/>
    <s v="glide"/>
    <n v="36"/>
    <n v="1"/>
    <n v="1"/>
    <n v="3.3740000000000001"/>
    <n v="7"/>
    <n v="0.17499999999999999"/>
    <x v="1"/>
    <x v="0"/>
    <x v="1"/>
    <n v="1.075"/>
    <e v="#N/A"/>
    <e v="#N/A"/>
    <e v="#N/A"/>
    <e v="#N/A"/>
    <s v="SKIP"/>
    <n v="0"/>
    <n v="1.1779999999999999"/>
    <n v="2.3450000000000002"/>
    <x v="2"/>
    <n v="1"/>
    <x v="0"/>
  </r>
  <r>
    <x v="19"/>
    <s v="process"/>
    <s v="joker"/>
    <n v="31"/>
    <n v="1"/>
    <n v="100"/>
    <n v="6.0090000000000003"/>
    <n v="37"/>
    <n v="0.92500000000000004"/>
    <x v="0"/>
    <x v="1"/>
    <x v="1"/>
    <n v="1.107"/>
    <e v="#N/A"/>
    <e v="#N/A"/>
    <e v="#N/A"/>
    <e v="#N/A"/>
    <s v="joker"/>
    <n v="1"/>
    <n v="0.80600000000000005"/>
    <n v="2.246"/>
    <x v="3"/>
    <n v="4"/>
    <x v="0"/>
  </r>
  <r>
    <x v="19"/>
    <s v="plant"/>
    <s v="worm"/>
    <n v="18"/>
    <n v="1"/>
    <n v="100"/>
    <n v="3.8340000000000001"/>
    <n v="39"/>
    <n v="0.97499999999999998"/>
    <x v="0"/>
    <x v="1"/>
    <x v="1"/>
    <n v="0.67200000000000004"/>
    <e v="#N/A"/>
    <e v="#N/A"/>
    <e v="#N/A"/>
    <e v="#N/A"/>
    <s v="worm"/>
    <n v="1"/>
    <n v="0.83299999999999996"/>
    <n v="1.758"/>
    <x v="3"/>
    <n v="4"/>
    <x v="0"/>
  </r>
  <r>
    <x v="19"/>
    <s v="mill"/>
    <s v="feast"/>
    <n v="11"/>
    <n v="1"/>
    <n v="20"/>
    <n v="2.774"/>
    <n v="17"/>
    <n v="0.42499999999999999"/>
    <x v="1"/>
    <x v="0"/>
    <x v="1"/>
    <n v="0.624"/>
    <e v="#N/A"/>
    <e v="#N/A"/>
    <e v="#N/A"/>
    <e v="#N/A"/>
    <s v="feast"/>
    <n v="1"/>
    <n v="13.337"/>
    <n v="16.448"/>
    <x v="0"/>
    <n v="1"/>
    <x v="0"/>
  </r>
  <r>
    <x v="19"/>
    <s v="capital"/>
    <s v="figure"/>
    <n v="39"/>
    <n v="1"/>
    <n v="65"/>
    <n v="5.69"/>
    <n v="29"/>
    <n v="0.72499999999999998"/>
    <x v="1"/>
    <x v="0"/>
    <x v="1"/>
    <n v="0.75900000000000001"/>
    <e v="#N/A"/>
    <e v="#N/A"/>
    <e v="#N/A"/>
    <e v="#N/A"/>
    <s v="future"/>
    <n v="0"/>
    <n v="2.2010000000000001"/>
    <n v="3.44"/>
    <x v="1"/>
    <n v="3"/>
    <x v="0"/>
  </r>
  <r>
    <x v="19"/>
    <s v="fee"/>
    <s v="chowder"/>
    <n v="37"/>
    <n v="1"/>
    <n v="1"/>
    <n v="2.2280000000000002"/>
    <n v="4"/>
    <n v="0.1"/>
    <x v="1"/>
    <x v="1"/>
    <x v="0"/>
    <n v="0.70399999999999996"/>
    <e v="#N/A"/>
    <e v="#N/A"/>
    <e v="#N/A"/>
    <e v="#N/A"/>
    <s v="SKIP"/>
    <n v="0"/>
    <n v="1.246"/>
    <n v="2.6070000000000002"/>
    <x v="2"/>
    <n v="1"/>
    <x v="0"/>
  </r>
  <r>
    <x v="19"/>
    <s v="bacon"/>
    <s v="feud"/>
    <n v="8"/>
    <n v="1"/>
    <n v="100"/>
    <n v="2.1890000000000001"/>
    <n v="40"/>
    <n v="1"/>
    <x v="0"/>
    <x v="1"/>
    <x v="1"/>
    <n v="0.878"/>
    <e v="#N/A"/>
    <e v="#N/A"/>
    <e v="#N/A"/>
    <e v="#N/A"/>
    <s v="feud"/>
    <n v="1"/>
    <n v="0.78400000000000003"/>
    <n v="1.8049999999999999"/>
    <x v="3"/>
    <n v="4"/>
    <x v="0"/>
  </r>
  <r>
    <x v="20"/>
    <s v="shrink"/>
    <s v="mafia"/>
    <n v="26"/>
    <n v="1"/>
    <n v="28"/>
    <n v="1.0389999999999999"/>
    <n v="18"/>
    <n v="0.45"/>
    <x v="1"/>
    <x v="1"/>
    <x v="0"/>
    <n v="0.46300000000000002"/>
    <e v="#N/A"/>
    <e v="#N/A"/>
    <e v="#N/A"/>
    <e v="#N/A"/>
    <s v="flower"/>
    <n v="0"/>
    <n v="4.4980000000000002"/>
    <n v="6.4379999999999997"/>
    <x v="0"/>
    <n v="2"/>
    <x v="0"/>
  </r>
  <r>
    <x v="20"/>
    <s v="bullet"/>
    <s v="walkway"/>
    <n v="19"/>
    <n v="1"/>
    <n v="34"/>
    <n v="1.1950000000000001"/>
    <n v="30"/>
    <n v="0.75"/>
    <x v="0"/>
    <x v="0"/>
    <x v="0"/>
    <n v="0.59899999999999998"/>
    <e v="#N/A"/>
    <e v="#N/A"/>
    <e v="#N/A"/>
    <e v="#N/A"/>
    <s v="plate"/>
    <n v="0"/>
    <n v="3.7050000000000001"/>
    <n v="5.2190000000000003"/>
    <x v="1"/>
    <n v="2"/>
    <x v="0"/>
  </r>
  <r>
    <x v="20"/>
    <s v="port"/>
    <s v="cinema"/>
    <n v="13"/>
    <n v="1"/>
    <n v="16"/>
    <n v="1.3460000000000001"/>
    <n v="2"/>
    <n v="0.05"/>
    <x v="1"/>
    <x v="0"/>
    <x v="1"/>
    <n v="0.47699999999999998"/>
    <e v="#N/A"/>
    <e v="#N/A"/>
    <e v="#N/A"/>
    <e v="#N/A"/>
    <s v="tumble"/>
    <n v="0"/>
    <n v="3.6970000000000001"/>
    <n v="5.4119999999999999"/>
    <x v="2"/>
    <n v="1"/>
    <x v="0"/>
  </r>
  <r>
    <x v="20"/>
    <s v="climax"/>
    <s v="saucer"/>
    <n v="38"/>
    <n v="1"/>
    <n v="23"/>
    <n v="1.4410000000000001"/>
    <n v="11"/>
    <n v="0.27500000000000002"/>
    <x v="1"/>
    <x v="0"/>
    <x v="1"/>
    <n v="0.56100000000000005"/>
    <e v="#N/A"/>
    <e v="#N/A"/>
    <e v="#N/A"/>
    <e v="#N/A"/>
    <s v="ready"/>
    <n v="0"/>
    <n v="2.83"/>
    <n v="4.96"/>
    <x v="0"/>
    <n v="1"/>
    <x v="0"/>
  </r>
  <r>
    <x v="20"/>
    <s v="risk"/>
    <s v="zero"/>
    <n v="31"/>
    <n v="1"/>
    <n v="30"/>
    <n v="1.409"/>
    <n v="21"/>
    <n v="0.52500000000000002"/>
    <x v="0"/>
    <x v="1"/>
    <x v="1"/>
    <n v="0.78100000000000003"/>
    <e v="#N/A"/>
    <e v="#N/A"/>
    <e v="#N/A"/>
    <e v="#N/A"/>
    <s v="tower"/>
    <n v="0"/>
    <n v="4.3289999999999997"/>
    <n v="8.0220000000000002"/>
    <x v="1"/>
    <n v="2"/>
    <x v="0"/>
  </r>
  <r>
    <x v="20"/>
    <s v="banner"/>
    <s v="glide"/>
    <n v="36"/>
    <n v="1"/>
    <n v="22"/>
    <n v="1.175"/>
    <n v="9"/>
    <n v="0.22500000000000001"/>
    <x v="1"/>
    <x v="0"/>
    <x v="1"/>
    <n v="0.67900000000000005"/>
    <e v="#N/A"/>
    <e v="#N/A"/>
    <e v="#N/A"/>
    <e v="#N/A"/>
    <s v="school"/>
    <n v="0"/>
    <n v="3.9279999999999999"/>
    <n v="6.1379999999999999"/>
    <x v="2"/>
    <n v="1"/>
    <x v="0"/>
  </r>
  <r>
    <x v="20"/>
    <s v="mill"/>
    <s v="feast"/>
    <n v="12"/>
    <n v="1"/>
    <n v="31"/>
    <n v="1.0649999999999999"/>
    <n v="24"/>
    <n v="0.6"/>
    <x v="1"/>
    <x v="1"/>
    <x v="0"/>
    <n v="0.52600000000000002"/>
    <e v="#N/A"/>
    <e v="#N/A"/>
    <e v="#N/A"/>
    <e v="#N/A"/>
    <s v="rock"/>
    <n v="0"/>
    <n v="3.1909999999999998"/>
    <n v="5.0330000000000004"/>
    <x v="1"/>
    <n v="2"/>
    <x v="0"/>
  </r>
  <r>
    <x v="20"/>
    <s v="prison"/>
    <s v="loaf"/>
    <n v="37"/>
    <n v="1"/>
    <n v="30"/>
    <n v="1.2390000000000001"/>
    <n v="22"/>
    <n v="0.55000000000000004"/>
    <x v="1"/>
    <x v="1"/>
    <x v="0"/>
    <n v="0.55600000000000005"/>
    <e v="#N/A"/>
    <e v="#N/A"/>
    <e v="#N/A"/>
    <e v="#N/A"/>
    <s v="skip"/>
    <n v="0"/>
    <n v="1.946"/>
    <n v="3.6070000000000002"/>
    <x v="1"/>
    <n v="2"/>
    <x v="0"/>
  </r>
  <r>
    <x v="20"/>
    <s v="date"/>
    <s v="laugh"/>
    <n v="15"/>
    <n v="1"/>
    <n v="22"/>
    <n v="1.4930000000000001"/>
    <n v="10"/>
    <n v="0.25"/>
    <x v="1"/>
    <x v="1"/>
    <x v="0"/>
    <n v="0.64700000000000002"/>
    <e v="#N/A"/>
    <e v="#N/A"/>
    <e v="#N/A"/>
    <e v="#N/A"/>
    <s v="skip"/>
    <n v="0"/>
    <n v="0.86399999999999999"/>
    <n v="2.3130000000000002"/>
    <x v="2"/>
    <n v="1"/>
    <x v="0"/>
  </r>
  <r>
    <x v="20"/>
    <s v="plant"/>
    <s v="worm"/>
    <n v="8"/>
    <n v="1"/>
    <n v="21"/>
    <n v="0.96499999999999997"/>
    <n v="7"/>
    <n v="0.17499999999999999"/>
    <x v="1"/>
    <x v="1"/>
    <x v="0"/>
    <n v="0.67700000000000005"/>
    <e v="#N/A"/>
    <e v="#N/A"/>
    <e v="#N/A"/>
    <e v="#N/A"/>
    <s v="ready"/>
    <n v="0"/>
    <n v="1.3029999999999999"/>
    <n v="9.1310000000000002"/>
    <x v="2"/>
    <n v="1"/>
    <x v="0"/>
  </r>
  <r>
    <x v="20"/>
    <s v="find"/>
    <s v="clown"/>
    <n v="17"/>
    <n v="1"/>
    <n v="35"/>
    <n v="1.9630000000000001"/>
    <n v="33"/>
    <n v="0.82499999999999996"/>
    <x v="0"/>
    <x v="0"/>
    <x v="0"/>
    <n v="0.96099999999999997"/>
    <e v="#N/A"/>
    <e v="#N/A"/>
    <e v="#N/A"/>
    <e v="#N/A"/>
    <s v="skip"/>
    <n v="0"/>
    <n v="2.504"/>
    <n v="6.1369999999999996"/>
    <x v="3"/>
    <n v="2"/>
    <x v="0"/>
  </r>
  <r>
    <x v="20"/>
    <s v="replace"/>
    <s v="roach"/>
    <n v="27"/>
    <n v="1"/>
    <n v="7"/>
    <n v="3.5390000000000001"/>
    <n v="1"/>
    <n v="2.5000000000000001E-2"/>
    <x v="1"/>
    <x v="0"/>
    <x v="1"/>
    <n v="6.7409999999999997"/>
    <e v="#N/A"/>
    <e v="#N/A"/>
    <e v="#N/A"/>
    <e v="#N/A"/>
    <s v="empty"/>
    <n v="0"/>
    <n v="5.0739999999999998"/>
    <n v="7.0469999999999997"/>
    <x v="2"/>
    <n v="1"/>
    <x v="0"/>
  </r>
  <r>
    <x v="20"/>
    <s v="pork"/>
    <s v="emperor"/>
    <n v="20"/>
    <n v="1"/>
    <n v="26"/>
    <n v="0.92700000000000005"/>
    <n v="15"/>
    <n v="0.375"/>
    <x v="1"/>
    <x v="1"/>
    <x v="0"/>
    <n v="0.53500000000000003"/>
    <e v="#N/A"/>
    <e v="#N/A"/>
    <e v="#N/A"/>
    <e v="#N/A"/>
    <s v="oven"/>
    <n v="0"/>
    <n v="12.388999999999999"/>
    <n v="13.725"/>
    <x v="0"/>
    <n v="2"/>
    <x v="0"/>
  </r>
  <r>
    <x v="20"/>
    <s v="link"/>
    <s v="crisis"/>
    <n v="24"/>
    <n v="1"/>
    <n v="35"/>
    <n v="1.075"/>
    <n v="31"/>
    <n v="0.77500000000000002"/>
    <x v="0"/>
    <x v="1"/>
    <x v="1"/>
    <n v="3.7749999999999999"/>
    <e v="#N/A"/>
    <e v="#N/A"/>
    <e v="#N/A"/>
    <e v="#N/A"/>
    <s v="wedding"/>
    <n v="0"/>
    <n v="4.2039999999999997"/>
    <n v="6.4390000000000001"/>
    <x v="3"/>
    <n v="2"/>
    <x v="0"/>
  </r>
  <r>
    <x v="20"/>
    <s v="nerve"/>
    <s v="bumper"/>
    <n v="28"/>
    <n v="1"/>
    <n v="45"/>
    <n v="1.2689999999999999"/>
    <n v="39"/>
    <n v="0.97499999999999998"/>
    <x v="0"/>
    <x v="0"/>
    <x v="0"/>
    <n v="0.55400000000000005"/>
    <e v="#N/A"/>
    <e v="#N/A"/>
    <e v="#N/A"/>
    <e v="#N/A"/>
    <s v="bark"/>
    <n v="0"/>
    <n v="2.9630000000000001"/>
    <n v="8.8979999999999997"/>
    <x v="3"/>
    <n v="2"/>
    <x v="0"/>
  </r>
  <r>
    <x v="20"/>
    <s v="bias"/>
    <s v="sirloin"/>
    <n v="3"/>
    <n v="1"/>
    <n v="19"/>
    <n v="1.2290000000000001"/>
    <n v="5"/>
    <n v="0.125"/>
    <x v="1"/>
    <x v="0"/>
    <x v="1"/>
    <n v="0.80500000000000005"/>
    <e v="#N/A"/>
    <e v="#N/A"/>
    <e v="#N/A"/>
    <e v="#N/A"/>
    <s v="skip"/>
    <n v="0"/>
    <n v="1.4239999999999999"/>
    <n v="3.5070000000000001"/>
    <x v="2"/>
    <n v="1"/>
    <x v="0"/>
  </r>
  <r>
    <x v="20"/>
    <s v="caring"/>
    <s v="skirt"/>
    <n v="9"/>
    <n v="1"/>
    <n v="35"/>
    <n v="1.7190000000000001"/>
    <n v="32"/>
    <n v="0.8"/>
    <x v="0"/>
    <x v="1"/>
    <x v="1"/>
    <n v="0.46500000000000002"/>
    <e v="#N/A"/>
    <e v="#N/A"/>
    <e v="#N/A"/>
    <e v="#N/A"/>
    <s v="empty"/>
    <n v="0"/>
    <n v="2.2789999999999999"/>
    <n v="4.0330000000000004"/>
    <x v="3"/>
    <n v="2"/>
    <x v="0"/>
  </r>
  <r>
    <x v="20"/>
    <s v="grip"/>
    <s v="beach"/>
    <n v="40"/>
    <n v="1"/>
    <n v="33"/>
    <n v="1.4650000000000001"/>
    <n v="29"/>
    <n v="0.72499999999999998"/>
    <x v="0"/>
    <x v="0"/>
    <x v="0"/>
    <n v="0.48899999999999999"/>
    <e v="#N/A"/>
    <e v="#N/A"/>
    <e v="#N/A"/>
    <e v="#N/A"/>
    <s v="fold"/>
    <n v="0"/>
    <n v="1.931"/>
    <n v="5.125"/>
    <x v="1"/>
    <n v="2"/>
    <x v="0"/>
  </r>
  <r>
    <x v="20"/>
    <s v="capital"/>
    <s v="figure"/>
    <n v="5"/>
    <n v="1"/>
    <n v="27"/>
    <n v="2.9710000000000001"/>
    <n v="16"/>
    <n v="0.4"/>
    <x v="0"/>
    <x v="1"/>
    <x v="1"/>
    <n v="0.51500000000000001"/>
    <e v="#N/A"/>
    <e v="#N/A"/>
    <e v="#N/A"/>
    <e v="#N/A"/>
    <s v="bureau"/>
    <n v="0"/>
    <n v="1.427"/>
    <n v="7.9969999999999999"/>
    <x v="0"/>
    <n v="2"/>
    <x v="0"/>
  </r>
  <r>
    <x v="20"/>
    <s v="bleach"/>
    <s v="ruin"/>
    <n v="35"/>
    <n v="1"/>
    <n v="32"/>
    <n v="1.327"/>
    <n v="25"/>
    <n v="0.625"/>
    <x v="0"/>
    <x v="1"/>
    <x v="1"/>
    <n v="0.60099999999999998"/>
    <e v="#N/A"/>
    <e v="#N/A"/>
    <e v="#N/A"/>
    <e v="#N/A"/>
    <s v="hammer"/>
    <n v="0"/>
    <n v="2.1549999999999998"/>
    <n v="5.2290000000000001"/>
    <x v="1"/>
    <n v="2"/>
    <x v="0"/>
  </r>
  <r>
    <x v="20"/>
    <s v="bacon"/>
    <s v="feud"/>
    <n v="2"/>
    <n v="1"/>
    <n v="35"/>
    <n v="1.623"/>
    <n v="34"/>
    <n v="0.85"/>
    <x v="0"/>
    <x v="0"/>
    <x v="0"/>
    <n v="0.65200000000000002"/>
    <e v="#N/A"/>
    <e v="#N/A"/>
    <e v="#N/A"/>
    <e v="#N/A"/>
    <s v="wig"/>
    <n v="0"/>
    <n v="4.4870000000000001"/>
    <n v="6.5730000000000004"/>
    <x v="3"/>
    <n v="2"/>
    <x v="0"/>
  </r>
  <r>
    <x v="20"/>
    <s v="need"/>
    <s v="faucet"/>
    <n v="14"/>
    <n v="1"/>
    <n v="25"/>
    <n v="1.5509999999999999"/>
    <n v="13"/>
    <n v="0.32500000000000001"/>
    <x v="0"/>
    <x v="1"/>
    <x v="1"/>
    <n v="0.57999999999999996"/>
    <e v="#N/A"/>
    <e v="#N/A"/>
    <e v="#N/A"/>
    <e v="#N/A"/>
    <s v="skip"/>
    <n v="0"/>
    <n v="1.347"/>
    <n v="4.0830000000000002"/>
    <x v="0"/>
    <n v="1"/>
    <x v="0"/>
  </r>
  <r>
    <x v="20"/>
    <s v="glue"/>
    <s v="force"/>
    <n v="29"/>
    <n v="1"/>
    <n v="32"/>
    <n v="1.4179999999999999"/>
    <n v="26"/>
    <n v="0.65"/>
    <x v="0"/>
    <x v="1"/>
    <x v="1"/>
    <n v="0.55900000000000005"/>
    <e v="#N/A"/>
    <e v="#N/A"/>
    <e v="#N/A"/>
    <e v="#N/A"/>
    <s v="water"/>
    <n v="0"/>
    <n v="1.468"/>
    <n v="2.2650000000000001"/>
    <x v="1"/>
    <n v="2"/>
    <x v="0"/>
  </r>
  <r>
    <x v="20"/>
    <s v="chicken"/>
    <s v="beet"/>
    <n v="6"/>
    <n v="1"/>
    <n v="24"/>
    <n v="1.661"/>
    <n v="12"/>
    <n v="0.3"/>
    <x v="1"/>
    <x v="0"/>
    <x v="1"/>
    <n v="0.55700000000000005"/>
    <e v="#N/A"/>
    <e v="#N/A"/>
    <e v="#N/A"/>
    <e v="#N/A"/>
    <s v="beet"/>
    <n v="1"/>
    <n v="1.57"/>
    <n v="3.577"/>
    <x v="0"/>
    <n v="1"/>
    <x v="0"/>
  </r>
  <r>
    <x v="20"/>
    <s v="biology"/>
    <s v="temper"/>
    <n v="25"/>
    <n v="1"/>
    <n v="41"/>
    <n v="1.171"/>
    <n v="38"/>
    <n v="0.95"/>
    <x v="0"/>
    <x v="0"/>
    <x v="0"/>
    <n v="0.54500000000000004"/>
    <e v="#N/A"/>
    <e v="#N/A"/>
    <e v="#N/A"/>
    <e v="#N/A"/>
    <s v="table"/>
    <n v="0"/>
    <n v="2.2930000000000001"/>
    <n v="4.1399999999999997"/>
    <x v="3"/>
    <n v="2"/>
    <x v="0"/>
  </r>
  <r>
    <x v="20"/>
    <s v="copy"/>
    <s v="bedroom"/>
    <n v="11"/>
    <n v="1"/>
    <n v="29"/>
    <n v="0.81699999999999995"/>
    <n v="19"/>
    <n v="0.47499999999999998"/>
    <x v="1"/>
    <x v="1"/>
    <x v="0"/>
    <n v="0.52900000000000003"/>
    <e v="#N/A"/>
    <e v="#N/A"/>
    <e v="#N/A"/>
    <e v="#N/A"/>
    <s v="pasta"/>
    <n v="0"/>
    <n v="2.0150000000000001"/>
    <n v="3.9510000000000001"/>
    <x v="0"/>
    <n v="2"/>
    <x v="0"/>
  </r>
  <r>
    <x v="20"/>
    <s v="smother"/>
    <s v="surgery"/>
    <n v="16"/>
    <n v="1"/>
    <n v="36"/>
    <n v="1.917"/>
    <n v="35"/>
    <n v="0.875"/>
    <x v="0"/>
    <x v="0"/>
    <x v="0"/>
    <n v="1.0389999999999999"/>
    <e v="#N/A"/>
    <e v="#N/A"/>
    <e v="#N/A"/>
    <e v="#N/A"/>
    <s v="bread"/>
    <n v="0"/>
    <n v="1.4630000000000001"/>
    <n v="3.2010000000000001"/>
    <x v="3"/>
    <n v="2"/>
    <x v="0"/>
  </r>
  <r>
    <x v="20"/>
    <s v="rock"/>
    <s v="milk"/>
    <n v="22"/>
    <n v="1"/>
    <n v="30"/>
    <n v="1.171"/>
    <n v="23"/>
    <n v="0.57499999999999996"/>
    <x v="1"/>
    <x v="1"/>
    <x v="0"/>
    <n v="0.57499999999999996"/>
    <e v="#N/A"/>
    <e v="#N/A"/>
    <e v="#N/A"/>
    <e v="#N/A"/>
    <s v="township"/>
    <n v="0"/>
    <n v="2.1819999999999999"/>
    <n v="4.0069999999999997"/>
    <x v="1"/>
    <n v="2"/>
    <x v="0"/>
  </r>
  <r>
    <x v="20"/>
    <s v="fan"/>
    <s v="feature"/>
    <n v="1"/>
    <n v="1"/>
    <n v="25"/>
    <n v="1.524"/>
    <n v="14"/>
    <n v="0.35"/>
    <x v="1"/>
    <x v="1"/>
    <x v="0"/>
    <n v="0.497"/>
    <e v="#N/A"/>
    <e v="#N/A"/>
    <e v="#N/A"/>
    <e v="#N/A"/>
    <s v="rodeo"/>
    <n v="0"/>
    <n v="2.0920000000000001"/>
    <n v="4.3150000000000004"/>
    <x v="0"/>
    <n v="1"/>
    <x v="0"/>
  </r>
  <r>
    <x v="20"/>
    <s v="remind"/>
    <s v="foam"/>
    <n v="7"/>
    <n v="1"/>
    <n v="30"/>
    <n v="2.093"/>
    <n v="20"/>
    <n v="0.5"/>
    <x v="0"/>
    <x v="1"/>
    <x v="1"/>
    <n v="0.68700000000000006"/>
    <e v="#N/A"/>
    <e v="#N/A"/>
    <e v="#N/A"/>
    <e v="#N/A"/>
    <s v="stopwatch"/>
    <n v="0"/>
    <n v="1.67"/>
    <n v="4.6870000000000003"/>
    <x v="0"/>
    <n v="2"/>
    <x v="0"/>
  </r>
  <r>
    <x v="20"/>
    <s v="calf"/>
    <s v="annoy"/>
    <n v="4"/>
    <n v="1"/>
    <n v="19"/>
    <n v="0.96699999999999997"/>
    <n v="4"/>
    <n v="0.1"/>
    <x v="1"/>
    <x v="0"/>
    <x v="1"/>
    <n v="0.57599999999999996"/>
    <e v="#N/A"/>
    <e v="#N/A"/>
    <e v="#N/A"/>
    <e v="#N/A"/>
    <s v="wink"/>
    <n v="0"/>
    <n v="1.403"/>
    <n v="7.2750000000000004"/>
    <x v="2"/>
    <n v="1"/>
    <x v="0"/>
  </r>
  <r>
    <x v="20"/>
    <s v="want"/>
    <s v="ascent"/>
    <n v="39"/>
    <n v="1"/>
    <n v="27"/>
    <n v="1.0329999999999999"/>
    <n v="17"/>
    <n v="0.42499999999999999"/>
    <x v="1"/>
    <x v="1"/>
    <x v="0"/>
    <n v="0.49299999999999999"/>
    <e v="#N/A"/>
    <e v="#N/A"/>
    <e v="#N/A"/>
    <e v="#N/A"/>
    <s v="city"/>
    <n v="0"/>
    <n v="2.363"/>
    <n v="4.0250000000000004"/>
    <x v="0"/>
    <n v="2"/>
    <x v="0"/>
  </r>
  <r>
    <x v="20"/>
    <s v="fee"/>
    <s v="chowder"/>
    <n v="10"/>
    <n v="1"/>
    <n v="32"/>
    <n v="1.151"/>
    <n v="27"/>
    <n v="0.67500000000000004"/>
    <x v="0"/>
    <x v="1"/>
    <x v="1"/>
    <n v="0.61099999999999999"/>
    <e v="#N/A"/>
    <e v="#N/A"/>
    <e v="#N/A"/>
    <e v="#N/A"/>
    <s v="skip"/>
    <n v="0"/>
    <n v="1.6459999999999999"/>
    <n v="3.0049999999999999"/>
    <x v="1"/>
    <n v="2"/>
    <x v="0"/>
  </r>
  <r>
    <x v="20"/>
    <s v="visit"/>
    <s v="glove"/>
    <n v="33"/>
    <n v="1"/>
    <n v="32"/>
    <n v="1.151"/>
    <n v="28"/>
    <n v="0.7"/>
    <x v="0"/>
    <x v="0"/>
    <x v="0"/>
    <n v="0.51100000000000001"/>
    <e v="#N/A"/>
    <e v="#N/A"/>
    <e v="#N/A"/>
    <e v="#N/A"/>
    <s v="skip"/>
    <n v="0"/>
    <n v="2.6859999999999999"/>
    <n v="4.2089999999999996"/>
    <x v="1"/>
    <n v="2"/>
    <x v="0"/>
  </r>
  <r>
    <x v="20"/>
    <s v="knock"/>
    <s v="otter"/>
    <n v="23"/>
    <n v="1"/>
    <n v="57"/>
    <n v="1.5149999999999999"/>
    <n v="40"/>
    <n v="1"/>
    <x v="0"/>
    <x v="1"/>
    <x v="1"/>
    <n v="0.53300000000000003"/>
    <e v="#N/A"/>
    <e v="#N/A"/>
    <e v="#N/A"/>
    <e v="#N/A"/>
    <s v="rappel"/>
    <n v="0"/>
    <n v="1.6220000000000001"/>
    <n v="7.625"/>
    <x v="3"/>
    <n v="3"/>
    <x v="0"/>
  </r>
  <r>
    <x v="20"/>
    <s v="anger"/>
    <s v="decay"/>
    <n v="32"/>
    <n v="1"/>
    <n v="18"/>
    <n v="2.8780000000000001"/>
    <n v="3"/>
    <n v="7.4999999999999997E-2"/>
    <x v="1"/>
    <x v="0"/>
    <x v="1"/>
    <n v="0.81699999999999995"/>
    <e v="#N/A"/>
    <e v="#N/A"/>
    <e v="#N/A"/>
    <e v="#N/A"/>
    <s v="decay"/>
    <n v="1"/>
    <n v="5.69"/>
    <n v="6.8090000000000002"/>
    <x v="2"/>
    <n v="1"/>
    <x v="0"/>
  </r>
  <r>
    <x v="20"/>
    <s v="forest"/>
    <s v="knob"/>
    <n v="34"/>
    <n v="1"/>
    <n v="21"/>
    <n v="1.2250000000000001"/>
    <n v="6"/>
    <n v="0.15"/>
    <x v="1"/>
    <x v="0"/>
    <x v="1"/>
    <n v="0.59699999999999998"/>
    <e v="#N/A"/>
    <e v="#N/A"/>
    <e v="#N/A"/>
    <e v="#N/A"/>
    <s v="mouse"/>
    <n v="0"/>
    <n v="2.4409999999999998"/>
    <n v="5.585"/>
    <x v="2"/>
    <n v="1"/>
    <x v="0"/>
  </r>
  <r>
    <x v="20"/>
    <s v="pea"/>
    <s v="bathtub"/>
    <n v="18"/>
    <n v="1"/>
    <n v="22"/>
    <n v="1.125"/>
    <n v="8"/>
    <n v="0.2"/>
    <x v="1"/>
    <x v="0"/>
    <x v="1"/>
    <n v="0.55300000000000005"/>
    <e v="#N/A"/>
    <e v="#N/A"/>
    <e v="#N/A"/>
    <e v="#N/A"/>
    <s v="skip"/>
    <n v="0"/>
    <n v="1.2809999999999999"/>
    <n v="2.4329999999999998"/>
    <x v="2"/>
    <n v="1"/>
    <x v="0"/>
  </r>
  <r>
    <x v="20"/>
    <s v="collect"/>
    <s v="loyalty"/>
    <n v="21"/>
    <n v="1"/>
    <n v="37"/>
    <n v="1.0649999999999999"/>
    <n v="37"/>
    <n v="0.92500000000000004"/>
    <x v="0"/>
    <x v="0"/>
    <x v="0"/>
    <n v="0.77700000000000002"/>
    <e v="#N/A"/>
    <e v="#N/A"/>
    <e v="#N/A"/>
    <e v="#N/A"/>
    <s v="skip"/>
    <n v="0"/>
    <n v="0.64"/>
    <n v="3.2170000000000001"/>
    <x v="3"/>
    <n v="2"/>
    <x v="0"/>
  </r>
  <r>
    <x v="20"/>
    <s v="process"/>
    <s v="joker"/>
    <n v="30"/>
    <n v="1"/>
    <n v="36"/>
    <n v="1.845"/>
    <n v="36"/>
    <n v="0.9"/>
    <x v="0"/>
    <x v="0"/>
    <x v="0"/>
    <n v="0.42299999999999999"/>
    <e v="#N/A"/>
    <e v="#N/A"/>
    <e v="#N/A"/>
    <e v="#N/A"/>
    <s v="retention"/>
    <n v="0"/>
    <n v="2.5579999999999998"/>
    <n v="5.2649999999999997"/>
    <x v="3"/>
    <n v="2"/>
    <x v="0"/>
  </r>
  <r>
    <x v="21"/>
    <s v="link"/>
    <s v="crisis"/>
    <n v="24"/>
    <n v="1"/>
    <n v="96"/>
    <n v="3.1779999999999999"/>
    <n v="26"/>
    <n v="0.65"/>
    <x v="1"/>
    <x v="0"/>
    <x v="1"/>
    <n v="1.3"/>
    <e v="#N/A"/>
    <e v="#N/A"/>
    <e v="#N/A"/>
    <e v="#N/A"/>
    <s v="crisis"/>
    <n v="1"/>
    <n v="2.419"/>
    <n v="5.601"/>
    <x v="1"/>
    <n v="4"/>
    <x v="1"/>
  </r>
  <r>
    <x v="21"/>
    <s v="rock"/>
    <s v="milk"/>
    <n v="37"/>
    <n v="1"/>
    <n v="92"/>
    <n v="6.0069999999999997"/>
    <n v="24"/>
    <n v="0.6"/>
    <x v="1"/>
    <x v="0"/>
    <x v="1"/>
    <n v="9.375"/>
    <e v="#N/A"/>
    <e v="#N/A"/>
    <e v="#N/A"/>
    <e v="#N/A"/>
    <s v="milk"/>
    <n v="1"/>
    <n v="1.8120000000000001"/>
    <n v="3.4649999999999999"/>
    <x v="1"/>
    <n v="4"/>
    <x v="1"/>
  </r>
  <r>
    <x v="21"/>
    <s v="risk"/>
    <s v="zero"/>
    <n v="12"/>
    <n v="1"/>
    <n v="24"/>
    <n v="4.9859999999999998"/>
    <n v="6"/>
    <n v="0.15"/>
    <x v="0"/>
    <x v="1"/>
    <x v="1"/>
    <n v="1.782"/>
    <e v="#N/A"/>
    <e v="#N/A"/>
    <e v="#N/A"/>
    <e v="#N/A"/>
    <s v="glove"/>
    <n v="0"/>
    <n v="4.2329999999999997"/>
    <n v="5.6710000000000003"/>
    <x v="2"/>
    <n v="1"/>
    <x v="1"/>
  </r>
  <r>
    <x v="21"/>
    <s v="copy"/>
    <s v="bedroom"/>
    <n v="8"/>
    <n v="1"/>
    <n v="26"/>
    <n v="7.3979999999999997"/>
    <n v="8"/>
    <n v="0.2"/>
    <x v="0"/>
    <x v="0"/>
    <x v="0"/>
    <n v="0.92300000000000004"/>
    <e v="#N/A"/>
    <e v="#N/A"/>
    <e v="#N/A"/>
    <e v="#N/A"/>
    <s v="paste"/>
    <n v="0"/>
    <n v="1.6060000000000001"/>
    <n v="3.7240000000000002"/>
    <x v="2"/>
    <n v="2"/>
    <x v="1"/>
  </r>
  <r>
    <x v="21"/>
    <s v="bacon"/>
    <s v="feud"/>
    <n v="25"/>
    <n v="1"/>
    <n v="90"/>
    <n v="4.875"/>
    <n v="21"/>
    <n v="0.52500000000000002"/>
    <x v="1"/>
    <x v="0"/>
    <x v="1"/>
    <n v="1.2490000000000001"/>
    <e v="#N/A"/>
    <e v="#N/A"/>
    <e v="#N/A"/>
    <e v="#N/A"/>
    <s v="feud"/>
    <n v="1"/>
    <n v="1.6830000000000001"/>
    <n v="3.4609999999999999"/>
    <x v="1"/>
    <n v="4"/>
    <x v="1"/>
  </r>
  <r>
    <x v="21"/>
    <s v="smother"/>
    <s v="surgery"/>
    <n v="34"/>
    <n v="1"/>
    <n v="100"/>
    <n v="7.09"/>
    <n v="29"/>
    <n v="0.72499999999999998"/>
    <x v="0"/>
    <x v="0"/>
    <x v="0"/>
    <n v="6.03"/>
    <e v="#N/A"/>
    <e v="#N/A"/>
    <e v="#N/A"/>
    <e v="#N/A"/>
    <s v="surgery"/>
    <n v="1"/>
    <n v="2.105"/>
    <n v="4.5810000000000004"/>
    <x v="1"/>
    <n v="4"/>
    <x v="1"/>
  </r>
  <r>
    <x v="21"/>
    <s v="port"/>
    <s v="cinema"/>
    <n v="6"/>
    <n v="1"/>
    <n v="20"/>
    <n v="3.806"/>
    <n v="5"/>
    <n v="0.125"/>
    <x v="0"/>
    <x v="0"/>
    <x v="0"/>
    <n v="1.081"/>
    <e v="#N/A"/>
    <e v="#N/A"/>
    <e v="#N/A"/>
    <e v="#N/A"/>
    <s v="ocean"/>
    <n v="0"/>
    <n v="1.399"/>
    <n v="3.3159999999999998"/>
    <x v="2"/>
    <n v="1"/>
    <x v="1"/>
  </r>
  <r>
    <x v="21"/>
    <s v="remind"/>
    <s v="foam"/>
    <n v="28"/>
    <n v="1"/>
    <n v="27"/>
    <n v="10.183999999999999"/>
    <n v="11"/>
    <n v="0.27500000000000002"/>
    <x v="0"/>
    <x v="0"/>
    <x v="0"/>
    <n v="2.1120000000000001"/>
    <e v="#N/A"/>
    <e v="#N/A"/>
    <e v="#N/A"/>
    <e v="#N/A"/>
    <s v="me"/>
    <n v="0"/>
    <n v="1.524"/>
    <n v="2.7450000000000001"/>
    <x v="0"/>
    <n v="2"/>
    <x v="1"/>
  </r>
  <r>
    <x v="21"/>
    <s v="forest"/>
    <s v="knob"/>
    <n v="19"/>
    <n v="1"/>
    <n v="76"/>
    <n v="4.282"/>
    <n v="17"/>
    <n v="0.42499999999999999"/>
    <x v="0"/>
    <x v="1"/>
    <x v="1"/>
    <n v="3.62"/>
    <e v="#N/A"/>
    <e v="#N/A"/>
    <e v="#N/A"/>
    <e v="#N/A"/>
    <s v="knob"/>
    <n v="1"/>
    <n v="1.665"/>
    <n v="3.8519999999999999"/>
    <x v="0"/>
    <n v="4"/>
    <x v="1"/>
  </r>
  <r>
    <x v="21"/>
    <s v="fee"/>
    <s v="chowder"/>
    <n v="3"/>
    <n v="1"/>
    <n v="83"/>
    <n v="3.1960000000000002"/>
    <n v="19"/>
    <n v="0.47499999999999998"/>
    <x v="0"/>
    <x v="1"/>
    <x v="1"/>
    <n v="1.0940000000000001"/>
    <e v="#N/A"/>
    <e v="#N/A"/>
    <e v="#N/A"/>
    <e v="#N/A"/>
    <s v="chowder"/>
    <n v="1"/>
    <n v="1.3540000000000001"/>
    <n v="5.2830000000000004"/>
    <x v="0"/>
    <n v="4"/>
    <x v="1"/>
  </r>
  <r>
    <x v="21"/>
    <s v="find"/>
    <s v="clown"/>
    <n v="13"/>
    <n v="1"/>
    <n v="48"/>
    <n v="4.633"/>
    <n v="16"/>
    <n v="0.4"/>
    <x v="0"/>
    <x v="1"/>
    <x v="1"/>
    <n v="1.101"/>
    <e v="#N/A"/>
    <e v="#N/A"/>
    <e v="#N/A"/>
    <e v="#N/A"/>
    <s v="lost"/>
    <n v="0"/>
    <n v="1.603"/>
    <n v="4.0179999999999998"/>
    <x v="0"/>
    <n v="2"/>
    <x v="1"/>
  </r>
  <r>
    <x v="21"/>
    <s v="replace"/>
    <s v="roach"/>
    <n v="16"/>
    <n v="1"/>
    <n v="13"/>
    <n v="2.9079999999999999"/>
    <n v="1"/>
    <n v="2.5000000000000001E-2"/>
    <x v="0"/>
    <x v="0"/>
    <x v="0"/>
    <n v="0.98699999999999999"/>
    <e v="#N/A"/>
    <e v="#N/A"/>
    <e v="#N/A"/>
    <e v="#N/A"/>
    <s v="me"/>
    <n v="0"/>
    <n v="7.9020000000000001"/>
    <n v="9.6590000000000007"/>
    <x v="2"/>
    <n v="1"/>
    <x v="1"/>
  </r>
  <r>
    <x v="21"/>
    <s v="chicken"/>
    <s v="beet"/>
    <n v="22"/>
    <n v="1"/>
    <n v="100"/>
    <n v="13.218999999999999"/>
    <n v="32"/>
    <n v="0.8"/>
    <x v="1"/>
    <x v="1"/>
    <x v="0"/>
    <n v="5.0309999999999997"/>
    <e v="#N/A"/>
    <e v="#N/A"/>
    <e v="#N/A"/>
    <e v="#N/A"/>
    <s v="beet"/>
    <n v="1"/>
    <n v="5.2759999999999998"/>
    <n v="6.7249999999999996"/>
    <x v="3"/>
    <n v="4"/>
    <x v="1"/>
  </r>
  <r>
    <x v="21"/>
    <s v="grip"/>
    <s v="beach"/>
    <n v="27"/>
    <n v="1"/>
    <n v="29"/>
    <n v="3.5649999999999999"/>
    <n v="13"/>
    <n v="0.32500000000000001"/>
    <x v="0"/>
    <x v="0"/>
    <x v="0"/>
    <n v="2.0009999999999999"/>
    <e v="#N/A"/>
    <e v="#N/A"/>
    <e v="#N/A"/>
    <e v="#N/A"/>
    <s v="now"/>
    <n v="0"/>
    <n v="2.59"/>
    <n v="4.2789999999999999"/>
    <x v="0"/>
    <n v="2"/>
    <x v="1"/>
  </r>
  <r>
    <x v="21"/>
    <s v="date"/>
    <s v="laugh"/>
    <n v="10"/>
    <n v="1"/>
    <n v="100"/>
    <n v="5.2069999999999999"/>
    <n v="30"/>
    <n v="0.75"/>
    <x v="1"/>
    <x v="0"/>
    <x v="1"/>
    <n v="1.8109999999999999"/>
    <e v="#N/A"/>
    <e v="#N/A"/>
    <e v="#N/A"/>
    <e v="#N/A"/>
    <s v="her"/>
    <n v="0"/>
    <n v="8.9049999999999994"/>
    <n v="12.868"/>
    <x v="1"/>
    <n v="4"/>
    <x v="1"/>
  </r>
  <r>
    <x v="21"/>
    <s v="visit"/>
    <s v="glove"/>
    <n v="7"/>
    <n v="1"/>
    <n v="77"/>
    <n v="4.7430000000000003"/>
    <n v="18"/>
    <n v="0.45"/>
    <x v="0"/>
    <x v="1"/>
    <x v="1"/>
    <n v="1.605"/>
    <e v="#N/A"/>
    <e v="#N/A"/>
    <e v="#N/A"/>
    <e v="#N/A"/>
    <s v="glove"/>
    <n v="1"/>
    <n v="1.881"/>
    <n v="6.1870000000000003"/>
    <x v="0"/>
    <n v="4"/>
    <x v="1"/>
  </r>
  <r>
    <x v="21"/>
    <s v="caring"/>
    <s v="skirt"/>
    <n v="29"/>
    <n v="1"/>
    <n v="100"/>
    <n v="3.4990000000000001"/>
    <n v="31"/>
    <n v="0.77500000000000002"/>
    <x v="1"/>
    <x v="1"/>
    <x v="0"/>
    <n v="3.3069999999999999"/>
    <e v="#N/A"/>
    <e v="#N/A"/>
    <e v="#N/A"/>
    <e v="#N/A"/>
    <s v="skirt"/>
    <n v="1"/>
    <n v="1.6619999999999999"/>
    <n v="3.2709999999999999"/>
    <x v="3"/>
    <n v="4"/>
    <x v="1"/>
  </r>
  <r>
    <x v="21"/>
    <s v="glue"/>
    <s v="force"/>
    <n v="17"/>
    <n v="1"/>
    <n v="100"/>
    <n v="2.411"/>
    <n v="34"/>
    <n v="0.85"/>
    <x v="1"/>
    <x v="1"/>
    <x v="0"/>
    <n v="0.98499999999999999"/>
    <e v="#N/A"/>
    <e v="#N/A"/>
    <e v="#N/A"/>
    <e v="#N/A"/>
    <s v="force"/>
    <n v="1"/>
    <n v="2.1760000000000002"/>
    <n v="4.0510000000000002"/>
    <x v="3"/>
    <n v="4"/>
    <x v="1"/>
  </r>
  <r>
    <x v="21"/>
    <s v="nerve"/>
    <s v="bumper"/>
    <n v="11"/>
    <n v="1"/>
    <n v="27"/>
    <n v="4.9489999999999998"/>
    <n v="9"/>
    <n v="0.22500000000000001"/>
    <x v="0"/>
    <x v="1"/>
    <x v="1"/>
    <n v="1.2270000000000001"/>
    <e v="#N/A"/>
    <e v="#N/A"/>
    <e v="#N/A"/>
    <e v="#N/A"/>
    <s v="nail"/>
    <n v="0"/>
    <n v="1.8460000000000001"/>
    <n v="3.665"/>
    <x v="2"/>
    <n v="2"/>
    <x v="1"/>
  </r>
  <r>
    <x v="21"/>
    <s v="biology"/>
    <s v="temper"/>
    <n v="26"/>
    <n v="1"/>
    <n v="100"/>
    <n v="3.069"/>
    <n v="27"/>
    <n v="0.67500000000000004"/>
    <x v="1"/>
    <x v="0"/>
    <x v="1"/>
    <n v="1.524"/>
    <e v="#N/A"/>
    <e v="#N/A"/>
    <e v="#N/A"/>
    <e v="#N/A"/>
    <s v="temper"/>
    <n v="1"/>
    <n v="1.391"/>
    <n v="3.4980000000000002"/>
    <x v="1"/>
    <n v="4"/>
    <x v="1"/>
  </r>
  <r>
    <x v="21"/>
    <s v="plant"/>
    <s v="worm"/>
    <n v="36"/>
    <n v="1"/>
    <n v="95"/>
    <n v="3.7040000000000002"/>
    <n v="25"/>
    <n v="0.625"/>
    <x v="1"/>
    <x v="0"/>
    <x v="1"/>
    <n v="1.131"/>
    <e v="#N/A"/>
    <e v="#N/A"/>
    <e v="#N/A"/>
    <e v="#N/A"/>
    <s v="worm"/>
    <n v="1"/>
    <n v="9.9589999999999996"/>
    <n v="13.885999999999999"/>
    <x v="1"/>
    <n v="4"/>
    <x v="1"/>
  </r>
  <r>
    <x v="21"/>
    <s v="bleach"/>
    <s v="ruin"/>
    <n v="35"/>
    <n v="1"/>
    <n v="34"/>
    <n v="12.01"/>
    <n v="15"/>
    <n v="0.375"/>
    <x v="0"/>
    <x v="0"/>
    <x v="0"/>
    <n v="1.0149999999999999"/>
    <e v="#N/A"/>
    <e v="#N/A"/>
    <e v="#N/A"/>
    <e v="#N/A"/>
    <s v="argue"/>
    <n v="0"/>
    <n v="3.1709999999999998"/>
    <n v="5.0389999999999997"/>
    <x v="0"/>
    <n v="2"/>
    <x v="1"/>
  </r>
  <r>
    <x v="21"/>
    <s v="knock"/>
    <s v="otter"/>
    <n v="40"/>
    <n v="1"/>
    <n v="20"/>
    <n v="3.887"/>
    <n v="4"/>
    <n v="0.1"/>
    <x v="0"/>
    <x v="0"/>
    <x v="0"/>
    <n v="1.0669999999999999"/>
    <e v="#N/A"/>
    <e v="#N/A"/>
    <e v="#N/A"/>
    <e v="#N/A"/>
    <s v="knock"/>
    <n v="0"/>
    <n v="1.837"/>
    <n v="4.8730000000000002"/>
    <x v="2"/>
    <n v="1"/>
    <x v="1"/>
  </r>
  <r>
    <x v="21"/>
    <s v="bias"/>
    <s v="sirloin"/>
    <n v="21"/>
    <n v="1"/>
    <n v="100"/>
    <n v="4.7850000000000001"/>
    <n v="28"/>
    <n v="0.7"/>
    <x v="1"/>
    <x v="0"/>
    <x v="1"/>
    <n v="14.098000000000001"/>
    <e v="#N/A"/>
    <e v="#N/A"/>
    <e v="#N/A"/>
    <e v="#N/A"/>
    <s v="rescue"/>
    <n v="0"/>
    <n v="6.8559999999999999"/>
    <n v="8.9550000000000001"/>
    <x v="1"/>
    <n v="4"/>
    <x v="1"/>
  </r>
  <r>
    <x v="21"/>
    <s v="mill"/>
    <s v="feast"/>
    <n v="5"/>
    <n v="1"/>
    <n v="100"/>
    <n v="2.351"/>
    <n v="36"/>
    <n v="0.9"/>
    <x v="1"/>
    <x v="1"/>
    <x v="0"/>
    <n v="0.92"/>
    <e v="#N/A"/>
    <e v="#N/A"/>
    <e v="#N/A"/>
    <e v="#N/A"/>
    <s v="feast"/>
    <n v="1"/>
    <n v="2.524"/>
    <n v="4.6109999999999998"/>
    <x v="3"/>
    <n v="4"/>
    <x v="1"/>
  </r>
  <r>
    <x v="21"/>
    <s v="want"/>
    <s v="ascent"/>
    <n v="31"/>
    <n v="1"/>
    <n v="26"/>
    <n v="5.63"/>
    <n v="7"/>
    <n v="0.17499999999999999"/>
    <x v="0"/>
    <x v="1"/>
    <x v="1"/>
    <n v="1.0569999999999999"/>
    <e v="#N/A"/>
    <e v="#N/A"/>
    <e v="#N/A"/>
    <e v="#N/A"/>
    <s v="need"/>
    <n v="0"/>
    <n v="1.3919999999999999"/>
    <n v="3.04"/>
    <x v="2"/>
    <n v="2"/>
    <x v="1"/>
  </r>
  <r>
    <x v="21"/>
    <s v="prison"/>
    <s v="loaf"/>
    <n v="9"/>
    <n v="1"/>
    <n v="100"/>
    <n v="3.9350000000000001"/>
    <n v="35"/>
    <n v="0.875"/>
    <x v="1"/>
    <x v="1"/>
    <x v="0"/>
    <n v="1.135"/>
    <e v="#N/A"/>
    <e v="#N/A"/>
    <e v="#N/A"/>
    <e v="#N/A"/>
    <s v="loaf"/>
    <n v="1"/>
    <n v="2.19"/>
    <n v="3.7389999999999999"/>
    <x v="3"/>
    <n v="4"/>
    <x v="1"/>
  </r>
  <r>
    <x v="21"/>
    <s v="process"/>
    <s v="joker"/>
    <n v="14"/>
    <n v="1"/>
    <n v="34"/>
    <n v="6.899"/>
    <n v="14"/>
    <n v="0.35"/>
    <x v="0"/>
    <x v="1"/>
    <x v="1"/>
    <n v="1.0509999999999999"/>
    <e v="#N/A"/>
    <e v="#N/A"/>
    <e v="#N/A"/>
    <e v="#N/A"/>
    <s v="loyalty"/>
    <n v="0"/>
    <n v="1.7889999999999999"/>
    <n v="4.2560000000000002"/>
    <x v="0"/>
    <n v="2"/>
    <x v="1"/>
  </r>
  <r>
    <x v="21"/>
    <s v="calf"/>
    <s v="annoy"/>
    <n v="30"/>
    <n v="1"/>
    <n v="87"/>
    <n v="5.1520000000000001"/>
    <n v="20"/>
    <n v="0.5"/>
    <x v="1"/>
    <x v="0"/>
    <x v="1"/>
    <n v="13.041"/>
    <e v="#N/A"/>
    <e v="#N/A"/>
    <e v="#N/A"/>
    <e v="#N/A"/>
    <s v="annoy"/>
    <n v="1"/>
    <n v="1.399"/>
    <n v="3.3380000000000001"/>
    <x v="0"/>
    <n v="4"/>
    <x v="1"/>
  </r>
  <r>
    <x v="21"/>
    <s v="anger"/>
    <s v="decay"/>
    <n v="15"/>
    <n v="1"/>
    <n v="92"/>
    <n v="4.3049999999999997"/>
    <n v="22"/>
    <n v="0.55000000000000004"/>
    <x v="1"/>
    <x v="0"/>
    <x v="1"/>
    <n v="1.3149999999999999"/>
    <e v="#N/A"/>
    <e v="#N/A"/>
    <e v="#N/A"/>
    <e v="#N/A"/>
    <s v="decay"/>
    <n v="1"/>
    <n v="5.6130000000000004"/>
    <n v="8.0920000000000005"/>
    <x v="1"/>
    <n v="4"/>
    <x v="1"/>
  </r>
  <r>
    <x v="21"/>
    <s v="fan"/>
    <s v="feature"/>
    <n v="4"/>
    <n v="1"/>
    <n v="18"/>
    <n v="3.1760000000000002"/>
    <n v="2"/>
    <n v="0.05"/>
    <x v="0"/>
    <x v="0"/>
    <x v="0"/>
    <n v="1.1259999999999999"/>
    <e v="#N/A"/>
    <e v="#N/A"/>
    <e v="#N/A"/>
    <e v="#N/A"/>
    <s v="feature"/>
    <n v="1"/>
    <n v="1.403"/>
    <n v="3.246"/>
    <x v="2"/>
    <n v="1"/>
    <x v="1"/>
  </r>
  <r>
    <x v="21"/>
    <s v="pea"/>
    <s v="bathtub"/>
    <n v="18"/>
    <n v="1"/>
    <n v="100"/>
    <n v="3.194"/>
    <n v="40"/>
    <n v="1"/>
    <x v="1"/>
    <x v="1"/>
    <x v="0"/>
    <n v="1.4670000000000001"/>
    <e v="#N/A"/>
    <e v="#N/A"/>
    <e v="#N/A"/>
    <e v="#N/A"/>
    <s v="bathtub"/>
    <n v="1"/>
    <n v="2.6160000000000001"/>
    <n v="5.6340000000000003"/>
    <x v="3"/>
    <n v="4"/>
    <x v="1"/>
  </r>
  <r>
    <x v="21"/>
    <s v="climax"/>
    <s v="saucer"/>
    <n v="39"/>
    <n v="1"/>
    <n v="100"/>
    <n v="2.4260000000000002"/>
    <n v="37"/>
    <n v="0.92500000000000004"/>
    <x v="1"/>
    <x v="1"/>
    <x v="0"/>
    <n v="1.1299999999999999"/>
    <e v="#N/A"/>
    <e v="#N/A"/>
    <e v="#N/A"/>
    <e v="#N/A"/>
    <s v="hillside"/>
    <n v="0"/>
    <n v="6.4249999999999998"/>
    <n v="17.963999999999999"/>
    <x v="3"/>
    <n v="4"/>
    <x v="1"/>
  </r>
  <r>
    <x v="21"/>
    <s v="capital"/>
    <s v="figure"/>
    <n v="38"/>
    <n v="1"/>
    <n v="27"/>
    <n v="4.4569999999999999"/>
    <n v="10"/>
    <n v="0.25"/>
    <x v="0"/>
    <x v="1"/>
    <x v="1"/>
    <n v="1.329"/>
    <e v="#N/A"/>
    <e v="#N/A"/>
    <e v="#N/A"/>
    <e v="#N/A"/>
    <s v="city"/>
    <n v="0"/>
    <n v="2.6869999999999998"/>
    <n v="4.5140000000000002"/>
    <x v="2"/>
    <n v="2"/>
    <x v="1"/>
  </r>
  <r>
    <x v="21"/>
    <s v="bullet"/>
    <s v="walkway"/>
    <n v="23"/>
    <n v="1"/>
    <n v="100"/>
    <n v="3.5590000000000002"/>
    <n v="39"/>
    <n v="0.97499999999999998"/>
    <x v="1"/>
    <x v="1"/>
    <x v="0"/>
    <n v="1.27"/>
    <e v="#N/A"/>
    <e v="#N/A"/>
    <e v="#N/A"/>
    <e v="#N/A"/>
    <s v="walkway"/>
    <n v="1"/>
    <n v="1.7410000000000001"/>
    <n v="6.5529999999999999"/>
    <x v="3"/>
    <n v="4"/>
    <x v="1"/>
  </r>
  <r>
    <x v="21"/>
    <s v="collect"/>
    <s v="loyalty"/>
    <n v="33"/>
    <n v="1"/>
    <n v="100"/>
    <n v="6.9770000000000003"/>
    <n v="38"/>
    <n v="0.95"/>
    <x v="1"/>
    <x v="1"/>
    <x v="0"/>
    <n v="1.351"/>
    <e v="#N/A"/>
    <e v="#N/A"/>
    <e v="#N/A"/>
    <e v="#N/A"/>
    <s v="mafia"/>
    <n v="0"/>
    <n v="1.7170000000000001"/>
    <n v="4.766"/>
    <x v="3"/>
    <n v="4"/>
    <x v="1"/>
  </r>
  <r>
    <x v="21"/>
    <s v="shrink"/>
    <s v="mafia"/>
    <n v="20"/>
    <n v="1"/>
    <n v="92"/>
    <n v="3.3769999999999998"/>
    <n v="23"/>
    <n v="0.57499999999999996"/>
    <x v="1"/>
    <x v="0"/>
    <x v="1"/>
    <n v="1.8169999999999999"/>
    <e v="#N/A"/>
    <e v="#N/A"/>
    <e v="#N/A"/>
    <e v="#N/A"/>
    <s v="mafia"/>
    <n v="1"/>
    <n v="3.0619999999999998"/>
    <n v="5.8710000000000004"/>
    <x v="1"/>
    <n v="4"/>
    <x v="1"/>
  </r>
  <r>
    <x v="21"/>
    <s v="need"/>
    <s v="faucet"/>
    <n v="2"/>
    <n v="1"/>
    <n v="19"/>
    <n v="3.3380000000000001"/>
    <n v="3"/>
    <n v="7.4999999999999997E-2"/>
    <x v="0"/>
    <x v="0"/>
    <x v="0"/>
    <n v="1.2"/>
    <e v="#N/A"/>
    <e v="#N/A"/>
    <e v="#N/A"/>
    <e v="#N/A"/>
    <s v="want"/>
    <n v="0"/>
    <n v="1.917"/>
    <n v="3.452"/>
    <x v="2"/>
    <n v="1"/>
    <x v="1"/>
  </r>
  <r>
    <x v="21"/>
    <s v="banner"/>
    <s v="glide"/>
    <n v="32"/>
    <n v="1"/>
    <n v="28"/>
    <n v="3.7229999999999999"/>
    <n v="12"/>
    <n v="0.3"/>
    <x v="0"/>
    <x v="1"/>
    <x v="1"/>
    <n v="0.82499999999999996"/>
    <e v="#N/A"/>
    <e v="#N/A"/>
    <e v="#N/A"/>
    <e v="#N/A"/>
    <s v="skate"/>
    <n v="0"/>
    <n v="1.6519999999999999"/>
    <n v="3.605"/>
    <x v="0"/>
    <n v="2"/>
    <x v="1"/>
  </r>
  <r>
    <x v="21"/>
    <s v="pork"/>
    <s v="emperor"/>
    <n v="1"/>
    <n v="1"/>
    <n v="100"/>
    <n v="12.667999999999999"/>
    <n v="33"/>
    <n v="0.82499999999999996"/>
    <x v="1"/>
    <x v="1"/>
    <x v="0"/>
    <n v="1.1160000000000001"/>
    <e v="#N/A"/>
    <e v="#N/A"/>
    <e v="#N/A"/>
    <e v="#N/A"/>
    <s v="emporer"/>
    <n v="0"/>
    <n v="2.6259999999999999"/>
    <n v="5.9320000000000004"/>
    <x v="3"/>
    <n v="4"/>
    <x v="1"/>
  </r>
  <r>
    <x v="22"/>
    <s v="banner"/>
    <s v="glide"/>
    <n v="24"/>
    <n v="1"/>
    <n v="64"/>
    <n v="1.57"/>
    <n v="20"/>
    <n v="0.5"/>
    <x v="1"/>
    <x v="1"/>
    <x v="0"/>
    <n v="0.65400000000000003"/>
    <e v="#N/A"/>
    <e v="#N/A"/>
    <e v="#N/A"/>
    <e v="#N/A"/>
    <s v="david"/>
    <n v="0"/>
    <n v="4.9690000000000003"/>
    <n v="6"/>
    <x v="0"/>
    <n v="3"/>
    <x v="1"/>
  </r>
  <r>
    <x v="22"/>
    <s v="chicken"/>
    <s v="beet"/>
    <n v="40"/>
    <n v="1"/>
    <n v="75"/>
    <n v="3.589"/>
    <n v="35"/>
    <n v="0.875"/>
    <x v="1"/>
    <x v="1"/>
    <x v="0"/>
    <n v="1.2609999999999999"/>
    <e v="#N/A"/>
    <e v="#N/A"/>
    <e v="#N/A"/>
    <e v="#N/A"/>
    <s v="beet"/>
    <n v="1"/>
    <n v="1.5860000000000001"/>
    <n v="2.488"/>
    <x v="3"/>
    <n v="3"/>
    <x v="1"/>
  </r>
  <r>
    <x v="22"/>
    <s v="bias"/>
    <s v="sirloin"/>
    <n v="26"/>
    <n v="1"/>
    <n v="34"/>
    <n v="2.4239999999999999"/>
    <n v="7"/>
    <n v="0.17499999999999999"/>
    <x v="0"/>
    <x v="1"/>
    <x v="1"/>
    <n v="1.1020000000000001"/>
    <e v="#N/A"/>
    <e v="#N/A"/>
    <e v="#N/A"/>
    <e v="#N/A"/>
    <s v="net"/>
    <n v="0"/>
    <n v="2.9209999999999998"/>
    <n v="3.61"/>
    <x v="2"/>
    <n v="2"/>
    <x v="1"/>
  </r>
  <r>
    <x v="22"/>
    <s v="climax"/>
    <s v="saucer"/>
    <n v="16"/>
    <n v="1"/>
    <n v="100"/>
    <n v="4.5949999999999998"/>
    <n v="40"/>
    <n v="1"/>
    <x v="1"/>
    <x v="1"/>
    <x v="0"/>
    <n v="1.0109999999999999"/>
    <e v="#N/A"/>
    <e v="#N/A"/>
    <e v="#N/A"/>
    <e v="#N/A"/>
    <s v="saucer"/>
    <n v="1"/>
    <n v="1.2849999999999999"/>
    <n v="2.6269999999999998"/>
    <x v="3"/>
    <n v="4"/>
    <x v="1"/>
  </r>
  <r>
    <x v="22"/>
    <s v="calf"/>
    <s v="annoy"/>
    <n v="29"/>
    <n v="1"/>
    <n v="31"/>
    <n v="2.3330000000000002"/>
    <n v="5"/>
    <n v="0.125"/>
    <x v="0"/>
    <x v="1"/>
    <x v="1"/>
    <n v="0.85899999999999999"/>
    <e v="#N/A"/>
    <e v="#N/A"/>
    <e v="#N/A"/>
    <e v="#N/A"/>
    <s v="baby"/>
    <n v="0"/>
    <n v="1.4179999999999999"/>
    <n v="2.5219999999999998"/>
    <x v="2"/>
    <n v="2"/>
    <x v="1"/>
  </r>
  <r>
    <x v="22"/>
    <s v="bullet"/>
    <s v="walkway"/>
    <n v="14"/>
    <n v="1"/>
    <n v="57"/>
    <n v="1.8819999999999999"/>
    <n v="16"/>
    <n v="0.4"/>
    <x v="0"/>
    <x v="0"/>
    <x v="0"/>
    <n v="0.90100000000000002"/>
    <e v="#N/A"/>
    <e v="#N/A"/>
    <e v="#N/A"/>
    <e v="#N/A"/>
    <s v="fast"/>
    <n v="0"/>
    <n v="1.22"/>
    <n v="2.036"/>
    <x v="0"/>
    <n v="3"/>
    <x v="1"/>
  </r>
  <r>
    <x v="22"/>
    <s v="date"/>
    <s v="laugh"/>
    <n v="2"/>
    <n v="1"/>
    <n v="71"/>
    <n v="2.0009999999999999"/>
    <n v="27"/>
    <n v="0.67500000000000004"/>
    <x v="1"/>
    <x v="0"/>
    <x v="1"/>
    <n v="0.71799999999999997"/>
    <e v="#N/A"/>
    <e v="#N/A"/>
    <e v="#N/A"/>
    <e v="#N/A"/>
    <s v="night"/>
    <n v="0"/>
    <n v="1.371"/>
    <n v="2.556"/>
    <x v="1"/>
    <n v="3"/>
    <x v="1"/>
  </r>
  <r>
    <x v="22"/>
    <s v="fan"/>
    <s v="feature"/>
    <n v="15"/>
    <n v="1"/>
    <n v="30"/>
    <n v="2.8540000000000001"/>
    <n v="4"/>
    <n v="0.1"/>
    <x v="0"/>
    <x v="0"/>
    <x v="0"/>
    <n v="0.73099999999999998"/>
    <e v="#N/A"/>
    <e v="#N/A"/>
    <e v="#N/A"/>
    <e v="#N/A"/>
    <s v="box"/>
    <n v="0"/>
    <n v="1.2509999999999999"/>
    <n v="4.8150000000000004"/>
    <x v="2"/>
    <n v="2"/>
    <x v="1"/>
  </r>
  <r>
    <x v="22"/>
    <s v="knock"/>
    <s v="otter"/>
    <n v="3"/>
    <n v="1"/>
    <n v="69"/>
    <n v="3.153"/>
    <n v="24"/>
    <n v="0.6"/>
    <x v="1"/>
    <x v="0"/>
    <x v="1"/>
    <n v="1.05"/>
    <e v="#N/A"/>
    <e v="#N/A"/>
    <e v="#N/A"/>
    <e v="#N/A"/>
    <s v="knock"/>
    <n v="0"/>
    <n v="1.6419999999999999"/>
    <n v="2.8029999999999999"/>
    <x v="1"/>
    <n v="3"/>
    <x v="1"/>
  </r>
  <r>
    <x v="22"/>
    <s v="remind"/>
    <s v="foam"/>
    <n v="22"/>
    <n v="1"/>
    <n v="32"/>
    <n v="1.3440000000000001"/>
    <n v="6"/>
    <n v="0.15"/>
    <x v="0"/>
    <x v="0"/>
    <x v="0"/>
    <n v="0.78900000000000003"/>
    <e v="#N/A"/>
    <e v="#N/A"/>
    <e v="#N/A"/>
    <e v="#N/A"/>
    <s v="rewind"/>
    <n v="0"/>
    <n v="1.377"/>
    <n v="2.7829999999999999"/>
    <x v="2"/>
    <n v="2"/>
    <x v="1"/>
  </r>
  <r>
    <x v="22"/>
    <s v="rock"/>
    <s v="milk"/>
    <n v="31"/>
    <n v="1"/>
    <n v="74"/>
    <n v="1.615"/>
    <n v="33"/>
    <n v="0.82499999999999996"/>
    <x v="1"/>
    <x v="1"/>
    <x v="0"/>
    <n v="0.93300000000000005"/>
    <e v="#N/A"/>
    <e v="#N/A"/>
    <e v="#N/A"/>
    <e v="#N/A"/>
    <s v="roll"/>
    <n v="0"/>
    <n v="1.2110000000000001"/>
    <n v="1.9570000000000001"/>
    <x v="3"/>
    <n v="3"/>
    <x v="1"/>
  </r>
  <r>
    <x v="22"/>
    <s v="pea"/>
    <s v="bathtub"/>
    <n v="30"/>
    <n v="1"/>
    <n v="24"/>
    <n v="1.89"/>
    <n v="1"/>
    <n v="2.5000000000000001E-2"/>
    <x v="0"/>
    <x v="1"/>
    <x v="1"/>
    <n v="0.77900000000000003"/>
    <e v="#N/A"/>
    <e v="#N/A"/>
    <e v="#N/A"/>
    <e v="#N/A"/>
    <s v="green"/>
    <n v="0"/>
    <n v="2.593"/>
    <n v="3.5019999999999998"/>
    <x v="2"/>
    <n v="1"/>
    <x v="1"/>
  </r>
  <r>
    <x v="22"/>
    <s v="smother"/>
    <s v="surgery"/>
    <n v="8"/>
    <n v="1"/>
    <n v="41"/>
    <n v="1.78"/>
    <n v="12"/>
    <n v="0.3"/>
    <x v="0"/>
    <x v="0"/>
    <x v="0"/>
    <n v="1.1339999999999999"/>
    <e v="#N/A"/>
    <e v="#N/A"/>
    <e v="#N/A"/>
    <e v="#N/A"/>
    <s v="turkey"/>
    <n v="0"/>
    <n v="3.1469999999999998"/>
    <n v="4.3280000000000003"/>
    <x v="0"/>
    <n v="2"/>
    <x v="1"/>
  </r>
  <r>
    <x v="22"/>
    <s v="glue"/>
    <s v="force"/>
    <n v="28"/>
    <n v="1"/>
    <n v="75"/>
    <n v="2.0329999999999999"/>
    <n v="34"/>
    <n v="0.85"/>
    <x v="1"/>
    <x v="0"/>
    <x v="1"/>
    <n v="1.196"/>
    <e v="#N/A"/>
    <e v="#N/A"/>
    <e v="#N/A"/>
    <e v="#N/A"/>
    <s v="net"/>
    <n v="0"/>
    <n v="4.8419999999999996"/>
    <n v="5.6829999999999998"/>
    <x v="3"/>
    <n v="3"/>
    <x v="1"/>
  </r>
  <r>
    <x v="22"/>
    <s v="nerve"/>
    <s v="bumper"/>
    <n v="39"/>
    <n v="1"/>
    <n v="73"/>
    <n v="1.9350000000000001"/>
    <n v="32"/>
    <n v="0.8"/>
    <x v="1"/>
    <x v="1"/>
    <x v="0"/>
    <n v="0.91200000000000003"/>
    <e v="#N/A"/>
    <e v="#N/A"/>
    <e v="#N/A"/>
    <e v="#N/A"/>
    <s v="throw"/>
    <n v="0"/>
    <n v="2.9590000000000001"/>
    <n v="3.879"/>
    <x v="3"/>
    <n v="3"/>
    <x v="1"/>
  </r>
  <r>
    <x v="22"/>
    <s v="want"/>
    <s v="ascent"/>
    <n v="1"/>
    <n v="1"/>
    <n v="73"/>
    <n v="3.1659999999999999"/>
    <n v="31"/>
    <n v="0.77500000000000002"/>
    <x v="1"/>
    <x v="0"/>
    <x v="1"/>
    <n v="3.3180000000000001"/>
    <e v="#N/A"/>
    <e v="#N/A"/>
    <e v="#N/A"/>
    <e v="#N/A"/>
    <s v="need"/>
    <n v="0"/>
    <n v="1.0640000000000001"/>
    <n v="2.0150000000000001"/>
    <x v="3"/>
    <n v="3"/>
    <x v="1"/>
  </r>
  <r>
    <x v="22"/>
    <s v="pork"/>
    <s v="emperor"/>
    <n v="34"/>
    <n v="1"/>
    <n v="40"/>
    <n v="1.64"/>
    <n v="11"/>
    <n v="0.27500000000000002"/>
    <x v="0"/>
    <x v="0"/>
    <x v="0"/>
    <n v="0.76100000000000001"/>
    <e v="#N/A"/>
    <e v="#N/A"/>
    <e v="#N/A"/>
    <e v="#N/A"/>
    <s v="chicken"/>
    <n v="0"/>
    <n v="1.2549999999999999"/>
    <n v="3.637"/>
    <x v="0"/>
    <n v="2"/>
    <x v="1"/>
  </r>
  <r>
    <x v="22"/>
    <s v="find"/>
    <s v="clown"/>
    <n v="7"/>
    <n v="1"/>
    <n v="44"/>
    <n v="1.89"/>
    <n v="13"/>
    <n v="0.32500000000000001"/>
    <x v="0"/>
    <x v="0"/>
    <x v="0"/>
    <n v="0.80200000000000005"/>
    <e v="#N/A"/>
    <e v="#N/A"/>
    <e v="#N/A"/>
    <e v="#N/A"/>
    <s v="keep"/>
    <n v="0"/>
    <n v="1.371"/>
    <n v="2.0960000000000001"/>
    <x v="0"/>
    <n v="2"/>
    <x v="1"/>
  </r>
  <r>
    <x v="22"/>
    <s v="biology"/>
    <s v="temper"/>
    <n v="20"/>
    <n v="1"/>
    <n v="67"/>
    <n v="1.5760000000000001"/>
    <n v="23"/>
    <n v="0.57499999999999996"/>
    <x v="1"/>
    <x v="0"/>
    <x v="1"/>
    <n v="1.9330000000000001"/>
    <e v="#N/A"/>
    <e v="#N/A"/>
    <e v="#N/A"/>
    <e v="#N/A"/>
    <s v="nice"/>
    <n v="0"/>
    <n v="2.5710000000000002"/>
    <n v="3.258"/>
    <x v="1"/>
    <n v="3"/>
    <x v="1"/>
  </r>
  <r>
    <x v="22"/>
    <s v="fee"/>
    <s v="chowder"/>
    <n v="36"/>
    <n v="1"/>
    <n v="56"/>
    <n v="1.4850000000000001"/>
    <n v="14"/>
    <n v="0.35"/>
    <x v="0"/>
    <x v="0"/>
    <x v="0"/>
    <n v="0.80900000000000005"/>
    <e v="#N/A"/>
    <e v="#N/A"/>
    <e v="#N/A"/>
    <e v="#N/A"/>
    <s v="leak"/>
    <n v="0"/>
    <n v="1.8720000000000001"/>
    <n v="2.5760000000000001"/>
    <x v="0"/>
    <n v="3"/>
    <x v="1"/>
  </r>
  <r>
    <x v="22"/>
    <s v="capital"/>
    <s v="figure"/>
    <n v="19"/>
    <n v="1"/>
    <n v="40"/>
    <n v="3.2050000000000001"/>
    <n v="10"/>
    <n v="0.25"/>
    <x v="0"/>
    <x v="0"/>
    <x v="0"/>
    <n v="3.52"/>
    <e v="#N/A"/>
    <e v="#N/A"/>
    <e v="#N/A"/>
    <e v="#N/A"/>
    <s v="state"/>
    <n v="0"/>
    <n v="1.008"/>
    <n v="2.157"/>
    <x v="2"/>
    <n v="2"/>
    <x v="1"/>
  </r>
  <r>
    <x v="22"/>
    <s v="mill"/>
    <s v="feast"/>
    <n v="25"/>
    <n v="1"/>
    <n v="61"/>
    <n v="1.86"/>
    <n v="19"/>
    <n v="0.47499999999999998"/>
    <x v="0"/>
    <x v="0"/>
    <x v="0"/>
    <n v="0.77"/>
    <e v="#N/A"/>
    <e v="#N/A"/>
    <e v="#N/A"/>
    <e v="#N/A"/>
    <s v="run"/>
    <n v="0"/>
    <n v="1.071"/>
    <n v="1.681"/>
    <x v="0"/>
    <n v="3"/>
    <x v="1"/>
  </r>
  <r>
    <x v="22"/>
    <s v="plant"/>
    <s v="worm"/>
    <n v="13"/>
    <n v="1"/>
    <n v="66"/>
    <n v="3.0950000000000002"/>
    <n v="21"/>
    <n v="0.52500000000000002"/>
    <x v="0"/>
    <x v="1"/>
    <x v="1"/>
    <n v="1.3120000000000001"/>
    <e v="#N/A"/>
    <e v="#N/A"/>
    <e v="#N/A"/>
    <e v="#N/A"/>
    <s v="robert"/>
    <n v="0"/>
    <n v="1.2490000000000001"/>
    <n v="2.19"/>
    <x v="1"/>
    <n v="3"/>
    <x v="1"/>
  </r>
  <r>
    <x v="22"/>
    <s v="prison"/>
    <s v="loaf"/>
    <n v="6"/>
    <n v="1"/>
    <n v="72"/>
    <n v="1.738"/>
    <n v="29"/>
    <n v="0.72499999999999998"/>
    <x v="1"/>
    <x v="0"/>
    <x v="1"/>
    <n v="1.1419999999999999"/>
    <e v="#N/A"/>
    <e v="#N/A"/>
    <e v="#N/A"/>
    <e v="#N/A"/>
    <s v="loaf"/>
    <n v="1"/>
    <n v="1.6279999999999999"/>
    <n v="2.6909999999999998"/>
    <x v="1"/>
    <n v="3"/>
    <x v="1"/>
  </r>
  <r>
    <x v="22"/>
    <s v="risk"/>
    <s v="zero"/>
    <n v="21"/>
    <n v="1"/>
    <n v="30"/>
    <n v="2.133"/>
    <n v="3"/>
    <n v="7.4999999999999997E-2"/>
    <x v="0"/>
    <x v="1"/>
    <x v="1"/>
    <n v="0.83799999999999997"/>
    <e v="#N/A"/>
    <e v="#N/A"/>
    <e v="#N/A"/>
    <e v="#N/A"/>
    <s v="boat"/>
    <n v="0"/>
    <n v="3.895"/>
    <n v="4.7409999999999997"/>
    <x v="2"/>
    <n v="2"/>
    <x v="1"/>
  </r>
  <r>
    <x v="22"/>
    <s v="bleach"/>
    <s v="ruin"/>
    <n v="5"/>
    <n v="1"/>
    <n v="81"/>
    <n v="1.6160000000000001"/>
    <n v="38"/>
    <n v="0.95"/>
    <x v="1"/>
    <x v="0"/>
    <x v="1"/>
    <n v="0.90800000000000003"/>
    <e v="#N/A"/>
    <e v="#N/A"/>
    <e v="#N/A"/>
    <e v="#N/A"/>
    <s v="teach"/>
    <n v="0"/>
    <n v="2.2839999999999998"/>
    <n v="3.91"/>
    <x v="3"/>
    <n v="4"/>
    <x v="1"/>
  </r>
  <r>
    <x v="22"/>
    <s v="port"/>
    <s v="cinema"/>
    <n v="9"/>
    <n v="1"/>
    <n v="80"/>
    <n v="2.2450000000000001"/>
    <n v="37"/>
    <n v="0.92500000000000004"/>
    <x v="1"/>
    <x v="1"/>
    <x v="0"/>
    <n v="1.0409999999999999"/>
    <e v="#N/A"/>
    <e v="#N/A"/>
    <e v="#N/A"/>
    <e v="#N/A"/>
    <s v="boat"/>
    <n v="0"/>
    <n v="2.8090000000000002"/>
    <n v="3.6309999999999998"/>
    <x v="3"/>
    <n v="4"/>
    <x v="1"/>
  </r>
  <r>
    <x v="22"/>
    <s v="need"/>
    <s v="faucet"/>
    <n v="33"/>
    <n v="1"/>
    <n v="57"/>
    <n v="1.6459999999999999"/>
    <n v="15"/>
    <n v="0.375"/>
    <x v="0"/>
    <x v="1"/>
    <x v="1"/>
    <n v="1.4470000000000001"/>
    <e v="#N/A"/>
    <e v="#N/A"/>
    <e v="#N/A"/>
    <e v="#N/A"/>
    <s v="want"/>
    <n v="0"/>
    <n v="1.0369999999999999"/>
    <n v="1.7569999999999999"/>
    <x v="0"/>
    <n v="3"/>
    <x v="1"/>
  </r>
  <r>
    <x v="22"/>
    <s v="shrink"/>
    <s v="mafia"/>
    <n v="35"/>
    <n v="1"/>
    <n v="70"/>
    <n v="1.7450000000000001"/>
    <n v="25"/>
    <n v="0.625"/>
    <x v="1"/>
    <x v="0"/>
    <x v="1"/>
    <n v="1.6859999999999999"/>
    <e v="#N/A"/>
    <e v="#N/A"/>
    <e v="#N/A"/>
    <e v="#N/A"/>
    <s v="tin"/>
    <n v="0"/>
    <n v="3.0840000000000001"/>
    <n v="6.0750000000000002"/>
    <x v="1"/>
    <n v="3"/>
    <x v="1"/>
  </r>
  <r>
    <x v="22"/>
    <s v="forest"/>
    <s v="knob"/>
    <n v="10"/>
    <n v="1"/>
    <n v="70"/>
    <n v="1.923"/>
    <n v="26"/>
    <n v="0.65"/>
    <x v="1"/>
    <x v="0"/>
    <x v="1"/>
    <n v="0.999"/>
    <e v="#N/A"/>
    <e v="#N/A"/>
    <e v="#N/A"/>
    <e v="#N/A"/>
    <s v="goat"/>
    <n v="0"/>
    <n v="10.118"/>
    <n v="11.032"/>
    <x v="1"/>
    <n v="3"/>
    <x v="1"/>
  </r>
  <r>
    <x v="22"/>
    <s v="copy"/>
    <s v="bedroom"/>
    <n v="32"/>
    <n v="1"/>
    <n v="36"/>
    <n v="2.0070000000000001"/>
    <n v="8"/>
    <n v="0.2"/>
    <x v="0"/>
    <x v="1"/>
    <x v="1"/>
    <n v="10.82"/>
    <e v="#N/A"/>
    <e v="#N/A"/>
    <e v="#N/A"/>
    <e v="#N/A"/>
    <s v="goat"/>
    <n v="0"/>
    <n v="0.81399999999999995"/>
    <n v="1.577"/>
    <x v="2"/>
    <n v="2"/>
    <x v="1"/>
  </r>
  <r>
    <x v="22"/>
    <s v="caring"/>
    <s v="skirt"/>
    <n v="12"/>
    <n v="1"/>
    <n v="40"/>
    <n v="4.7489999999999997"/>
    <n v="9"/>
    <n v="0.22500000000000001"/>
    <x v="0"/>
    <x v="1"/>
    <x v="1"/>
    <n v="5.149"/>
    <e v="#N/A"/>
    <e v="#N/A"/>
    <e v="#N/A"/>
    <e v="#N/A"/>
    <s v="sharing"/>
    <n v="0"/>
    <n v="1.4850000000000001"/>
    <n v="4.1100000000000003"/>
    <x v="2"/>
    <n v="2"/>
    <x v="1"/>
  </r>
  <r>
    <x v="22"/>
    <s v="anger"/>
    <s v="decay"/>
    <n v="11"/>
    <n v="1"/>
    <n v="75"/>
    <n v="2.0030000000000001"/>
    <n v="36"/>
    <n v="0.9"/>
    <x v="1"/>
    <x v="1"/>
    <x v="0"/>
    <n v="0.73899999999999999"/>
    <e v="#N/A"/>
    <e v="#N/A"/>
    <e v="#N/A"/>
    <e v="#N/A"/>
    <s v="goat"/>
    <n v="0"/>
    <n v="1.0740000000000001"/>
    <n v="1.784"/>
    <x v="3"/>
    <n v="3"/>
    <x v="1"/>
  </r>
  <r>
    <x v="22"/>
    <s v="grip"/>
    <s v="beach"/>
    <n v="4"/>
    <n v="1"/>
    <n v="66"/>
    <n v="1.548"/>
    <n v="22"/>
    <n v="0.55000000000000004"/>
    <x v="1"/>
    <x v="1"/>
    <x v="0"/>
    <n v="2.056"/>
    <e v="#N/A"/>
    <e v="#N/A"/>
    <e v="#N/A"/>
    <e v="#N/A"/>
    <s v="sip"/>
    <n v="0"/>
    <n v="2.3580000000000001"/>
    <n v="3.2549999999999999"/>
    <x v="1"/>
    <n v="3"/>
    <x v="1"/>
  </r>
  <r>
    <x v="22"/>
    <s v="link"/>
    <s v="crisis"/>
    <n v="23"/>
    <n v="1"/>
    <n v="95"/>
    <n v="1.546"/>
    <n v="39"/>
    <n v="0.97499999999999998"/>
    <x v="1"/>
    <x v="1"/>
    <x v="0"/>
    <n v="0.626"/>
    <e v="#N/A"/>
    <e v="#N/A"/>
    <e v="#N/A"/>
    <e v="#N/A"/>
    <s v="past"/>
    <n v="0"/>
    <n v="21.199000000000002"/>
    <n v="22.033000000000001"/>
    <x v="3"/>
    <n v="4"/>
    <x v="1"/>
  </r>
  <r>
    <x v="22"/>
    <s v="collect"/>
    <s v="loyalty"/>
    <n v="17"/>
    <n v="1"/>
    <n v="61"/>
    <n v="2.38"/>
    <n v="18"/>
    <n v="0.45"/>
    <x v="0"/>
    <x v="1"/>
    <x v="1"/>
    <n v="0.73799999999999999"/>
    <e v="#N/A"/>
    <e v="#N/A"/>
    <e v="#N/A"/>
    <e v="#N/A"/>
    <s v="call"/>
    <n v="0"/>
    <n v="1.1259999999999999"/>
    <n v="1.7769999999999999"/>
    <x v="0"/>
    <n v="3"/>
    <x v="1"/>
  </r>
  <r>
    <x v="22"/>
    <s v="process"/>
    <s v="joker"/>
    <n v="38"/>
    <n v="1"/>
    <n v="71"/>
    <n v="1.8109999999999999"/>
    <n v="28"/>
    <n v="0.7"/>
    <x v="1"/>
    <x v="0"/>
    <x v="1"/>
    <n v="1.5589999999999999"/>
    <e v="#N/A"/>
    <e v="#N/A"/>
    <e v="#N/A"/>
    <e v="#N/A"/>
    <s v="recess"/>
    <n v="0"/>
    <n v="1.228"/>
    <n v="2.6989999999999998"/>
    <x v="1"/>
    <n v="3"/>
    <x v="1"/>
  </r>
  <r>
    <x v="22"/>
    <s v="bacon"/>
    <s v="feud"/>
    <n v="37"/>
    <n v="1"/>
    <n v="72"/>
    <n v="1.6890000000000001"/>
    <n v="30"/>
    <n v="0.75"/>
    <x v="1"/>
    <x v="1"/>
    <x v="0"/>
    <n v="0.97199999999999998"/>
    <e v="#N/A"/>
    <e v="#N/A"/>
    <e v="#N/A"/>
    <e v="#N/A"/>
    <s v="mmm"/>
    <n v="0"/>
    <n v="1.35"/>
    <n v="2.0059999999999998"/>
    <x v="1"/>
    <n v="3"/>
    <x v="1"/>
  </r>
  <r>
    <x v="22"/>
    <s v="replace"/>
    <s v="roach"/>
    <n v="18"/>
    <n v="1"/>
    <n v="58"/>
    <n v="2.0339999999999998"/>
    <n v="17"/>
    <n v="0.42499999999999999"/>
    <x v="0"/>
    <x v="0"/>
    <x v="0"/>
    <n v="1.0720000000000001"/>
    <e v="#N/A"/>
    <e v="#N/A"/>
    <e v="#N/A"/>
    <e v="#N/A"/>
    <s v="repaste"/>
    <n v="0"/>
    <n v="1.8740000000000001"/>
    <n v="5.9820000000000002"/>
    <x v="0"/>
    <n v="3"/>
    <x v="1"/>
  </r>
  <r>
    <x v="22"/>
    <s v="visit"/>
    <s v="glove"/>
    <n v="27"/>
    <n v="1"/>
    <n v="29"/>
    <n v="2.5670000000000002"/>
    <n v="2"/>
    <n v="0.05"/>
    <x v="0"/>
    <x v="1"/>
    <x v="1"/>
    <n v="1.024"/>
    <e v="#N/A"/>
    <e v="#N/A"/>
    <e v="#N/A"/>
    <e v="#N/A"/>
    <s v="grandma"/>
    <n v="0"/>
    <n v="1.554"/>
    <n v="3.008"/>
    <x v="2"/>
    <n v="2"/>
    <x v="1"/>
  </r>
  <r>
    <x v="23"/>
    <s v="risk"/>
    <s v="zero"/>
    <n v="10"/>
    <n v="1"/>
    <n v="2"/>
    <n v="34.018000000000001"/>
    <n v="30"/>
    <n v="0.75"/>
    <x v="0"/>
    <x v="0"/>
    <x v="0"/>
    <n v="2.7130000000000001"/>
    <e v="#N/A"/>
    <e v="#N/A"/>
    <e v="#N/A"/>
    <e v="#N/A"/>
    <s v="reward"/>
    <n v="0"/>
    <n v="17.312000000000001"/>
    <n v="23.504999999999999"/>
    <x v="1"/>
    <n v="1"/>
    <x v="0"/>
  </r>
  <r>
    <x v="23"/>
    <s v="pork"/>
    <s v="emperor"/>
    <n v="9"/>
    <n v="1"/>
    <n v="1"/>
    <n v="25.044"/>
    <n v="5"/>
    <n v="0.125"/>
    <x v="1"/>
    <x v="1"/>
    <x v="0"/>
    <n v="2.8079999999999998"/>
    <e v="#N/A"/>
    <e v="#N/A"/>
    <e v="#N/A"/>
    <e v="#N/A"/>
    <s v="sirloin"/>
    <n v="0"/>
    <n v="3.3809999999999998"/>
    <n v="14.135"/>
    <x v="2"/>
    <n v="1"/>
    <x v="0"/>
  </r>
  <r>
    <x v="23"/>
    <s v="plant"/>
    <s v="worm"/>
    <n v="39"/>
    <n v="1"/>
    <n v="2"/>
    <n v="53.588000000000001"/>
    <n v="32"/>
    <n v="0.8"/>
    <x v="0"/>
    <x v="1"/>
    <x v="1"/>
    <n v="1.74"/>
    <e v="#N/A"/>
    <e v="#N/A"/>
    <e v="#N/A"/>
    <e v="#N/A"/>
    <s v="milk"/>
    <n v="0"/>
    <n v="19.533000000000001"/>
    <n v="22.109000000000002"/>
    <x v="3"/>
    <n v="1"/>
    <x v="0"/>
  </r>
  <r>
    <x v="23"/>
    <s v="process"/>
    <s v="joker"/>
    <n v="7"/>
    <n v="1"/>
    <n v="1"/>
    <n v="15.477"/>
    <n v="8"/>
    <n v="0.2"/>
    <x v="1"/>
    <x v="1"/>
    <x v="0"/>
    <n v="2.923"/>
    <e v="#N/A"/>
    <e v="#N/A"/>
    <e v="#N/A"/>
    <e v="#N/A"/>
    <s v="joker"/>
    <n v="1"/>
    <n v="21.260999999999999"/>
    <n v="23.74"/>
    <x v="2"/>
    <n v="1"/>
    <x v="0"/>
  </r>
  <r>
    <x v="23"/>
    <s v="need"/>
    <s v="faucet"/>
    <n v="18"/>
    <n v="1"/>
    <n v="2"/>
    <n v="55.448999999999998"/>
    <n v="29"/>
    <n v="0.72499999999999998"/>
    <x v="0"/>
    <x v="0"/>
    <x v="0"/>
    <n v="8.8309999999999995"/>
    <e v="#N/A"/>
    <e v="#N/A"/>
    <e v="#N/A"/>
    <e v="#N/A"/>
    <s v="clown"/>
    <n v="0"/>
    <n v="24.195"/>
    <n v="27.298999999999999"/>
    <x v="1"/>
    <n v="1"/>
    <x v="0"/>
  </r>
  <r>
    <x v="23"/>
    <s v="bullet"/>
    <s v="walkway"/>
    <n v="21"/>
    <n v="1"/>
    <n v="1"/>
    <n v="9.1989999999999998"/>
    <n v="27"/>
    <n v="0.67500000000000004"/>
    <x v="0"/>
    <x v="1"/>
    <x v="1"/>
    <n v="1.1970000000000001"/>
    <e v="#N/A"/>
    <e v="#N/A"/>
    <e v="#N/A"/>
    <e v="#N/A"/>
    <s v="bumper"/>
    <n v="0"/>
    <n v="26.82"/>
    <n v="31.295000000000002"/>
    <x v="1"/>
    <n v="1"/>
    <x v="0"/>
  </r>
  <r>
    <x v="23"/>
    <s v="date"/>
    <s v="laugh"/>
    <n v="17"/>
    <n v="1"/>
    <n v="1"/>
    <n v="12.898999999999999"/>
    <n v="6"/>
    <n v="0.15"/>
    <x v="1"/>
    <x v="0"/>
    <x v="1"/>
    <n v="3.9180000000000001"/>
    <e v="#N/A"/>
    <e v="#N/A"/>
    <e v="#N/A"/>
    <e v="#N/A"/>
    <s v="laugh"/>
    <n v="1"/>
    <n v="19.024000000000001"/>
    <n v="21.085000000000001"/>
    <x v="2"/>
    <n v="1"/>
    <x v="0"/>
  </r>
  <r>
    <x v="23"/>
    <s v="forest"/>
    <s v="knob"/>
    <n v="4"/>
    <n v="1"/>
    <n v="1"/>
    <n v="18.221"/>
    <n v="4"/>
    <n v="0.1"/>
    <x v="1"/>
    <x v="1"/>
    <x v="0"/>
    <n v="10.728999999999999"/>
    <e v="#N/A"/>
    <e v="#N/A"/>
    <e v="#N/A"/>
    <e v="#N/A"/>
    <s v="door"/>
    <n v="0"/>
    <n v="25.661999999999999"/>
    <n v="30.353000000000002"/>
    <x v="2"/>
    <n v="1"/>
    <x v="0"/>
  </r>
  <r>
    <x v="23"/>
    <s v="anger"/>
    <s v="decay"/>
    <n v="6"/>
    <n v="1"/>
    <n v="1"/>
    <n v="9.2829999999999995"/>
    <n v="21"/>
    <n v="0.52500000000000002"/>
    <x v="1"/>
    <x v="0"/>
    <x v="1"/>
    <n v="2.0409999999999999"/>
    <e v="#N/A"/>
    <e v="#N/A"/>
    <e v="#N/A"/>
    <e v="#N/A"/>
    <s v="rot"/>
    <n v="0"/>
    <n v="25.934000000000001"/>
    <n v="28.367999999999999"/>
    <x v="1"/>
    <n v="1"/>
    <x v="0"/>
  </r>
  <r>
    <x v="23"/>
    <s v="port"/>
    <s v="cinema"/>
    <n v="3"/>
    <n v="1"/>
    <n v="1"/>
    <n v="14.632"/>
    <n v="13"/>
    <n v="0.32500000000000001"/>
    <x v="1"/>
    <x v="0"/>
    <x v="1"/>
    <n v="1.661"/>
    <e v="#N/A"/>
    <e v="#N/A"/>
    <e v="#N/A"/>
    <e v="#N/A"/>
    <s v="wine"/>
    <n v="0"/>
    <n v="19.702000000000002"/>
    <n v="22.661999999999999"/>
    <x v="0"/>
    <n v="1"/>
    <x v="0"/>
  </r>
  <r>
    <x v="23"/>
    <s v="rock"/>
    <s v="milk"/>
    <n v="38"/>
    <n v="1"/>
    <n v="75"/>
    <n v="37.220999999999997"/>
    <n v="36"/>
    <n v="0.9"/>
    <x v="0"/>
    <x v="0"/>
    <x v="0"/>
    <n v="16.146000000000001"/>
    <e v="#N/A"/>
    <e v="#N/A"/>
    <e v="#N/A"/>
    <e v="#N/A"/>
    <s v="milk"/>
    <n v="1"/>
    <n v="2.0640000000000001"/>
    <n v="4.3029999999999999"/>
    <x v="3"/>
    <n v="3"/>
    <x v="0"/>
  </r>
  <r>
    <x v="23"/>
    <s v="climax"/>
    <s v="saucer"/>
    <n v="16"/>
    <n v="1"/>
    <n v="1"/>
    <n v="12.064"/>
    <n v="22"/>
    <n v="0.55000000000000004"/>
    <x v="1"/>
    <x v="0"/>
    <x v="1"/>
    <n v="1.5820000000000001"/>
    <e v="#N/A"/>
    <e v="#N/A"/>
    <e v="#N/A"/>
    <e v="#N/A"/>
    <s v="can"/>
    <n v="0"/>
    <n v="18.010000000000002"/>
    <n v="20.239999999999998"/>
    <x v="1"/>
    <n v="1"/>
    <x v="0"/>
  </r>
  <r>
    <x v="23"/>
    <s v="banner"/>
    <s v="glide"/>
    <n v="5"/>
    <n v="1"/>
    <n v="1"/>
    <n v="25.033000000000001"/>
    <n v="16"/>
    <n v="0.4"/>
    <x v="0"/>
    <x v="0"/>
    <x v="0"/>
    <n v="1.284"/>
    <e v="#N/A"/>
    <e v="#N/A"/>
    <e v="#N/A"/>
    <e v="#N/A"/>
    <s v="bruce"/>
    <n v="0"/>
    <n v="12.782999999999999"/>
    <n v="14.901999999999999"/>
    <x v="0"/>
    <n v="1"/>
    <x v="0"/>
  </r>
  <r>
    <x v="23"/>
    <s v="shrink"/>
    <s v="mafia"/>
    <n v="25"/>
    <n v="1"/>
    <n v="99"/>
    <n v="29.626000000000001"/>
    <n v="39"/>
    <n v="0.97499999999999998"/>
    <x v="0"/>
    <x v="1"/>
    <x v="1"/>
    <n v="1.661"/>
    <e v="#N/A"/>
    <e v="#N/A"/>
    <e v="#N/A"/>
    <e v="#N/A"/>
    <s v="mafia"/>
    <n v="1"/>
    <n v="2.8679999999999999"/>
    <n v="4.8920000000000003"/>
    <x v="3"/>
    <n v="4"/>
    <x v="0"/>
  </r>
  <r>
    <x v="23"/>
    <s v="smother"/>
    <s v="surgery"/>
    <n v="8"/>
    <n v="1"/>
    <n v="85"/>
    <n v="34.139000000000003"/>
    <n v="37"/>
    <n v="0.92500000000000004"/>
    <x v="0"/>
    <x v="1"/>
    <x v="1"/>
    <n v="3.2240000000000002"/>
    <e v="#N/A"/>
    <e v="#N/A"/>
    <e v="#N/A"/>
    <e v="#N/A"/>
    <s v="surgery"/>
    <n v="1"/>
    <n v="6.976"/>
    <n v="9.8089999999999993"/>
    <x v="3"/>
    <n v="4"/>
    <x v="0"/>
  </r>
  <r>
    <x v="23"/>
    <s v="fan"/>
    <s v="feature"/>
    <n v="36"/>
    <n v="1"/>
    <n v="1"/>
    <n v="8.2639999999999993"/>
    <n v="19"/>
    <n v="0.47499999999999998"/>
    <x v="1"/>
    <x v="0"/>
    <x v="1"/>
    <n v="1.7529999999999999"/>
    <e v="#N/A"/>
    <e v="#N/A"/>
    <e v="#N/A"/>
    <e v="#N/A"/>
    <s v="fair"/>
    <n v="0"/>
    <n v="15.59"/>
    <n v="22.864999999999998"/>
    <x v="0"/>
    <n v="1"/>
    <x v="0"/>
  </r>
  <r>
    <x v="23"/>
    <s v="bleach"/>
    <s v="ruin"/>
    <n v="28"/>
    <n v="1"/>
    <n v="1"/>
    <n v="11.798"/>
    <n v="25"/>
    <n v="0.625"/>
    <x v="0"/>
    <x v="1"/>
    <x v="1"/>
    <n v="1.1759999999999999"/>
    <e v="#N/A"/>
    <e v="#N/A"/>
    <e v="#N/A"/>
    <e v="#N/A"/>
    <s v="socks"/>
    <n v="0"/>
    <n v="18.722999999999999"/>
    <n v="21.013000000000002"/>
    <x v="1"/>
    <n v="1"/>
    <x v="0"/>
  </r>
  <r>
    <x v="23"/>
    <s v="chicken"/>
    <s v="beet"/>
    <n v="26"/>
    <n v="1"/>
    <n v="5"/>
    <n v="34.533000000000001"/>
    <n v="33"/>
    <n v="0.82499999999999996"/>
    <x v="0"/>
    <x v="0"/>
    <x v="0"/>
    <n v="4.3940000000000001"/>
    <e v="#N/A"/>
    <e v="#N/A"/>
    <e v="#N/A"/>
    <e v="#N/A"/>
    <s v="steak"/>
    <n v="0"/>
    <n v="6.4210000000000003"/>
    <n v="10.819000000000001"/>
    <x v="3"/>
    <n v="1"/>
    <x v="0"/>
  </r>
  <r>
    <x v="23"/>
    <s v="want"/>
    <s v="ascent"/>
    <n v="24"/>
    <n v="1"/>
    <n v="90"/>
    <n v="12.797000000000001"/>
    <n v="38"/>
    <n v="0.95"/>
    <x v="0"/>
    <x v="1"/>
    <x v="1"/>
    <n v="1.5449999999999999"/>
    <e v="#N/A"/>
    <e v="#N/A"/>
    <e v="#N/A"/>
    <e v="#N/A"/>
    <s v="ascent"/>
    <n v="1"/>
    <n v="3.8639999999999999"/>
    <n v="7.181"/>
    <x v="3"/>
    <n v="4"/>
    <x v="0"/>
  </r>
  <r>
    <x v="23"/>
    <s v="pea"/>
    <s v="bathtub"/>
    <n v="11"/>
    <n v="1"/>
    <n v="20"/>
    <n v="32.75"/>
    <n v="35"/>
    <n v="0.875"/>
    <x v="0"/>
    <x v="0"/>
    <x v="0"/>
    <n v="2.7349999999999999"/>
    <e v="#N/A"/>
    <e v="#N/A"/>
    <e v="#N/A"/>
    <e v="#N/A"/>
    <s v="pot"/>
    <n v="0"/>
    <n v="8.8070000000000004"/>
    <n v="12.907999999999999"/>
    <x v="3"/>
    <n v="1"/>
    <x v="0"/>
  </r>
  <r>
    <x v="23"/>
    <s v="remind"/>
    <s v="foam"/>
    <n v="37"/>
    <n v="1"/>
    <n v="1"/>
    <n v="13.856999999999999"/>
    <n v="15"/>
    <n v="0.375"/>
    <x v="1"/>
    <x v="1"/>
    <x v="0"/>
    <n v="1.1759999999999999"/>
    <e v="#N/A"/>
    <e v="#N/A"/>
    <e v="#N/A"/>
    <e v="#N/A"/>
    <s v="loaf"/>
    <n v="0"/>
    <n v="41.723999999999997"/>
    <n v="44.936"/>
    <x v="0"/>
    <n v="1"/>
    <x v="0"/>
  </r>
  <r>
    <x v="23"/>
    <s v="fee"/>
    <s v="chowder"/>
    <n v="40"/>
    <n v="1"/>
    <n v="1"/>
    <n v="10.476000000000001"/>
    <n v="18"/>
    <n v="0.45"/>
    <x v="0"/>
    <x v="0"/>
    <x v="0"/>
    <n v="3.1520000000000001"/>
    <e v="#N/A"/>
    <e v="#N/A"/>
    <e v="#N/A"/>
    <e v="#N/A"/>
    <s v="feature"/>
    <n v="0"/>
    <n v="15.548999999999999"/>
    <n v="17.870999999999999"/>
    <x v="0"/>
    <n v="1"/>
    <x v="0"/>
  </r>
  <r>
    <x v="23"/>
    <s v="bias"/>
    <s v="sirloin"/>
    <n v="15"/>
    <n v="1"/>
    <n v="1"/>
    <n v="11.484"/>
    <n v="24"/>
    <n v="0.6"/>
    <x v="0"/>
    <x v="1"/>
    <x v="1"/>
    <n v="1.5529999999999999"/>
    <e v="#N/A"/>
    <e v="#N/A"/>
    <e v="#N/A"/>
    <e v="#N/A"/>
    <s v="loaf"/>
    <n v="0"/>
    <n v="11.013999999999999"/>
    <n v="26.99"/>
    <x v="1"/>
    <n v="1"/>
    <x v="0"/>
  </r>
  <r>
    <x v="23"/>
    <s v="prison"/>
    <s v="loaf"/>
    <n v="30"/>
    <n v="1"/>
    <n v="1"/>
    <n v="14.984"/>
    <n v="17"/>
    <n v="0.42499999999999999"/>
    <x v="1"/>
    <x v="0"/>
    <x v="1"/>
    <n v="1.351"/>
    <e v="#N/A"/>
    <e v="#N/A"/>
    <e v="#N/A"/>
    <e v="#N/A"/>
    <s v="loaf"/>
    <n v="1"/>
    <n v="3.7109999999999999"/>
    <n v="6.3920000000000003"/>
    <x v="0"/>
    <n v="1"/>
    <x v="0"/>
  </r>
  <r>
    <x v="23"/>
    <s v="link"/>
    <s v="crisis"/>
    <n v="2"/>
    <n v="1"/>
    <n v="1"/>
    <n v="10.291"/>
    <n v="20"/>
    <n v="0.5"/>
    <x v="1"/>
    <x v="0"/>
    <x v="1"/>
    <n v="1.2509999999999999"/>
    <e v="#N/A"/>
    <e v="#N/A"/>
    <e v="#N/A"/>
    <e v="#N/A"/>
    <s v="mafia"/>
    <n v="0"/>
    <n v="9.2690000000000001"/>
    <n v="11.134"/>
    <x v="0"/>
    <n v="1"/>
    <x v="0"/>
  </r>
  <r>
    <x v="23"/>
    <s v="biology"/>
    <s v="temper"/>
    <n v="23"/>
    <n v="1"/>
    <n v="5"/>
    <n v="57.207000000000001"/>
    <n v="34"/>
    <n v="0.85"/>
    <x v="0"/>
    <x v="0"/>
    <x v="0"/>
    <n v="2.59"/>
    <e v="#N/A"/>
    <e v="#N/A"/>
    <e v="#N/A"/>
    <e v="#N/A"/>
    <s v="rot"/>
    <n v="0"/>
    <n v="7.3339999999999996"/>
    <n v="18.928999999999998"/>
    <x v="3"/>
    <n v="1"/>
    <x v="0"/>
  </r>
  <r>
    <x v="23"/>
    <s v="capital"/>
    <s v="figure"/>
    <n v="20"/>
    <n v="1"/>
    <n v="1"/>
    <n v="30.606000000000002"/>
    <n v="1"/>
    <n v="2.5000000000000001E-2"/>
    <x v="1"/>
    <x v="0"/>
    <x v="1"/>
    <n v="12.164"/>
    <e v="#N/A"/>
    <e v="#N/A"/>
    <e v="#N/A"/>
    <e v="#N/A"/>
    <s v="figure"/>
    <n v="1"/>
    <n v="6.1929999999999996"/>
    <n v="8.8130000000000006"/>
    <x v="2"/>
    <n v="1"/>
    <x v="0"/>
  </r>
  <r>
    <x v="23"/>
    <s v="visit"/>
    <s v="glove"/>
    <n v="31"/>
    <n v="1"/>
    <n v="1"/>
    <n v="17.042000000000002"/>
    <n v="3"/>
    <n v="7.4999999999999997E-2"/>
    <x v="1"/>
    <x v="1"/>
    <x v="0"/>
    <n v="2.7040000000000002"/>
    <e v="#N/A"/>
    <e v="#N/A"/>
    <e v="#N/A"/>
    <e v="#N/A"/>
    <s v="van"/>
    <n v="0"/>
    <n v="20.693000000000001"/>
    <n v="22.405000000000001"/>
    <x v="2"/>
    <n v="1"/>
    <x v="0"/>
  </r>
  <r>
    <x v="23"/>
    <s v="glue"/>
    <s v="force"/>
    <n v="27"/>
    <n v="1"/>
    <n v="1"/>
    <n v="11.288"/>
    <n v="23"/>
    <n v="0.57499999999999996"/>
    <x v="0"/>
    <x v="1"/>
    <x v="1"/>
    <n v="1.1359999999999999"/>
    <e v="#N/A"/>
    <e v="#N/A"/>
    <e v="#N/A"/>
    <e v="#N/A"/>
    <s v="stick"/>
    <n v="0"/>
    <n v="17.437000000000001"/>
    <n v="26.533000000000001"/>
    <x v="1"/>
    <n v="1"/>
    <x v="0"/>
  </r>
  <r>
    <x v="23"/>
    <s v="copy"/>
    <s v="bedroom"/>
    <n v="34"/>
    <n v="1"/>
    <n v="1"/>
    <n v="17.02"/>
    <n v="26"/>
    <n v="0.65"/>
    <x v="0"/>
    <x v="1"/>
    <x v="1"/>
    <n v="1.429"/>
    <e v="#N/A"/>
    <e v="#N/A"/>
    <e v="#N/A"/>
    <e v="#N/A"/>
    <s v="paste"/>
    <n v="0"/>
    <n v="15.253"/>
    <n v="17.128"/>
    <x v="1"/>
    <n v="1"/>
    <x v="0"/>
  </r>
  <r>
    <x v="23"/>
    <s v="nerve"/>
    <s v="bumper"/>
    <n v="33"/>
    <n v="1"/>
    <n v="1"/>
    <n v="20.007000000000001"/>
    <n v="7"/>
    <n v="0.17499999999999999"/>
    <x v="1"/>
    <x v="1"/>
    <x v="0"/>
    <n v="4.5149999999999997"/>
    <e v="#N/A"/>
    <e v="#N/A"/>
    <e v="#N/A"/>
    <e v="#N/A"/>
    <s v="bumper"/>
    <n v="1"/>
    <n v="2.9129999999999998"/>
    <n v="4.843"/>
    <x v="2"/>
    <n v="1"/>
    <x v="0"/>
  </r>
  <r>
    <x v="23"/>
    <s v="mill"/>
    <s v="feast"/>
    <n v="14"/>
    <n v="1"/>
    <n v="1"/>
    <n v="18.548999999999999"/>
    <n v="9"/>
    <n v="0.22500000000000001"/>
    <x v="1"/>
    <x v="1"/>
    <x v="0"/>
    <n v="2.3889999999999998"/>
    <e v="#N/A"/>
    <e v="#N/A"/>
    <e v="#N/A"/>
    <e v="#N/A"/>
    <s v="steak"/>
    <n v="0"/>
    <n v="11.756"/>
    <n v="20.041"/>
    <x v="2"/>
    <n v="1"/>
    <x v="0"/>
  </r>
  <r>
    <x v="23"/>
    <s v="replace"/>
    <s v="roach"/>
    <n v="13"/>
    <n v="1"/>
    <n v="1"/>
    <n v="10.455"/>
    <n v="12"/>
    <n v="0.3"/>
    <x v="1"/>
    <x v="0"/>
    <x v="1"/>
    <n v="1.7310000000000001"/>
    <e v="#N/A"/>
    <e v="#N/A"/>
    <e v="#N/A"/>
    <e v="#N/A"/>
    <s v="roach"/>
    <n v="1"/>
    <n v="75.813000000000002"/>
    <n v="84.361999999999995"/>
    <x v="0"/>
    <n v="1"/>
    <x v="0"/>
  </r>
  <r>
    <x v="23"/>
    <s v="find"/>
    <s v="clown"/>
    <n v="29"/>
    <n v="1"/>
    <n v="1"/>
    <n v="14.996"/>
    <n v="2"/>
    <n v="0.05"/>
    <x v="1"/>
    <x v="1"/>
    <x v="0"/>
    <n v="2.4049999999999998"/>
    <e v="#N/A"/>
    <e v="#N/A"/>
    <e v="#N/A"/>
    <e v="#N/A"/>
    <s v="clown"/>
    <n v="1"/>
    <n v="5.9379999999999997"/>
    <n v="10.191000000000001"/>
    <x v="2"/>
    <n v="1"/>
    <x v="0"/>
  </r>
  <r>
    <x v="23"/>
    <s v="calf"/>
    <s v="annoy"/>
    <n v="35"/>
    <n v="1"/>
    <n v="1"/>
    <n v="25.202999999999999"/>
    <n v="14"/>
    <n v="0.35"/>
    <x v="1"/>
    <x v="1"/>
    <x v="0"/>
    <n v="1.8089999999999999"/>
    <e v="#N/A"/>
    <e v="#N/A"/>
    <e v="#N/A"/>
    <e v="#N/A"/>
    <s v="annoy"/>
    <n v="1"/>
    <n v="3.2709999999999999"/>
    <n v="6.8719999999999999"/>
    <x v="0"/>
    <n v="1"/>
    <x v="0"/>
  </r>
  <r>
    <x v="23"/>
    <s v="bacon"/>
    <s v="feud"/>
    <n v="19"/>
    <n v="1"/>
    <n v="100"/>
    <n v="17.977"/>
    <n v="40"/>
    <n v="1"/>
    <x v="0"/>
    <x v="0"/>
    <x v="0"/>
    <n v="3.875"/>
    <e v="#N/A"/>
    <e v="#N/A"/>
    <e v="#N/A"/>
    <e v="#N/A"/>
    <s v="feud"/>
    <n v="1"/>
    <n v="2.774"/>
    <n v="5.8339999999999996"/>
    <x v="3"/>
    <n v="4"/>
    <x v="0"/>
  </r>
  <r>
    <x v="23"/>
    <s v="caring"/>
    <s v="skirt"/>
    <n v="32"/>
    <n v="1"/>
    <n v="1"/>
    <n v="4.9329999999999998"/>
    <n v="28"/>
    <n v="0.7"/>
    <x v="0"/>
    <x v="0"/>
    <x v="0"/>
    <n v="1.4750000000000001"/>
    <e v="#N/A"/>
    <e v="#N/A"/>
    <e v="#N/A"/>
    <e v="#N/A"/>
    <s v="cow"/>
    <n v="0"/>
    <n v="20.838999999999999"/>
    <n v="24.893000000000001"/>
    <x v="1"/>
    <n v="1"/>
    <x v="0"/>
  </r>
  <r>
    <x v="23"/>
    <s v="grip"/>
    <s v="beach"/>
    <n v="1"/>
    <n v="1"/>
    <n v="2"/>
    <n v="21.85"/>
    <n v="31"/>
    <n v="0.77500000000000002"/>
    <x v="0"/>
    <x v="1"/>
    <x v="1"/>
    <n v="1.839"/>
    <e v="#N/A"/>
    <e v="#N/A"/>
    <e v="#N/A"/>
    <e v="#N/A"/>
    <s v="pressure"/>
    <n v="0"/>
    <n v="10.734999999999999"/>
    <n v="14.804"/>
    <x v="3"/>
    <n v="1"/>
    <x v="0"/>
  </r>
  <r>
    <x v="23"/>
    <s v="knock"/>
    <s v="otter"/>
    <n v="22"/>
    <n v="1"/>
    <n v="1"/>
    <n v="17.623999999999999"/>
    <n v="11"/>
    <n v="0.27500000000000002"/>
    <x v="1"/>
    <x v="0"/>
    <x v="1"/>
    <n v="1.282"/>
    <e v="#N/A"/>
    <e v="#N/A"/>
    <e v="#N/A"/>
    <e v="#N/A"/>
    <s v="door"/>
    <n v="0"/>
    <n v="22.492999999999999"/>
    <n v="25.382999999999999"/>
    <x v="0"/>
    <n v="1"/>
    <x v="0"/>
  </r>
  <r>
    <x v="23"/>
    <s v="collect"/>
    <s v="loyalty"/>
    <n v="12"/>
    <n v="1"/>
    <n v="1"/>
    <n v="22.196999999999999"/>
    <n v="10"/>
    <n v="0.25"/>
    <x v="1"/>
    <x v="1"/>
    <x v="0"/>
    <n v="1.716"/>
    <e v="#N/A"/>
    <e v="#N/A"/>
    <e v="#N/A"/>
    <e v="#N/A"/>
    <s v="coins"/>
    <n v="0"/>
    <n v="15.57"/>
    <n v="19.186"/>
    <x v="2"/>
    <n v="1"/>
    <x v="0"/>
  </r>
  <r>
    <x v="24"/>
    <s v="collect"/>
    <s v="loyalty"/>
    <n v="21"/>
    <n v="1"/>
    <n v="100"/>
    <n v="1.91"/>
    <n v="18"/>
    <n v="0.45"/>
    <x v="1"/>
    <x v="0"/>
    <x v="1"/>
    <n v="0.73499999999999999"/>
    <e v="#N/A"/>
    <e v="#N/A"/>
    <e v="#N/A"/>
    <e v="#N/A"/>
    <s v="loyalty"/>
    <n v="1"/>
    <n v="13.436999999999999"/>
    <n v="16.667999999999999"/>
    <x v="0"/>
    <n v="4"/>
    <x v="1"/>
  </r>
  <r>
    <x v="24"/>
    <s v="replace"/>
    <s v="roach"/>
    <n v="18"/>
    <n v="1"/>
    <n v="35"/>
    <n v="13.734"/>
    <n v="1"/>
    <n v="2.5000000000000001E-2"/>
    <x v="0"/>
    <x v="0"/>
    <x v="0"/>
    <n v="1.222"/>
    <e v="#N/A"/>
    <e v="#N/A"/>
    <e v="#N/A"/>
    <e v="#N/A"/>
    <s v="roach"/>
    <n v="1"/>
    <n v="5.1029999999999998"/>
    <n v="8.2289999999999992"/>
    <x v="2"/>
    <n v="2"/>
    <x v="1"/>
  </r>
  <r>
    <x v="24"/>
    <s v="rock"/>
    <s v="milk"/>
    <n v="4"/>
    <n v="1"/>
    <n v="100"/>
    <n v="1.8939999999999999"/>
    <n v="7"/>
    <n v="0.17499999999999999"/>
    <x v="0"/>
    <x v="1"/>
    <x v="1"/>
    <n v="0.91800000000000004"/>
    <e v="#N/A"/>
    <e v="#N/A"/>
    <e v="#N/A"/>
    <e v="#N/A"/>
    <s v="milk"/>
    <n v="1"/>
    <n v="2.36"/>
    <n v="4.3179999999999996"/>
    <x v="2"/>
    <n v="4"/>
    <x v="1"/>
  </r>
  <r>
    <x v="24"/>
    <s v="find"/>
    <s v="clown"/>
    <n v="40"/>
    <n v="1"/>
    <n v="100"/>
    <n v="4.452"/>
    <n v="4"/>
    <n v="0.1"/>
    <x v="0"/>
    <x v="1"/>
    <x v="1"/>
    <n v="3.3740000000000001"/>
    <e v="#N/A"/>
    <e v="#N/A"/>
    <e v="#N/A"/>
    <e v="#N/A"/>
    <s v="clown"/>
    <n v="1"/>
    <n v="3.5529999999999999"/>
    <n v="6.4710000000000001"/>
    <x v="2"/>
    <n v="4"/>
    <x v="1"/>
  </r>
  <r>
    <x v="24"/>
    <s v="chicken"/>
    <s v="beet"/>
    <n v="6"/>
    <n v="1"/>
    <n v="100"/>
    <n v="2.774"/>
    <n v="38"/>
    <n v="0.95"/>
    <x v="1"/>
    <x v="1"/>
    <x v="0"/>
    <n v="0.80600000000000005"/>
    <e v="#N/A"/>
    <e v="#N/A"/>
    <e v="#N/A"/>
    <e v="#N/A"/>
    <s v="beet"/>
    <n v="1"/>
    <n v="3.1280000000000001"/>
    <n v="5.1829999999999998"/>
    <x v="3"/>
    <n v="4"/>
    <x v="1"/>
  </r>
  <r>
    <x v="24"/>
    <s v="forest"/>
    <s v="knob"/>
    <n v="28"/>
    <n v="1"/>
    <n v="100"/>
    <n v="3.9260000000000002"/>
    <n v="9"/>
    <n v="0.22500000000000001"/>
    <x v="0"/>
    <x v="1"/>
    <x v="1"/>
    <n v="0.67"/>
    <e v="#N/A"/>
    <e v="#N/A"/>
    <e v="#N/A"/>
    <e v="#N/A"/>
    <s v="knob"/>
    <n v="1"/>
    <n v="12.023"/>
    <n v="14.254"/>
    <x v="2"/>
    <n v="4"/>
    <x v="1"/>
  </r>
  <r>
    <x v="24"/>
    <s v="nerve"/>
    <s v="bumper"/>
    <n v="9"/>
    <n v="1"/>
    <n v="100"/>
    <n v="4.2069999999999999"/>
    <n v="6"/>
    <n v="0.15"/>
    <x v="0"/>
    <x v="1"/>
    <x v="1"/>
    <n v="1.054"/>
    <e v="#N/A"/>
    <e v="#N/A"/>
    <e v="#N/A"/>
    <e v="#N/A"/>
    <s v="bumper"/>
    <n v="1"/>
    <n v="12.448"/>
    <n v="15.430999999999999"/>
    <x v="2"/>
    <n v="4"/>
    <x v="1"/>
  </r>
  <r>
    <x v="24"/>
    <s v="link"/>
    <s v="crisis"/>
    <n v="16"/>
    <n v="1"/>
    <n v="100"/>
    <n v="6.3979999999999997"/>
    <n v="19"/>
    <n v="0.47499999999999998"/>
    <x v="1"/>
    <x v="0"/>
    <x v="1"/>
    <n v="0.86899999999999999"/>
    <e v="#N/A"/>
    <e v="#N/A"/>
    <e v="#N/A"/>
    <e v="#N/A"/>
    <s v="crisis"/>
    <n v="1"/>
    <n v="7.7519999999999998"/>
    <n v="10.856"/>
    <x v="0"/>
    <n v="4"/>
    <x v="1"/>
  </r>
  <r>
    <x v="24"/>
    <s v="risk"/>
    <s v="zero"/>
    <n v="11"/>
    <n v="1"/>
    <n v="100"/>
    <n v="1.8460000000000001"/>
    <n v="35"/>
    <n v="0.875"/>
    <x v="1"/>
    <x v="1"/>
    <x v="0"/>
    <n v="0.90200000000000002"/>
    <e v="#N/A"/>
    <e v="#N/A"/>
    <e v="#N/A"/>
    <e v="#N/A"/>
    <s v="zero"/>
    <n v="1"/>
    <n v="15.983000000000001"/>
    <n v="18.661000000000001"/>
    <x v="3"/>
    <n v="4"/>
    <x v="1"/>
  </r>
  <r>
    <x v="24"/>
    <s v="plant"/>
    <s v="worm"/>
    <n v="17"/>
    <n v="1"/>
    <n v="100"/>
    <n v="10.446"/>
    <n v="11"/>
    <n v="0.27500000000000002"/>
    <x v="0"/>
    <x v="1"/>
    <x v="1"/>
    <n v="0.95"/>
    <e v="#N/A"/>
    <e v="#N/A"/>
    <e v="#N/A"/>
    <e v="#N/A"/>
    <s v="worm"/>
    <n v="1"/>
    <n v="9.0950000000000006"/>
    <n v="11.917999999999999"/>
    <x v="0"/>
    <n v="4"/>
    <x v="1"/>
  </r>
  <r>
    <x v="24"/>
    <s v="anger"/>
    <s v="decay"/>
    <n v="25"/>
    <n v="1"/>
    <n v="100"/>
    <n v="2.5099999999999998"/>
    <n v="15"/>
    <n v="0.375"/>
    <x v="1"/>
    <x v="0"/>
    <x v="1"/>
    <n v="0.76700000000000002"/>
    <e v="#N/A"/>
    <e v="#N/A"/>
    <e v="#N/A"/>
    <e v="#N/A"/>
    <s v="decay"/>
    <n v="1"/>
    <n v="4.0789999999999997"/>
    <n v="6.5659999999999998"/>
    <x v="0"/>
    <n v="4"/>
    <x v="1"/>
  </r>
  <r>
    <x v="24"/>
    <s v="pea"/>
    <s v="bathtub"/>
    <n v="35"/>
    <n v="1"/>
    <n v="100"/>
    <n v="2.1179999999999999"/>
    <n v="31"/>
    <n v="0.77500000000000002"/>
    <x v="1"/>
    <x v="1"/>
    <x v="0"/>
    <n v="5.6779999999999999"/>
    <e v="#N/A"/>
    <e v="#N/A"/>
    <e v="#N/A"/>
    <e v="#N/A"/>
    <s v="bathtub"/>
    <n v="1"/>
    <n v="6.9119999999999999"/>
    <n v="10.231"/>
    <x v="3"/>
    <n v="4"/>
    <x v="1"/>
  </r>
  <r>
    <x v="24"/>
    <s v="biology"/>
    <s v="temper"/>
    <n v="31"/>
    <n v="1"/>
    <n v="100"/>
    <n v="2.6389999999999998"/>
    <n v="5"/>
    <n v="0.125"/>
    <x v="0"/>
    <x v="1"/>
    <x v="1"/>
    <n v="2.58"/>
    <e v="#N/A"/>
    <e v="#N/A"/>
    <e v="#N/A"/>
    <e v="#N/A"/>
    <s v="temper"/>
    <n v="1"/>
    <n v="8.4239999999999995"/>
    <n v="11.574999999999999"/>
    <x v="2"/>
    <n v="4"/>
    <x v="1"/>
  </r>
  <r>
    <x v="24"/>
    <s v="fee"/>
    <s v="chowder"/>
    <n v="3"/>
    <n v="1"/>
    <n v="100"/>
    <n v="25.206"/>
    <n v="17"/>
    <n v="0.42499999999999999"/>
    <x v="1"/>
    <x v="0"/>
    <x v="1"/>
    <n v="0.98899999999999999"/>
    <e v="#N/A"/>
    <e v="#N/A"/>
    <e v="#N/A"/>
    <e v="#N/A"/>
    <s v="chowder"/>
    <n v="1"/>
    <n v="16.257000000000001"/>
    <n v="20.407"/>
    <x v="0"/>
    <n v="4"/>
    <x v="1"/>
  </r>
  <r>
    <x v="24"/>
    <s v="visit"/>
    <s v="glove"/>
    <n v="15"/>
    <n v="1"/>
    <n v="100"/>
    <n v="32.037999999999997"/>
    <n v="28"/>
    <n v="0.7"/>
    <x v="0"/>
    <x v="0"/>
    <x v="0"/>
    <n v="1.0209999999999999"/>
    <e v="#N/A"/>
    <e v="#N/A"/>
    <e v="#N/A"/>
    <e v="#N/A"/>
    <s v="glove"/>
    <n v="1"/>
    <n v="8.1590000000000007"/>
    <n v="10.548"/>
    <x v="1"/>
    <n v="4"/>
    <x v="1"/>
  </r>
  <r>
    <x v="24"/>
    <s v="date"/>
    <s v="laugh"/>
    <n v="20"/>
    <n v="1"/>
    <n v="100"/>
    <n v="4.75"/>
    <n v="24"/>
    <n v="0.6"/>
    <x v="0"/>
    <x v="0"/>
    <x v="0"/>
    <n v="5.19"/>
    <e v="#N/A"/>
    <e v="#N/A"/>
    <e v="#N/A"/>
    <e v="#N/A"/>
    <s v="laugh"/>
    <n v="1"/>
    <n v="11.231999999999999"/>
    <n v="14.862"/>
    <x v="1"/>
    <n v="4"/>
    <x v="1"/>
  </r>
  <r>
    <x v="24"/>
    <s v="prison"/>
    <s v="loaf"/>
    <n v="8"/>
    <n v="1"/>
    <n v="100"/>
    <n v="1.9339999999999999"/>
    <n v="8"/>
    <n v="0.2"/>
    <x v="0"/>
    <x v="1"/>
    <x v="1"/>
    <n v="1.0369999999999999"/>
    <e v="#N/A"/>
    <e v="#N/A"/>
    <e v="#N/A"/>
    <e v="#N/A"/>
    <s v="loaf"/>
    <n v="1"/>
    <n v="9.0069999999999997"/>
    <n v="11.599"/>
    <x v="2"/>
    <n v="4"/>
    <x v="1"/>
  </r>
  <r>
    <x v="24"/>
    <s v="capital"/>
    <s v="figure"/>
    <n v="10"/>
    <n v="1"/>
    <n v="100"/>
    <n v="2.2450000000000001"/>
    <n v="16"/>
    <n v="0.4"/>
    <x v="1"/>
    <x v="0"/>
    <x v="1"/>
    <n v="1.895"/>
    <e v="#N/A"/>
    <e v="#N/A"/>
    <e v="#N/A"/>
    <e v="#N/A"/>
    <s v="figure"/>
    <n v="1"/>
    <n v="16.158999999999999"/>
    <n v="19.548999999999999"/>
    <x v="0"/>
    <n v="4"/>
    <x v="1"/>
  </r>
  <r>
    <x v="24"/>
    <s v="bacon"/>
    <s v="feud"/>
    <n v="12"/>
    <n v="1"/>
    <n v="100"/>
    <n v="2.5019999999999998"/>
    <n v="32"/>
    <n v="0.8"/>
    <x v="1"/>
    <x v="1"/>
    <x v="0"/>
    <n v="0.79100000000000004"/>
    <e v="#N/A"/>
    <e v="#N/A"/>
    <e v="#N/A"/>
    <e v="#N/A"/>
    <s v="feud"/>
    <n v="1"/>
    <n v="15.616"/>
    <n v="18.238"/>
    <x v="3"/>
    <n v="4"/>
    <x v="1"/>
  </r>
  <r>
    <x v="24"/>
    <s v="caring"/>
    <s v="skirt"/>
    <n v="14"/>
    <n v="1"/>
    <n v="100"/>
    <n v="3.117"/>
    <n v="22"/>
    <n v="0.55000000000000004"/>
    <x v="1"/>
    <x v="0"/>
    <x v="1"/>
    <n v="0.84499999999999997"/>
    <e v="#N/A"/>
    <e v="#N/A"/>
    <e v="#N/A"/>
    <e v="#N/A"/>
    <s v="skirt"/>
    <n v="1"/>
    <n v="10.68"/>
    <n v="13.382999999999999"/>
    <x v="1"/>
    <n v="4"/>
    <x v="1"/>
  </r>
  <r>
    <x v="24"/>
    <s v="grip"/>
    <s v="beach"/>
    <n v="24"/>
    <n v="1"/>
    <n v="100"/>
    <n v="1.982"/>
    <n v="23"/>
    <n v="0.57499999999999996"/>
    <x v="0"/>
    <x v="0"/>
    <x v="0"/>
    <n v="12.159000000000001"/>
    <e v="#N/A"/>
    <e v="#N/A"/>
    <e v="#N/A"/>
    <e v="#N/A"/>
    <s v="beach"/>
    <n v="1"/>
    <n v="4.8949999999999996"/>
    <n v="7.7279999999999998"/>
    <x v="1"/>
    <n v="4"/>
    <x v="1"/>
  </r>
  <r>
    <x v="24"/>
    <s v="bleach"/>
    <s v="ruin"/>
    <n v="38"/>
    <n v="1"/>
    <n v="100"/>
    <n v="1.702"/>
    <n v="27"/>
    <n v="0.67500000000000004"/>
    <x v="0"/>
    <x v="0"/>
    <x v="0"/>
    <n v="0.93400000000000005"/>
    <e v="#N/A"/>
    <e v="#N/A"/>
    <e v="#N/A"/>
    <e v="#N/A"/>
    <s v="ruin"/>
    <n v="1"/>
    <n v="8.6630000000000003"/>
    <n v="11.31"/>
    <x v="1"/>
    <n v="4"/>
    <x v="1"/>
  </r>
  <r>
    <x v="24"/>
    <s v="smother"/>
    <s v="surgery"/>
    <n v="37"/>
    <n v="1"/>
    <n v="100"/>
    <n v="2.5019999999999998"/>
    <n v="14"/>
    <n v="0.35"/>
    <x v="1"/>
    <x v="0"/>
    <x v="1"/>
    <n v="1.165"/>
    <e v="#N/A"/>
    <e v="#N/A"/>
    <e v="#N/A"/>
    <e v="#N/A"/>
    <s v="surgery"/>
    <n v="1"/>
    <n v="5.2759999999999998"/>
    <n v="9.0510000000000002"/>
    <x v="0"/>
    <n v="4"/>
    <x v="1"/>
  </r>
  <r>
    <x v="24"/>
    <s v="port"/>
    <s v="cinema"/>
    <n v="33"/>
    <n v="1"/>
    <n v="100"/>
    <n v="7.9080000000000004"/>
    <n v="3"/>
    <n v="7.4999999999999997E-2"/>
    <x v="0"/>
    <x v="1"/>
    <x v="1"/>
    <n v="14.629"/>
    <e v="#N/A"/>
    <e v="#N/A"/>
    <e v="#N/A"/>
    <e v="#N/A"/>
    <s v="cinema"/>
    <n v="1"/>
    <n v="21.353000000000002"/>
    <n v="25.390999999999998"/>
    <x v="2"/>
    <n v="4"/>
    <x v="1"/>
  </r>
  <r>
    <x v="24"/>
    <s v="bias"/>
    <s v="sirloin"/>
    <n v="30"/>
    <n v="1"/>
    <n v="100"/>
    <n v="1.982"/>
    <n v="25"/>
    <n v="0.625"/>
    <x v="0"/>
    <x v="0"/>
    <x v="0"/>
    <n v="1.252"/>
    <e v="#N/A"/>
    <e v="#N/A"/>
    <e v="#N/A"/>
    <e v="#N/A"/>
    <s v="sirloin"/>
    <n v="1"/>
    <n v="16.719000000000001"/>
    <n v="21.957999999999998"/>
    <x v="1"/>
    <n v="4"/>
    <x v="1"/>
  </r>
  <r>
    <x v="24"/>
    <s v="climax"/>
    <s v="saucer"/>
    <n v="7"/>
    <n v="1"/>
    <n v="100"/>
    <n v="2.254"/>
    <n v="10"/>
    <n v="0.25"/>
    <x v="0"/>
    <x v="1"/>
    <x v="1"/>
    <n v="0.92600000000000005"/>
    <e v="#N/A"/>
    <e v="#N/A"/>
    <e v="#N/A"/>
    <e v="#N/A"/>
    <s v="saucer"/>
    <n v="1"/>
    <n v="6.7279999999999998"/>
    <n v="12.766999999999999"/>
    <x v="2"/>
    <n v="4"/>
    <x v="1"/>
  </r>
  <r>
    <x v="24"/>
    <s v="mill"/>
    <s v="feast"/>
    <n v="23"/>
    <n v="1"/>
    <n v="100"/>
    <n v="2.1019999999999999"/>
    <n v="37"/>
    <n v="0.92500000000000004"/>
    <x v="1"/>
    <x v="1"/>
    <x v="0"/>
    <n v="0.75"/>
    <e v="#N/A"/>
    <e v="#N/A"/>
    <e v="#N/A"/>
    <e v="#N/A"/>
    <s v="feast"/>
    <n v="1"/>
    <n v="3.52"/>
    <n v="6.2549999999999999"/>
    <x v="3"/>
    <n v="4"/>
    <x v="1"/>
  </r>
  <r>
    <x v="24"/>
    <s v="need"/>
    <s v="faucet"/>
    <n v="39"/>
    <n v="1"/>
    <n v="100"/>
    <n v="1.8680000000000001"/>
    <n v="30"/>
    <n v="0.75"/>
    <x v="0"/>
    <x v="0"/>
    <x v="0"/>
    <n v="0.80700000000000005"/>
    <e v="#N/A"/>
    <e v="#N/A"/>
    <e v="#N/A"/>
    <e v="#N/A"/>
    <s v="faucet"/>
    <n v="1"/>
    <n v="17.856999999999999"/>
    <n v="24.463000000000001"/>
    <x v="1"/>
    <n v="4"/>
    <x v="1"/>
  </r>
  <r>
    <x v="24"/>
    <s v="process"/>
    <s v="joker"/>
    <n v="36"/>
    <n v="1"/>
    <n v="100"/>
    <n v="2.2210000000000001"/>
    <n v="40"/>
    <n v="1"/>
    <x v="1"/>
    <x v="1"/>
    <x v="0"/>
    <n v="0.78300000000000003"/>
    <e v="#N/A"/>
    <e v="#N/A"/>
    <e v="#N/A"/>
    <e v="#N/A"/>
    <s v="joker"/>
    <n v="1"/>
    <n v="6.681"/>
    <n v="9.8789999999999996"/>
    <x v="3"/>
    <n v="4"/>
    <x v="1"/>
  </r>
  <r>
    <x v="24"/>
    <s v="bullet"/>
    <s v="walkway"/>
    <n v="19"/>
    <n v="1"/>
    <n v="100"/>
    <n v="1.8939999999999999"/>
    <n v="20"/>
    <n v="0.5"/>
    <x v="1"/>
    <x v="0"/>
    <x v="1"/>
    <n v="0.79100000000000004"/>
    <e v="#N/A"/>
    <e v="#N/A"/>
    <e v="#N/A"/>
    <e v="#N/A"/>
    <s v="walkway"/>
    <n v="1"/>
    <n v="3.8959999999999999"/>
    <n v="9.2959999999999994"/>
    <x v="0"/>
    <n v="4"/>
    <x v="1"/>
  </r>
  <r>
    <x v="24"/>
    <s v="copy"/>
    <s v="bedroom"/>
    <n v="29"/>
    <n v="1"/>
    <n v="100"/>
    <n v="2.2090000000000001"/>
    <n v="39"/>
    <n v="0.97499999999999998"/>
    <x v="1"/>
    <x v="1"/>
    <x v="0"/>
    <n v="0.77900000000000003"/>
    <e v="#N/A"/>
    <e v="#N/A"/>
    <e v="#N/A"/>
    <e v="#N/A"/>
    <s v="bedroom"/>
    <n v="1"/>
    <n v="17.093"/>
    <n v="20.228999999999999"/>
    <x v="3"/>
    <n v="4"/>
    <x v="1"/>
  </r>
  <r>
    <x v="24"/>
    <s v="shrink"/>
    <s v="mafia"/>
    <n v="26"/>
    <n v="1"/>
    <n v="100"/>
    <n v="1.91"/>
    <n v="21"/>
    <n v="0.52500000000000002"/>
    <x v="1"/>
    <x v="0"/>
    <x v="1"/>
    <n v="0.80800000000000005"/>
    <e v="#N/A"/>
    <e v="#N/A"/>
    <e v="#N/A"/>
    <e v="#N/A"/>
    <s v="mafia"/>
    <n v="1"/>
    <n v="19.126999999999999"/>
    <n v="22.39"/>
    <x v="1"/>
    <n v="4"/>
    <x v="1"/>
  </r>
  <r>
    <x v="24"/>
    <s v="want"/>
    <s v="ascent"/>
    <n v="1"/>
    <n v="1"/>
    <n v="100"/>
    <n v="1.96"/>
    <n v="26"/>
    <n v="0.65"/>
    <x v="0"/>
    <x v="0"/>
    <x v="0"/>
    <n v="0.82799999999999996"/>
    <e v="#N/A"/>
    <e v="#N/A"/>
    <e v="#N/A"/>
    <e v="#N/A"/>
    <s v="ascent"/>
    <n v="1"/>
    <n v="5.0069999999999997"/>
    <n v="8.3179999999999996"/>
    <x v="1"/>
    <n v="4"/>
    <x v="1"/>
  </r>
  <r>
    <x v="24"/>
    <s v="glue"/>
    <s v="force"/>
    <n v="2"/>
    <n v="1"/>
    <n v="100"/>
    <n v="1.75"/>
    <n v="36"/>
    <n v="0.9"/>
    <x v="1"/>
    <x v="1"/>
    <x v="0"/>
    <n v="0.83"/>
    <e v="#N/A"/>
    <e v="#N/A"/>
    <e v="#N/A"/>
    <e v="#N/A"/>
    <s v="force"/>
    <n v="1"/>
    <n v="3.44"/>
    <n v="5.99"/>
    <x v="3"/>
    <n v="4"/>
    <x v="1"/>
  </r>
  <r>
    <x v="24"/>
    <s v="remind"/>
    <s v="foam"/>
    <n v="34"/>
    <n v="1"/>
    <n v="60"/>
    <n v="17.181000000000001"/>
    <n v="2"/>
    <n v="0.05"/>
    <x v="0"/>
    <x v="0"/>
    <x v="0"/>
    <n v="1.206"/>
    <e v="#N/A"/>
    <e v="#N/A"/>
    <e v="#N/A"/>
    <e v="#N/A"/>
    <s v="foam"/>
    <n v="1"/>
    <n v="10.321"/>
    <n v="12.887"/>
    <x v="2"/>
    <n v="3"/>
    <x v="1"/>
  </r>
  <r>
    <x v="24"/>
    <s v="calf"/>
    <s v="annoy"/>
    <n v="22"/>
    <n v="1"/>
    <n v="100"/>
    <n v="1.821"/>
    <n v="33"/>
    <n v="0.82499999999999996"/>
    <x v="1"/>
    <x v="1"/>
    <x v="0"/>
    <n v="1.718"/>
    <e v="#N/A"/>
    <e v="#N/A"/>
    <e v="#N/A"/>
    <e v="#N/A"/>
    <s v="annoy"/>
    <n v="1"/>
    <n v="12.167999999999999"/>
    <n v="15.159000000000001"/>
    <x v="3"/>
    <n v="4"/>
    <x v="1"/>
  </r>
  <r>
    <x v="24"/>
    <s v="fan"/>
    <s v="feature"/>
    <n v="13"/>
    <n v="1"/>
    <n v="100"/>
    <n v="2.4620000000000002"/>
    <n v="29"/>
    <n v="0.72499999999999998"/>
    <x v="0"/>
    <x v="0"/>
    <x v="0"/>
    <n v="0.91200000000000003"/>
    <e v="#N/A"/>
    <e v="#N/A"/>
    <e v="#N/A"/>
    <e v="#N/A"/>
    <s v="feature"/>
    <n v="1"/>
    <n v="3.2629999999999999"/>
    <n v="6.5110000000000001"/>
    <x v="1"/>
    <n v="4"/>
    <x v="1"/>
  </r>
  <r>
    <x v="24"/>
    <s v="banner"/>
    <s v="glide"/>
    <n v="5"/>
    <n v="1"/>
    <n v="100"/>
    <n v="2.6120000000000001"/>
    <n v="12"/>
    <n v="0.3"/>
    <x v="0"/>
    <x v="1"/>
    <x v="1"/>
    <n v="0.82199999999999995"/>
    <e v="#N/A"/>
    <e v="#N/A"/>
    <e v="#N/A"/>
    <e v="#N/A"/>
    <s v="glide"/>
    <n v="1"/>
    <n v="39.887999999999998"/>
    <n v="42.503"/>
    <x v="0"/>
    <n v="4"/>
    <x v="1"/>
  </r>
  <r>
    <x v="24"/>
    <s v="pork"/>
    <s v="emperor"/>
    <n v="27"/>
    <n v="1"/>
    <n v="100"/>
    <n v="1.9330000000000001"/>
    <n v="13"/>
    <n v="0.32500000000000001"/>
    <x v="1"/>
    <x v="0"/>
    <x v="1"/>
    <n v="0.94799999999999995"/>
    <e v="#N/A"/>
    <e v="#N/A"/>
    <e v="#N/A"/>
    <e v="#N/A"/>
    <s v="emperor"/>
    <n v="1"/>
    <n v="2.927"/>
    <n v="6.4219999999999997"/>
    <x v="0"/>
    <n v="4"/>
    <x v="1"/>
  </r>
  <r>
    <x v="24"/>
    <s v="knock"/>
    <s v="otter"/>
    <n v="32"/>
    <n v="1"/>
    <n v="100"/>
    <n v="2.4769999999999999"/>
    <n v="34"/>
    <n v="0.85"/>
    <x v="1"/>
    <x v="1"/>
    <x v="0"/>
    <n v="0.79100000000000004"/>
    <e v="#N/A"/>
    <e v="#N/A"/>
    <e v="#N/A"/>
    <e v="#N/A"/>
    <s v="otter"/>
    <n v="1"/>
    <n v="14.32"/>
    <n v="16.654"/>
    <x v="3"/>
    <n v="4"/>
    <x v="1"/>
  </r>
  <r>
    <x v="25"/>
    <s v="visit"/>
    <s v="glove"/>
    <n v="14"/>
    <n v="1"/>
    <n v="38"/>
    <n v="9.5850000000000009"/>
    <n v="20"/>
    <n v="0.5"/>
    <x v="0"/>
    <x v="0"/>
    <x v="0"/>
    <n v="2.1509999999999998"/>
    <e v="#N/A"/>
    <e v="#N/A"/>
    <e v="#N/A"/>
    <e v="#N/A"/>
    <s v="clover"/>
    <n v="0"/>
    <n v="16.646999999999998"/>
    <n v="21.042000000000002"/>
    <x v="0"/>
    <n v="2"/>
    <x v="0"/>
  </r>
  <r>
    <x v="25"/>
    <s v="pea"/>
    <s v="bathtub"/>
    <n v="9"/>
    <n v="1"/>
    <n v="63"/>
    <n v="3.2320000000000002"/>
    <n v="31"/>
    <n v="0.77500000000000002"/>
    <x v="0"/>
    <x v="1"/>
    <x v="1"/>
    <n v="0.95699999999999996"/>
    <e v="#N/A"/>
    <e v="#N/A"/>
    <e v="#N/A"/>
    <e v="#N/A"/>
    <s v="mattress"/>
    <n v="0"/>
    <n v="2.2909999999999999"/>
    <n v="4.8769999999999998"/>
    <x v="3"/>
    <n v="3"/>
    <x v="0"/>
  </r>
  <r>
    <x v="25"/>
    <s v="remind"/>
    <s v="foam"/>
    <n v="35"/>
    <n v="1"/>
    <n v="24"/>
    <n v="7.5049999999999999"/>
    <n v="12"/>
    <n v="0.3"/>
    <x v="0"/>
    <x v="0"/>
    <x v="0"/>
    <n v="0.84899999999999998"/>
    <e v="#N/A"/>
    <e v="#N/A"/>
    <e v="#N/A"/>
    <e v="#N/A"/>
    <s v="remember"/>
    <n v="0"/>
    <n v="10.904"/>
    <n v="14.585000000000001"/>
    <x v="0"/>
    <n v="1"/>
    <x v="0"/>
  </r>
  <r>
    <x v="25"/>
    <s v="copy"/>
    <s v="bedroom"/>
    <n v="11"/>
    <n v="1"/>
    <n v="12"/>
    <n v="8.7989999999999995"/>
    <n v="8"/>
    <n v="0.2"/>
    <x v="1"/>
    <x v="1"/>
    <x v="0"/>
    <n v="0.95699999999999996"/>
    <e v="#N/A"/>
    <e v="#N/A"/>
    <e v="#N/A"/>
    <e v="#N/A"/>
    <s v="paste"/>
    <n v="0"/>
    <n v="6.9749999999999996"/>
    <n v="13.762"/>
    <x v="2"/>
    <n v="1"/>
    <x v="0"/>
  </r>
  <r>
    <x v="25"/>
    <s v="process"/>
    <s v="joker"/>
    <n v="4"/>
    <n v="1"/>
    <n v="4"/>
    <n v="9.86"/>
    <n v="2"/>
    <n v="0.05"/>
    <x v="1"/>
    <x v="1"/>
    <x v="0"/>
    <n v="1.381"/>
    <e v="#N/A"/>
    <e v="#N/A"/>
    <e v="#N/A"/>
    <e v="#N/A"/>
    <s v="joke"/>
    <n v="0"/>
    <n v="8.4749999999999996"/>
    <n v="13.178000000000001"/>
    <x v="2"/>
    <n v="1"/>
    <x v="0"/>
  </r>
  <r>
    <x v="25"/>
    <s v="shrink"/>
    <s v="mafia"/>
    <n v="6"/>
    <n v="1"/>
    <n v="53"/>
    <n v="4.5789999999999997"/>
    <n v="25"/>
    <n v="0.625"/>
    <x v="1"/>
    <x v="0"/>
    <x v="1"/>
    <n v="1.018"/>
    <e v="#N/A"/>
    <e v="#N/A"/>
    <e v="#N/A"/>
    <e v="#N/A"/>
    <s v="mafia"/>
    <n v="1"/>
    <n v="3.5129999999999999"/>
    <n v="5.9509999999999996"/>
    <x v="1"/>
    <n v="3"/>
    <x v="0"/>
  </r>
  <r>
    <x v="25"/>
    <s v="bullet"/>
    <s v="walkway"/>
    <n v="33"/>
    <n v="1"/>
    <n v="72"/>
    <n v="4.452"/>
    <n v="32"/>
    <n v="0.8"/>
    <x v="0"/>
    <x v="1"/>
    <x v="1"/>
    <n v="1.2190000000000001"/>
    <e v="#N/A"/>
    <e v="#N/A"/>
    <e v="#N/A"/>
    <e v="#N/A"/>
    <s v="walkway"/>
    <n v="1"/>
    <n v="4.7990000000000004"/>
    <n v="8.0739999999999998"/>
    <x v="3"/>
    <n v="3"/>
    <x v="0"/>
  </r>
  <r>
    <x v="25"/>
    <s v="port"/>
    <s v="cinema"/>
    <n v="19"/>
    <n v="1"/>
    <n v="59"/>
    <n v="4.0670000000000002"/>
    <n v="29"/>
    <n v="0.72499999999999998"/>
    <x v="1"/>
    <x v="0"/>
    <x v="1"/>
    <n v="0.84199999999999997"/>
    <e v="#N/A"/>
    <e v="#N/A"/>
    <e v="#N/A"/>
    <e v="#N/A"/>
    <s v="cinema"/>
    <n v="1"/>
    <n v="4.2089999999999996"/>
    <n v="9.1920000000000002"/>
    <x v="1"/>
    <n v="3"/>
    <x v="0"/>
  </r>
  <r>
    <x v="25"/>
    <s v="chicken"/>
    <s v="beet"/>
    <n v="3"/>
    <n v="1"/>
    <n v="95"/>
    <n v="4.1840000000000002"/>
    <n v="38"/>
    <n v="0.95"/>
    <x v="0"/>
    <x v="1"/>
    <x v="1"/>
    <n v="1.1339999999999999"/>
    <e v="#N/A"/>
    <e v="#N/A"/>
    <e v="#N/A"/>
    <e v="#N/A"/>
    <s v="beets"/>
    <n v="0"/>
    <n v="2.0070000000000001"/>
    <n v="3.7770000000000001"/>
    <x v="3"/>
    <n v="4"/>
    <x v="0"/>
  </r>
  <r>
    <x v="25"/>
    <s v="link"/>
    <s v="crisis"/>
    <n v="16"/>
    <n v="1"/>
    <n v="26"/>
    <n v="8.3529999999999998"/>
    <n v="14"/>
    <n v="0.35"/>
    <x v="0"/>
    <x v="0"/>
    <x v="0"/>
    <n v="0.84799999999999998"/>
    <e v="#N/A"/>
    <e v="#N/A"/>
    <e v="#N/A"/>
    <e v="#N/A"/>
    <s v="chain"/>
    <n v="0"/>
    <n v="6.3840000000000003"/>
    <n v="7.7160000000000002"/>
    <x v="0"/>
    <n v="2"/>
    <x v="0"/>
  </r>
  <r>
    <x v="25"/>
    <s v="biology"/>
    <s v="temper"/>
    <n v="12"/>
    <n v="1"/>
    <n v="35"/>
    <n v="9.2789999999999999"/>
    <n v="16"/>
    <n v="0.4"/>
    <x v="1"/>
    <x v="0"/>
    <x v="1"/>
    <n v="3.355"/>
    <e v="#N/A"/>
    <e v="#N/A"/>
    <e v="#N/A"/>
    <e v="#N/A"/>
    <s v="school"/>
    <n v="0"/>
    <n v="7.0810000000000004"/>
    <n v="9.0589999999999993"/>
    <x v="0"/>
    <n v="2"/>
    <x v="0"/>
  </r>
  <r>
    <x v="25"/>
    <s v="smother"/>
    <s v="surgery"/>
    <n v="24"/>
    <n v="1"/>
    <n v="83"/>
    <n v="4.407"/>
    <n v="36"/>
    <n v="0.9"/>
    <x v="0"/>
    <x v="1"/>
    <x v="1"/>
    <n v="10.991"/>
    <e v="#N/A"/>
    <e v="#N/A"/>
    <e v="#N/A"/>
    <e v="#N/A"/>
    <s v="surgery"/>
    <n v="1"/>
    <n v="2.5030000000000001"/>
    <n v="6.1980000000000004"/>
    <x v="3"/>
    <n v="4"/>
    <x v="0"/>
  </r>
  <r>
    <x v="25"/>
    <s v="date"/>
    <s v="laugh"/>
    <n v="8"/>
    <n v="1"/>
    <n v="20"/>
    <n v="4.7990000000000004"/>
    <n v="11"/>
    <n v="0.27500000000000002"/>
    <x v="0"/>
    <x v="0"/>
    <x v="0"/>
    <n v="0.77900000000000003"/>
    <e v="#N/A"/>
    <e v="#N/A"/>
    <e v="#N/A"/>
    <e v="#N/A"/>
    <s v="beach"/>
    <n v="0"/>
    <n v="8.9939999999999998"/>
    <n v="10.44"/>
    <x v="0"/>
    <n v="1"/>
    <x v="0"/>
  </r>
  <r>
    <x v="25"/>
    <s v="mill"/>
    <s v="feast"/>
    <n v="36"/>
    <n v="1"/>
    <n v="38"/>
    <n v="5.633"/>
    <n v="19"/>
    <n v="0.47499999999999998"/>
    <x v="1"/>
    <x v="0"/>
    <x v="1"/>
    <n v="0.84899999999999998"/>
    <e v="#N/A"/>
    <e v="#N/A"/>
    <e v="#N/A"/>
    <e v="#N/A"/>
    <s v="feast"/>
    <n v="1"/>
    <n v="4.875"/>
    <n v="6.6120000000000001"/>
    <x v="0"/>
    <n v="2"/>
    <x v="0"/>
  </r>
  <r>
    <x v="25"/>
    <s v="prison"/>
    <s v="loaf"/>
    <n v="27"/>
    <n v="1"/>
    <n v="90"/>
    <n v="5.5190000000000001"/>
    <n v="37"/>
    <n v="0.92500000000000004"/>
    <x v="0"/>
    <x v="1"/>
    <x v="1"/>
    <n v="10.938000000000001"/>
    <e v="#N/A"/>
    <e v="#N/A"/>
    <e v="#N/A"/>
    <e v="#N/A"/>
    <s v="loaf"/>
    <n v="1"/>
    <n v="1.3839999999999999"/>
    <n v="5.5389999999999997"/>
    <x v="3"/>
    <n v="4"/>
    <x v="0"/>
  </r>
  <r>
    <x v="25"/>
    <s v="calf"/>
    <s v="annoy"/>
    <n v="29"/>
    <n v="1"/>
    <n v="61"/>
    <n v="7.0819999999999999"/>
    <n v="30"/>
    <n v="0.75"/>
    <x v="1"/>
    <x v="0"/>
    <x v="1"/>
    <n v="0.88700000000000001"/>
    <e v="#N/A"/>
    <e v="#N/A"/>
    <e v="#N/A"/>
    <e v="#N/A"/>
    <s v="cow"/>
    <n v="0"/>
    <n v="9.2210000000000001"/>
    <n v="10.617000000000001"/>
    <x v="1"/>
    <n v="3"/>
    <x v="0"/>
  </r>
  <r>
    <x v="25"/>
    <s v="bleach"/>
    <s v="ruin"/>
    <n v="38"/>
    <n v="1"/>
    <n v="99"/>
    <n v="3.4649999999999999"/>
    <n v="39"/>
    <n v="0.97499999999999998"/>
    <x v="0"/>
    <x v="1"/>
    <x v="1"/>
    <n v="0.83099999999999996"/>
    <e v="#N/A"/>
    <e v="#N/A"/>
    <e v="#N/A"/>
    <e v="#N/A"/>
    <s v="ruin"/>
    <n v="1"/>
    <n v="2.1139999999999999"/>
    <n v="3.0419999999999998"/>
    <x v="3"/>
    <n v="4"/>
    <x v="0"/>
  </r>
  <r>
    <x v="25"/>
    <s v="replace"/>
    <s v="roach"/>
    <n v="30"/>
    <n v="1"/>
    <n v="10"/>
    <n v="9.5579999999999998"/>
    <n v="5"/>
    <n v="0.125"/>
    <x v="1"/>
    <x v="1"/>
    <x v="0"/>
    <n v="1.474"/>
    <e v="#N/A"/>
    <e v="#N/A"/>
    <e v="#N/A"/>
    <e v="#N/A"/>
    <s v="roach"/>
    <n v="1"/>
    <n v="4.9740000000000002"/>
    <n v="6.2539999999999996"/>
    <x v="2"/>
    <n v="1"/>
    <x v="0"/>
  </r>
  <r>
    <x v="25"/>
    <s v="anger"/>
    <s v="decay"/>
    <n v="15"/>
    <n v="1"/>
    <n v="8"/>
    <n v="7.5389999999999997"/>
    <n v="4"/>
    <n v="0.1"/>
    <x v="1"/>
    <x v="1"/>
    <x v="0"/>
    <n v="1.141"/>
    <e v="#N/A"/>
    <e v="#N/A"/>
    <e v="#N/A"/>
    <e v="#N/A"/>
    <s v="fight"/>
    <n v="0"/>
    <n v="10.611000000000001"/>
    <n v="12.028"/>
    <x v="2"/>
    <n v="1"/>
    <x v="0"/>
  </r>
  <r>
    <x v="25"/>
    <s v="glue"/>
    <s v="force"/>
    <n v="1"/>
    <n v="1"/>
    <n v="54"/>
    <n v="5.03"/>
    <n v="27"/>
    <n v="0.67500000000000004"/>
    <x v="1"/>
    <x v="0"/>
    <x v="1"/>
    <n v="0.83399999999999996"/>
    <e v="#N/A"/>
    <e v="#N/A"/>
    <e v="#N/A"/>
    <e v="#N/A"/>
    <s v="force"/>
    <n v="1"/>
    <n v="5.5"/>
    <n v="7.359"/>
    <x v="1"/>
    <n v="3"/>
    <x v="0"/>
  </r>
  <r>
    <x v="25"/>
    <s v="collect"/>
    <s v="loyalty"/>
    <n v="5"/>
    <n v="1"/>
    <n v="75"/>
    <n v="7.9809999999999999"/>
    <n v="33"/>
    <n v="0.82499999999999996"/>
    <x v="0"/>
    <x v="1"/>
    <x v="1"/>
    <n v="0.80100000000000005"/>
    <e v="#N/A"/>
    <e v="#N/A"/>
    <e v="#N/A"/>
    <e v="#N/A"/>
    <s v="loyalty"/>
    <n v="1"/>
    <n v="1.77"/>
    <n v="4.1070000000000002"/>
    <x v="3"/>
    <n v="3"/>
    <x v="0"/>
  </r>
  <r>
    <x v="25"/>
    <s v="fan"/>
    <s v="feature"/>
    <n v="26"/>
    <n v="1"/>
    <n v="41"/>
    <n v="7.4889999999999999"/>
    <n v="23"/>
    <n v="0.57499999999999996"/>
    <x v="0"/>
    <x v="0"/>
    <x v="0"/>
    <n v="1.1739999999999999"/>
    <e v="#N/A"/>
    <e v="#N/A"/>
    <e v="#N/A"/>
    <e v="#N/A"/>
    <s v="feature"/>
    <n v="1"/>
    <n v="2.8330000000000002"/>
    <n v="4.6189999999999998"/>
    <x v="1"/>
    <n v="2"/>
    <x v="0"/>
  </r>
  <r>
    <x v="25"/>
    <s v="climax"/>
    <s v="saucer"/>
    <n v="39"/>
    <n v="1"/>
    <n v="36"/>
    <n v="3.6190000000000002"/>
    <n v="17"/>
    <n v="0.42499999999999999"/>
    <x v="1"/>
    <x v="0"/>
    <x v="1"/>
    <n v="0.80900000000000005"/>
    <e v="#N/A"/>
    <e v="#N/A"/>
    <e v="#N/A"/>
    <e v="#N/A"/>
    <s v="top"/>
    <n v="0"/>
    <n v="8.4060000000000006"/>
    <n v="8.9809999999999999"/>
    <x v="0"/>
    <n v="2"/>
    <x v="0"/>
  </r>
  <r>
    <x v="25"/>
    <s v="plant"/>
    <s v="worm"/>
    <n v="17"/>
    <n v="1"/>
    <n v="99"/>
    <n v="6.0590000000000002"/>
    <n v="40"/>
    <n v="1"/>
    <x v="0"/>
    <x v="1"/>
    <x v="1"/>
    <n v="1.573"/>
    <e v="#N/A"/>
    <e v="#N/A"/>
    <e v="#N/A"/>
    <e v="#N/A"/>
    <s v="worm"/>
    <n v="1"/>
    <n v="1.6839999999999999"/>
    <n v="3.1"/>
    <x v="3"/>
    <n v="4"/>
    <x v="0"/>
  </r>
  <r>
    <x v="25"/>
    <s v="rock"/>
    <s v="milk"/>
    <n v="20"/>
    <n v="1"/>
    <n v="44"/>
    <n v="4.1989999999999998"/>
    <n v="24"/>
    <n v="0.6"/>
    <x v="1"/>
    <x v="0"/>
    <x v="1"/>
    <n v="0.879"/>
    <e v="#N/A"/>
    <e v="#N/A"/>
    <e v="#N/A"/>
    <e v="#N/A"/>
    <s v="milk"/>
    <n v="1"/>
    <n v="1.3520000000000001"/>
    <n v="2.2410000000000001"/>
    <x v="1"/>
    <n v="2"/>
    <x v="0"/>
  </r>
  <r>
    <x v="25"/>
    <s v="capital"/>
    <s v="figure"/>
    <n v="7"/>
    <n v="1"/>
    <n v="39"/>
    <n v="6.1589999999999998"/>
    <n v="21"/>
    <n v="0.52500000000000002"/>
    <x v="0"/>
    <x v="0"/>
    <x v="0"/>
    <n v="0.97899999999999998"/>
    <e v="#N/A"/>
    <e v="#N/A"/>
    <e v="#N/A"/>
    <e v="#N/A"/>
    <s v="center"/>
    <n v="0"/>
    <n v="4.4610000000000003"/>
    <n v="8.4559999999999995"/>
    <x v="1"/>
    <n v="2"/>
    <x v="0"/>
  </r>
  <r>
    <x v="25"/>
    <s v="find"/>
    <s v="clown"/>
    <n v="23"/>
    <n v="1"/>
    <n v="79"/>
    <n v="6.02"/>
    <n v="35"/>
    <n v="0.875"/>
    <x v="0"/>
    <x v="1"/>
    <x v="1"/>
    <n v="0.82499999999999996"/>
    <e v="#N/A"/>
    <e v="#N/A"/>
    <e v="#N/A"/>
    <e v="#N/A"/>
    <s v="clown"/>
    <n v="1"/>
    <n v="4.4059999999999997"/>
    <n v="6.6180000000000003"/>
    <x v="3"/>
    <n v="4"/>
    <x v="0"/>
  </r>
  <r>
    <x v="25"/>
    <s v="need"/>
    <s v="faucet"/>
    <n v="28"/>
    <n v="1"/>
    <n v="15"/>
    <n v="7.2850000000000001"/>
    <n v="10"/>
    <n v="0.25"/>
    <x v="1"/>
    <x v="1"/>
    <x v="0"/>
    <n v="1.0569999999999999"/>
    <e v="#N/A"/>
    <e v="#N/A"/>
    <e v="#N/A"/>
    <e v="#N/A"/>
    <s v="want"/>
    <n v="0"/>
    <n v="1.8320000000000001"/>
    <n v="2.9769999999999999"/>
    <x v="2"/>
    <n v="1"/>
    <x v="0"/>
  </r>
  <r>
    <x v="25"/>
    <s v="want"/>
    <s v="ascent"/>
    <n v="18"/>
    <n v="1"/>
    <n v="7"/>
    <n v="9.6199999999999992"/>
    <n v="3"/>
    <n v="7.4999999999999997E-2"/>
    <x v="1"/>
    <x v="1"/>
    <x v="0"/>
    <n v="1.2170000000000001"/>
    <e v="#N/A"/>
    <e v="#N/A"/>
    <e v="#N/A"/>
    <e v="#N/A"/>
    <s v="have"/>
    <n v="0"/>
    <n v="6.1639999999999997"/>
    <n v="9.0419999999999998"/>
    <x v="2"/>
    <n v="1"/>
    <x v="0"/>
  </r>
  <r>
    <x v="25"/>
    <s v="banner"/>
    <s v="glide"/>
    <n v="31"/>
    <n v="1"/>
    <n v="41"/>
    <n v="5.5949999999999998"/>
    <n v="22"/>
    <n v="0.55000000000000004"/>
    <x v="0"/>
    <x v="0"/>
    <x v="0"/>
    <n v="0.76200000000000001"/>
    <e v="#N/A"/>
    <e v="#N/A"/>
    <e v="#N/A"/>
    <e v="#N/A"/>
    <s v="flag"/>
    <n v="0"/>
    <n v="2.0670000000000002"/>
    <n v="4.2569999999999997"/>
    <x v="1"/>
    <n v="2"/>
    <x v="0"/>
  </r>
  <r>
    <x v="25"/>
    <s v="caring"/>
    <s v="skirt"/>
    <n v="32"/>
    <n v="1"/>
    <n v="11"/>
    <n v="6.5259999999999998"/>
    <n v="7"/>
    <n v="0.17499999999999999"/>
    <x v="1"/>
    <x v="1"/>
    <x v="0"/>
    <n v="0.879"/>
    <e v="#N/A"/>
    <e v="#N/A"/>
    <e v="#N/A"/>
    <e v="#N/A"/>
    <s v="person"/>
    <n v="0"/>
    <n v="6.5759999999999996"/>
    <n v="8.4209999999999994"/>
    <x v="2"/>
    <n v="1"/>
    <x v="0"/>
  </r>
  <r>
    <x v="25"/>
    <s v="nerve"/>
    <s v="bumper"/>
    <n v="2"/>
    <n v="1"/>
    <n v="11"/>
    <n v="5.7729999999999997"/>
    <n v="6"/>
    <n v="0.15"/>
    <x v="1"/>
    <x v="1"/>
    <x v="0"/>
    <n v="1.0269999999999999"/>
    <e v="#N/A"/>
    <e v="#N/A"/>
    <e v="#N/A"/>
    <e v="#N/A"/>
    <s v="help"/>
    <n v="0"/>
    <n v="13.204000000000001"/>
    <n v="14.173999999999999"/>
    <x v="2"/>
    <n v="1"/>
    <x v="0"/>
  </r>
  <r>
    <x v="25"/>
    <s v="forest"/>
    <s v="knob"/>
    <n v="22"/>
    <n v="1"/>
    <n v="25"/>
    <n v="8.8390000000000004"/>
    <n v="13"/>
    <n v="0.32500000000000001"/>
    <x v="0"/>
    <x v="0"/>
    <x v="0"/>
    <n v="0.76700000000000002"/>
    <e v="#N/A"/>
    <e v="#N/A"/>
    <e v="#N/A"/>
    <e v="#N/A"/>
    <s v="trees"/>
    <n v="0"/>
    <n v="6.5670000000000002"/>
    <n v="7.9880000000000004"/>
    <x v="0"/>
    <n v="1"/>
    <x v="0"/>
  </r>
  <r>
    <x v="25"/>
    <s v="bacon"/>
    <s v="feud"/>
    <n v="34"/>
    <n v="1"/>
    <n v="32"/>
    <n v="9.35"/>
    <n v="15"/>
    <n v="0.375"/>
    <x v="0"/>
    <x v="0"/>
    <x v="0"/>
    <n v="1.0409999999999999"/>
    <e v="#N/A"/>
    <e v="#N/A"/>
    <e v="#N/A"/>
    <e v="#N/A"/>
    <s v="eggs"/>
    <n v="0"/>
    <n v="1.859"/>
    <n v="4.2930000000000001"/>
    <x v="0"/>
    <n v="2"/>
    <x v="0"/>
  </r>
  <r>
    <x v="25"/>
    <s v="fee"/>
    <s v="chowder"/>
    <n v="37"/>
    <n v="1"/>
    <n v="54"/>
    <n v="6.968"/>
    <n v="26"/>
    <n v="0.65"/>
    <x v="1"/>
    <x v="0"/>
    <x v="1"/>
    <n v="0.91"/>
    <e v="#N/A"/>
    <e v="#N/A"/>
    <e v="#N/A"/>
    <e v="#N/A"/>
    <s v="charge"/>
    <n v="0"/>
    <n v="8.3230000000000004"/>
    <n v="10.052"/>
    <x v="1"/>
    <n v="3"/>
    <x v="0"/>
  </r>
  <r>
    <x v="25"/>
    <s v="pork"/>
    <s v="emperor"/>
    <n v="10"/>
    <n v="1"/>
    <n v="37"/>
    <n v="8.5790000000000006"/>
    <n v="18"/>
    <n v="0.45"/>
    <x v="0"/>
    <x v="0"/>
    <x v="0"/>
    <n v="1.1579999999999999"/>
    <e v="#N/A"/>
    <e v="#N/A"/>
    <e v="#N/A"/>
    <e v="#N/A"/>
    <s v="cow"/>
    <n v="0"/>
    <n v="10.273999999999999"/>
    <n v="13.563000000000001"/>
    <x v="0"/>
    <n v="2"/>
    <x v="0"/>
  </r>
  <r>
    <x v="25"/>
    <s v="bias"/>
    <s v="sirloin"/>
    <n v="21"/>
    <n v="1"/>
    <n v="2"/>
    <n v="11.484"/>
    <n v="1"/>
    <n v="2.5000000000000001E-2"/>
    <x v="1"/>
    <x v="1"/>
    <x v="0"/>
    <n v="11.986000000000001"/>
    <e v="#N/A"/>
    <e v="#N/A"/>
    <e v="#N/A"/>
    <e v="#N/A"/>
    <s v="sirloin"/>
    <n v="1"/>
    <n v="5.9870000000000001"/>
    <n v="8.0109999999999992"/>
    <x v="2"/>
    <n v="1"/>
    <x v="0"/>
  </r>
  <r>
    <x v="25"/>
    <s v="grip"/>
    <s v="beach"/>
    <n v="40"/>
    <n v="1"/>
    <n v="55"/>
    <n v="4.3529999999999998"/>
    <n v="28"/>
    <n v="0.7"/>
    <x v="1"/>
    <x v="0"/>
    <x v="1"/>
    <n v="0.81699999999999995"/>
    <e v="#N/A"/>
    <e v="#N/A"/>
    <e v="#N/A"/>
    <e v="#N/A"/>
    <s v="hold"/>
    <n v="0"/>
    <n v="6.157"/>
    <n v="7.3209999999999997"/>
    <x v="1"/>
    <n v="3"/>
    <x v="0"/>
  </r>
  <r>
    <x v="25"/>
    <s v="risk"/>
    <s v="zero"/>
    <n v="13"/>
    <n v="1"/>
    <n v="79"/>
    <n v="6.2220000000000004"/>
    <n v="34"/>
    <n v="0.85"/>
    <x v="0"/>
    <x v="1"/>
    <x v="1"/>
    <n v="0.78700000000000003"/>
    <e v="#N/A"/>
    <e v="#N/A"/>
    <e v="#N/A"/>
    <e v="#N/A"/>
    <s v="zero"/>
    <n v="1"/>
    <n v="1.639"/>
    <n v="2.8010000000000002"/>
    <x v="3"/>
    <n v="4"/>
    <x v="0"/>
  </r>
  <r>
    <x v="25"/>
    <s v="knock"/>
    <s v="otter"/>
    <n v="25"/>
    <n v="1"/>
    <n v="13"/>
    <n v="5.7119999999999997"/>
    <n v="9"/>
    <n v="0.22500000000000001"/>
    <x v="1"/>
    <x v="1"/>
    <x v="0"/>
    <n v="0.84"/>
    <e v="#N/A"/>
    <e v="#N/A"/>
    <e v="#N/A"/>
    <e v="#N/A"/>
    <s v="door"/>
    <n v="0"/>
    <n v="9.9960000000000004"/>
    <n v="11.752000000000001"/>
    <x v="2"/>
    <n v="1"/>
    <x v="0"/>
  </r>
  <r>
    <x v="26"/>
    <s v="replace"/>
    <s v="roach"/>
    <n v="22"/>
    <n v="1"/>
    <n v="77"/>
    <n v="1.452"/>
    <n v="40"/>
    <n v="1"/>
    <x v="1"/>
    <x v="0"/>
    <x v="1"/>
    <n v="0.59699999999999998"/>
    <e v="#N/A"/>
    <e v="#N/A"/>
    <e v="#N/A"/>
    <e v="#N/A"/>
    <s v="annoy"/>
    <n v="0"/>
    <n v="23.745000000000001"/>
    <n v="26.422000000000001"/>
    <x v="3"/>
    <n v="4"/>
    <x v="1"/>
  </r>
  <r>
    <x v="26"/>
    <s v="knock"/>
    <s v="otter"/>
    <n v="9"/>
    <n v="1"/>
    <n v="26"/>
    <n v="1.6180000000000001"/>
    <n v="12"/>
    <n v="0.3"/>
    <x v="0"/>
    <x v="0"/>
    <x v="0"/>
    <n v="0.57999999999999996"/>
    <e v="#N/A"/>
    <e v="#N/A"/>
    <e v="#N/A"/>
    <e v="#N/A"/>
    <s v="platter"/>
    <n v="0"/>
    <n v="3.7309999999999999"/>
    <n v="4.8239999999999998"/>
    <x v="0"/>
    <n v="2"/>
    <x v="1"/>
  </r>
  <r>
    <x v="26"/>
    <s v="mill"/>
    <s v="feast"/>
    <n v="4"/>
    <n v="1"/>
    <n v="35"/>
    <n v="1.33"/>
    <n v="22"/>
    <n v="0.55000000000000004"/>
    <x v="1"/>
    <x v="1"/>
    <x v="0"/>
    <n v="0.74"/>
    <e v="#N/A"/>
    <e v="#N/A"/>
    <e v="#N/A"/>
    <e v="#N/A"/>
    <s v="cheese"/>
    <n v="0"/>
    <n v="2.3660000000000001"/>
    <n v="3.8290000000000002"/>
    <x v="1"/>
    <n v="2"/>
    <x v="1"/>
  </r>
  <r>
    <x v="26"/>
    <s v="shrink"/>
    <s v="mafia"/>
    <n v="1"/>
    <n v="1"/>
    <n v="67"/>
    <n v="1.4490000000000001"/>
    <n v="28"/>
    <n v="0.7"/>
    <x v="1"/>
    <x v="1"/>
    <x v="0"/>
    <n v="0.52500000000000002"/>
    <e v="#N/A"/>
    <e v="#N/A"/>
    <e v="#N/A"/>
    <e v="#N/A"/>
    <s v="bathroom"/>
    <n v="0"/>
    <n v="1.2030000000000001"/>
    <n v="4.9969999999999999"/>
    <x v="1"/>
    <n v="3"/>
    <x v="1"/>
  </r>
  <r>
    <x v="26"/>
    <s v="copy"/>
    <s v="bedroom"/>
    <n v="26"/>
    <n v="1"/>
    <n v="70"/>
    <n v="1.7350000000000001"/>
    <n v="31"/>
    <n v="0.77500000000000002"/>
    <x v="1"/>
    <x v="0"/>
    <x v="1"/>
    <n v="0.55700000000000005"/>
    <e v="#N/A"/>
    <e v="#N/A"/>
    <e v="#N/A"/>
    <e v="#N/A"/>
    <s v="bedroom"/>
    <n v="1"/>
    <n v="3.1240000000000001"/>
    <n v="4.3159999999999998"/>
    <x v="3"/>
    <n v="3"/>
    <x v="1"/>
  </r>
  <r>
    <x v="26"/>
    <s v="nerve"/>
    <s v="bumper"/>
    <n v="39"/>
    <n v="1"/>
    <n v="24"/>
    <n v="1.0529999999999999"/>
    <n v="8"/>
    <n v="0.2"/>
    <x v="0"/>
    <x v="1"/>
    <x v="1"/>
    <n v="0.49399999999999999"/>
    <e v="#N/A"/>
    <e v="#N/A"/>
    <e v="#N/A"/>
    <e v="#N/A"/>
    <s v="skip"/>
    <n v="0"/>
    <n v="2.6269999999999998"/>
    <n v="3.5960000000000001"/>
    <x v="2"/>
    <n v="1"/>
    <x v="1"/>
  </r>
  <r>
    <x v="26"/>
    <s v="fee"/>
    <s v="chowder"/>
    <n v="38"/>
    <n v="1"/>
    <n v="67"/>
    <n v="1.4490000000000001"/>
    <n v="29"/>
    <n v="0.72499999999999998"/>
    <x v="1"/>
    <x v="0"/>
    <x v="1"/>
    <n v="0.49399999999999999"/>
    <e v="#N/A"/>
    <e v="#N/A"/>
    <e v="#N/A"/>
    <e v="#N/A"/>
    <s v="annoy"/>
    <n v="0"/>
    <n v="3.72"/>
    <n v="4.7279999999999998"/>
    <x v="1"/>
    <n v="3"/>
    <x v="1"/>
  </r>
  <r>
    <x v="26"/>
    <s v="pea"/>
    <s v="bathtub"/>
    <n v="17"/>
    <n v="1"/>
    <n v="75"/>
    <n v="1.1359999999999999"/>
    <n v="37"/>
    <n v="0.92500000000000004"/>
    <x v="1"/>
    <x v="0"/>
    <x v="1"/>
    <n v="0.77600000000000002"/>
    <e v="#N/A"/>
    <e v="#N/A"/>
    <e v="#N/A"/>
    <e v="#N/A"/>
    <s v="knock"/>
    <n v="0"/>
    <n v="2.129"/>
    <n v="3.452"/>
    <x v="3"/>
    <n v="3"/>
    <x v="1"/>
  </r>
  <r>
    <x v="26"/>
    <s v="glue"/>
    <s v="force"/>
    <n v="8"/>
    <n v="1"/>
    <n v="28"/>
    <n v="1.224"/>
    <n v="13"/>
    <n v="0.32500000000000001"/>
    <x v="0"/>
    <x v="1"/>
    <x v="1"/>
    <n v="0.71799999999999997"/>
    <e v="#N/A"/>
    <e v="#N/A"/>
    <e v="#N/A"/>
    <e v="#N/A"/>
    <s v="save"/>
    <n v="0"/>
    <n v="7.4649999999999999"/>
    <n v="9.9090000000000007"/>
    <x v="0"/>
    <n v="2"/>
    <x v="1"/>
  </r>
  <r>
    <x v="26"/>
    <s v="date"/>
    <s v="laugh"/>
    <n v="11"/>
    <n v="1"/>
    <n v="22"/>
    <n v="3.766"/>
    <n v="6"/>
    <n v="0.15"/>
    <x v="0"/>
    <x v="1"/>
    <x v="1"/>
    <n v="10.996"/>
    <e v="#N/A"/>
    <e v="#N/A"/>
    <e v="#N/A"/>
    <e v="#N/A"/>
    <s v="danger"/>
    <n v="0"/>
    <n v="4.9320000000000004"/>
    <n v="5.923"/>
    <x v="2"/>
    <n v="1"/>
    <x v="1"/>
  </r>
  <r>
    <x v="26"/>
    <s v="need"/>
    <s v="faucet"/>
    <n v="34"/>
    <n v="1"/>
    <n v="28"/>
    <n v="1.222"/>
    <n v="14"/>
    <n v="0.35"/>
    <x v="0"/>
    <x v="1"/>
    <x v="1"/>
    <n v="0.84399999999999997"/>
    <e v="#N/A"/>
    <e v="#N/A"/>
    <e v="#N/A"/>
    <e v="#N/A"/>
    <s v="rehab"/>
    <n v="0"/>
    <n v="1.978"/>
    <n v="2.8340000000000001"/>
    <x v="0"/>
    <n v="2"/>
    <x v="1"/>
  </r>
  <r>
    <x v="26"/>
    <s v="remind"/>
    <s v="foam"/>
    <n v="21"/>
    <n v="1"/>
    <n v="71"/>
    <n v="1.6060000000000001"/>
    <n v="33"/>
    <n v="0.82499999999999996"/>
    <x v="1"/>
    <x v="0"/>
    <x v="1"/>
    <n v="0.56299999999999994"/>
    <e v="#N/A"/>
    <e v="#N/A"/>
    <e v="#N/A"/>
    <e v="#N/A"/>
    <s v="carwash"/>
    <n v="0"/>
    <n v="4.4889999999999999"/>
    <n v="6.0739999999999998"/>
    <x v="3"/>
    <n v="3"/>
    <x v="1"/>
  </r>
  <r>
    <x v="26"/>
    <s v="collect"/>
    <s v="loyalty"/>
    <n v="35"/>
    <n v="1"/>
    <n v="35"/>
    <n v="1.5009999999999999"/>
    <n v="23"/>
    <n v="0.57499999999999996"/>
    <x v="0"/>
    <x v="1"/>
    <x v="1"/>
    <n v="1.9419999999999999"/>
    <e v="#N/A"/>
    <e v="#N/A"/>
    <e v="#N/A"/>
    <e v="#N/A"/>
    <s v="keys"/>
    <n v="0"/>
    <n v="2.649"/>
    <n v="3.8759999999999999"/>
    <x v="1"/>
    <n v="2"/>
    <x v="1"/>
  </r>
  <r>
    <x v="26"/>
    <s v="link"/>
    <s v="crisis"/>
    <n v="6"/>
    <n v="1"/>
    <n v="20"/>
    <n v="1.7130000000000001"/>
    <n v="5"/>
    <n v="0.125"/>
    <x v="0"/>
    <x v="0"/>
    <x v="0"/>
    <n v="0.57699999999999996"/>
    <e v="#N/A"/>
    <e v="#N/A"/>
    <e v="#N/A"/>
    <e v="#N/A"/>
    <s v="stutter"/>
    <n v="0"/>
    <n v="4.5449999999999999"/>
    <n v="8.6150000000000002"/>
    <x v="2"/>
    <n v="1"/>
    <x v="1"/>
  </r>
  <r>
    <x v="26"/>
    <s v="process"/>
    <s v="joker"/>
    <n v="30"/>
    <n v="1"/>
    <n v="30"/>
    <n v="1.3460000000000001"/>
    <n v="15"/>
    <n v="0.375"/>
    <x v="1"/>
    <x v="1"/>
    <x v="0"/>
    <n v="0.57799999999999996"/>
    <e v="#N/A"/>
    <e v="#N/A"/>
    <e v="#N/A"/>
    <e v="#N/A"/>
    <s v="fine"/>
    <n v="0"/>
    <n v="2.3839999999999999"/>
    <n v="6.3289999999999997"/>
    <x v="0"/>
    <n v="2"/>
    <x v="1"/>
  </r>
  <r>
    <x v="26"/>
    <s v="chicken"/>
    <s v="beet"/>
    <n v="18"/>
    <n v="1"/>
    <n v="70"/>
    <n v="1.3320000000000001"/>
    <n v="32"/>
    <n v="0.8"/>
    <x v="1"/>
    <x v="1"/>
    <x v="0"/>
    <n v="0.46300000000000002"/>
    <e v="#N/A"/>
    <e v="#N/A"/>
    <e v="#N/A"/>
    <e v="#N/A"/>
    <s v="mill"/>
    <n v="0"/>
    <n v="2.3079999999999998"/>
    <n v="4.2530000000000001"/>
    <x v="3"/>
    <n v="3"/>
    <x v="1"/>
  </r>
  <r>
    <x v="26"/>
    <s v="plant"/>
    <s v="worm"/>
    <n v="28"/>
    <n v="1"/>
    <n v="26"/>
    <n v="1.3779999999999999"/>
    <n v="11"/>
    <n v="0.27500000000000002"/>
    <x v="0"/>
    <x v="0"/>
    <x v="0"/>
    <n v="0.67400000000000004"/>
    <e v="#N/A"/>
    <e v="#N/A"/>
    <e v="#N/A"/>
    <e v="#N/A"/>
    <s v="leaf"/>
    <n v="0"/>
    <n v="2.1259999999999999"/>
    <n v="3.157"/>
    <x v="0"/>
    <n v="2"/>
    <x v="1"/>
  </r>
  <r>
    <x v="26"/>
    <s v="bleach"/>
    <s v="ruin"/>
    <n v="20"/>
    <n v="1"/>
    <n v="34"/>
    <n v="1.3779999999999999"/>
    <n v="19"/>
    <n v="0.47499999999999998"/>
    <x v="1"/>
    <x v="1"/>
    <x v="0"/>
    <n v="0.65200000000000002"/>
    <e v="#N/A"/>
    <e v="#N/A"/>
    <e v="#N/A"/>
    <e v="#N/A"/>
    <s v="depressed"/>
    <n v="0"/>
    <n v="3.5470000000000002"/>
    <n v="5.0439999999999996"/>
    <x v="0"/>
    <n v="2"/>
    <x v="1"/>
  </r>
  <r>
    <x v="26"/>
    <s v="find"/>
    <s v="clown"/>
    <n v="13"/>
    <n v="1"/>
    <n v="15"/>
    <n v="1.371"/>
    <n v="3"/>
    <n v="7.4999999999999997E-2"/>
    <x v="0"/>
    <x v="0"/>
    <x v="0"/>
    <n v="0.54100000000000004"/>
    <e v="#N/A"/>
    <e v="#N/A"/>
    <e v="#N/A"/>
    <e v="#N/A"/>
    <s v="column"/>
    <n v="0"/>
    <n v="3.9020000000000001"/>
    <n v="5.282"/>
    <x v="2"/>
    <n v="1"/>
    <x v="1"/>
  </r>
  <r>
    <x v="26"/>
    <s v="pork"/>
    <s v="emperor"/>
    <n v="5"/>
    <n v="1"/>
    <n v="77"/>
    <n v="4.694"/>
    <n v="39"/>
    <n v="0.97499999999999998"/>
    <x v="1"/>
    <x v="0"/>
    <x v="1"/>
    <n v="0.73299999999999998"/>
    <e v="#N/A"/>
    <e v="#N/A"/>
    <e v="#N/A"/>
    <e v="#N/A"/>
    <s v="belly"/>
    <n v="0"/>
    <n v="1.6890000000000001"/>
    <n v="2.63"/>
    <x v="3"/>
    <n v="4"/>
    <x v="1"/>
  </r>
  <r>
    <x v="26"/>
    <s v="biology"/>
    <s v="temper"/>
    <n v="15"/>
    <n v="1"/>
    <n v="58"/>
    <n v="1.425"/>
    <n v="24"/>
    <n v="0.6"/>
    <x v="0"/>
    <x v="1"/>
    <x v="1"/>
    <n v="0.70499999999999996"/>
    <e v="#N/A"/>
    <e v="#N/A"/>
    <e v="#N/A"/>
    <e v="#N/A"/>
    <s v="green"/>
    <n v="0"/>
    <n v="1.3049999999999999"/>
    <n v="2.4359999999999999"/>
    <x v="1"/>
    <n v="3"/>
    <x v="1"/>
  </r>
  <r>
    <x v="26"/>
    <s v="bias"/>
    <s v="sirloin"/>
    <n v="12"/>
    <n v="1"/>
    <n v="63"/>
    <n v="1.462"/>
    <n v="26"/>
    <n v="0.65"/>
    <x v="0"/>
    <x v="1"/>
    <x v="1"/>
    <n v="0.47099999999999997"/>
    <e v="#N/A"/>
    <e v="#N/A"/>
    <e v="#N/A"/>
    <e v="#N/A"/>
    <s v="dynamic"/>
    <n v="0"/>
    <n v="4.375"/>
    <n v="6.2169999999999996"/>
    <x v="1"/>
    <n v="3"/>
    <x v="1"/>
  </r>
  <r>
    <x v="26"/>
    <s v="visit"/>
    <s v="glove"/>
    <n v="40"/>
    <n v="1"/>
    <n v="71"/>
    <n v="3.0619999999999998"/>
    <n v="34"/>
    <n v="0.85"/>
    <x v="1"/>
    <x v="0"/>
    <x v="1"/>
    <n v="0.61599999999999999"/>
    <e v="#N/A"/>
    <e v="#N/A"/>
    <e v="#N/A"/>
    <e v="#N/A"/>
    <s v="shotgun"/>
    <n v="0"/>
    <n v="2.1669999999999998"/>
    <n v="3.1789999999999998"/>
    <x v="3"/>
    <n v="3"/>
    <x v="1"/>
  </r>
  <r>
    <x v="26"/>
    <s v="prison"/>
    <s v="loaf"/>
    <n v="33"/>
    <n v="1"/>
    <n v="33"/>
    <n v="1.5249999999999999"/>
    <n v="18"/>
    <n v="0.45"/>
    <x v="1"/>
    <x v="1"/>
    <x v="0"/>
    <n v="0.65700000000000003"/>
    <e v="#N/A"/>
    <e v="#N/A"/>
    <e v="#N/A"/>
    <e v="#N/A"/>
    <s v="bars"/>
    <n v="0"/>
    <n v="2.1890000000000001"/>
    <n v="2.988"/>
    <x v="0"/>
    <n v="2"/>
    <x v="1"/>
  </r>
  <r>
    <x v="26"/>
    <s v="banner"/>
    <s v="glide"/>
    <n v="10"/>
    <n v="1"/>
    <n v="63"/>
    <n v="1.4319999999999999"/>
    <n v="25"/>
    <n v="0.625"/>
    <x v="1"/>
    <x v="1"/>
    <x v="0"/>
    <n v="0.76500000000000001"/>
    <e v="#N/A"/>
    <e v="#N/A"/>
    <e v="#N/A"/>
    <e v="#N/A"/>
    <s v="wander"/>
    <n v="0"/>
    <n v="4.7119999999999997"/>
    <n v="5.8860000000000001"/>
    <x v="1"/>
    <n v="3"/>
    <x v="1"/>
  </r>
  <r>
    <x v="26"/>
    <s v="calf"/>
    <s v="annoy"/>
    <n v="32"/>
    <n v="1"/>
    <n v="30"/>
    <n v="1.41"/>
    <n v="16"/>
    <n v="0.4"/>
    <x v="1"/>
    <x v="1"/>
    <x v="0"/>
    <n v="0.51"/>
    <e v="#N/A"/>
    <e v="#N/A"/>
    <e v="#N/A"/>
    <e v="#N/A"/>
    <s v="corn"/>
    <n v="0"/>
    <n v="1.5609999999999999"/>
    <n v="2.2559999999999998"/>
    <x v="0"/>
    <n v="2"/>
    <x v="1"/>
  </r>
  <r>
    <x v="26"/>
    <s v="smother"/>
    <s v="surgery"/>
    <n v="23"/>
    <n v="1"/>
    <n v="35"/>
    <n v="1.732"/>
    <n v="21"/>
    <n v="0.52500000000000002"/>
    <x v="0"/>
    <x v="1"/>
    <x v="1"/>
    <n v="7.68"/>
    <e v="#N/A"/>
    <e v="#N/A"/>
    <e v="#N/A"/>
    <e v="#N/A"/>
    <s v="pillow"/>
    <n v="0"/>
    <n v="1.841"/>
    <n v="2.9460000000000002"/>
    <x v="1"/>
    <n v="2"/>
    <x v="1"/>
  </r>
  <r>
    <x v="26"/>
    <s v="risk"/>
    <s v="zero"/>
    <n v="19"/>
    <n v="1"/>
    <n v="14"/>
    <n v="2.4239999999999999"/>
    <n v="2"/>
    <n v="0.05"/>
    <x v="0"/>
    <x v="0"/>
    <x v="0"/>
    <n v="0.53200000000000003"/>
    <e v="#N/A"/>
    <e v="#N/A"/>
    <e v="#N/A"/>
    <e v="#N/A"/>
    <s v="adventure"/>
    <n v="0"/>
    <n v="2.1739999999999999"/>
    <n v="7.3470000000000004"/>
    <x v="2"/>
    <n v="1"/>
    <x v="1"/>
  </r>
  <r>
    <x v="26"/>
    <s v="want"/>
    <s v="ascent"/>
    <n v="16"/>
    <n v="1"/>
    <n v="11"/>
    <n v="1.56"/>
    <n v="1"/>
    <n v="2.5000000000000001E-2"/>
    <x v="0"/>
    <x v="0"/>
    <x v="0"/>
    <n v="0.70599999999999996"/>
    <e v="#N/A"/>
    <e v="#N/A"/>
    <e v="#N/A"/>
    <e v="#N/A"/>
    <s v="need"/>
    <n v="0"/>
    <n v="2.2789999999999999"/>
    <n v="2.9929999999999999"/>
    <x v="2"/>
    <n v="1"/>
    <x v="1"/>
  </r>
  <r>
    <x v="26"/>
    <s v="caring"/>
    <s v="skirt"/>
    <n v="29"/>
    <n v="1"/>
    <n v="73"/>
    <n v="1.232"/>
    <n v="36"/>
    <n v="0.9"/>
    <x v="1"/>
    <x v="0"/>
    <x v="1"/>
    <n v="0.47199999999999998"/>
    <e v="#N/A"/>
    <e v="#N/A"/>
    <e v="#N/A"/>
    <e v="#N/A"/>
    <s v="mother"/>
    <n v="0"/>
    <n v="1.496"/>
    <n v="2.2610000000000001"/>
    <x v="3"/>
    <n v="3"/>
    <x v="1"/>
  </r>
  <r>
    <x v="26"/>
    <s v="forest"/>
    <s v="knob"/>
    <n v="7"/>
    <n v="1"/>
    <n v="26"/>
    <n v="1.3919999999999999"/>
    <n v="10"/>
    <n v="0.25"/>
    <x v="0"/>
    <x v="0"/>
    <x v="0"/>
    <n v="0.441"/>
    <e v="#N/A"/>
    <e v="#N/A"/>
    <e v="#N/A"/>
    <e v="#N/A"/>
    <s v="green"/>
    <n v="0"/>
    <n v="1.0429999999999999"/>
    <n v="1.9239999999999999"/>
    <x v="2"/>
    <n v="2"/>
    <x v="1"/>
  </r>
  <r>
    <x v="26"/>
    <s v="rock"/>
    <s v="milk"/>
    <n v="3"/>
    <n v="1"/>
    <n v="76"/>
    <n v="1.6879999999999999"/>
    <n v="38"/>
    <n v="0.95"/>
    <x v="1"/>
    <x v="0"/>
    <x v="1"/>
    <n v="1.1859999999999999"/>
    <e v="#N/A"/>
    <e v="#N/A"/>
    <e v="#N/A"/>
    <e v="#N/A"/>
    <s v="mill"/>
    <n v="0"/>
    <n v="3.3519999999999999"/>
    <n v="4.3970000000000002"/>
    <x v="3"/>
    <n v="4"/>
    <x v="1"/>
  </r>
  <r>
    <x v="26"/>
    <s v="bullet"/>
    <s v="walkway"/>
    <n v="14"/>
    <n v="1"/>
    <n v="34"/>
    <n v="1.339"/>
    <n v="20"/>
    <n v="0.5"/>
    <x v="1"/>
    <x v="1"/>
    <x v="0"/>
    <n v="0.64900000000000002"/>
    <e v="#N/A"/>
    <e v="#N/A"/>
    <e v="#N/A"/>
    <e v="#N/A"/>
    <s v="weapon"/>
    <n v="0"/>
    <n v="3.4750000000000001"/>
    <n v="5.0110000000000001"/>
    <x v="0"/>
    <n v="2"/>
    <x v="1"/>
  </r>
  <r>
    <x v="26"/>
    <s v="bacon"/>
    <s v="feud"/>
    <n v="31"/>
    <n v="1"/>
    <n v="69"/>
    <n v="2.0910000000000002"/>
    <n v="30"/>
    <n v="0.75"/>
    <x v="1"/>
    <x v="0"/>
    <x v="1"/>
    <n v="1.03"/>
    <e v="#N/A"/>
    <e v="#N/A"/>
    <e v="#N/A"/>
    <e v="#N/A"/>
    <s v="greasy"/>
    <n v="0"/>
    <n v="3.5510000000000002"/>
    <n v="4.7610000000000001"/>
    <x v="1"/>
    <n v="3"/>
    <x v="1"/>
  </r>
  <r>
    <x v="26"/>
    <s v="port"/>
    <s v="cinema"/>
    <n v="37"/>
    <n v="1"/>
    <n v="23"/>
    <n v="1.9259999999999999"/>
    <n v="7"/>
    <n v="0.17499999999999999"/>
    <x v="0"/>
    <x v="0"/>
    <x v="0"/>
    <n v="0.5"/>
    <e v="#N/A"/>
    <e v="#N/A"/>
    <e v="#N/A"/>
    <e v="#N/A"/>
    <s v="wine"/>
    <n v="0"/>
    <n v="1.204"/>
    <n v="1.835"/>
    <x v="2"/>
    <n v="1"/>
    <x v="1"/>
  </r>
  <r>
    <x v="26"/>
    <s v="anger"/>
    <s v="decay"/>
    <n v="27"/>
    <n v="1"/>
    <n v="25"/>
    <n v="1.7969999999999999"/>
    <n v="9"/>
    <n v="0.22500000000000001"/>
    <x v="0"/>
    <x v="0"/>
    <x v="0"/>
    <n v="0.44900000000000001"/>
    <e v="#N/A"/>
    <e v="#N/A"/>
    <e v="#N/A"/>
    <e v="#N/A"/>
    <s v="annoy"/>
    <n v="0"/>
    <n v="5.0410000000000004"/>
    <n v="6.9539999999999997"/>
    <x v="2"/>
    <n v="1"/>
    <x v="1"/>
  </r>
  <r>
    <x v="26"/>
    <s v="climax"/>
    <s v="saucer"/>
    <n v="25"/>
    <n v="1"/>
    <n v="72"/>
    <n v="2.4950000000000001"/>
    <n v="35"/>
    <n v="0.875"/>
    <x v="1"/>
    <x v="1"/>
    <x v="0"/>
    <n v="0.503"/>
    <e v="#N/A"/>
    <e v="#N/A"/>
    <e v="#N/A"/>
    <e v="#N/A"/>
    <s v="orgasm"/>
    <n v="0"/>
    <n v="1.5780000000000001"/>
    <n v="2.64"/>
    <x v="3"/>
    <n v="3"/>
    <x v="1"/>
  </r>
  <r>
    <x v="26"/>
    <s v="capital"/>
    <s v="figure"/>
    <n v="2"/>
    <n v="1"/>
    <n v="17"/>
    <n v="1.673"/>
    <n v="4"/>
    <n v="0.1"/>
    <x v="0"/>
    <x v="0"/>
    <x v="0"/>
    <n v="0.65"/>
    <e v="#N/A"/>
    <e v="#N/A"/>
    <e v="#N/A"/>
    <e v="#N/A"/>
    <s v="town"/>
    <n v="0"/>
    <n v="1.506"/>
    <n v="7.3120000000000003"/>
    <x v="2"/>
    <n v="1"/>
    <x v="1"/>
  </r>
  <r>
    <x v="26"/>
    <s v="fan"/>
    <s v="feature"/>
    <n v="36"/>
    <n v="1"/>
    <n v="33"/>
    <n v="1.95"/>
    <n v="17"/>
    <n v="0.42499999999999999"/>
    <x v="0"/>
    <x v="1"/>
    <x v="1"/>
    <n v="0.47099999999999997"/>
    <e v="#N/A"/>
    <e v="#N/A"/>
    <e v="#N/A"/>
    <e v="#N/A"/>
    <s v="blade"/>
    <n v="0"/>
    <n v="2.984"/>
    <n v="4.5890000000000004"/>
    <x v="0"/>
    <n v="2"/>
    <x v="1"/>
  </r>
  <r>
    <x v="26"/>
    <s v="grip"/>
    <s v="beach"/>
    <n v="24"/>
    <n v="1"/>
    <n v="65"/>
    <n v="2.0870000000000002"/>
    <n v="27"/>
    <n v="0.67500000000000004"/>
    <x v="0"/>
    <x v="1"/>
    <x v="1"/>
    <n v="1.603"/>
    <e v="#N/A"/>
    <e v="#N/A"/>
    <e v="#N/A"/>
    <e v="#N/A"/>
    <s v="rock"/>
    <n v="0"/>
    <n v="1.399"/>
    <n v="2.819"/>
    <x v="1"/>
    <n v="3"/>
    <x v="1"/>
  </r>
  <r>
    <x v="27"/>
    <s v="caring"/>
    <s v="skirt"/>
    <n v="20"/>
    <n v="1"/>
    <n v="68"/>
    <n v="2.222"/>
    <n v="35"/>
    <n v="0.875"/>
    <x v="0"/>
    <x v="0"/>
    <x v="0"/>
    <n v="0.83099999999999996"/>
    <e v="#N/A"/>
    <e v="#N/A"/>
    <e v="#N/A"/>
    <e v="#N/A"/>
    <s v="skill"/>
    <n v="0"/>
    <n v="1.871"/>
    <n v="3.0619999999999998"/>
    <x v="3"/>
    <n v="3"/>
    <x v="0"/>
  </r>
  <r>
    <x v="27"/>
    <s v="banner"/>
    <s v="glide"/>
    <n v="26"/>
    <n v="1"/>
    <n v="44"/>
    <n v="2.0089999999999999"/>
    <n v="16"/>
    <n v="0.4"/>
    <x v="1"/>
    <x v="1"/>
    <x v="0"/>
    <n v="1.073"/>
    <e v="#N/A"/>
    <e v="#N/A"/>
    <e v="#N/A"/>
    <e v="#N/A"/>
    <s v="flag"/>
    <n v="0"/>
    <n v="7.3819999999999997"/>
    <n v="7.9960000000000004"/>
    <x v="0"/>
    <n v="2"/>
    <x v="0"/>
  </r>
  <r>
    <x v="27"/>
    <s v="remind"/>
    <s v="foam"/>
    <n v="15"/>
    <n v="1"/>
    <n v="32"/>
    <n v="5.9130000000000003"/>
    <n v="8"/>
    <n v="0.2"/>
    <x v="1"/>
    <x v="0"/>
    <x v="1"/>
    <n v="3.96"/>
    <e v="#N/A"/>
    <e v="#N/A"/>
    <e v="#N/A"/>
    <e v="#N/A"/>
    <s v="water"/>
    <n v="0"/>
    <n v="2.4590000000000001"/>
    <n v="3.1269999999999998"/>
    <x v="2"/>
    <n v="2"/>
    <x v="0"/>
  </r>
  <r>
    <x v="27"/>
    <s v="bleach"/>
    <s v="ruin"/>
    <n v="28"/>
    <n v="1"/>
    <n v="67"/>
    <n v="2.0960000000000001"/>
    <n v="33"/>
    <n v="0.82499999999999996"/>
    <x v="0"/>
    <x v="1"/>
    <x v="1"/>
    <n v="0.78400000000000003"/>
    <e v="#N/A"/>
    <e v="#N/A"/>
    <e v="#N/A"/>
    <e v="#N/A"/>
    <s v="clean"/>
    <n v="0"/>
    <n v="1.9850000000000001"/>
    <n v="2.6709999999999998"/>
    <x v="3"/>
    <n v="3"/>
    <x v="0"/>
  </r>
  <r>
    <x v="27"/>
    <s v="capital"/>
    <s v="figure"/>
    <n v="8"/>
    <n v="1"/>
    <n v="43"/>
    <n v="3.129"/>
    <n v="15"/>
    <n v="0.375"/>
    <x v="1"/>
    <x v="1"/>
    <x v="0"/>
    <n v="0.71499999999999997"/>
    <e v="#N/A"/>
    <e v="#N/A"/>
    <e v="#N/A"/>
    <e v="#N/A"/>
    <s v="case"/>
    <n v="0"/>
    <n v="1.736"/>
    <n v="2.407"/>
    <x v="0"/>
    <n v="2"/>
    <x v="0"/>
  </r>
  <r>
    <x v="27"/>
    <s v="prison"/>
    <s v="loaf"/>
    <n v="32"/>
    <n v="1"/>
    <n v="55"/>
    <n v="1.905"/>
    <n v="22"/>
    <n v="0.55000000000000004"/>
    <x v="1"/>
    <x v="1"/>
    <x v="0"/>
    <n v="2.0590000000000002"/>
    <e v="#N/A"/>
    <e v="#N/A"/>
    <e v="#N/A"/>
    <e v="#N/A"/>
    <s v="cell"/>
    <n v="0"/>
    <n v="1.3360000000000001"/>
    <n v="2.5510000000000002"/>
    <x v="1"/>
    <n v="3"/>
    <x v="0"/>
  </r>
  <r>
    <x v="27"/>
    <s v="bacon"/>
    <s v="feud"/>
    <n v="24"/>
    <n v="1"/>
    <n v="43"/>
    <n v="2.8879999999999999"/>
    <n v="14"/>
    <n v="0.35"/>
    <x v="0"/>
    <x v="1"/>
    <x v="1"/>
    <n v="1.24"/>
    <e v="#N/A"/>
    <e v="#N/A"/>
    <e v="#N/A"/>
    <e v="#N/A"/>
    <s v="emperor"/>
    <n v="0"/>
    <n v="1.8979999999999999"/>
    <n v="3.903"/>
    <x v="0"/>
    <n v="2"/>
    <x v="0"/>
  </r>
  <r>
    <x v="27"/>
    <s v="risk"/>
    <s v="zero"/>
    <n v="40"/>
    <n v="1"/>
    <n v="31"/>
    <n v="1.681"/>
    <n v="7"/>
    <n v="0.17499999999999999"/>
    <x v="1"/>
    <x v="1"/>
    <x v="0"/>
    <n v="0.91600000000000004"/>
    <e v="#N/A"/>
    <e v="#N/A"/>
    <e v="#N/A"/>
    <e v="#N/A"/>
    <s v="arrive"/>
    <n v="0"/>
    <n v="1.768"/>
    <n v="3.431"/>
    <x v="2"/>
    <n v="2"/>
    <x v="0"/>
  </r>
  <r>
    <x v="27"/>
    <s v="find"/>
    <s v="clown"/>
    <n v="1"/>
    <n v="1"/>
    <n v="34"/>
    <n v="2.214"/>
    <n v="9"/>
    <n v="0.22500000000000001"/>
    <x v="1"/>
    <x v="0"/>
    <x v="1"/>
    <n v="0.67300000000000004"/>
    <e v="#N/A"/>
    <e v="#N/A"/>
    <e v="#N/A"/>
    <e v="#N/A"/>
    <s v="truce"/>
    <n v="0"/>
    <n v="1.4410000000000001"/>
    <n v="2.7349999999999999"/>
    <x v="2"/>
    <n v="2"/>
    <x v="0"/>
  </r>
  <r>
    <x v="27"/>
    <s v="pork"/>
    <s v="emperor"/>
    <n v="10"/>
    <n v="1"/>
    <n v="30"/>
    <n v="2.923"/>
    <n v="5"/>
    <n v="0.125"/>
    <x v="1"/>
    <x v="0"/>
    <x v="1"/>
    <n v="3.6030000000000002"/>
    <e v="#N/A"/>
    <e v="#N/A"/>
    <e v="#N/A"/>
    <e v="#N/A"/>
    <s v="emperor"/>
    <n v="1"/>
    <n v="2.665"/>
    <n v="5.2389999999999999"/>
    <x v="2"/>
    <n v="2"/>
    <x v="0"/>
  </r>
  <r>
    <x v="27"/>
    <s v="pea"/>
    <s v="bathtub"/>
    <n v="30"/>
    <n v="1"/>
    <n v="26"/>
    <n v="1.8979999999999999"/>
    <n v="4"/>
    <n v="0.1"/>
    <x v="1"/>
    <x v="1"/>
    <x v="0"/>
    <n v="0.74399999999999999"/>
    <e v="#N/A"/>
    <e v="#N/A"/>
    <e v="#N/A"/>
    <e v="#N/A"/>
    <s v="sweet"/>
    <n v="0"/>
    <n v="1.8009999999999999"/>
    <n v="5.1749999999999998"/>
    <x v="2"/>
    <n v="2"/>
    <x v="0"/>
  </r>
  <r>
    <x v="27"/>
    <s v="bias"/>
    <s v="sirloin"/>
    <n v="14"/>
    <n v="1"/>
    <n v="51"/>
    <n v="2.887"/>
    <n v="19"/>
    <n v="0.47499999999999998"/>
    <x v="1"/>
    <x v="1"/>
    <x v="0"/>
    <n v="0.70899999999999996"/>
    <e v="#N/A"/>
    <e v="#N/A"/>
    <e v="#N/A"/>
    <e v="#N/A"/>
    <s v="well"/>
    <n v="0"/>
    <n v="1.889"/>
    <n v="2.4470000000000001"/>
    <x v="0"/>
    <n v="3"/>
    <x v="0"/>
  </r>
  <r>
    <x v="27"/>
    <s v="fan"/>
    <s v="feature"/>
    <n v="29"/>
    <n v="1"/>
    <n v="73"/>
    <n v="3.681"/>
    <n v="38"/>
    <n v="0.95"/>
    <x v="0"/>
    <x v="0"/>
    <x v="0"/>
    <n v="2.4670000000000001"/>
    <e v="#N/A"/>
    <e v="#N/A"/>
    <e v="#N/A"/>
    <e v="#N/A"/>
    <s v="fast"/>
    <n v="0"/>
    <n v="2.617"/>
    <n v="3.1989999999999998"/>
    <x v="3"/>
    <n v="3"/>
    <x v="0"/>
  </r>
  <r>
    <x v="27"/>
    <s v="plant"/>
    <s v="worm"/>
    <n v="34"/>
    <n v="1"/>
    <n v="62"/>
    <n v="2.0910000000000002"/>
    <n v="27"/>
    <n v="0.67500000000000004"/>
    <x v="0"/>
    <x v="0"/>
    <x v="0"/>
    <n v="1.2410000000000001"/>
    <e v="#N/A"/>
    <e v="#N/A"/>
    <e v="#N/A"/>
    <e v="#N/A"/>
    <s v="soil"/>
    <n v="0"/>
    <n v="1.425"/>
    <n v="5.5430000000000001"/>
    <x v="1"/>
    <n v="3"/>
    <x v="0"/>
  </r>
  <r>
    <x v="27"/>
    <s v="knock"/>
    <s v="otter"/>
    <n v="38"/>
    <n v="1"/>
    <n v="55"/>
    <n v="3.855"/>
    <n v="21"/>
    <n v="0.52500000000000002"/>
    <x v="1"/>
    <x v="1"/>
    <x v="0"/>
    <n v="1.605"/>
    <e v="#N/A"/>
    <e v="#N/A"/>
    <e v="#N/A"/>
    <e v="#N/A"/>
    <s v="wood"/>
    <n v="0"/>
    <n v="4.7130000000000001"/>
    <n v="5.351"/>
    <x v="1"/>
    <n v="3"/>
    <x v="0"/>
  </r>
  <r>
    <x v="27"/>
    <s v="bullet"/>
    <s v="walkway"/>
    <n v="16"/>
    <n v="1"/>
    <n v="41"/>
    <n v="2.2669999999999999"/>
    <n v="13"/>
    <n v="0.32500000000000001"/>
    <x v="1"/>
    <x v="0"/>
    <x v="1"/>
    <n v="0.78100000000000003"/>
    <e v="#N/A"/>
    <e v="#N/A"/>
    <e v="#N/A"/>
    <e v="#N/A"/>
    <s v="proof"/>
    <n v="0"/>
    <n v="1.504"/>
    <n v="2.5830000000000002"/>
    <x v="0"/>
    <n v="2"/>
    <x v="0"/>
  </r>
  <r>
    <x v="27"/>
    <s v="visit"/>
    <s v="glove"/>
    <n v="3"/>
    <n v="1"/>
    <n v="63"/>
    <n v="2.3450000000000002"/>
    <n v="28"/>
    <n v="0.7"/>
    <x v="0"/>
    <x v="0"/>
    <x v="0"/>
    <n v="0.751"/>
    <e v="#N/A"/>
    <e v="#N/A"/>
    <e v="#N/A"/>
    <e v="#N/A"/>
    <s v="well"/>
    <n v="0"/>
    <n v="2.1280000000000001"/>
    <n v="2.7109999999999999"/>
    <x v="1"/>
    <n v="3"/>
    <x v="0"/>
  </r>
  <r>
    <x v="27"/>
    <s v="smother"/>
    <s v="surgery"/>
    <n v="33"/>
    <n v="1"/>
    <n v="17"/>
    <n v="3.008"/>
    <n v="2"/>
    <n v="0.05"/>
    <x v="1"/>
    <x v="0"/>
    <x v="1"/>
    <n v="1.5880000000000001"/>
    <e v="#N/A"/>
    <e v="#N/A"/>
    <e v="#N/A"/>
    <e v="#N/A"/>
    <s v="could"/>
    <n v="0"/>
    <n v="1.76"/>
    <n v="3.5110000000000001"/>
    <x v="2"/>
    <n v="1"/>
    <x v="0"/>
  </r>
  <r>
    <x v="27"/>
    <s v="calf"/>
    <s v="annoy"/>
    <n v="6"/>
    <n v="1"/>
    <n v="35"/>
    <n v="1.9019999999999999"/>
    <n v="10"/>
    <n v="0.25"/>
    <x v="1"/>
    <x v="0"/>
    <x v="1"/>
    <n v="0.70399999999999996"/>
    <e v="#N/A"/>
    <e v="#N/A"/>
    <e v="#N/A"/>
    <e v="#N/A"/>
    <s v="smother"/>
    <n v="0"/>
    <n v="2.7450000000000001"/>
    <n v="4.2309999999999999"/>
    <x v="2"/>
    <n v="2"/>
    <x v="0"/>
  </r>
  <r>
    <x v="27"/>
    <s v="need"/>
    <s v="faucet"/>
    <n v="19"/>
    <n v="1"/>
    <n v="74"/>
    <n v="2.3929999999999998"/>
    <n v="39"/>
    <n v="0.97499999999999998"/>
    <x v="0"/>
    <x v="1"/>
    <x v="1"/>
    <n v="1.31"/>
    <e v="#N/A"/>
    <e v="#N/A"/>
    <e v="#N/A"/>
    <e v="#N/A"/>
    <s v="well"/>
    <n v="0"/>
    <n v="1.5589999999999999"/>
    <n v="2.254"/>
    <x v="3"/>
    <n v="3"/>
    <x v="0"/>
  </r>
  <r>
    <x v="27"/>
    <s v="climax"/>
    <s v="saucer"/>
    <n v="22"/>
    <n v="1"/>
    <n v="64"/>
    <n v="2.0840000000000001"/>
    <n v="30"/>
    <n v="0.75"/>
    <x v="0"/>
    <x v="1"/>
    <x v="1"/>
    <n v="0.71699999999999997"/>
    <e v="#N/A"/>
    <e v="#N/A"/>
    <e v="#N/A"/>
    <e v="#N/A"/>
    <s v="fast"/>
    <n v="0"/>
    <n v="2.008"/>
    <n v="2.6320000000000001"/>
    <x v="1"/>
    <n v="3"/>
    <x v="0"/>
  </r>
  <r>
    <x v="27"/>
    <s v="anger"/>
    <s v="decay"/>
    <n v="39"/>
    <n v="1"/>
    <n v="51"/>
    <n v="2.2669999999999999"/>
    <n v="20"/>
    <n v="0.5"/>
    <x v="1"/>
    <x v="1"/>
    <x v="0"/>
    <n v="9.1809999999999992"/>
    <e v="#N/A"/>
    <e v="#N/A"/>
    <e v="#N/A"/>
    <e v="#N/A"/>
    <s v="fiery"/>
    <n v="0"/>
    <n v="2.464"/>
    <n v="4.5659999999999998"/>
    <x v="0"/>
    <n v="3"/>
    <x v="0"/>
  </r>
  <r>
    <x v="27"/>
    <s v="mill"/>
    <s v="feast"/>
    <n v="2"/>
    <n v="1"/>
    <n v="57"/>
    <n v="2.2090000000000001"/>
    <n v="23"/>
    <n v="0.57499999999999996"/>
    <x v="1"/>
    <x v="1"/>
    <x v="0"/>
    <n v="2.8090000000000002"/>
    <e v="#N/A"/>
    <e v="#N/A"/>
    <e v="#N/A"/>
    <e v="#N/A"/>
    <s v="wind"/>
    <n v="0"/>
    <n v="2.16"/>
    <n v="3.262"/>
    <x v="1"/>
    <n v="3"/>
    <x v="0"/>
  </r>
  <r>
    <x v="27"/>
    <s v="process"/>
    <s v="joker"/>
    <n v="11"/>
    <n v="1"/>
    <n v="47"/>
    <n v="1.3740000000000001"/>
    <n v="18"/>
    <n v="0.45"/>
    <x v="0"/>
    <x v="1"/>
    <x v="1"/>
    <n v="0.86899999999999999"/>
    <e v="#N/A"/>
    <e v="#N/A"/>
    <e v="#N/A"/>
    <e v="#N/A"/>
    <s v="fast"/>
    <n v="0"/>
    <n v="2.1619999999999999"/>
    <n v="2.8069999999999999"/>
    <x v="0"/>
    <n v="2"/>
    <x v="0"/>
  </r>
  <r>
    <x v="27"/>
    <s v="collect"/>
    <s v="loyalty"/>
    <n v="23"/>
    <n v="1"/>
    <n v="60"/>
    <n v="1.677"/>
    <n v="25"/>
    <n v="0.625"/>
    <x v="0"/>
    <x v="0"/>
    <x v="0"/>
    <n v="0.747"/>
    <e v="#N/A"/>
    <e v="#N/A"/>
    <e v="#N/A"/>
    <e v="#N/A"/>
    <s v="skill"/>
    <n v="0"/>
    <n v="2.056"/>
    <n v="4.9509999999999996"/>
    <x v="1"/>
    <n v="3"/>
    <x v="0"/>
  </r>
  <r>
    <x v="27"/>
    <s v="fee"/>
    <s v="chowder"/>
    <n v="27"/>
    <n v="1"/>
    <n v="66"/>
    <n v="2.0529999999999999"/>
    <n v="31"/>
    <n v="0.77500000000000002"/>
    <x v="0"/>
    <x v="1"/>
    <x v="1"/>
    <n v="1.4710000000000001"/>
    <e v="#N/A"/>
    <e v="#N/A"/>
    <e v="#N/A"/>
    <e v="#N/A"/>
    <s v="fare"/>
    <n v="0"/>
    <n v="1.464"/>
    <n v="2.2229999999999999"/>
    <x v="3"/>
    <n v="3"/>
    <x v="0"/>
  </r>
  <r>
    <x v="27"/>
    <s v="forest"/>
    <s v="knob"/>
    <n v="25"/>
    <n v="1"/>
    <n v="39"/>
    <n v="3.5659999999999998"/>
    <n v="12"/>
    <n v="0.3"/>
    <x v="1"/>
    <x v="0"/>
    <x v="1"/>
    <n v="1.4750000000000001"/>
    <e v="#N/A"/>
    <e v="#N/A"/>
    <e v="#N/A"/>
    <e v="#N/A"/>
    <s v="fire"/>
    <n v="0"/>
    <n v="1.9910000000000001"/>
    <n v="2.6970000000000001"/>
    <x v="0"/>
    <n v="2"/>
    <x v="0"/>
  </r>
  <r>
    <x v="27"/>
    <s v="glue"/>
    <s v="force"/>
    <n v="36"/>
    <n v="1"/>
    <n v="61"/>
    <n v="2.0350000000000001"/>
    <n v="26"/>
    <n v="0.65"/>
    <x v="0"/>
    <x v="1"/>
    <x v="1"/>
    <n v="0.95099999999999996"/>
    <e v="#N/A"/>
    <e v="#N/A"/>
    <e v="#N/A"/>
    <e v="#N/A"/>
    <s v="stick"/>
    <n v="0"/>
    <n v="1.333"/>
    <n v="2.6440000000000001"/>
    <x v="1"/>
    <n v="3"/>
    <x v="0"/>
  </r>
  <r>
    <x v="27"/>
    <s v="chicken"/>
    <s v="beet"/>
    <n v="4"/>
    <n v="1"/>
    <n v="57"/>
    <n v="1.903"/>
    <n v="24"/>
    <n v="0.6"/>
    <x v="0"/>
    <x v="0"/>
    <x v="0"/>
    <n v="0.61299999999999999"/>
    <e v="#N/A"/>
    <e v="#N/A"/>
    <e v="#N/A"/>
    <e v="#N/A"/>
    <s v="stew"/>
    <n v="0"/>
    <n v="1.833"/>
    <n v="4.8630000000000004"/>
    <x v="1"/>
    <n v="3"/>
    <x v="0"/>
  </r>
  <r>
    <x v="27"/>
    <s v="rock"/>
    <s v="milk"/>
    <n v="17"/>
    <n v="1"/>
    <n v="67"/>
    <n v="1.835"/>
    <n v="34"/>
    <n v="0.85"/>
    <x v="0"/>
    <x v="0"/>
    <x v="0"/>
    <n v="3.2349999999999999"/>
    <e v="#N/A"/>
    <e v="#N/A"/>
    <e v="#N/A"/>
    <e v="#N/A"/>
    <s v="hard"/>
    <n v="0"/>
    <n v="1.7689999999999999"/>
    <n v="2.5670000000000002"/>
    <x v="3"/>
    <n v="3"/>
    <x v="0"/>
  </r>
  <r>
    <x v="27"/>
    <s v="biology"/>
    <s v="temper"/>
    <n v="31"/>
    <n v="1"/>
    <n v="66"/>
    <n v="2.0289999999999999"/>
    <n v="32"/>
    <n v="0.8"/>
    <x v="0"/>
    <x v="0"/>
    <x v="0"/>
    <n v="0.70199999999999996"/>
    <e v="#N/A"/>
    <e v="#N/A"/>
    <e v="#N/A"/>
    <e v="#N/A"/>
    <s v="science"/>
    <n v="0"/>
    <n v="2.984"/>
    <n v="4.0949999999999998"/>
    <x v="3"/>
    <n v="3"/>
    <x v="0"/>
  </r>
  <r>
    <x v="27"/>
    <s v="want"/>
    <s v="ascent"/>
    <n v="13"/>
    <n v="1"/>
    <n v="1"/>
    <n v="1.6930000000000001"/>
    <n v="1"/>
    <n v="2.5000000000000001E-2"/>
    <x v="1"/>
    <x v="0"/>
    <x v="1"/>
    <n v="1.637"/>
    <e v="#N/A"/>
    <e v="#N/A"/>
    <e v="#N/A"/>
    <e v="#N/A"/>
    <s v="need"/>
    <n v="0"/>
    <n v="1.8080000000000001"/>
    <n v="2.6469999999999998"/>
    <x v="2"/>
    <n v="1"/>
    <x v="0"/>
  </r>
  <r>
    <x v="27"/>
    <s v="link"/>
    <s v="crisis"/>
    <n v="18"/>
    <n v="1"/>
    <n v="71"/>
    <n v="6.8550000000000004"/>
    <n v="37"/>
    <n v="0.92500000000000004"/>
    <x v="0"/>
    <x v="0"/>
    <x v="0"/>
    <n v="1.153"/>
    <e v="#N/A"/>
    <e v="#N/A"/>
    <e v="#N/A"/>
    <e v="#N/A"/>
    <s v="connect"/>
    <n v="0"/>
    <n v="2.2090000000000001"/>
    <n v="3.391"/>
    <x v="3"/>
    <n v="3"/>
    <x v="0"/>
  </r>
  <r>
    <x v="27"/>
    <s v="nerve"/>
    <s v="bumper"/>
    <n v="5"/>
    <n v="1"/>
    <n v="69"/>
    <n v="1.4870000000000001"/>
    <n v="36"/>
    <n v="0.9"/>
    <x v="0"/>
    <x v="1"/>
    <x v="1"/>
    <n v="0.6"/>
    <e v="#N/A"/>
    <e v="#N/A"/>
    <e v="#N/A"/>
    <e v="#N/A"/>
    <s v="hand"/>
    <n v="0"/>
    <n v="1.4470000000000001"/>
    <n v="2.6379999999999999"/>
    <x v="3"/>
    <n v="3"/>
    <x v="0"/>
  </r>
  <r>
    <x v="27"/>
    <s v="replace"/>
    <s v="roach"/>
    <n v="12"/>
    <n v="1"/>
    <n v="76"/>
    <n v="2.1110000000000002"/>
    <n v="40"/>
    <n v="1"/>
    <x v="0"/>
    <x v="0"/>
    <x v="0"/>
    <n v="1.143"/>
    <e v="#N/A"/>
    <e v="#N/A"/>
    <e v="#N/A"/>
    <e v="#N/A"/>
    <s v="wild"/>
    <n v="0"/>
    <n v="1.5609999999999999"/>
    <n v="2.2789999999999999"/>
    <x v="3"/>
    <n v="4"/>
    <x v="0"/>
  </r>
  <r>
    <x v="27"/>
    <s v="grip"/>
    <s v="beach"/>
    <n v="37"/>
    <n v="1"/>
    <n v="45"/>
    <n v="1.734"/>
    <n v="17"/>
    <n v="0.42499999999999999"/>
    <x v="0"/>
    <x v="1"/>
    <x v="1"/>
    <n v="0.75600000000000001"/>
    <e v="#N/A"/>
    <e v="#N/A"/>
    <e v="#N/A"/>
    <e v="#N/A"/>
    <s v="hand"/>
    <n v="0"/>
    <n v="1.5529999999999999"/>
    <n v="3.0390000000000001"/>
    <x v="0"/>
    <n v="2"/>
    <x v="0"/>
  </r>
  <r>
    <x v="27"/>
    <s v="shrink"/>
    <s v="mafia"/>
    <n v="35"/>
    <n v="1"/>
    <n v="30"/>
    <n v="2.1859999999999999"/>
    <n v="6"/>
    <n v="0.15"/>
    <x v="1"/>
    <x v="0"/>
    <x v="1"/>
    <n v="1.7749999999999999"/>
    <e v="#N/A"/>
    <e v="#N/A"/>
    <e v="#N/A"/>
    <e v="#N/A"/>
    <s v="cell"/>
    <n v="0"/>
    <n v="2.504"/>
    <n v="3.1669999999999998"/>
    <x v="2"/>
    <n v="2"/>
    <x v="0"/>
  </r>
  <r>
    <x v="27"/>
    <s v="copy"/>
    <s v="bedroom"/>
    <n v="21"/>
    <n v="1"/>
    <n v="26"/>
    <n v="1.762"/>
    <n v="3"/>
    <n v="7.4999999999999997E-2"/>
    <x v="1"/>
    <x v="1"/>
    <x v="0"/>
    <n v="0.8"/>
    <e v="#N/A"/>
    <e v="#N/A"/>
    <e v="#N/A"/>
    <e v="#N/A"/>
    <s v="write"/>
    <n v="0"/>
    <n v="2.56"/>
    <n v="3.9140000000000001"/>
    <x v="2"/>
    <n v="2"/>
    <x v="0"/>
  </r>
  <r>
    <x v="27"/>
    <s v="date"/>
    <s v="laugh"/>
    <n v="9"/>
    <n v="1"/>
    <n v="64"/>
    <n v="2.125"/>
    <n v="29"/>
    <n v="0.72499999999999998"/>
    <x v="0"/>
    <x v="1"/>
    <x v="1"/>
    <n v="1.121"/>
    <e v="#N/A"/>
    <e v="#N/A"/>
    <e v="#N/A"/>
    <e v="#N/A"/>
    <s v="week"/>
    <n v="0"/>
    <n v="2.758"/>
    <n v="3.484"/>
    <x v="1"/>
    <n v="3"/>
    <x v="0"/>
  </r>
  <r>
    <x v="27"/>
    <s v="port"/>
    <s v="cinema"/>
    <n v="7"/>
    <n v="1"/>
    <n v="38"/>
    <n v="1.681"/>
    <n v="11"/>
    <n v="0.27500000000000002"/>
    <x v="1"/>
    <x v="0"/>
    <x v="1"/>
    <n v="1.5469999999999999"/>
    <e v="#N/A"/>
    <e v="#N/A"/>
    <e v="#N/A"/>
    <e v="#N/A"/>
    <s v="ship"/>
    <n v="0"/>
    <n v="1.946"/>
    <n v="2.774"/>
    <x v="0"/>
    <n v="2"/>
    <x v="0"/>
  </r>
  <r>
    <x v="28"/>
    <s v="biology"/>
    <s v="temper"/>
    <n v="12"/>
    <n v="1"/>
    <n v="1"/>
    <n v="2.508"/>
    <n v="1"/>
    <n v="2.5000000000000001E-2"/>
    <x v="1"/>
    <x v="1"/>
    <x v="0"/>
    <n v="1.4950000000000001"/>
    <e v="#N/A"/>
    <e v="#N/A"/>
    <e v="#N/A"/>
    <e v="#N/A"/>
    <s v="skip"/>
    <n v="0"/>
    <n v="6.782"/>
    <n v="10.315"/>
    <x v="2"/>
    <n v="1"/>
    <x v="0"/>
  </r>
  <r>
    <x v="28"/>
    <s v="prison"/>
    <s v="loaf"/>
    <n v="33"/>
    <n v="1"/>
    <n v="30"/>
    <n v="5.2089999999999996"/>
    <n v="28"/>
    <n v="0.7"/>
    <x v="1"/>
    <x v="0"/>
    <x v="1"/>
    <n v="2.113"/>
    <e v="#N/A"/>
    <e v="#N/A"/>
    <e v="#N/A"/>
    <e v="#N/A"/>
    <s v="loaf"/>
    <n v="1"/>
    <n v="1.6859999999999999"/>
    <n v="3.16"/>
    <x v="1"/>
    <n v="2"/>
    <x v="0"/>
  </r>
  <r>
    <x v="28"/>
    <s v="copy"/>
    <s v="bedroom"/>
    <n v="7"/>
    <n v="1"/>
    <n v="60"/>
    <n v="3.601"/>
    <n v="35"/>
    <n v="0.875"/>
    <x v="0"/>
    <x v="1"/>
    <x v="1"/>
    <n v="0.66200000000000003"/>
    <e v="#N/A"/>
    <e v="#N/A"/>
    <e v="#N/A"/>
    <e v="#N/A"/>
    <s v="bedroom"/>
    <n v="1"/>
    <n v="1.3140000000000001"/>
    <n v="3.1829999999999998"/>
    <x v="3"/>
    <n v="3"/>
    <x v="0"/>
  </r>
  <r>
    <x v="28"/>
    <s v="nerve"/>
    <s v="bumper"/>
    <n v="34"/>
    <n v="1"/>
    <n v="10"/>
    <n v="3.532"/>
    <n v="9"/>
    <n v="0.22500000000000001"/>
    <x v="1"/>
    <x v="1"/>
    <x v="0"/>
    <n v="1.157"/>
    <e v="#N/A"/>
    <e v="#N/A"/>
    <e v="#N/A"/>
    <e v="#N/A"/>
    <s v="skip"/>
    <n v="0"/>
    <n v="2.3380000000000001"/>
    <n v="4.5659999999999998"/>
    <x v="2"/>
    <n v="1"/>
    <x v="0"/>
  </r>
  <r>
    <x v="28"/>
    <s v="banner"/>
    <s v="glide"/>
    <n v="17"/>
    <n v="1"/>
    <n v="5"/>
    <n v="5.423"/>
    <n v="4"/>
    <n v="0.1"/>
    <x v="1"/>
    <x v="1"/>
    <x v="0"/>
    <n v="0.66200000000000003"/>
    <e v="#N/A"/>
    <e v="#N/A"/>
    <e v="#N/A"/>
    <e v="#N/A"/>
    <s v="skip"/>
    <n v="0"/>
    <n v="15.896000000000001"/>
    <n v="20.25"/>
    <x v="2"/>
    <n v="1"/>
    <x v="0"/>
  </r>
  <r>
    <x v="28"/>
    <s v="visit"/>
    <s v="glove"/>
    <n v="23"/>
    <n v="1"/>
    <n v="5"/>
    <n v="4.702"/>
    <n v="5"/>
    <n v="0.125"/>
    <x v="1"/>
    <x v="1"/>
    <x v="0"/>
    <n v="0.96599999999999997"/>
    <e v="#N/A"/>
    <e v="#N/A"/>
    <e v="#N/A"/>
    <e v="#N/A"/>
    <s v="skip"/>
    <n v="0"/>
    <n v="2.4169999999999998"/>
    <n v="3.903"/>
    <x v="2"/>
    <n v="1"/>
    <x v="0"/>
  </r>
  <r>
    <x v="28"/>
    <s v="remind"/>
    <s v="foam"/>
    <n v="30"/>
    <n v="1"/>
    <n v="5"/>
    <n v="6.0069999999999997"/>
    <n v="6"/>
    <n v="0.15"/>
    <x v="1"/>
    <x v="1"/>
    <x v="0"/>
    <n v="0.91"/>
    <e v="#N/A"/>
    <e v="#N/A"/>
    <e v="#N/A"/>
    <e v="#N/A"/>
    <s v="skip"/>
    <n v="0"/>
    <n v="1.6419999999999999"/>
    <n v="3.15"/>
    <x v="2"/>
    <n v="1"/>
    <x v="0"/>
  </r>
  <r>
    <x v="28"/>
    <s v="pea"/>
    <s v="bathtub"/>
    <n v="25"/>
    <n v="1"/>
    <n v="70"/>
    <n v="6.2880000000000003"/>
    <n v="36"/>
    <n v="0.9"/>
    <x v="0"/>
    <x v="1"/>
    <x v="1"/>
    <n v="1.3149999999999999"/>
    <e v="#N/A"/>
    <e v="#N/A"/>
    <e v="#N/A"/>
    <e v="#N/A"/>
    <s v="bathtub"/>
    <n v="1"/>
    <n v="1.0900000000000001"/>
    <n v="3.4980000000000002"/>
    <x v="3"/>
    <n v="3"/>
    <x v="0"/>
  </r>
  <r>
    <x v="28"/>
    <s v="smother"/>
    <s v="surgery"/>
    <n v="8"/>
    <n v="1"/>
    <n v="30"/>
    <n v="6.9740000000000002"/>
    <n v="27"/>
    <n v="0.67500000000000004"/>
    <x v="1"/>
    <x v="0"/>
    <x v="1"/>
    <n v="1.2929999999999999"/>
    <e v="#N/A"/>
    <e v="#N/A"/>
    <e v="#N/A"/>
    <e v="#N/A"/>
    <s v="surgery"/>
    <n v="1"/>
    <n v="2.0019999999999998"/>
    <n v="4.5220000000000002"/>
    <x v="1"/>
    <n v="2"/>
    <x v="0"/>
  </r>
  <r>
    <x v="28"/>
    <s v="replace"/>
    <s v="roach"/>
    <n v="24"/>
    <n v="1"/>
    <n v="10"/>
    <n v="6.5010000000000003"/>
    <n v="8"/>
    <n v="0.2"/>
    <x v="1"/>
    <x v="1"/>
    <x v="0"/>
    <n v="1.012"/>
    <e v="#N/A"/>
    <e v="#N/A"/>
    <e v="#N/A"/>
    <e v="#N/A"/>
    <s v="skip"/>
    <n v="0"/>
    <n v="4.8250000000000002"/>
    <n v="6.3220000000000001"/>
    <x v="2"/>
    <n v="1"/>
    <x v="0"/>
  </r>
  <r>
    <x v="28"/>
    <s v="bullet"/>
    <s v="walkway"/>
    <n v="3"/>
    <n v="1"/>
    <n v="55"/>
    <n v="5.4660000000000002"/>
    <n v="34"/>
    <n v="0.85"/>
    <x v="0"/>
    <x v="1"/>
    <x v="1"/>
    <n v="1.204"/>
    <e v="#N/A"/>
    <e v="#N/A"/>
    <e v="#N/A"/>
    <e v="#N/A"/>
    <s v="hallway"/>
    <n v="0"/>
    <n v="1.462"/>
    <n v="3.3639999999999999"/>
    <x v="3"/>
    <n v="3"/>
    <x v="0"/>
  </r>
  <r>
    <x v="28"/>
    <s v="capital"/>
    <s v="figure"/>
    <n v="39"/>
    <n v="1"/>
    <n v="10"/>
    <n v="3.3860000000000001"/>
    <n v="15"/>
    <n v="0.375"/>
    <x v="1"/>
    <x v="0"/>
    <x v="1"/>
    <n v="1.349"/>
    <e v="#N/A"/>
    <e v="#N/A"/>
    <e v="#N/A"/>
    <e v="#N/A"/>
    <s v="skip"/>
    <n v="0"/>
    <n v="9.798"/>
    <n v="11.205"/>
    <x v="0"/>
    <n v="1"/>
    <x v="0"/>
  </r>
  <r>
    <x v="28"/>
    <s v="shrink"/>
    <s v="mafia"/>
    <n v="16"/>
    <n v="1"/>
    <n v="14"/>
    <n v="4.4770000000000003"/>
    <n v="19"/>
    <n v="0.47499999999999998"/>
    <x v="1"/>
    <x v="0"/>
    <x v="1"/>
    <n v="0.76400000000000001"/>
    <e v="#N/A"/>
    <e v="#N/A"/>
    <e v="#N/A"/>
    <e v="#N/A"/>
    <s v="skip"/>
    <n v="0"/>
    <n v="1.54"/>
    <n v="3.5880000000000001"/>
    <x v="0"/>
    <n v="1"/>
    <x v="0"/>
  </r>
  <r>
    <x v="28"/>
    <s v="pork"/>
    <s v="emperor"/>
    <n v="13"/>
    <n v="1"/>
    <n v="35"/>
    <n v="6.2210000000000001"/>
    <n v="31"/>
    <n v="0.77500000000000002"/>
    <x v="0"/>
    <x v="1"/>
    <x v="1"/>
    <n v="0.66300000000000003"/>
    <e v="#N/A"/>
    <e v="#N/A"/>
    <e v="#N/A"/>
    <e v="#N/A"/>
    <s v="emperor"/>
    <n v="1"/>
    <n v="1.5069999999999999"/>
    <n v="3.6110000000000002"/>
    <x v="3"/>
    <n v="2"/>
    <x v="0"/>
  </r>
  <r>
    <x v="28"/>
    <s v="knock"/>
    <s v="otter"/>
    <n v="28"/>
    <n v="1"/>
    <n v="10"/>
    <n v="4.3860000000000001"/>
    <n v="11"/>
    <n v="0.27500000000000002"/>
    <x v="0"/>
    <x v="0"/>
    <x v="0"/>
    <n v="0.86499999999999999"/>
    <e v="#N/A"/>
    <e v="#N/A"/>
    <e v="#N/A"/>
    <e v="#N/A"/>
    <s v="skip"/>
    <n v="0"/>
    <n v="1.7430000000000001"/>
    <n v="3.262"/>
    <x v="0"/>
    <n v="1"/>
    <x v="0"/>
  </r>
  <r>
    <x v="28"/>
    <s v="date"/>
    <s v="laugh"/>
    <n v="38"/>
    <n v="1"/>
    <n v="75"/>
    <n v="3.835"/>
    <n v="37"/>
    <n v="0.92500000000000004"/>
    <x v="0"/>
    <x v="1"/>
    <x v="1"/>
    <n v="0.96799999999999997"/>
    <e v="#N/A"/>
    <e v="#N/A"/>
    <e v="#N/A"/>
    <e v="#N/A"/>
    <s v="laugh"/>
    <n v="1"/>
    <n v="2.1360000000000001"/>
    <n v="3.7010000000000001"/>
    <x v="3"/>
    <n v="3"/>
    <x v="0"/>
  </r>
  <r>
    <x v="28"/>
    <s v="fan"/>
    <s v="feature"/>
    <n v="35"/>
    <n v="1"/>
    <n v="25"/>
    <n v="3.419"/>
    <n v="26"/>
    <n v="0.65"/>
    <x v="0"/>
    <x v="0"/>
    <x v="0"/>
    <n v="0.82099999999999995"/>
    <e v="#N/A"/>
    <e v="#N/A"/>
    <e v="#N/A"/>
    <e v="#N/A"/>
    <s v="feature"/>
    <n v="1"/>
    <n v="1.18"/>
    <n v="2.609"/>
    <x v="1"/>
    <n v="1"/>
    <x v="0"/>
  </r>
  <r>
    <x v="28"/>
    <s v="grip"/>
    <s v="beach"/>
    <n v="2"/>
    <n v="1"/>
    <n v="14"/>
    <n v="3.6240000000000001"/>
    <n v="18"/>
    <n v="0.45"/>
    <x v="0"/>
    <x v="0"/>
    <x v="0"/>
    <n v="1.18"/>
    <e v="#N/A"/>
    <e v="#N/A"/>
    <e v="#N/A"/>
    <e v="#N/A"/>
    <s v="skip"/>
    <n v="0"/>
    <n v="1.2250000000000001"/>
    <n v="3.07"/>
    <x v="0"/>
    <n v="1"/>
    <x v="0"/>
  </r>
  <r>
    <x v="28"/>
    <s v="collect"/>
    <s v="loyalty"/>
    <n v="27"/>
    <n v="1"/>
    <n v="10"/>
    <n v="2.7570000000000001"/>
    <n v="14"/>
    <n v="0.35"/>
    <x v="1"/>
    <x v="0"/>
    <x v="1"/>
    <n v="1.9790000000000001"/>
    <e v="#N/A"/>
    <e v="#N/A"/>
    <e v="#N/A"/>
    <e v="#N/A"/>
    <s v="skip"/>
    <n v="0"/>
    <n v="3.6320000000000001"/>
    <n v="5.1180000000000003"/>
    <x v="0"/>
    <n v="1"/>
    <x v="0"/>
  </r>
  <r>
    <x v="28"/>
    <s v="rock"/>
    <s v="milk"/>
    <n v="36"/>
    <n v="1"/>
    <n v="20"/>
    <n v="4.2960000000000003"/>
    <n v="23"/>
    <n v="0.57499999999999996"/>
    <x v="0"/>
    <x v="0"/>
    <x v="0"/>
    <n v="1.867"/>
    <e v="#N/A"/>
    <e v="#N/A"/>
    <e v="#N/A"/>
    <e v="#N/A"/>
    <s v="milk"/>
    <n v="1"/>
    <n v="1.2709999999999999"/>
    <n v="2.6890000000000001"/>
    <x v="1"/>
    <n v="1"/>
    <x v="0"/>
  </r>
  <r>
    <x v="28"/>
    <s v="bias"/>
    <s v="sirloin"/>
    <n v="4"/>
    <n v="1"/>
    <n v="10"/>
    <n v="2.8010000000000002"/>
    <n v="10"/>
    <n v="0.25"/>
    <x v="1"/>
    <x v="1"/>
    <x v="0"/>
    <n v="1.157"/>
    <e v="#N/A"/>
    <e v="#N/A"/>
    <e v="#N/A"/>
    <e v="#N/A"/>
    <s v="skip"/>
    <n v="0"/>
    <n v="8.7070000000000007"/>
    <n v="10.159000000000001"/>
    <x v="2"/>
    <n v="1"/>
    <x v="0"/>
  </r>
  <r>
    <x v="28"/>
    <s v="chicken"/>
    <s v="beet"/>
    <n v="11"/>
    <n v="1"/>
    <n v="15"/>
    <n v="2.4300000000000002"/>
    <n v="21"/>
    <n v="0.52500000000000002"/>
    <x v="1"/>
    <x v="0"/>
    <x v="1"/>
    <n v="1.0449999999999999"/>
    <e v="#N/A"/>
    <e v="#N/A"/>
    <e v="#N/A"/>
    <e v="#N/A"/>
    <s v="beet"/>
    <n v="1"/>
    <n v="3.25"/>
    <n v="5.2880000000000003"/>
    <x v="1"/>
    <n v="1"/>
    <x v="0"/>
  </r>
  <r>
    <x v="28"/>
    <s v="port"/>
    <s v="cinema"/>
    <n v="5"/>
    <n v="1"/>
    <n v="25"/>
    <n v="7.9969999999999999"/>
    <n v="25"/>
    <n v="0.625"/>
    <x v="0"/>
    <x v="0"/>
    <x v="0"/>
    <n v="1.1459999999999999"/>
    <e v="#N/A"/>
    <e v="#N/A"/>
    <e v="#N/A"/>
    <e v="#N/A"/>
    <s v="cinema"/>
    <n v="1"/>
    <n v="1.6519999999999999"/>
    <n v="4.1390000000000002"/>
    <x v="1"/>
    <n v="1"/>
    <x v="0"/>
  </r>
  <r>
    <x v="28"/>
    <s v="caring"/>
    <s v="skirt"/>
    <n v="29"/>
    <n v="1"/>
    <n v="5"/>
    <n v="3.8119999999999998"/>
    <n v="7"/>
    <n v="0.17499999999999999"/>
    <x v="1"/>
    <x v="1"/>
    <x v="0"/>
    <n v="1.135"/>
    <e v="#N/A"/>
    <e v="#N/A"/>
    <e v="#N/A"/>
    <e v="#N/A"/>
    <s v="skip"/>
    <n v="0"/>
    <n v="1.506"/>
    <n v="5.3769999999999998"/>
    <x v="2"/>
    <n v="1"/>
    <x v="0"/>
  </r>
  <r>
    <x v="28"/>
    <s v="glue"/>
    <s v="force"/>
    <n v="14"/>
    <n v="1"/>
    <n v="30"/>
    <n v="4.4320000000000004"/>
    <n v="29"/>
    <n v="0.72499999999999998"/>
    <x v="1"/>
    <x v="0"/>
    <x v="1"/>
    <n v="2.766"/>
    <e v="#N/A"/>
    <e v="#N/A"/>
    <e v="#N/A"/>
    <e v="#N/A"/>
    <s v="force"/>
    <n v="1"/>
    <n v="3.0369999999999999"/>
    <n v="5.3879999999999999"/>
    <x v="1"/>
    <n v="2"/>
    <x v="0"/>
  </r>
  <r>
    <x v="28"/>
    <s v="need"/>
    <s v="faucet"/>
    <n v="21"/>
    <n v="1"/>
    <n v="20"/>
    <n v="3.419"/>
    <n v="24"/>
    <n v="0.6"/>
    <x v="0"/>
    <x v="0"/>
    <x v="0"/>
    <n v="1.2030000000000001"/>
    <e v="#N/A"/>
    <e v="#N/A"/>
    <e v="#N/A"/>
    <e v="#N/A"/>
    <s v="skip"/>
    <n v="0"/>
    <n v="1.3260000000000001"/>
    <n v="3.43"/>
    <x v="1"/>
    <n v="1"/>
    <x v="0"/>
  </r>
  <r>
    <x v="28"/>
    <s v="fee"/>
    <s v="chowder"/>
    <n v="15"/>
    <n v="1"/>
    <n v="35"/>
    <n v="4.657"/>
    <n v="30"/>
    <n v="0.75"/>
    <x v="1"/>
    <x v="0"/>
    <x v="1"/>
    <n v="0.67300000000000004"/>
    <e v="#N/A"/>
    <e v="#N/A"/>
    <e v="#N/A"/>
    <e v="#N/A"/>
    <s v="skip"/>
    <n v="0"/>
    <n v="22.521000000000001"/>
    <n v="24.478999999999999"/>
    <x v="1"/>
    <n v="2"/>
    <x v="0"/>
  </r>
  <r>
    <x v="28"/>
    <s v="risk"/>
    <s v="zero"/>
    <n v="1"/>
    <n v="1"/>
    <n v="80"/>
    <n v="4.6340000000000003"/>
    <n v="39"/>
    <n v="0.97499999999999998"/>
    <x v="0"/>
    <x v="1"/>
    <x v="1"/>
    <n v="0.88600000000000001"/>
    <e v="#N/A"/>
    <e v="#N/A"/>
    <e v="#N/A"/>
    <e v="#N/A"/>
    <s v="zero"/>
    <n v="1"/>
    <n v="1.2250000000000001"/>
    <n v="2.891"/>
    <x v="3"/>
    <n v="4"/>
    <x v="0"/>
  </r>
  <r>
    <x v="28"/>
    <s v="plant"/>
    <s v="worm"/>
    <n v="19"/>
    <n v="1"/>
    <n v="80"/>
    <n v="4.7809999999999997"/>
    <n v="40"/>
    <n v="1"/>
    <x v="0"/>
    <x v="1"/>
    <x v="1"/>
    <n v="0.90900000000000003"/>
    <e v="#N/A"/>
    <e v="#N/A"/>
    <e v="#N/A"/>
    <e v="#N/A"/>
    <s v="worm"/>
    <n v="1"/>
    <n v="1.9910000000000001"/>
    <n v="3.5209999999999999"/>
    <x v="3"/>
    <n v="4"/>
    <x v="0"/>
  </r>
  <r>
    <x v="28"/>
    <s v="forest"/>
    <s v="knob"/>
    <n v="31"/>
    <n v="1"/>
    <n v="10"/>
    <n v="3.1259999999999999"/>
    <n v="16"/>
    <n v="0.4"/>
    <x v="1"/>
    <x v="0"/>
    <x v="1"/>
    <n v="1.28"/>
    <e v="#N/A"/>
    <e v="#N/A"/>
    <e v="#N/A"/>
    <e v="#N/A"/>
    <s v="skip"/>
    <n v="0"/>
    <n v="3.6669999999999998"/>
    <n v="7.5380000000000003"/>
    <x v="0"/>
    <n v="1"/>
    <x v="0"/>
  </r>
  <r>
    <x v="28"/>
    <s v="mill"/>
    <s v="feast"/>
    <n v="20"/>
    <n v="1"/>
    <n v="5"/>
    <n v="8.9440000000000008"/>
    <n v="2"/>
    <n v="0.05"/>
    <x v="1"/>
    <x v="1"/>
    <x v="0"/>
    <n v="13.791"/>
    <e v="#N/A"/>
    <e v="#N/A"/>
    <e v="#N/A"/>
    <e v="#N/A"/>
    <s v="rock"/>
    <n v="0"/>
    <n v="2.4180000000000001"/>
    <n v="4.3540000000000001"/>
    <x v="2"/>
    <n v="1"/>
    <x v="0"/>
  </r>
  <r>
    <x v="28"/>
    <s v="find"/>
    <s v="clown"/>
    <n v="37"/>
    <n v="1"/>
    <n v="10"/>
    <n v="4.117"/>
    <n v="13"/>
    <n v="0.32500000000000001"/>
    <x v="0"/>
    <x v="0"/>
    <x v="0"/>
    <n v="0.66300000000000003"/>
    <e v="#N/A"/>
    <e v="#N/A"/>
    <e v="#N/A"/>
    <e v="#N/A"/>
    <s v="skip"/>
    <n v="0"/>
    <n v="2.6320000000000001"/>
    <n v="4.3979999999999997"/>
    <x v="0"/>
    <n v="1"/>
    <x v="0"/>
  </r>
  <r>
    <x v="28"/>
    <s v="link"/>
    <s v="crisis"/>
    <n v="40"/>
    <n v="1"/>
    <n v="40"/>
    <n v="9.4039999999999999"/>
    <n v="32"/>
    <n v="0.8"/>
    <x v="0"/>
    <x v="1"/>
    <x v="1"/>
    <n v="1.121"/>
    <e v="#N/A"/>
    <e v="#N/A"/>
    <e v="#N/A"/>
    <e v="#N/A"/>
    <s v="crisis"/>
    <n v="1"/>
    <n v="2.3730000000000002"/>
    <n v="4.726"/>
    <x v="3"/>
    <n v="2"/>
    <x v="0"/>
  </r>
  <r>
    <x v="28"/>
    <s v="want"/>
    <s v="ascent"/>
    <n v="32"/>
    <n v="1"/>
    <n v="5"/>
    <n v="3.0249999999999999"/>
    <n v="3"/>
    <n v="7.4999999999999997E-2"/>
    <x v="1"/>
    <x v="1"/>
    <x v="0"/>
    <n v="0.85399999999999998"/>
    <e v="#N/A"/>
    <e v="#N/A"/>
    <e v="#N/A"/>
    <e v="#N/A"/>
    <s v="skip"/>
    <n v="0"/>
    <n v="1.292"/>
    <n v="3.722"/>
    <x v="2"/>
    <n v="1"/>
    <x v="0"/>
  </r>
  <r>
    <x v="28"/>
    <s v="climax"/>
    <s v="saucer"/>
    <n v="22"/>
    <n v="1"/>
    <n v="10"/>
    <n v="3.3180000000000001"/>
    <n v="17"/>
    <n v="0.42499999999999999"/>
    <x v="1"/>
    <x v="0"/>
    <x v="1"/>
    <n v="0.78600000000000003"/>
    <e v="#N/A"/>
    <e v="#N/A"/>
    <e v="#N/A"/>
    <e v="#N/A"/>
    <s v="skip"/>
    <n v="0"/>
    <n v="4.4539999999999997"/>
    <n v="5.8159999999999998"/>
    <x v="0"/>
    <n v="1"/>
    <x v="0"/>
  </r>
  <r>
    <x v="28"/>
    <s v="bleach"/>
    <s v="ruin"/>
    <n v="6"/>
    <n v="1"/>
    <n v="40"/>
    <n v="3.4420000000000002"/>
    <n v="33"/>
    <n v="0.82499999999999996"/>
    <x v="0"/>
    <x v="1"/>
    <x v="1"/>
    <n v="0.72"/>
    <e v="#N/A"/>
    <e v="#N/A"/>
    <e v="#N/A"/>
    <e v="#N/A"/>
    <s v="ruin"/>
    <n v="1"/>
    <n v="1.552"/>
    <n v="3.9260000000000002"/>
    <x v="3"/>
    <n v="2"/>
    <x v="0"/>
  </r>
  <r>
    <x v="28"/>
    <s v="bacon"/>
    <s v="feud"/>
    <n v="18"/>
    <n v="1"/>
    <n v="15"/>
    <n v="2.9569999999999999"/>
    <n v="20"/>
    <n v="0.5"/>
    <x v="0"/>
    <x v="0"/>
    <x v="0"/>
    <n v="0.66200000000000003"/>
    <e v="#N/A"/>
    <e v="#N/A"/>
    <e v="#N/A"/>
    <e v="#N/A"/>
    <s v="emperor"/>
    <n v="0"/>
    <n v="1.472"/>
    <n v="3.4079999999999999"/>
    <x v="0"/>
    <n v="1"/>
    <x v="0"/>
  </r>
  <r>
    <x v="28"/>
    <s v="process"/>
    <s v="joker"/>
    <n v="26"/>
    <n v="1"/>
    <n v="80"/>
    <n v="4.3650000000000002"/>
    <n v="38"/>
    <n v="0.95"/>
    <x v="0"/>
    <x v="1"/>
    <x v="1"/>
    <n v="0.753"/>
    <e v="#N/A"/>
    <e v="#N/A"/>
    <e v="#N/A"/>
    <e v="#N/A"/>
    <s v="joker"/>
    <n v="1"/>
    <n v="1.361"/>
    <n v="3.0489999999999999"/>
    <x v="3"/>
    <n v="4"/>
    <x v="0"/>
  </r>
  <r>
    <x v="28"/>
    <s v="anger"/>
    <s v="decay"/>
    <n v="10"/>
    <n v="1"/>
    <n v="20"/>
    <n v="3.589"/>
    <n v="22"/>
    <n v="0.55000000000000004"/>
    <x v="0"/>
    <x v="0"/>
    <x v="0"/>
    <n v="0.78700000000000003"/>
    <e v="#N/A"/>
    <e v="#N/A"/>
    <e v="#N/A"/>
    <e v="#N/A"/>
    <s v="skip"/>
    <n v="0"/>
    <n v="1.72"/>
    <n v="3.1949999999999998"/>
    <x v="1"/>
    <n v="1"/>
    <x v="0"/>
  </r>
  <r>
    <x v="28"/>
    <s v="calf"/>
    <s v="annoy"/>
    <n v="9"/>
    <n v="1"/>
    <n v="10"/>
    <n v="3.544"/>
    <n v="12"/>
    <n v="0.3"/>
    <x v="0"/>
    <x v="0"/>
    <x v="0"/>
    <n v="0.629"/>
    <e v="#N/A"/>
    <e v="#N/A"/>
    <e v="#N/A"/>
    <e v="#N/A"/>
    <s v="annoy"/>
    <n v="1"/>
    <n v="2.7890000000000001"/>
    <n v="4.7130000000000001"/>
    <x v="0"/>
    <n v="1"/>
    <x v="0"/>
  </r>
  <r>
    <x v="29"/>
    <s v="climax"/>
    <s v="saucer"/>
    <n v="36"/>
    <n v="1"/>
    <n v="19"/>
    <n v="4.0549999999999997"/>
    <n v="16"/>
    <n v="0.4"/>
    <x v="0"/>
    <x v="0"/>
    <x v="0"/>
    <n v="0.91900000000000004"/>
    <e v="#N/A"/>
    <e v="#N/A"/>
    <e v="#N/A"/>
    <e v="#N/A"/>
    <s v="vortex"/>
    <n v="0"/>
    <n v="8.2050000000000001"/>
    <n v="9.8290000000000006"/>
    <x v="0"/>
    <n v="1"/>
    <x v="1"/>
  </r>
  <r>
    <x v="29"/>
    <s v="want"/>
    <s v="ascent"/>
    <n v="29"/>
    <n v="1"/>
    <n v="7"/>
    <n v="2.6949999999999998"/>
    <n v="6"/>
    <n v="0.15"/>
    <x v="0"/>
    <x v="1"/>
    <x v="1"/>
    <n v="0.997"/>
    <e v="#N/A"/>
    <e v="#N/A"/>
    <e v="#N/A"/>
    <e v="#N/A"/>
    <s v="faucet"/>
    <n v="0"/>
    <n v="2.399"/>
    <n v="3.593"/>
    <x v="2"/>
    <n v="1"/>
    <x v="1"/>
  </r>
  <r>
    <x v="29"/>
    <s v="pork"/>
    <s v="emperor"/>
    <n v="31"/>
    <n v="1"/>
    <n v="83"/>
    <n v="2.657"/>
    <n v="35"/>
    <n v="0.875"/>
    <x v="1"/>
    <x v="0"/>
    <x v="1"/>
    <n v="2.327"/>
    <e v="#N/A"/>
    <e v="#N/A"/>
    <e v="#N/A"/>
    <e v="#N/A"/>
    <s v="bacon"/>
    <n v="0"/>
    <n v="4.7850000000000001"/>
    <n v="5.5289999999999999"/>
    <x v="3"/>
    <n v="4"/>
    <x v="1"/>
  </r>
  <r>
    <x v="29"/>
    <s v="find"/>
    <s v="clown"/>
    <n v="39"/>
    <n v="1"/>
    <n v="18"/>
    <n v="3.5870000000000002"/>
    <n v="13"/>
    <n v="0.32500000000000001"/>
    <x v="0"/>
    <x v="0"/>
    <x v="0"/>
    <n v="1.133"/>
    <e v="#N/A"/>
    <e v="#N/A"/>
    <e v="#N/A"/>
    <e v="#N/A"/>
    <s v="person"/>
    <n v="0"/>
    <n v="22.855"/>
    <n v="23.597000000000001"/>
    <x v="0"/>
    <n v="1"/>
    <x v="1"/>
  </r>
  <r>
    <x v="29"/>
    <s v="date"/>
    <s v="laugh"/>
    <n v="20"/>
    <n v="1"/>
    <n v="100"/>
    <n v="3.6070000000000002"/>
    <n v="39"/>
    <n v="0.97499999999999998"/>
    <x v="1"/>
    <x v="0"/>
    <x v="1"/>
    <n v="0.88800000000000001"/>
    <e v="#N/A"/>
    <e v="#N/A"/>
    <e v="#N/A"/>
    <e v="#N/A"/>
    <s v="culprit"/>
    <n v="0"/>
    <n v="13.282999999999999"/>
    <n v="15.534000000000001"/>
    <x v="3"/>
    <n v="4"/>
    <x v="1"/>
  </r>
  <r>
    <x v="29"/>
    <s v="link"/>
    <s v="crisis"/>
    <n v="12"/>
    <n v="1"/>
    <n v="57"/>
    <n v="4.9379999999999997"/>
    <n v="30"/>
    <n v="0.75"/>
    <x v="1"/>
    <x v="0"/>
    <x v="1"/>
    <n v="1.865"/>
    <e v="#N/A"/>
    <e v="#N/A"/>
    <e v="#N/A"/>
    <e v="#N/A"/>
    <s v="crisis"/>
    <n v="1"/>
    <n v="3.5379999999999998"/>
    <n v="4.8019999999999996"/>
    <x v="1"/>
    <n v="3"/>
    <x v="1"/>
  </r>
  <r>
    <x v="29"/>
    <s v="need"/>
    <s v="faucet"/>
    <n v="6"/>
    <n v="1"/>
    <n v="85"/>
    <n v="4.585"/>
    <n v="36"/>
    <n v="0.9"/>
    <x v="1"/>
    <x v="0"/>
    <x v="1"/>
    <n v="1.1919999999999999"/>
    <e v="#N/A"/>
    <e v="#N/A"/>
    <e v="#N/A"/>
    <e v="#N/A"/>
    <s v="faucet"/>
    <n v="1"/>
    <n v="3.448"/>
    <n v="4.3230000000000004"/>
    <x v="3"/>
    <n v="4"/>
    <x v="1"/>
  </r>
  <r>
    <x v="29"/>
    <s v="calf"/>
    <s v="annoy"/>
    <n v="28"/>
    <n v="1"/>
    <n v="28"/>
    <n v="4.907"/>
    <n v="23"/>
    <n v="0.57499999999999996"/>
    <x v="1"/>
    <x v="1"/>
    <x v="0"/>
    <n v="2.5230000000000001"/>
    <e v="#N/A"/>
    <e v="#N/A"/>
    <e v="#N/A"/>
    <e v="#N/A"/>
    <s v="milk"/>
    <n v="0"/>
    <n v="3.0859999999999999"/>
    <n v="3.7469999999999999"/>
    <x v="1"/>
    <n v="2"/>
    <x v="1"/>
  </r>
  <r>
    <x v="29"/>
    <s v="prison"/>
    <s v="loaf"/>
    <n v="25"/>
    <n v="1"/>
    <n v="14"/>
    <n v="2.9910000000000001"/>
    <n v="11"/>
    <n v="0.27500000000000002"/>
    <x v="0"/>
    <x v="0"/>
    <x v="0"/>
    <n v="0.79"/>
    <e v="#N/A"/>
    <e v="#N/A"/>
    <e v="#N/A"/>
    <e v="#N/A"/>
    <s v="mill"/>
    <n v="0"/>
    <n v="3.218"/>
    <n v="3.9169999999999998"/>
    <x v="0"/>
    <n v="1"/>
    <x v="1"/>
  </r>
  <r>
    <x v="29"/>
    <s v="remind"/>
    <s v="foam"/>
    <n v="32"/>
    <n v="1"/>
    <n v="12"/>
    <n v="2.2869999999999999"/>
    <n v="8"/>
    <n v="0.2"/>
    <x v="0"/>
    <x v="1"/>
    <x v="1"/>
    <n v="1.2310000000000001"/>
    <e v="#N/A"/>
    <e v="#N/A"/>
    <e v="#N/A"/>
    <e v="#N/A"/>
    <s v="fortune"/>
    <n v="0"/>
    <n v="2.1880000000000002"/>
    <n v="3.0840000000000001"/>
    <x v="2"/>
    <n v="1"/>
    <x v="1"/>
  </r>
  <r>
    <x v="29"/>
    <s v="rock"/>
    <s v="milk"/>
    <n v="8"/>
    <n v="1"/>
    <n v="36"/>
    <n v="6.0309999999999997"/>
    <n v="27"/>
    <n v="0.67500000000000004"/>
    <x v="1"/>
    <x v="1"/>
    <x v="0"/>
    <n v="0.95699999999999996"/>
    <e v="#N/A"/>
    <e v="#N/A"/>
    <e v="#N/A"/>
    <e v="#N/A"/>
    <s v="milk"/>
    <n v="1"/>
    <n v="1.4870000000000001"/>
    <n v="2.1339999999999999"/>
    <x v="1"/>
    <n v="2"/>
    <x v="1"/>
  </r>
  <r>
    <x v="29"/>
    <s v="forest"/>
    <s v="knob"/>
    <n v="14"/>
    <n v="1"/>
    <n v="33"/>
    <n v="3.01"/>
    <n v="26"/>
    <n v="0.65"/>
    <x v="0"/>
    <x v="1"/>
    <x v="1"/>
    <n v="0.89800000000000002"/>
    <e v="#N/A"/>
    <e v="#N/A"/>
    <e v="#N/A"/>
    <e v="#N/A"/>
    <s v="tree"/>
    <n v="0"/>
    <n v="7.0620000000000003"/>
    <n v="7.8570000000000002"/>
    <x v="1"/>
    <n v="2"/>
    <x v="1"/>
  </r>
  <r>
    <x v="29"/>
    <s v="caring"/>
    <s v="skirt"/>
    <n v="19"/>
    <n v="1"/>
    <n v="5"/>
    <n v="1.728"/>
    <n v="4"/>
    <n v="0.1"/>
    <x v="0"/>
    <x v="1"/>
    <x v="1"/>
    <n v="0.95899999999999996"/>
    <e v="#N/A"/>
    <e v="#N/A"/>
    <e v="#N/A"/>
    <e v="#N/A"/>
    <s v="share"/>
    <n v="0"/>
    <n v="40.545000000000002"/>
    <n v="41.173999999999999"/>
    <x v="2"/>
    <n v="1"/>
    <x v="1"/>
  </r>
  <r>
    <x v="29"/>
    <s v="bleach"/>
    <s v="ruin"/>
    <n v="10"/>
    <n v="1"/>
    <n v="75"/>
    <n v="5.22"/>
    <n v="34"/>
    <n v="0.85"/>
    <x v="1"/>
    <x v="0"/>
    <x v="1"/>
    <n v="0.67400000000000004"/>
    <e v="#N/A"/>
    <e v="#N/A"/>
    <e v="#N/A"/>
    <e v="#N/A"/>
    <s v="ruin"/>
    <n v="1"/>
    <n v="2.464"/>
    <n v="5.4779999999999998"/>
    <x v="3"/>
    <n v="3"/>
    <x v="1"/>
  </r>
  <r>
    <x v="29"/>
    <s v="nerve"/>
    <s v="bumper"/>
    <n v="2"/>
    <n v="1"/>
    <n v="3"/>
    <n v="2.3540000000000001"/>
    <n v="3"/>
    <n v="7.4999999999999997E-2"/>
    <x v="0"/>
    <x v="1"/>
    <x v="1"/>
    <n v="0.83"/>
    <e v="#N/A"/>
    <e v="#N/A"/>
    <e v="#N/A"/>
    <e v="#N/A"/>
    <s v="otter"/>
    <n v="0"/>
    <n v="6.2290000000000001"/>
    <n v="6.9260000000000002"/>
    <x v="2"/>
    <n v="1"/>
    <x v="1"/>
  </r>
  <r>
    <x v="29"/>
    <s v="anger"/>
    <s v="decay"/>
    <n v="11"/>
    <n v="1"/>
    <n v="20"/>
    <n v="2.677"/>
    <n v="17"/>
    <n v="0.42499999999999999"/>
    <x v="0"/>
    <x v="0"/>
    <x v="0"/>
    <n v="0.82099999999999995"/>
    <e v="#N/A"/>
    <e v="#N/A"/>
    <e v="#N/A"/>
    <e v="#N/A"/>
    <s v="village"/>
    <n v="0"/>
    <n v="6.282"/>
    <n v="7.7510000000000003"/>
    <x v="0"/>
    <n v="1"/>
    <x v="1"/>
  </r>
  <r>
    <x v="29"/>
    <s v="shrink"/>
    <s v="mafia"/>
    <n v="1"/>
    <n v="1"/>
    <n v="100"/>
    <n v="2.8639999999999999"/>
    <n v="40"/>
    <n v="1"/>
    <x v="1"/>
    <x v="0"/>
    <x v="1"/>
    <n v="0.77100000000000002"/>
    <e v="#N/A"/>
    <e v="#N/A"/>
    <e v="#N/A"/>
    <e v="#N/A"/>
    <s v="mafia"/>
    <n v="1"/>
    <n v="2.8010000000000002"/>
    <n v="3.6160000000000001"/>
    <x v="3"/>
    <n v="4"/>
    <x v="1"/>
  </r>
  <r>
    <x v="29"/>
    <s v="risk"/>
    <s v="zero"/>
    <n v="33"/>
    <n v="1"/>
    <n v="18"/>
    <n v="2.5110000000000001"/>
    <n v="15"/>
    <n v="0.375"/>
    <x v="0"/>
    <x v="1"/>
    <x v="1"/>
    <n v="0.69299999999999995"/>
    <e v="#N/A"/>
    <e v="#N/A"/>
    <e v="#N/A"/>
    <e v="#N/A"/>
    <s v="stone"/>
    <n v="0"/>
    <n v="3.9369999999999998"/>
    <n v="4.5439999999999996"/>
    <x v="0"/>
    <n v="1"/>
    <x v="1"/>
  </r>
  <r>
    <x v="29"/>
    <s v="bacon"/>
    <s v="feud"/>
    <n v="34"/>
    <n v="1"/>
    <n v="18"/>
    <n v="4.1829999999999998"/>
    <n v="14"/>
    <n v="0.35"/>
    <x v="0"/>
    <x v="0"/>
    <x v="0"/>
    <n v="0.84"/>
    <e v="#N/A"/>
    <e v="#N/A"/>
    <e v="#N/A"/>
    <e v="#N/A"/>
    <s v="pork"/>
    <n v="0"/>
    <n v="2.35"/>
    <n v="2.9630000000000001"/>
    <x v="0"/>
    <n v="1"/>
    <x v="1"/>
  </r>
  <r>
    <x v="29"/>
    <s v="visit"/>
    <s v="glove"/>
    <n v="16"/>
    <n v="1"/>
    <n v="29"/>
    <n v="2.8149999999999999"/>
    <n v="24"/>
    <n v="0.6"/>
    <x v="1"/>
    <x v="1"/>
    <x v="0"/>
    <n v="0.81899999999999995"/>
    <e v="#N/A"/>
    <e v="#N/A"/>
    <e v="#N/A"/>
    <e v="#N/A"/>
    <s v="farm"/>
    <n v="0"/>
    <n v="2.706"/>
    <n v="3.359"/>
    <x v="1"/>
    <n v="2"/>
    <x v="1"/>
  </r>
  <r>
    <x v="29"/>
    <s v="knock"/>
    <s v="otter"/>
    <n v="4"/>
    <n v="1"/>
    <n v="27"/>
    <n v="2.169"/>
    <n v="22"/>
    <n v="0.55000000000000004"/>
    <x v="1"/>
    <x v="1"/>
    <x v="0"/>
    <n v="0.78100000000000003"/>
    <e v="#N/A"/>
    <e v="#N/A"/>
    <e v="#N/A"/>
    <e v="#N/A"/>
    <s v="otter"/>
    <n v="1"/>
    <n v="1.4590000000000001"/>
    <n v="2.2120000000000002"/>
    <x v="1"/>
    <n v="2"/>
    <x v="1"/>
  </r>
  <r>
    <x v="29"/>
    <s v="glue"/>
    <s v="force"/>
    <n v="30"/>
    <n v="1"/>
    <n v="73"/>
    <n v="2.5019999999999998"/>
    <n v="33"/>
    <n v="0.82499999999999996"/>
    <x v="1"/>
    <x v="0"/>
    <x v="1"/>
    <n v="0.60399999999999998"/>
    <e v="#N/A"/>
    <e v="#N/A"/>
    <e v="#N/A"/>
    <e v="#N/A"/>
    <s v="force"/>
    <n v="1"/>
    <n v="25.25"/>
    <n v="26.373999999999999"/>
    <x v="3"/>
    <n v="3"/>
    <x v="1"/>
  </r>
  <r>
    <x v="29"/>
    <s v="fee"/>
    <s v="chowder"/>
    <n v="15"/>
    <n v="1"/>
    <n v="16"/>
    <n v="1.7969999999999999"/>
    <n v="12"/>
    <n v="0.3"/>
    <x v="0"/>
    <x v="1"/>
    <x v="1"/>
    <n v="0.73299999999999998"/>
    <e v="#N/A"/>
    <e v="#N/A"/>
    <e v="#N/A"/>
    <e v="#N/A"/>
    <s v="car"/>
    <n v="0"/>
    <n v="8.2490000000000006"/>
    <n v="8.798"/>
    <x v="0"/>
    <n v="1"/>
    <x v="1"/>
  </r>
  <r>
    <x v="29"/>
    <s v="fan"/>
    <s v="feature"/>
    <n v="38"/>
    <n v="1"/>
    <n v="62"/>
    <n v="3.431"/>
    <n v="31"/>
    <n v="0.77500000000000002"/>
    <x v="1"/>
    <x v="0"/>
    <x v="1"/>
    <n v="1.2390000000000001"/>
    <e v="#N/A"/>
    <e v="#N/A"/>
    <e v="#N/A"/>
    <e v="#N/A"/>
    <s v="lever"/>
    <n v="0"/>
    <n v="3.1789999999999998"/>
    <n v="4.0199999999999996"/>
    <x v="3"/>
    <n v="3"/>
    <x v="1"/>
  </r>
  <r>
    <x v="29"/>
    <s v="pea"/>
    <s v="bathtub"/>
    <n v="35"/>
    <n v="1"/>
    <n v="100"/>
    <n v="3.0009999999999999"/>
    <n v="38"/>
    <n v="0.95"/>
    <x v="1"/>
    <x v="0"/>
    <x v="1"/>
    <n v="4.2729999999999997"/>
    <e v="#N/A"/>
    <e v="#N/A"/>
    <e v="#N/A"/>
    <e v="#N/A"/>
    <s v="bathroom"/>
    <n v="0"/>
    <n v="2.512"/>
    <n v="4.2839999999999998"/>
    <x v="3"/>
    <n v="4"/>
    <x v="1"/>
  </r>
  <r>
    <x v="29"/>
    <s v="collect"/>
    <s v="loyalty"/>
    <n v="3"/>
    <n v="1"/>
    <n v="1"/>
    <n v="2.9620000000000002"/>
    <n v="1"/>
    <n v="2.5000000000000001E-2"/>
    <x v="0"/>
    <x v="0"/>
    <x v="0"/>
    <n v="0.71299999999999997"/>
    <e v="#N/A"/>
    <e v="#N/A"/>
    <e v="#N/A"/>
    <e v="#N/A"/>
    <s v="well"/>
    <n v="0"/>
    <n v="5.3170000000000002"/>
    <n v="5.9050000000000002"/>
    <x v="2"/>
    <n v="1"/>
    <x v="1"/>
  </r>
  <r>
    <x v="29"/>
    <s v="replace"/>
    <s v="roach"/>
    <n v="26"/>
    <n v="1"/>
    <n v="14"/>
    <n v="2.6080000000000001"/>
    <n v="10"/>
    <n v="0.25"/>
    <x v="0"/>
    <x v="0"/>
    <x v="0"/>
    <n v="1.5449999999999999"/>
    <e v="#N/A"/>
    <e v="#N/A"/>
    <e v="#N/A"/>
    <e v="#N/A"/>
    <s v="clothes"/>
    <n v="0"/>
    <n v="3.2789999999999999"/>
    <n v="4.1559999999999997"/>
    <x v="2"/>
    <n v="1"/>
    <x v="1"/>
  </r>
  <r>
    <x v="29"/>
    <s v="capital"/>
    <s v="figure"/>
    <n v="7"/>
    <n v="1"/>
    <n v="20"/>
    <n v="2.718"/>
    <n v="18"/>
    <n v="0.45"/>
    <x v="0"/>
    <x v="1"/>
    <x v="1"/>
    <n v="0.996"/>
    <e v="#N/A"/>
    <e v="#N/A"/>
    <e v="#N/A"/>
    <e v="#N/A"/>
    <s v="leader"/>
    <n v="0"/>
    <n v="1.734"/>
    <n v="2.61"/>
    <x v="0"/>
    <n v="1"/>
    <x v="1"/>
  </r>
  <r>
    <x v="29"/>
    <s v="chicken"/>
    <s v="beet"/>
    <n v="40"/>
    <n v="1"/>
    <n v="87"/>
    <n v="3.5390000000000001"/>
    <n v="37"/>
    <n v="0.92500000000000004"/>
    <x v="1"/>
    <x v="0"/>
    <x v="1"/>
    <n v="1.1919999999999999"/>
    <e v="#N/A"/>
    <e v="#N/A"/>
    <e v="#N/A"/>
    <e v="#N/A"/>
    <s v="mill"/>
    <n v="0"/>
    <n v="7.0529999999999999"/>
    <n v="8.5730000000000004"/>
    <x v="3"/>
    <n v="4"/>
    <x v="1"/>
  </r>
  <r>
    <x v="29"/>
    <s v="grip"/>
    <s v="beach"/>
    <n v="24"/>
    <n v="1"/>
    <n v="55"/>
    <n v="5.8540000000000001"/>
    <n v="29"/>
    <n v="0.72499999999999998"/>
    <x v="1"/>
    <x v="1"/>
    <x v="0"/>
    <n v="0.85"/>
    <e v="#N/A"/>
    <e v="#N/A"/>
    <e v="#N/A"/>
    <e v="#N/A"/>
    <s v="handle"/>
    <n v="0"/>
    <n v="12.891"/>
    <n v="13.978"/>
    <x v="1"/>
    <n v="3"/>
    <x v="1"/>
  </r>
  <r>
    <x v="29"/>
    <s v="bias"/>
    <s v="sirloin"/>
    <n v="21"/>
    <n v="1"/>
    <n v="1"/>
    <n v="2.6859999999999999"/>
    <n v="2"/>
    <n v="0.05"/>
    <x v="0"/>
    <x v="0"/>
    <x v="0"/>
    <n v="0.74099999999999999"/>
    <e v="#N/A"/>
    <e v="#N/A"/>
    <e v="#N/A"/>
    <e v="#N/A"/>
    <s v="news"/>
    <n v="0"/>
    <n v="1.7889999999999999"/>
    <n v="2.444"/>
    <x v="2"/>
    <n v="1"/>
    <x v="1"/>
  </r>
  <r>
    <x v="29"/>
    <s v="bullet"/>
    <s v="walkway"/>
    <n v="9"/>
    <n v="1"/>
    <n v="14"/>
    <n v="6.4580000000000002"/>
    <n v="9"/>
    <n v="0.22500000000000001"/>
    <x v="0"/>
    <x v="0"/>
    <x v="0"/>
    <n v="5.3780000000000001"/>
    <e v="#N/A"/>
    <e v="#N/A"/>
    <e v="#N/A"/>
    <e v="#N/A"/>
    <s v="cowboy"/>
    <n v="0"/>
    <n v="2.359"/>
    <n v="4.1020000000000003"/>
    <x v="2"/>
    <n v="1"/>
    <x v="1"/>
  </r>
  <r>
    <x v="29"/>
    <s v="biology"/>
    <s v="temper"/>
    <n v="23"/>
    <n v="1"/>
    <n v="25"/>
    <n v="5.7569999999999997"/>
    <n v="20"/>
    <n v="0.5"/>
    <x v="1"/>
    <x v="1"/>
    <x v="0"/>
    <n v="0.91800000000000004"/>
    <e v="#N/A"/>
    <e v="#N/A"/>
    <e v="#N/A"/>
    <e v="#N/A"/>
    <s v="temper"/>
    <n v="1"/>
    <n v="2.5910000000000002"/>
    <n v="3.3290000000000002"/>
    <x v="0"/>
    <n v="1"/>
    <x v="1"/>
  </r>
  <r>
    <x v="29"/>
    <s v="banner"/>
    <s v="glide"/>
    <n v="18"/>
    <n v="1"/>
    <n v="66"/>
    <n v="4.5650000000000004"/>
    <n v="32"/>
    <n v="0.8"/>
    <x v="1"/>
    <x v="1"/>
    <x v="0"/>
    <n v="1.0840000000000001"/>
    <e v="#N/A"/>
    <e v="#N/A"/>
    <e v="#N/A"/>
    <e v="#N/A"/>
    <s v="glide"/>
    <n v="1"/>
    <n v="1.9930000000000001"/>
    <n v="2.597"/>
    <x v="3"/>
    <n v="3"/>
    <x v="1"/>
  </r>
  <r>
    <x v="29"/>
    <s v="mill"/>
    <s v="feast"/>
    <n v="17"/>
    <n v="1"/>
    <n v="10"/>
    <n v="2.7149999999999999"/>
    <n v="7"/>
    <n v="0.17499999999999999"/>
    <x v="0"/>
    <x v="1"/>
    <x v="1"/>
    <n v="0.89900000000000002"/>
    <e v="#N/A"/>
    <e v="#N/A"/>
    <e v="#N/A"/>
    <e v="#N/A"/>
    <s v="brook"/>
    <n v="0"/>
    <n v="2.8109999999999999"/>
    <n v="3.5270000000000001"/>
    <x v="2"/>
    <n v="1"/>
    <x v="1"/>
  </r>
  <r>
    <x v="29"/>
    <s v="plant"/>
    <s v="worm"/>
    <n v="37"/>
    <n v="1"/>
    <n v="41"/>
    <n v="2.6579999999999999"/>
    <n v="28"/>
    <n v="0.7"/>
    <x v="1"/>
    <x v="1"/>
    <x v="0"/>
    <n v="0.90900000000000003"/>
    <e v="#N/A"/>
    <e v="#N/A"/>
    <e v="#N/A"/>
    <e v="#N/A"/>
    <s v="seed"/>
    <n v="0"/>
    <n v="2.097"/>
    <n v="2.8149999999999999"/>
    <x v="1"/>
    <n v="2"/>
    <x v="1"/>
  </r>
  <r>
    <x v="29"/>
    <s v="copy"/>
    <s v="bedroom"/>
    <n v="22"/>
    <n v="1"/>
    <n v="7"/>
    <n v="2.1989999999999998"/>
    <n v="5"/>
    <n v="0.125"/>
    <x v="0"/>
    <x v="0"/>
    <x v="0"/>
    <n v="1.153"/>
    <e v="#N/A"/>
    <e v="#N/A"/>
    <e v="#N/A"/>
    <e v="#N/A"/>
    <s v="paper"/>
    <n v="0"/>
    <n v="3.6739999999999999"/>
    <n v="4.2140000000000004"/>
    <x v="2"/>
    <n v="1"/>
    <x v="1"/>
  </r>
  <r>
    <x v="29"/>
    <s v="smother"/>
    <s v="surgery"/>
    <n v="13"/>
    <n v="1"/>
    <n v="21"/>
    <n v="2.7069999999999999"/>
    <n v="19"/>
    <n v="0.47499999999999998"/>
    <x v="1"/>
    <x v="1"/>
    <x v="0"/>
    <n v="0.66400000000000003"/>
    <e v="#N/A"/>
    <e v="#N/A"/>
    <e v="#N/A"/>
    <e v="#N/A"/>
    <s v="blanket"/>
    <n v="0"/>
    <n v="2.532"/>
    <n v="3.4319999999999999"/>
    <x v="0"/>
    <n v="1"/>
    <x v="1"/>
  </r>
  <r>
    <x v="29"/>
    <s v="port"/>
    <s v="cinema"/>
    <n v="5"/>
    <n v="1"/>
    <n v="32"/>
    <n v="3.137"/>
    <n v="25"/>
    <n v="0.625"/>
    <x v="1"/>
    <x v="1"/>
    <x v="0"/>
    <n v="0.94699999999999995"/>
    <e v="#N/A"/>
    <e v="#N/A"/>
    <e v="#N/A"/>
    <e v="#N/A"/>
    <s v="building"/>
    <n v="0"/>
    <n v="2.8450000000000002"/>
    <n v="3.6240000000000001"/>
    <x v="1"/>
    <n v="2"/>
    <x v="1"/>
  </r>
  <r>
    <x v="29"/>
    <s v="process"/>
    <s v="joker"/>
    <n v="27"/>
    <n v="1"/>
    <n v="25"/>
    <n v="2.581"/>
    <n v="21"/>
    <n v="0.52500000000000002"/>
    <x v="0"/>
    <x v="1"/>
    <x v="1"/>
    <n v="0.90800000000000003"/>
    <e v="#N/A"/>
    <e v="#N/A"/>
    <e v="#N/A"/>
    <e v="#N/A"/>
    <s v="build"/>
    <n v="0"/>
    <n v="2.9870000000000001"/>
    <n v="3.573"/>
    <x v="1"/>
    <n v="1"/>
    <x v="1"/>
  </r>
  <r>
    <x v="30"/>
    <s v="want"/>
    <s v="ascent"/>
    <n v="20"/>
    <n v="1"/>
    <n v="20"/>
    <n v="4.8849999999999998"/>
    <n v="15"/>
    <n v="0.375"/>
    <x v="1"/>
    <x v="1"/>
    <x v="0"/>
    <n v="0.72499999999999998"/>
    <e v="#N/A"/>
    <e v="#N/A"/>
    <e v="#N/A"/>
    <e v="#N/A"/>
    <s v="calf"/>
    <n v="0"/>
    <n v="15.784000000000001"/>
    <n v="17.53"/>
    <x v="0"/>
    <n v="1"/>
    <x v="1"/>
  </r>
  <r>
    <x v="30"/>
    <s v="forest"/>
    <s v="knob"/>
    <n v="25"/>
    <n v="1"/>
    <n v="67"/>
    <n v="4.3719999999999999"/>
    <n v="28"/>
    <n v="0.7"/>
    <x v="0"/>
    <x v="1"/>
    <x v="1"/>
    <n v="0.72799999999999998"/>
    <e v="#N/A"/>
    <e v="#N/A"/>
    <e v="#N/A"/>
    <e v="#N/A"/>
    <s v="knob"/>
    <n v="1"/>
    <n v="2.476"/>
    <n v="7.0490000000000004"/>
    <x v="1"/>
    <n v="3"/>
    <x v="1"/>
  </r>
  <r>
    <x v="30"/>
    <s v="pork"/>
    <s v="emperor"/>
    <n v="9"/>
    <n v="1"/>
    <n v="85"/>
    <n v="5.4909999999999997"/>
    <n v="39"/>
    <n v="0.97499999999999998"/>
    <x v="1"/>
    <x v="0"/>
    <x v="1"/>
    <n v="1.5629999999999999"/>
    <e v="#N/A"/>
    <e v="#N/A"/>
    <e v="#N/A"/>
    <e v="#N/A"/>
    <s v="emperor"/>
    <n v="1"/>
    <n v="1.746"/>
    <n v="3.6850000000000001"/>
    <x v="3"/>
    <n v="4"/>
    <x v="1"/>
  </r>
  <r>
    <x v="30"/>
    <s v="smother"/>
    <s v="surgery"/>
    <n v="13"/>
    <n v="1"/>
    <n v="80"/>
    <n v="4.7699999999999996"/>
    <n v="38"/>
    <n v="0.95"/>
    <x v="1"/>
    <x v="0"/>
    <x v="1"/>
    <n v="0.81799999999999995"/>
    <e v="#N/A"/>
    <e v="#N/A"/>
    <e v="#N/A"/>
    <e v="#N/A"/>
    <s v="surgery"/>
    <n v="1"/>
    <n v="2.1960000000000002"/>
    <n v="4.2290000000000001"/>
    <x v="3"/>
    <n v="4"/>
    <x v="1"/>
  </r>
  <r>
    <x v="30"/>
    <s v="knock"/>
    <s v="otter"/>
    <n v="22"/>
    <n v="1"/>
    <n v="21"/>
    <n v="3.1040000000000001"/>
    <n v="20"/>
    <n v="0.5"/>
    <x v="1"/>
    <x v="1"/>
    <x v="0"/>
    <n v="0.63"/>
    <e v="#N/A"/>
    <e v="#N/A"/>
    <e v="#N/A"/>
    <e v="#N/A"/>
    <s v="otter"/>
    <n v="1"/>
    <n v="5.52"/>
    <n v="6.7119999999999997"/>
    <x v="0"/>
    <n v="1"/>
    <x v="1"/>
  </r>
  <r>
    <x v="30"/>
    <s v="bias"/>
    <s v="sirloin"/>
    <n v="5"/>
    <n v="1"/>
    <n v="10"/>
    <n v="4.7229999999999999"/>
    <n v="1"/>
    <n v="2.5000000000000001E-2"/>
    <x v="0"/>
    <x v="0"/>
    <x v="0"/>
    <n v="1.153"/>
    <e v="#N/A"/>
    <e v="#N/A"/>
    <e v="#N/A"/>
    <e v="#N/A"/>
    <s v="chaos"/>
    <n v="0"/>
    <n v="9.2159999999999993"/>
    <n v="11.243"/>
    <x v="2"/>
    <n v="1"/>
    <x v="1"/>
  </r>
  <r>
    <x v="30"/>
    <s v="bacon"/>
    <s v="feud"/>
    <n v="23"/>
    <n v="1"/>
    <n v="75"/>
    <n v="4.1589999999999998"/>
    <n v="30"/>
    <n v="0.75"/>
    <x v="0"/>
    <x v="1"/>
    <x v="1"/>
    <n v="0.60699999999999998"/>
    <e v="#N/A"/>
    <e v="#N/A"/>
    <e v="#N/A"/>
    <e v="#N/A"/>
    <s v="fight"/>
    <n v="0"/>
    <n v="9.0210000000000008"/>
    <n v="11.180999999999999"/>
    <x v="1"/>
    <n v="3"/>
    <x v="1"/>
  </r>
  <r>
    <x v="30"/>
    <s v="mill"/>
    <s v="feast"/>
    <n v="31"/>
    <n v="1"/>
    <n v="75"/>
    <n v="3.653"/>
    <n v="33"/>
    <n v="0.82499999999999996"/>
    <x v="1"/>
    <x v="0"/>
    <x v="1"/>
    <n v="0.86499999999999999"/>
    <e v="#N/A"/>
    <e v="#N/A"/>
    <e v="#N/A"/>
    <e v="#N/A"/>
    <s v="feast"/>
    <n v="1"/>
    <n v="9.984"/>
    <n v="11.596"/>
    <x v="3"/>
    <n v="3"/>
    <x v="1"/>
  </r>
  <r>
    <x v="30"/>
    <s v="caring"/>
    <s v="skirt"/>
    <n v="18"/>
    <n v="1"/>
    <n v="15"/>
    <n v="2.4380000000000002"/>
    <n v="10"/>
    <n v="0.25"/>
    <x v="0"/>
    <x v="1"/>
    <x v="1"/>
    <n v="0.95199999999999996"/>
    <e v="#N/A"/>
    <e v="#N/A"/>
    <e v="#N/A"/>
    <e v="#N/A"/>
    <s v="calf"/>
    <n v="0"/>
    <n v="1.851"/>
    <n v="5.1260000000000003"/>
    <x v="2"/>
    <n v="1"/>
    <x v="1"/>
  </r>
  <r>
    <x v="30"/>
    <s v="anger"/>
    <s v="decay"/>
    <n v="10"/>
    <n v="1"/>
    <n v="10"/>
    <n v="15.18"/>
    <n v="3"/>
    <n v="7.4999999999999997E-2"/>
    <x v="0"/>
    <x v="0"/>
    <x v="0"/>
    <n v="0.83099999999999996"/>
    <e v="#N/A"/>
    <e v="#N/A"/>
    <e v="#N/A"/>
    <e v="#N/A"/>
    <s v="chaos"/>
    <n v="0"/>
    <n v="1.8049999999999999"/>
    <n v="3.5609999999999999"/>
    <x v="2"/>
    <n v="1"/>
    <x v="1"/>
  </r>
  <r>
    <x v="30"/>
    <s v="glue"/>
    <s v="force"/>
    <n v="35"/>
    <n v="1"/>
    <n v="65"/>
    <n v="6.8490000000000002"/>
    <n v="27"/>
    <n v="0.67500000000000004"/>
    <x v="0"/>
    <x v="1"/>
    <x v="1"/>
    <n v="0.66800000000000004"/>
    <e v="#N/A"/>
    <e v="#N/A"/>
    <e v="#N/A"/>
    <e v="#N/A"/>
    <s v="force"/>
    <n v="1"/>
    <n v="1.452"/>
    <n v="2.6629999999999998"/>
    <x v="1"/>
    <n v="3"/>
    <x v="1"/>
  </r>
  <r>
    <x v="30"/>
    <s v="bleach"/>
    <s v="ruin"/>
    <n v="26"/>
    <n v="1"/>
    <n v="80"/>
    <n v="3.754"/>
    <n v="37"/>
    <n v="0.92500000000000004"/>
    <x v="1"/>
    <x v="0"/>
    <x v="1"/>
    <n v="0.7"/>
    <e v="#N/A"/>
    <e v="#N/A"/>
    <e v="#N/A"/>
    <e v="#N/A"/>
    <s v="ruin"/>
    <n v="1"/>
    <n v="6.0609999999999999"/>
    <n v="9.7609999999999992"/>
    <x v="3"/>
    <n v="4"/>
    <x v="1"/>
  </r>
  <r>
    <x v="30"/>
    <s v="process"/>
    <s v="joker"/>
    <n v="2"/>
    <n v="1"/>
    <n v="15"/>
    <n v="2.9319999999999999"/>
    <n v="5"/>
    <n v="0.125"/>
    <x v="0"/>
    <x v="0"/>
    <x v="0"/>
    <n v="0.60299999999999998"/>
    <e v="#N/A"/>
    <e v="#N/A"/>
    <e v="#N/A"/>
    <e v="#N/A"/>
    <s v="forest"/>
    <n v="0"/>
    <n v="3.74"/>
    <n v="5.6559999999999997"/>
    <x v="2"/>
    <n v="1"/>
    <x v="1"/>
  </r>
  <r>
    <x v="30"/>
    <s v="plant"/>
    <s v="worm"/>
    <n v="4"/>
    <n v="1"/>
    <n v="15"/>
    <n v="5.992"/>
    <n v="9"/>
    <n v="0.22500000000000001"/>
    <x v="0"/>
    <x v="0"/>
    <x v="0"/>
    <n v="0.48799999999999999"/>
    <e v="#N/A"/>
    <e v="#N/A"/>
    <e v="#N/A"/>
    <e v="#N/A"/>
    <s v="chaos"/>
    <n v="0"/>
    <n v="3.1160000000000001"/>
    <n v="5.173"/>
    <x v="2"/>
    <n v="1"/>
    <x v="1"/>
  </r>
  <r>
    <x v="30"/>
    <s v="need"/>
    <s v="faucet"/>
    <n v="37"/>
    <n v="1"/>
    <n v="79"/>
    <n v="6.093"/>
    <n v="34"/>
    <n v="0.85"/>
    <x v="1"/>
    <x v="0"/>
    <x v="1"/>
    <n v="1.2889999999999999"/>
    <e v="#N/A"/>
    <e v="#N/A"/>
    <e v="#N/A"/>
    <e v="#N/A"/>
    <s v="faucet"/>
    <n v="1"/>
    <n v="3.871"/>
    <n v="5.952"/>
    <x v="3"/>
    <n v="4"/>
    <x v="1"/>
  </r>
  <r>
    <x v="30"/>
    <s v="remind"/>
    <s v="foam"/>
    <n v="11"/>
    <n v="1"/>
    <n v="20"/>
    <n v="5.2220000000000004"/>
    <n v="17"/>
    <n v="0.42499999999999999"/>
    <x v="1"/>
    <x v="1"/>
    <x v="0"/>
    <n v="1.472"/>
    <e v="#N/A"/>
    <e v="#N/A"/>
    <e v="#N/A"/>
    <e v="#N/A"/>
    <s v="SKIP"/>
    <n v="0"/>
    <n v="2.911"/>
    <n v="5.1680000000000001"/>
    <x v="0"/>
    <n v="1"/>
    <x v="1"/>
  </r>
  <r>
    <x v="30"/>
    <s v="rock"/>
    <s v="milk"/>
    <n v="7"/>
    <n v="1"/>
    <n v="25"/>
    <n v="6.65"/>
    <n v="22"/>
    <n v="0.55000000000000004"/>
    <x v="1"/>
    <x v="1"/>
    <x v="0"/>
    <n v="0.64300000000000002"/>
    <e v="#N/A"/>
    <e v="#N/A"/>
    <e v="#N/A"/>
    <e v="#N/A"/>
    <s v="milk"/>
    <n v="1"/>
    <n v="2.2709999999999999"/>
    <n v="7.827"/>
    <x v="1"/>
    <n v="1"/>
    <x v="1"/>
  </r>
  <r>
    <x v="30"/>
    <s v="find"/>
    <s v="clown"/>
    <n v="15"/>
    <n v="1"/>
    <n v="75"/>
    <n v="5.0819999999999999"/>
    <n v="29"/>
    <n v="0.72499999999999998"/>
    <x v="0"/>
    <x v="1"/>
    <x v="1"/>
    <n v="0.80800000000000005"/>
    <e v="#N/A"/>
    <e v="#N/A"/>
    <e v="#N/A"/>
    <e v="#N/A"/>
    <s v="clown"/>
    <n v="1"/>
    <n v="5.2119999999999997"/>
    <n v="10.952"/>
    <x v="1"/>
    <n v="3"/>
    <x v="1"/>
  </r>
  <r>
    <x v="30"/>
    <s v="climax"/>
    <s v="saucer"/>
    <n v="29"/>
    <n v="1"/>
    <n v="10"/>
    <n v="9.5210000000000008"/>
    <n v="4"/>
    <n v="0.1"/>
    <x v="0"/>
    <x v="1"/>
    <x v="1"/>
    <n v="0.751"/>
    <e v="#N/A"/>
    <e v="#N/A"/>
    <e v="#N/A"/>
    <e v="#N/A"/>
    <s v="elbow"/>
    <n v="0"/>
    <n v="3.1640000000000001"/>
    <n v="4.4050000000000002"/>
    <x v="2"/>
    <n v="1"/>
    <x v="1"/>
  </r>
  <r>
    <x v="30"/>
    <s v="shrink"/>
    <s v="mafia"/>
    <n v="17"/>
    <n v="1"/>
    <n v="20"/>
    <n v="5.7670000000000003"/>
    <n v="16"/>
    <n v="0.4"/>
    <x v="1"/>
    <x v="1"/>
    <x v="0"/>
    <n v="0.63800000000000001"/>
    <e v="#N/A"/>
    <e v="#N/A"/>
    <e v="#N/A"/>
    <e v="#N/A"/>
    <s v="mafia"/>
    <n v="1"/>
    <n v="2.1589999999999998"/>
    <n v="4.6079999999999997"/>
    <x v="0"/>
    <n v="1"/>
    <x v="1"/>
  </r>
  <r>
    <x v="30"/>
    <s v="fee"/>
    <s v="chowder"/>
    <n v="40"/>
    <n v="1"/>
    <n v="19"/>
    <n v="5.2850000000000001"/>
    <n v="11"/>
    <n v="0.27500000000000002"/>
    <x v="0"/>
    <x v="0"/>
    <x v="0"/>
    <n v="0.627"/>
    <e v="#N/A"/>
    <e v="#N/A"/>
    <e v="#N/A"/>
    <e v="#N/A"/>
    <s v="capital"/>
    <n v="0"/>
    <n v="3.984"/>
    <n v="5.851"/>
    <x v="0"/>
    <n v="1"/>
    <x v="1"/>
  </r>
  <r>
    <x v="30"/>
    <s v="link"/>
    <s v="crisis"/>
    <n v="32"/>
    <n v="1"/>
    <n v="50"/>
    <n v="6.3019999999999996"/>
    <n v="24"/>
    <n v="0.6"/>
    <x v="0"/>
    <x v="1"/>
    <x v="1"/>
    <n v="0.89800000000000002"/>
    <e v="#N/A"/>
    <e v="#N/A"/>
    <e v="#N/A"/>
    <e v="#N/A"/>
    <s v="crisis"/>
    <n v="1"/>
    <n v="9.8680000000000003"/>
    <n v="22.879000000000001"/>
    <x v="1"/>
    <n v="2"/>
    <x v="1"/>
  </r>
  <r>
    <x v="30"/>
    <s v="bullet"/>
    <s v="walkway"/>
    <n v="27"/>
    <n v="1"/>
    <n v="85"/>
    <n v="5.1340000000000003"/>
    <n v="40"/>
    <n v="1"/>
    <x v="1"/>
    <x v="0"/>
    <x v="1"/>
    <n v="0.67400000000000004"/>
    <e v="#N/A"/>
    <e v="#N/A"/>
    <e v="#N/A"/>
    <e v="#N/A"/>
    <s v="walkway"/>
    <n v="1"/>
    <n v="8.3970000000000002"/>
    <n v="10.503"/>
    <x v="3"/>
    <n v="4"/>
    <x v="1"/>
  </r>
  <r>
    <x v="30"/>
    <s v="date"/>
    <s v="laugh"/>
    <n v="12"/>
    <n v="1"/>
    <n v="75"/>
    <n v="4.8979999999999997"/>
    <n v="31"/>
    <n v="0.77500000000000002"/>
    <x v="1"/>
    <x v="0"/>
    <x v="1"/>
    <n v="0.55200000000000005"/>
    <e v="#N/A"/>
    <e v="#N/A"/>
    <e v="#N/A"/>
    <e v="#N/A"/>
    <s v="laugh"/>
    <n v="1"/>
    <n v="2.222"/>
    <n v="4.367"/>
    <x v="3"/>
    <n v="3"/>
    <x v="1"/>
  </r>
  <r>
    <x v="30"/>
    <s v="biology"/>
    <s v="temper"/>
    <n v="16"/>
    <n v="1"/>
    <n v="31"/>
    <n v="4.7460000000000004"/>
    <n v="23"/>
    <n v="0.57499999999999996"/>
    <x v="1"/>
    <x v="1"/>
    <x v="0"/>
    <n v="0.66200000000000003"/>
    <e v="#N/A"/>
    <e v="#N/A"/>
    <e v="#N/A"/>
    <e v="#N/A"/>
    <s v="heat"/>
    <n v="0"/>
    <n v="5.5990000000000002"/>
    <n v="14.955"/>
    <x v="1"/>
    <n v="2"/>
    <x v="1"/>
  </r>
  <r>
    <x v="30"/>
    <s v="risk"/>
    <s v="zero"/>
    <n v="39"/>
    <n v="1"/>
    <n v="50"/>
    <n v="9.9209999999999994"/>
    <n v="25"/>
    <n v="0.625"/>
    <x v="1"/>
    <x v="1"/>
    <x v="0"/>
    <n v="0.68500000000000005"/>
    <e v="#N/A"/>
    <e v="#N/A"/>
    <e v="#N/A"/>
    <e v="#N/A"/>
    <s v="zero"/>
    <n v="1"/>
    <n v="6.7480000000000002"/>
    <n v="8.9969999999999999"/>
    <x v="1"/>
    <n v="2"/>
    <x v="1"/>
  </r>
  <r>
    <x v="30"/>
    <s v="nerve"/>
    <s v="bumper"/>
    <n v="36"/>
    <n v="1"/>
    <n v="20"/>
    <n v="5.7629999999999999"/>
    <n v="18"/>
    <n v="0.45"/>
    <x v="0"/>
    <x v="1"/>
    <x v="1"/>
    <n v="0.82"/>
    <e v="#N/A"/>
    <e v="#N/A"/>
    <e v="#N/A"/>
    <e v="#N/A"/>
    <s v="SKIP"/>
    <n v="0"/>
    <n v="4.0949999999999998"/>
    <n v="5.8"/>
    <x v="0"/>
    <n v="1"/>
    <x v="1"/>
  </r>
  <r>
    <x v="30"/>
    <s v="grip"/>
    <s v="beach"/>
    <n v="38"/>
    <n v="1"/>
    <n v="20"/>
    <n v="8.8249999999999993"/>
    <n v="12"/>
    <n v="0.3"/>
    <x v="0"/>
    <x v="1"/>
    <x v="1"/>
    <n v="10.478999999999999"/>
    <e v="#N/A"/>
    <e v="#N/A"/>
    <e v="#N/A"/>
    <e v="#N/A"/>
    <s v="pan"/>
    <n v="0"/>
    <n v="3.7109999999999999"/>
    <n v="4.9589999999999996"/>
    <x v="0"/>
    <n v="1"/>
    <x v="1"/>
  </r>
  <r>
    <x v="30"/>
    <s v="pea"/>
    <s v="bathtub"/>
    <n v="6"/>
    <n v="1"/>
    <n v="20"/>
    <n v="11.241"/>
    <n v="13"/>
    <n v="0.32500000000000001"/>
    <x v="0"/>
    <x v="0"/>
    <x v="0"/>
    <n v="0.94399999999999995"/>
    <e v="#N/A"/>
    <e v="#N/A"/>
    <e v="#N/A"/>
    <e v="#N/A"/>
    <s v="bathtub"/>
    <n v="1"/>
    <n v="6.8479999999999999"/>
    <n v="9.4239999999999995"/>
    <x v="0"/>
    <n v="1"/>
    <x v="1"/>
  </r>
  <r>
    <x v="30"/>
    <s v="replace"/>
    <s v="roach"/>
    <n v="28"/>
    <n v="1"/>
    <n v="15"/>
    <n v="4.9809999999999999"/>
    <n v="6"/>
    <n v="0.15"/>
    <x v="0"/>
    <x v="0"/>
    <x v="0"/>
    <n v="0.71099999999999997"/>
    <e v="#N/A"/>
    <e v="#N/A"/>
    <e v="#N/A"/>
    <e v="#N/A"/>
    <s v="pot"/>
    <n v="0"/>
    <n v="3.6960000000000002"/>
    <n v="5.048"/>
    <x v="2"/>
    <n v="1"/>
    <x v="1"/>
  </r>
  <r>
    <x v="30"/>
    <s v="prison"/>
    <s v="loaf"/>
    <n v="21"/>
    <n v="1"/>
    <n v="80"/>
    <n v="5.9420000000000002"/>
    <n v="36"/>
    <n v="0.9"/>
    <x v="1"/>
    <x v="0"/>
    <x v="1"/>
    <n v="0.95799999999999996"/>
    <e v="#N/A"/>
    <e v="#N/A"/>
    <e v="#N/A"/>
    <e v="#N/A"/>
    <s v="loaf"/>
    <n v="1"/>
    <n v="6.1130000000000004"/>
    <n v="7.12"/>
    <x v="3"/>
    <n v="4"/>
    <x v="1"/>
  </r>
  <r>
    <x v="30"/>
    <s v="chicken"/>
    <s v="beet"/>
    <n v="1"/>
    <n v="1"/>
    <n v="75"/>
    <n v="4.2290000000000001"/>
    <n v="32"/>
    <n v="0.8"/>
    <x v="1"/>
    <x v="0"/>
    <x v="1"/>
    <n v="0.60599999999999998"/>
    <e v="#N/A"/>
    <e v="#N/A"/>
    <e v="#N/A"/>
    <e v="#N/A"/>
    <s v="beet"/>
    <n v="1"/>
    <n v="2.72"/>
    <n v="4.2640000000000002"/>
    <x v="3"/>
    <n v="3"/>
    <x v="1"/>
  </r>
  <r>
    <x v="30"/>
    <s v="banner"/>
    <s v="glide"/>
    <n v="14"/>
    <n v="1"/>
    <n v="10"/>
    <n v="4.6230000000000002"/>
    <n v="2"/>
    <n v="0.05"/>
    <x v="0"/>
    <x v="0"/>
    <x v="0"/>
    <n v="0.64700000000000002"/>
    <e v="#N/A"/>
    <e v="#N/A"/>
    <e v="#N/A"/>
    <e v="#N/A"/>
    <s v="flag"/>
    <n v="0"/>
    <n v="2.4"/>
    <n v="4.04"/>
    <x v="2"/>
    <n v="1"/>
    <x v="1"/>
  </r>
  <r>
    <x v="30"/>
    <s v="visit"/>
    <s v="glove"/>
    <n v="24"/>
    <n v="1"/>
    <n v="20"/>
    <n v="8.016"/>
    <n v="14"/>
    <n v="0.35"/>
    <x v="1"/>
    <x v="1"/>
    <x v="0"/>
    <n v="0.76800000000000002"/>
    <e v="#N/A"/>
    <e v="#N/A"/>
    <e v="#N/A"/>
    <e v="#N/A"/>
    <s v="otter"/>
    <n v="0"/>
    <n v="3.6480000000000001"/>
    <n v="4.5839999999999996"/>
    <x v="0"/>
    <n v="1"/>
    <x v="1"/>
  </r>
  <r>
    <x v="30"/>
    <s v="fan"/>
    <s v="feature"/>
    <n v="19"/>
    <n v="1"/>
    <n v="50"/>
    <n v="5.5110000000000001"/>
    <n v="26"/>
    <n v="0.65"/>
    <x v="1"/>
    <x v="1"/>
    <x v="0"/>
    <n v="0.61399999999999999"/>
    <e v="#N/A"/>
    <e v="#N/A"/>
    <e v="#N/A"/>
    <e v="#N/A"/>
    <s v="collection"/>
    <n v="0"/>
    <n v="10.185"/>
    <n v="12.576000000000001"/>
    <x v="1"/>
    <n v="2"/>
    <x v="1"/>
  </r>
  <r>
    <x v="30"/>
    <s v="calf"/>
    <s v="annoy"/>
    <n v="34"/>
    <n v="1"/>
    <n v="15"/>
    <n v="6.14"/>
    <n v="7"/>
    <n v="0.17499999999999999"/>
    <x v="0"/>
    <x v="0"/>
    <x v="0"/>
    <n v="0.92400000000000004"/>
    <e v="#N/A"/>
    <e v="#N/A"/>
    <e v="#N/A"/>
    <e v="#N/A"/>
    <s v="chaos"/>
    <n v="0"/>
    <n v="1.6719999999999999"/>
    <n v="3.0960000000000001"/>
    <x v="2"/>
    <n v="1"/>
    <x v="1"/>
  </r>
  <r>
    <x v="30"/>
    <s v="copy"/>
    <s v="bedroom"/>
    <n v="8"/>
    <n v="1"/>
    <n v="22"/>
    <n v="4.3710000000000004"/>
    <n v="21"/>
    <n v="0.52500000000000002"/>
    <x v="1"/>
    <x v="1"/>
    <x v="0"/>
    <n v="0.90600000000000003"/>
    <e v="#N/A"/>
    <e v="#N/A"/>
    <e v="#N/A"/>
    <e v="#N/A"/>
    <s v="forrest"/>
    <n v="0"/>
    <n v="5.8730000000000002"/>
    <n v="7.5839999999999996"/>
    <x v="1"/>
    <n v="1"/>
    <x v="1"/>
  </r>
  <r>
    <x v="30"/>
    <s v="capital"/>
    <s v="figure"/>
    <n v="3"/>
    <n v="1"/>
    <n v="20"/>
    <n v="8.8339999999999996"/>
    <n v="19"/>
    <n v="0.47499999999999998"/>
    <x v="0"/>
    <x v="1"/>
    <x v="1"/>
    <n v="0.71099999999999997"/>
    <e v="#N/A"/>
    <e v="#N/A"/>
    <e v="#N/A"/>
    <e v="#N/A"/>
    <s v="budget"/>
    <n v="0"/>
    <n v="4.76"/>
    <n v="5.9269999999999996"/>
    <x v="0"/>
    <n v="1"/>
    <x v="1"/>
  </r>
  <r>
    <x v="30"/>
    <s v="collect"/>
    <s v="loyalty"/>
    <n v="33"/>
    <n v="1"/>
    <n v="15"/>
    <n v="2.6949999999999998"/>
    <n v="8"/>
    <n v="0.2"/>
    <x v="0"/>
    <x v="0"/>
    <x v="0"/>
    <n v="0.58899999999999997"/>
    <e v="#N/A"/>
    <e v="#N/A"/>
    <e v="#N/A"/>
    <e v="#N/A"/>
    <s v="SKIP"/>
    <n v="0"/>
    <n v="3.6720000000000002"/>
    <n v="4.7110000000000003"/>
    <x v="2"/>
    <n v="1"/>
    <x v="1"/>
  </r>
  <r>
    <x v="30"/>
    <s v="port"/>
    <s v="cinema"/>
    <n v="30"/>
    <n v="1"/>
    <n v="79"/>
    <n v="5.9139999999999997"/>
    <n v="35"/>
    <n v="0.875"/>
    <x v="1"/>
    <x v="0"/>
    <x v="1"/>
    <n v="0.98"/>
    <e v="#N/A"/>
    <e v="#N/A"/>
    <e v="#N/A"/>
    <e v="#N/A"/>
    <s v="cinema"/>
    <n v="1"/>
    <n v="2.3679999999999999"/>
    <n v="3.7909999999999999"/>
    <x v="3"/>
    <n v="4"/>
    <x v="1"/>
  </r>
  <r>
    <x v="31"/>
    <s v="rock"/>
    <s v="milk"/>
    <n v="16"/>
    <n v="1"/>
    <n v="67"/>
    <n v="2.7229999999999999"/>
    <n v="33"/>
    <n v="0.82499999999999996"/>
    <x v="0"/>
    <x v="1"/>
    <x v="1"/>
    <n v="1.056"/>
    <e v="#N/A"/>
    <e v="#N/A"/>
    <e v="#N/A"/>
    <e v="#N/A"/>
    <s v="sheet"/>
    <n v="0"/>
    <n v="26.349"/>
    <n v="28.864999999999998"/>
    <x v="3"/>
    <n v="3"/>
    <x v="0"/>
  </r>
  <r>
    <x v="31"/>
    <s v="fan"/>
    <s v="feature"/>
    <n v="35"/>
    <n v="1"/>
    <n v="62"/>
    <n v="2.2879999999999998"/>
    <n v="7"/>
    <n v="0.17499999999999999"/>
    <x v="1"/>
    <x v="1"/>
    <x v="0"/>
    <n v="1.1519999999999999"/>
    <e v="#N/A"/>
    <e v="#N/A"/>
    <e v="#N/A"/>
    <e v="#N/A"/>
    <s v="feature"/>
    <n v="1"/>
    <n v="13.257999999999999"/>
    <n v="20.677"/>
    <x v="2"/>
    <n v="3"/>
    <x v="0"/>
  </r>
  <r>
    <x v="31"/>
    <s v="replace"/>
    <s v="roach"/>
    <n v="36"/>
    <n v="1"/>
    <n v="72"/>
    <n v="2.5939999999999999"/>
    <n v="38"/>
    <n v="0.95"/>
    <x v="0"/>
    <x v="0"/>
    <x v="0"/>
    <n v="1.5469999999999999"/>
    <e v="#N/A"/>
    <e v="#N/A"/>
    <e v="#N/A"/>
    <e v="#N/A"/>
    <s v="dog"/>
    <n v="0"/>
    <n v="32.555999999999997"/>
    <n v="35.121000000000002"/>
    <x v="3"/>
    <n v="3"/>
    <x v="0"/>
  </r>
  <r>
    <x v="31"/>
    <s v="prison"/>
    <s v="loaf"/>
    <n v="25"/>
    <n v="1"/>
    <n v="64"/>
    <n v="2.0150000000000001"/>
    <n v="15"/>
    <n v="0.375"/>
    <x v="1"/>
    <x v="1"/>
    <x v="0"/>
    <n v="1.3069999999999999"/>
    <e v="#N/A"/>
    <e v="#N/A"/>
    <e v="#N/A"/>
    <e v="#N/A"/>
    <s v="loaf"/>
    <n v="1"/>
    <n v="5.3120000000000003"/>
    <n v="7.2789999999999999"/>
    <x v="0"/>
    <n v="3"/>
    <x v="0"/>
  </r>
  <r>
    <x v="31"/>
    <s v="forest"/>
    <s v="knob"/>
    <n v="14"/>
    <n v="1"/>
    <n v="66"/>
    <n v="2.3330000000000002"/>
    <n v="29"/>
    <n v="0.72499999999999998"/>
    <x v="0"/>
    <x v="0"/>
    <x v="0"/>
    <n v="1.28"/>
    <e v="#N/A"/>
    <e v="#N/A"/>
    <e v="#N/A"/>
    <e v="#N/A"/>
    <s v="tree"/>
    <n v="0"/>
    <n v="41.387"/>
    <n v="43.393000000000001"/>
    <x v="1"/>
    <n v="3"/>
    <x v="0"/>
  </r>
  <r>
    <x v="31"/>
    <s v="chicken"/>
    <s v="beet"/>
    <n v="21"/>
    <n v="1"/>
    <n v="70"/>
    <n v="2.4940000000000002"/>
    <n v="35"/>
    <n v="0.875"/>
    <x v="0"/>
    <x v="0"/>
    <x v="0"/>
    <n v="1.1719999999999999"/>
    <e v="#N/A"/>
    <e v="#N/A"/>
    <e v="#N/A"/>
    <e v="#N/A"/>
    <s v="seed"/>
    <n v="0"/>
    <n v="28.687999999999999"/>
    <n v="30.763999999999999"/>
    <x v="3"/>
    <n v="3"/>
    <x v="0"/>
  </r>
  <r>
    <x v="31"/>
    <s v="bacon"/>
    <s v="feud"/>
    <n v="24"/>
    <n v="1"/>
    <n v="65"/>
    <n v="2.7509999999999999"/>
    <n v="20"/>
    <n v="0.5"/>
    <x v="1"/>
    <x v="1"/>
    <x v="0"/>
    <n v="1.2170000000000001"/>
    <e v="#N/A"/>
    <e v="#N/A"/>
    <e v="#N/A"/>
    <e v="#N/A"/>
    <s v="feud"/>
    <n v="1"/>
    <n v="15.967000000000001"/>
    <n v="17.824000000000002"/>
    <x v="0"/>
    <n v="3"/>
    <x v="0"/>
  </r>
  <r>
    <x v="31"/>
    <s v="calf"/>
    <s v="annoy"/>
    <n v="32"/>
    <n v="1"/>
    <n v="69"/>
    <n v="2.9510000000000001"/>
    <n v="34"/>
    <n v="0.85"/>
    <x v="0"/>
    <x v="0"/>
    <x v="0"/>
    <n v="1.1559999999999999"/>
    <e v="#N/A"/>
    <e v="#N/A"/>
    <e v="#N/A"/>
    <e v="#N/A"/>
    <s v="cow"/>
    <n v="0"/>
    <n v="26.29"/>
    <n v="28.001999999999999"/>
    <x v="3"/>
    <n v="3"/>
    <x v="0"/>
  </r>
  <r>
    <x v="31"/>
    <s v="risk"/>
    <s v="zero"/>
    <n v="1"/>
    <n v="1"/>
    <n v="64"/>
    <n v="2.5459999999999998"/>
    <n v="18"/>
    <n v="0.45"/>
    <x v="0"/>
    <x v="1"/>
    <x v="1"/>
    <n v="1.151"/>
    <e v="#N/A"/>
    <e v="#N/A"/>
    <e v="#N/A"/>
    <e v="#N/A"/>
    <s v="danger"/>
    <n v="0"/>
    <n v="36.316000000000003"/>
    <n v="38.997999999999998"/>
    <x v="0"/>
    <n v="3"/>
    <x v="0"/>
  </r>
  <r>
    <x v="31"/>
    <s v="date"/>
    <s v="laugh"/>
    <n v="5"/>
    <n v="1"/>
    <n v="67"/>
    <n v="9.3620000000000001"/>
    <n v="32"/>
    <n v="0.8"/>
    <x v="0"/>
    <x v="1"/>
    <x v="1"/>
    <n v="1.1830000000000001"/>
    <e v="#N/A"/>
    <e v="#N/A"/>
    <e v="#N/A"/>
    <e v="#N/A"/>
    <s v="laugh"/>
    <n v="1"/>
    <n v="8.2379999999999995"/>
    <n v="10.603"/>
    <x v="3"/>
    <n v="3"/>
    <x v="0"/>
  </r>
  <r>
    <x v="31"/>
    <s v="capital"/>
    <s v="figure"/>
    <n v="39"/>
    <n v="1"/>
    <n v="65"/>
    <n v="2.1579999999999999"/>
    <n v="25"/>
    <n v="0.625"/>
    <x v="0"/>
    <x v="1"/>
    <x v="1"/>
    <n v="1.623"/>
    <e v="#N/A"/>
    <e v="#N/A"/>
    <e v="#N/A"/>
    <e v="#N/A"/>
    <s v="state"/>
    <n v="0"/>
    <n v="17.939"/>
    <n v="19.896000000000001"/>
    <x v="1"/>
    <n v="3"/>
    <x v="0"/>
  </r>
  <r>
    <x v="31"/>
    <s v="nerve"/>
    <s v="bumper"/>
    <n v="7"/>
    <n v="1"/>
    <n v="66"/>
    <n v="2.8809999999999998"/>
    <n v="27"/>
    <n v="0.67500000000000004"/>
    <x v="0"/>
    <x v="0"/>
    <x v="0"/>
    <n v="1.8759999999999999"/>
    <e v="#N/A"/>
    <e v="#N/A"/>
    <e v="#N/A"/>
    <e v="#N/A"/>
    <s v="bad"/>
    <n v="0"/>
    <n v="31.311"/>
    <n v="33.164000000000001"/>
    <x v="1"/>
    <n v="3"/>
    <x v="0"/>
  </r>
  <r>
    <x v="31"/>
    <s v="bias"/>
    <s v="sirloin"/>
    <n v="28"/>
    <n v="1"/>
    <n v="65"/>
    <n v="2.6440000000000001"/>
    <n v="22"/>
    <n v="0.55000000000000004"/>
    <x v="0"/>
    <x v="1"/>
    <x v="1"/>
    <n v="1.982"/>
    <e v="#N/A"/>
    <e v="#N/A"/>
    <e v="#N/A"/>
    <e v="#N/A"/>
    <s v="politic"/>
    <n v="0"/>
    <n v="32.945"/>
    <n v="35.755000000000003"/>
    <x v="1"/>
    <n v="3"/>
    <x v="0"/>
  </r>
  <r>
    <x v="31"/>
    <s v="pea"/>
    <s v="bathtub"/>
    <n v="26"/>
    <n v="1"/>
    <n v="63"/>
    <n v="2.0619999999999998"/>
    <n v="13"/>
    <n v="0.32500000000000001"/>
    <x v="1"/>
    <x v="0"/>
    <x v="1"/>
    <n v="1.218"/>
    <e v="#N/A"/>
    <e v="#N/A"/>
    <e v="#N/A"/>
    <e v="#N/A"/>
    <s v="fruit"/>
    <n v="0"/>
    <n v="52.082999999999998"/>
    <n v="54.131"/>
    <x v="0"/>
    <n v="3"/>
    <x v="0"/>
  </r>
  <r>
    <x v="31"/>
    <s v="process"/>
    <s v="joker"/>
    <n v="34"/>
    <n v="1"/>
    <n v="65"/>
    <n v="2.4940000000000002"/>
    <n v="23"/>
    <n v="0.57499999999999996"/>
    <x v="0"/>
    <x v="1"/>
    <x v="1"/>
    <n v="1.0609999999999999"/>
    <e v="#N/A"/>
    <e v="#N/A"/>
    <e v="#N/A"/>
    <e v="#N/A"/>
    <s v="meat"/>
    <n v="0"/>
    <n v="19.774999999999999"/>
    <n v="22.157"/>
    <x v="1"/>
    <n v="3"/>
    <x v="0"/>
  </r>
  <r>
    <x v="31"/>
    <s v="shrink"/>
    <s v="mafia"/>
    <n v="33"/>
    <n v="1"/>
    <n v="65"/>
    <n v="2.391"/>
    <n v="21"/>
    <n v="0.52500000000000002"/>
    <x v="1"/>
    <x v="1"/>
    <x v="0"/>
    <n v="1.4970000000000001"/>
    <e v="#N/A"/>
    <e v="#N/A"/>
    <e v="#N/A"/>
    <e v="#N/A"/>
    <s v="mafia"/>
    <n v="1"/>
    <n v="20.978000000000002"/>
    <n v="25.773"/>
    <x v="1"/>
    <n v="3"/>
    <x v="0"/>
  </r>
  <r>
    <x v="31"/>
    <s v="anger"/>
    <s v="decay"/>
    <n v="23"/>
    <n v="1"/>
    <n v="66"/>
    <n v="2.0640000000000001"/>
    <n v="31"/>
    <n v="0.77500000000000002"/>
    <x v="0"/>
    <x v="1"/>
    <x v="1"/>
    <n v="1.6879999999999999"/>
    <e v="#N/A"/>
    <e v="#N/A"/>
    <e v="#N/A"/>
    <e v="#N/A"/>
    <s v="decay"/>
    <n v="1"/>
    <n v="11.94"/>
    <n v="14.129"/>
    <x v="3"/>
    <n v="3"/>
    <x v="0"/>
  </r>
  <r>
    <x v="31"/>
    <s v="find"/>
    <s v="clown"/>
    <n v="29"/>
    <n v="1"/>
    <n v="61"/>
    <n v="2.5310000000000001"/>
    <n v="6"/>
    <n v="0.15"/>
    <x v="1"/>
    <x v="0"/>
    <x v="1"/>
    <n v="1.4179999999999999"/>
    <e v="#N/A"/>
    <e v="#N/A"/>
    <e v="#N/A"/>
    <e v="#N/A"/>
    <s v="clown"/>
    <n v="1"/>
    <n v="20.677"/>
    <n v="22.805"/>
    <x v="2"/>
    <n v="3"/>
    <x v="0"/>
  </r>
  <r>
    <x v="31"/>
    <s v="caring"/>
    <s v="skirt"/>
    <n v="6"/>
    <n v="1"/>
    <n v="51"/>
    <n v="2.0009999999999999"/>
    <n v="1"/>
    <n v="2.5000000000000001E-2"/>
    <x v="1"/>
    <x v="0"/>
    <x v="1"/>
    <n v="1.498"/>
    <e v="#N/A"/>
    <e v="#N/A"/>
    <e v="#N/A"/>
    <e v="#N/A"/>
    <s v="skirt"/>
    <n v="1"/>
    <n v="6"/>
    <n v="8.2669999999999995"/>
    <x v="2"/>
    <n v="3"/>
    <x v="0"/>
  </r>
  <r>
    <x v="31"/>
    <s v="bleach"/>
    <s v="ruin"/>
    <n v="37"/>
    <n v="1"/>
    <n v="73"/>
    <n v="3.1070000000000002"/>
    <n v="39"/>
    <n v="0.97499999999999998"/>
    <x v="0"/>
    <x v="0"/>
    <x v="0"/>
    <n v="1.768"/>
    <e v="#N/A"/>
    <e v="#N/A"/>
    <e v="#N/A"/>
    <e v="#N/A"/>
    <s v="wash"/>
    <n v="0"/>
    <n v="43.655999999999999"/>
    <n v="49.084000000000003"/>
    <x v="3"/>
    <n v="3"/>
    <x v="0"/>
  </r>
  <r>
    <x v="31"/>
    <s v="glue"/>
    <s v="force"/>
    <n v="40"/>
    <n v="1"/>
    <n v="77"/>
    <n v="8.8580000000000005"/>
    <n v="40"/>
    <n v="1"/>
    <x v="0"/>
    <x v="0"/>
    <x v="0"/>
    <n v="11.301"/>
    <e v="#N/A"/>
    <e v="#N/A"/>
    <e v="#N/A"/>
    <e v="#N/A"/>
    <s v="force"/>
    <n v="1"/>
    <n v="17.574999999999999"/>
    <n v="19.779"/>
    <x v="3"/>
    <n v="4"/>
    <x v="0"/>
  </r>
  <r>
    <x v="31"/>
    <s v="knock"/>
    <s v="otter"/>
    <n v="13"/>
    <n v="1"/>
    <n v="65"/>
    <n v="2.3420000000000001"/>
    <n v="24"/>
    <n v="0.6"/>
    <x v="0"/>
    <x v="1"/>
    <x v="1"/>
    <n v="1.27"/>
    <e v="#N/A"/>
    <e v="#N/A"/>
    <e v="#N/A"/>
    <e v="#N/A"/>
    <s v="door"/>
    <n v="0"/>
    <n v="26.513000000000002"/>
    <n v="28.414999999999999"/>
    <x v="1"/>
    <n v="3"/>
    <x v="0"/>
  </r>
  <r>
    <x v="31"/>
    <s v="biology"/>
    <s v="temper"/>
    <n v="22"/>
    <n v="1"/>
    <n v="70"/>
    <n v="1.9790000000000001"/>
    <n v="36"/>
    <n v="0.9"/>
    <x v="0"/>
    <x v="0"/>
    <x v="0"/>
    <n v="1.298"/>
    <e v="#N/A"/>
    <e v="#N/A"/>
    <e v="#N/A"/>
    <e v="#N/A"/>
    <s v="temper"/>
    <n v="1"/>
    <n v="6.8739999999999997"/>
    <n v="9.4570000000000007"/>
    <x v="3"/>
    <n v="3"/>
    <x v="0"/>
  </r>
  <r>
    <x v="31"/>
    <s v="need"/>
    <s v="faucet"/>
    <n v="10"/>
    <n v="1"/>
    <n v="66"/>
    <n v="2.11"/>
    <n v="30"/>
    <n v="0.75"/>
    <x v="0"/>
    <x v="1"/>
    <x v="1"/>
    <n v="1.3180000000000001"/>
    <e v="#N/A"/>
    <e v="#N/A"/>
    <e v="#N/A"/>
    <e v="#N/A"/>
    <s v="faucet"/>
    <n v="1"/>
    <n v="10.058"/>
    <n v="17.337"/>
    <x v="1"/>
    <n v="3"/>
    <x v="0"/>
  </r>
  <r>
    <x v="31"/>
    <s v="plant"/>
    <s v="worm"/>
    <n v="38"/>
    <n v="1"/>
    <n v="62"/>
    <n v="2.0920000000000001"/>
    <n v="10"/>
    <n v="0.25"/>
    <x v="1"/>
    <x v="0"/>
    <x v="1"/>
    <n v="1.1379999999999999"/>
    <e v="#N/A"/>
    <e v="#N/A"/>
    <e v="#N/A"/>
    <e v="#N/A"/>
    <s v="worm"/>
    <n v="1"/>
    <n v="16.943000000000001"/>
    <n v="19.312000000000001"/>
    <x v="2"/>
    <n v="3"/>
    <x v="0"/>
  </r>
  <r>
    <x v="31"/>
    <s v="grip"/>
    <s v="beach"/>
    <n v="12"/>
    <n v="1"/>
    <n v="71"/>
    <n v="4.0129999999999999"/>
    <n v="37"/>
    <n v="0.92500000000000004"/>
    <x v="0"/>
    <x v="0"/>
    <x v="0"/>
    <n v="1.329"/>
    <e v="#N/A"/>
    <e v="#N/A"/>
    <e v="#N/A"/>
    <e v="#N/A"/>
    <s v="tool"/>
    <n v="0"/>
    <n v="20.206"/>
    <n v="22.251999999999999"/>
    <x v="3"/>
    <n v="3"/>
    <x v="0"/>
  </r>
  <r>
    <x v="31"/>
    <s v="banner"/>
    <s v="glide"/>
    <n v="4"/>
    <n v="1"/>
    <n v="66"/>
    <n v="3.1859999999999999"/>
    <n v="28"/>
    <n v="0.7"/>
    <x v="0"/>
    <x v="0"/>
    <x v="0"/>
    <n v="3.8580000000000001"/>
    <e v="#N/A"/>
    <e v="#N/A"/>
    <e v="#N/A"/>
    <e v="#N/A"/>
    <s v="flag"/>
    <n v="0"/>
    <n v="2.843"/>
    <n v="5.1429999999999998"/>
    <x v="1"/>
    <n v="3"/>
    <x v="0"/>
  </r>
  <r>
    <x v="31"/>
    <s v="bullet"/>
    <s v="walkway"/>
    <n v="31"/>
    <n v="1"/>
    <n v="61"/>
    <n v="2.0960000000000001"/>
    <n v="5"/>
    <n v="0.125"/>
    <x v="1"/>
    <x v="1"/>
    <x v="0"/>
    <n v="1.369"/>
    <e v="#N/A"/>
    <e v="#N/A"/>
    <e v="#N/A"/>
    <e v="#N/A"/>
    <s v="gun"/>
    <n v="0"/>
    <n v="23.401"/>
    <n v="25.385999999999999"/>
    <x v="2"/>
    <n v="3"/>
    <x v="0"/>
  </r>
  <r>
    <x v="31"/>
    <s v="mill"/>
    <s v="feast"/>
    <n v="11"/>
    <n v="1"/>
    <n v="61"/>
    <n v="2.919"/>
    <n v="4"/>
    <n v="0.1"/>
    <x v="1"/>
    <x v="1"/>
    <x v="0"/>
    <n v="1.8480000000000001"/>
    <e v="#N/A"/>
    <e v="#N/A"/>
    <e v="#N/A"/>
    <e v="#N/A"/>
    <s v="feast"/>
    <n v="1"/>
    <n v="10.189"/>
    <n v="12.657999999999999"/>
    <x v="2"/>
    <n v="3"/>
    <x v="0"/>
  </r>
  <r>
    <x v="31"/>
    <s v="collect"/>
    <s v="loyalty"/>
    <n v="20"/>
    <n v="1"/>
    <n v="54"/>
    <n v="1.964"/>
    <n v="2"/>
    <n v="0.05"/>
    <x v="1"/>
    <x v="1"/>
    <x v="0"/>
    <n v="1.468"/>
    <e v="#N/A"/>
    <e v="#N/A"/>
    <e v="#N/A"/>
    <e v="#N/A"/>
    <s v="loyalty"/>
    <n v="1"/>
    <n v="14.005000000000001"/>
    <n v="17.327000000000002"/>
    <x v="2"/>
    <n v="3"/>
    <x v="0"/>
  </r>
  <r>
    <x v="31"/>
    <s v="visit"/>
    <s v="glove"/>
    <n v="3"/>
    <n v="1"/>
    <n v="64"/>
    <n v="2.3170000000000002"/>
    <n v="16"/>
    <n v="0.4"/>
    <x v="1"/>
    <x v="0"/>
    <x v="1"/>
    <n v="1.0609999999999999"/>
    <e v="#N/A"/>
    <e v="#N/A"/>
    <e v="#N/A"/>
    <e v="#N/A"/>
    <s v="glove"/>
    <n v="1"/>
    <n v="5.1639999999999997"/>
    <n v="7.2140000000000004"/>
    <x v="0"/>
    <n v="3"/>
    <x v="0"/>
  </r>
  <r>
    <x v="31"/>
    <s v="remind"/>
    <s v="foam"/>
    <n v="9"/>
    <n v="1"/>
    <n v="62"/>
    <n v="2.15"/>
    <n v="8"/>
    <n v="0.2"/>
    <x v="1"/>
    <x v="0"/>
    <x v="1"/>
    <n v="5.18"/>
    <e v="#N/A"/>
    <e v="#N/A"/>
    <e v="#N/A"/>
    <e v="#N/A"/>
    <s v="foam"/>
    <n v="1"/>
    <n v="8.9429999999999996"/>
    <n v="11.384"/>
    <x v="2"/>
    <n v="3"/>
    <x v="0"/>
  </r>
  <r>
    <x v="31"/>
    <s v="want"/>
    <s v="ascent"/>
    <n v="17"/>
    <n v="1"/>
    <n v="64"/>
    <n v="3.0529999999999999"/>
    <n v="17"/>
    <n v="0.42499999999999999"/>
    <x v="0"/>
    <x v="1"/>
    <x v="1"/>
    <n v="1.0620000000000001"/>
    <e v="#N/A"/>
    <e v="#N/A"/>
    <e v="#N/A"/>
    <e v="#N/A"/>
    <s v="love"/>
    <n v="0"/>
    <n v="42.524999999999999"/>
    <n v="45.191000000000003"/>
    <x v="0"/>
    <n v="3"/>
    <x v="0"/>
  </r>
  <r>
    <x v="31"/>
    <s v="copy"/>
    <s v="bedroom"/>
    <n v="19"/>
    <n v="1"/>
    <n v="65"/>
    <n v="6.5970000000000004"/>
    <n v="19"/>
    <n v="0.47499999999999998"/>
    <x v="1"/>
    <x v="1"/>
    <x v="0"/>
    <n v="5.1790000000000003"/>
    <e v="#N/A"/>
    <e v="#N/A"/>
    <e v="#N/A"/>
    <e v="#N/A"/>
    <s v="bedroom"/>
    <n v="1"/>
    <n v="12.932"/>
    <n v="16.562999999999999"/>
    <x v="0"/>
    <n v="3"/>
    <x v="0"/>
  </r>
  <r>
    <x v="31"/>
    <s v="link"/>
    <s v="crisis"/>
    <n v="30"/>
    <n v="1"/>
    <n v="63"/>
    <n v="2.1419999999999999"/>
    <n v="12"/>
    <n v="0.3"/>
    <x v="1"/>
    <x v="0"/>
    <x v="1"/>
    <n v="1.2270000000000001"/>
    <e v="#N/A"/>
    <e v="#N/A"/>
    <e v="#N/A"/>
    <e v="#N/A"/>
    <s v="crisis"/>
    <n v="1"/>
    <n v="18.593"/>
    <n v="21.452000000000002"/>
    <x v="0"/>
    <n v="3"/>
    <x v="0"/>
  </r>
  <r>
    <x v="31"/>
    <s v="pork"/>
    <s v="emperor"/>
    <n v="8"/>
    <n v="1"/>
    <n v="63"/>
    <n v="2.4449999999999998"/>
    <n v="14"/>
    <n v="0.35"/>
    <x v="1"/>
    <x v="0"/>
    <x v="1"/>
    <n v="1.2490000000000001"/>
    <e v="#N/A"/>
    <e v="#N/A"/>
    <e v="#N/A"/>
    <e v="#N/A"/>
    <s v="emperor"/>
    <n v="1"/>
    <n v="17.013999999999999"/>
    <n v="19.54"/>
    <x v="0"/>
    <n v="3"/>
    <x v="0"/>
  </r>
  <r>
    <x v="31"/>
    <s v="smother"/>
    <s v="surgery"/>
    <n v="27"/>
    <n v="1"/>
    <n v="60"/>
    <n v="4.8460000000000001"/>
    <n v="3"/>
    <n v="7.4999999999999997E-2"/>
    <x v="1"/>
    <x v="0"/>
    <x v="1"/>
    <n v="4.4969999999999999"/>
    <e v="#N/A"/>
    <e v="#N/A"/>
    <e v="#N/A"/>
    <e v="#N/A"/>
    <s v="surgery"/>
    <n v="1"/>
    <n v="8.5380000000000003"/>
    <n v="11.413"/>
    <x v="2"/>
    <n v="3"/>
    <x v="0"/>
  </r>
  <r>
    <x v="31"/>
    <s v="climax"/>
    <s v="saucer"/>
    <n v="2"/>
    <n v="1"/>
    <n v="62"/>
    <n v="2.5680000000000001"/>
    <n v="9"/>
    <n v="0.22500000000000001"/>
    <x v="1"/>
    <x v="0"/>
    <x v="1"/>
    <n v="1.1579999999999999"/>
    <e v="#N/A"/>
    <e v="#N/A"/>
    <e v="#N/A"/>
    <e v="#N/A"/>
    <s v="saucer"/>
    <n v="1"/>
    <n v="3.0529999999999999"/>
    <n v="5.5019999999999998"/>
    <x v="2"/>
    <n v="3"/>
    <x v="0"/>
  </r>
  <r>
    <x v="31"/>
    <s v="port"/>
    <s v="cinema"/>
    <n v="15"/>
    <n v="1"/>
    <n v="63"/>
    <n v="6.9989999999999997"/>
    <n v="11"/>
    <n v="0.27500000000000002"/>
    <x v="1"/>
    <x v="1"/>
    <x v="0"/>
    <n v="5.64"/>
    <e v="#N/A"/>
    <e v="#N/A"/>
    <e v="#N/A"/>
    <e v="#N/A"/>
    <s v="cinema"/>
    <n v="1"/>
    <n v="11.061999999999999"/>
    <n v="13.81"/>
    <x v="0"/>
    <n v="3"/>
    <x v="0"/>
  </r>
  <r>
    <x v="31"/>
    <s v="fee"/>
    <s v="chowder"/>
    <n v="18"/>
    <n v="1"/>
    <n v="66"/>
    <n v="3.1909999999999998"/>
    <n v="26"/>
    <n v="0.65"/>
    <x v="1"/>
    <x v="1"/>
    <x v="0"/>
    <n v="1.496"/>
    <e v="#N/A"/>
    <e v="#N/A"/>
    <e v="#N/A"/>
    <e v="#N/A"/>
    <s v="chowder"/>
    <n v="1"/>
    <n v="10.067"/>
    <n v="12.458"/>
    <x v="1"/>
    <n v="3"/>
    <x v="0"/>
  </r>
  <r>
    <x v="32"/>
    <s v="forest"/>
    <s v="knob"/>
    <n v="20"/>
    <n v="1"/>
    <n v="70"/>
    <n v="5.4379999999999997"/>
    <n v="28"/>
    <n v="0.7"/>
    <x v="0"/>
    <x v="0"/>
    <x v="0"/>
    <n v="3.181"/>
    <e v="#N/A"/>
    <e v="#N/A"/>
    <e v="#N/A"/>
    <e v="#N/A"/>
    <s v="knob"/>
    <n v="1"/>
    <n v="6.2709999999999999"/>
    <n v="8.9969999999999999"/>
    <x v="1"/>
    <n v="3"/>
    <x v="0"/>
  </r>
  <r>
    <x v="32"/>
    <s v="anger"/>
    <s v="decay"/>
    <n v="22"/>
    <n v="1"/>
    <n v="20"/>
    <n v="5.15"/>
    <n v="4"/>
    <n v="0.1"/>
    <x v="1"/>
    <x v="1"/>
    <x v="0"/>
    <n v="0.92600000000000005"/>
    <e v="#N/A"/>
    <e v="#N/A"/>
    <e v="#N/A"/>
    <e v="#N/A"/>
    <s v="decay"/>
    <n v="1"/>
    <n v="6.0709999999999997"/>
    <n v="9.3160000000000007"/>
    <x v="2"/>
    <n v="1"/>
    <x v="0"/>
  </r>
  <r>
    <x v="32"/>
    <s v="capital"/>
    <s v="figure"/>
    <n v="40"/>
    <n v="1"/>
    <n v="32"/>
    <n v="4.5819999999999999"/>
    <n v="17"/>
    <n v="0.42499999999999999"/>
    <x v="0"/>
    <x v="0"/>
    <x v="0"/>
    <n v="1.111"/>
    <e v="#N/A"/>
    <e v="#N/A"/>
    <e v="#N/A"/>
    <e v="#N/A"/>
    <s v="skip"/>
    <n v="0"/>
    <n v="12.141999999999999"/>
    <n v="14.831"/>
    <x v="0"/>
    <n v="2"/>
    <x v="0"/>
  </r>
  <r>
    <x v="32"/>
    <s v="need"/>
    <s v="faucet"/>
    <n v="10"/>
    <n v="1"/>
    <n v="36"/>
    <n v="3.2269999999999999"/>
    <n v="20"/>
    <n v="0.5"/>
    <x v="1"/>
    <x v="0"/>
    <x v="1"/>
    <n v="0.68799999999999994"/>
    <e v="#N/A"/>
    <e v="#N/A"/>
    <e v="#N/A"/>
    <e v="#N/A"/>
    <s v="faucet"/>
    <n v="1"/>
    <n v="7.01"/>
    <n v="17.774999999999999"/>
    <x v="0"/>
    <n v="2"/>
    <x v="0"/>
  </r>
  <r>
    <x v="32"/>
    <s v="banner"/>
    <s v="glide"/>
    <n v="4"/>
    <n v="1"/>
    <n v="10"/>
    <n v="4.2750000000000004"/>
    <n v="1"/>
    <n v="2.5000000000000001E-2"/>
    <x v="1"/>
    <x v="1"/>
    <x v="0"/>
    <n v="1.2929999999999999"/>
    <e v="#N/A"/>
    <e v="#N/A"/>
    <e v="#N/A"/>
    <e v="#N/A"/>
    <s v="sail"/>
    <n v="0"/>
    <n v="3.8050000000000002"/>
    <n v="7.6529999999999996"/>
    <x v="2"/>
    <n v="1"/>
    <x v="0"/>
  </r>
  <r>
    <x v="32"/>
    <s v="biology"/>
    <s v="temper"/>
    <n v="33"/>
    <n v="1"/>
    <n v="26"/>
    <n v="4.3179999999999996"/>
    <n v="8"/>
    <n v="0.2"/>
    <x v="1"/>
    <x v="1"/>
    <x v="0"/>
    <n v="0.91800000000000004"/>
    <e v="#N/A"/>
    <e v="#N/A"/>
    <e v="#N/A"/>
    <e v="#N/A"/>
    <s v="nature"/>
    <n v="0"/>
    <n v="17.632000000000001"/>
    <n v="21.71"/>
    <x v="2"/>
    <n v="2"/>
    <x v="0"/>
  </r>
  <r>
    <x v="32"/>
    <s v="risk"/>
    <s v="zero"/>
    <n v="32"/>
    <n v="1"/>
    <n v="23"/>
    <n v="3.972"/>
    <n v="6"/>
    <n v="0.15"/>
    <x v="1"/>
    <x v="1"/>
    <x v="0"/>
    <n v="0.78900000000000003"/>
    <e v="#N/A"/>
    <e v="#N/A"/>
    <e v="#N/A"/>
    <e v="#N/A"/>
    <s v="zero"/>
    <n v="1"/>
    <n v="11.101000000000001"/>
    <n v="13.462999999999999"/>
    <x v="2"/>
    <n v="1"/>
    <x v="0"/>
  </r>
  <r>
    <x v="32"/>
    <s v="pork"/>
    <s v="emperor"/>
    <n v="24"/>
    <n v="1"/>
    <n v="100"/>
    <n v="13.085000000000001"/>
    <n v="35"/>
    <n v="0.875"/>
    <x v="0"/>
    <x v="1"/>
    <x v="1"/>
    <n v="0.98199999999999998"/>
    <e v="#N/A"/>
    <e v="#N/A"/>
    <e v="#N/A"/>
    <e v="#N/A"/>
    <s v="emperor"/>
    <n v="1"/>
    <n v="1.4750000000000001"/>
    <n v="6.5350000000000001"/>
    <x v="3"/>
    <n v="4"/>
    <x v="0"/>
  </r>
  <r>
    <x v="32"/>
    <s v="climax"/>
    <s v="saucer"/>
    <n v="14"/>
    <n v="1"/>
    <n v="50"/>
    <n v="11.053000000000001"/>
    <n v="24"/>
    <n v="0.6"/>
    <x v="0"/>
    <x v="0"/>
    <x v="0"/>
    <n v="1.5669999999999999"/>
    <e v="#N/A"/>
    <e v="#N/A"/>
    <e v="#N/A"/>
    <e v="#N/A"/>
    <s v="plate"/>
    <n v="0"/>
    <n v="2.367"/>
    <n v="6.8019999999999996"/>
    <x v="1"/>
    <n v="2"/>
    <x v="0"/>
  </r>
  <r>
    <x v="32"/>
    <s v="find"/>
    <s v="clown"/>
    <n v="26"/>
    <n v="1"/>
    <n v="39"/>
    <n v="7.2590000000000003"/>
    <n v="22"/>
    <n v="0.55000000000000004"/>
    <x v="0"/>
    <x v="0"/>
    <x v="0"/>
    <n v="1.1180000000000001"/>
    <e v="#N/A"/>
    <e v="#N/A"/>
    <e v="#N/A"/>
    <e v="#N/A"/>
    <s v="mask"/>
    <n v="0"/>
    <n v="8.1349999999999998"/>
    <n v="10.253"/>
    <x v="1"/>
    <n v="2"/>
    <x v="0"/>
  </r>
  <r>
    <x v="32"/>
    <s v="knock"/>
    <s v="otter"/>
    <n v="17"/>
    <n v="1"/>
    <n v="100"/>
    <n v="5.6210000000000004"/>
    <n v="31"/>
    <n v="0.77500000000000002"/>
    <x v="0"/>
    <x v="1"/>
    <x v="1"/>
    <n v="0.82199999999999995"/>
    <e v="#N/A"/>
    <e v="#N/A"/>
    <e v="#N/A"/>
    <e v="#N/A"/>
    <s v="skip"/>
    <n v="0"/>
    <n v="4.5839999999999996"/>
    <n v="6.4720000000000004"/>
    <x v="3"/>
    <n v="4"/>
    <x v="0"/>
  </r>
  <r>
    <x v="32"/>
    <s v="pea"/>
    <s v="bathtub"/>
    <n v="31"/>
    <n v="1"/>
    <n v="21"/>
    <n v="2.7250000000000001"/>
    <n v="5"/>
    <n v="0.125"/>
    <x v="1"/>
    <x v="1"/>
    <x v="0"/>
    <n v="2.0539999999999998"/>
    <e v="#N/A"/>
    <e v="#N/A"/>
    <e v="#N/A"/>
    <e v="#N/A"/>
    <s v="skip"/>
    <n v="0"/>
    <n v="6.54"/>
    <n v="8.3109999999999999"/>
    <x v="2"/>
    <n v="1"/>
    <x v="0"/>
  </r>
  <r>
    <x v="32"/>
    <s v="bias"/>
    <s v="sirloin"/>
    <n v="11"/>
    <n v="1"/>
    <n v="31"/>
    <n v="3.2759999999999998"/>
    <n v="16"/>
    <n v="0.4"/>
    <x v="1"/>
    <x v="0"/>
    <x v="1"/>
    <n v="0.78100000000000003"/>
    <e v="#N/A"/>
    <e v="#N/A"/>
    <e v="#N/A"/>
    <e v="#N/A"/>
    <s v="sirloin"/>
    <n v="1"/>
    <n v="4.3600000000000003"/>
    <n v="7.0620000000000003"/>
    <x v="0"/>
    <n v="2"/>
    <x v="0"/>
  </r>
  <r>
    <x v="32"/>
    <s v="prison"/>
    <s v="loaf"/>
    <n v="18"/>
    <n v="1"/>
    <n v="100"/>
    <n v="3.919"/>
    <n v="33"/>
    <n v="0.82499999999999996"/>
    <x v="0"/>
    <x v="1"/>
    <x v="1"/>
    <n v="0.82"/>
    <e v="#N/A"/>
    <e v="#N/A"/>
    <e v="#N/A"/>
    <e v="#N/A"/>
    <s v="loaf"/>
    <n v="1"/>
    <n v="2.1800000000000002"/>
    <n v="4.1970000000000001"/>
    <x v="3"/>
    <n v="4"/>
    <x v="0"/>
  </r>
  <r>
    <x v="32"/>
    <s v="process"/>
    <s v="joker"/>
    <n v="36"/>
    <n v="1"/>
    <n v="12"/>
    <n v="3.637"/>
    <n v="2"/>
    <n v="0.05"/>
    <x v="1"/>
    <x v="0"/>
    <x v="1"/>
    <n v="0.72499999999999998"/>
    <e v="#N/A"/>
    <e v="#N/A"/>
    <e v="#N/A"/>
    <e v="#N/A"/>
    <s v="skip"/>
    <n v="0"/>
    <n v="9.4969999999999999"/>
    <n v="11.616"/>
    <x v="2"/>
    <n v="1"/>
    <x v="0"/>
  </r>
  <r>
    <x v="32"/>
    <s v="grip"/>
    <s v="beach"/>
    <n v="23"/>
    <n v="1"/>
    <n v="65"/>
    <n v="20.274000000000001"/>
    <n v="27"/>
    <n v="0.67500000000000004"/>
    <x v="1"/>
    <x v="0"/>
    <x v="1"/>
    <n v="21.844000000000001"/>
    <e v="#N/A"/>
    <e v="#N/A"/>
    <e v="#N/A"/>
    <e v="#N/A"/>
    <s v="beach"/>
    <n v="1"/>
    <n v="5.1360000000000001"/>
    <n v="7.31"/>
    <x v="1"/>
    <n v="3"/>
    <x v="0"/>
  </r>
  <r>
    <x v="32"/>
    <s v="port"/>
    <s v="cinema"/>
    <n v="37"/>
    <n v="1"/>
    <n v="50"/>
    <n v="5.2140000000000004"/>
    <n v="26"/>
    <n v="0.65"/>
    <x v="0"/>
    <x v="0"/>
    <x v="0"/>
    <n v="0.81200000000000006"/>
    <e v="#N/A"/>
    <e v="#N/A"/>
    <e v="#N/A"/>
    <e v="#N/A"/>
    <s v="skip"/>
    <n v="0"/>
    <n v="1.919"/>
    <n v="4.1820000000000004"/>
    <x v="1"/>
    <n v="2"/>
    <x v="0"/>
  </r>
  <r>
    <x v="32"/>
    <s v="replace"/>
    <s v="roach"/>
    <n v="21"/>
    <n v="1"/>
    <n v="31"/>
    <n v="5.0549999999999997"/>
    <n v="14"/>
    <n v="0.35"/>
    <x v="0"/>
    <x v="0"/>
    <x v="0"/>
    <n v="1.9550000000000001"/>
    <e v="#N/A"/>
    <e v="#N/A"/>
    <e v="#N/A"/>
    <e v="#N/A"/>
    <s v="skip"/>
    <n v="0"/>
    <n v="7.1619999999999999"/>
    <n v="9.0459999999999994"/>
    <x v="0"/>
    <n v="2"/>
    <x v="0"/>
  </r>
  <r>
    <x v="32"/>
    <s v="want"/>
    <s v="ascent"/>
    <n v="7"/>
    <n v="1"/>
    <n v="31"/>
    <n v="2.4289999999999998"/>
    <n v="15"/>
    <n v="0.375"/>
    <x v="1"/>
    <x v="0"/>
    <x v="1"/>
    <n v="1.006"/>
    <e v="#N/A"/>
    <e v="#N/A"/>
    <e v="#N/A"/>
    <e v="#N/A"/>
    <s v="skip"/>
    <n v="0"/>
    <n v="2.121"/>
    <n v="3.8450000000000002"/>
    <x v="0"/>
    <n v="2"/>
    <x v="0"/>
  </r>
  <r>
    <x v="32"/>
    <s v="caring"/>
    <s v="skirt"/>
    <n v="8"/>
    <n v="1"/>
    <n v="36"/>
    <n v="2.7250000000000001"/>
    <n v="19"/>
    <n v="0.47499999999999998"/>
    <x v="0"/>
    <x v="0"/>
    <x v="0"/>
    <n v="0.78200000000000003"/>
    <e v="#N/A"/>
    <e v="#N/A"/>
    <e v="#N/A"/>
    <e v="#N/A"/>
    <s v="bedroom"/>
    <n v="0"/>
    <n v="12.818"/>
    <n v="18.111999999999998"/>
    <x v="0"/>
    <n v="2"/>
    <x v="0"/>
  </r>
  <r>
    <x v="32"/>
    <s v="bacon"/>
    <s v="feud"/>
    <n v="39"/>
    <n v="1"/>
    <n v="100"/>
    <n v="2.1429999999999998"/>
    <n v="40"/>
    <n v="1"/>
    <x v="0"/>
    <x v="1"/>
    <x v="1"/>
    <n v="1.9159999999999999"/>
    <e v="#N/A"/>
    <e v="#N/A"/>
    <e v="#N/A"/>
    <e v="#N/A"/>
    <s v="feud"/>
    <n v="1"/>
    <n v="2.8929999999999998"/>
    <n v="5.6689999999999996"/>
    <x v="3"/>
    <n v="4"/>
    <x v="0"/>
  </r>
  <r>
    <x v="32"/>
    <s v="fan"/>
    <s v="feature"/>
    <n v="6"/>
    <n v="1"/>
    <n v="100"/>
    <n v="2.5089999999999999"/>
    <n v="39"/>
    <n v="0.97499999999999998"/>
    <x v="0"/>
    <x v="1"/>
    <x v="1"/>
    <n v="0.73399999999999999"/>
    <e v="#N/A"/>
    <e v="#N/A"/>
    <e v="#N/A"/>
    <e v="#N/A"/>
    <s v="feather"/>
    <n v="0"/>
    <n v="3.7679999999999998"/>
    <n v="8.4930000000000003"/>
    <x v="3"/>
    <n v="4"/>
    <x v="0"/>
  </r>
  <r>
    <x v="32"/>
    <s v="date"/>
    <s v="laugh"/>
    <n v="30"/>
    <n v="1"/>
    <n v="29"/>
    <n v="2.5739999999999998"/>
    <n v="13"/>
    <n v="0.32500000000000001"/>
    <x v="0"/>
    <x v="0"/>
    <x v="0"/>
    <n v="0.84699999999999998"/>
    <e v="#N/A"/>
    <e v="#N/A"/>
    <e v="#N/A"/>
    <e v="#N/A"/>
    <s v="laugh"/>
    <n v="1"/>
    <n v="8.5280000000000005"/>
    <n v="10.638999999999999"/>
    <x v="0"/>
    <n v="2"/>
    <x v="0"/>
  </r>
  <r>
    <x v="32"/>
    <s v="collect"/>
    <s v="loyalty"/>
    <n v="13"/>
    <n v="1"/>
    <n v="100"/>
    <n v="4.4189999999999996"/>
    <n v="34"/>
    <n v="0.85"/>
    <x v="0"/>
    <x v="1"/>
    <x v="1"/>
    <n v="0.93200000000000005"/>
    <e v="#N/A"/>
    <e v="#N/A"/>
    <e v="#N/A"/>
    <e v="#N/A"/>
    <s v="loyalty"/>
    <n v="1"/>
    <n v="9.9499999999999993"/>
    <n v="13.208"/>
    <x v="3"/>
    <n v="4"/>
    <x v="0"/>
  </r>
  <r>
    <x v="32"/>
    <s v="visit"/>
    <s v="glove"/>
    <n v="34"/>
    <n v="1"/>
    <n v="34"/>
    <n v="2.7210000000000001"/>
    <n v="18"/>
    <n v="0.45"/>
    <x v="0"/>
    <x v="0"/>
    <x v="0"/>
    <n v="1.0129999999999999"/>
    <e v="#N/A"/>
    <e v="#N/A"/>
    <e v="#N/A"/>
    <e v="#N/A"/>
    <s v="skip"/>
    <n v="0"/>
    <n v="3.754"/>
    <n v="5.7880000000000003"/>
    <x v="0"/>
    <n v="2"/>
    <x v="0"/>
  </r>
  <r>
    <x v="32"/>
    <s v="link"/>
    <s v="crisis"/>
    <n v="5"/>
    <n v="1"/>
    <n v="50"/>
    <n v="7.71"/>
    <n v="25"/>
    <n v="0.625"/>
    <x v="0"/>
    <x v="0"/>
    <x v="0"/>
    <n v="2.9329999999999998"/>
    <e v="#N/A"/>
    <e v="#N/A"/>
    <e v="#N/A"/>
    <e v="#N/A"/>
    <s v="skp"/>
    <n v="0"/>
    <n v="1.958"/>
    <n v="3.8069999999999999"/>
    <x v="1"/>
    <n v="2"/>
    <x v="0"/>
  </r>
  <r>
    <x v="32"/>
    <s v="rock"/>
    <s v="milk"/>
    <n v="3"/>
    <n v="1"/>
    <n v="100"/>
    <n v="7.47"/>
    <n v="32"/>
    <n v="0.8"/>
    <x v="0"/>
    <x v="1"/>
    <x v="1"/>
    <n v="1.339"/>
    <e v="#N/A"/>
    <e v="#N/A"/>
    <e v="#N/A"/>
    <e v="#N/A"/>
    <s v="milk"/>
    <n v="1"/>
    <n v="2.0649999999999999"/>
    <n v="4.375"/>
    <x v="3"/>
    <n v="4"/>
    <x v="0"/>
  </r>
  <r>
    <x v="32"/>
    <s v="calf"/>
    <s v="annoy"/>
    <n v="28"/>
    <n v="1"/>
    <n v="15"/>
    <n v="3.4049999999999998"/>
    <n v="3"/>
    <n v="7.4999999999999997E-2"/>
    <x v="1"/>
    <x v="1"/>
    <x v="0"/>
    <n v="0.87"/>
    <e v="#N/A"/>
    <e v="#N/A"/>
    <e v="#N/A"/>
    <e v="#N/A"/>
    <s v="annoy"/>
    <n v="1"/>
    <n v="13.029"/>
    <n v="15.228999999999999"/>
    <x v="2"/>
    <n v="1"/>
    <x v="0"/>
  </r>
  <r>
    <x v="32"/>
    <s v="nerve"/>
    <s v="bumper"/>
    <n v="1"/>
    <n v="1"/>
    <n v="28"/>
    <n v="2.14"/>
    <n v="12"/>
    <n v="0.3"/>
    <x v="1"/>
    <x v="0"/>
    <x v="1"/>
    <n v="0.66200000000000003"/>
    <e v="#N/A"/>
    <e v="#N/A"/>
    <e v="#N/A"/>
    <e v="#N/A"/>
    <s v="bumper"/>
    <n v="1"/>
    <n v="4.2789999999999999"/>
    <n v="8.06"/>
    <x v="0"/>
    <n v="2"/>
    <x v="0"/>
  </r>
  <r>
    <x v="32"/>
    <s v="shrink"/>
    <s v="mafia"/>
    <n v="16"/>
    <n v="1"/>
    <n v="27"/>
    <n v="3.4630000000000001"/>
    <n v="10"/>
    <n v="0.25"/>
    <x v="1"/>
    <x v="1"/>
    <x v="0"/>
    <n v="0.65200000000000002"/>
    <e v="#N/A"/>
    <e v="#N/A"/>
    <e v="#N/A"/>
    <e v="#N/A"/>
    <s v="skip"/>
    <n v="0"/>
    <n v="7.2830000000000004"/>
    <n v="9.4320000000000004"/>
    <x v="2"/>
    <n v="2"/>
    <x v="0"/>
  </r>
  <r>
    <x v="32"/>
    <s v="bullet"/>
    <s v="walkway"/>
    <n v="12"/>
    <n v="1"/>
    <n v="100"/>
    <n v="3.9249999999999998"/>
    <n v="30"/>
    <n v="0.75"/>
    <x v="1"/>
    <x v="0"/>
    <x v="1"/>
    <n v="2.2629999999999999"/>
    <e v="#N/A"/>
    <e v="#N/A"/>
    <e v="#N/A"/>
    <e v="#N/A"/>
    <s v="walkway"/>
    <n v="1"/>
    <n v="1.5840000000000001"/>
    <n v="4.968"/>
    <x v="1"/>
    <n v="4"/>
    <x v="0"/>
  </r>
  <r>
    <x v="32"/>
    <s v="fee"/>
    <s v="chowder"/>
    <n v="2"/>
    <n v="1"/>
    <n v="24"/>
    <n v="2.645"/>
    <n v="7"/>
    <n v="0.17499999999999999"/>
    <x v="1"/>
    <x v="1"/>
    <x v="0"/>
    <n v="0.85399999999999998"/>
    <e v="#N/A"/>
    <e v="#N/A"/>
    <e v="#N/A"/>
    <e v="#N/A"/>
    <s v="chowder"/>
    <n v="1"/>
    <n v="3.6659999999999999"/>
    <n v="7.0839999999999996"/>
    <x v="2"/>
    <n v="1"/>
    <x v="0"/>
  </r>
  <r>
    <x v="32"/>
    <s v="copy"/>
    <s v="bedroom"/>
    <n v="15"/>
    <n v="1"/>
    <n v="26"/>
    <n v="5.1180000000000003"/>
    <n v="9"/>
    <n v="0.22500000000000001"/>
    <x v="1"/>
    <x v="1"/>
    <x v="0"/>
    <n v="0.77"/>
    <e v="#N/A"/>
    <e v="#N/A"/>
    <e v="#N/A"/>
    <e v="#N/A"/>
    <s v="skip"/>
    <n v="0"/>
    <n v="8.9920000000000009"/>
    <n v="11.195"/>
    <x v="2"/>
    <n v="2"/>
    <x v="0"/>
  </r>
  <r>
    <x v="32"/>
    <s v="smother"/>
    <s v="surgery"/>
    <n v="19"/>
    <n v="1"/>
    <n v="28"/>
    <n v="2.8610000000000002"/>
    <n v="11"/>
    <n v="0.27500000000000002"/>
    <x v="1"/>
    <x v="1"/>
    <x v="0"/>
    <n v="0.90300000000000002"/>
    <e v="#N/A"/>
    <e v="#N/A"/>
    <e v="#N/A"/>
    <e v="#N/A"/>
    <s v="surgery"/>
    <n v="1"/>
    <n v="4.5010000000000003"/>
    <n v="6.8479999999999999"/>
    <x v="0"/>
    <n v="2"/>
    <x v="0"/>
  </r>
  <r>
    <x v="32"/>
    <s v="plant"/>
    <s v="worm"/>
    <n v="29"/>
    <n v="1"/>
    <n v="39"/>
    <n v="3.8530000000000002"/>
    <n v="23"/>
    <n v="0.57499999999999996"/>
    <x v="1"/>
    <x v="0"/>
    <x v="1"/>
    <n v="2.6539999999999999"/>
    <e v="#N/A"/>
    <e v="#N/A"/>
    <e v="#N/A"/>
    <e v="#N/A"/>
    <s v="worm"/>
    <n v="1"/>
    <n v="3.2240000000000002"/>
    <n v="5.5759999999999996"/>
    <x v="1"/>
    <n v="2"/>
    <x v="0"/>
  </r>
  <r>
    <x v="32"/>
    <s v="bleach"/>
    <s v="ruin"/>
    <n v="35"/>
    <n v="1"/>
    <n v="100"/>
    <n v="2.5979999999999999"/>
    <n v="38"/>
    <n v="0.95"/>
    <x v="0"/>
    <x v="1"/>
    <x v="1"/>
    <n v="0.89400000000000002"/>
    <e v="#N/A"/>
    <e v="#N/A"/>
    <e v="#N/A"/>
    <e v="#N/A"/>
    <s v="ruin"/>
    <n v="1"/>
    <n v="2.4630000000000001"/>
    <n v="4.1879999999999997"/>
    <x v="3"/>
    <n v="4"/>
    <x v="0"/>
  </r>
  <r>
    <x v="32"/>
    <s v="remind"/>
    <s v="foam"/>
    <n v="25"/>
    <n v="1"/>
    <n v="38"/>
    <n v="3.2130000000000001"/>
    <n v="21"/>
    <n v="0.52500000000000002"/>
    <x v="1"/>
    <x v="0"/>
    <x v="1"/>
    <n v="2.9809999999999999"/>
    <e v="#N/A"/>
    <e v="#N/A"/>
    <e v="#N/A"/>
    <e v="#N/A"/>
    <s v="zero"/>
    <n v="0"/>
    <n v="16.908999999999999"/>
    <n v="18.72"/>
    <x v="1"/>
    <n v="2"/>
    <x v="0"/>
  </r>
  <r>
    <x v="32"/>
    <s v="chicken"/>
    <s v="beet"/>
    <n v="27"/>
    <n v="1"/>
    <n v="100"/>
    <n v="3.2050000000000001"/>
    <n v="37"/>
    <n v="0.92500000000000004"/>
    <x v="0"/>
    <x v="1"/>
    <x v="1"/>
    <n v="0.75800000000000001"/>
    <e v="#N/A"/>
    <e v="#N/A"/>
    <e v="#N/A"/>
    <e v="#N/A"/>
    <s v="beet"/>
    <n v="1"/>
    <n v="2.0379999999999998"/>
    <n v="5.327"/>
    <x v="3"/>
    <n v="4"/>
    <x v="0"/>
  </r>
  <r>
    <x v="32"/>
    <s v="mill"/>
    <s v="feast"/>
    <n v="9"/>
    <n v="1"/>
    <n v="100"/>
    <n v="3.3580000000000001"/>
    <n v="36"/>
    <n v="0.9"/>
    <x v="0"/>
    <x v="1"/>
    <x v="1"/>
    <n v="1.046"/>
    <e v="#N/A"/>
    <e v="#N/A"/>
    <e v="#N/A"/>
    <e v="#N/A"/>
    <s v="feast"/>
    <n v="1"/>
    <n v="12.585000000000001"/>
    <n v="15.076000000000001"/>
    <x v="3"/>
    <n v="4"/>
    <x v="0"/>
  </r>
  <r>
    <x v="32"/>
    <s v="glue"/>
    <s v="force"/>
    <n v="38"/>
    <n v="1"/>
    <n v="76"/>
    <n v="7.484"/>
    <n v="29"/>
    <n v="0.72499999999999998"/>
    <x v="1"/>
    <x v="0"/>
    <x v="1"/>
    <n v="1.27"/>
    <e v="#N/A"/>
    <e v="#N/A"/>
    <e v="#N/A"/>
    <e v="#N/A"/>
    <s v="tough"/>
    <n v="0"/>
    <n v="16.681999999999999"/>
    <n v="18.36"/>
    <x v="1"/>
    <n v="4"/>
    <x v="0"/>
  </r>
  <r>
    <x v="33"/>
    <s v="find"/>
    <s v="clown"/>
    <n v="36"/>
    <n v="1"/>
    <n v="23"/>
    <n v="3.1320000000000001"/>
    <n v="18"/>
    <n v="0.45"/>
    <x v="0"/>
    <x v="1"/>
    <x v="1"/>
    <n v="1.5760000000000001"/>
    <e v="#N/A"/>
    <e v="#N/A"/>
    <e v="#N/A"/>
    <e v="#N/A"/>
    <s v="locate"/>
    <n v="0"/>
    <n v="14.481"/>
    <n v="17.475000000000001"/>
    <x v="0"/>
    <n v="1"/>
    <x v="1"/>
  </r>
  <r>
    <x v="33"/>
    <s v="collect"/>
    <s v="loyalty"/>
    <n v="7"/>
    <n v="1"/>
    <n v="25"/>
    <n v="2.9830000000000001"/>
    <n v="24"/>
    <n v="0.6"/>
    <x v="0"/>
    <x v="1"/>
    <x v="1"/>
    <n v="1.6359999999999999"/>
    <e v="#N/A"/>
    <e v="#N/A"/>
    <e v="#N/A"/>
    <e v="#N/A"/>
    <s v="continue"/>
    <n v="0"/>
    <n v="13.037000000000001"/>
    <n v="15.651999999999999"/>
    <x v="1"/>
    <n v="1"/>
    <x v="1"/>
  </r>
  <r>
    <x v="33"/>
    <s v="visit"/>
    <s v="glove"/>
    <n v="26"/>
    <n v="1"/>
    <n v="9"/>
    <n v="3.0219999999999998"/>
    <n v="1"/>
    <n v="2.5000000000000001E-2"/>
    <x v="0"/>
    <x v="0"/>
    <x v="0"/>
    <n v="1.6339999999999999"/>
    <e v="#N/A"/>
    <e v="#N/A"/>
    <e v="#N/A"/>
    <e v="#N/A"/>
    <s v="empty"/>
    <n v="0"/>
    <n v="7.6360000000000001"/>
    <n v="9.8010000000000002"/>
    <x v="2"/>
    <n v="1"/>
    <x v="1"/>
  </r>
  <r>
    <x v="33"/>
    <s v="plant"/>
    <s v="worm"/>
    <n v="19"/>
    <n v="1"/>
    <n v="83"/>
    <n v="4.4160000000000004"/>
    <n v="40"/>
    <n v="1"/>
    <x v="1"/>
    <x v="0"/>
    <x v="1"/>
    <n v="1.6339999999999999"/>
    <e v="#N/A"/>
    <e v="#N/A"/>
    <e v="#N/A"/>
    <e v="#N/A"/>
    <s v="worm"/>
    <n v="1"/>
    <n v="13.204000000000001"/>
    <n v="15.083"/>
    <x v="3"/>
    <n v="4"/>
    <x v="1"/>
  </r>
  <r>
    <x v="33"/>
    <s v="remind"/>
    <s v="foam"/>
    <n v="39"/>
    <n v="1"/>
    <n v="9"/>
    <n v="2.9060000000000001"/>
    <n v="2"/>
    <n v="0.05"/>
    <x v="0"/>
    <x v="0"/>
    <x v="0"/>
    <n v="1.7230000000000001"/>
    <e v="#N/A"/>
    <e v="#N/A"/>
    <e v="#N/A"/>
    <e v="#N/A"/>
    <s v="restore"/>
    <n v="0"/>
    <n v="10.317"/>
    <n v="13.409000000000001"/>
    <x v="2"/>
    <n v="1"/>
    <x v="1"/>
  </r>
  <r>
    <x v="33"/>
    <s v="want"/>
    <s v="ascent"/>
    <n v="4"/>
    <n v="1"/>
    <n v="25"/>
    <n v="2.911"/>
    <n v="25"/>
    <n v="0.625"/>
    <x v="0"/>
    <x v="1"/>
    <x v="1"/>
    <n v="1.421"/>
    <e v="#N/A"/>
    <e v="#N/A"/>
    <e v="#N/A"/>
    <e v="#N/A"/>
    <s v="need"/>
    <n v="0"/>
    <n v="5.1959999999999997"/>
    <n v="7.7320000000000002"/>
    <x v="1"/>
    <n v="1"/>
    <x v="1"/>
  </r>
  <r>
    <x v="33"/>
    <s v="port"/>
    <s v="cinema"/>
    <n v="13"/>
    <n v="1"/>
    <n v="15"/>
    <n v="3.2730000000000001"/>
    <n v="9"/>
    <n v="0.22500000000000001"/>
    <x v="0"/>
    <x v="1"/>
    <x v="1"/>
    <n v="1.758"/>
    <e v="#N/A"/>
    <e v="#N/A"/>
    <e v="#N/A"/>
    <e v="#N/A"/>
    <s v="boat"/>
    <n v="0"/>
    <n v="7.41"/>
    <n v="10.685"/>
    <x v="2"/>
    <n v="1"/>
    <x v="1"/>
  </r>
  <r>
    <x v="33"/>
    <s v="replace"/>
    <s v="roach"/>
    <n v="18"/>
    <n v="1"/>
    <n v="12"/>
    <n v="3.66"/>
    <n v="6"/>
    <n v="0.15"/>
    <x v="0"/>
    <x v="0"/>
    <x v="0"/>
    <n v="1.6"/>
    <e v="#N/A"/>
    <e v="#N/A"/>
    <e v="#N/A"/>
    <e v="#N/A"/>
    <s v="new"/>
    <n v="0"/>
    <n v="12.897"/>
    <n v="14.904999999999999"/>
    <x v="2"/>
    <n v="1"/>
    <x v="1"/>
  </r>
  <r>
    <x v="33"/>
    <s v="bacon"/>
    <s v="feud"/>
    <n v="15"/>
    <n v="1"/>
    <n v="38"/>
    <n v="7.62"/>
    <n v="34"/>
    <n v="0.85"/>
    <x v="1"/>
    <x v="1"/>
    <x v="0"/>
    <n v="2.6190000000000002"/>
    <e v="#N/A"/>
    <e v="#N/A"/>
    <e v="#N/A"/>
    <e v="#N/A"/>
    <s v="feud"/>
    <n v="1"/>
    <n v="6.98"/>
    <n v="10.635999999999999"/>
    <x v="3"/>
    <n v="2"/>
    <x v="1"/>
  </r>
  <r>
    <x v="33"/>
    <s v="pork"/>
    <s v="emperor"/>
    <n v="30"/>
    <n v="1"/>
    <n v="40"/>
    <n v="5.8259999999999996"/>
    <n v="38"/>
    <n v="0.95"/>
    <x v="1"/>
    <x v="0"/>
    <x v="1"/>
    <n v="1.3120000000000001"/>
    <e v="#N/A"/>
    <e v="#N/A"/>
    <e v="#N/A"/>
    <e v="#N/A"/>
    <s v="emperor"/>
    <n v="1"/>
    <n v="1.92"/>
    <n v="14.927"/>
    <x v="3"/>
    <n v="2"/>
    <x v="1"/>
  </r>
  <r>
    <x v="33"/>
    <s v="grip"/>
    <s v="beach"/>
    <n v="33"/>
    <n v="1"/>
    <n v="26"/>
    <n v="2.9780000000000002"/>
    <n v="28"/>
    <n v="0.7"/>
    <x v="1"/>
    <x v="0"/>
    <x v="1"/>
    <n v="1.2829999999999999"/>
    <e v="#N/A"/>
    <e v="#N/A"/>
    <e v="#N/A"/>
    <e v="#N/A"/>
    <s v="beach"/>
    <n v="1"/>
    <n v="9.173"/>
    <n v="11.81"/>
    <x v="1"/>
    <n v="2"/>
    <x v="1"/>
  </r>
  <r>
    <x v="33"/>
    <s v="bleach"/>
    <s v="ruin"/>
    <n v="10"/>
    <n v="1"/>
    <n v="24"/>
    <n v="4.32"/>
    <n v="19"/>
    <n v="0.47499999999999998"/>
    <x v="1"/>
    <x v="1"/>
    <x v="0"/>
    <n v="1.7809999999999999"/>
    <e v="#N/A"/>
    <e v="#N/A"/>
    <e v="#N/A"/>
    <e v="#N/A"/>
    <s v="ruin"/>
    <n v="1"/>
    <n v="2.1240000000000001"/>
    <n v="4.4710000000000001"/>
    <x v="0"/>
    <n v="1"/>
    <x v="1"/>
  </r>
  <r>
    <x v="33"/>
    <s v="need"/>
    <s v="faucet"/>
    <n v="1"/>
    <n v="1"/>
    <n v="15"/>
    <n v="4.3579999999999997"/>
    <n v="10"/>
    <n v="0.25"/>
    <x v="0"/>
    <x v="1"/>
    <x v="1"/>
    <n v="1.464"/>
    <e v="#N/A"/>
    <e v="#N/A"/>
    <e v="#N/A"/>
    <e v="#N/A"/>
    <s v="want"/>
    <n v="0"/>
    <n v="7.4809999999999999"/>
    <n v="9.3859999999999992"/>
    <x v="2"/>
    <n v="1"/>
    <x v="1"/>
  </r>
  <r>
    <x v="33"/>
    <s v="calf"/>
    <s v="annoy"/>
    <n v="5"/>
    <n v="1"/>
    <n v="64"/>
    <n v="5.51"/>
    <n v="39"/>
    <n v="0.97499999999999998"/>
    <x v="1"/>
    <x v="0"/>
    <x v="1"/>
    <n v="1.194"/>
    <e v="#N/A"/>
    <e v="#N/A"/>
    <e v="#N/A"/>
    <e v="#N/A"/>
    <s v="annoy"/>
    <n v="1"/>
    <n v="2.4569999999999999"/>
    <n v="5.7350000000000003"/>
    <x v="3"/>
    <n v="3"/>
    <x v="1"/>
  </r>
  <r>
    <x v="33"/>
    <s v="fan"/>
    <s v="feature"/>
    <n v="22"/>
    <n v="1"/>
    <n v="21"/>
    <n v="3.3610000000000002"/>
    <n v="15"/>
    <n v="0.375"/>
    <x v="1"/>
    <x v="1"/>
    <x v="0"/>
    <n v="1.282"/>
    <e v="#N/A"/>
    <e v="#N/A"/>
    <e v="#N/A"/>
    <e v="#N/A"/>
    <s v="turn"/>
    <n v="0"/>
    <n v="6.61"/>
    <n v="9.2230000000000008"/>
    <x v="0"/>
    <n v="1"/>
    <x v="1"/>
  </r>
  <r>
    <x v="33"/>
    <s v="glue"/>
    <s v="force"/>
    <n v="16"/>
    <n v="1"/>
    <n v="38"/>
    <n v="3.3820000000000001"/>
    <n v="36"/>
    <n v="0.9"/>
    <x v="1"/>
    <x v="0"/>
    <x v="1"/>
    <n v="1.6850000000000001"/>
    <e v="#N/A"/>
    <e v="#N/A"/>
    <e v="#N/A"/>
    <e v="#N/A"/>
    <s v="force"/>
    <n v="1"/>
    <n v="9.3919999999999995"/>
    <n v="12.32"/>
    <x v="3"/>
    <n v="2"/>
    <x v="1"/>
  </r>
  <r>
    <x v="33"/>
    <s v="biology"/>
    <s v="temper"/>
    <n v="9"/>
    <n v="1"/>
    <n v="36"/>
    <n v="3.2480000000000002"/>
    <n v="33"/>
    <n v="0.82499999999999996"/>
    <x v="1"/>
    <x v="0"/>
    <x v="1"/>
    <n v="1.6419999999999999"/>
    <e v="#N/A"/>
    <e v="#N/A"/>
    <e v="#N/A"/>
    <e v="#N/A"/>
    <s v="temper"/>
    <n v="1"/>
    <n v="8.3040000000000003"/>
    <n v="11.824"/>
    <x v="3"/>
    <n v="2"/>
    <x v="1"/>
  </r>
  <r>
    <x v="33"/>
    <s v="copy"/>
    <s v="bedroom"/>
    <n v="31"/>
    <n v="1"/>
    <n v="30"/>
    <n v="6.6109999999999998"/>
    <n v="31"/>
    <n v="0.77500000000000002"/>
    <x v="1"/>
    <x v="1"/>
    <x v="0"/>
    <n v="6.2850000000000001"/>
    <e v="#N/A"/>
    <e v="#N/A"/>
    <e v="#N/A"/>
    <e v="#N/A"/>
    <s v="paper"/>
    <n v="0"/>
    <n v="11.78"/>
    <n v="13.865"/>
    <x v="3"/>
    <n v="2"/>
    <x v="1"/>
  </r>
  <r>
    <x v="33"/>
    <s v="capital"/>
    <s v="figure"/>
    <n v="3"/>
    <n v="1"/>
    <n v="21"/>
    <n v="2.984"/>
    <n v="16"/>
    <n v="0.4"/>
    <x v="1"/>
    <x v="1"/>
    <x v="0"/>
    <n v="1.319"/>
    <e v="#N/A"/>
    <e v="#N/A"/>
    <e v="#N/A"/>
    <e v="#N/A"/>
    <s v="building"/>
    <n v="0"/>
    <n v="6.4279999999999999"/>
    <n v="9.3940000000000001"/>
    <x v="0"/>
    <n v="1"/>
    <x v="1"/>
  </r>
  <r>
    <x v="33"/>
    <s v="prison"/>
    <s v="loaf"/>
    <n v="11"/>
    <n v="1"/>
    <n v="9"/>
    <n v="3.0659999999999998"/>
    <n v="3"/>
    <n v="7.4999999999999997E-2"/>
    <x v="0"/>
    <x v="0"/>
    <x v="0"/>
    <n v="1.5389999999999999"/>
    <e v="#N/A"/>
    <e v="#N/A"/>
    <e v="#N/A"/>
    <e v="#N/A"/>
    <s v="containment"/>
    <n v="0"/>
    <n v="7.2990000000000004"/>
    <n v="10.452"/>
    <x v="2"/>
    <n v="1"/>
    <x v="1"/>
  </r>
  <r>
    <x v="33"/>
    <s v="risk"/>
    <s v="zero"/>
    <n v="23"/>
    <n v="1"/>
    <n v="14"/>
    <n v="3.08"/>
    <n v="7"/>
    <n v="0.17499999999999999"/>
    <x v="0"/>
    <x v="0"/>
    <x v="0"/>
    <n v="1.6180000000000001"/>
    <e v="#N/A"/>
    <e v="#N/A"/>
    <e v="#N/A"/>
    <e v="#N/A"/>
    <s v="reward"/>
    <n v="0"/>
    <n v="8.3209999999999997"/>
    <n v="11.132"/>
    <x v="2"/>
    <n v="1"/>
    <x v="1"/>
  </r>
  <r>
    <x v="33"/>
    <s v="pea"/>
    <s v="bathtub"/>
    <n v="29"/>
    <n v="1"/>
    <n v="17"/>
    <n v="3.5880000000000001"/>
    <n v="12"/>
    <n v="0.3"/>
    <x v="0"/>
    <x v="0"/>
    <x v="0"/>
    <n v="1.554"/>
    <e v="#N/A"/>
    <e v="#N/A"/>
    <e v="#N/A"/>
    <e v="#N/A"/>
    <s v="shoot"/>
    <n v="0"/>
    <n v="2.23"/>
    <n v="4.8609999999999998"/>
    <x v="0"/>
    <n v="1"/>
    <x v="1"/>
  </r>
  <r>
    <x v="33"/>
    <s v="anger"/>
    <s v="decay"/>
    <n v="14"/>
    <n v="1"/>
    <n v="29"/>
    <n v="2.919"/>
    <n v="30"/>
    <n v="0.75"/>
    <x v="1"/>
    <x v="0"/>
    <x v="1"/>
    <n v="1.575"/>
    <e v="#N/A"/>
    <e v="#N/A"/>
    <e v="#N/A"/>
    <e v="#N/A"/>
    <s v="decay"/>
    <n v="1"/>
    <n v="8.125"/>
    <n v="10.055"/>
    <x v="1"/>
    <n v="2"/>
    <x v="1"/>
  </r>
  <r>
    <x v="33"/>
    <s v="caring"/>
    <s v="skirt"/>
    <n v="40"/>
    <n v="1"/>
    <n v="16"/>
    <n v="3.3069999999999999"/>
    <n v="11"/>
    <n v="0.27500000000000002"/>
    <x v="0"/>
    <x v="1"/>
    <x v="1"/>
    <n v="1.466"/>
    <e v="#N/A"/>
    <e v="#N/A"/>
    <e v="#N/A"/>
    <e v="#N/A"/>
    <s v="assistance"/>
    <n v="0"/>
    <n v="7.2729999999999997"/>
    <n v="11.882"/>
    <x v="0"/>
    <n v="1"/>
    <x v="1"/>
  </r>
  <r>
    <x v="33"/>
    <s v="climax"/>
    <s v="saucer"/>
    <n v="34"/>
    <n v="1"/>
    <n v="25"/>
    <n v="3.8809999999999998"/>
    <n v="23"/>
    <n v="0.57499999999999996"/>
    <x v="1"/>
    <x v="1"/>
    <x v="0"/>
    <n v="1.67"/>
    <e v="#N/A"/>
    <e v="#N/A"/>
    <e v="#N/A"/>
    <e v="#N/A"/>
    <s v="ending"/>
    <n v="0"/>
    <n v="7.335"/>
    <n v="10.99"/>
    <x v="1"/>
    <n v="1"/>
    <x v="1"/>
  </r>
  <r>
    <x v="33"/>
    <s v="shrink"/>
    <s v="mafia"/>
    <n v="25"/>
    <n v="1"/>
    <n v="20"/>
    <n v="4.24"/>
    <n v="14"/>
    <n v="0.35"/>
    <x v="1"/>
    <x v="1"/>
    <x v="0"/>
    <n v="1.8859999999999999"/>
    <e v="#N/A"/>
    <e v="#N/A"/>
    <e v="#N/A"/>
    <e v="#N/A"/>
    <s v="mafia"/>
    <n v="1"/>
    <n v="10.195"/>
    <n v="12.83"/>
    <x v="0"/>
    <n v="1"/>
    <x v="1"/>
  </r>
  <r>
    <x v="33"/>
    <s v="link"/>
    <s v="crisis"/>
    <n v="37"/>
    <n v="1"/>
    <n v="25"/>
    <n v="4.5190000000000001"/>
    <n v="22"/>
    <n v="0.55000000000000004"/>
    <x v="1"/>
    <x v="1"/>
    <x v="0"/>
    <n v="1.819"/>
    <e v="#N/A"/>
    <e v="#N/A"/>
    <e v="#N/A"/>
    <e v="#N/A"/>
    <s v="crisis"/>
    <n v="1"/>
    <n v="8.7910000000000004"/>
    <n v="13.917999999999999"/>
    <x v="1"/>
    <n v="1"/>
    <x v="1"/>
  </r>
  <r>
    <x v="33"/>
    <s v="forest"/>
    <s v="knob"/>
    <n v="38"/>
    <n v="1"/>
    <n v="18"/>
    <n v="4.0789999999999997"/>
    <n v="13"/>
    <n v="0.32500000000000001"/>
    <x v="0"/>
    <x v="0"/>
    <x v="0"/>
    <n v="1.51"/>
    <e v="#N/A"/>
    <e v="#N/A"/>
    <e v="#N/A"/>
    <e v="#N/A"/>
    <s v="ground"/>
    <n v="0"/>
    <n v="8.8170000000000002"/>
    <n v="11.877000000000001"/>
    <x v="0"/>
    <n v="1"/>
    <x v="1"/>
  </r>
  <r>
    <x v="33"/>
    <s v="date"/>
    <s v="laugh"/>
    <n v="24"/>
    <n v="1"/>
    <n v="26"/>
    <n v="4.08"/>
    <n v="27"/>
    <n v="0.67500000000000004"/>
    <x v="0"/>
    <x v="1"/>
    <x v="1"/>
    <n v="1.3720000000000001"/>
    <e v="#N/A"/>
    <e v="#N/A"/>
    <e v="#N/A"/>
    <e v="#N/A"/>
    <s v="calendar "/>
    <n v="0"/>
    <n v="11.154999999999999"/>
    <n v="19.484000000000002"/>
    <x v="1"/>
    <n v="2"/>
    <x v="1"/>
  </r>
  <r>
    <x v="33"/>
    <s v="chicken"/>
    <s v="beet"/>
    <n v="32"/>
    <n v="1"/>
    <n v="27"/>
    <n v="3.0880000000000001"/>
    <n v="29"/>
    <n v="0.72499999999999998"/>
    <x v="1"/>
    <x v="0"/>
    <x v="1"/>
    <n v="1.5389999999999999"/>
    <e v="#N/A"/>
    <e v="#N/A"/>
    <e v="#N/A"/>
    <e v="#N/A"/>
    <s v="beet"/>
    <n v="1"/>
    <n v="1.875"/>
    <n v="3.262"/>
    <x v="1"/>
    <n v="2"/>
    <x v="1"/>
  </r>
  <r>
    <x v="33"/>
    <s v="banner"/>
    <s v="glide"/>
    <n v="17"/>
    <n v="1"/>
    <n v="39"/>
    <n v="2.3959999999999999"/>
    <n v="37"/>
    <n v="0.92500000000000004"/>
    <x v="1"/>
    <x v="0"/>
    <x v="1"/>
    <n v="1.3420000000000001"/>
    <e v="#N/A"/>
    <e v="#N/A"/>
    <e v="#N/A"/>
    <e v="#N/A"/>
    <s v="headline"/>
    <n v="0"/>
    <n v="8.4480000000000004"/>
    <n v="11.831"/>
    <x v="3"/>
    <n v="2"/>
    <x v="1"/>
  </r>
  <r>
    <x v="33"/>
    <s v="bias"/>
    <s v="sirloin"/>
    <n v="12"/>
    <n v="1"/>
    <n v="21"/>
    <n v="3.1320000000000001"/>
    <n v="17"/>
    <n v="0.42499999999999999"/>
    <x v="0"/>
    <x v="1"/>
    <x v="1"/>
    <n v="1.4770000000000001"/>
    <e v="#N/A"/>
    <e v="#N/A"/>
    <e v="#N/A"/>
    <e v="#N/A"/>
    <s v="grudge"/>
    <n v="0"/>
    <n v="6.2389999999999999"/>
    <n v="9.8179999999999996"/>
    <x v="0"/>
    <n v="1"/>
    <x v="1"/>
  </r>
  <r>
    <x v="33"/>
    <s v="nerve"/>
    <s v="bumper"/>
    <n v="20"/>
    <n v="1"/>
    <n v="26"/>
    <n v="3.206"/>
    <n v="26"/>
    <n v="0.65"/>
    <x v="1"/>
    <x v="1"/>
    <x v="0"/>
    <n v="1.84"/>
    <e v="#N/A"/>
    <e v="#N/A"/>
    <e v="#N/A"/>
    <e v="#N/A"/>
    <s v="pain"/>
    <n v="0"/>
    <n v="2.6150000000000002"/>
    <n v="8.9619999999999997"/>
    <x v="1"/>
    <n v="2"/>
    <x v="1"/>
  </r>
  <r>
    <x v="33"/>
    <s v="mill"/>
    <s v="feast"/>
    <n v="27"/>
    <n v="1"/>
    <n v="15"/>
    <n v="3.0640000000000001"/>
    <n v="8"/>
    <n v="0.2"/>
    <x v="0"/>
    <x v="0"/>
    <x v="0"/>
    <n v="1.819"/>
    <e v="#N/A"/>
    <e v="#N/A"/>
    <e v="#N/A"/>
    <e v="#N/A"/>
    <s v="grain"/>
    <n v="0"/>
    <n v="7.26"/>
    <n v="10.083"/>
    <x v="2"/>
    <n v="1"/>
    <x v="1"/>
  </r>
  <r>
    <x v="33"/>
    <s v="process"/>
    <s v="joker"/>
    <n v="28"/>
    <n v="1"/>
    <n v="24"/>
    <n v="2.927"/>
    <n v="21"/>
    <n v="0.52500000000000002"/>
    <x v="0"/>
    <x v="1"/>
    <x v="1"/>
    <n v="1.478"/>
    <e v="#N/A"/>
    <e v="#N/A"/>
    <e v="#N/A"/>
    <e v="#N/A"/>
    <s v="amplify"/>
    <n v="0"/>
    <n v="8.2840000000000007"/>
    <n v="11.923"/>
    <x v="1"/>
    <n v="1"/>
    <x v="1"/>
  </r>
  <r>
    <x v="33"/>
    <s v="knock"/>
    <s v="otter"/>
    <n v="21"/>
    <n v="1"/>
    <n v="24"/>
    <n v="5.165"/>
    <n v="20"/>
    <n v="0.5"/>
    <x v="0"/>
    <x v="1"/>
    <x v="1"/>
    <n v="1.591"/>
    <e v="#N/A"/>
    <e v="#N/A"/>
    <e v="#N/A"/>
    <e v="#N/A"/>
    <s v="enter"/>
    <n v="0"/>
    <n v="2.996"/>
    <n v="6.1029999999999998"/>
    <x v="0"/>
    <n v="1"/>
    <x v="1"/>
  </r>
  <r>
    <x v="33"/>
    <s v="bullet"/>
    <s v="walkway"/>
    <n v="6"/>
    <n v="1"/>
    <n v="35"/>
    <n v="2.73"/>
    <n v="32"/>
    <n v="0.8"/>
    <x v="1"/>
    <x v="0"/>
    <x v="1"/>
    <n v="1.782"/>
    <e v="#N/A"/>
    <e v="#N/A"/>
    <e v="#N/A"/>
    <e v="#N/A"/>
    <s v="walkway"/>
    <n v="1"/>
    <n v="6.774"/>
    <n v="9.5660000000000007"/>
    <x v="3"/>
    <n v="2"/>
    <x v="1"/>
  </r>
  <r>
    <x v="33"/>
    <s v="rock"/>
    <s v="milk"/>
    <n v="8"/>
    <n v="1"/>
    <n v="38"/>
    <n v="2.9510000000000001"/>
    <n v="35"/>
    <n v="0.875"/>
    <x v="1"/>
    <x v="1"/>
    <x v="0"/>
    <n v="1.4510000000000001"/>
    <e v="#N/A"/>
    <e v="#N/A"/>
    <e v="#N/A"/>
    <e v="#N/A"/>
    <s v="milk"/>
    <n v="1"/>
    <n v="1.964"/>
    <n v="5.5469999999999997"/>
    <x v="3"/>
    <n v="2"/>
    <x v="1"/>
  </r>
  <r>
    <x v="33"/>
    <s v="smother"/>
    <s v="surgery"/>
    <n v="35"/>
    <n v="1"/>
    <n v="10"/>
    <n v="4.7779999999999996"/>
    <n v="4"/>
    <n v="0.1"/>
    <x v="0"/>
    <x v="0"/>
    <x v="0"/>
    <n v="1.577"/>
    <e v="#N/A"/>
    <e v="#N/A"/>
    <e v="#N/A"/>
    <e v="#N/A"/>
    <s v="cover"/>
    <n v="0"/>
    <n v="2.5249999999999999"/>
    <n v="4.476"/>
    <x v="2"/>
    <n v="1"/>
    <x v="1"/>
  </r>
  <r>
    <x v="33"/>
    <s v="fee"/>
    <s v="chowder"/>
    <n v="2"/>
    <n v="1"/>
    <n v="10"/>
    <n v="3.9609999999999999"/>
    <n v="5"/>
    <n v="0.125"/>
    <x v="0"/>
    <x v="0"/>
    <x v="0"/>
    <n v="1.5189999999999999"/>
    <e v="#N/A"/>
    <e v="#N/A"/>
    <e v="#N/A"/>
    <e v="#N/A"/>
    <s v="entrance"/>
    <n v="0"/>
    <n v="1.5029999999999999"/>
    <n v="4.45"/>
    <x v="2"/>
    <n v="1"/>
    <x v="1"/>
  </r>
  <r>
    <x v="34"/>
    <s v="replace"/>
    <s v="roach"/>
    <n v="14"/>
    <n v="1"/>
    <n v="22"/>
    <n v="2.0920000000000001"/>
    <n v="14"/>
    <n v="0.35"/>
    <x v="1"/>
    <x v="1"/>
    <x v="0"/>
    <n v="0.91200000000000003"/>
    <e v="#N/A"/>
    <e v="#N/A"/>
    <e v="#N/A"/>
    <e v="#N/A"/>
    <s v="roach"/>
    <n v="1"/>
    <n v="16.335999999999999"/>
    <n v="18.594000000000001"/>
    <x v="0"/>
    <n v="1"/>
    <x v="1"/>
  </r>
  <r>
    <x v="34"/>
    <s v="knock"/>
    <s v="otter"/>
    <n v="24"/>
    <n v="1"/>
    <n v="19"/>
    <n v="5.6269999999999998"/>
    <n v="9"/>
    <n v="0.22500000000000001"/>
    <x v="0"/>
    <x v="1"/>
    <x v="1"/>
    <n v="2.4649999999999999"/>
    <e v="#N/A"/>
    <e v="#N/A"/>
    <e v="#N/A"/>
    <e v="#N/A"/>
    <s v="door"/>
    <n v="0"/>
    <n v="8.8339999999999996"/>
    <n v="17.228000000000002"/>
    <x v="2"/>
    <n v="1"/>
    <x v="1"/>
  </r>
  <r>
    <x v="34"/>
    <s v="bleach"/>
    <s v="ruin"/>
    <n v="40"/>
    <n v="1"/>
    <n v="86"/>
    <n v="2.4430000000000001"/>
    <n v="40"/>
    <n v="1"/>
    <x v="1"/>
    <x v="0"/>
    <x v="1"/>
    <n v="2.0030000000000001"/>
    <e v="#N/A"/>
    <e v="#N/A"/>
    <e v="#N/A"/>
    <e v="#N/A"/>
    <s v="ruin"/>
    <n v="1"/>
    <n v="13.489000000000001"/>
    <n v="15.436999999999999"/>
    <x v="3"/>
    <n v="4"/>
    <x v="1"/>
  </r>
  <r>
    <x v="34"/>
    <s v="remind"/>
    <s v="foam"/>
    <n v="9"/>
    <n v="1"/>
    <n v="29"/>
    <n v="2.0059999999999998"/>
    <n v="17"/>
    <n v="0.42499999999999999"/>
    <x v="1"/>
    <x v="1"/>
    <x v="0"/>
    <n v="1.109"/>
    <e v="#N/A"/>
    <e v="#N/A"/>
    <e v="#N/A"/>
    <e v="#N/A"/>
    <s v="foam"/>
    <n v="1"/>
    <n v="11.499000000000001"/>
    <n v="14.741"/>
    <x v="0"/>
    <n v="2"/>
    <x v="1"/>
  </r>
  <r>
    <x v="34"/>
    <s v="shrink"/>
    <s v="mafia"/>
    <n v="17"/>
    <n v="1"/>
    <n v="81"/>
    <n v="3.2050000000000001"/>
    <n v="38"/>
    <n v="0.95"/>
    <x v="1"/>
    <x v="0"/>
    <x v="1"/>
    <n v="2.0249999999999999"/>
    <e v="#N/A"/>
    <e v="#N/A"/>
    <e v="#N/A"/>
    <e v="#N/A"/>
    <s v="mafia"/>
    <n v="1"/>
    <n v="6.5620000000000003"/>
    <n v="8.5250000000000004"/>
    <x v="3"/>
    <n v="4"/>
    <x v="1"/>
  </r>
  <r>
    <x v="34"/>
    <s v="banner"/>
    <s v="glide"/>
    <n v="37"/>
    <n v="1"/>
    <n v="31"/>
    <n v="2.1469999999999998"/>
    <n v="22"/>
    <n v="0.55000000000000004"/>
    <x v="1"/>
    <x v="1"/>
    <x v="0"/>
    <n v="1.0720000000000001"/>
    <e v="#N/A"/>
    <e v="#N/A"/>
    <e v="#N/A"/>
    <e v="#N/A"/>
    <s v="glide"/>
    <n v="1"/>
    <n v="25.393000000000001"/>
    <n v="27.565999999999999"/>
    <x v="1"/>
    <n v="2"/>
    <x v="1"/>
  </r>
  <r>
    <x v="34"/>
    <s v="caring"/>
    <s v="skirt"/>
    <n v="38"/>
    <n v="1"/>
    <n v="34"/>
    <n v="2.2269999999999999"/>
    <n v="24"/>
    <n v="0.6"/>
    <x v="0"/>
    <x v="1"/>
    <x v="1"/>
    <n v="2.9169999999999998"/>
    <e v="#N/A"/>
    <e v="#N/A"/>
    <e v="#N/A"/>
    <e v="#N/A"/>
    <s v="skirt"/>
    <n v="1"/>
    <n v="3.77"/>
    <n v="5.8920000000000003"/>
    <x v="1"/>
    <n v="2"/>
    <x v="1"/>
  </r>
  <r>
    <x v="34"/>
    <s v="find"/>
    <s v="clown"/>
    <n v="25"/>
    <n v="1"/>
    <n v="36"/>
    <n v="2.3149999999999999"/>
    <n v="26"/>
    <n v="0.65"/>
    <x v="0"/>
    <x v="1"/>
    <x v="1"/>
    <n v="1.282"/>
    <e v="#N/A"/>
    <e v="#N/A"/>
    <e v="#N/A"/>
    <e v="#N/A"/>
    <s v="saucer"/>
    <n v="0"/>
    <n v="27.914000000000001"/>
    <n v="30.135999999999999"/>
    <x v="1"/>
    <n v="2"/>
    <x v="1"/>
  </r>
  <r>
    <x v="34"/>
    <s v="want"/>
    <s v="ascent"/>
    <n v="30"/>
    <n v="1"/>
    <n v="5"/>
    <n v="4.149"/>
    <n v="1"/>
    <n v="2.5000000000000001E-2"/>
    <x v="0"/>
    <x v="0"/>
    <x v="0"/>
    <n v="0.85899999999999999"/>
    <e v="#N/A"/>
    <e v="#N/A"/>
    <e v="#N/A"/>
    <e v="#N/A"/>
    <s v="fee"/>
    <n v="0"/>
    <n v="30.888999999999999"/>
    <n v="33.119"/>
    <x v="2"/>
    <n v="1"/>
    <x v="1"/>
  </r>
  <r>
    <x v="34"/>
    <s v="mill"/>
    <s v="feast"/>
    <n v="5"/>
    <n v="1"/>
    <n v="33"/>
    <n v="2.2250000000000001"/>
    <n v="23"/>
    <n v="0.57499999999999996"/>
    <x v="0"/>
    <x v="1"/>
    <x v="1"/>
    <n v="1.0629999999999999"/>
    <e v="#N/A"/>
    <e v="#N/A"/>
    <e v="#N/A"/>
    <e v="#N/A"/>
    <s v="feast"/>
    <n v="1"/>
    <n v="15.632"/>
    <n v="17.538"/>
    <x v="1"/>
    <n v="2"/>
    <x v="1"/>
  </r>
  <r>
    <x v="34"/>
    <s v="plant"/>
    <s v="worm"/>
    <n v="2"/>
    <n v="1"/>
    <n v="19"/>
    <n v="2.1070000000000002"/>
    <n v="11"/>
    <n v="0.27500000000000002"/>
    <x v="0"/>
    <x v="0"/>
    <x v="0"/>
    <n v="1.109"/>
    <e v="#N/A"/>
    <e v="#N/A"/>
    <e v="#N/A"/>
    <e v="#N/A"/>
    <s v="worm"/>
    <n v="1"/>
    <n v="16.375"/>
    <n v="18.405000000000001"/>
    <x v="0"/>
    <n v="1"/>
    <x v="1"/>
  </r>
  <r>
    <x v="34"/>
    <s v="link"/>
    <s v="crisis"/>
    <n v="31"/>
    <n v="1"/>
    <n v="29"/>
    <n v="2.1890000000000001"/>
    <n v="19"/>
    <n v="0.47499999999999998"/>
    <x v="0"/>
    <x v="1"/>
    <x v="1"/>
    <n v="1.109"/>
    <e v="#N/A"/>
    <e v="#N/A"/>
    <e v="#N/A"/>
    <e v="#N/A"/>
    <s v="crisis"/>
    <n v="1"/>
    <n v="6.5750000000000002"/>
    <n v="18.783000000000001"/>
    <x v="0"/>
    <n v="2"/>
    <x v="1"/>
  </r>
  <r>
    <x v="34"/>
    <s v="smother"/>
    <s v="surgery"/>
    <n v="15"/>
    <n v="1"/>
    <n v="19"/>
    <n v="4.577"/>
    <n v="10"/>
    <n v="0.25"/>
    <x v="0"/>
    <x v="0"/>
    <x v="0"/>
    <n v="0.93500000000000005"/>
    <e v="#N/A"/>
    <e v="#N/A"/>
    <e v="#N/A"/>
    <e v="#N/A"/>
    <s v="surgery"/>
    <n v="1"/>
    <n v="11.146000000000001"/>
    <n v="13.519"/>
    <x v="2"/>
    <n v="1"/>
    <x v="1"/>
  </r>
  <r>
    <x v="34"/>
    <s v="forest"/>
    <s v="knob"/>
    <n v="3"/>
    <n v="1"/>
    <n v="22"/>
    <n v="2.0609999999999999"/>
    <n v="13"/>
    <n v="0.32500000000000001"/>
    <x v="1"/>
    <x v="1"/>
    <x v="0"/>
    <n v="0.88500000000000001"/>
    <e v="#N/A"/>
    <e v="#N/A"/>
    <e v="#N/A"/>
    <e v="#N/A"/>
    <s v="tree"/>
    <n v="0"/>
    <n v="15.67"/>
    <n v="18.582999999999998"/>
    <x v="0"/>
    <n v="1"/>
    <x v="1"/>
  </r>
  <r>
    <x v="34"/>
    <s v="prison"/>
    <s v="loaf"/>
    <n v="1"/>
    <n v="1"/>
    <n v="31"/>
    <n v="2.6070000000000002"/>
    <n v="21"/>
    <n v="0.52500000000000002"/>
    <x v="0"/>
    <x v="1"/>
    <x v="1"/>
    <n v="0.94099999999999995"/>
    <e v="#N/A"/>
    <e v="#N/A"/>
    <e v="#N/A"/>
    <e v="#N/A"/>
    <s v="shirt"/>
    <n v="0"/>
    <n v="10.42"/>
    <n v="12.260999999999999"/>
    <x v="1"/>
    <n v="2"/>
    <x v="1"/>
  </r>
  <r>
    <x v="34"/>
    <s v="collect"/>
    <s v="loyalty"/>
    <n v="28"/>
    <n v="1"/>
    <n v="74"/>
    <n v="2.609"/>
    <n v="34"/>
    <n v="0.85"/>
    <x v="1"/>
    <x v="0"/>
    <x v="1"/>
    <n v="1.2729999999999999"/>
    <e v="#N/A"/>
    <e v="#N/A"/>
    <e v="#N/A"/>
    <e v="#N/A"/>
    <s v="check"/>
    <n v="0"/>
    <n v="23.672000000000001"/>
    <n v="27.061"/>
    <x v="3"/>
    <n v="3"/>
    <x v="1"/>
  </r>
  <r>
    <x v="34"/>
    <s v="need"/>
    <s v="faucet"/>
    <n v="27"/>
    <n v="1"/>
    <n v="77"/>
    <n v="2.0089999999999999"/>
    <n v="36"/>
    <n v="0.9"/>
    <x v="1"/>
    <x v="1"/>
    <x v="0"/>
    <n v="1.0269999999999999"/>
    <e v="#N/A"/>
    <e v="#N/A"/>
    <e v="#N/A"/>
    <e v="#N/A"/>
    <s v="faucet"/>
    <n v="1"/>
    <n v="11.785"/>
    <n v="14.766999999999999"/>
    <x v="3"/>
    <n v="4"/>
    <x v="1"/>
  </r>
  <r>
    <x v="34"/>
    <s v="date"/>
    <s v="laugh"/>
    <n v="13"/>
    <n v="1"/>
    <n v="21"/>
    <n v="2.9940000000000002"/>
    <n v="12"/>
    <n v="0.3"/>
    <x v="0"/>
    <x v="0"/>
    <x v="0"/>
    <n v="2.125"/>
    <e v="#N/A"/>
    <e v="#N/A"/>
    <e v="#N/A"/>
    <e v="#N/A"/>
    <s v="person"/>
    <n v="0"/>
    <n v="24.571000000000002"/>
    <n v="26.713000000000001"/>
    <x v="0"/>
    <n v="1"/>
    <x v="1"/>
  </r>
  <r>
    <x v="34"/>
    <s v="port"/>
    <s v="cinema"/>
    <n v="8"/>
    <n v="1"/>
    <n v="34"/>
    <n v="1.9730000000000001"/>
    <n v="25"/>
    <n v="0.625"/>
    <x v="1"/>
    <x v="1"/>
    <x v="0"/>
    <n v="0.93300000000000005"/>
    <e v="#N/A"/>
    <e v="#N/A"/>
    <e v="#N/A"/>
    <e v="#N/A"/>
    <s v="force"/>
    <n v="0"/>
    <n v="20.625"/>
    <n v="23.157"/>
    <x v="1"/>
    <n v="2"/>
    <x v="1"/>
  </r>
  <r>
    <x v="34"/>
    <s v="chicken"/>
    <s v="beet"/>
    <n v="10"/>
    <n v="1"/>
    <n v="78"/>
    <n v="1.893"/>
    <n v="37"/>
    <n v="0.92500000000000004"/>
    <x v="1"/>
    <x v="0"/>
    <x v="1"/>
    <n v="0.80400000000000005"/>
    <e v="#N/A"/>
    <e v="#N/A"/>
    <e v="#N/A"/>
    <e v="#N/A"/>
    <s v="beet"/>
    <n v="1"/>
    <n v="2.3119999999999998"/>
    <n v="4.2880000000000003"/>
    <x v="3"/>
    <n v="4"/>
    <x v="1"/>
  </r>
  <r>
    <x v="34"/>
    <s v="process"/>
    <s v="joker"/>
    <n v="18"/>
    <n v="1"/>
    <n v="12"/>
    <n v="3.9609999999999999"/>
    <n v="3"/>
    <n v="7.4999999999999997E-2"/>
    <x v="0"/>
    <x v="1"/>
    <x v="1"/>
    <n v="1.4390000000000001"/>
    <e v="#N/A"/>
    <e v="#N/A"/>
    <e v="#N/A"/>
    <e v="#N/A"/>
    <s v="joker"/>
    <n v="1"/>
    <n v="9.2729999999999997"/>
    <n v="11.122"/>
    <x v="2"/>
    <n v="1"/>
    <x v="1"/>
  </r>
  <r>
    <x v="34"/>
    <s v="bullet"/>
    <s v="walkway"/>
    <n v="26"/>
    <n v="1"/>
    <n v="67"/>
    <n v="2.4359999999999999"/>
    <n v="29"/>
    <n v="0.72499999999999998"/>
    <x v="0"/>
    <x v="1"/>
    <x v="1"/>
    <n v="0.85399999999999998"/>
    <e v="#N/A"/>
    <e v="#N/A"/>
    <e v="#N/A"/>
    <e v="#N/A"/>
    <s v="walkway"/>
    <n v="1"/>
    <n v="5.617"/>
    <n v="8.0690000000000008"/>
    <x v="1"/>
    <n v="3"/>
    <x v="1"/>
  </r>
  <r>
    <x v="34"/>
    <s v="biology"/>
    <s v="temper"/>
    <n v="23"/>
    <n v="1"/>
    <n v="17"/>
    <n v="2.2029999999999998"/>
    <n v="5"/>
    <n v="0.125"/>
    <x v="0"/>
    <x v="0"/>
    <x v="0"/>
    <n v="1.0249999999999999"/>
    <e v="#N/A"/>
    <e v="#N/A"/>
    <e v="#N/A"/>
    <e v="#N/A"/>
    <s v="science"/>
    <n v="0"/>
    <n v="9.3800000000000008"/>
    <n v="11.875"/>
    <x v="2"/>
    <n v="1"/>
    <x v="1"/>
  </r>
  <r>
    <x v="34"/>
    <s v="anger"/>
    <s v="decay"/>
    <n v="34"/>
    <n v="1"/>
    <n v="71"/>
    <n v="1.9670000000000001"/>
    <n v="33"/>
    <n v="0.82499999999999996"/>
    <x v="1"/>
    <x v="0"/>
    <x v="1"/>
    <n v="1.2749999999999999"/>
    <e v="#N/A"/>
    <e v="#N/A"/>
    <e v="#N/A"/>
    <e v="#N/A"/>
    <s v="decor"/>
    <n v="0"/>
    <n v="17.747"/>
    <n v="26.193000000000001"/>
    <x v="3"/>
    <n v="3"/>
    <x v="1"/>
  </r>
  <r>
    <x v="34"/>
    <s v="fan"/>
    <s v="feature"/>
    <n v="6"/>
    <n v="1"/>
    <n v="30"/>
    <n v="2.7909999999999999"/>
    <n v="20"/>
    <n v="0.5"/>
    <x v="1"/>
    <x v="1"/>
    <x v="0"/>
    <n v="1.661"/>
    <e v="#N/A"/>
    <e v="#N/A"/>
    <e v="#N/A"/>
    <e v="#N/A"/>
    <s v="feature"/>
    <n v="1"/>
    <n v="4.5540000000000003"/>
    <n v="6.6369999999999996"/>
    <x v="0"/>
    <n v="2"/>
    <x v="1"/>
  </r>
  <r>
    <x v="34"/>
    <s v="pork"/>
    <s v="emperor"/>
    <n v="33"/>
    <n v="1"/>
    <n v="76"/>
    <n v="2.165"/>
    <n v="35"/>
    <n v="0.875"/>
    <x v="1"/>
    <x v="0"/>
    <x v="1"/>
    <n v="0.83499999999999996"/>
    <e v="#N/A"/>
    <e v="#N/A"/>
    <e v="#N/A"/>
    <e v="#N/A"/>
    <s v="emperor"/>
    <n v="1"/>
    <n v="13.882999999999999"/>
    <n v="16.242999999999999"/>
    <x v="3"/>
    <n v="4"/>
    <x v="1"/>
  </r>
  <r>
    <x v="34"/>
    <s v="visit"/>
    <s v="glove"/>
    <n v="11"/>
    <n v="1"/>
    <n v="17"/>
    <n v="3.331"/>
    <n v="6"/>
    <n v="0.15"/>
    <x v="0"/>
    <x v="0"/>
    <x v="0"/>
    <n v="2.7349999999999999"/>
    <e v="#N/A"/>
    <e v="#N/A"/>
    <e v="#N/A"/>
    <e v="#N/A"/>
    <s v="glove"/>
    <n v="1"/>
    <n v="3.306"/>
    <n v="5.2480000000000002"/>
    <x v="2"/>
    <n v="1"/>
    <x v="1"/>
  </r>
  <r>
    <x v="34"/>
    <s v="rock"/>
    <s v="milk"/>
    <n v="19"/>
    <n v="1"/>
    <n v="70"/>
    <n v="1.9810000000000001"/>
    <n v="31"/>
    <n v="0.77500000000000002"/>
    <x v="1"/>
    <x v="0"/>
    <x v="1"/>
    <n v="0.79300000000000004"/>
    <e v="#N/A"/>
    <e v="#N/A"/>
    <e v="#N/A"/>
    <e v="#N/A"/>
    <s v="milk"/>
    <n v="1"/>
    <n v="4.7510000000000003"/>
    <n v="10.847"/>
    <x v="3"/>
    <n v="3"/>
    <x v="1"/>
  </r>
  <r>
    <x v="34"/>
    <s v="copy"/>
    <s v="bedroom"/>
    <n v="12"/>
    <n v="1"/>
    <n v="38"/>
    <n v="4.2990000000000004"/>
    <n v="27"/>
    <n v="0.67500000000000004"/>
    <x v="0"/>
    <x v="1"/>
    <x v="1"/>
    <n v="0.877"/>
    <e v="#N/A"/>
    <e v="#N/A"/>
    <e v="#N/A"/>
    <e v="#N/A"/>
    <s v="text"/>
    <n v="0"/>
    <n v="3.8660000000000001"/>
    <n v="5.758"/>
    <x v="1"/>
    <n v="2"/>
    <x v="1"/>
  </r>
  <r>
    <x v="34"/>
    <s v="fee"/>
    <s v="chowder"/>
    <n v="39"/>
    <n v="1"/>
    <n v="28"/>
    <n v="3.5470000000000002"/>
    <n v="16"/>
    <n v="0.4"/>
    <x v="1"/>
    <x v="1"/>
    <x v="0"/>
    <n v="1.5069999999999999"/>
    <e v="#N/A"/>
    <e v="#N/A"/>
    <e v="#N/A"/>
    <e v="#N/A"/>
    <s v="chowder"/>
    <n v="1"/>
    <n v="5.2210000000000001"/>
    <n v="7.53"/>
    <x v="0"/>
    <n v="2"/>
    <x v="1"/>
  </r>
  <r>
    <x v="34"/>
    <s v="pea"/>
    <s v="bathtub"/>
    <n v="21"/>
    <n v="1"/>
    <n v="85"/>
    <n v="4.4749999999999996"/>
    <n v="39"/>
    <n v="0.97499999999999998"/>
    <x v="1"/>
    <x v="0"/>
    <x v="1"/>
    <n v="1.913"/>
    <e v="#N/A"/>
    <e v="#N/A"/>
    <e v="#N/A"/>
    <e v="#N/A"/>
    <s v="bathtub"/>
    <n v="1"/>
    <n v="3.665"/>
    <n v="9.0730000000000004"/>
    <x v="3"/>
    <n v="4"/>
    <x v="1"/>
  </r>
  <r>
    <x v="34"/>
    <s v="capital"/>
    <s v="figure"/>
    <n v="20"/>
    <n v="1"/>
    <n v="8"/>
    <n v="2.157"/>
    <n v="2"/>
    <n v="0.05"/>
    <x v="0"/>
    <x v="0"/>
    <x v="0"/>
    <n v="1.0229999999999999"/>
    <e v="#N/A"/>
    <e v="#N/A"/>
    <e v="#N/A"/>
    <e v="#N/A"/>
    <s v="figure"/>
    <n v="1"/>
    <n v="16.515999999999998"/>
    <n v="18.724"/>
    <x v="2"/>
    <n v="1"/>
    <x v="1"/>
  </r>
  <r>
    <x v="34"/>
    <s v="risk"/>
    <s v="zero"/>
    <n v="4"/>
    <n v="1"/>
    <n v="18"/>
    <n v="9.1959999999999997"/>
    <n v="7"/>
    <n v="0.17499999999999999"/>
    <x v="0"/>
    <x v="0"/>
    <x v="0"/>
    <n v="1.1739999999999999"/>
    <e v="#N/A"/>
    <e v="#N/A"/>
    <e v="#N/A"/>
    <e v="#N/A"/>
    <s v="zero"/>
    <n v="1"/>
    <n v="3.7469999999999999"/>
    <n v="5.766"/>
    <x v="2"/>
    <n v="1"/>
    <x v="1"/>
  </r>
  <r>
    <x v="34"/>
    <s v="calf"/>
    <s v="annoy"/>
    <n v="7"/>
    <n v="1"/>
    <n v="16"/>
    <n v="5.093"/>
    <n v="4"/>
    <n v="0.1"/>
    <x v="0"/>
    <x v="0"/>
    <x v="0"/>
    <n v="1.1870000000000001"/>
    <e v="#N/A"/>
    <e v="#N/A"/>
    <e v="#N/A"/>
    <e v="#N/A"/>
    <s v="sirloin"/>
    <n v="0"/>
    <n v="11.718999999999999"/>
    <n v="14.43"/>
    <x v="2"/>
    <n v="1"/>
    <x v="1"/>
  </r>
  <r>
    <x v="34"/>
    <s v="bias"/>
    <s v="sirloin"/>
    <n v="35"/>
    <n v="1"/>
    <n v="18"/>
    <n v="2.3180000000000001"/>
    <n v="8"/>
    <n v="0.2"/>
    <x v="0"/>
    <x v="0"/>
    <x v="0"/>
    <n v="0.91300000000000003"/>
    <e v="#N/A"/>
    <e v="#N/A"/>
    <e v="#N/A"/>
    <e v="#N/A"/>
    <s v="ruin"/>
    <n v="0"/>
    <n v="10.071999999999999"/>
    <n v="12.286"/>
    <x v="2"/>
    <n v="1"/>
    <x v="1"/>
  </r>
  <r>
    <x v="34"/>
    <s v="bacon"/>
    <s v="feud"/>
    <n v="22"/>
    <n v="1"/>
    <n v="29"/>
    <n v="2.0350000000000001"/>
    <n v="18"/>
    <n v="0.45"/>
    <x v="0"/>
    <x v="1"/>
    <x v="1"/>
    <n v="0.88700000000000001"/>
    <e v="#N/A"/>
    <e v="#N/A"/>
    <e v="#N/A"/>
    <e v="#N/A"/>
    <s v="fan"/>
    <n v="0"/>
    <n v="23.033000000000001"/>
    <n v="24.943000000000001"/>
    <x v="0"/>
    <n v="2"/>
    <x v="1"/>
  </r>
  <r>
    <x v="34"/>
    <s v="climax"/>
    <s v="saucer"/>
    <n v="29"/>
    <n v="1"/>
    <n v="68"/>
    <n v="3.5489999999999999"/>
    <n v="30"/>
    <n v="0.75"/>
    <x v="1"/>
    <x v="0"/>
    <x v="1"/>
    <n v="2.1539999999999999"/>
    <e v="#N/A"/>
    <e v="#N/A"/>
    <e v="#N/A"/>
    <e v="#N/A"/>
    <s v="saucer"/>
    <n v="1"/>
    <n v="6.1740000000000004"/>
    <n v="8.3119999999999994"/>
    <x v="1"/>
    <n v="3"/>
    <x v="1"/>
  </r>
  <r>
    <x v="34"/>
    <s v="nerve"/>
    <s v="bumper"/>
    <n v="16"/>
    <n v="1"/>
    <n v="25"/>
    <n v="2.3210000000000002"/>
    <n v="15"/>
    <n v="0.375"/>
    <x v="1"/>
    <x v="1"/>
    <x v="0"/>
    <n v="5.8170000000000002"/>
    <e v="#N/A"/>
    <e v="#N/A"/>
    <e v="#N/A"/>
    <e v="#N/A"/>
    <s v="bumper"/>
    <n v="1"/>
    <n v="8.6910000000000007"/>
    <n v="10.922000000000001"/>
    <x v="0"/>
    <n v="1"/>
    <x v="1"/>
  </r>
  <r>
    <x v="34"/>
    <s v="glue"/>
    <s v="force"/>
    <n v="36"/>
    <n v="1"/>
    <n v="71"/>
    <n v="3.077"/>
    <n v="32"/>
    <n v="0.8"/>
    <x v="1"/>
    <x v="0"/>
    <x v="1"/>
    <n v="1.34"/>
    <e v="#N/A"/>
    <e v="#N/A"/>
    <e v="#N/A"/>
    <e v="#N/A"/>
    <s v="force"/>
    <n v="1"/>
    <n v="13.645"/>
    <n v="15.622999999999999"/>
    <x v="3"/>
    <n v="3"/>
    <x v="1"/>
  </r>
  <r>
    <x v="34"/>
    <s v="grip"/>
    <s v="beach"/>
    <n v="32"/>
    <n v="1"/>
    <n v="62"/>
    <n v="5.3689999999999998"/>
    <n v="28"/>
    <n v="0.7"/>
    <x v="1"/>
    <x v="1"/>
    <x v="0"/>
    <n v="8.3970000000000002"/>
    <e v="#N/A"/>
    <e v="#N/A"/>
    <e v="#N/A"/>
    <e v="#N/A"/>
    <s v="beach"/>
    <n v="1"/>
    <n v="4.0739999999999998"/>
    <n v="6.2889999999999997"/>
    <x v="1"/>
    <n v="3"/>
    <x v="1"/>
  </r>
  <r>
    <x v="35"/>
    <s v="climax"/>
    <s v="saucer"/>
    <n v="4"/>
    <n v="1"/>
    <n v="20"/>
    <n v="9.2799999999999994"/>
    <n v="2"/>
    <n v="0.05"/>
    <x v="0"/>
    <x v="0"/>
    <x v="0"/>
    <n v="1.28"/>
    <e v="#N/A"/>
    <e v="#N/A"/>
    <e v="#N/A"/>
    <e v="#N/A"/>
    <s v="SKIP"/>
    <n v="0"/>
    <n v="3.4710000000000001"/>
    <n v="6.8479999999999999"/>
    <x v="2"/>
    <n v="1"/>
    <x v="1"/>
  </r>
  <r>
    <x v="35"/>
    <s v="want"/>
    <s v="ascent"/>
    <n v="22"/>
    <n v="1"/>
    <n v="80"/>
    <n v="5.4139999999999997"/>
    <n v="31"/>
    <n v="0.77500000000000002"/>
    <x v="1"/>
    <x v="0"/>
    <x v="1"/>
    <n v="1.623"/>
    <e v="#N/A"/>
    <e v="#N/A"/>
    <e v="#N/A"/>
    <e v="#N/A"/>
    <s v="SKIP"/>
    <n v="0"/>
    <n v="4.2409999999999997"/>
    <n v="4.84"/>
    <x v="3"/>
    <n v="4"/>
    <x v="1"/>
  </r>
  <r>
    <x v="35"/>
    <s v="port"/>
    <s v="cinema"/>
    <n v="3"/>
    <n v="1"/>
    <n v="30"/>
    <n v="4.2789999999999999"/>
    <n v="5"/>
    <n v="0.125"/>
    <x v="0"/>
    <x v="0"/>
    <x v="0"/>
    <n v="0.879"/>
    <e v="#N/A"/>
    <e v="#N/A"/>
    <e v="#N/A"/>
    <e v="#N/A"/>
    <s v="SKIP"/>
    <n v="0"/>
    <n v="1.8480000000000001"/>
    <n v="2.5510000000000002"/>
    <x v="2"/>
    <n v="2"/>
    <x v="1"/>
  </r>
  <r>
    <x v="35"/>
    <s v="caring"/>
    <s v="skirt"/>
    <n v="35"/>
    <n v="1"/>
    <n v="55"/>
    <n v="3.9119999999999999"/>
    <n v="13"/>
    <n v="0.32500000000000001"/>
    <x v="1"/>
    <x v="1"/>
    <x v="0"/>
    <n v="0.67200000000000004"/>
    <e v="#N/A"/>
    <e v="#N/A"/>
    <e v="#N/A"/>
    <e v="#N/A"/>
    <s v="skirt"/>
    <n v="1"/>
    <n v="1.919"/>
    <n v="4.7110000000000003"/>
    <x v="0"/>
    <n v="3"/>
    <x v="1"/>
  </r>
  <r>
    <x v="35"/>
    <s v="risk"/>
    <s v="zero"/>
    <n v="9"/>
    <n v="1"/>
    <n v="85"/>
    <n v="6.8310000000000004"/>
    <n v="40"/>
    <n v="1"/>
    <x v="1"/>
    <x v="0"/>
    <x v="1"/>
    <n v="0.68799999999999994"/>
    <e v="#N/A"/>
    <e v="#N/A"/>
    <e v="#N/A"/>
    <e v="#N/A"/>
    <s v="zero"/>
    <n v="1"/>
    <n v="1.992"/>
    <n v="4.3040000000000003"/>
    <x v="3"/>
    <n v="4"/>
    <x v="1"/>
  </r>
  <r>
    <x v="35"/>
    <s v="mill"/>
    <s v="feast"/>
    <n v="10"/>
    <n v="1"/>
    <n v="85"/>
    <n v="3.9590000000000001"/>
    <n v="37"/>
    <n v="0.92500000000000004"/>
    <x v="1"/>
    <x v="0"/>
    <x v="1"/>
    <n v="0.83099999999999996"/>
    <e v="#N/A"/>
    <e v="#N/A"/>
    <e v="#N/A"/>
    <e v="#N/A"/>
    <s v="feast"/>
    <n v="1"/>
    <n v="2.008"/>
    <n v="3.048"/>
    <x v="3"/>
    <n v="4"/>
    <x v="1"/>
  </r>
  <r>
    <x v="35"/>
    <s v="forest"/>
    <s v="knob"/>
    <n v="34"/>
    <n v="1"/>
    <n v="85"/>
    <n v="5.2480000000000002"/>
    <n v="36"/>
    <n v="0.9"/>
    <x v="1"/>
    <x v="0"/>
    <x v="1"/>
    <n v="0.82299999999999995"/>
    <e v="#N/A"/>
    <e v="#N/A"/>
    <e v="#N/A"/>
    <e v="#N/A"/>
    <s v="knob"/>
    <n v="1"/>
    <n v="2.577"/>
    <n v="5.2169999999999996"/>
    <x v="3"/>
    <n v="4"/>
    <x v="1"/>
  </r>
  <r>
    <x v="35"/>
    <s v="prison"/>
    <s v="loaf"/>
    <n v="33"/>
    <n v="1"/>
    <n v="85"/>
    <n v="5.7759999999999998"/>
    <n v="38"/>
    <n v="0.95"/>
    <x v="1"/>
    <x v="0"/>
    <x v="1"/>
    <n v="1.823"/>
    <e v="#N/A"/>
    <e v="#N/A"/>
    <e v="#N/A"/>
    <e v="#N/A"/>
    <s v="loaf"/>
    <n v="1"/>
    <n v="2.6560000000000001"/>
    <n v="6.3440000000000003"/>
    <x v="3"/>
    <n v="4"/>
    <x v="1"/>
  </r>
  <r>
    <x v="35"/>
    <s v="banner"/>
    <s v="glide"/>
    <n v="23"/>
    <n v="1"/>
    <n v="40"/>
    <n v="9.1349999999999998"/>
    <n v="7"/>
    <n v="0.17499999999999999"/>
    <x v="0"/>
    <x v="0"/>
    <x v="0"/>
    <n v="0.73599999999999999"/>
    <e v="#N/A"/>
    <e v="#N/A"/>
    <e v="#N/A"/>
    <e v="#N/A"/>
    <s v="SKIP"/>
    <n v="0"/>
    <n v="2.5680000000000001"/>
    <n v="3.0070000000000001"/>
    <x v="2"/>
    <n v="2"/>
    <x v="1"/>
  </r>
  <r>
    <x v="35"/>
    <s v="biology"/>
    <s v="temper"/>
    <n v="36"/>
    <n v="1"/>
    <n v="40"/>
    <n v="9.24"/>
    <n v="9"/>
    <n v="0.22500000000000001"/>
    <x v="0"/>
    <x v="0"/>
    <x v="0"/>
    <n v="0.66400000000000003"/>
    <e v="#N/A"/>
    <e v="#N/A"/>
    <e v="#N/A"/>
    <e v="#N/A"/>
    <s v="SKIP"/>
    <n v="0"/>
    <n v="1.7210000000000001"/>
    <n v="2.2240000000000002"/>
    <x v="2"/>
    <n v="2"/>
    <x v="1"/>
  </r>
  <r>
    <x v="35"/>
    <s v="bias"/>
    <s v="sirloin"/>
    <n v="11"/>
    <n v="1"/>
    <n v="55"/>
    <n v="3.3119999999999998"/>
    <n v="12"/>
    <n v="0.3"/>
    <x v="1"/>
    <x v="1"/>
    <x v="0"/>
    <n v="0.72"/>
    <e v="#N/A"/>
    <e v="#N/A"/>
    <e v="#N/A"/>
    <e v="#N/A"/>
    <s v="sirloin"/>
    <n v="1"/>
    <n v="3.032"/>
    <n v="6.7839999999999998"/>
    <x v="0"/>
    <n v="3"/>
    <x v="1"/>
  </r>
  <r>
    <x v="35"/>
    <s v="plant"/>
    <s v="worm"/>
    <n v="29"/>
    <n v="1"/>
    <n v="70"/>
    <n v="3.7669999999999999"/>
    <n v="23"/>
    <n v="0.57499999999999996"/>
    <x v="1"/>
    <x v="1"/>
    <x v="0"/>
    <n v="0.68799999999999994"/>
    <e v="#N/A"/>
    <e v="#N/A"/>
    <e v="#N/A"/>
    <e v="#N/A"/>
    <s v="worm"/>
    <n v="1"/>
    <n v="1.7030000000000001"/>
    <n v="3.2229999999999999"/>
    <x v="1"/>
    <n v="3"/>
    <x v="1"/>
  </r>
  <r>
    <x v="35"/>
    <s v="fee"/>
    <s v="chowder"/>
    <n v="27"/>
    <n v="1"/>
    <n v="75"/>
    <n v="9.0709999999999997"/>
    <n v="25"/>
    <n v="0.625"/>
    <x v="1"/>
    <x v="1"/>
    <x v="0"/>
    <n v="1.6240000000000001"/>
    <e v="#N/A"/>
    <e v="#N/A"/>
    <e v="#N/A"/>
    <e v="#N/A"/>
    <s v="chowder"/>
    <n v="1"/>
    <n v="5.5830000000000002"/>
    <n v="8"/>
    <x v="1"/>
    <n v="3"/>
    <x v="1"/>
  </r>
  <r>
    <x v="35"/>
    <s v="replace"/>
    <s v="roach"/>
    <n v="32"/>
    <n v="1"/>
    <n v="80"/>
    <n v="5.5590000000000002"/>
    <n v="32"/>
    <n v="0.8"/>
    <x v="1"/>
    <x v="0"/>
    <x v="1"/>
    <n v="2.1269999999999998"/>
    <e v="#N/A"/>
    <e v="#N/A"/>
    <e v="#N/A"/>
    <e v="#N/A"/>
    <s v="SKIP"/>
    <n v="0"/>
    <n v="4.0640000000000001"/>
    <n v="4.4710000000000001"/>
    <x v="3"/>
    <n v="4"/>
    <x v="1"/>
  </r>
  <r>
    <x v="35"/>
    <s v="calf"/>
    <s v="annoy"/>
    <n v="14"/>
    <n v="1"/>
    <n v="75"/>
    <n v="4.8079999999999998"/>
    <n v="27"/>
    <n v="0.67500000000000004"/>
    <x v="0"/>
    <x v="1"/>
    <x v="1"/>
    <n v="0.8"/>
    <e v="#N/A"/>
    <e v="#N/A"/>
    <e v="#N/A"/>
    <e v="#N/A"/>
    <s v="annoy"/>
    <n v="1"/>
    <n v="1.4790000000000001"/>
    <n v="5.2149999999999999"/>
    <x v="1"/>
    <n v="3"/>
    <x v="1"/>
  </r>
  <r>
    <x v="35"/>
    <s v="pork"/>
    <s v="emperor"/>
    <n v="21"/>
    <n v="1"/>
    <n v="85"/>
    <n v="6.843"/>
    <n v="35"/>
    <n v="0.875"/>
    <x v="1"/>
    <x v="0"/>
    <x v="1"/>
    <n v="9.1029999999999998"/>
    <e v="#N/A"/>
    <e v="#N/A"/>
    <e v="#N/A"/>
    <e v="#N/A"/>
    <s v="emperor"/>
    <n v="1"/>
    <n v="5.64"/>
    <n v="10.984"/>
    <x v="3"/>
    <n v="4"/>
    <x v="1"/>
  </r>
  <r>
    <x v="35"/>
    <s v="bacon"/>
    <s v="feud"/>
    <n v="6"/>
    <n v="1"/>
    <n v="30"/>
    <n v="5.5270000000000001"/>
    <n v="4"/>
    <n v="0.1"/>
    <x v="0"/>
    <x v="0"/>
    <x v="0"/>
    <n v="0.93500000000000005"/>
    <e v="#N/A"/>
    <e v="#N/A"/>
    <e v="#N/A"/>
    <e v="#N/A"/>
    <s v="SKIP"/>
    <n v="0"/>
    <n v="3.52"/>
    <n v="3.9830000000000001"/>
    <x v="2"/>
    <n v="2"/>
    <x v="1"/>
  </r>
  <r>
    <x v="35"/>
    <s v="fan"/>
    <s v="feature"/>
    <n v="8"/>
    <n v="1"/>
    <n v="65"/>
    <n v="5.6870000000000003"/>
    <n v="18"/>
    <n v="0.45"/>
    <x v="1"/>
    <x v="1"/>
    <x v="0"/>
    <n v="1.1419999999999999"/>
    <e v="#N/A"/>
    <e v="#N/A"/>
    <e v="#N/A"/>
    <e v="#N/A"/>
    <s v="festival"/>
    <n v="0"/>
    <n v="6.3049999999999997"/>
    <n v="13.584"/>
    <x v="0"/>
    <n v="3"/>
    <x v="1"/>
  </r>
  <r>
    <x v="35"/>
    <s v="visit"/>
    <s v="glove"/>
    <n v="20"/>
    <n v="1"/>
    <n v="60"/>
    <n v="3.879"/>
    <n v="14"/>
    <n v="0.35"/>
    <x v="0"/>
    <x v="1"/>
    <x v="1"/>
    <n v="0.86299999999999999"/>
    <e v="#N/A"/>
    <e v="#N/A"/>
    <e v="#N/A"/>
    <e v="#N/A"/>
    <s v="glove"/>
    <n v="1"/>
    <n v="4.24"/>
    <n v="6.7030000000000003"/>
    <x v="0"/>
    <n v="3"/>
    <x v="1"/>
  </r>
  <r>
    <x v="35"/>
    <s v="collect"/>
    <s v="loyalty"/>
    <n v="5"/>
    <n v="1"/>
    <n v="25"/>
    <n v="9.7270000000000003"/>
    <n v="3"/>
    <n v="7.4999999999999997E-2"/>
    <x v="0"/>
    <x v="0"/>
    <x v="0"/>
    <n v="0.72"/>
    <e v="#N/A"/>
    <e v="#N/A"/>
    <e v="#N/A"/>
    <e v="#N/A"/>
    <s v="SKIP"/>
    <n v="0"/>
    <n v="3.1360000000000001"/>
    <n v="3.5510000000000002"/>
    <x v="2"/>
    <n v="1"/>
    <x v="1"/>
  </r>
  <r>
    <x v="35"/>
    <s v="anger"/>
    <s v="decay"/>
    <n v="31"/>
    <n v="1"/>
    <n v="40"/>
    <n v="9.7910000000000004"/>
    <n v="8"/>
    <n v="0.2"/>
    <x v="0"/>
    <x v="0"/>
    <x v="0"/>
    <n v="0.72"/>
    <e v="#N/A"/>
    <e v="#N/A"/>
    <e v="#N/A"/>
    <e v="#N/A"/>
    <s v="SKIP"/>
    <n v="0"/>
    <n v="5.008"/>
    <n v="5.5830000000000002"/>
    <x v="2"/>
    <n v="2"/>
    <x v="1"/>
  </r>
  <r>
    <x v="35"/>
    <s v="smother"/>
    <s v="surgery"/>
    <n v="19"/>
    <n v="1"/>
    <n v="75"/>
    <n v="7.415"/>
    <n v="26"/>
    <n v="0.65"/>
    <x v="0"/>
    <x v="1"/>
    <x v="1"/>
    <n v="1.32"/>
    <e v="#N/A"/>
    <e v="#N/A"/>
    <e v="#N/A"/>
    <e v="#N/A"/>
    <s v="surgery"/>
    <n v="1"/>
    <n v="1.343"/>
    <n v="3.536"/>
    <x v="1"/>
    <n v="3"/>
    <x v="1"/>
  </r>
  <r>
    <x v="35"/>
    <s v="nerve"/>
    <s v="bumper"/>
    <n v="15"/>
    <n v="1"/>
    <n v="30"/>
    <n v="15.201000000000001"/>
    <n v="6"/>
    <n v="0.15"/>
    <x v="0"/>
    <x v="0"/>
    <x v="0"/>
    <n v="0.71099999999999997"/>
    <e v="#N/A"/>
    <e v="#N/A"/>
    <e v="#N/A"/>
    <e v="#N/A"/>
    <s v="SKIP"/>
    <n v="0"/>
    <n v="4.4000000000000004"/>
    <n v="4.8949999999999996"/>
    <x v="2"/>
    <n v="2"/>
    <x v="1"/>
  </r>
  <r>
    <x v="35"/>
    <s v="process"/>
    <s v="joker"/>
    <n v="40"/>
    <n v="1"/>
    <n v="70"/>
    <n v="3.359"/>
    <n v="21"/>
    <n v="0.52500000000000002"/>
    <x v="0"/>
    <x v="1"/>
    <x v="1"/>
    <n v="0.79200000000000004"/>
    <e v="#N/A"/>
    <e v="#N/A"/>
    <e v="#N/A"/>
    <e v="#N/A"/>
    <s v="joker"/>
    <n v="1"/>
    <n v="2.3359999999999999"/>
    <n v="4.1040000000000001"/>
    <x v="1"/>
    <n v="3"/>
    <x v="1"/>
  </r>
  <r>
    <x v="35"/>
    <s v="pea"/>
    <s v="bathtub"/>
    <n v="7"/>
    <n v="1"/>
    <n v="45"/>
    <n v="9.7279999999999998"/>
    <n v="10"/>
    <n v="0.25"/>
    <x v="0"/>
    <x v="0"/>
    <x v="0"/>
    <n v="1.1120000000000001"/>
    <e v="#N/A"/>
    <e v="#N/A"/>
    <e v="#N/A"/>
    <e v="#N/A"/>
    <s v="bathtub"/>
    <n v="1"/>
    <n v="2.0230000000000001"/>
    <n v="4.2309999999999999"/>
    <x v="2"/>
    <n v="2"/>
    <x v="1"/>
  </r>
  <r>
    <x v="35"/>
    <s v="glue"/>
    <s v="force"/>
    <n v="18"/>
    <n v="1"/>
    <n v="80"/>
    <n v="4.1829999999999998"/>
    <n v="30"/>
    <n v="0.75"/>
    <x v="0"/>
    <x v="1"/>
    <x v="1"/>
    <n v="1.032"/>
    <e v="#N/A"/>
    <e v="#N/A"/>
    <e v="#N/A"/>
    <e v="#N/A"/>
    <s v="force"/>
    <n v="1"/>
    <n v="2.3519999999999999"/>
    <n v="3.528"/>
    <x v="1"/>
    <n v="4"/>
    <x v="1"/>
  </r>
  <r>
    <x v="35"/>
    <s v="capital"/>
    <s v="figure"/>
    <n v="12"/>
    <n v="1"/>
    <n v="60"/>
    <n v="3.8540000000000001"/>
    <n v="15"/>
    <n v="0.375"/>
    <x v="1"/>
    <x v="1"/>
    <x v="0"/>
    <n v="0.879"/>
    <e v="#N/A"/>
    <e v="#N/A"/>
    <e v="#N/A"/>
    <e v="#N/A"/>
    <s v="SKIP"/>
    <n v="0"/>
    <n v="26.488"/>
    <n v="27.047000000000001"/>
    <x v="0"/>
    <n v="3"/>
    <x v="1"/>
  </r>
  <r>
    <x v="35"/>
    <s v="link"/>
    <s v="crisis"/>
    <n v="24"/>
    <n v="1"/>
    <n v="85"/>
    <n v="6.0709999999999997"/>
    <n v="39"/>
    <n v="0.97499999999999998"/>
    <x v="1"/>
    <x v="0"/>
    <x v="1"/>
    <n v="0.64800000000000002"/>
    <e v="#N/A"/>
    <e v="#N/A"/>
    <e v="#N/A"/>
    <e v="#N/A"/>
    <s v="crisis"/>
    <n v="1"/>
    <n v="5.2629999999999999"/>
    <n v="8.0239999999999991"/>
    <x v="3"/>
    <n v="4"/>
    <x v="1"/>
  </r>
  <r>
    <x v="35"/>
    <s v="remind"/>
    <s v="foam"/>
    <n v="37"/>
    <n v="1"/>
    <n v="80"/>
    <n v="5.7839999999999998"/>
    <n v="34"/>
    <n v="0.85"/>
    <x v="1"/>
    <x v="0"/>
    <x v="1"/>
    <n v="0.75900000000000001"/>
    <e v="#N/A"/>
    <e v="#N/A"/>
    <e v="#N/A"/>
    <e v="#N/A"/>
    <s v="SKIP"/>
    <n v="0"/>
    <n v="5.1920000000000002"/>
    <n v="5.7279999999999998"/>
    <x v="3"/>
    <n v="4"/>
    <x v="1"/>
  </r>
  <r>
    <x v="35"/>
    <s v="copy"/>
    <s v="bedroom"/>
    <n v="16"/>
    <n v="1"/>
    <n v="70"/>
    <n v="6.27"/>
    <n v="24"/>
    <n v="0.6"/>
    <x v="1"/>
    <x v="1"/>
    <x v="0"/>
    <n v="0.56000000000000005"/>
    <e v="#N/A"/>
    <e v="#N/A"/>
    <e v="#N/A"/>
    <e v="#N/A"/>
    <s v="bedroom"/>
    <n v="1"/>
    <n v="3"/>
    <n v="5.0960000000000001"/>
    <x v="1"/>
    <n v="3"/>
    <x v="1"/>
  </r>
  <r>
    <x v="35"/>
    <s v="date"/>
    <s v="laugh"/>
    <n v="13"/>
    <n v="1"/>
    <n v="60"/>
    <n v="4.5510000000000002"/>
    <n v="16"/>
    <n v="0.4"/>
    <x v="1"/>
    <x v="1"/>
    <x v="0"/>
    <n v="0.88800000000000001"/>
    <e v="#N/A"/>
    <e v="#N/A"/>
    <e v="#N/A"/>
    <e v="#N/A"/>
    <s v="laugh"/>
    <n v="1"/>
    <n v="2.0470000000000002"/>
    <n v="4.4560000000000004"/>
    <x v="0"/>
    <n v="3"/>
    <x v="1"/>
  </r>
  <r>
    <x v="35"/>
    <s v="grip"/>
    <s v="beach"/>
    <n v="39"/>
    <n v="1"/>
    <n v="70"/>
    <n v="3.6549999999999998"/>
    <n v="19"/>
    <n v="0.47499999999999998"/>
    <x v="0"/>
    <x v="1"/>
    <x v="1"/>
    <n v="0.83899999999999997"/>
    <e v="#N/A"/>
    <e v="#N/A"/>
    <e v="#N/A"/>
    <e v="#N/A"/>
    <s v="beach"/>
    <n v="1"/>
    <n v="1.383"/>
    <n v="2.92"/>
    <x v="0"/>
    <n v="3"/>
    <x v="1"/>
  </r>
  <r>
    <x v="35"/>
    <s v="need"/>
    <s v="faucet"/>
    <n v="1"/>
    <n v="1"/>
    <n v="76"/>
    <n v="4.8079999999999998"/>
    <n v="29"/>
    <n v="0.72499999999999998"/>
    <x v="0"/>
    <x v="1"/>
    <x v="1"/>
    <n v="0.79100000000000004"/>
    <e v="#N/A"/>
    <e v="#N/A"/>
    <e v="#N/A"/>
    <e v="#N/A"/>
    <s v="faucet"/>
    <n v="1"/>
    <n v="2.3839999999999999"/>
    <n v="5.1360000000000001"/>
    <x v="1"/>
    <n v="4"/>
    <x v="1"/>
  </r>
  <r>
    <x v="35"/>
    <s v="knock"/>
    <s v="otter"/>
    <n v="2"/>
    <n v="1"/>
    <n v="10"/>
    <n v="9.5190000000000001"/>
    <n v="1"/>
    <n v="2.5000000000000001E-2"/>
    <x v="0"/>
    <x v="0"/>
    <x v="0"/>
    <n v="0.65400000000000003"/>
    <e v="#N/A"/>
    <e v="#N/A"/>
    <e v="#N/A"/>
    <e v="#N/A"/>
    <s v="SKIP"/>
    <n v="0"/>
    <n v="5.1360000000000001"/>
    <n v="5.6479999999999997"/>
    <x v="2"/>
    <n v="1"/>
    <x v="1"/>
  </r>
  <r>
    <x v="35"/>
    <s v="bullet"/>
    <s v="walkway"/>
    <n v="38"/>
    <n v="1"/>
    <n v="75"/>
    <n v="6.5359999999999996"/>
    <n v="28"/>
    <n v="0.7"/>
    <x v="0"/>
    <x v="1"/>
    <x v="1"/>
    <n v="0.73499999999999999"/>
    <e v="#N/A"/>
    <e v="#N/A"/>
    <e v="#N/A"/>
    <e v="#N/A"/>
    <s v="walkway"/>
    <n v="1"/>
    <n v="3.1349999999999998"/>
    <n v="5.52"/>
    <x v="1"/>
    <n v="3"/>
    <x v="1"/>
  </r>
  <r>
    <x v="35"/>
    <s v="shrink"/>
    <s v="mafia"/>
    <n v="26"/>
    <n v="1"/>
    <n v="80"/>
    <n v="3.407"/>
    <n v="33"/>
    <n v="0.82499999999999996"/>
    <x v="1"/>
    <x v="0"/>
    <x v="1"/>
    <n v="0.70399999999999996"/>
    <e v="#N/A"/>
    <e v="#N/A"/>
    <e v="#N/A"/>
    <e v="#N/A"/>
    <s v="mafia"/>
    <n v="1"/>
    <n v="1.7430000000000001"/>
    <n v="3.3759999999999999"/>
    <x v="3"/>
    <n v="4"/>
    <x v="1"/>
  </r>
  <r>
    <x v="35"/>
    <s v="find"/>
    <s v="clown"/>
    <n v="17"/>
    <n v="1"/>
    <n v="55"/>
    <n v="9.7200000000000006"/>
    <n v="11"/>
    <n v="0.27500000000000002"/>
    <x v="1"/>
    <x v="1"/>
    <x v="0"/>
    <n v="1.087"/>
    <e v="#N/A"/>
    <e v="#N/A"/>
    <e v="#N/A"/>
    <e v="#N/A"/>
    <s v="SKIP"/>
    <n v="0"/>
    <n v="8.8000000000000007"/>
    <n v="9.327"/>
    <x v="0"/>
    <n v="3"/>
    <x v="1"/>
  </r>
  <r>
    <x v="35"/>
    <s v="rock"/>
    <s v="milk"/>
    <n v="25"/>
    <n v="1"/>
    <n v="70"/>
    <n v="5.8710000000000004"/>
    <n v="20"/>
    <n v="0.5"/>
    <x v="0"/>
    <x v="1"/>
    <x v="1"/>
    <n v="0.88"/>
    <e v="#N/A"/>
    <e v="#N/A"/>
    <e v="#N/A"/>
    <e v="#N/A"/>
    <s v="milk"/>
    <n v="1"/>
    <n v="1.552"/>
    <n v="3.504"/>
    <x v="0"/>
    <n v="3"/>
    <x v="1"/>
  </r>
  <r>
    <x v="35"/>
    <s v="bleach"/>
    <s v="ruin"/>
    <n v="30"/>
    <n v="1"/>
    <n v="70"/>
    <n v="5.0629999999999997"/>
    <n v="22"/>
    <n v="0.55000000000000004"/>
    <x v="0"/>
    <x v="1"/>
    <x v="1"/>
    <n v="1.296"/>
    <e v="#N/A"/>
    <e v="#N/A"/>
    <e v="#N/A"/>
    <e v="#N/A"/>
    <s v="ruins"/>
    <n v="0"/>
    <n v="2.0169999999999999"/>
    <n v="3.577"/>
    <x v="1"/>
    <n v="3"/>
    <x v="1"/>
  </r>
  <r>
    <x v="35"/>
    <s v="chicken"/>
    <s v="beet"/>
    <n v="28"/>
    <n v="1"/>
    <n v="60"/>
    <n v="4.8639999999999999"/>
    <n v="17"/>
    <n v="0.42499999999999999"/>
    <x v="1"/>
    <x v="1"/>
    <x v="0"/>
    <n v="0.76700000000000002"/>
    <e v="#N/A"/>
    <e v="#N/A"/>
    <e v="#N/A"/>
    <e v="#N/A"/>
    <s v="beet"/>
    <n v="1"/>
    <n v="2.5350000000000001"/>
    <n v="7.1509999999999998"/>
    <x v="0"/>
    <n v="3"/>
    <x v="1"/>
  </r>
  <r>
    <x v="36"/>
    <s v="banner"/>
    <s v="glide"/>
    <n v="30"/>
    <n v="1"/>
    <n v="22"/>
    <n v="6.032"/>
    <n v="16"/>
    <n v="0.4"/>
    <x v="0"/>
    <x v="0"/>
    <x v="0"/>
    <n v="4.99"/>
    <e v="#N/A"/>
    <e v="#N/A"/>
    <e v="#N/A"/>
    <e v="#N/A"/>
    <s v="glide"/>
    <n v="1"/>
    <n v="5.7949999999999999"/>
    <n v="11.259"/>
    <x v="0"/>
    <n v="1"/>
    <x v="1"/>
  </r>
  <r>
    <x v="36"/>
    <s v="bias"/>
    <s v="sirloin"/>
    <n v="26"/>
    <n v="1"/>
    <n v="9"/>
    <n v="5.6829999999999998"/>
    <n v="5"/>
    <n v="0.125"/>
    <x v="0"/>
    <x v="1"/>
    <x v="1"/>
    <n v="1.4910000000000001"/>
    <e v="#N/A"/>
    <e v="#N/A"/>
    <e v="#N/A"/>
    <e v="#N/A"/>
    <s v="?"/>
    <n v="0"/>
    <n v="7.9829999999999997"/>
    <n v="15.855"/>
    <x v="2"/>
    <n v="1"/>
    <x v="1"/>
  </r>
  <r>
    <x v="36"/>
    <s v="nerve"/>
    <s v="bumper"/>
    <n v="1"/>
    <n v="1"/>
    <n v="32"/>
    <n v="7.7629999999999999"/>
    <n v="19"/>
    <n v="0.47499999999999998"/>
    <x v="0"/>
    <x v="0"/>
    <x v="0"/>
    <n v="0.91300000000000003"/>
    <e v="#N/A"/>
    <e v="#N/A"/>
    <e v="#N/A"/>
    <e v="#N/A"/>
    <s v="?"/>
    <n v="0"/>
    <n v="7.7779999999999996"/>
    <n v="13.523999999999999"/>
    <x v="0"/>
    <n v="2"/>
    <x v="1"/>
  </r>
  <r>
    <x v="36"/>
    <s v="plant"/>
    <s v="worm"/>
    <n v="27"/>
    <n v="1"/>
    <n v="100"/>
    <n v="3.8980000000000001"/>
    <n v="34"/>
    <n v="0.85"/>
    <x v="1"/>
    <x v="0"/>
    <x v="1"/>
    <n v="1.411"/>
    <e v="#N/A"/>
    <e v="#N/A"/>
    <e v="#N/A"/>
    <e v="#N/A"/>
    <s v="?"/>
    <n v="0"/>
    <n v="9.5139999999999993"/>
    <n v="10.942"/>
    <x v="3"/>
    <n v="4"/>
    <x v="1"/>
  </r>
  <r>
    <x v="36"/>
    <s v="glue"/>
    <s v="force"/>
    <n v="19"/>
    <n v="1"/>
    <n v="100"/>
    <n v="7.1029999999999998"/>
    <n v="33"/>
    <n v="0.82499999999999996"/>
    <x v="1"/>
    <x v="0"/>
    <x v="1"/>
    <n v="2.2109999999999999"/>
    <e v="#N/A"/>
    <e v="#N/A"/>
    <e v="#N/A"/>
    <e v="#N/A"/>
    <s v="force"/>
    <n v="1"/>
    <n v="5.1950000000000003"/>
    <n v="8.0690000000000008"/>
    <x v="3"/>
    <n v="4"/>
    <x v="1"/>
  </r>
  <r>
    <x v="36"/>
    <s v="shrink"/>
    <s v="mafia"/>
    <n v="16"/>
    <n v="1"/>
    <n v="7"/>
    <n v="5.202"/>
    <n v="3"/>
    <n v="7.4999999999999997E-2"/>
    <x v="0"/>
    <x v="1"/>
    <x v="1"/>
    <n v="1.4830000000000001"/>
    <e v="#N/A"/>
    <e v="#N/A"/>
    <e v="#N/A"/>
    <e v="#N/A"/>
    <s v="?"/>
    <n v="0"/>
    <n v="5.4980000000000002"/>
    <n v="8.6029999999999998"/>
    <x v="2"/>
    <n v="1"/>
    <x v="1"/>
  </r>
  <r>
    <x v="36"/>
    <s v="collect"/>
    <s v="loyalty"/>
    <n v="35"/>
    <n v="1"/>
    <n v="18"/>
    <n v="5.1189999999999998"/>
    <n v="13"/>
    <n v="0.32500000000000001"/>
    <x v="0"/>
    <x v="1"/>
    <x v="1"/>
    <n v="1.3839999999999999"/>
    <e v="#N/A"/>
    <e v="#N/A"/>
    <e v="#N/A"/>
    <e v="#N/A"/>
    <s v="?"/>
    <n v="0"/>
    <n v="4.5910000000000002"/>
    <n v="6.5220000000000002"/>
    <x v="0"/>
    <n v="1"/>
    <x v="1"/>
  </r>
  <r>
    <x v="36"/>
    <s v="need"/>
    <s v="faucet"/>
    <n v="33"/>
    <n v="1"/>
    <n v="18"/>
    <n v="4.3230000000000004"/>
    <n v="12"/>
    <n v="0.3"/>
    <x v="0"/>
    <x v="0"/>
    <x v="0"/>
    <n v="1.5069999999999999"/>
    <e v="#N/A"/>
    <e v="#N/A"/>
    <e v="#N/A"/>
    <e v="#N/A"/>
    <s v="?"/>
    <n v="0"/>
    <n v="3.4769999999999999"/>
    <n v="5.1360000000000001"/>
    <x v="0"/>
    <n v="1"/>
    <x v="1"/>
  </r>
  <r>
    <x v="36"/>
    <s v="fee"/>
    <s v="chowder"/>
    <n v="36"/>
    <n v="1"/>
    <n v="100"/>
    <n v="5.0839999999999996"/>
    <n v="29"/>
    <n v="0.72499999999999998"/>
    <x v="1"/>
    <x v="1"/>
    <x v="0"/>
    <n v="1.3520000000000001"/>
    <e v="#N/A"/>
    <e v="#N/A"/>
    <e v="#N/A"/>
    <e v="#N/A"/>
    <s v="chowder"/>
    <n v="1"/>
    <n v="3.1429999999999998"/>
    <n v="7.298"/>
    <x v="1"/>
    <n v="4"/>
    <x v="1"/>
  </r>
  <r>
    <x v="36"/>
    <s v="bleach"/>
    <s v="ruin"/>
    <n v="21"/>
    <n v="1"/>
    <n v="77"/>
    <n v="7.9539999999999997"/>
    <n v="20"/>
    <n v="0.5"/>
    <x v="0"/>
    <x v="0"/>
    <x v="0"/>
    <n v="4.798"/>
    <e v="#N/A"/>
    <e v="#N/A"/>
    <e v="#N/A"/>
    <e v="#N/A"/>
    <s v="ruin"/>
    <n v="1"/>
    <n v="4.0289999999999999"/>
    <n v="6.3150000000000004"/>
    <x v="0"/>
    <n v="4"/>
    <x v="1"/>
  </r>
  <r>
    <x v="36"/>
    <s v="pea"/>
    <s v="bathtub"/>
    <n v="14"/>
    <n v="1"/>
    <n v="100"/>
    <n v="4.0430000000000001"/>
    <n v="38"/>
    <n v="0.95"/>
    <x v="1"/>
    <x v="0"/>
    <x v="1"/>
    <n v="1.2829999999999999"/>
    <e v="#N/A"/>
    <e v="#N/A"/>
    <e v="#N/A"/>
    <e v="#N/A"/>
    <s v="bathtub"/>
    <n v="1"/>
    <n v="4.2919999999999998"/>
    <n v="9.9670000000000005"/>
    <x v="3"/>
    <n v="4"/>
    <x v="1"/>
  </r>
  <r>
    <x v="36"/>
    <s v="smother"/>
    <s v="surgery"/>
    <n v="3"/>
    <n v="1"/>
    <n v="100"/>
    <n v="5.0220000000000002"/>
    <n v="40"/>
    <n v="1"/>
    <x v="1"/>
    <x v="0"/>
    <x v="1"/>
    <n v="1.599"/>
    <e v="#N/A"/>
    <e v="#N/A"/>
    <e v="#N/A"/>
    <e v="#N/A"/>
    <s v="surgery"/>
    <n v="1"/>
    <n v="4.5679999999999996"/>
    <n v="12.567"/>
    <x v="3"/>
    <n v="4"/>
    <x v="1"/>
  </r>
  <r>
    <x v="36"/>
    <s v="link"/>
    <s v="crisis"/>
    <n v="11"/>
    <n v="1"/>
    <n v="100"/>
    <n v="5.548"/>
    <n v="23"/>
    <n v="0.57499999999999996"/>
    <x v="1"/>
    <x v="1"/>
    <x v="0"/>
    <n v="2.1070000000000002"/>
    <e v="#N/A"/>
    <e v="#N/A"/>
    <e v="#N/A"/>
    <e v="#N/A"/>
    <s v="?"/>
    <n v="0"/>
    <n v="30.131"/>
    <n v="32.076000000000001"/>
    <x v="1"/>
    <n v="4"/>
    <x v="1"/>
  </r>
  <r>
    <x v="36"/>
    <s v="port"/>
    <s v="cinema"/>
    <n v="40"/>
    <n v="1"/>
    <n v="27"/>
    <n v="8.5389999999999997"/>
    <n v="17"/>
    <n v="0.42499999999999999"/>
    <x v="0"/>
    <x v="0"/>
    <x v="0"/>
    <n v="1.218"/>
    <e v="#N/A"/>
    <e v="#N/A"/>
    <e v="#N/A"/>
    <e v="#N/A"/>
    <s v="movie"/>
    <n v="0"/>
    <n v="13.132999999999999"/>
    <n v="16.614999999999998"/>
    <x v="0"/>
    <n v="2"/>
    <x v="1"/>
  </r>
  <r>
    <x v="36"/>
    <s v="pork"/>
    <s v="emperor"/>
    <n v="20"/>
    <n v="1"/>
    <n v="100"/>
    <n v="4.6909999999999998"/>
    <n v="26"/>
    <n v="0.65"/>
    <x v="1"/>
    <x v="1"/>
    <x v="0"/>
    <n v="1.7310000000000001"/>
    <e v="#N/A"/>
    <e v="#N/A"/>
    <e v="#N/A"/>
    <e v="#N/A"/>
    <s v="emperior"/>
    <n v="0"/>
    <n v="2.4769999999999999"/>
    <n v="6.0529999999999999"/>
    <x v="1"/>
    <n v="4"/>
    <x v="1"/>
  </r>
  <r>
    <x v="36"/>
    <s v="calf"/>
    <s v="annoy"/>
    <n v="38"/>
    <n v="1"/>
    <n v="100"/>
    <n v="5.1580000000000004"/>
    <n v="39"/>
    <n v="0.97499999999999998"/>
    <x v="1"/>
    <x v="0"/>
    <x v="1"/>
    <n v="1.327"/>
    <e v="#N/A"/>
    <e v="#N/A"/>
    <e v="#N/A"/>
    <e v="#N/A"/>
    <s v="annoy"/>
    <n v="1"/>
    <n v="8.5440000000000005"/>
    <n v="11.881"/>
    <x v="3"/>
    <n v="4"/>
    <x v="1"/>
  </r>
  <r>
    <x v="36"/>
    <s v="copy"/>
    <s v="bedroom"/>
    <n v="6"/>
    <n v="1"/>
    <n v="100"/>
    <n v="7.8869999999999996"/>
    <n v="28"/>
    <n v="0.7"/>
    <x v="1"/>
    <x v="1"/>
    <x v="0"/>
    <n v="1.123"/>
    <e v="#N/A"/>
    <e v="#N/A"/>
    <e v="#N/A"/>
    <e v="#N/A"/>
    <s v="?"/>
    <n v="0"/>
    <n v="6.1539999999999999"/>
    <n v="7.8029999999999999"/>
    <x v="1"/>
    <n v="4"/>
    <x v="1"/>
  </r>
  <r>
    <x v="36"/>
    <s v="knock"/>
    <s v="otter"/>
    <n v="25"/>
    <n v="1"/>
    <n v="7"/>
    <n v="7.3470000000000004"/>
    <n v="2"/>
    <n v="0.05"/>
    <x v="0"/>
    <x v="1"/>
    <x v="1"/>
    <n v="1.651"/>
    <e v="#N/A"/>
    <e v="#N/A"/>
    <e v="#N/A"/>
    <e v="#N/A"/>
    <s v="?"/>
    <n v="0"/>
    <n v="2.746"/>
    <n v="4.5469999999999997"/>
    <x v="2"/>
    <n v="1"/>
    <x v="1"/>
  </r>
  <r>
    <x v="36"/>
    <s v="want"/>
    <s v="ascent"/>
    <n v="7"/>
    <n v="1"/>
    <n v="14"/>
    <n v="9.4740000000000002"/>
    <n v="10"/>
    <n v="0.25"/>
    <x v="0"/>
    <x v="0"/>
    <x v="0"/>
    <n v="11.194000000000001"/>
    <e v="#N/A"/>
    <e v="#N/A"/>
    <e v="#N/A"/>
    <e v="#N/A"/>
    <s v="?"/>
    <n v="0"/>
    <n v="6.1980000000000004"/>
    <n v="7.952"/>
    <x v="2"/>
    <n v="1"/>
    <x v="1"/>
  </r>
  <r>
    <x v="36"/>
    <s v="risk"/>
    <s v="zero"/>
    <n v="37"/>
    <n v="1"/>
    <n v="81"/>
    <n v="8.8670000000000009"/>
    <n v="21"/>
    <n v="0.52500000000000002"/>
    <x v="0"/>
    <x v="0"/>
    <x v="0"/>
    <n v="1.9470000000000001"/>
    <e v="#N/A"/>
    <e v="#N/A"/>
    <e v="#N/A"/>
    <e v="#N/A"/>
    <s v="?"/>
    <n v="0"/>
    <n v="7.2809999999999997"/>
    <n v="9.6229999999999993"/>
    <x v="1"/>
    <n v="4"/>
    <x v="1"/>
  </r>
  <r>
    <x v="36"/>
    <s v="rock"/>
    <s v="milk"/>
    <n v="24"/>
    <n v="1"/>
    <n v="100"/>
    <n v="4.6689999999999996"/>
    <n v="27"/>
    <n v="0.67500000000000004"/>
    <x v="1"/>
    <x v="1"/>
    <x v="0"/>
    <n v="1.7549999999999999"/>
    <e v="#N/A"/>
    <e v="#N/A"/>
    <e v="#N/A"/>
    <e v="#N/A"/>
    <s v="milk"/>
    <n v="1"/>
    <n v="2.464"/>
    <n v="5.3840000000000003"/>
    <x v="1"/>
    <n v="4"/>
    <x v="1"/>
  </r>
  <r>
    <x v="36"/>
    <s v="prison"/>
    <s v="loaf"/>
    <n v="5"/>
    <n v="1"/>
    <n v="100"/>
    <n v="4.2110000000000003"/>
    <n v="31"/>
    <n v="0.77500000000000002"/>
    <x v="1"/>
    <x v="1"/>
    <x v="0"/>
    <n v="1.8029999999999999"/>
    <e v="#N/A"/>
    <e v="#N/A"/>
    <e v="#N/A"/>
    <e v="#N/A"/>
    <s v="loaf"/>
    <n v="1"/>
    <n v="3.4740000000000002"/>
    <n v="6.1980000000000004"/>
    <x v="3"/>
    <n v="4"/>
    <x v="1"/>
  </r>
  <r>
    <x v="36"/>
    <s v="process"/>
    <s v="joker"/>
    <n v="22"/>
    <n v="1"/>
    <n v="12"/>
    <n v="7.6589999999999998"/>
    <n v="8"/>
    <n v="0.2"/>
    <x v="0"/>
    <x v="1"/>
    <x v="1"/>
    <n v="2.1269999999999998"/>
    <e v="#N/A"/>
    <e v="#N/A"/>
    <e v="#N/A"/>
    <e v="#N/A"/>
    <s v="?"/>
    <n v="0"/>
    <n v="5.8019999999999996"/>
    <n v="7.266"/>
    <x v="2"/>
    <n v="1"/>
    <x v="1"/>
  </r>
  <r>
    <x v="36"/>
    <s v="bullet"/>
    <s v="walkway"/>
    <n v="34"/>
    <n v="1"/>
    <n v="100"/>
    <n v="9.1869999999999994"/>
    <n v="35"/>
    <n v="0.875"/>
    <x v="1"/>
    <x v="0"/>
    <x v="1"/>
    <n v="2.419"/>
    <e v="#N/A"/>
    <e v="#N/A"/>
    <e v="#N/A"/>
    <e v="#N/A"/>
    <s v="walkway"/>
    <n v="1"/>
    <n v="9.9689999999999994"/>
    <n v="13.635"/>
    <x v="3"/>
    <n v="4"/>
    <x v="1"/>
  </r>
  <r>
    <x v="36"/>
    <s v="biology"/>
    <s v="temper"/>
    <n v="28"/>
    <n v="1"/>
    <n v="5"/>
    <n v="3.5750000000000002"/>
    <n v="1"/>
    <n v="2.5000000000000001E-2"/>
    <x v="0"/>
    <x v="1"/>
    <x v="1"/>
    <n v="1.7430000000000001"/>
    <e v="#N/A"/>
    <e v="#N/A"/>
    <e v="#N/A"/>
    <e v="#N/A"/>
    <s v="?"/>
    <n v="0"/>
    <n v="5.1180000000000003"/>
    <n v="7.0910000000000002"/>
    <x v="2"/>
    <n v="1"/>
    <x v="1"/>
  </r>
  <r>
    <x v="36"/>
    <s v="mill"/>
    <s v="feast"/>
    <n v="4"/>
    <n v="1"/>
    <n v="12"/>
    <n v="6.5389999999999997"/>
    <n v="7"/>
    <n v="0.17499999999999999"/>
    <x v="0"/>
    <x v="1"/>
    <x v="1"/>
    <n v="4.7169999999999996"/>
    <e v="#N/A"/>
    <e v="#N/A"/>
    <e v="#N/A"/>
    <e v="#N/A"/>
    <s v="?"/>
    <n v="0"/>
    <n v="6.14"/>
    <n v="7.7709999999999999"/>
    <x v="2"/>
    <n v="1"/>
    <x v="1"/>
  </r>
  <r>
    <x v="36"/>
    <s v="forest"/>
    <s v="knob"/>
    <n v="17"/>
    <n v="1"/>
    <n v="100"/>
    <n v="5.1760000000000002"/>
    <n v="36"/>
    <n v="0.9"/>
    <x v="1"/>
    <x v="0"/>
    <x v="1"/>
    <n v="1.7789999999999999"/>
    <e v="#N/A"/>
    <e v="#N/A"/>
    <e v="#N/A"/>
    <e v="#N/A"/>
    <s v="knob"/>
    <n v="1"/>
    <n v="2.286"/>
    <n v="5.0880000000000001"/>
    <x v="3"/>
    <n v="4"/>
    <x v="1"/>
  </r>
  <r>
    <x v="36"/>
    <s v="climax"/>
    <s v="saucer"/>
    <n v="31"/>
    <n v="1"/>
    <n v="100"/>
    <n v="7.3520000000000003"/>
    <n v="32"/>
    <n v="0.8"/>
    <x v="1"/>
    <x v="0"/>
    <x v="1"/>
    <n v="1.395"/>
    <e v="#N/A"/>
    <e v="#N/A"/>
    <e v="#N/A"/>
    <e v="#N/A"/>
    <s v="saucer"/>
    <n v="1"/>
    <n v="3.2469999999999999"/>
    <n v="6.3380000000000001"/>
    <x v="3"/>
    <n v="4"/>
    <x v="1"/>
  </r>
  <r>
    <x v="36"/>
    <s v="capital"/>
    <s v="figure"/>
    <n v="15"/>
    <n v="1"/>
    <n v="100"/>
    <n v="8.1869999999999994"/>
    <n v="25"/>
    <n v="0.625"/>
    <x v="1"/>
    <x v="1"/>
    <x v="0"/>
    <n v="1.5109999999999999"/>
    <e v="#N/A"/>
    <e v="#N/A"/>
    <e v="#N/A"/>
    <e v="#N/A"/>
    <s v="person"/>
    <n v="0"/>
    <n v="10.99"/>
    <n v="14.843"/>
    <x v="1"/>
    <n v="4"/>
    <x v="1"/>
  </r>
  <r>
    <x v="36"/>
    <s v="fan"/>
    <s v="feature"/>
    <n v="10"/>
    <n v="1"/>
    <n v="100"/>
    <n v="5.2069999999999999"/>
    <n v="30"/>
    <n v="0.75"/>
    <x v="1"/>
    <x v="1"/>
    <x v="0"/>
    <n v="1.4390000000000001"/>
    <e v="#N/A"/>
    <e v="#N/A"/>
    <e v="#N/A"/>
    <e v="#N/A"/>
    <s v="?"/>
    <n v="0"/>
    <n v="12.401999999999999"/>
    <n v="13.672000000000001"/>
    <x v="1"/>
    <n v="4"/>
    <x v="1"/>
  </r>
  <r>
    <x v="36"/>
    <s v="bacon"/>
    <s v="feud"/>
    <n v="39"/>
    <n v="1"/>
    <n v="32"/>
    <n v="13.577999999999999"/>
    <n v="18"/>
    <n v="0.45"/>
    <x v="0"/>
    <x v="0"/>
    <x v="0"/>
    <n v="0.92700000000000005"/>
    <e v="#N/A"/>
    <e v="#N/A"/>
    <e v="#N/A"/>
    <e v="#N/A"/>
    <s v="?"/>
    <n v="0"/>
    <n v="5.0350000000000001"/>
    <n v="6.4950000000000001"/>
    <x v="0"/>
    <n v="2"/>
    <x v="1"/>
  </r>
  <r>
    <x v="36"/>
    <s v="caring"/>
    <s v="skirt"/>
    <n v="23"/>
    <n v="1"/>
    <n v="100"/>
    <n v="5.6059999999999999"/>
    <n v="37"/>
    <n v="0.92500000000000004"/>
    <x v="1"/>
    <x v="0"/>
    <x v="1"/>
    <n v="2.4300000000000002"/>
    <e v="#N/A"/>
    <e v="#N/A"/>
    <e v="#N/A"/>
    <e v="#N/A"/>
    <s v="skirt"/>
    <n v="1"/>
    <n v="3.6619999999999999"/>
    <n v="6.7880000000000003"/>
    <x v="3"/>
    <n v="4"/>
    <x v="1"/>
  </r>
  <r>
    <x v="36"/>
    <s v="anger"/>
    <s v="decay"/>
    <n v="9"/>
    <n v="1"/>
    <n v="12"/>
    <n v="3.81"/>
    <n v="9"/>
    <n v="0.22500000000000001"/>
    <x v="0"/>
    <x v="1"/>
    <x v="1"/>
    <n v="1.726"/>
    <e v="#N/A"/>
    <e v="#N/A"/>
    <e v="#N/A"/>
    <e v="#N/A"/>
    <s v="?"/>
    <n v="0"/>
    <n v="2.8050000000000002"/>
    <n v="4.7350000000000003"/>
    <x v="2"/>
    <n v="1"/>
    <x v="1"/>
  </r>
  <r>
    <x v="36"/>
    <s v="date"/>
    <s v="laugh"/>
    <n v="8"/>
    <n v="1"/>
    <n v="100"/>
    <n v="4.3230000000000004"/>
    <n v="24"/>
    <n v="0.6"/>
    <x v="1"/>
    <x v="1"/>
    <x v="0"/>
    <n v="2.411"/>
    <e v="#N/A"/>
    <e v="#N/A"/>
    <e v="#N/A"/>
    <e v="#N/A"/>
    <s v="?"/>
    <n v="0"/>
    <n v="3.794"/>
    <n v="5.6470000000000002"/>
    <x v="1"/>
    <n v="4"/>
    <x v="1"/>
  </r>
  <r>
    <x v="36"/>
    <s v="remind"/>
    <s v="foam"/>
    <n v="32"/>
    <n v="1"/>
    <n v="16"/>
    <n v="4.6630000000000003"/>
    <n v="11"/>
    <n v="0.27500000000000002"/>
    <x v="0"/>
    <x v="1"/>
    <x v="1"/>
    <n v="1.4590000000000001"/>
    <e v="#N/A"/>
    <e v="#N/A"/>
    <e v="#N/A"/>
    <e v="#N/A"/>
    <s v="?"/>
    <n v="0"/>
    <n v="2.6789999999999998"/>
    <n v="4.7190000000000003"/>
    <x v="0"/>
    <n v="1"/>
    <x v="1"/>
  </r>
  <r>
    <x v="36"/>
    <s v="chicken"/>
    <s v="beet"/>
    <n v="29"/>
    <n v="1"/>
    <n v="100"/>
    <n v="5.6630000000000003"/>
    <n v="22"/>
    <n v="0.55000000000000004"/>
    <x v="1"/>
    <x v="1"/>
    <x v="0"/>
    <n v="3.6869999999999998"/>
    <e v="#N/A"/>
    <e v="#N/A"/>
    <e v="#N/A"/>
    <e v="#N/A"/>
    <s v="beet"/>
    <n v="1"/>
    <n v="5.609"/>
    <n v="8.6229999999999993"/>
    <x v="1"/>
    <n v="4"/>
    <x v="1"/>
  </r>
  <r>
    <x v="36"/>
    <s v="find"/>
    <s v="clown"/>
    <n v="2"/>
    <n v="1"/>
    <n v="21"/>
    <n v="5.5270000000000001"/>
    <n v="15"/>
    <n v="0.375"/>
    <x v="0"/>
    <x v="0"/>
    <x v="0"/>
    <n v="1.5089999999999999"/>
    <e v="#N/A"/>
    <e v="#N/A"/>
    <e v="#N/A"/>
    <e v="#N/A"/>
    <s v="?"/>
    <n v="0"/>
    <n v="2.9409999999999998"/>
    <n v="4.5599999999999996"/>
    <x v="0"/>
    <n v="1"/>
    <x v="1"/>
  </r>
  <r>
    <x v="36"/>
    <s v="replace"/>
    <s v="roach"/>
    <n v="13"/>
    <n v="1"/>
    <n v="10"/>
    <n v="6.4859999999999998"/>
    <n v="6"/>
    <n v="0.15"/>
    <x v="0"/>
    <x v="0"/>
    <x v="0"/>
    <n v="1.2749999999999999"/>
    <e v="#N/A"/>
    <e v="#N/A"/>
    <e v="#N/A"/>
    <e v="#N/A"/>
    <s v="?"/>
    <n v="0"/>
    <n v="2.5960000000000001"/>
    <n v="4.532"/>
    <x v="2"/>
    <n v="1"/>
    <x v="1"/>
  </r>
  <r>
    <x v="36"/>
    <s v="visit"/>
    <s v="glove"/>
    <n v="18"/>
    <n v="1"/>
    <n v="8"/>
    <n v="6.5640000000000001"/>
    <n v="4"/>
    <n v="0.1"/>
    <x v="0"/>
    <x v="1"/>
    <x v="1"/>
    <n v="1.373"/>
    <e v="#N/A"/>
    <e v="#N/A"/>
    <e v="#N/A"/>
    <e v="#N/A"/>
    <s v="?"/>
    <n v="0"/>
    <n v="2.3660000000000001"/>
    <n v="4.327"/>
    <x v="2"/>
    <n v="1"/>
    <x v="1"/>
  </r>
  <r>
    <x v="36"/>
    <s v="grip"/>
    <s v="beach"/>
    <n v="12"/>
    <n v="1"/>
    <n v="20"/>
    <n v="11.403"/>
    <n v="14"/>
    <n v="0.35"/>
    <x v="1"/>
    <x v="0"/>
    <x v="1"/>
    <n v="1.375"/>
    <e v="#N/A"/>
    <e v="#N/A"/>
    <e v="#N/A"/>
    <e v="#N/A"/>
    <s v="beach"/>
    <n v="1"/>
    <n v="2.226"/>
    <n v="5.1989999999999998"/>
    <x v="0"/>
    <n v="1"/>
    <x v="1"/>
  </r>
  <r>
    <x v="37"/>
    <s v="caring"/>
    <s v="skirt"/>
    <n v="15"/>
    <n v="1"/>
    <n v="1"/>
    <n v="2.8010000000000002"/>
    <n v="13"/>
    <n v="0.32500000000000001"/>
    <x v="1"/>
    <x v="0"/>
    <x v="1"/>
    <n v="1.153"/>
    <e v="#N/A"/>
    <e v="#N/A"/>
    <e v="#N/A"/>
    <e v="#N/A"/>
    <s v="skirt"/>
    <n v="1"/>
    <n v="22.998999999999999"/>
    <n v="27.012"/>
    <x v="0"/>
    <n v="1"/>
    <x v="0"/>
  </r>
  <r>
    <x v="37"/>
    <s v="mill"/>
    <s v="feast"/>
    <n v="17"/>
    <n v="1"/>
    <n v="2"/>
    <n v="2.2909999999999999"/>
    <n v="21"/>
    <n v="0.52500000000000002"/>
    <x v="0"/>
    <x v="1"/>
    <x v="1"/>
    <n v="1.0269999999999999"/>
    <e v="#N/A"/>
    <e v="#N/A"/>
    <e v="#N/A"/>
    <e v="#N/A"/>
    <s v="feast"/>
    <n v="1"/>
    <n v="14.263999999999999"/>
    <n v="17.786999999999999"/>
    <x v="1"/>
    <n v="1"/>
    <x v="0"/>
  </r>
  <r>
    <x v="37"/>
    <s v="capital"/>
    <s v="figure"/>
    <n v="4"/>
    <n v="1"/>
    <n v="1"/>
    <n v="2.8420000000000001"/>
    <n v="4"/>
    <n v="0.1"/>
    <x v="1"/>
    <x v="1"/>
    <x v="0"/>
    <n v="1.4379999999999999"/>
    <e v="#N/A"/>
    <e v="#N/A"/>
    <e v="#N/A"/>
    <e v="#N/A"/>
    <s v="figure"/>
    <n v="1"/>
    <n v="20.207999999999998"/>
    <n v="24.716999999999999"/>
    <x v="2"/>
    <n v="1"/>
    <x v="0"/>
  </r>
  <r>
    <x v="37"/>
    <s v="forest"/>
    <s v="knob"/>
    <n v="22"/>
    <n v="1"/>
    <n v="100"/>
    <n v="19.128"/>
    <n v="37"/>
    <n v="0.92500000000000004"/>
    <x v="0"/>
    <x v="0"/>
    <x v="0"/>
    <n v="1.833"/>
    <e v="#N/A"/>
    <e v="#N/A"/>
    <e v="#N/A"/>
    <e v="#N/A"/>
    <s v="knot"/>
    <n v="0"/>
    <n v="2.7280000000000002"/>
    <n v="5.2430000000000003"/>
    <x v="3"/>
    <n v="4"/>
    <x v="0"/>
  </r>
  <r>
    <x v="37"/>
    <s v="nerve"/>
    <s v="bumper"/>
    <n v="31"/>
    <n v="1"/>
    <n v="5"/>
    <n v="3.7610000000000001"/>
    <n v="28"/>
    <n v="0.7"/>
    <x v="0"/>
    <x v="0"/>
    <x v="0"/>
    <n v="2.3450000000000002"/>
    <e v="#N/A"/>
    <e v="#N/A"/>
    <e v="#N/A"/>
    <e v="#N/A"/>
    <s v="end"/>
    <n v="0"/>
    <n v="22.396999999999998"/>
    <n v="24.475999999999999"/>
    <x v="1"/>
    <n v="1"/>
    <x v="0"/>
  </r>
  <r>
    <x v="37"/>
    <s v="anger"/>
    <s v="decay"/>
    <n v="3"/>
    <n v="1"/>
    <n v="1"/>
    <n v="4.5830000000000002"/>
    <n v="8"/>
    <n v="0.2"/>
    <x v="1"/>
    <x v="0"/>
    <x v="1"/>
    <n v="1.121"/>
    <e v="#N/A"/>
    <e v="#N/A"/>
    <e v="#N/A"/>
    <e v="#N/A"/>
    <s v="decay"/>
    <n v="1"/>
    <n v="4.4459999999999997"/>
    <n v="7.5549999999999997"/>
    <x v="2"/>
    <n v="1"/>
    <x v="0"/>
  </r>
  <r>
    <x v="37"/>
    <s v="port"/>
    <s v="cinema"/>
    <n v="25"/>
    <n v="1"/>
    <n v="1"/>
    <n v="4.8150000000000004"/>
    <n v="2"/>
    <n v="0.05"/>
    <x v="1"/>
    <x v="1"/>
    <x v="0"/>
    <n v="1.4470000000000001"/>
    <e v="#N/A"/>
    <e v="#N/A"/>
    <e v="#N/A"/>
    <e v="#N/A"/>
    <s v="cinema"/>
    <n v="1"/>
    <n v="14.217000000000001"/>
    <n v="36.823"/>
    <x v="2"/>
    <n v="1"/>
    <x v="0"/>
  </r>
  <r>
    <x v="37"/>
    <s v="glue"/>
    <s v="force"/>
    <n v="19"/>
    <n v="1"/>
    <n v="4"/>
    <n v="6.4550000000000001"/>
    <n v="24"/>
    <n v="0.6"/>
    <x v="1"/>
    <x v="1"/>
    <x v="0"/>
    <n v="2.0350000000000001"/>
    <e v="#N/A"/>
    <e v="#N/A"/>
    <e v="#N/A"/>
    <e v="#N/A"/>
    <s v="force"/>
    <n v="1"/>
    <n v="11.602"/>
    <n v="14.835000000000001"/>
    <x v="1"/>
    <n v="1"/>
    <x v="0"/>
  </r>
  <r>
    <x v="37"/>
    <s v="prison"/>
    <s v="loaf"/>
    <n v="24"/>
    <n v="1"/>
    <n v="1"/>
    <n v="2.7309999999999999"/>
    <n v="6"/>
    <n v="0.15"/>
    <x v="1"/>
    <x v="1"/>
    <x v="0"/>
    <n v="0.97499999999999998"/>
    <e v="#N/A"/>
    <e v="#N/A"/>
    <e v="#N/A"/>
    <e v="#N/A"/>
    <s v="loaf"/>
    <n v="1"/>
    <n v="21.63"/>
    <n v="24.093"/>
    <x v="2"/>
    <n v="1"/>
    <x v="0"/>
  </r>
  <r>
    <x v="37"/>
    <s v="bacon"/>
    <s v="feud"/>
    <n v="6"/>
    <n v="1"/>
    <n v="1"/>
    <n v="3.0649999999999999"/>
    <n v="12"/>
    <n v="0.3"/>
    <x v="1"/>
    <x v="0"/>
    <x v="1"/>
    <n v="1.2370000000000001"/>
    <e v="#N/A"/>
    <e v="#N/A"/>
    <e v="#N/A"/>
    <e v="#N/A"/>
    <s v="grease"/>
    <n v="0"/>
    <n v="10.923999999999999"/>
    <n v="17.62"/>
    <x v="0"/>
    <n v="1"/>
    <x v="0"/>
  </r>
  <r>
    <x v="37"/>
    <s v="banner"/>
    <s v="glide"/>
    <n v="10"/>
    <n v="1"/>
    <n v="2"/>
    <n v="5.9210000000000003"/>
    <n v="20"/>
    <n v="0.5"/>
    <x v="1"/>
    <x v="1"/>
    <x v="0"/>
    <n v="1.579"/>
    <e v="#N/A"/>
    <e v="#N/A"/>
    <e v="#N/A"/>
    <e v="#N/A"/>
    <s v="glider"/>
    <n v="0"/>
    <n v="9.2390000000000008"/>
    <n v="13.968"/>
    <x v="0"/>
    <n v="1"/>
    <x v="0"/>
  </r>
  <r>
    <x v="37"/>
    <s v="collect"/>
    <s v="loyalty"/>
    <n v="32"/>
    <n v="1"/>
    <n v="10"/>
    <n v="11.332000000000001"/>
    <n v="34"/>
    <n v="0.85"/>
    <x v="0"/>
    <x v="0"/>
    <x v="0"/>
    <n v="6.1479999999999997"/>
    <e v="#N/A"/>
    <e v="#N/A"/>
    <e v="#N/A"/>
    <e v="#N/A"/>
    <s v="loan"/>
    <n v="0"/>
    <n v="8.0030000000000001"/>
    <n v="10.679"/>
    <x v="3"/>
    <n v="1"/>
    <x v="0"/>
  </r>
  <r>
    <x v="37"/>
    <s v="climax"/>
    <s v="saucer"/>
    <n v="1"/>
    <n v="1"/>
    <n v="1"/>
    <n v="5.194"/>
    <n v="3"/>
    <n v="7.4999999999999997E-2"/>
    <x v="1"/>
    <x v="1"/>
    <x v="0"/>
    <n v="1.175"/>
    <e v="#N/A"/>
    <e v="#N/A"/>
    <e v="#N/A"/>
    <e v="#N/A"/>
    <s v="saw..."/>
    <n v="0"/>
    <n v="8.1470000000000002"/>
    <n v="11.545"/>
    <x v="2"/>
    <n v="1"/>
    <x v="0"/>
  </r>
  <r>
    <x v="37"/>
    <s v="grip"/>
    <s v="beach"/>
    <n v="35"/>
    <n v="1"/>
    <n v="4"/>
    <n v="3.9860000000000002"/>
    <n v="27"/>
    <n v="0.67500000000000004"/>
    <x v="0"/>
    <x v="0"/>
    <x v="0"/>
    <n v="2.19"/>
    <e v="#N/A"/>
    <e v="#N/A"/>
    <e v="#N/A"/>
    <e v="#N/A"/>
    <s v="hand"/>
    <n v="0"/>
    <n v="19.399999999999999"/>
    <n v="22.207000000000001"/>
    <x v="1"/>
    <n v="1"/>
    <x v="0"/>
  </r>
  <r>
    <x v="37"/>
    <s v="bleach"/>
    <s v="ruin"/>
    <n v="7"/>
    <n v="1"/>
    <n v="100"/>
    <n v="5.851"/>
    <n v="36"/>
    <n v="0.9"/>
    <x v="0"/>
    <x v="1"/>
    <x v="1"/>
    <n v="2.1669999999999998"/>
    <e v="#N/A"/>
    <e v="#N/A"/>
    <e v="#N/A"/>
    <e v="#N/A"/>
    <s v="ruin"/>
    <n v="1"/>
    <n v="2.839"/>
    <n v="6.0709999999999997"/>
    <x v="3"/>
    <n v="4"/>
    <x v="0"/>
  </r>
  <r>
    <x v="37"/>
    <s v="fan"/>
    <s v="feature"/>
    <n v="27"/>
    <n v="1"/>
    <n v="1"/>
    <n v="3.173"/>
    <n v="10"/>
    <n v="0.25"/>
    <x v="1"/>
    <x v="0"/>
    <x v="1"/>
    <n v="1.1910000000000001"/>
    <e v="#N/A"/>
    <e v="#N/A"/>
    <e v="#N/A"/>
    <e v="#N/A"/>
    <s v="feather"/>
    <n v="0"/>
    <n v="10.004"/>
    <n v="14.567"/>
    <x v="2"/>
    <n v="1"/>
    <x v="0"/>
  </r>
  <r>
    <x v="37"/>
    <s v="risk"/>
    <s v="zero"/>
    <n v="23"/>
    <n v="1"/>
    <n v="5"/>
    <n v="2.6539999999999999"/>
    <n v="29"/>
    <n v="0.72499999999999998"/>
    <x v="0"/>
    <x v="0"/>
    <x v="0"/>
    <n v="1.724"/>
    <e v="#N/A"/>
    <e v="#N/A"/>
    <e v="#N/A"/>
    <e v="#N/A"/>
    <s v="factor"/>
    <n v="0"/>
    <n v="8.923"/>
    <n v="12.753"/>
    <x v="1"/>
    <n v="1"/>
    <x v="0"/>
  </r>
  <r>
    <x v="37"/>
    <s v="find"/>
    <s v="clown"/>
    <n v="30"/>
    <n v="1"/>
    <n v="2"/>
    <n v="2.484"/>
    <n v="23"/>
    <n v="0.57499999999999996"/>
    <x v="0"/>
    <x v="1"/>
    <x v="1"/>
    <n v="2.0640000000000001"/>
    <e v="#N/A"/>
    <e v="#N/A"/>
    <e v="#N/A"/>
    <e v="#N/A"/>
    <s v="lost"/>
    <n v="0"/>
    <n v="24.981999999999999"/>
    <n v="27.524999999999999"/>
    <x v="1"/>
    <n v="1"/>
    <x v="0"/>
  </r>
  <r>
    <x v="37"/>
    <s v="plant"/>
    <s v="worm"/>
    <n v="29"/>
    <n v="1"/>
    <n v="100"/>
    <n v="11.163"/>
    <n v="38"/>
    <n v="0.95"/>
    <x v="0"/>
    <x v="0"/>
    <x v="0"/>
    <n v="1.9950000000000001"/>
    <e v="#N/A"/>
    <e v="#N/A"/>
    <e v="#N/A"/>
    <e v="#N/A"/>
    <s v="worm"/>
    <n v="1"/>
    <n v="2.407"/>
    <n v="5.2110000000000003"/>
    <x v="3"/>
    <n v="4"/>
    <x v="0"/>
  </r>
  <r>
    <x v="37"/>
    <s v="replace"/>
    <s v="roach"/>
    <n v="8"/>
    <n v="1"/>
    <n v="11"/>
    <n v="17.658999999999999"/>
    <n v="35"/>
    <n v="0.875"/>
    <x v="0"/>
    <x v="0"/>
    <x v="0"/>
    <n v="15.105"/>
    <e v="#N/A"/>
    <e v="#N/A"/>
    <e v="#N/A"/>
    <e v="#N/A"/>
    <s v="door"/>
    <n v="0"/>
    <n v="14.37"/>
    <n v="16.834"/>
    <x v="3"/>
    <n v="1"/>
    <x v="0"/>
  </r>
  <r>
    <x v="37"/>
    <s v="pea"/>
    <s v="bathtub"/>
    <n v="14"/>
    <n v="1"/>
    <n v="1"/>
    <n v="3.4620000000000002"/>
    <n v="17"/>
    <n v="0.42499999999999999"/>
    <x v="0"/>
    <x v="1"/>
    <x v="1"/>
    <n v="1.415"/>
    <e v="#N/A"/>
    <e v="#N/A"/>
    <e v="#N/A"/>
    <e v="#N/A"/>
    <s v="shooter"/>
    <n v="0"/>
    <n v="3.94"/>
    <n v="24.859000000000002"/>
    <x v="0"/>
    <n v="1"/>
    <x v="0"/>
  </r>
  <r>
    <x v="37"/>
    <s v="bullet"/>
    <s v="walkway"/>
    <n v="38"/>
    <n v="1"/>
    <n v="4"/>
    <n v="6.0129999999999999"/>
    <n v="26"/>
    <n v="0.65"/>
    <x v="1"/>
    <x v="1"/>
    <x v="0"/>
    <n v="2.2530000000000001"/>
    <e v="#N/A"/>
    <e v="#N/A"/>
    <e v="#N/A"/>
    <e v="#N/A"/>
    <s v="walkway"/>
    <n v="1"/>
    <n v="11.525"/>
    <n v="16.419"/>
    <x v="1"/>
    <n v="1"/>
    <x v="0"/>
  </r>
  <r>
    <x v="37"/>
    <s v="want"/>
    <s v="ascent"/>
    <n v="36"/>
    <n v="1"/>
    <n v="1"/>
    <n v="2.5150000000000001"/>
    <n v="16"/>
    <n v="0.4"/>
    <x v="1"/>
    <x v="0"/>
    <x v="1"/>
    <n v="1.903"/>
    <e v="#N/A"/>
    <e v="#N/A"/>
    <e v="#N/A"/>
    <e v="#N/A"/>
    <s v="asend"/>
    <n v="0"/>
    <n v="7.9790000000000001"/>
    <n v="11.327"/>
    <x v="0"/>
    <n v="1"/>
    <x v="0"/>
  </r>
  <r>
    <x v="37"/>
    <s v="calf"/>
    <s v="annoy"/>
    <n v="28"/>
    <n v="1"/>
    <n v="1"/>
    <n v="14.853999999999999"/>
    <n v="19"/>
    <n v="0.47499999999999998"/>
    <x v="0"/>
    <x v="1"/>
    <x v="1"/>
    <n v="1.548"/>
    <e v="#N/A"/>
    <e v="#N/A"/>
    <e v="#N/A"/>
    <e v="#N/A"/>
    <s v="baby"/>
    <n v="0"/>
    <n v="2.6789999999999998"/>
    <n v="5.1870000000000003"/>
    <x v="0"/>
    <n v="1"/>
    <x v="0"/>
  </r>
  <r>
    <x v="37"/>
    <s v="link"/>
    <s v="crisis"/>
    <n v="40"/>
    <n v="1"/>
    <n v="8"/>
    <n v="6.5789999999999997"/>
    <n v="32"/>
    <n v="0.8"/>
    <x v="0"/>
    <x v="1"/>
    <x v="1"/>
    <n v="10.823"/>
    <e v="#N/A"/>
    <e v="#N/A"/>
    <e v="#N/A"/>
    <e v="#N/A"/>
    <s v="arm"/>
    <n v="0"/>
    <n v="11.757999999999999"/>
    <n v="16.189"/>
    <x v="3"/>
    <n v="1"/>
    <x v="0"/>
  </r>
  <r>
    <x v="37"/>
    <s v="bias"/>
    <s v="sirloin"/>
    <n v="11"/>
    <n v="1"/>
    <n v="1"/>
    <n v="5.01"/>
    <n v="7"/>
    <n v="0.17499999999999999"/>
    <x v="1"/>
    <x v="0"/>
    <x v="1"/>
    <n v="2.8250000000000002"/>
    <e v="#N/A"/>
    <e v="#N/A"/>
    <e v="#N/A"/>
    <e v="#N/A"/>
    <s v="copy"/>
    <n v="0"/>
    <n v="39.761000000000003"/>
    <n v="43.795000000000002"/>
    <x v="2"/>
    <n v="1"/>
    <x v="0"/>
  </r>
  <r>
    <x v="37"/>
    <s v="knock"/>
    <s v="otter"/>
    <n v="5"/>
    <n v="1"/>
    <n v="8"/>
    <n v="3.6440000000000001"/>
    <n v="33"/>
    <n v="0.82499999999999996"/>
    <x v="0"/>
    <x v="0"/>
    <x v="0"/>
    <n v="1.2210000000000001"/>
    <e v="#N/A"/>
    <e v="#N/A"/>
    <e v="#N/A"/>
    <e v="#N/A"/>
    <s v="door"/>
    <n v="0"/>
    <n v="38.579000000000001"/>
    <n v="41.741"/>
    <x v="3"/>
    <n v="1"/>
    <x v="0"/>
  </r>
  <r>
    <x v="37"/>
    <s v="pork"/>
    <s v="emperor"/>
    <n v="37"/>
    <n v="1"/>
    <n v="1"/>
    <n v="2.7469999999999999"/>
    <n v="14"/>
    <n v="0.35"/>
    <x v="1"/>
    <x v="0"/>
    <x v="1"/>
    <n v="1.0369999999999999"/>
    <e v="#N/A"/>
    <e v="#N/A"/>
    <e v="#N/A"/>
    <e v="#N/A"/>
    <s v="chop"/>
    <n v="0"/>
    <n v="13.521000000000001"/>
    <n v="16.010000000000002"/>
    <x v="0"/>
    <n v="1"/>
    <x v="0"/>
  </r>
  <r>
    <x v="37"/>
    <s v="fee"/>
    <s v="chowder"/>
    <n v="26"/>
    <n v="1"/>
    <n v="2"/>
    <n v="2.7170000000000001"/>
    <n v="22"/>
    <n v="0.55000000000000004"/>
    <x v="0"/>
    <x v="1"/>
    <x v="1"/>
    <n v="1.0589999999999999"/>
    <e v="#N/A"/>
    <e v="#N/A"/>
    <e v="#N/A"/>
    <e v="#N/A"/>
    <s v="money"/>
    <n v="0"/>
    <n v="26.545000000000002"/>
    <n v="30.312999999999999"/>
    <x v="1"/>
    <n v="1"/>
    <x v="0"/>
  </r>
  <r>
    <x v="37"/>
    <s v="chicken"/>
    <s v="beet"/>
    <n v="33"/>
    <n v="1"/>
    <n v="100"/>
    <n v="15.933"/>
    <n v="39"/>
    <n v="0.97499999999999998"/>
    <x v="0"/>
    <x v="1"/>
    <x v="1"/>
    <n v="2.1269999999999998"/>
    <e v="#N/A"/>
    <e v="#N/A"/>
    <e v="#N/A"/>
    <e v="#N/A"/>
    <s v="beet"/>
    <n v="1"/>
    <n v="2.9990000000000001"/>
    <n v="5.7670000000000003"/>
    <x v="3"/>
    <n v="4"/>
    <x v="0"/>
  </r>
  <r>
    <x v="37"/>
    <s v="process"/>
    <s v="joker"/>
    <n v="21"/>
    <n v="1"/>
    <n v="1"/>
    <n v="2.516"/>
    <n v="18"/>
    <n v="0.45"/>
    <x v="0"/>
    <x v="1"/>
    <x v="1"/>
    <n v="1.448"/>
    <e v="#N/A"/>
    <e v="#N/A"/>
    <e v="#N/A"/>
    <e v="#N/A"/>
    <s v="dfdfdf"/>
    <n v="0"/>
    <n v="24.721"/>
    <n v="26.247"/>
    <x v="0"/>
    <n v="1"/>
    <x v="0"/>
  </r>
  <r>
    <x v="37"/>
    <s v="remind"/>
    <s v="foam"/>
    <n v="20"/>
    <n v="1"/>
    <n v="1"/>
    <n v="3.5830000000000002"/>
    <n v="15"/>
    <n v="0.375"/>
    <x v="1"/>
    <x v="0"/>
    <x v="1"/>
    <n v="1.585"/>
    <e v="#N/A"/>
    <e v="#N/A"/>
    <e v="#N/A"/>
    <e v="#N/A"/>
    <s v="loan"/>
    <n v="0"/>
    <n v="9.0649999999999995"/>
    <n v="11.814"/>
    <x v="0"/>
    <n v="1"/>
    <x v="0"/>
  </r>
  <r>
    <x v="37"/>
    <s v="rock"/>
    <s v="milk"/>
    <n v="39"/>
    <n v="1"/>
    <n v="1"/>
    <n v="3.3109999999999999"/>
    <n v="11"/>
    <n v="0.27500000000000002"/>
    <x v="1"/>
    <x v="0"/>
    <x v="1"/>
    <n v="1.649"/>
    <e v="#N/A"/>
    <e v="#N/A"/>
    <e v="#N/A"/>
    <e v="#N/A"/>
    <s v="milk"/>
    <n v="1"/>
    <n v="5.5359999999999996"/>
    <n v="7.6239999999999997"/>
    <x v="0"/>
    <n v="1"/>
    <x v="0"/>
  </r>
  <r>
    <x v="37"/>
    <s v="copy"/>
    <s v="bedroom"/>
    <n v="12"/>
    <n v="1"/>
    <n v="7"/>
    <n v="5.4660000000000002"/>
    <n v="31"/>
    <n v="0.77500000000000002"/>
    <x v="0"/>
    <x v="0"/>
    <x v="0"/>
    <n v="4.0880000000000001"/>
    <e v="#N/A"/>
    <e v="#N/A"/>
    <e v="#N/A"/>
    <e v="#N/A"/>
    <s v="paper"/>
    <n v="0"/>
    <n v="15.106"/>
    <n v="18.417000000000002"/>
    <x v="3"/>
    <n v="1"/>
    <x v="0"/>
  </r>
  <r>
    <x v="37"/>
    <s v="biology"/>
    <s v="temper"/>
    <n v="13"/>
    <n v="1"/>
    <n v="1"/>
    <n v="2.7480000000000002"/>
    <n v="5"/>
    <n v="0.125"/>
    <x v="1"/>
    <x v="1"/>
    <x v="0"/>
    <n v="1.4219999999999999"/>
    <e v="#N/A"/>
    <e v="#N/A"/>
    <e v="#N/A"/>
    <e v="#N/A"/>
    <s v="temple"/>
    <n v="0"/>
    <n v="5.9720000000000004"/>
    <n v="10.089"/>
    <x v="2"/>
    <n v="1"/>
    <x v="0"/>
  </r>
  <r>
    <x v="37"/>
    <s v="visit"/>
    <s v="glove"/>
    <n v="18"/>
    <n v="1"/>
    <n v="4"/>
    <n v="3.4670000000000001"/>
    <n v="25"/>
    <n v="0.625"/>
    <x v="1"/>
    <x v="1"/>
    <x v="0"/>
    <n v="1.472"/>
    <e v="#N/A"/>
    <e v="#N/A"/>
    <e v="#N/A"/>
    <e v="#N/A"/>
    <s v="glove"/>
    <n v="1"/>
    <n v="4.585"/>
    <n v="7.8170000000000002"/>
    <x v="1"/>
    <n v="1"/>
    <x v="0"/>
  </r>
  <r>
    <x v="37"/>
    <s v="shrink"/>
    <s v="mafia"/>
    <n v="2"/>
    <n v="1"/>
    <n v="7"/>
    <n v="17.216999999999999"/>
    <n v="30"/>
    <n v="0.75"/>
    <x v="0"/>
    <x v="0"/>
    <x v="0"/>
    <n v="1.476"/>
    <e v="#N/A"/>
    <e v="#N/A"/>
    <e v="#N/A"/>
    <e v="#N/A"/>
    <s v="head"/>
    <n v="0"/>
    <n v="30.882999999999999"/>
    <n v="33.113"/>
    <x v="1"/>
    <n v="1"/>
    <x v="0"/>
  </r>
  <r>
    <x v="37"/>
    <s v="need"/>
    <s v="faucet"/>
    <n v="16"/>
    <n v="1"/>
    <n v="1"/>
    <n v="2.4359999999999999"/>
    <n v="1"/>
    <n v="2.5000000000000001E-2"/>
    <x v="1"/>
    <x v="1"/>
    <x v="0"/>
    <n v="1.1299999999999999"/>
    <e v="#N/A"/>
    <e v="#N/A"/>
    <e v="#N/A"/>
    <e v="#N/A"/>
    <s v="faucet"/>
    <n v="1"/>
    <n v="17.260999999999999"/>
    <n v="22.477"/>
    <x v="2"/>
    <n v="1"/>
    <x v="0"/>
  </r>
  <r>
    <x v="37"/>
    <s v="smother"/>
    <s v="surgery"/>
    <n v="34"/>
    <n v="1"/>
    <n v="1"/>
    <n v="2.9870000000000001"/>
    <n v="9"/>
    <n v="0.22500000000000001"/>
    <x v="1"/>
    <x v="0"/>
    <x v="1"/>
    <n v="1.137"/>
    <e v="#N/A"/>
    <e v="#N/A"/>
    <e v="#N/A"/>
    <e v="#N/A"/>
    <s v="surgery"/>
    <n v="1"/>
    <n v="6.5739999999999998"/>
    <n v="16.135000000000002"/>
    <x v="2"/>
    <n v="1"/>
    <x v="0"/>
  </r>
  <r>
    <x v="37"/>
    <s v="date"/>
    <s v="laugh"/>
    <n v="9"/>
    <n v="1"/>
    <n v="100"/>
    <n v="12.865"/>
    <n v="40"/>
    <n v="1"/>
    <x v="0"/>
    <x v="1"/>
    <x v="1"/>
    <n v="1.56"/>
    <e v="#N/A"/>
    <e v="#N/A"/>
    <e v="#N/A"/>
    <e v="#N/A"/>
    <s v="laugh"/>
    <n v="1"/>
    <n v="2.6110000000000002"/>
    <n v="6.4690000000000003"/>
    <x v="3"/>
    <n v="4"/>
    <x v="0"/>
  </r>
  <r>
    <x v="38"/>
    <s v="anger"/>
    <s v="decay"/>
    <n v="40"/>
    <n v="1"/>
    <n v="28"/>
    <n v="4.2720000000000002"/>
    <n v="11"/>
    <n v="0.27500000000000002"/>
    <x v="1"/>
    <x v="1"/>
    <x v="0"/>
    <n v="1.448"/>
    <e v="#N/A"/>
    <e v="#N/A"/>
    <e v="#N/A"/>
    <e v="#N/A"/>
    <s v="joker"/>
    <n v="0"/>
    <n v="17.867000000000001"/>
    <n v="21.132000000000001"/>
    <x v="0"/>
    <n v="2"/>
    <x v="0"/>
  </r>
  <r>
    <x v="38"/>
    <s v="smother"/>
    <s v="surgery"/>
    <n v="17"/>
    <n v="1"/>
    <n v="74"/>
    <n v="2.2080000000000002"/>
    <n v="26"/>
    <n v="0.65"/>
    <x v="0"/>
    <x v="0"/>
    <x v="0"/>
    <n v="1.468"/>
    <e v="#N/A"/>
    <e v="#N/A"/>
    <e v="#N/A"/>
    <e v="#N/A"/>
    <s v="skirt"/>
    <n v="0"/>
    <n v="12.496"/>
    <n v="15.287000000000001"/>
    <x v="1"/>
    <n v="3"/>
    <x v="0"/>
  </r>
  <r>
    <x v="38"/>
    <s v="risk"/>
    <s v="zero"/>
    <n v="34"/>
    <n v="1"/>
    <n v="27"/>
    <n v="2.9710000000000001"/>
    <n v="10"/>
    <n v="0.25"/>
    <x v="1"/>
    <x v="1"/>
    <x v="0"/>
    <n v="1.3009999999999999"/>
    <e v="#N/A"/>
    <e v="#N/A"/>
    <e v="#N/A"/>
    <e v="#N/A"/>
    <s v="annoy"/>
    <n v="0"/>
    <n v="10.243"/>
    <n v="12.513"/>
    <x v="2"/>
    <n v="2"/>
    <x v="0"/>
  </r>
  <r>
    <x v="38"/>
    <s v="bullet"/>
    <s v="walkway"/>
    <n v="23"/>
    <n v="1"/>
    <n v="68"/>
    <n v="2.1669999999999998"/>
    <n v="20"/>
    <n v="0.5"/>
    <x v="1"/>
    <x v="0"/>
    <x v="1"/>
    <n v="2.044"/>
    <e v="#N/A"/>
    <e v="#N/A"/>
    <e v="#N/A"/>
    <e v="#N/A"/>
    <s v="nerve"/>
    <n v="0"/>
    <n v="12.596"/>
    <n v="14.859"/>
    <x v="0"/>
    <n v="3"/>
    <x v="0"/>
  </r>
  <r>
    <x v="38"/>
    <s v="replace"/>
    <s v="roach"/>
    <n v="12"/>
    <n v="1"/>
    <n v="84"/>
    <n v="2.343"/>
    <n v="36"/>
    <n v="0.9"/>
    <x v="0"/>
    <x v="1"/>
    <x v="1"/>
    <n v="2.1280000000000001"/>
    <e v="#N/A"/>
    <e v="#N/A"/>
    <e v="#N/A"/>
    <e v="#N/A"/>
    <s v="bumper"/>
    <n v="0"/>
    <n v="3.452"/>
    <n v="6.3540000000000001"/>
    <x v="3"/>
    <n v="4"/>
    <x v="0"/>
  </r>
  <r>
    <x v="38"/>
    <s v="shrink"/>
    <s v="mafia"/>
    <n v="18"/>
    <n v="1"/>
    <n v="76"/>
    <n v="4.1959999999999997"/>
    <n v="29"/>
    <n v="0.72499999999999998"/>
    <x v="0"/>
    <x v="1"/>
    <x v="1"/>
    <n v="1.9850000000000001"/>
    <e v="#N/A"/>
    <e v="#N/A"/>
    <e v="#N/A"/>
    <e v="#N/A"/>
    <s v="need"/>
    <n v="0"/>
    <n v="15.244"/>
    <n v="16.89"/>
    <x v="1"/>
    <n v="4"/>
    <x v="0"/>
  </r>
  <r>
    <x v="38"/>
    <s v="want"/>
    <s v="ascent"/>
    <n v="4"/>
    <n v="1"/>
    <n v="82"/>
    <n v="18.111999999999998"/>
    <n v="35"/>
    <n v="0.875"/>
    <x v="0"/>
    <x v="0"/>
    <x v="0"/>
    <n v="2.1480000000000001"/>
    <e v="#N/A"/>
    <e v="#N/A"/>
    <e v="#N/A"/>
    <e v="#N/A"/>
    <s v="glue"/>
    <n v="0"/>
    <n v="8.6340000000000003"/>
    <n v="10.73"/>
    <x v="3"/>
    <n v="4"/>
    <x v="0"/>
  </r>
  <r>
    <x v="38"/>
    <s v="fan"/>
    <s v="feature"/>
    <n v="19"/>
    <n v="1"/>
    <n v="76"/>
    <n v="2.6829999999999998"/>
    <n v="28"/>
    <n v="0.7"/>
    <x v="0"/>
    <x v="1"/>
    <x v="1"/>
    <n v="1.393"/>
    <e v="#N/A"/>
    <e v="#N/A"/>
    <e v="#N/A"/>
    <e v="#N/A"/>
    <s v="pork"/>
    <n v="0"/>
    <n v="5.056"/>
    <n v="9.0879999999999992"/>
    <x v="1"/>
    <n v="4"/>
    <x v="0"/>
  </r>
  <r>
    <x v="38"/>
    <s v="biology"/>
    <s v="temper"/>
    <n v="6"/>
    <n v="1"/>
    <n v="27"/>
    <n v="7.1280000000000001"/>
    <n v="9"/>
    <n v="0.22500000000000001"/>
    <x v="1"/>
    <x v="1"/>
    <x v="0"/>
    <n v="1.33"/>
    <e v="#N/A"/>
    <e v="#N/A"/>
    <e v="#N/A"/>
    <e v="#N/A"/>
    <s v="science"/>
    <n v="0"/>
    <n v="7.76"/>
    <n v="10.481"/>
    <x v="2"/>
    <n v="2"/>
    <x v="0"/>
  </r>
  <r>
    <x v="38"/>
    <s v="banner"/>
    <s v="glide"/>
    <n v="10"/>
    <n v="1"/>
    <n v="78"/>
    <n v="3.4529999999999998"/>
    <n v="30"/>
    <n v="0.75"/>
    <x v="0"/>
    <x v="0"/>
    <x v="0"/>
    <n v="1.9830000000000001"/>
    <e v="#N/A"/>
    <e v="#N/A"/>
    <e v="#N/A"/>
    <e v="#N/A"/>
    <s v="feature"/>
    <n v="0"/>
    <n v="10.864000000000001"/>
    <n v="15.21"/>
    <x v="1"/>
    <n v="4"/>
    <x v="0"/>
  </r>
  <r>
    <x v="38"/>
    <s v="collect"/>
    <s v="loyalty"/>
    <n v="1"/>
    <n v="1"/>
    <n v="17"/>
    <n v="4.0590000000000002"/>
    <n v="5"/>
    <n v="0.125"/>
    <x v="1"/>
    <x v="1"/>
    <x v="0"/>
    <n v="1.4850000000000001"/>
    <e v="#N/A"/>
    <e v="#N/A"/>
    <e v="#N/A"/>
    <e v="#N/A"/>
    <s v="worm"/>
    <n v="0"/>
    <n v="4.3040000000000003"/>
    <n v="5.6470000000000002"/>
    <x v="2"/>
    <n v="1"/>
    <x v="0"/>
  </r>
  <r>
    <x v="38"/>
    <s v="glue"/>
    <s v="force"/>
    <n v="32"/>
    <n v="1"/>
    <n v="74"/>
    <n v="3.0830000000000002"/>
    <n v="27"/>
    <n v="0.67500000000000004"/>
    <x v="1"/>
    <x v="0"/>
    <x v="1"/>
    <n v="1.1839999999999999"/>
    <e v="#N/A"/>
    <e v="#N/A"/>
    <e v="#N/A"/>
    <e v="#N/A"/>
    <s v="force"/>
    <n v="1"/>
    <n v="12.098000000000001"/>
    <n v="14.528"/>
    <x v="1"/>
    <n v="3"/>
    <x v="0"/>
  </r>
  <r>
    <x v="38"/>
    <s v="knock"/>
    <s v="otter"/>
    <n v="37"/>
    <n v="1"/>
    <n v="16"/>
    <n v="3.9870000000000001"/>
    <n v="4"/>
    <n v="0.1"/>
    <x v="1"/>
    <x v="1"/>
    <x v="0"/>
    <n v="1.04"/>
    <e v="#N/A"/>
    <e v="#N/A"/>
    <e v="#N/A"/>
    <e v="#N/A"/>
    <s v="want"/>
    <n v="0"/>
    <n v="13.782999999999999"/>
    <n v="15.696999999999999"/>
    <x v="2"/>
    <n v="1"/>
    <x v="0"/>
  </r>
  <r>
    <x v="38"/>
    <s v="date"/>
    <s v="laugh"/>
    <n v="39"/>
    <n v="1"/>
    <n v="16"/>
    <n v="3.3879999999999999"/>
    <n v="3"/>
    <n v="7.4999999999999997E-2"/>
    <x v="1"/>
    <x v="1"/>
    <x v="0"/>
    <n v="1.371"/>
    <e v="#N/A"/>
    <e v="#N/A"/>
    <e v="#N/A"/>
    <e v="#N/A"/>
    <s v="decay"/>
    <n v="0"/>
    <n v="10.333"/>
    <n v="12.677"/>
    <x v="2"/>
    <n v="1"/>
    <x v="0"/>
  </r>
  <r>
    <x v="38"/>
    <s v="remind"/>
    <s v="foam"/>
    <n v="30"/>
    <n v="1"/>
    <n v="20"/>
    <n v="3.452"/>
    <n v="7"/>
    <n v="0.17499999999999999"/>
    <x v="1"/>
    <x v="1"/>
    <x v="0"/>
    <n v="2.1440000000000001"/>
    <e v="#N/A"/>
    <e v="#N/A"/>
    <e v="#N/A"/>
    <e v="#N/A"/>
    <s v="climax"/>
    <n v="0"/>
    <n v="5.8860000000000001"/>
    <n v="12.702"/>
    <x v="2"/>
    <n v="1"/>
    <x v="0"/>
  </r>
  <r>
    <x v="38"/>
    <s v="caring"/>
    <s v="skirt"/>
    <n v="7"/>
    <n v="1"/>
    <n v="99"/>
    <n v="4.4539999999999997"/>
    <n v="40"/>
    <n v="1"/>
    <x v="0"/>
    <x v="1"/>
    <x v="1"/>
    <n v="1.25"/>
    <e v="#N/A"/>
    <e v="#N/A"/>
    <e v="#N/A"/>
    <e v="#N/A"/>
    <s v="skirt"/>
    <n v="1"/>
    <n v="18.890999999999998"/>
    <n v="20.954999999999998"/>
    <x v="3"/>
    <n v="4"/>
    <x v="0"/>
  </r>
  <r>
    <x v="38"/>
    <s v="bleach"/>
    <s v="ruin"/>
    <n v="31"/>
    <n v="1"/>
    <n v="31"/>
    <n v="5.4340000000000002"/>
    <n v="14"/>
    <n v="0.35"/>
    <x v="0"/>
    <x v="0"/>
    <x v="0"/>
    <n v="1.6879999999999999"/>
    <e v="#N/A"/>
    <e v="#N/A"/>
    <e v="#N/A"/>
    <e v="#N/A"/>
    <s v="milk"/>
    <n v="0"/>
    <n v="34.487000000000002"/>
    <n v="35.701999999999998"/>
    <x v="0"/>
    <n v="2"/>
    <x v="0"/>
  </r>
  <r>
    <x v="38"/>
    <s v="mill"/>
    <s v="feast"/>
    <n v="25"/>
    <n v="1"/>
    <n v="81"/>
    <n v="2.923"/>
    <n v="34"/>
    <n v="0.85"/>
    <x v="0"/>
    <x v="1"/>
    <x v="1"/>
    <n v="2.121"/>
    <e v="#N/A"/>
    <e v="#N/A"/>
    <e v="#N/A"/>
    <e v="#N/A"/>
    <s v="banner"/>
    <n v="0"/>
    <n v="10.379"/>
    <n v="12.587"/>
    <x v="3"/>
    <n v="4"/>
    <x v="0"/>
  </r>
  <r>
    <x v="38"/>
    <s v="port"/>
    <s v="cinema"/>
    <n v="33"/>
    <n v="1"/>
    <n v="68"/>
    <n v="2.4089999999999998"/>
    <n v="19"/>
    <n v="0.47499999999999998"/>
    <x v="1"/>
    <x v="0"/>
    <x v="1"/>
    <n v="1.734"/>
    <e v="#N/A"/>
    <e v="#N/A"/>
    <e v="#N/A"/>
    <e v="#N/A"/>
    <s v="Feast"/>
    <n v="0"/>
    <n v="10.9"/>
    <n v="12.929"/>
    <x v="0"/>
    <n v="3"/>
    <x v="0"/>
  </r>
  <r>
    <x v="38"/>
    <s v="climax"/>
    <s v="saucer"/>
    <n v="20"/>
    <n v="1"/>
    <n v="31"/>
    <n v="3.202"/>
    <n v="13"/>
    <n v="0.32500000000000001"/>
    <x v="0"/>
    <x v="0"/>
    <x v="0"/>
    <n v="1.02"/>
    <e v="#N/A"/>
    <e v="#N/A"/>
    <e v="#N/A"/>
    <e v="#N/A"/>
    <s v="saucer"/>
    <n v="1"/>
    <n v="49.741"/>
    <n v="52.274000000000001"/>
    <x v="0"/>
    <n v="2"/>
    <x v="0"/>
  </r>
  <r>
    <x v="38"/>
    <s v="need"/>
    <s v="faucet"/>
    <n v="5"/>
    <n v="1"/>
    <n v="9"/>
    <n v="5.165"/>
    <n v="2"/>
    <n v="0.05"/>
    <x v="1"/>
    <x v="1"/>
    <x v="0"/>
    <n v="0.93200000000000005"/>
    <e v="#N/A"/>
    <e v="#N/A"/>
    <e v="#N/A"/>
    <e v="#N/A"/>
    <s v="faucet"/>
    <n v="1"/>
    <n v="15.49"/>
    <n v="18.619"/>
    <x v="2"/>
    <n v="1"/>
    <x v="0"/>
  </r>
  <r>
    <x v="38"/>
    <s v="forest"/>
    <s v="knob"/>
    <n v="26"/>
    <n v="1"/>
    <n v="65"/>
    <n v="2.6560000000000001"/>
    <n v="18"/>
    <n v="0.45"/>
    <x v="1"/>
    <x v="0"/>
    <x v="1"/>
    <n v="1.0980000000000001"/>
    <e v="#N/A"/>
    <e v="#N/A"/>
    <e v="#N/A"/>
    <e v="#N/A"/>
    <s v="weed"/>
    <n v="0"/>
    <n v="3.0670000000000002"/>
    <n v="4.4210000000000003"/>
    <x v="0"/>
    <n v="3"/>
    <x v="0"/>
  </r>
  <r>
    <x v="38"/>
    <s v="capital"/>
    <s v="figure"/>
    <n v="27"/>
    <n v="1"/>
    <n v="78"/>
    <n v="3.2170000000000001"/>
    <n v="32"/>
    <n v="0.8"/>
    <x v="0"/>
    <x v="0"/>
    <x v="0"/>
    <n v="1.5289999999999999"/>
    <e v="#N/A"/>
    <e v="#N/A"/>
    <e v="#N/A"/>
    <e v="#N/A"/>
    <s v="figure"/>
    <n v="1"/>
    <n v="21.315000000000001"/>
    <n v="24.134"/>
    <x v="3"/>
    <n v="4"/>
    <x v="0"/>
  </r>
  <r>
    <x v="38"/>
    <s v="calf"/>
    <s v="annoy"/>
    <n v="22"/>
    <n v="1"/>
    <n v="32"/>
    <n v="4.7560000000000002"/>
    <n v="15"/>
    <n v="0.375"/>
    <x v="0"/>
    <x v="0"/>
    <x v="0"/>
    <n v="2.09"/>
    <e v="#N/A"/>
    <e v="#N/A"/>
    <e v="#N/A"/>
    <e v="#N/A"/>
    <s v="laugh"/>
    <n v="0"/>
    <n v="8.5860000000000003"/>
    <n v="10.528"/>
    <x v="0"/>
    <n v="2"/>
    <x v="0"/>
  </r>
  <r>
    <x v="38"/>
    <s v="pork"/>
    <s v="emperor"/>
    <n v="3"/>
    <n v="1"/>
    <n v="57"/>
    <n v="3.0990000000000002"/>
    <n v="17"/>
    <n v="0.42499999999999999"/>
    <x v="1"/>
    <x v="0"/>
    <x v="1"/>
    <n v="0.95599999999999996"/>
    <e v="#N/A"/>
    <e v="#N/A"/>
    <e v="#N/A"/>
    <e v="#N/A"/>
    <s v="sirloin"/>
    <n v="0"/>
    <n v="2.226"/>
    <n v="6.2560000000000002"/>
    <x v="0"/>
    <n v="3"/>
    <x v="0"/>
  </r>
  <r>
    <x v="38"/>
    <s v="bias"/>
    <s v="sirloin"/>
    <n v="28"/>
    <n v="1"/>
    <n v="18"/>
    <n v="16.131"/>
    <n v="6"/>
    <n v="0.15"/>
    <x v="1"/>
    <x v="1"/>
    <x v="0"/>
    <n v="2.0449999999999999"/>
    <e v="#N/A"/>
    <e v="#N/A"/>
    <e v="#N/A"/>
    <e v="#N/A"/>
    <s v="copy"/>
    <n v="0"/>
    <n v="5.0590000000000002"/>
    <n v="7.0179999999999998"/>
    <x v="2"/>
    <n v="1"/>
    <x v="0"/>
  </r>
  <r>
    <x v="38"/>
    <s v="grip"/>
    <s v="beach"/>
    <n v="21"/>
    <n v="1"/>
    <n v="69"/>
    <n v="2.9420000000000002"/>
    <n v="21"/>
    <n v="0.52500000000000002"/>
    <x v="1"/>
    <x v="0"/>
    <x v="1"/>
    <n v="1.087"/>
    <e v="#N/A"/>
    <e v="#N/A"/>
    <e v="#N/A"/>
    <e v="#N/A"/>
    <s v="beach"/>
    <n v="1"/>
    <n v="27.875"/>
    <n v="30.175000000000001"/>
    <x v="1"/>
    <n v="3"/>
    <x v="0"/>
  </r>
  <r>
    <x v="38"/>
    <s v="copy"/>
    <s v="bedroom"/>
    <n v="11"/>
    <n v="1"/>
    <n v="79"/>
    <n v="3.645"/>
    <n v="33"/>
    <n v="0.82499999999999996"/>
    <x v="0"/>
    <x v="1"/>
    <x v="1"/>
    <n v="1.196"/>
    <e v="#N/A"/>
    <e v="#N/A"/>
    <e v="#N/A"/>
    <e v="#N/A"/>
    <s v="bedroom"/>
    <n v="1"/>
    <n v="8.4320000000000004"/>
    <n v="11.372999999999999"/>
    <x v="3"/>
    <n v="4"/>
    <x v="0"/>
  </r>
  <r>
    <x v="38"/>
    <s v="rock"/>
    <s v="milk"/>
    <n v="24"/>
    <n v="1"/>
    <n v="71"/>
    <n v="3.9809999999999999"/>
    <n v="22"/>
    <n v="0.55000000000000004"/>
    <x v="1"/>
    <x v="0"/>
    <x v="1"/>
    <n v="2.0910000000000002"/>
    <e v="#N/A"/>
    <e v="#N/A"/>
    <e v="#N/A"/>
    <e v="#N/A"/>
    <s v="solid"/>
    <n v="0"/>
    <n v="3.2189999999999999"/>
    <n v="5.7060000000000004"/>
    <x v="1"/>
    <n v="3"/>
    <x v="0"/>
  </r>
  <r>
    <x v="38"/>
    <s v="bacon"/>
    <s v="feud"/>
    <n v="2"/>
    <n v="1"/>
    <n v="86"/>
    <n v="3.5920000000000001"/>
    <n v="37"/>
    <n v="0.92500000000000004"/>
    <x v="0"/>
    <x v="1"/>
    <x v="1"/>
    <n v="1.079"/>
    <e v="#N/A"/>
    <e v="#N/A"/>
    <e v="#N/A"/>
    <e v="#N/A"/>
    <s v="pork"/>
    <n v="0"/>
    <n v="2.9159999999999999"/>
    <n v="5.6180000000000003"/>
    <x v="3"/>
    <n v="4"/>
    <x v="0"/>
  </r>
  <r>
    <x v="38"/>
    <s v="fee"/>
    <s v="chowder"/>
    <n v="29"/>
    <n v="1"/>
    <n v="93"/>
    <n v="4.3109999999999999"/>
    <n v="39"/>
    <n v="0.97499999999999998"/>
    <x v="0"/>
    <x v="1"/>
    <x v="1"/>
    <n v="2.5299999999999998"/>
    <e v="#N/A"/>
    <e v="#N/A"/>
    <e v="#N/A"/>
    <e v="#N/A"/>
    <s v="date"/>
    <n v="0"/>
    <n v="5.7960000000000003"/>
    <n v="7.4420000000000002"/>
    <x v="3"/>
    <n v="4"/>
    <x v="0"/>
  </r>
  <r>
    <x v="38"/>
    <s v="chicken"/>
    <s v="beet"/>
    <n v="15"/>
    <n v="1"/>
    <n v="92"/>
    <n v="7.3559999999999999"/>
    <n v="38"/>
    <n v="0.95"/>
    <x v="0"/>
    <x v="1"/>
    <x v="1"/>
    <n v="3.7040000000000002"/>
    <e v="#N/A"/>
    <e v="#N/A"/>
    <e v="#N/A"/>
    <e v="#N/A"/>
    <s v="dinner"/>
    <n v="0"/>
    <n v="1.8680000000000001"/>
    <n v="4.43"/>
    <x v="3"/>
    <n v="4"/>
    <x v="0"/>
  </r>
  <r>
    <x v="38"/>
    <s v="process"/>
    <s v="joker"/>
    <n v="14"/>
    <n v="1"/>
    <n v="71"/>
    <n v="3.5840000000000001"/>
    <n v="23"/>
    <n v="0.57499999999999996"/>
    <x v="1"/>
    <x v="0"/>
    <x v="1"/>
    <n v="1.2070000000000001"/>
    <e v="#N/A"/>
    <e v="#N/A"/>
    <e v="#N/A"/>
    <e v="#N/A"/>
    <s v="port"/>
    <n v="0"/>
    <n v="8.8290000000000006"/>
    <n v="12.836"/>
    <x v="1"/>
    <n v="3"/>
    <x v="0"/>
  </r>
  <r>
    <x v="38"/>
    <s v="find"/>
    <s v="clown"/>
    <n v="38"/>
    <n v="1"/>
    <n v="1"/>
    <n v="7.6749999999999998"/>
    <n v="1"/>
    <n v="2.5000000000000001E-2"/>
    <x v="1"/>
    <x v="0"/>
    <x v="1"/>
    <n v="12.477"/>
    <e v="#N/A"/>
    <e v="#N/A"/>
    <e v="#N/A"/>
    <e v="#N/A"/>
    <s v="access"/>
    <n v="0"/>
    <n v="9.5470000000000006"/>
    <n v="12.739000000000001"/>
    <x v="2"/>
    <n v="1"/>
    <x v="0"/>
  </r>
  <r>
    <x v="38"/>
    <s v="nerve"/>
    <s v="bumper"/>
    <n v="13"/>
    <n v="1"/>
    <n v="29"/>
    <n v="2.7839999999999998"/>
    <n v="12"/>
    <n v="0.3"/>
    <x v="0"/>
    <x v="0"/>
    <x v="0"/>
    <n v="1.5409999999999999"/>
    <e v="#N/A"/>
    <e v="#N/A"/>
    <e v="#N/A"/>
    <e v="#N/A"/>
    <s v="bumper"/>
    <n v="1"/>
    <n v="21.02"/>
    <n v="23.334"/>
    <x v="0"/>
    <n v="2"/>
    <x v="0"/>
  </r>
  <r>
    <x v="38"/>
    <s v="prison"/>
    <s v="loaf"/>
    <n v="8"/>
    <n v="1"/>
    <n v="73"/>
    <n v="2.2370000000000001"/>
    <n v="25"/>
    <n v="0.625"/>
    <x v="1"/>
    <x v="0"/>
    <x v="1"/>
    <n v="0.86599999999999999"/>
    <e v="#N/A"/>
    <e v="#N/A"/>
    <e v="#N/A"/>
    <e v="#N/A"/>
    <s v="suit"/>
    <n v="0"/>
    <n v="4.96"/>
    <n v="6.6820000000000004"/>
    <x v="1"/>
    <n v="3"/>
    <x v="0"/>
  </r>
  <r>
    <x v="38"/>
    <s v="pea"/>
    <s v="bathtub"/>
    <n v="36"/>
    <n v="1"/>
    <n v="56"/>
    <n v="22.738"/>
    <n v="16"/>
    <n v="0.4"/>
    <x v="0"/>
    <x v="0"/>
    <x v="0"/>
    <n v="10.239000000000001"/>
    <e v="#N/A"/>
    <e v="#N/A"/>
    <e v="#N/A"/>
    <e v="#N/A"/>
    <s v="grip"/>
    <n v="0"/>
    <n v="19.158000000000001"/>
    <n v="21.785"/>
    <x v="0"/>
    <n v="3"/>
    <x v="0"/>
  </r>
  <r>
    <x v="38"/>
    <s v="visit"/>
    <s v="glove"/>
    <n v="35"/>
    <n v="1"/>
    <n v="26"/>
    <n v="3.7589999999999999"/>
    <n v="8"/>
    <n v="0.2"/>
    <x v="1"/>
    <x v="1"/>
    <x v="0"/>
    <n v="1.714"/>
    <e v="#N/A"/>
    <e v="#N/A"/>
    <e v="#N/A"/>
    <e v="#N/A"/>
    <s v="bullet"/>
    <n v="0"/>
    <n v="6.165"/>
    <n v="9.1379999999999999"/>
    <x v="2"/>
    <n v="2"/>
    <x v="0"/>
  </r>
  <r>
    <x v="38"/>
    <s v="plant"/>
    <s v="worm"/>
    <n v="9"/>
    <n v="1"/>
    <n v="72"/>
    <n v="2.387"/>
    <n v="24"/>
    <n v="0.6"/>
    <x v="0"/>
    <x v="0"/>
    <x v="0"/>
    <n v="1.155"/>
    <e v="#N/A"/>
    <e v="#N/A"/>
    <e v="#N/A"/>
    <e v="#N/A"/>
    <s v="chowder "/>
    <n v="0"/>
    <n v="2.375"/>
    <n v="6.3170000000000002"/>
    <x v="1"/>
    <n v="3"/>
    <x v="0"/>
  </r>
  <r>
    <x v="38"/>
    <s v="link"/>
    <s v="crisis"/>
    <n v="16"/>
    <n v="1"/>
    <n v="78"/>
    <n v="7.1719999999999997"/>
    <n v="31"/>
    <n v="0.77500000000000002"/>
    <x v="0"/>
    <x v="1"/>
    <x v="1"/>
    <n v="2.1240000000000001"/>
    <e v="#N/A"/>
    <e v="#N/A"/>
    <e v="#N/A"/>
    <e v="#N/A"/>
    <s v="walkway"/>
    <n v="0"/>
    <n v="6.1050000000000004"/>
    <n v="9.5739999999999998"/>
    <x v="3"/>
    <n v="4"/>
    <x v="0"/>
  </r>
  <r>
    <x v="39"/>
    <s v="find"/>
    <s v="clown"/>
    <n v="25"/>
    <n v="1"/>
    <n v="64"/>
    <n v="3.0539999999999998"/>
    <n v="29"/>
    <n v="0.72499999999999998"/>
    <x v="0"/>
    <x v="1"/>
    <x v="1"/>
    <n v="0.85299999999999998"/>
    <e v="#N/A"/>
    <e v="#N/A"/>
    <e v="#N/A"/>
    <e v="#N/A"/>
    <s v="SKIP"/>
    <n v="0"/>
    <n v="3.7109999999999999"/>
    <n v="5.0110000000000001"/>
    <x v="1"/>
    <n v="3"/>
    <x v="1"/>
  </r>
  <r>
    <x v="39"/>
    <s v="grip"/>
    <s v="beach"/>
    <n v="17"/>
    <n v="1"/>
    <n v="25"/>
    <n v="2.5779999999999998"/>
    <n v="6"/>
    <n v="0.15"/>
    <x v="0"/>
    <x v="0"/>
    <x v="0"/>
    <n v="0.58299999999999996"/>
    <e v="#N/A"/>
    <e v="#N/A"/>
    <e v="#N/A"/>
    <e v="#N/A"/>
    <s v="bar"/>
    <n v="0"/>
    <n v="2.762"/>
    <n v="3.2320000000000002"/>
    <x v="2"/>
    <n v="1"/>
    <x v="1"/>
  </r>
  <r>
    <x v="39"/>
    <s v="calf"/>
    <s v="annoy"/>
    <n v="38"/>
    <n v="1"/>
    <n v="63"/>
    <n v="2.9769999999999999"/>
    <n v="28"/>
    <n v="0.7"/>
    <x v="0"/>
    <x v="1"/>
    <x v="1"/>
    <n v="1.0640000000000001"/>
    <e v="#N/A"/>
    <e v="#N/A"/>
    <e v="#N/A"/>
    <e v="#N/A"/>
    <s v="hair"/>
    <n v="0"/>
    <n v="1.5960000000000001"/>
    <n v="2.0750000000000002"/>
    <x v="1"/>
    <n v="3"/>
    <x v="1"/>
  </r>
  <r>
    <x v="39"/>
    <s v="need"/>
    <s v="faucet"/>
    <n v="29"/>
    <n v="1"/>
    <n v="60"/>
    <n v="2.4969999999999999"/>
    <n v="25"/>
    <n v="0.625"/>
    <x v="0"/>
    <x v="1"/>
    <x v="1"/>
    <n v="0.65100000000000002"/>
    <e v="#N/A"/>
    <e v="#N/A"/>
    <e v="#N/A"/>
    <e v="#N/A"/>
    <s v="want"/>
    <n v="0"/>
    <n v="1.528"/>
    <n v="2.0819999999999999"/>
    <x v="1"/>
    <n v="3"/>
    <x v="1"/>
  </r>
  <r>
    <x v="39"/>
    <s v="date"/>
    <s v="laugh"/>
    <n v="28"/>
    <n v="1"/>
    <n v="100"/>
    <n v="1.754"/>
    <n v="40"/>
    <n v="1"/>
    <x v="1"/>
    <x v="0"/>
    <x v="1"/>
    <n v="0.64500000000000002"/>
    <e v="#N/A"/>
    <e v="#N/A"/>
    <e v="#N/A"/>
    <e v="#N/A"/>
    <s v="pear"/>
    <n v="0"/>
    <n v="2.4980000000000002"/>
    <n v="2.9750000000000001"/>
    <x v="3"/>
    <n v="4"/>
    <x v="1"/>
  </r>
  <r>
    <x v="39"/>
    <s v="collect"/>
    <s v="loyalty"/>
    <n v="6"/>
    <n v="1"/>
    <n v="57"/>
    <n v="3.0270000000000001"/>
    <n v="23"/>
    <n v="0.57499999999999996"/>
    <x v="0"/>
    <x v="1"/>
    <x v="1"/>
    <n v="0.68700000000000006"/>
    <e v="#N/A"/>
    <e v="#N/A"/>
    <e v="#N/A"/>
    <e v="#N/A"/>
    <s v="note"/>
    <n v="0"/>
    <n v="2.9369999999999998"/>
    <n v="3.5449999999999999"/>
    <x v="1"/>
    <n v="3"/>
    <x v="1"/>
  </r>
  <r>
    <x v="39"/>
    <s v="rock"/>
    <s v="milk"/>
    <n v="15"/>
    <n v="1"/>
    <n v="35"/>
    <n v="8.6470000000000002"/>
    <n v="11"/>
    <n v="0.27500000000000002"/>
    <x v="1"/>
    <x v="1"/>
    <x v="0"/>
    <n v="0.55200000000000005"/>
    <e v="#N/A"/>
    <e v="#N/A"/>
    <e v="#N/A"/>
    <e v="#N/A"/>
    <s v="mouth"/>
    <n v="0"/>
    <n v="3.423"/>
    <n v="4.12"/>
    <x v="0"/>
    <n v="2"/>
    <x v="1"/>
  </r>
  <r>
    <x v="39"/>
    <s v="remind"/>
    <s v="foam"/>
    <n v="1"/>
    <n v="1"/>
    <n v="36"/>
    <n v="1.903"/>
    <n v="12"/>
    <n v="0.3"/>
    <x v="0"/>
    <x v="1"/>
    <x v="1"/>
    <n v="0.51700000000000002"/>
    <e v="#N/A"/>
    <e v="#N/A"/>
    <e v="#N/A"/>
    <e v="#N/A"/>
    <s v="SKIP"/>
    <n v="0"/>
    <n v="1.702"/>
    <n v="2.5169999999999999"/>
    <x v="0"/>
    <n v="2"/>
    <x v="1"/>
  </r>
  <r>
    <x v="39"/>
    <s v="biology"/>
    <s v="temper"/>
    <n v="5"/>
    <n v="1"/>
    <n v="25"/>
    <n v="2.9129999999999998"/>
    <n v="4"/>
    <n v="0.1"/>
    <x v="0"/>
    <x v="0"/>
    <x v="0"/>
    <n v="0.73899999999999999"/>
    <e v="#N/A"/>
    <e v="#N/A"/>
    <e v="#N/A"/>
    <e v="#N/A"/>
    <s v="SKIP"/>
    <n v="0"/>
    <n v="2.9319999999999999"/>
    <n v="3.7919999999999998"/>
    <x v="2"/>
    <n v="1"/>
    <x v="1"/>
  </r>
  <r>
    <x v="39"/>
    <s v="caring"/>
    <s v="skirt"/>
    <n v="21"/>
    <n v="1"/>
    <n v="40"/>
    <n v="2.2650000000000001"/>
    <n v="17"/>
    <n v="0.42499999999999999"/>
    <x v="1"/>
    <x v="1"/>
    <x v="0"/>
    <n v="0.51200000000000001"/>
    <e v="#N/A"/>
    <e v="#N/A"/>
    <e v="#N/A"/>
    <e v="#N/A"/>
    <s v="SKIP"/>
    <n v="0"/>
    <n v="5.2910000000000004"/>
    <n v="6.4240000000000004"/>
    <x v="0"/>
    <n v="2"/>
    <x v="1"/>
  </r>
  <r>
    <x v="39"/>
    <s v="link"/>
    <s v="crisis"/>
    <n v="24"/>
    <n v="1"/>
    <n v="74"/>
    <n v="3.2909999999999999"/>
    <n v="31"/>
    <n v="0.77500000000000002"/>
    <x v="1"/>
    <x v="0"/>
    <x v="1"/>
    <n v="4.34"/>
    <e v="#N/A"/>
    <e v="#N/A"/>
    <e v="#N/A"/>
    <e v="#N/A"/>
    <s v="assault"/>
    <n v="0"/>
    <n v="4.1120000000000001"/>
    <n v="5.9459999999999997"/>
    <x v="3"/>
    <n v="3"/>
    <x v="1"/>
  </r>
  <r>
    <x v="39"/>
    <s v="capital"/>
    <s v="figure"/>
    <n v="31"/>
    <n v="1"/>
    <n v="100"/>
    <n v="2.7410000000000001"/>
    <n v="39"/>
    <n v="0.97499999999999998"/>
    <x v="1"/>
    <x v="0"/>
    <x v="1"/>
    <n v="0.76500000000000001"/>
    <e v="#N/A"/>
    <e v="#N/A"/>
    <e v="#N/A"/>
    <e v="#N/A"/>
    <s v="figure"/>
    <n v="1"/>
    <n v="1.641"/>
    <n v="2.944"/>
    <x v="3"/>
    <n v="4"/>
    <x v="1"/>
  </r>
  <r>
    <x v="39"/>
    <s v="smother"/>
    <s v="surgery"/>
    <n v="2"/>
    <n v="1"/>
    <n v="37"/>
    <n v="3.1659999999999999"/>
    <n v="13"/>
    <n v="0.32500000000000001"/>
    <x v="1"/>
    <x v="1"/>
    <x v="0"/>
    <n v="0.65300000000000002"/>
    <e v="#N/A"/>
    <e v="#N/A"/>
    <e v="#N/A"/>
    <e v="#N/A"/>
    <s v="grass"/>
    <n v="0"/>
    <n v="6.2309999999999999"/>
    <n v="8.8219999999999992"/>
    <x v="0"/>
    <n v="2"/>
    <x v="1"/>
  </r>
  <r>
    <x v="39"/>
    <s v="process"/>
    <s v="joker"/>
    <n v="16"/>
    <n v="1"/>
    <n v="66"/>
    <n v="2.3959999999999999"/>
    <n v="30"/>
    <n v="0.75"/>
    <x v="0"/>
    <x v="1"/>
    <x v="1"/>
    <n v="0.59799999999999998"/>
    <e v="#N/A"/>
    <e v="#N/A"/>
    <e v="#N/A"/>
    <e v="#N/A"/>
    <s v="SKIP"/>
    <n v="0"/>
    <n v="1.528"/>
    <n v="2.226"/>
    <x v="1"/>
    <n v="3"/>
    <x v="1"/>
  </r>
  <r>
    <x v="39"/>
    <s v="copy"/>
    <s v="bedroom"/>
    <n v="10"/>
    <n v="1"/>
    <n v="22"/>
    <n v="2.347"/>
    <n v="3"/>
    <n v="7.4999999999999997E-2"/>
    <x v="0"/>
    <x v="0"/>
    <x v="0"/>
    <n v="0.68500000000000005"/>
    <e v="#N/A"/>
    <e v="#N/A"/>
    <e v="#N/A"/>
    <e v="#N/A"/>
    <s v="paste"/>
    <n v="0"/>
    <n v="1.677"/>
    <n v="2.871"/>
    <x v="2"/>
    <n v="1"/>
    <x v="1"/>
  </r>
  <r>
    <x v="39"/>
    <s v="bacon"/>
    <s v="feud"/>
    <n v="26"/>
    <n v="1"/>
    <n v="97"/>
    <n v="3.0459999999999998"/>
    <n v="38"/>
    <n v="0.95"/>
    <x v="1"/>
    <x v="0"/>
    <x v="1"/>
    <n v="0.68400000000000005"/>
    <e v="#N/A"/>
    <e v="#N/A"/>
    <e v="#N/A"/>
    <e v="#N/A"/>
    <s v="fued"/>
    <n v="0"/>
    <n v="6.8239999999999998"/>
    <n v="7.4779999999999998"/>
    <x v="3"/>
    <n v="4"/>
    <x v="1"/>
  </r>
  <r>
    <x v="39"/>
    <s v="prison"/>
    <s v="loaf"/>
    <n v="32"/>
    <n v="1"/>
    <n v="45"/>
    <n v="2.738"/>
    <n v="20"/>
    <n v="0.5"/>
    <x v="0"/>
    <x v="1"/>
    <x v="1"/>
    <n v="0.60499999999999998"/>
    <e v="#N/A"/>
    <e v="#N/A"/>
    <e v="#N/A"/>
    <e v="#N/A"/>
    <s v="guard"/>
    <n v="0"/>
    <n v="2.613"/>
    <n v="3.3340000000000001"/>
    <x v="0"/>
    <n v="2"/>
    <x v="1"/>
  </r>
  <r>
    <x v="39"/>
    <s v="glue"/>
    <s v="force"/>
    <n v="20"/>
    <n v="1"/>
    <n v="43"/>
    <n v="4.2759999999999998"/>
    <n v="19"/>
    <n v="0.47499999999999998"/>
    <x v="0"/>
    <x v="1"/>
    <x v="1"/>
    <n v="0.58699999999999997"/>
    <e v="#N/A"/>
    <e v="#N/A"/>
    <e v="#N/A"/>
    <e v="#N/A"/>
    <s v="SKIP"/>
    <n v="0"/>
    <n v="3.9529999999999998"/>
    <n v="5.0010000000000003"/>
    <x v="0"/>
    <n v="2"/>
    <x v="1"/>
  </r>
  <r>
    <x v="39"/>
    <s v="climax"/>
    <s v="saucer"/>
    <n v="11"/>
    <n v="1"/>
    <n v="92"/>
    <n v="2.1989999999999998"/>
    <n v="36"/>
    <n v="0.9"/>
    <x v="1"/>
    <x v="0"/>
    <x v="1"/>
    <n v="0.93100000000000005"/>
    <e v="#N/A"/>
    <e v="#N/A"/>
    <e v="#N/A"/>
    <e v="#N/A"/>
    <s v="theatre"/>
    <n v="0"/>
    <n v="3.4289999999999998"/>
    <n v="4.9290000000000003"/>
    <x v="3"/>
    <n v="4"/>
    <x v="1"/>
  </r>
  <r>
    <x v="39"/>
    <s v="nerve"/>
    <s v="bumper"/>
    <n v="23"/>
    <n v="1"/>
    <n v="54"/>
    <n v="2.2639999999999998"/>
    <n v="21"/>
    <n v="0.52500000000000002"/>
    <x v="0"/>
    <x v="1"/>
    <x v="1"/>
    <n v="0.51500000000000001"/>
    <e v="#N/A"/>
    <e v="#N/A"/>
    <e v="#N/A"/>
    <e v="#N/A"/>
    <s v="bundle"/>
    <n v="0"/>
    <n v="1.95"/>
    <n v="2.7850000000000001"/>
    <x v="1"/>
    <n v="3"/>
    <x v="1"/>
  </r>
  <r>
    <x v="39"/>
    <s v="plant"/>
    <s v="worm"/>
    <n v="35"/>
    <n v="1"/>
    <n v="58"/>
    <n v="3.7589999999999999"/>
    <n v="24"/>
    <n v="0.6"/>
    <x v="1"/>
    <x v="1"/>
    <x v="0"/>
    <n v="1.139"/>
    <e v="#N/A"/>
    <e v="#N/A"/>
    <e v="#N/A"/>
    <e v="#N/A"/>
    <s v="pot"/>
    <n v="0"/>
    <n v="2.5219999999999998"/>
    <n v="2.9220000000000002"/>
    <x v="1"/>
    <n v="3"/>
    <x v="1"/>
  </r>
  <r>
    <x v="39"/>
    <s v="fan"/>
    <s v="feature"/>
    <n v="8"/>
    <n v="1"/>
    <n v="27"/>
    <n v="3.3919999999999999"/>
    <n v="7"/>
    <n v="0.17499999999999999"/>
    <x v="0"/>
    <x v="0"/>
    <x v="0"/>
    <n v="0.83899999999999997"/>
    <e v="#N/A"/>
    <e v="#N/A"/>
    <e v="#N/A"/>
    <e v="#N/A"/>
    <s v="blade"/>
    <n v="0"/>
    <n v="1.9279999999999999"/>
    <n v="2.7250000000000001"/>
    <x v="2"/>
    <n v="2"/>
    <x v="1"/>
  </r>
  <r>
    <x v="39"/>
    <s v="chicken"/>
    <s v="beet"/>
    <n v="37"/>
    <n v="1"/>
    <n v="61"/>
    <n v="3.0489999999999999"/>
    <n v="26"/>
    <n v="0.65"/>
    <x v="1"/>
    <x v="1"/>
    <x v="0"/>
    <n v="0.73099999999999998"/>
    <e v="#N/A"/>
    <e v="#N/A"/>
    <e v="#N/A"/>
    <e v="#N/A"/>
    <s v="SKIP"/>
    <n v="0"/>
    <n v="2.9649999999999999"/>
    <n v="3.6080000000000001"/>
    <x v="1"/>
    <n v="3"/>
    <x v="1"/>
  </r>
  <r>
    <x v="39"/>
    <s v="port"/>
    <s v="cinema"/>
    <n v="22"/>
    <n v="1"/>
    <n v="86"/>
    <n v="5.9"/>
    <n v="33"/>
    <n v="0.82499999999999996"/>
    <x v="1"/>
    <x v="0"/>
    <x v="1"/>
    <n v="0.82799999999999996"/>
    <e v="#N/A"/>
    <e v="#N/A"/>
    <e v="#N/A"/>
    <e v="#N/A"/>
    <s v="dock"/>
    <n v="0"/>
    <n v="2.548"/>
    <n v="3.069"/>
    <x v="3"/>
    <n v="4"/>
    <x v="1"/>
  </r>
  <r>
    <x v="39"/>
    <s v="mill"/>
    <s v="feast"/>
    <n v="27"/>
    <n v="1"/>
    <n v="15"/>
    <n v="3.431"/>
    <n v="1"/>
    <n v="2.5000000000000001E-2"/>
    <x v="0"/>
    <x v="0"/>
    <x v="0"/>
    <n v="0.57199999999999995"/>
    <e v="#N/A"/>
    <e v="#N/A"/>
    <e v="#N/A"/>
    <e v="#N/A"/>
    <s v="SKIP"/>
    <n v="0"/>
    <n v="4.6100000000000003"/>
    <n v="5.4630000000000001"/>
    <x v="2"/>
    <n v="1"/>
    <x v="1"/>
  </r>
  <r>
    <x v="39"/>
    <s v="bias"/>
    <s v="sirloin"/>
    <n v="40"/>
    <n v="1"/>
    <n v="38"/>
    <n v="2.7450000000000001"/>
    <n v="14"/>
    <n v="0.35"/>
    <x v="1"/>
    <x v="1"/>
    <x v="0"/>
    <n v="0.58199999999999996"/>
    <e v="#N/A"/>
    <e v="#N/A"/>
    <e v="#N/A"/>
    <e v="#N/A"/>
    <s v="bard"/>
    <n v="0"/>
    <n v="6.2629999999999999"/>
    <n v="7.0810000000000004"/>
    <x v="0"/>
    <n v="2"/>
    <x v="1"/>
  </r>
  <r>
    <x v="39"/>
    <s v="forest"/>
    <s v="knob"/>
    <n v="34"/>
    <n v="1"/>
    <n v="20"/>
    <n v="4.6420000000000003"/>
    <n v="2"/>
    <n v="0.05"/>
    <x v="0"/>
    <x v="0"/>
    <x v="0"/>
    <n v="1.0589999999999999"/>
    <e v="#N/A"/>
    <e v="#N/A"/>
    <e v="#N/A"/>
    <e v="#N/A"/>
    <s v="face"/>
    <n v="0"/>
    <n v="1.85"/>
    <n v="2.4300000000000002"/>
    <x v="2"/>
    <n v="1"/>
    <x v="1"/>
  </r>
  <r>
    <x v="39"/>
    <s v="knock"/>
    <s v="otter"/>
    <n v="18"/>
    <n v="1"/>
    <n v="31"/>
    <n v="2.6259999999999999"/>
    <n v="9"/>
    <n v="0.22500000000000001"/>
    <x v="0"/>
    <x v="0"/>
    <x v="0"/>
    <n v="0.60199999999999998"/>
    <e v="#N/A"/>
    <e v="#N/A"/>
    <e v="#N/A"/>
    <e v="#N/A"/>
    <s v="wood"/>
    <n v="0"/>
    <n v="1.7170000000000001"/>
    <n v="2.2890000000000001"/>
    <x v="2"/>
    <n v="2"/>
    <x v="1"/>
  </r>
  <r>
    <x v="39"/>
    <s v="replace"/>
    <s v="roach"/>
    <n v="14"/>
    <n v="1"/>
    <n v="61"/>
    <n v="3.1309999999999998"/>
    <n v="27"/>
    <n v="0.67500000000000004"/>
    <x v="1"/>
    <x v="1"/>
    <x v="0"/>
    <n v="0.88500000000000001"/>
    <e v="#N/A"/>
    <e v="#N/A"/>
    <e v="#N/A"/>
    <e v="#N/A"/>
    <s v="leg"/>
    <n v="0"/>
    <n v="3.2040000000000002"/>
    <n v="3.6219999999999999"/>
    <x v="1"/>
    <n v="3"/>
    <x v="1"/>
  </r>
  <r>
    <x v="39"/>
    <s v="want"/>
    <s v="ascent"/>
    <n v="3"/>
    <n v="1"/>
    <n v="25"/>
    <n v="4.6440000000000001"/>
    <n v="5"/>
    <n v="0.125"/>
    <x v="0"/>
    <x v="0"/>
    <x v="0"/>
    <n v="0.57199999999999995"/>
    <e v="#N/A"/>
    <e v="#N/A"/>
    <e v="#N/A"/>
    <e v="#N/A"/>
    <s v="need"/>
    <n v="0"/>
    <n v="1.36"/>
    <n v="1.9039999999999999"/>
    <x v="2"/>
    <n v="1"/>
    <x v="1"/>
  </r>
  <r>
    <x v="39"/>
    <s v="fee"/>
    <s v="chowder"/>
    <n v="7"/>
    <n v="1"/>
    <n v="56"/>
    <n v="7.9749999999999996"/>
    <n v="22"/>
    <n v="0.55000000000000004"/>
    <x v="1"/>
    <x v="1"/>
    <x v="0"/>
    <n v="0.64400000000000002"/>
    <e v="#N/A"/>
    <e v="#N/A"/>
    <e v="#N/A"/>
    <e v="#N/A"/>
    <s v="pay"/>
    <n v="0"/>
    <n v="1.9370000000000001"/>
    <n v="2.3940000000000001"/>
    <x v="1"/>
    <n v="3"/>
    <x v="1"/>
  </r>
  <r>
    <x v="39"/>
    <s v="pea"/>
    <s v="bathtub"/>
    <n v="36"/>
    <n v="1"/>
    <n v="31"/>
    <n v="2.7280000000000002"/>
    <n v="8"/>
    <n v="0.2"/>
    <x v="0"/>
    <x v="0"/>
    <x v="0"/>
    <n v="0.57099999999999995"/>
    <e v="#N/A"/>
    <e v="#N/A"/>
    <e v="#N/A"/>
    <e v="#N/A"/>
    <s v="body"/>
    <n v="0"/>
    <n v="1.304"/>
    <n v="1.865"/>
    <x v="2"/>
    <n v="2"/>
    <x v="1"/>
  </r>
  <r>
    <x v="39"/>
    <s v="risk"/>
    <s v="zero"/>
    <n v="30"/>
    <n v="1"/>
    <n v="43"/>
    <n v="2.4670000000000001"/>
    <n v="18"/>
    <n v="0.45"/>
    <x v="1"/>
    <x v="1"/>
    <x v="0"/>
    <n v="0.63300000000000001"/>
    <e v="#N/A"/>
    <e v="#N/A"/>
    <e v="#N/A"/>
    <e v="#N/A"/>
    <s v="reward"/>
    <n v="0"/>
    <n v="1.6910000000000001"/>
    <n v="2.6"/>
    <x v="0"/>
    <n v="2"/>
    <x v="1"/>
  </r>
  <r>
    <x v="39"/>
    <s v="bleach"/>
    <s v="ruin"/>
    <n v="4"/>
    <n v="1"/>
    <n v="40"/>
    <n v="2.7389999999999999"/>
    <n v="16"/>
    <n v="0.4"/>
    <x v="1"/>
    <x v="1"/>
    <x v="0"/>
    <n v="0.59"/>
    <e v="#N/A"/>
    <e v="#N/A"/>
    <e v="#N/A"/>
    <e v="#N/A"/>
    <s v="pod"/>
    <n v="0"/>
    <n v="6.4029999999999996"/>
    <n v="6.806"/>
    <x v="0"/>
    <n v="2"/>
    <x v="1"/>
  </r>
  <r>
    <x v="39"/>
    <s v="anger"/>
    <s v="decay"/>
    <n v="13"/>
    <n v="1"/>
    <n v="89"/>
    <n v="3.3370000000000002"/>
    <n v="35"/>
    <n v="0.875"/>
    <x v="1"/>
    <x v="0"/>
    <x v="1"/>
    <n v="0.81899999999999995"/>
    <e v="#N/A"/>
    <e v="#N/A"/>
    <e v="#N/A"/>
    <e v="#N/A"/>
    <s v="rage"/>
    <n v="0"/>
    <n v="1.5449999999999999"/>
    <n v="2.1179999999999999"/>
    <x v="3"/>
    <n v="4"/>
    <x v="1"/>
  </r>
  <r>
    <x v="39"/>
    <s v="banner"/>
    <s v="glide"/>
    <n v="19"/>
    <n v="1"/>
    <n v="39"/>
    <n v="1.9530000000000001"/>
    <n v="15"/>
    <n v="0.375"/>
    <x v="0"/>
    <x v="1"/>
    <x v="1"/>
    <n v="0.58899999999999997"/>
    <e v="#N/A"/>
    <e v="#N/A"/>
    <e v="#N/A"/>
    <e v="#N/A"/>
    <s v="wave"/>
    <n v="0"/>
    <n v="1.4670000000000001"/>
    <n v="2.2170000000000001"/>
    <x v="0"/>
    <n v="2"/>
    <x v="1"/>
  </r>
  <r>
    <x v="39"/>
    <s v="bullet"/>
    <s v="walkway"/>
    <n v="9"/>
    <n v="1"/>
    <n v="79"/>
    <n v="4.5940000000000003"/>
    <n v="32"/>
    <n v="0.8"/>
    <x v="1"/>
    <x v="0"/>
    <x v="1"/>
    <n v="9.6319999999999997"/>
    <e v="#N/A"/>
    <e v="#N/A"/>
    <e v="#N/A"/>
    <e v="#N/A"/>
    <s v="path"/>
    <n v="0"/>
    <n v="18.248999999999999"/>
    <n v="18.931000000000001"/>
    <x v="3"/>
    <n v="4"/>
    <x v="1"/>
  </r>
  <r>
    <x v="39"/>
    <s v="visit"/>
    <s v="glove"/>
    <n v="33"/>
    <n v="1"/>
    <n v="33"/>
    <n v="3.0990000000000002"/>
    <n v="10"/>
    <n v="0.25"/>
    <x v="0"/>
    <x v="0"/>
    <x v="0"/>
    <n v="0.80400000000000005"/>
    <e v="#N/A"/>
    <e v="#N/A"/>
    <e v="#N/A"/>
    <e v="#N/A"/>
    <s v="mountain"/>
    <n v="0"/>
    <n v="2.157"/>
    <n v="3.5339999999999998"/>
    <x v="2"/>
    <n v="2"/>
    <x v="1"/>
  </r>
  <r>
    <x v="39"/>
    <s v="pork"/>
    <s v="emperor"/>
    <n v="39"/>
    <n v="1"/>
    <n v="88"/>
    <n v="7.0549999999999997"/>
    <n v="34"/>
    <n v="0.85"/>
    <x v="1"/>
    <x v="0"/>
    <x v="1"/>
    <n v="1.081"/>
    <e v="#N/A"/>
    <e v="#N/A"/>
    <e v="#N/A"/>
    <e v="#N/A"/>
    <s v="emperor"/>
    <n v="1"/>
    <n v="2.2999999999999998"/>
    <n v="3.1709999999999998"/>
    <x v="3"/>
    <n v="4"/>
    <x v="1"/>
  </r>
  <r>
    <x v="39"/>
    <s v="shrink"/>
    <s v="mafia"/>
    <n v="12"/>
    <n v="1"/>
    <n v="95"/>
    <n v="2.976"/>
    <n v="37"/>
    <n v="0.92500000000000004"/>
    <x v="1"/>
    <x v="0"/>
    <x v="1"/>
    <n v="1.0189999999999999"/>
    <e v="#N/A"/>
    <e v="#N/A"/>
    <e v="#N/A"/>
    <e v="#N/A"/>
    <s v="tube"/>
    <n v="0"/>
    <n v="10.555999999999999"/>
    <n v="11.087"/>
    <x v="3"/>
    <n v="4"/>
    <x v="1"/>
  </r>
  <r>
    <x v="40"/>
    <s v="link"/>
    <s v="crisis"/>
    <n v="24"/>
    <n v="1"/>
    <n v="24"/>
    <n v="15.228"/>
    <n v="3"/>
    <n v="7.4999999999999997E-2"/>
    <x v="1"/>
    <x v="1"/>
    <x v="0"/>
    <n v="0.60599999999999998"/>
    <e v="#N/A"/>
    <e v="#N/A"/>
    <e v="#N/A"/>
    <e v="#N/A"/>
    <s v="SKIP"/>
    <n v="0"/>
    <n v="26.065000000000001"/>
    <n v="28.594999999999999"/>
    <x v="2"/>
    <n v="1"/>
    <x v="0"/>
  </r>
  <r>
    <x v="40"/>
    <s v="pork"/>
    <s v="emperor"/>
    <n v="19"/>
    <n v="1"/>
    <n v="100"/>
    <n v="1.758"/>
    <n v="36"/>
    <n v="0.9"/>
    <x v="0"/>
    <x v="1"/>
    <x v="1"/>
    <n v="1.325"/>
    <e v="#N/A"/>
    <e v="#N/A"/>
    <e v="#N/A"/>
    <e v="#N/A"/>
    <s v="SKIP"/>
    <n v="0"/>
    <n v="3.8580000000000001"/>
    <n v="5.8449999999999998"/>
    <x v="3"/>
    <n v="4"/>
    <x v="0"/>
  </r>
  <r>
    <x v="40"/>
    <s v="grip"/>
    <s v="beach"/>
    <n v="28"/>
    <n v="1"/>
    <n v="87"/>
    <n v="2.2850000000000001"/>
    <n v="22"/>
    <n v="0.55000000000000004"/>
    <x v="1"/>
    <x v="0"/>
    <x v="1"/>
    <n v="0.48599999999999999"/>
    <e v="#N/A"/>
    <e v="#N/A"/>
    <e v="#N/A"/>
    <e v="#N/A"/>
    <s v="SKIP"/>
    <n v="0"/>
    <n v="16.738"/>
    <n v="19.39"/>
    <x v="1"/>
    <n v="4"/>
    <x v="0"/>
  </r>
  <r>
    <x v="40"/>
    <s v="calf"/>
    <s v="annoy"/>
    <n v="36"/>
    <n v="1"/>
    <n v="100"/>
    <n v="1.877"/>
    <n v="31"/>
    <n v="0.77500000000000002"/>
    <x v="0"/>
    <x v="1"/>
    <x v="1"/>
    <n v="0.88500000000000001"/>
    <e v="#N/A"/>
    <e v="#N/A"/>
    <e v="#N/A"/>
    <e v="#N/A"/>
    <s v="annoy"/>
    <n v="1"/>
    <n v="3.2930000000000001"/>
    <n v="5.9420000000000002"/>
    <x v="3"/>
    <n v="4"/>
    <x v="0"/>
  </r>
  <r>
    <x v="40"/>
    <s v="need"/>
    <s v="faucet"/>
    <n v="38"/>
    <n v="1"/>
    <n v="89"/>
    <n v="4.3010000000000002"/>
    <n v="23"/>
    <n v="0.57499999999999996"/>
    <x v="1"/>
    <x v="0"/>
    <x v="1"/>
    <n v="0.79700000000000004"/>
    <e v="#N/A"/>
    <e v="#N/A"/>
    <e v="#N/A"/>
    <e v="#N/A"/>
    <s v="faucet"/>
    <n v="1"/>
    <n v="10.852"/>
    <n v="15.574"/>
    <x v="1"/>
    <n v="4"/>
    <x v="0"/>
  </r>
  <r>
    <x v="40"/>
    <s v="want"/>
    <s v="ascent"/>
    <n v="16"/>
    <n v="1"/>
    <n v="12"/>
    <n v="5.3239999999999998"/>
    <n v="2"/>
    <n v="0.05"/>
    <x v="1"/>
    <x v="1"/>
    <x v="0"/>
    <n v="0.70299999999999996"/>
    <e v="#N/A"/>
    <e v="#N/A"/>
    <e v="#N/A"/>
    <e v="#N/A"/>
    <s v="ascent"/>
    <n v="1"/>
    <n v="7.1310000000000002"/>
    <n v="11.301"/>
    <x v="2"/>
    <n v="1"/>
    <x v="0"/>
  </r>
  <r>
    <x v="40"/>
    <s v="smother"/>
    <s v="surgery"/>
    <n v="13"/>
    <n v="1"/>
    <n v="4"/>
    <n v="2.7970000000000002"/>
    <n v="1"/>
    <n v="2.5000000000000001E-2"/>
    <x v="1"/>
    <x v="1"/>
    <x v="0"/>
    <n v="1.1020000000000001"/>
    <e v="#N/A"/>
    <e v="#N/A"/>
    <e v="#N/A"/>
    <e v="#N/A"/>
    <s v="surgery"/>
    <n v="1"/>
    <n v="10.635"/>
    <n v="15.180999999999999"/>
    <x v="2"/>
    <n v="1"/>
    <x v="0"/>
  </r>
  <r>
    <x v="40"/>
    <s v="pea"/>
    <s v="bathtub"/>
    <n v="23"/>
    <n v="1"/>
    <n v="100"/>
    <n v="2.141"/>
    <n v="37"/>
    <n v="0.92500000000000004"/>
    <x v="0"/>
    <x v="1"/>
    <x v="1"/>
    <n v="1.119"/>
    <e v="#N/A"/>
    <e v="#N/A"/>
    <e v="#N/A"/>
    <e v="#N/A"/>
    <s v="bathtub"/>
    <n v="1"/>
    <n v="3.3319999999999999"/>
    <n v="10.917999999999999"/>
    <x v="3"/>
    <n v="4"/>
    <x v="0"/>
  </r>
  <r>
    <x v="40"/>
    <s v="banner"/>
    <s v="glide"/>
    <n v="17"/>
    <n v="1"/>
    <n v="90"/>
    <n v="2.3170000000000002"/>
    <n v="24"/>
    <n v="0.6"/>
    <x v="1"/>
    <x v="0"/>
    <x v="1"/>
    <n v="0.81200000000000006"/>
    <e v="#N/A"/>
    <e v="#N/A"/>
    <e v="#N/A"/>
    <e v="#N/A"/>
    <s v="glide"/>
    <n v="1"/>
    <n v="6.4119999999999999"/>
    <n v="10.086"/>
    <x v="1"/>
    <n v="4"/>
    <x v="0"/>
  </r>
  <r>
    <x v="40"/>
    <s v="replace"/>
    <s v="roach"/>
    <n v="1"/>
    <n v="1"/>
    <n v="100"/>
    <n v="8.7530000000000001"/>
    <n v="29"/>
    <n v="0.72499999999999998"/>
    <x v="1"/>
    <x v="0"/>
    <x v="1"/>
    <n v="19.524999999999999"/>
    <e v="#N/A"/>
    <e v="#N/A"/>
    <e v="#N/A"/>
    <e v="#N/A"/>
    <s v="roach"/>
    <n v="1"/>
    <n v="4.2990000000000004"/>
    <n v="8.8689999999999998"/>
    <x v="1"/>
    <n v="4"/>
    <x v="0"/>
  </r>
  <r>
    <x v="40"/>
    <s v="fee"/>
    <s v="chowder"/>
    <n v="15"/>
    <n v="1"/>
    <n v="73"/>
    <n v="9.9009999999999998"/>
    <n v="18"/>
    <n v="0.45"/>
    <x v="1"/>
    <x v="0"/>
    <x v="1"/>
    <n v="0.57399999999999995"/>
    <e v="#N/A"/>
    <e v="#N/A"/>
    <e v="#N/A"/>
    <e v="#N/A"/>
    <s v="chowder"/>
    <n v="1"/>
    <n v="12.907999999999999"/>
    <n v="16.59"/>
    <x v="0"/>
    <n v="3"/>
    <x v="0"/>
  </r>
  <r>
    <x v="40"/>
    <s v="knock"/>
    <s v="otter"/>
    <n v="8"/>
    <n v="1"/>
    <n v="58"/>
    <n v="1.75"/>
    <n v="13"/>
    <n v="0.32500000000000001"/>
    <x v="0"/>
    <x v="0"/>
    <x v="0"/>
    <n v="0.56599999999999995"/>
    <e v="#N/A"/>
    <e v="#N/A"/>
    <e v="#N/A"/>
    <e v="#N/A"/>
    <s v="SKIP"/>
    <n v="0"/>
    <n v="3.5230000000000001"/>
    <n v="5.3659999999999997"/>
    <x v="0"/>
    <n v="3"/>
    <x v="0"/>
  </r>
  <r>
    <x v="40"/>
    <s v="chicken"/>
    <s v="beet"/>
    <n v="22"/>
    <n v="1"/>
    <n v="100"/>
    <n v="3.262"/>
    <n v="40"/>
    <n v="1"/>
    <x v="0"/>
    <x v="1"/>
    <x v="1"/>
    <n v="0.78100000000000003"/>
    <e v="#N/A"/>
    <e v="#N/A"/>
    <e v="#N/A"/>
    <e v="#N/A"/>
    <s v="SKIP"/>
    <n v="0"/>
    <n v="13.25"/>
    <n v="16.396999999999998"/>
    <x v="3"/>
    <n v="4"/>
    <x v="0"/>
  </r>
  <r>
    <x v="40"/>
    <s v="find"/>
    <s v="clown"/>
    <n v="9"/>
    <n v="1"/>
    <n v="33"/>
    <n v="18.573"/>
    <n v="5"/>
    <n v="0.125"/>
    <x v="1"/>
    <x v="1"/>
    <x v="0"/>
    <n v="0.68100000000000005"/>
    <e v="#N/A"/>
    <e v="#N/A"/>
    <e v="#N/A"/>
    <e v="#N/A"/>
    <s v="SKIP"/>
    <n v="0"/>
    <n v="20.059000000000001"/>
    <n v="23.754000000000001"/>
    <x v="2"/>
    <n v="2"/>
    <x v="0"/>
  </r>
  <r>
    <x v="40"/>
    <s v="process"/>
    <s v="joker"/>
    <n v="10"/>
    <n v="1"/>
    <n v="28"/>
    <n v="10.388999999999999"/>
    <n v="4"/>
    <n v="0.1"/>
    <x v="1"/>
    <x v="1"/>
    <x v="0"/>
    <n v="0.63"/>
    <e v="#N/A"/>
    <e v="#N/A"/>
    <e v="#N/A"/>
    <e v="#N/A"/>
    <s v="joker"/>
    <n v="1"/>
    <n v="10.464"/>
    <n v="12.362"/>
    <x v="2"/>
    <n v="2"/>
    <x v="0"/>
  </r>
  <r>
    <x v="40"/>
    <s v="port"/>
    <s v="cinema"/>
    <n v="39"/>
    <n v="1"/>
    <n v="92"/>
    <n v="5.117"/>
    <n v="25"/>
    <n v="0.625"/>
    <x v="0"/>
    <x v="0"/>
    <x v="0"/>
    <n v="7.1340000000000003"/>
    <e v="#N/A"/>
    <e v="#N/A"/>
    <e v="#N/A"/>
    <e v="#N/A"/>
    <s v="cinema"/>
    <n v="1"/>
    <n v="9.1720000000000006"/>
    <n v="11.63"/>
    <x v="1"/>
    <n v="4"/>
    <x v="0"/>
  </r>
  <r>
    <x v="40"/>
    <s v="bias"/>
    <s v="sirloin"/>
    <n v="6"/>
    <n v="1"/>
    <n v="52"/>
    <n v="2.206"/>
    <n v="11"/>
    <n v="0.27500000000000002"/>
    <x v="0"/>
    <x v="0"/>
    <x v="0"/>
    <n v="0.53300000000000003"/>
    <e v="#N/A"/>
    <e v="#N/A"/>
    <e v="#N/A"/>
    <e v="#N/A"/>
    <s v="SKIP"/>
    <n v="0"/>
    <n v="17.213000000000001"/>
    <n v="19.071999999999999"/>
    <x v="0"/>
    <n v="3"/>
    <x v="0"/>
  </r>
  <r>
    <x v="40"/>
    <s v="copy"/>
    <s v="bedroom"/>
    <n v="35"/>
    <n v="1"/>
    <n v="83"/>
    <n v="6.8810000000000002"/>
    <n v="21"/>
    <n v="0.52500000000000002"/>
    <x v="1"/>
    <x v="0"/>
    <x v="1"/>
    <n v="4.5250000000000004"/>
    <e v="#N/A"/>
    <e v="#N/A"/>
    <e v="#N/A"/>
    <e v="#N/A"/>
    <s v="bedroom"/>
    <n v="1"/>
    <n v="5.4429999999999996"/>
    <n v="8.3819999999999997"/>
    <x v="1"/>
    <n v="4"/>
    <x v="0"/>
  </r>
  <r>
    <x v="40"/>
    <s v="forest"/>
    <s v="knob"/>
    <n v="32"/>
    <n v="1"/>
    <n v="42"/>
    <n v="5.1189999999999998"/>
    <n v="8"/>
    <n v="0.2"/>
    <x v="1"/>
    <x v="1"/>
    <x v="0"/>
    <n v="1.1080000000000001"/>
    <e v="#N/A"/>
    <e v="#N/A"/>
    <e v="#N/A"/>
    <e v="#N/A"/>
    <s v="SKIP"/>
    <n v="0"/>
    <n v="11.54"/>
    <n v="13.606"/>
    <x v="2"/>
    <n v="2"/>
    <x v="0"/>
  </r>
  <r>
    <x v="40"/>
    <s v="date"/>
    <s v="laugh"/>
    <n v="3"/>
    <n v="1"/>
    <n v="75"/>
    <n v="7.6059999999999999"/>
    <n v="19"/>
    <n v="0.47499999999999998"/>
    <x v="0"/>
    <x v="0"/>
    <x v="0"/>
    <n v="0.71"/>
    <e v="#N/A"/>
    <e v="#N/A"/>
    <e v="#N/A"/>
    <e v="#N/A"/>
    <s v="laugh"/>
    <n v="1"/>
    <n v="15.811"/>
    <n v="18.294"/>
    <x v="0"/>
    <n v="3"/>
    <x v="0"/>
  </r>
  <r>
    <x v="40"/>
    <s v="collect"/>
    <s v="loyalty"/>
    <n v="12"/>
    <n v="1"/>
    <n v="59"/>
    <n v="4.2210000000000001"/>
    <n v="14"/>
    <n v="0.35"/>
    <x v="0"/>
    <x v="0"/>
    <x v="0"/>
    <n v="0.51"/>
    <e v="#N/A"/>
    <e v="#N/A"/>
    <e v="#N/A"/>
    <e v="#N/A"/>
    <s v="loyalty"/>
    <n v="1"/>
    <n v="5.923"/>
    <n v="12.734"/>
    <x v="0"/>
    <n v="3"/>
    <x v="0"/>
  </r>
  <r>
    <x v="40"/>
    <s v="mill"/>
    <s v="feast"/>
    <n v="27"/>
    <n v="1"/>
    <n v="100"/>
    <n v="2.2450000000000001"/>
    <n v="32"/>
    <n v="0.8"/>
    <x v="0"/>
    <x v="1"/>
    <x v="1"/>
    <n v="0.91"/>
    <e v="#N/A"/>
    <e v="#N/A"/>
    <e v="#N/A"/>
    <e v="#N/A"/>
    <s v="feast"/>
    <n v="1"/>
    <n v="4.38"/>
    <n v="6.9320000000000004"/>
    <x v="3"/>
    <n v="4"/>
    <x v="0"/>
  </r>
  <r>
    <x v="40"/>
    <s v="fan"/>
    <s v="feature"/>
    <n v="7"/>
    <n v="1"/>
    <n v="100"/>
    <n v="1.6519999999999999"/>
    <n v="39"/>
    <n v="0.97499999999999998"/>
    <x v="0"/>
    <x v="1"/>
    <x v="1"/>
    <n v="0.7"/>
    <e v="#N/A"/>
    <e v="#N/A"/>
    <e v="#N/A"/>
    <e v="#N/A"/>
    <s v="feature"/>
    <n v="1"/>
    <n v="8.6120000000000001"/>
    <n v="12.198"/>
    <x v="3"/>
    <n v="4"/>
    <x v="0"/>
  </r>
  <r>
    <x v="40"/>
    <s v="nerve"/>
    <s v="bumper"/>
    <n v="33"/>
    <n v="1"/>
    <n v="63"/>
    <n v="2.2919999999999998"/>
    <n v="16"/>
    <n v="0.4"/>
    <x v="0"/>
    <x v="0"/>
    <x v="0"/>
    <n v="0.51100000000000001"/>
    <e v="#N/A"/>
    <e v="#N/A"/>
    <e v="#N/A"/>
    <e v="#N/A"/>
    <s v="bumper"/>
    <n v="1"/>
    <n v="9.9480000000000004"/>
    <n v="14.414"/>
    <x v="0"/>
    <n v="3"/>
    <x v="0"/>
  </r>
  <r>
    <x v="40"/>
    <s v="bacon"/>
    <s v="feud"/>
    <n v="20"/>
    <n v="1"/>
    <n v="43"/>
    <n v="13.981999999999999"/>
    <n v="9"/>
    <n v="0.22500000000000001"/>
    <x v="1"/>
    <x v="1"/>
    <x v="0"/>
    <n v="0.82099999999999995"/>
    <e v="#N/A"/>
    <e v="#N/A"/>
    <e v="#N/A"/>
    <e v="#N/A"/>
    <s v="pig"/>
    <n v="0"/>
    <n v="14.875999999999999"/>
    <n v="17.390999999999998"/>
    <x v="2"/>
    <n v="2"/>
    <x v="0"/>
  </r>
  <r>
    <x v="40"/>
    <s v="shrink"/>
    <s v="mafia"/>
    <n v="2"/>
    <n v="1"/>
    <n v="59"/>
    <n v="2.39"/>
    <n v="15"/>
    <n v="0.375"/>
    <x v="0"/>
    <x v="0"/>
    <x v="0"/>
    <n v="0.75700000000000001"/>
    <e v="#N/A"/>
    <e v="#N/A"/>
    <e v="#N/A"/>
    <e v="#N/A"/>
    <s v="mafia"/>
    <n v="1"/>
    <n v="5.7080000000000002"/>
    <n v="12.757999999999999"/>
    <x v="0"/>
    <n v="3"/>
    <x v="0"/>
  </r>
  <r>
    <x v="40"/>
    <s v="bleach"/>
    <s v="ruin"/>
    <n v="40"/>
    <n v="1"/>
    <n v="100"/>
    <n v="1.7010000000000001"/>
    <n v="38"/>
    <n v="0.95"/>
    <x v="0"/>
    <x v="1"/>
    <x v="1"/>
    <n v="0.94199999999999995"/>
    <e v="#N/A"/>
    <e v="#N/A"/>
    <e v="#N/A"/>
    <e v="#N/A"/>
    <s v="ruin"/>
    <n v="1"/>
    <n v="5.0750000000000002"/>
    <n v="7.8369999999999997"/>
    <x v="3"/>
    <n v="4"/>
    <x v="0"/>
  </r>
  <r>
    <x v="40"/>
    <s v="rock"/>
    <s v="milk"/>
    <n v="37"/>
    <n v="1"/>
    <n v="100"/>
    <n v="4.6449999999999996"/>
    <n v="30"/>
    <n v="0.75"/>
    <x v="1"/>
    <x v="0"/>
    <x v="1"/>
    <n v="1.2370000000000001"/>
    <e v="#N/A"/>
    <e v="#N/A"/>
    <e v="#N/A"/>
    <e v="#N/A"/>
    <s v="milk"/>
    <n v="1"/>
    <n v="7.3"/>
    <n v="9.3339999999999996"/>
    <x v="1"/>
    <n v="4"/>
    <x v="0"/>
  </r>
  <r>
    <x v="40"/>
    <s v="risk"/>
    <s v="zero"/>
    <n v="11"/>
    <n v="1"/>
    <n v="100"/>
    <n v="5.2919999999999998"/>
    <n v="34"/>
    <n v="0.85"/>
    <x v="0"/>
    <x v="1"/>
    <x v="1"/>
    <n v="1.0529999999999999"/>
    <e v="#N/A"/>
    <e v="#N/A"/>
    <e v="#N/A"/>
    <e v="#N/A"/>
    <s v="SKIP"/>
    <n v="0"/>
    <n v="21.795999999999999"/>
    <n v="23.870999999999999"/>
    <x v="3"/>
    <n v="4"/>
    <x v="0"/>
  </r>
  <r>
    <x v="40"/>
    <s v="caring"/>
    <s v="skirt"/>
    <n v="26"/>
    <n v="1"/>
    <n v="94"/>
    <n v="10.781000000000001"/>
    <n v="27"/>
    <n v="0.67500000000000004"/>
    <x v="0"/>
    <x v="0"/>
    <x v="0"/>
    <n v="1.9570000000000001"/>
    <e v="#N/A"/>
    <e v="#N/A"/>
    <e v="#N/A"/>
    <e v="#N/A"/>
    <s v="idea"/>
    <n v="0"/>
    <n v="10.387"/>
    <n v="12.397"/>
    <x v="1"/>
    <n v="4"/>
    <x v="0"/>
  </r>
  <r>
    <x v="40"/>
    <s v="remind"/>
    <s v="foam"/>
    <n v="25"/>
    <n v="1"/>
    <n v="36"/>
    <n v="4.101"/>
    <n v="7"/>
    <n v="0.17499999999999999"/>
    <x v="1"/>
    <x v="1"/>
    <x v="0"/>
    <n v="0.48499999999999999"/>
    <e v="#N/A"/>
    <e v="#N/A"/>
    <e v="#N/A"/>
    <e v="#N/A"/>
    <s v="foam"/>
    <n v="1"/>
    <n v="2.9940000000000002"/>
    <n v="5.1580000000000004"/>
    <x v="2"/>
    <n v="2"/>
    <x v="0"/>
  </r>
  <r>
    <x v="40"/>
    <s v="visit"/>
    <s v="glove"/>
    <n v="21"/>
    <n v="1"/>
    <n v="82"/>
    <n v="6.165"/>
    <n v="20"/>
    <n v="0.5"/>
    <x v="1"/>
    <x v="0"/>
    <x v="1"/>
    <n v="0.74199999999999999"/>
    <e v="#N/A"/>
    <e v="#N/A"/>
    <e v="#N/A"/>
    <e v="#N/A"/>
    <s v="glove"/>
    <n v="1"/>
    <n v="2.899"/>
    <n v="6.7889999999999997"/>
    <x v="0"/>
    <n v="4"/>
    <x v="0"/>
  </r>
  <r>
    <x v="40"/>
    <s v="climax"/>
    <s v="saucer"/>
    <n v="29"/>
    <n v="1"/>
    <n v="36"/>
    <n v="2.2690000000000001"/>
    <n v="6"/>
    <n v="0.15"/>
    <x v="1"/>
    <x v="1"/>
    <x v="0"/>
    <n v="0.59799999999999998"/>
    <e v="#N/A"/>
    <e v="#N/A"/>
    <e v="#N/A"/>
    <e v="#N/A"/>
    <s v="saucer"/>
    <n v="1"/>
    <n v="10.234999999999999"/>
    <n v="23.228999999999999"/>
    <x v="2"/>
    <n v="2"/>
    <x v="0"/>
  </r>
  <r>
    <x v="40"/>
    <s v="biology"/>
    <s v="temper"/>
    <n v="5"/>
    <n v="1"/>
    <n v="58"/>
    <n v="2.3330000000000002"/>
    <n v="12"/>
    <n v="0.3"/>
    <x v="0"/>
    <x v="0"/>
    <x v="0"/>
    <n v="0.63700000000000001"/>
    <e v="#N/A"/>
    <e v="#N/A"/>
    <e v="#N/A"/>
    <e v="#N/A"/>
    <s v="SKIP"/>
    <n v="0"/>
    <n v="21.908000000000001"/>
    <n v="26.087"/>
    <x v="0"/>
    <n v="3"/>
    <x v="0"/>
  </r>
  <r>
    <x v="40"/>
    <s v="plant"/>
    <s v="worm"/>
    <n v="4"/>
    <n v="1"/>
    <n v="93"/>
    <n v="2.613"/>
    <n v="26"/>
    <n v="0.65"/>
    <x v="1"/>
    <x v="0"/>
    <x v="1"/>
    <n v="4.4290000000000003"/>
    <e v="#N/A"/>
    <e v="#N/A"/>
    <e v="#N/A"/>
    <e v="#N/A"/>
    <s v="worm"/>
    <n v="1"/>
    <n v="8.2929999999999993"/>
    <n v="10.28"/>
    <x v="1"/>
    <n v="4"/>
    <x v="0"/>
  </r>
  <r>
    <x v="40"/>
    <s v="bullet"/>
    <s v="walkway"/>
    <n v="34"/>
    <n v="1"/>
    <n v="52"/>
    <n v="11.614000000000001"/>
    <n v="10"/>
    <n v="0.25"/>
    <x v="1"/>
    <x v="1"/>
    <x v="0"/>
    <n v="0.77200000000000002"/>
    <e v="#N/A"/>
    <e v="#N/A"/>
    <e v="#N/A"/>
    <e v="#N/A"/>
    <s v="hole"/>
    <n v="0"/>
    <n v="11.154999999999999"/>
    <n v="14.38"/>
    <x v="2"/>
    <n v="3"/>
    <x v="0"/>
  </r>
  <r>
    <x v="40"/>
    <s v="capital"/>
    <s v="figure"/>
    <n v="31"/>
    <n v="1"/>
    <n v="67"/>
    <n v="1.806"/>
    <n v="17"/>
    <n v="0.42499999999999999"/>
    <x v="0"/>
    <x v="0"/>
    <x v="0"/>
    <n v="1.5820000000000001"/>
    <e v="#N/A"/>
    <e v="#N/A"/>
    <e v="#N/A"/>
    <e v="#N/A"/>
    <s v="figure"/>
    <n v="1"/>
    <n v="15.98"/>
    <n v="18.614999999999998"/>
    <x v="0"/>
    <n v="3"/>
    <x v="0"/>
  </r>
  <r>
    <x v="40"/>
    <s v="anger"/>
    <s v="decay"/>
    <n v="14"/>
    <n v="1"/>
    <n v="95"/>
    <n v="2.621"/>
    <n v="28"/>
    <n v="0.7"/>
    <x v="1"/>
    <x v="0"/>
    <x v="1"/>
    <n v="0.85399999999999998"/>
    <e v="#N/A"/>
    <e v="#N/A"/>
    <e v="#N/A"/>
    <e v="#N/A"/>
    <s v="decay"/>
    <n v="1"/>
    <n v="7.444"/>
    <n v="9.9280000000000008"/>
    <x v="1"/>
    <n v="4"/>
    <x v="0"/>
  </r>
  <r>
    <x v="40"/>
    <s v="prison"/>
    <s v="loaf"/>
    <n v="18"/>
    <n v="1"/>
    <n v="100"/>
    <n v="10.221"/>
    <n v="33"/>
    <n v="0.82499999999999996"/>
    <x v="0"/>
    <x v="1"/>
    <x v="1"/>
    <n v="1.8220000000000001"/>
    <e v="#N/A"/>
    <e v="#N/A"/>
    <e v="#N/A"/>
    <e v="#N/A"/>
    <s v="loaf"/>
    <n v="1"/>
    <n v="6.8259999999999996"/>
    <n v="10.497"/>
    <x v="3"/>
    <n v="4"/>
    <x v="0"/>
  </r>
  <r>
    <x v="40"/>
    <s v="glue"/>
    <s v="force"/>
    <n v="30"/>
    <n v="1"/>
    <n v="100"/>
    <n v="1.925"/>
    <n v="35"/>
    <n v="0.875"/>
    <x v="0"/>
    <x v="1"/>
    <x v="1"/>
    <n v="0.71799999999999997"/>
    <e v="#N/A"/>
    <e v="#N/A"/>
    <e v="#N/A"/>
    <e v="#N/A"/>
    <s v="force"/>
    <n v="1"/>
    <n v="7.2469999999999999"/>
    <n v="10.234999999999999"/>
    <x v="3"/>
    <n v="4"/>
    <x v="0"/>
  </r>
  <r>
    <x v="41"/>
    <s v="bullet"/>
    <s v="walkway"/>
    <n v="26"/>
    <n v="1"/>
    <n v="76"/>
    <n v="3.4990000000000001"/>
    <n v="23"/>
    <n v="0.57499999999999996"/>
    <x v="1"/>
    <x v="1"/>
    <x v="0"/>
    <n v="1.3879999999999999"/>
    <e v="#N/A"/>
    <e v="#N/A"/>
    <e v="#N/A"/>
    <e v="#N/A"/>
    <s v="walkway"/>
    <n v="1"/>
    <n v="9.8810000000000002"/>
    <n v="18.302"/>
    <x v="1"/>
    <n v="4"/>
    <x v="1"/>
  </r>
  <r>
    <x v="41"/>
    <s v="risk"/>
    <s v="zero"/>
    <n v="31"/>
    <n v="1"/>
    <n v="38"/>
    <n v="2.468"/>
    <n v="8"/>
    <n v="0.2"/>
    <x v="0"/>
    <x v="0"/>
    <x v="0"/>
    <n v="0.97"/>
    <e v="#N/A"/>
    <e v="#N/A"/>
    <e v="#N/A"/>
    <e v="#N/A"/>
    <s v="rock"/>
    <n v="0"/>
    <n v="10.552"/>
    <n v="12.606"/>
    <x v="2"/>
    <n v="2"/>
    <x v="1"/>
  </r>
  <r>
    <x v="41"/>
    <s v="climax"/>
    <s v="saucer"/>
    <n v="17"/>
    <n v="1"/>
    <n v="90"/>
    <n v="5.2130000000000001"/>
    <n v="39"/>
    <n v="0.97499999999999998"/>
    <x v="1"/>
    <x v="1"/>
    <x v="0"/>
    <n v="1.38"/>
    <e v="#N/A"/>
    <e v="#N/A"/>
    <e v="#N/A"/>
    <e v="#N/A"/>
    <s v="saucer"/>
    <n v="1"/>
    <n v="8.2360000000000007"/>
    <n v="10.756"/>
    <x v="3"/>
    <n v="4"/>
    <x v="1"/>
  </r>
  <r>
    <x v="41"/>
    <s v="bacon"/>
    <s v="feud"/>
    <n v="3"/>
    <n v="1"/>
    <n v="81"/>
    <n v="3.508"/>
    <n v="28"/>
    <n v="0.7"/>
    <x v="1"/>
    <x v="1"/>
    <x v="0"/>
    <n v="0.74099999999999999"/>
    <e v="#N/A"/>
    <e v="#N/A"/>
    <e v="#N/A"/>
    <e v="#N/A"/>
    <s v="book"/>
    <n v="0"/>
    <n v="15.798999999999999"/>
    <n v="17.277999999999999"/>
    <x v="1"/>
    <n v="4"/>
    <x v="1"/>
  </r>
  <r>
    <x v="41"/>
    <s v="mill"/>
    <s v="feast"/>
    <n v="39"/>
    <n v="1"/>
    <n v="30"/>
    <n v="3.012"/>
    <n v="6"/>
    <n v="0.15"/>
    <x v="0"/>
    <x v="1"/>
    <x v="1"/>
    <n v="0.82699999999999996"/>
    <e v="#N/A"/>
    <e v="#N/A"/>
    <e v="#N/A"/>
    <e v="#N/A"/>
    <s v="match"/>
    <n v="0"/>
    <n v="6.0190000000000001"/>
    <n v="8.4079999999999995"/>
    <x v="2"/>
    <n v="2"/>
    <x v="1"/>
  </r>
  <r>
    <x v="41"/>
    <s v="rock"/>
    <s v="milk"/>
    <n v="40"/>
    <n v="1"/>
    <n v="88"/>
    <n v="3.0270000000000001"/>
    <n v="36"/>
    <n v="0.9"/>
    <x v="1"/>
    <x v="0"/>
    <x v="1"/>
    <n v="0.63100000000000001"/>
    <e v="#N/A"/>
    <e v="#N/A"/>
    <e v="#N/A"/>
    <e v="#N/A"/>
    <s v="trash"/>
    <n v="0"/>
    <n v="15.634"/>
    <n v="17.396999999999998"/>
    <x v="3"/>
    <n v="4"/>
    <x v="1"/>
  </r>
  <r>
    <x v="41"/>
    <s v="knock"/>
    <s v="otter"/>
    <n v="5"/>
    <n v="1"/>
    <n v="66"/>
    <n v="3.258"/>
    <n v="17"/>
    <n v="0.42499999999999999"/>
    <x v="1"/>
    <x v="1"/>
    <x v="0"/>
    <n v="1.333"/>
    <e v="#N/A"/>
    <e v="#N/A"/>
    <e v="#N/A"/>
    <e v="#N/A"/>
    <s v="push"/>
    <n v="0"/>
    <n v="8.1790000000000003"/>
    <n v="15.744"/>
    <x v="0"/>
    <n v="3"/>
    <x v="1"/>
  </r>
  <r>
    <x v="41"/>
    <s v="want"/>
    <s v="ascent"/>
    <n v="28"/>
    <n v="1"/>
    <n v="79"/>
    <n v="4.2030000000000003"/>
    <n v="26"/>
    <n v="0.65"/>
    <x v="1"/>
    <x v="1"/>
    <x v="0"/>
    <n v="0.89"/>
    <e v="#N/A"/>
    <e v="#N/A"/>
    <e v="#N/A"/>
    <e v="#N/A"/>
    <s v="cup"/>
    <n v="0"/>
    <n v="12.868"/>
    <n v="15.621"/>
    <x v="1"/>
    <n v="4"/>
    <x v="1"/>
  </r>
  <r>
    <x v="41"/>
    <s v="plant"/>
    <s v="worm"/>
    <n v="23"/>
    <n v="1"/>
    <n v="91"/>
    <n v="3.58"/>
    <n v="40"/>
    <n v="1"/>
    <x v="1"/>
    <x v="0"/>
    <x v="1"/>
    <n v="1.0629999999999999"/>
    <e v="#N/A"/>
    <e v="#N/A"/>
    <e v="#N/A"/>
    <e v="#N/A"/>
    <s v="warm"/>
    <n v="0"/>
    <n v="5.8780000000000001"/>
    <n v="7.3010000000000002"/>
    <x v="3"/>
    <n v="4"/>
    <x v="1"/>
  </r>
  <r>
    <x v="41"/>
    <s v="find"/>
    <s v="clown"/>
    <n v="8"/>
    <n v="1"/>
    <n v="76"/>
    <n v="4.008"/>
    <n v="24"/>
    <n v="0.6"/>
    <x v="1"/>
    <x v="1"/>
    <x v="0"/>
    <n v="0.61499999999999999"/>
    <e v="#N/A"/>
    <e v="#N/A"/>
    <e v="#N/A"/>
    <e v="#N/A"/>
    <s v="dead"/>
    <n v="0"/>
    <n v="6.1449999999999996"/>
    <n v="7.2610000000000001"/>
    <x v="1"/>
    <n v="4"/>
    <x v="1"/>
  </r>
  <r>
    <x v="41"/>
    <s v="remind"/>
    <s v="foam"/>
    <n v="12"/>
    <n v="1"/>
    <n v="64"/>
    <n v="5.085"/>
    <n v="16"/>
    <n v="0.4"/>
    <x v="1"/>
    <x v="1"/>
    <x v="0"/>
    <n v="1.6719999999999999"/>
    <e v="#N/A"/>
    <e v="#N/A"/>
    <e v="#N/A"/>
    <e v="#N/A"/>
    <s v="goat"/>
    <n v="0"/>
    <n v="9.4209999999999994"/>
    <n v="11.055"/>
    <x v="0"/>
    <n v="3"/>
    <x v="1"/>
  </r>
  <r>
    <x v="41"/>
    <s v="collect"/>
    <s v="loyalty"/>
    <n v="14"/>
    <n v="1"/>
    <n v="58"/>
    <n v="6.23"/>
    <n v="12"/>
    <n v="0.3"/>
    <x v="0"/>
    <x v="0"/>
    <x v="0"/>
    <n v="0.60699999999999998"/>
    <e v="#N/A"/>
    <e v="#N/A"/>
    <e v="#N/A"/>
    <e v="#N/A"/>
    <s v="jar"/>
    <n v="0"/>
    <n v="10.382"/>
    <n v="11.391999999999999"/>
    <x v="0"/>
    <n v="3"/>
    <x v="1"/>
  </r>
  <r>
    <x v="41"/>
    <s v="port"/>
    <s v="cinema"/>
    <n v="15"/>
    <n v="1"/>
    <n v="26"/>
    <n v="2.5710000000000002"/>
    <n v="5"/>
    <n v="0.125"/>
    <x v="0"/>
    <x v="0"/>
    <x v="0"/>
    <n v="0.91400000000000003"/>
    <e v="#N/A"/>
    <e v="#N/A"/>
    <e v="#N/A"/>
    <e v="#N/A"/>
    <s v="fee"/>
    <n v="0"/>
    <n v="22.556999999999999"/>
    <n v="24.972000000000001"/>
    <x v="2"/>
    <n v="2"/>
    <x v="1"/>
  </r>
  <r>
    <x v="41"/>
    <s v="calf"/>
    <s v="annoy"/>
    <n v="32"/>
    <n v="1"/>
    <n v="85"/>
    <n v="3.5880000000000001"/>
    <n v="31"/>
    <n v="0.77500000000000002"/>
    <x v="1"/>
    <x v="0"/>
    <x v="1"/>
    <n v="1.3480000000000001"/>
    <e v="#N/A"/>
    <e v="#N/A"/>
    <e v="#N/A"/>
    <e v="#N/A"/>
    <s v="anger"/>
    <n v="0"/>
    <n v="6.49"/>
    <n v="12.874000000000001"/>
    <x v="3"/>
    <n v="4"/>
    <x v="1"/>
  </r>
  <r>
    <x v="41"/>
    <s v="visit"/>
    <s v="glove"/>
    <n v="36"/>
    <n v="1"/>
    <n v="79"/>
    <n v="5.5030000000000001"/>
    <n v="25"/>
    <n v="0.625"/>
    <x v="1"/>
    <x v="1"/>
    <x v="0"/>
    <n v="5.4729999999999999"/>
    <e v="#N/A"/>
    <e v="#N/A"/>
    <e v="#N/A"/>
    <e v="#N/A"/>
    <s v="love"/>
    <n v="0"/>
    <n v="7.37"/>
    <n v="8.673"/>
    <x v="1"/>
    <n v="4"/>
    <x v="1"/>
  </r>
  <r>
    <x v="41"/>
    <s v="capital"/>
    <s v="figure"/>
    <n v="19"/>
    <n v="1"/>
    <n v="20"/>
    <n v="3.96"/>
    <n v="2"/>
    <n v="0.05"/>
    <x v="0"/>
    <x v="0"/>
    <x v="0"/>
    <n v="0.94099999999999995"/>
    <e v="#N/A"/>
    <e v="#N/A"/>
    <e v="#N/A"/>
    <e v="#N/A"/>
    <s v="idea"/>
    <n v="0"/>
    <n v="8.7010000000000005"/>
    <n v="10.579000000000001"/>
    <x v="2"/>
    <n v="1"/>
    <x v="1"/>
  </r>
  <r>
    <x v="41"/>
    <s v="bleach"/>
    <s v="ruin"/>
    <n v="16"/>
    <n v="1"/>
    <n v="74"/>
    <n v="7.7320000000000002"/>
    <n v="18"/>
    <n v="0.45"/>
    <x v="1"/>
    <x v="1"/>
    <x v="0"/>
    <n v="8.9120000000000008"/>
    <e v="#N/A"/>
    <e v="#N/A"/>
    <e v="#N/A"/>
    <e v="#N/A"/>
    <s v="run"/>
    <n v="0"/>
    <n v="9.4990000000000006"/>
    <n v="11.041"/>
    <x v="0"/>
    <n v="3"/>
    <x v="1"/>
  </r>
  <r>
    <x v="41"/>
    <s v="need"/>
    <s v="faucet"/>
    <n v="13"/>
    <n v="1"/>
    <n v="87"/>
    <n v="2.5459999999999998"/>
    <n v="35"/>
    <n v="0.875"/>
    <x v="1"/>
    <x v="0"/>
    <x v="1"/>
    <n v="0.86699999999999999"/>
    <e v="#N/A"/>
    <e v="#N/A"/>
    <e v="#N/A"/>
    <e v="#N/A"/>
    <s v="faucet"/>
    <n v="1"/>
    <n v="7.2649999999999997"/>
    <n v="8.6150000000000002"/>
    <x v="3"/>
    <n v="4"/>
    <x v="1"/>
  </r>
  <r>
    <x v="41"/>
    <s v="banner"/>
    <s v="glide"/>
    <n v="1"/>
    <n v="1"/>
    <n v="75"/>
    <n v="3.4079999999999999"/>
    <n v="21"/>
    <n v="0.52500000000000002"/>
    <x v="0"/>
    <x v="1"/>
    <x v="1"/>
    <n v="1.135"/>
    <e v="#N/A"/>
    <e v="#N/A"/>
    <e v="#N/A"/>
    <e v="#N/A"/>
    <s v="book"/>
    <n v="0"/>
    <n v="5.3849999999999998"/>
    <n v="7.6559999999999997"/>
    <x v="1"/>
    <n v="3"/>
    <x v="1"/>
  </r>
  <r>
    <x v="41"/>
    <s v="fan"/>
    <s v="feature"/>
    <n v="24"/>
    <n v="1"/>
    <n v="74"/>
    <n v="3.347"/>
    <n v="20"/>
    <n v="0.5"/>
    <x v="0"/>
    <x v="1"/>
    <x v="1"/>
    <n v="0.61499999999999999"/>
    <e v="#N/A"/>
    <e v="#N/A"/>
    <e v="#N/A"/>
    <e v="#N/A"/>
    <s v="track"/>
    <n v="0"/>
    <n v="5.0030000000000001"/>
    <n v="7.0629999999999997"/>
    <x v="0"/>
    <n v="3"/>
    <x v="1"/>
  </r>
  <r>
    <x v="41"/>
    <s v="date"/>
    <s v="laugh"/>
    <n v="6"/>
    <n v="1"/>
    <n v="87"/>
    <n v="3.028"/>
    <n v="33"/>
    <n v="0.82499999999999996"/>
    <x v="1"/>
    <x v="0"/>
    <x v="1"/>
    <n v="0.59099999999999997"/>
    <e v="#N/A"/>
    <e v="#N/A"/>
    <e v="#N/A"/>
    <e v="#N/A"/>
    <s v="log"/>
    <n v="0"/>
    <n v="5.3460000000000001"/>
    <n v="6.5149999999999997"/>
    <x v="3"/>
    <n v="4"/>
    <x v="1"/>
  </r>
  <r>
    <x v="41"/>
    <s v="forest"/>
    <s v="knob"/>
    <n v="37"/>
    <n v="1"/>
    <n v="57"/>
    <n v="5.077"/>
    <n v="10"/>
    <n v="0.25"/>
    <x v="0"/>
    <x v="0"/>
    <x v="0"/>
    <n v="4.7160000000000002"/>
    <e v="#N/A"/>
    <e v="#N/A"/>
    <e v="#N/A"/>
    <e v="#N/A"/>
    <s v="cloud"/>
    <n v="0"/>
    <n v="3.504"/>
    <n v="8.9849999999999994"/>
    <x v="2"/>
    <n v="3"/>
    <x v="1"/>
  </r>
  <r>
    <x v="41"/>
    <s v="replace"/>
    <s v="roach"/>
    <n v="9"/>
    <n v="1"/>
    <n v="35"/>
    <n v="3.43"/>
    <n v="7"/>
    <n v="0.17499999999999999"/>
    <x v="0"/>
    <x v="0"/>
    <x v="0"/>
    <n v="1.5840000000000001"/>
    <e v="#N/A"/>
    <e v="#N/A"/>
    <e v="#N/A"/>
    <e v="#N/A"/>
    <s v="dig"/>
    <n v="0"/>
    <n v="13.949"/>
    <n v="15.114000000000001"/>
    <x v="2"/>
    <n v="2"/>
    <x v="1"/>
  </r>
  <r>
    <x v="41"/>
    <s v="copy"/>
    <s v="bedroom"/>
    <n v="20"/>
    <n v="1"/>
    <n v="88"/>
    <n v="3.1539999999999999"/>
    <n v="38"/>
    <n v="0.95"/>
    <x v="1"/>
    <x v="0"/>
    <x v="1"/>
    <n v="2.27"/>
    <e v="#N/A"/>
    <e v="#N/A"/>
    <e v="#N/A"/>
    <e v="#N/A"/>
    <s v="bedroom"/>
    <n v="1"/>
    <n v="4.8659999999999997"/>
    <n v="7.3339999999999996"/>
    <x v="3"/>
    <n v="4"/>
    <x v="1"/>
  </r>
  <r>
    <x v="41"/>
    <s v="pork"/>
    <s v="emperor"/>
    <n v="35"/>
    <n v="1"/>
    <n v="75"/>
    <n v="3.0990000000000002"/>
    <n v="22"/>
    <n v="0.55000000000000004"/>
    <x v="0"/>
    <x v="1"/>
    <x v="1"/>
    <n v="1.806"/>
    <e v="#N/A"/>
    <e v="#N/A"/>
    <e v="#N/A"/>
    <e v="#N/A"/>
    <s v="man"/>
    <n v="0"/>
    <n v="14.661"/>
    <n v="16.536000000000001"/>
    <x v="1"/>
    <n v="3"/>
    <x v="1"/>
  </r>
  <r>
    <x v="41"/>
    <s v="fee"/>
    <s v="chowder"/>
    <n v="38"/>
    <n v="1"/>
    <n v="62"/>
    <n v="2.5710000000000002"/>
    <n v="13"/>
    <n v="0.32500000000000001"/>
    <x v="1"/>
    <x v="1"/>
    <x v="0"/>
    <n v="0.84199999999999997"/>
    <e v="#N/A"/>
    <e v="#N/A"/>
    <e v="#N/A"/>
    <e v="#N/A"/>
    <s v="port"/>
    <n v="0"/>
    <n v="5.46"/>
    <n v="8.0579999999999998"/>
    <x v="0"/>
    <n v="3"/>
    <x v="1"/>
  </r>
  <r>
    <x v="41"/>
    <s v="link"/>
    <s v="crisis"/>
    <n v="29"/>
    <n v="1"/>
    <n v="46"/>
    <n v="3.0209999999999999"/>
    <n v="9"/>
    <n v="0.22500000000000001"/>
    <x v="0"/>
    <x v="0"/>
    <x v="0"/>
    <n v="0.55900000000000005"/>
    <e v="#N/A"/>
    <e v="#N/A"/>
    <e v="#N/A"/>
    <e v="#N/A"/>
    <s v="sell"/>
    <n v="0"/>
    <n v="11.914999999999999"/>
    <n v="13.226000000000001"/>
    <x v="2"/>
    <n v="2"/>
    <x v="1"/>
  </r>
  <r>
    <x v="41"/>
    <s v="process"/>
    <s v="joker"/>
    <n v="21"/>
    <n v="1"/>
    <n v="26"/>
    <n v="2.5630000000000002"/>
    <n v="4"/>
    <n v="0.1"/>
    <x v="0"/>
    <x v="0"/>
    <x v="0"/>
    <n v="1.4339999999999999"/>
    <e v="#N/A"/>
    <e v="#N/A"/>
    <e v="#N/A"/>
    <e v="#N/A"/>
    <s v="rain"/>
    <n v="0"/>
    <n v="4.6319999999999997"/>
    <n v="6.1120000000000001"/>
    <x v="2"/>
    <n v="2"/>
    <x v="1"/>
  </r>
  <r>
    <x v="41"/>
    <s v="grip"/>
    <s v="beach"/>
    <n v="7"/>
    <n v="1"/>
    <n v="57"/>
    <n v="3.871"/>
    <n v="11"/>
    <n v="0.27500000000000002"/>
    <x v="0"/>
    <x v="0"/>
    <x v="0"/>
    <n v="0.57599999999999996"/>
    <e v="#N/A"/>
    <e v="#N/A"/>
    <e v="#N/A"/>
    <e v="#N/A"/>
    <s v="pain"/>
    <n v="0"/>
    <n v="5.0170000000000003"/>
    <n v="6.407"/>
    <x v="0"/>
    <n v="3"/>
    <x v="1"/>
  </r>
  <r>
    <x v="41"/>
    <s v="chicken"/>
    <s v="beet"/>
    <n v="22"/>
    <n v="1"/>
    <n v="86"/>
    <n v="4.0439999999999996"/>
    <n v="32"/>
    <n v="0.8"/>
    <x v="1"/>
    <x v="0"/>
    <x v="1"/>
    <n v="4.9269999999999996"/>
    <e v="#N/A"/>
    <e v="#N/A"/>
    <e v="#N/A"/>
    <e v="#N/A"/>
    <s v="burn"/>
    <n v="0"/>
    <n v="4.7130000000000001"/>
    <n v="6.5720000000000001"/>
    <x v="3"/>
    <n v="4"/>
    <x v="1"/>
  </r>
  <r>
    <x v="41"/>
    <s v="caring"/>
    <s v="skirt"/>
    <n v="18"/>
    <n v="1"/>
    <n v="88"/>
    <n v="2.84"/>
    <n v="37"/>
    <n v="0.92500000000000004"/>
    <x v="1"/>
    <x v="0"/>
    <x v="1"/>
    <n v="0.80400000000000005"/>
    <e v="#N/A"/>
    <e v="#N/A"/>
    <e v="#N/A"/>
    <e v="#N/A"/>
    <s v="shirt"/>
    <n v="0"/>
    <n v="6.2460000000000004"/>
    <n v="7.6820000000000004"/>
    <x v="3"/>
    <n v="4"/>
    <x v="1"/>
  </r>
  <r>
    <x v="41"/>
    <s v="prison"/>
    <s v="loaf"/>
    <n v="25"/>
    <n v="1"/>
    <n v="79"/>
    <n v="3.84"/>
    <n v="27"/>
    <n v="0.67500000000000004"/>
    <x v="0"/>
    <x v="1"/>
    <x v="1"/>
    <n v="0.63"/>
    <e v="#N/A"/>
    <e v="#N/A"/>
    <e v="#N/A"/>
    <e v="#N/A"/>
    <s v="bar"/>
    <n v="0"/>
    <n v="5.1550000000000002"/>
    <n v="6.0590000000000002"/>
    <x v="1"/>
    <n v="4"/>
    <x v="1"/>
  </r>
  <r>
    <x v="41"/>
    <s v="anger"/>
    <s v="decay"/>
    <n v="30"/>
    <n v="1"/>
    <n v="84"/>
    <n v="3.4929999999999999"/>
    <n v="30"/>
    <n v="0.75"/>
    <x v="1"/>
    <x v="0"/>
    <x v="1"/>
    <n v="0.49"/>
    <e v="#N/A"/>
    <e v="#N/A"/>
    <e v="#N/A"/>
    <e v="#N/A"/>
    <s v="red"/>
    <n v="0"/>
    <n v="10.111000000000001"/>
    <n v="16.884"/>
    <x v="1"/>
    <n v="4"/>
    <x v="1"/>
  </r>
  <r>
    <x v="41"/>
    <s v="nerve"/>
    <s v="bumper"/>
    <n v="4"/>
    <n v="1"/>
    <n v="63"/>
    <n v="6.5220000000000002"/>
    <n v="15"/>
    <n v="0.375"/>
    <x v="0"/>
    <x v="1"/>
    <x v="1"/>
    <n v="0.67700000000000005"/>
    <e v="#N/A"/>
    <e v="#N/A"/>
    <e v="#N/A"/>
    <e v="#N/A"/>
    <s v="top"/>
    <n v="0"/>
    <n v="3.7080000000000002"/>
    <n v="4.952"/>
    <x v="0"/>
    <n v="3"/>
    <x v="1"/>
  </r>
  <r>
    <x v="41"/>
    <s v="glue"/>
    <s v="force"/>
    <n v="34"/>
    <n v="1"/>
    <n v="74"/>
    <n v="2.9809999999999999"/>
    <n v="19"/>
    <n v="0.47499999999999998"/>
    <x v="0"/>
    <x v="1"/>
    <x v="1"/>
    <n v="0.59199999999999997"/>
    <e v="#N/A"/>
    <e v="#N/A"/>
    <e v="#N/A"/>
    <e v="#N/A"/>
    <s v="wood"/>
    <n v="0"/>
    <n v="3.988"/>
    <n v="5.3390000000000004"/>
    <x v="0"/>
    <n v="3"/>
    <x v="1"/>
  </r>
  <r>
    <x v="41"/>
    <s v="biology"/>
    <s v="temper"/>
    <n v="33"/>
    <n v="1"/>
    <n v="87"/>
    <n v="3.8809999999999998"/>
    <n v="34"/>
    <n v="0.85"/>
    <x v="1"/>
    <x v="0"/>
    <x v="1"/>
    <n v="0.93100000000000005"/>
    <e v="#N/A"/>
    <e v="#N/A"/>
    <e v="#N/A"/>
    <e v="#N/A"/>
    <s v="tamper"/>
    <n v="0"/>
    <n v="10.834"/>
    <n v="18.422999999999998"/>
    <x v="3"/>
    <n v="4"/>
    <x v="1"/>
  </r>
  <r>
    <x v="41"/>
    <s v="smother"/>
    <s v="surgery"/>
    <n v="11"/>
    <n v="1"/>
    <n v="20"/>
    <n v="3.2639999999999998"/>
    <n v="3"/>
    <n v="7.4999999999999997E-2"/>
    <x v="0"/>
    <x v="0"/>
    <x v="0"/>
    <n v="0.80300000000000005"/>
    <e v="#N/A"/>
    <e v="#N/A"/>
    <e v="#N/A"/>
    <e v="#N/A"/>
    <s v="board"/>
    <n v="0"/>
    <n v="3.9940000000000002"/>
    <n v="5.3680000000000003"/>
    <x v="2"/>
    <n v="1"/>
    <x v="1"/>
  </r>
  <r>
    <x v="41"/>
    <s v="pea"/>
    <s v="bathtub"/>
    <n v="2"/>
    <n v="1"/>
    <n v="83"/>
    <n v="2.72"/>
    <n v="29"/>
    <n v="0.72499999999999998"/>
    <x v="0"/>
    <x v="1"/>
    <x v="1"/>
    <n v="0.55100000000000005"/>
    <e v="#N/A"/>
    <e v="#N/A"/>
    <e v="#N/A"/>
    <e v="#N/A"/>
    <s v="stone"/>
    <n v="0"/>
    <n v="5.5119999999999996"/>
    <n v="6.7640000000000002"/>
    <x v="1"/>
    <n v="4"/>
    <x v="1"/>
  </r>
  <r>
    <x v="41"/>
    <s v="bias"/>
    <s v="sirloin"/>
    <n v="10"/>
    <n v="1"/>
    <n v="11"/>
    <n v="5.5270000000000001"/>
    <n v="1"/>
    <n v="2.5000000000000001E-2"/>
    <x v="0"/>
    <x v="1"/>
    <x v="1"/>
    <n v="0.65400000000000003"/>
    <e v="#N/A"/>
    <e v="#N/A"/>
    <e v="#N/A"/>
    <e v="#N/A"/>
    <s v="light"/>
    <n v="0"/>
    <n v="3.6589999999999998"/>
    <n v="5.56"/>
    <x v="2"/>
    <n v="1"/>
    <x v="1"/>
  </r>
  <r>
    <x v="41"/>
    <s v="shrink"/>
    <s v="mafia"/>
    <n v="27"/>
    <n v="1"/>
    <n v="62"/>
    <n v="2.7749999999999999"/>
    <n v="14"/>
    <n v="0.35"/>
    <x v="0"/>
    <x v="1"/>
    <x v="1"/>
    <n v="1.4350000000000001"/>
    <e v="#N/A"/>
    <e v="#N/A"/>
    <e v="#N/A"/>
    <e v="#N/A"/>
    <s v="smirk"/>
    <n v="0"/>
    <n v="4.6079999999999997"/>
    <n v="6.577"/>
    <x v="0"/>
    <n v="3"/>
    <x v="1"/>
  </r>
  <r>
    <x v="42"/>
    <s v="link"/>
    <s v="crisis"/>
    <n v="20"/>
    <n v="1"/>
    <n v="70"/>
    <n v="4.5819999999999999"/>
    <n v="35"/>
    <n v="0.875"/>
    <x v="1"/>
    <x v="0"/>
    <x v="1"/>
    <n v="2.0710000000000002"/>
    <e v="#N/A"/>
    <e v="#N/A"/>
    <e v="#N/A"/>
    <e v="#N/A"/>
    <s v="gate"/>
    <n v="0"/>
    <n v="36.003"/>
    <n v="40.29"/>
    <x v="3"/>
    <n v="3"/>
    <x v="1"/>
  </r>
  <r>
    <x v="42"/>
    <s v="bleach"/>
    <s v="ruin"/>
    <n v="23"/>
    <n v="1"/>
    <n v="63"/>
    <n v="1.7350000000000001"/>
    <n v="9"/>
    <n v="0.22500000000000001"/>
    <x v="0"/>
    <x v="0"/>
    <x v="0"/>
    <n v="0.67100000000000004"/>
    <e v="#N/A"/>
    <e v="#N/A"/>
    <e v="#N/A"/>
    <e v="#N/A"/>
    <s v="burn"/>
    <n v="0"/>
    <n v="283.334"/>
    <n v="288.87"/>
    <x v="2"/>
    <n v="3"/>
    <x v="1"/>
  </r>
  <r>
    <x v="42"/>
    <s v="anger"/>
    <s v="decay"/>
    <n v="32"/>
    <n v="1"/>
    <n v="65"/>
    <n v="1.3109999999999999"/>
    <n v="19"/>
    <n v="0.47499999999999998"/>
    <x v="1"/>
    <x v="1"/>
    <x v="0"/>
    <n v="0.84699999999999998"/>
    <e v="#N/A"/>
    <e v="#N/A"/>
    <e v="#N/A"/>
    <e v="#N/A"/>
    <s v="decay"/>
    <n v="1"/>
    <n v="5.617"/>
    <n v="9.5210000000000008"/>
    <x v="0"/>
    <n v="3"/>
    <x v="1"/>
  </r>
  <r>
    <x v="42"/>
    <s v="smother"/>
    <s v="surgery"/>
    <n v="39"/>
    <n v="1"/>
    <n v="67"/>
    <n v="2.6869999999999998"/>
    <n v="26"/>
    <n v="0.65"/>
    <x v="1"/>
    <x v="0"/>
    <x v="1"/>
    <n v="0.68700000000000006"/>
    <e v="#N/A"/>
    <e v="#N/A"/>
    <e v="#N/A"/>
    <e v="#N/A"/>
    <s v="chain"/>
    <n v="0"/>
    <n v="72.397999999999996"/>
    <n v="75.677999999999997"/>
    <x v="1"/>
    <n v="3"/>
    <x v="1"/>
  </r>
  <r>
    <x v="42"/>
    <s v="biology"/>
    <s v="temper"/>
    <n v="15"/>
    <n v="1"/>
    <n v="57"/>
    <n v="1.599"/>
    <n v="2"/>
    <n v="0.05"/>
    <x v="0"/>
    <x v="0"/>
    <x v="0"/>
    <n v="0.88800000000000001"/>
    <e v="#N/A"/>
    <e v="#N/A"/>
    <e v="#N/A"/>
    <e v="#N/A"/>
    <s v="temper"/>
    <n v="1"/>
    <n v="82.010999999999996"/>
    <n v="85.85"/>
    <x v="2"/>
    <n v="3"/>
    <x v="1"/>
  </r>
  <r>
    <x v="42"/>
    <s v="risk"/>
    <s v="zero"/>
    <n v="6"/>
    <n v="1"/>
    <n v="65"/>
    <n v="1.919"/>
    <n v="18"/>
    <n v="0.45"/>
    <x v="0"/>
    <x v="0"/>
    <x v="0"/>
    <n v="0.94299999999999995"/>
    <e v="#N/A"/>
    <e v="#N/A"/>
    <e v="#N/A"/>
    <e v="#N/A"/>
    <s v="zero"/>
    <n v="1"/>
    <n v="20.459"/>
    <n v="24.053999999999998"/>
    <x v="0"/>
    <n v="3"/>
    <x v="1"/>
  </r>
  <r>
    <x v="42"/>
    <s v="plant"/>
    <s v="worm"/>
    <n v="14"/>
    <n v="1"/>
    <n v="67"/>
    <n v="2.2709999999999999"/>
    <n v="30"/>
    <n v="0.75"/>
    <x v="1"/>
    <x v="1"/>
    <x v="0"/>
    <n v="0.92700000000000005"/>
    <e v="#N/A"/>
    <e v="#N/A"/>
    <e v="#N/A"/>
    <e v="#N/A"/>
    <s v="worm"/>
    <n v="1"/>
    <n v="32.945999999999998"/>
    <n v="36.703000000000003"/>
    <x v="1"/>
    <n v="3"/>
    <x v="1"/>
  </r>
  <r>
    <x v="42"/>
    <s v="climax"/>
    <s v="saucer"/>
    <n v="1"/>
    <n v="1"/>
    <n v="57"/>
    <n v="1.8380000000000001"/>
    <n v="1"/>
    <n v="2.5000000000000001E-2"/>
    <x v="0"/>
    <x v="1"/>
    <x v="1"/>
    <n v="0.97499999999999998"/>
    <e v="#N/A"/>
    <e v="#N/A"/>
    <e v="#N/A"/>
    <e v="#N/A"/>
    <s v="saucer"/>
    <n v="1"/>
    <n v="21.17"/>
    <n v="25.024999999999999"/>
    <x v="2"/>
    <n v="3"/>
    <x v="1"/>
  </r>
  <r>
    <x v="42"/>
    <s v="need"/>
    <s v="faucet"/>
    <n v="21"/>
    <n v="1"/>
    <n v="65"/>
    <n v="1.7509999999999999"/>
    <n v="21"/>
    <n v="0.52500000000000002"/>
    <x v="1"/>
    <x v="1"/>
    <x v="0"/>
    <n v="0.78300000000000003"/>
    <e v="#N/A"/>
    <e v="#N/A"/>
    <e v="#N/A"/>
    <e v="#N/A"/>
    <s v="fail"/>
    <n v="0"/>
    <n v="19.023"/>
    <n v="22.516999999999999"/>
    <x v="1"/>
    <n v="3"/>
    <x v="1"/>
  </r>
  <r>
    <x v="42"/>
    <s v="port"/>
    <s v="cinema"/>
    <n v="8"/>
    <n v="1"/>
    <n v="65"/>
    <n v="1.4390000000000001"/>
    <n v="20"/>
    <n v="0.5"/>
    <x v="1"/>
    <x v="1"/>
    <x v="0"/>
    <n v="0.79100000000000004"/>
    <e v="#N/A"/>
    <e v="#N/A"/>
    <e v="#N/A"/>
    <e v="#N/A"/>
    <s v="redds"/>
    <n v="0"/>
    <n v="15.529"/>
    <n v="19.983000000000001"/>
    <x v="0"/>
    <n v="3"/>
    <x v="1"/>
  </r>
  <r>
    <x v="42"/>
    <s v="shrink"/>
    <s v="mafia"/>
    <n v="31"/>
    <n v="1"/>
    <n v="65"/>
    <n v="1.6950000000000001"/>
    <n v="22"/>
    <n v="0.55000000000000004"/>
    <x v="1"/>
    <x v="1"/>
    <x v="0"/>
    <n v="0.74299999999999999"/>
    <e v="#N/A"/>
    <e v="#N/A"/>
    <e v="#N/A"/>
    <e v="#N/A"/>
    <s v="mafia"/>
    <n v="1"/>
    <n v="25.280999999999999"/>
    <n v="29.681999999999999"/>
    <x v="1"/>
    <n v="3"/>
    <x v="1"/>
  </r>
  <r>
    <x v="42"/>
    <s v="replace"/>
    <s v="roach"/>
    <n v="26"/>
    <n v="1"/>
    <n v="69"/>
    <n v="2.3109999999999999"/>
    <n v="32"/>
    <n v="0.8"/>
    <x v="1"/>
    <x v="0"/>
    <x v="1"/>
    <n v="0.872"/>
    <e v="#N/A"/>
    <e v="#N/A"/>
    <e v="#N/A"/>
    <e v="#N/A"/>
    <s v="roach"/>
    <n v="1"/>
    <n v="8.9939999999999998"/>
    <n v="13.663"/>
    <x v="3"/>
    <n v="3"/>
    <x v="1"/>
  </r>
  <r>
    <x v="42"/>
    <s v="bias"/>
    <s v="sirloin"/>
    <n v="30"/>
    <n v="1"/>
    <n v="63"/>
    <n v="2.0059999999999998"/>
    <n v="11"/>
    <n v="0.27500000000000002"/>
    <x v="0"/>
    <x v="0"/>
    <x v="0"/>
    <n v="0.61499999999999999"/>
    <e v="#N/A"/>
    <e v="#N/A"/>
    <e v="#N/A"/>
    <e v="#N/A"/>
    <s v="common"/>
    <n v="0"/>
    <n v="9.3330000000000002"/>
    <n v="16.620999999999999"/>
    <x v="0"/>
    <n v="3"/>
    <x v="1"/>
  </r>
  <r>
    <x v="42"/>
    <s v="chicken"/>
    <s v="beet"/>
    <n v="2"/>
    <n v="1"/>
    <n v="67"/>
    <n v="1.4239999999999999"/>
    <n v="29"/>
    <n v="0.72499999999999998"/>
    <x v="1"/>
    <x v="1"/>
    <x v="0"/>
    <n v="1.2070000000000001"/>
    <e v="#N/A"/>
    <e v="#N/A"/>
    <e v="#N/A"/>
    <e v="#N/A"/>
    <s v="beet"/>
    <n v="1"/>
    <n v="16.346"/>
    <n v="19.024999999999999"/>
    <x v="1"/>
    <n v="3"/>
    <x v="1"/>
  </r>
  <r>
    <x v="42"/>
    <s v="glue"/>
    <s v="force"/>
    <n v="11"/>
    <n v="1"/>
    <n v="63"/>
    <n v="1.887"/>
    <n v="6"/>
    <n v="0.15"/>
    <x v="0"/>
    <x v="1"/>
    <x v="1"/>
    <n v="1.4950000000000001"/>
    <e v="#N/A"/>
    <e v="#N/A"/>
    <e v="#N/A"/>
    <e v="#N/A"/>
    <s v="peep"/>
    <n v="0"/>
    <n v="25.015000000000001"/>
    <n v="38.765999999999998"/>
    <x v="2"/>
    <n v="3"/>
    <x v="1"/>
  </r>
  <r>
    <x v="42"/>
    <s v="pork"/>
    <s v="emperor"/>
    <n v="5"/>
    <n v="1"/>
    <n v="66"/>
    <n v="2.7269999999999999"/>
    <n v="24"/>
    <n v="0.6"/>
    <x v="0"/>
    <x v="1"/>
    <x v="1"/>
    <n v="0.83899999999999997"/>
    <e v="#N/A"/>
    <e v="#N/A"/>
    <e v="#N/A"/>
    <e v="#N/A"/>
    <s v="emperor"/>
    <n v="1"/>
    <n v="5.4390000000000001"/>
    <n v="14.721"/>
    <x v="1"/>
    <n v="3"/>
    <x v="1"/>
  </r>
  <r>
    <x v="42"/>
    <s v="nerve"/>
    <s v="bumper"/>
    <n v="9"/>
    <n v="1"/>
    <n v="66"/>
    <n v="2.2709999999999999"/>
    <n v="23"/>
    <n v="0.57499999999999996"/>
    <x v="0"/>
    <x v="1"/>
    <x v="1"/>
    <n v="1.3029999999999999"/>
    <e v="#N/A"/>
    <e v="#N/A"/>
    <e v="#N/A"/>
    <e v="#N/A"/>
    <s v="bumper"/>
    <n v="1"/>
    <n v="16.36"/>
    <n v="21.271999999999998"/>
    <x v="1"/>
    <n v="3"/>
    <x v="1"/>
  </r>
  <r>
    <x v="42"/>
    <s v="collect"/>
    <s v="loyalty"/>
    <n v="13"/>
    <n v="1"/>
    <n v="63"/>
    <n v="1.679"/>
    <n v="8"/>
    <n v="0.2"/>
    <x v="0"/>
    <x v="0"/>
    <x v="0"/>
    <n v="0.76700000000000002"/>
    <e v="#N/A"/>
    <e v="#N/A"/>
    <e v="#N/A"/>
    <e v="#N/A"/>
    <s v="scatter"/>
    <n v="0"/>
    <n v="47.238"/>
    <n v="52.058999999999997"/>
    <x v="2"/>
    <n v="3"/>
    <x v="1"/>
  </r>
  <r>
    <x v="42"/>
    <s v="want"/>
    <s v="ascent"/>
    <n v="10"/>
    <n v="1"/>
    <n v="75"/>
    <n v="6.43"/>
    <n v="40"/>
    <n v="1"/>
    <x v="1"/>
    <x v="0"/>
    <x v="1"/>
    <n v="13.773999999999999"/>
    <e v="#N/A"/>
    <e v="#N/A"/>
    <e v="#N/A"/>
    <e v="#N/A"/>
    <s v="ascent"/>
    <n v="1"/>
    <n v="7.8540000000000001"/>
    <n v="12.335000000000001"/>
    <x v="3"/>
    <n v="3"/>
    <x v="1"/>
  </r>
  <r>
    <x v="42"/>
    <s v="prison"/>
    <s v="loaf"/>
    <n v="35"/>
    <n v="1"/>
    <n v="65"/>
    <n v="2.319"/>
    <n v="15"/>
    <n v="0.375"/>
    <x v="0"/>
    <x v="1"/>
    <x v="1"/>
    <n v="0.72699999999999998"/>
    <e v="#N/A"/>
    <e v="#N/A"/>
    <e v="#N/A"/>
    <e v="#N/A"/>
    <s v="loaf"/>
    <n v="1"/>
    <n v="20.286000000000001"/>
    <n v="24.021999999999998"/>
    <x v="0"/>
    <n v="3"/>
    <x v="1"/>
  </r>
  <r>
    <x v="42"/>
    <s v="bacon"/>
    <s v="feud"/>
    <n v="12"/>
    <n v="1"/>
    <n v="61"/>
    <n v="2.847"/>
    <n v="4"/>
    <n v="0.1"/>
    <x v="0"/>
    <x v="0"/>
    <x v="0"/>
    <n v="0.80800000000000005"/>
    <e v="#N/A"/>
    <e v="#N/A"/>
    <e v="#N/A"/>
    <e v="#N/A"/>
    <s v="fend"/>
    <n v="0"/>
    <n v="18.033000000000001"/>
    <n v="21.736999999999998"/>
    <x v="2"/>
    <n v="3"/>
    <x v="1"/>
  </r>
  <r>
    <x v="42"/>
    <s v="process"/>
    <s v="joker"/>
    <n v="17"/>
    <n v="1"/>
    <n v="74"/>
    <n v="1.502"/>
    <n v="38"/>
    <n v="0.95"/>
    <x v="1"/>
    <x v="0"/>
    <x v="1"/>
    <n v="1.0069999999999999"/>
    <e v="#N/A"/>
    <e v="#N/A"/>
    <e v="#N/A"/>
    <e v="#N/A"/>
    <s v="jocker"/>
    <n v="0"/>
    <n v="9.6140000000000008"/>
    <n v="18.867000000000001"/>
    <x v="3"/>
    <n v="3"/>
    <x v="1"/>
  </r>
  <r>
    <x v="42"/>
    <s v="grip"/>
    <s v="beach"/>
    <n v="3"/>
    <n v="1"/>
    <n v="68"/>
    <n v="1.679"/>
    <n v="31"/>
    <n v="0.77500000000000002"/>
    <x v="1"/>
    <x v="1"/>
    <x v="0"/>
    <n v="2.6629999999999998"/>
    <e v="#N/A"/>
    <e v="#N/A"/>
    <e v="#N/A"/>
    <e v="#N/A"/>
    <s v="beach"/>
    <n v="1"/>
    <n v="4.3630000000000004"/>
    <n v="8.5359999999999996"/>
    <x v="3"/>
    <n v="3"/>
    <x v="1"/>
  </r>
  <r>
    <x v="42"/>
    <s v="find"/>
    <s v="clown"/>
    <n v="19"/>
    <n v="1"/>
    <n v="67"/>
    <n v="2.2949999999999999"/>
    <n v="27"/>
    <n v="0.67500000000000004"/>
    <x v="1"/>
    <x v="0"/>
    <x v="1"/>
    <n v="1.671"/>
    <e v="#N/A"/>
    <e v="#N/A"/>
    <e v="#N/A"/>
    <e v="#N/A"/>
    <s v="clawn"/>
    <n v="0"/>
    <n v="9.49"/>
    <n v="14.077"/>
    <x v="1"/>
    <n v="3"/>
    <x v="1"/>
  </r>
  <r>
    <x v="42"/>
    <s v="remind"/>
    <s v="foam"/>
    <n v="33"/>
    <n v="1"/>
    <n v="65"/>
    <n v="1.5269999999999999"/>
    <n v="16"/>
    <n v="0.4"/>
    <x v="0"/>
    <x v="0"/>
    <x v="0"/>
    <n v="1.7190000000000001"/>
    <e v="#N/A"/>
    <e v="#N/A"/>
    <e v="#N/A"/>
    <e v="#N/A"/>
    <s v="forge"/>
    <n v="0"/>
    <n v="14.209"/>
    <n v="18.251000000000001"/>
    <x v="0"/>
    <n v="3"/>
    <x v="1"/>
  </r>
  <r>
    <x v="42"/>
    <s v="knock"/>
    <s v="otter"/>
    <n v="27"/>
    <n v="1"/>
    <n v="67"/>
    <n v="1.702"/>
    <n v="25"/>
    <n v="0.625"/>
    <x v="1"/>
    <x v="0"/>
    <x v="1"/>
    <n v="1.2629999999999999"/>
    <e v="#N/A"/>
    <e v="#N/A"/>
    <e v="#N/A"/>
    <e v="#N/A"/>
    <s v="fork"/>
    <n v="0"/>
    <n v="12.946"/>
    <n v="16.751999999999999"/>
    <x v="1"/>
    <n v="3"/>
    <x v="1"/>
  </r>
  <r>
    <x v="42"/>
    <s v="caring"/>
    <s v="skirt"/>
    <n v="37"/>
    <n v="1"/>
    <n v="64"/>
    <n v="1.909"/>
    <n v="12"/>
    <n v="0.3"/>
    <x v="0"/>
    <x v="1"/>
    <x v="1"/>
    <n v="1.0229999999999999"/>
    <e v="#N/A"/>
    <e v="#N/A"/>
    <e v="#N/A"/>
    <e v="#N/A"/>
    <s v="risk"/>
    <n v="0"/>
    <n v="20.196000000000002"/>
    <n v="24.321999999999999"/>
    <x v="0"/>
    <n v="3"/>
    <x v="1"/>
  </r>
  <r>
    <x v="42"/>
    <s v="copy"/>
    <s v="bedroom"/>
    <n v="40"/>
    <n v="1"/>
    <n v="63"/>
    <n v="1.9670000000000001"/>
    <n v="5"/>
    <n v="0.125"/>
    <x v="0"/>
    <x v="1"/>
    <x v="1"/>
    <n v="0.96699999999999997"/>
    <e v="#N/A"/>
    <e v="#N/A"/>
    <e v="#N/A"/>
    <e v="#N/A"/>
    <s v="bedroom"/>
    <n v="1"/>
    <n v="50.994"/>
    <n v="54.758000000000003"/>
    <x v="2"/>
    <n v="3"/>
    <x v="1"/>
  </r>
  <r>
    <x v="42"/>
    <s v="mill"/>
    <s v="feast"/>
    <n v="18"/>
    <n v="1"/>
    <n v="65"/>
    <n v="2.0630000000000002"/>
    <n v="17"/>
    <n v="0.42499999999999999"/>
    <x v="0"/>
    <x v="0"/>
    <x v="0"/>
    <n v="0.61499999999999999"/>
    <e v="#N/A"/>
    <e v="#N/A"/>
    <e v="#N/A"/>
    <e v="#N/A"/>
    <s v="feast"/>
    <n v="1"/>
    <n v="10.308"/>
    <n v="13.391999999999999"/>
    <x v="0"/>
    <n v="3"/>
    <x v="1"/>
  </r>
  <r>
    <x v="42"/>
    <s v="capital"/>
    <s v="figure"/>
    <n v="38"/>
    <n v="1"/>
    <n v="70"/>
    <n v="1.8069999999999999"/>
    <n v="37"/>
    <n v="0.92500000000000004"/>
    <x v="1"/>
    <x v="0"/>
    <x v="1"/>
    <n v="0.67100000000000004"/>
    <e v="#N/A"/>
    <e v="#N/A"/>
    <e v="#N/A"/>
    <e v="#N/A"/>
    <s v="figure"/>
    <n v="1"/>
    <n v="9.1950000000000003"/>
    <n v="13.278"/>
    <x v="3"/>
    <n v="3"/>
    <x v="1"/>
  </r>
  <r>
    <x v="42"/>
    <s v="bullet"/>
    <s v="walkway"/>
    <n v="7"/>
    <n v="1"/>
    <n v="70"/>
    <n v="1.9670000000000001"/>
    <n v="36"/>
    <n v="0.9"/>
    <x v="1"/>
    <x v="0"/>
    <x v="1"/>
    <n v="17.638999999999999"/>
    <e v="#N/A"/>
    <e v="#N/A"/>
    <e v="#N/A"/>
    <e v="#N/A"/>
    <s v="walkaway"/>
    <n v="0"/>
    <n v="9.3800000000000008"/>
    <n v="16.751999999999999"/>
    <x v="3"/>
    <n v="3"/>
    <x v="1"/>
  </r>
  <r>
    <x v="42"/>
    <s v="calf"/>
    <s v="annoy"/>
    <n v="16"/>
    <n v="1"/>
    <n v="65"/>
    <n v="2.36"/>
    <n v="14"/>
    <n v="0.35"/>
    <x v="0"/>
    <x v="1"/>
    <x v="1"/>
    <n v="0.998"/>
    <e v="#N/A"/>
    <e v="#N/A"/>
    <e v="#N/A"/>
    <e v="#N/A"/>
    <s v="annoy"/>
    <n v="1"/>
    <n v="9.2729999999999997"/>
    <n v="13.201000000000001"/>
    <x v="0"/>
    <n v="3"/>
    <x v="1"/>
  </r>
  <r>
    <x v="42"/>
    <s v="pea"/>
    <s v="bathtub"/>
    <n v="34"/>
    <n v="1"/>
    <n v="69"/>
    <n v="7.3280000000000003"/>
    <n v="33"/>
    <n v="0.82499999999999996"/>
    <x v="1"/>
    <x v="1"/>
    <x v="0"/>
    <n v="1.7509999999999999"/>
    <e v="#N/A"/>
    <e v="#N/A"/>
    <e v="#N/A"/>
    <e v="#N/A"/>
    <s v="bathtub"/>
    <n v="1"/>
    <n v="10.617000000000001"/>
    <n v="499.30599999999998"/>
    <x v="3"/>
    <n v="3"/>
    <x v="1"/>
  </r>
  <r>
    <x v="42"/>
    <s v="visit"/>
    <s v="glove"/>
    <n v="4"/>
    <n v="1"/>
    <n v="61"/>
    <n v="1.5429999999999999"/>
    <n v="3"/>
    <n v="7.4999999999999997E-2"/>
    <x v="0"/>
    <x v="1"/>
    <x v="1"/>
    <n v="0.83899999999999997"/>
    <e v="#N/A"/>
    <e v="#N/A"/>
    <e v="#N/A"/>
    <e v="#N/A"/>
    <s v="glove"/>
    <n v="1"/>
    <n v="22.036000000000001"/>
    <n v="28.658999999999999"/>
    <x v="2"/>
    <n v="3"/>
    <x v="1"/>
  </r>
  <r>
    <x v="42"/>
    <s v="fan"/>
    <s v="feature"/>
    <n v="22"/>
    <n v="1"/>
    <n v="64"/>
    <n v="1.9910000000000001"/>
    <n v="13"/>
    <n v="0.32500000000000001"/>
    <x v="0"/>
    <x v="0"/>
    <x v="0"/>
    <n v="0.98299999999999998"/>
    <e v="#N/A"/>
    <e v="#N/A"/>
    <e v="#N/A"/>
    <e v="#N/A"/>
    <s v="feature"/>
    <n v="1"/>
    <n v="45.856999999999999"/>
    <n v="50.707000000000001"/>
    <x v="0"/>
    <n v="3"/>
    <x v="1"/>
  </r>
  <r>
    <x v="42"/>
    <s v="rock"/>
    <s v="milk"/>
    <n v="36"/>
    <n v="1"/>
    <n v="74"/>
    <n v="3.7749999999999999"/>
    <n v="39"/>
    <n v="0.97499999999999998"/>
    <x v="1"/>
    <x v="1"/>
    <x v="0"/>
    <n v="0.71899999999999997"/>
    <e v="#N/A"/>
    <e v="#N/A"/>
    <e v="#N/A"/>
    <e v="#N/A"/>
    <s v="tub"/>
    <n v="0"/>
    <n v="178.86"/>
    <n v="181.28399999999999"/>
    <x v="3"/>
    <n v="3"/>
    <x v="1"/>
  </r>
  <r>
    <x v="42"/>
    <s v="forest"/>
    <s v="knob"/>
    <n v="28"/>
    <n v="1"/>
    <n v="69"/>
    <n v="1.4950000000000001"/>
    <n v="34"/>
    <n v="0.85"/>
    <x v="1"/>
    <x v="1"/>
    <x v="0"/>
    <n v="0.751"/>
    <e v="#N/A"/>
    <e v="#N/A"/>
    <e v="#N/A"/>
    <e v="#N/A"/>
    <s v="knob"/>
    <n v="1"/>
    <n v="188.37899999999999"/>
    <n v="191.68799999999999"/>
    <x v="3"/>
    <n v="3"/>
    <x v="1"/>
  </r>
  <r>
    <x v="42"/>
    <s v="banner"/>
    <s v="glide"/>
    <n v="25"/>
    <n v="1"/>
    <n v="67"/>
    <n v="1.798"/>
    <n v="28"/>
    <n v="0.7"/>
    <x v="1"/>
    <x v="0"/>
    <x v="1"/>
    <n v="1.079"/>
    <e v="#N/A"/>
    <e v="#N/A"/>
    <e v="#N/A"/>
    <e v="#N/A"/>
    <s v="glide"/>
    <n v="1"/>
    <n v="6.093"/>
    <n v="9.6720000000000006"/>
    <x v="1"/>
    <n v="3"/>
    <x v="1"/>
  </r>
  <r>
    <x v="42"/>
    <s v="fee"/>
    <s v="chowder"/>
    <n v="24"/>
    <n v="1"/>
    <n v="63"/>
    <n v="1.9830000000000001"/>
    <n v="10"/>
    <n v="0.25"/>
    <x v="0"/>
    <x v="0"/>
    <x v="0"/>
    <n v="0.57499999999999996"/>
    <e v="#N/A"/>
    <e v="#N/A"/>
    <e v="#N/A"/>
    <e v="#N/A"/>
    <s v="chowder"/>
    <n v="1"/>
    <n v="28.42"/>
    <n v="32.831000000000003"/>
    <x v="2"/>
    <n v="3"/>
    <x v="1"/>
  </r>
  <r>
    <x v="42"/>
    <s v="date"/>
    <s v="laugh"/>
    <n v="29"/>
    <n v="1"/>
    <n v="63"/>
    <n v="3.0470000000000002"/>
    <n v="7"/>
    <n v="0.17499999999999999"/>
    <x v="0"/>
    <x v="1"/>
    <x v="1"/>
    <n v="0.76700000000000002"/>
    <e v="#N/A"/>
    <e v="#N/A"/>
    <e v="#N/A"/>
    <e v="#N/A"/>
    <s v="laugh"/>
    <n v="1"/>
    <n v="4.6500000000000004"/>
    <n v="10.631"/>
    <x v="2"/>
    <n v="3"/>
    <x v="1"/>
  </r>
  <r>
    <x v="43"/>
    <s v="climax"/>
    <s v="saucer"/>
    <n v="18"/>
    <n v="1"/>
    <n v="100"/>
    <n v="3.74"/>
    <n v="30"/>
    <n v="0.75"/>
    <x v="0"/>
    <x v="1"/>
    <x v="1"/>
    <n v="0.94499999999999995"/>
    <e v="#N/A"/>
    <e v="#N/A"/>
    <e v="#N/A"/>
    <e v="#N/A"/>
    <s v="saucer"/>
    <n v="1"/>
    <n v="2.1859999999999999"/>
    <n v="5.4509999999999996"/>
    <x v="1"/>
    <n v="4"/>
    <x v="0"/>
  </r>
  <r>
    <x v="43"/>
    <s v="glue"/>
    <s v="force"/>
    <n v="5"/>
    <n v="1"/>
    <n v="1"/>
    <n v="2.4950000000000001"/>
    <n v="14"/>
    <n v="0.35"/>
    <x v="0"/>
    <x v="0"/>
    <x v="0"/>
    <n v="0.82399999999999995"/>
    <e v="#N/A"/>
    <e v="#N/A"/>
    <e v="#N/A"/>
    <e v="#N/A"/>
    <s v="pin"/>
    <n v="0"/>
    <n v="9.1289999999999996"/>
    <n v="10.63"/>
    <x v="0"/>
    <n v="1"/>
    <x v="0"/>
  </r>
  <r>
    <x v="43"/>
    <s v="fee"/>
    <s v="chowder"/>
    <n v="7"/>
    <n v="1"/>
    <n v="1"/>
    <n v="3.1589999999999998"/>
    <n v="10"/>
    <n v="0.25"/>
    <x v="1"/>
    <x v="1"/>
    <x v="0"/>
    <n v="2.9630000000000001"/>
    <e v="#N/A"/>
    <e v="#N/A"/>
    <e v="#N/A"/>
    <e v="#N/A"/>
    <s v="hand"/>
    <n v="0"/>
    <n v="6.1630000000000003"/>
    <n v="7.7469999999999999"/>
    <x v="2"/>
    <n v="1"/>
    <x v="0"/>
  </r>
  <r>
    <x v="43"/>
    <s v="link"/>
    <s v="crisis"/>
    <n v="13"/>
    <n v="1"/>
    <n v="100"/>
    <n v="4.8579999999999997"/>
    <n v="34"/>
    <n v="0.85"/>
    <x v="0"/>
    <x v="1"/>
    <x v="1"/>
    <n v="2.8650000000000002"/>
    <e v="#N/A"/>
    <e v="#N/A"/>
    <e v="#N/A"/>
    <e v="#N/A"/>
    <s v="crisis"/>
    <n v="1"/>
    <n v="1.4750000000000001"/>
    <n v="3.1720000000000002"/>
    <x v="3"/>
    <n v="4"/>
    <x v="0"/>
  </r>
  <r>
    <x v="43"/>
    <s v="banner"/>
    <s v="glide"/>
    <n v="30"/>
    <n v="1"/>
    <n v="100"/>
    <n v="2.6110000000000002"/>
    <n v="37"/>
    <n v="0.92500000000000004"/>
    <x v="0"/>
    <x v="0"/>
    <x v="0"/>
    <n v="1"/>
    <e v="#N/A"/>
    <e v="#N/A"/>
    <e v="#N/A"/>
    <e v="#N/A"/>
    <s v="glide"/>
    <n v="1"/>
    <n v="1.514"/>
    <n v="3.2149999999999999"/>
    <x v="3"/>
    <n v="4"/>
    <x v="0"/>
  </r>
  <r>
    <x v="43"/>
    <s v="need"/>
    <s v="faucet"/>
    <n v="31"/>
    <n v="1"/>
    <n v="1"/>
    <n v="2.8279999999999998"/>
    <n v="2"/>
    <n v="0.05"/>
    <x v="1"/>
    <x v="1"/>
    <x v="0"/>
    <n v="0.70499999999999996"/>
    <e v="#N/A"/>
    <e v="#N/A"/>
    <e v="#N/A"/>
    <e v="#N/A"/>
    <s v="skip"/>
    <n v="0"/>
    <n v="7.5810000000000004"/>
    <n v="9.4350000000000005"/>
    <x v="2"/>
    <n v="1"/>
    <x v="0"/>
  </r>
  <r>
    <x v="43"/>
    <s v="find"/>
    <s v="clown"/>
    <n v="27"/>
    <n v="1"/>
    <n v="100"/>
    <n v="7.6989999999999998"/>
    <n v="26"/>
    <n v="0.65"/>
    <x v="0"/>
    <x v="1"/>
    <x v="1"/>
    <n v="1.371"/>
    <e v="#N/A"/>
    <e v="#N/A"/>
    <e v="#N/A"/>
    <e v="#N/A"/>
    <s v="clown"/>
    <n v="1"/>
    <n v="2.0209999999999999"/>
    <n v="3.698"/>
    <x v="1"/>
    <n v="4"/>
    <x v="0"/>
  </r>
  <r>
    <x v="43"/>
    <s v="process"/>
    <s v="joker"/>
    <n v="37"/>
    <n v="1"/>
    <n v="1"/>
    <n v="4.1719999999999997"/>
    <n v="8"/>
    <n v="0.2"/>
    <x v="1"/>
    <x v="1"/>
    <x v="0"/>
    <n v="0.66500000000000004"/>
    <e v="#N/A"/>
    <e v="#N/A"/>
    <e v="#N/A"/>
    <e v="#N/A"/>
    <s v="calf"/>
    <n v="0"/>
    <n v="8.5"/>
    <n v="9.9499999999999993"/>
    <x v="2"/>
    <n v="1"/>
    <x v="0"/>
  </r>
  <r>
    <x v="43"/>
    <s v="risk"/>
    <s v="zero"/>
    <n v="32"/>
    <n v="1"/>
    <n v="7"/>
    <n v="3.1259999999999999"/>
    <n v="15"/>
    <n v="0.375"/>
    <x v="0"/>
    <x v="0"/>
    <x v="0"/>
    <n v="0.878"/>
    <e v="#N/A"/>
    <e v="#N/A"/>
    <e v="#N/A"/>
    <e v="#N/A"/>
    <s v="skip"/>
    <n v="0"/>
    <n v="3.274"/>
    <n v="4.5460000000000003"/>
    <x v="0"/>
    <n v="1"/>
    <x v="0"/>
  </r>
  <r>
    <x v="43"/>
    <s v="fan"/>
    <s v="feature"/>
    <n v="2"/>
    <n v="1"/>
    <n v="100"/>
    <n v="2.52"/>
    <n v="20"/>
    <n v="0.5"/>
    <x v="1"/>
    <x v="0"/>
    <x v="1"/>
    <n v="1.252"/>
    <e v="#N/A"/>
    <e v="#N/A"/>
    <e v="#N/A"/>
    <e v="#N/A"/>
    <s v="feature"/>
    <n v="1"/>
    <n v="1.716"/>
    <n v="3.55"/>
    <x v="0"/>
    <n v="4"/>
    <x v="0"/>
  </r>
  <r>
    <x v="43"/>
    <s v="grip"/>
    <s v="beach"/>
    <n v="9"/>
    <n v="1"/>
    <n v="100"/>
    <n v="3.3879999999999999"/>
    <n v="19"/>
    <n v="0.47499999999999998"/>
    <x v="1"/>
    <x v="0"/>
    <x v="1"/>
    <n v="2.871"/>
    <e v="#N/A"/>
    <e v="#N/A"/>
    <e v="#N/A"/>
    <e v="#N/A"/>
    <s v="beach"/>
    <n v="1"/>
    <n v="1.879"/>
    <n v="3.4129999999999998"/>
    <x v="0"/>
    <n v="4"/>
    <x v="0"/>
  </r>
  <r>
    <x v="43"/>
    <s v="copy"/>
    <s v="bedroom"/>
    <n v="8"/>
    <n v="1"/>
    <n v="23"/>
    <n v="3.9209999999999998"/>
    <n v="16"/>
    <n v="0.4"/>
    <x v="0"/>
    <x v="0"/>
    <x v="0"/>
    <n v="0.81"/>
    <e v="#N/A"/>
    <e v="#N/A"/>
    <e v="#N/A"/>
    <e v="#N/A"/>
    <s v="bedroom"/>
    <n v="1"/>
    <n v="2.7320000000000002"/>
    <n v="5.4950000000000001"/>
    <x v="0"/>
    <n v="1"/>
    <x v="0"/>
  </r>
  <r>
    <x v="43"/>
    <s v="capital"/>
    <s v="figure"/>
    <n v="19"/>
    <n v="1"/>
    <n v="58"/>
    <n v="5.0970000000000004"/>
    <n v="18"/>
    <n v="0.45"/>
    <x v="1"/>
    <x v="0"/>
    <x v="1"/>
    <n v="1.077"/>
    <e v="#N/A"/>
    <e v="#N/A"/>
    <e v="#N/A"/>
    <e v="#N/A"/>
    <s v="skip"/>
    <n v="0"/>
    <n v="8.6359999999999992"/>
    <n v="10.172000000000001"/>
    <x v="0"/>
    <n v="3"/>
    <x v="0"/>
  </r>
  <r>
    <x v="43"/>
    <s v="chicken"/>
    <s v="beet"/>
    <n v="36"/>
    <n v="1"/>
    <n v="100"/>
    <n v="7.774"/>
    <n v="24"/>
    <n v="0.6"/>
    <x v="1"/>
    <x v="0"/>
    <x v="1"/>
    <n v="1.1919999999999999"/>
    <e v="#N/A"/>
    <e v="#N/A"/>
    <e v="#N/A"/>
    <e v="#N/A"/>
    <s v="beet"/>
    <n v="1"/>
    <n v="3.5910000000000002"/>
    <n v="5.1070000000000002"/>
    <x v="1"/>
    <n v="4"/>
    <x v="0"/>
  </r>
  <r>
    <x v="43"/>
    <s v="collect"/>
    <s v="loyalty"/>
    <n v="15"/>
    <n v="1"/>
    <n v="1"/>
    <n v="2.3420000000000001"/>
    <n v="9"/>
    <n v="0.22500000000000001"/>
    <x v="1"/>
    <x v="1"/>
    <x v="0"/>
    <n v="0.65400000000000003"/>
    <e v="#N/A"/>
    <e v="#N/A"/>
    <e v="#N/A"/>
    <e v="#N/A"/>
    <s v="baby"/>
    <n v="0"/>
    <n v="4.734"/>
    <n v="6.1340000000000003"/>
    <x v="2"/>
    <n v="1"/>
    <x v="0"/>
  </r>
  <r>
    <x v="43"/>
    <s v="forest"/>
    <s v="knob"/>
    <n v="6"/>
    <n v="1"/>
    <n v="100"/>
    <n v="2.556"/>
    <n v="31"/>
    <n v="0.77500000000000002"/>
    <x v="0"/>
    <x v="1"/>
    <x v="1"/>
    <n v="1.2210000000000001"/>
    <e v="#N/A"/>
    <e v="#N/A"/>
    <e v="#N/A"/>
    <e v="#N/A"/>
    <s v="knob"/>
    <n v="1"/>
    <n v="2.6219999999999999"/>
    <n v="4.3570000000000002"/>
    <x v="3"/>
    <n v="4"/>
    <x v="0"/>
  </r>
  <r>
    <x v="43"/>
    <s v="caring"/>
    <s v="skirt"/>
    <n v="29"/>
    <n v="1"/>
    <n v="100"/>
    <n v="3.5390000000000001"/>
    <n v="21"/>
    <n v="0.52500000000000002"/>
    <x v="1"/>
    <x v="0"/>
    <x v="1"/>
    <n v="1.6080000000000001"/>
    <e v="#N/A"/>
    <e v="#N/A"/>
    <e v="#N/A"/>
    <e v="#N/A"/>
    <s v="skip"/>
    <n v="0"/>
    <n v="5.5419999999999998"/>
    <n v="7.5090000000000003"/>
    <x v="1"/>
    <n v="4"/>
    <x v="0"/>
  </r>
  <r>
    <x v="43"/>
    <s v="pea"/>
    <s v="bathtub"/>
    <n v="12"/>
    <n v="1"/>
    <n v="100"/>
    <n v="5.4569999999999999"/>
    <n v="35"/>
    <n v="0.875"/>
    <x v="0"/>
    <x v="0"/>
    <x v="0"/>
    <n v="1.5189999999999999"/>
    <e v="#N/A"/>
    <e v="#N/A"/>
    <e v="#N/A"/>
    <e v="#N/A"/>
    <s v="bathtub"/>
    <n v="1"/>
    <n v="1.994"/>
    <n v="6.585"/>
    <x v="3"/>
    <n v="4"/>
    <x v="0"/>
  </r>
  <r>
    <x v="43"/>
    <s v="biology"/>
    <s v="temper"/>
    <n v="23"/>
    <n v="1"/>
    <n v="1"/>
    <n v="2.7490000000000001"/>
    <n v="12"/>
    <n v="0.3"/>
    <x v="0"/>
    <x v="0"/>
    <x v="0"/>
    <n v="0.61799999999999999"/>
    <e v="#N/A"/>
    <e v="#N/A"/>
    <e v="#N/A"/>
    <e v="#N/A"/>
    <s v="frog"/>
    <n v="0"/>
    <n v="6.4530000000000003"/>
    <n v="7.9710000000000001"/>
    <x v="0"/>
    <n v="1"/>
    <x v="0"/>
  </r>
  <r>
    <x v="43"/>
    <s v="calf"/>
    <s v="annoy"/>
    <n v="4"/>
    <n v="1"/>
    <n v="31"/>
    <n v="4.7140000000000004"/>
    <n v="17"/>
    <n v="0.42499999999999999"/>
    <x v="1"/>
    <x v="0"/>
    <x v="1"/>
    <n v="3.2440000000000002"/>
    <e v="#N/A"/>
    <e v="#N/A"/>
    <e v="#N/A"/>
    <e v="#N/A"/>
    <s v="skip"/>
    <n v="0"/>
    <n v="4.367"/>
    <n v="6.0110000000000001"/>
    <x v="0"/>
    <n v="2"/>
    <x v="0"/>
  </r>
  <r>
    <x v="43"/>
    <s v="visit"/>
    <s v="glove"/>
    <n v="26"/>
    <n v="1"/>
    <n v="1"/>
    <n v="3.0739999999999998"/>
    <n v="3"/>
    <n v="7.4999999999999997E-2"/>
    <x v="1"/>
    <x v="1"/>
    <x v="0"/>
    <n v="1.109"/>
    <e v="#N/A"/>
    <e v="#N/A"/>
    <e v="#N/A"/>
    <e v="#N/A"/>
    <s v="skip"/>
    <n v="0"/>
    <n v="1.28"/>
    <n v="2.9049999999999998"/>
    <x v="2"/>
    <n v="1"/>
    <x v="0"/>
  </r>
  <r>
    <x v="43"/>
    <s v="mill"/>
    <s v="feast"/>
    <n v="28"/>
    <n v="1"/>
    <n v="1"/>
    <n v="4.24"/>
    <n v="6"/>
    <n v="0.15"/>
    <x v="1"/>
    <x v="1"/>
    <x v="0"/>
    <n v="0.61599999999999999"/>
    <e v="#N/A"/>
    <e v="#N/A"/>
    <e v="#N/A"/>
    <e v="#N/A"/>
    <s v="skip"/>
    <n v="0"/>
    <n v="1.254"/>
    <n v="2.9689999999999999"/>
    <x v="2"/>
    <n v="1"/>
    <x v="0"/>
  </r>
  <r>
    <x v="43"/>
    <s v="remind"/>
    <s v="foam"/>
    <n v="21"/>
    <n v="1"/>
    <n v="1"/>
    <n v="2.2290000000000001"/>
    <n v="7"/>
    <n v="0.17499999999999999"/>
    <x v="1"/>
    <x v="1"/>
    <x v="0"/>
    <n v="0.59899999999999998"/>
    <e v="#N/A"/>
    <e v="#N/A"/>
    <e v="#N/A"/>
    <e v="#N/A"/>
    <s v="skip"/>
    <n v="0"/>
    <n v="1.0880000000000001"/>
    <n v="2.754"/>
    <x v="2"/>
    <n v="1"/>
    <x v="0"/>
  </r>
  <r>
    <x v="43"/>
    <s v="anger"/>
    <s v="decay"/>
    <n v="24"/>
    <n v="1"/>
    <n v="100"/>
    <n v="2.78"/>
    <n v="25"/>
    <n v="0.625"/>
    <x v="1"/>
    <x v="0"/>
    <x v="1"/>
    <n v="2.294"/>
    <e v="#N/A"/>
    <e v="#N/A"/>
    <e v="#N/A"/>
    <e v="#N/A"/>
    <s v="skip"/>
    <n v="0"/>
    <n v="1.123"/>
    <n v="2.65"/>
    <x v="1"/>
    <n v="4"/>
    <x v="0"/>
  </r>
  <r>
    <x v="43"/>
    <s v="rock"/>
    <s v="milk"/>
    <n v="25"/>
    <n v="1"/>
    <n v="100"/>
    <n v="2.625"/>
    <n v="33"/>
    <n v="0.82499999999999996"/>
    <x v="0"/>
    <x v="1"/>
    <x v="1"/>
    <n v="0.77700000000000002"/>
    <e v="#N/A"/>
    <e v="#N/A"/>
    <e v="#N/A"/>
    <e v="#N/A"/>
    <s v="milk"/>
    <n v="1"/>
    <n v="2.145"/>
    <n v="3.8460000000000001"/>
    <x v="3"/>
    <n v="4"/>
    <x v="0"/>
  </r>
  <r>
    <x v="43"/>
    <s v="pork"/>
    <s v="emperor"/>
    <n v="39"/>
    <n v="1"/>
    <n v="100"/>
    <n v="3.5960000000000001"/>
    <n v="39"/>
    <n v="0.97499999999999998"/>
    <x v="0"/>
    <x v="0"/>
    <x v="0"/>
    <n v="0.76500000000000001"/>
    <e v="#N/A"/>
    <e v="#N/A"/>
    <e v="#N/A"/>
    <e v="#N/A"/>
    <s v="emperor"/>
    <n v="1"/>
    <n v="1.718"/>
    <n v="4.5359999999999996"/>
    <x v="3"/>
    <n v="4"/>
    <x v="0"/>
  </r>
  <r>
    <x v="43"/>
    <s v="bacon"/>
    <s v="feud"/>
    <n v="10"/>
    <n v="1"/>
    <n v="1"/>
    <n v="2.9689999999999999"/>
    <n v="13"/>
    <n v="0.32500000000000001"/>
    <x v="0"/>
    <x v="0"/>
    <x v="0"/>
    <n v="1.159"/>
    <e v="#N/A"/>
    <e v="#N/A"/>
    <e v="#N/A"/>
    <e v="#N/A"/>
    <s v="back"/>
    <n v="0"/>
    <n v="4.7519999999999998"/>
    <n v="6.1470000000000002"/>
    <x v="0"/>
    <n v="1"/>
    <x v="0"/>
  </r>
  <r>
    <x v="43"/>
    <s v="date"/>
    <s v="laugh"/>
    <n v="22"/>
    <n v="1"/>
    <n v="100"/>
    <n v="2.5529999999999999"/>
    <n v="40"/>
    <n v="1"/>
    <x v="0"/>
    <x v="0"/>
    <x v="0"/>
    <n v="0.77"/>
    <e v="#N/A"/>
    <e v="#N/A"/>
    <e v="#N/A"/>
    <e v="#N/A"/>
    <s v="laugh"/>
    <n v="1"/>
    <n v="2.266"/>
    <n v="3.7370000000000001"/>
    <x v="3"/>
    <n v="4"/>
    <x v="0"/>
  </r>
  <r>
    <x v="43"/>
    <s v="plant"/>
    <s v="worm"/>
    <n v="17"/>
    <n v="1"/>
    <n v="1"/>
    <n v="3.68"/>
    <n v="11"/>
    <n v="0.27500000000000002"/>
    <x v="1"/>
    <x v="1"/>
    <x v="0"/>
    <n v="0.64400000000000002"/>
    <e v="#N/A"/>
    <e v="#N/A"/>
    <e v="#N/A"/>
    <e v="#N/A"/>
    <s v="skip"/>
    <n v="0"/>
    <n v="27.978999999999999"/>
    <n v="29.503"/>
    <x v="0"/>
    <n v="1"/>
    <x v="0"/>
  </r>
  <r>
    <x v="43"/>
    <s v="bleach"/>
    <s v="ruin"/>
    <n v="40"/>
    <n v="1"/>
    <n v="100"/>
    <n v="2.4849999999999999"/>
    <n v="27"/>
    <n v="0.67500000000000004"/>
    <x v="0"/>
    <x v="1"/>
    <x v="1"/>
    <n v="0.999"/>
    <e v="#N/A"/>
    <e v="#N/A"/>
    <e v="#N/A"/>
    <e v="#N/A"/>
    <s v="ruin"/>
    <n v="1"/>
    <n v="2.2000000000000002"/>
    <n v="3.6509999999999998"/>
    <x v="1"/>
    <n v="4"/>
    <x v="0"/>
  </r>
  <r>
    <x v="43"/>
    <s v="prison"/>
    <s v="loaf"/>
    <n v="35"/>
    <n v="1"/>
    <n v="100"/>
    <n v="3.706"/>
    <n v="22"/>
    <n v="0.55000000000000004"/>
    <x v="1"/>
    <x v="0"/>
    <x v="1"/>
    <n v="2.121"/>
    <e v="#N/A"/>
    <e v="#N/A"/>
    <e v="#N/A"/>
    <e v="#N/A"/>
    <s v="loaf"/>
    <n v="1"/>
    <n v="1.6020000000000001"/>
    <n v="3.0840000000000001"/>
    <x v="1"/>
    <n v="4"/>
    <x v="0"/>
  </r>
  <r>
    <x v="43"/>
    <s v="want"/>
    <s v="ascent"/>
    <n v="11"/>
    <n v="1"/>
    <n v="1"/>
    <n v="2.42"/>
    <n v="4"/>
    <n v="0.1"/>
    <x v="1"/>
    <x v="1"/>
    <x v="0"/>
    <n v="0.82099999999999995"/>
    <e v="#N/A"/>
    <e v="#N/A"/>
    <e v="#N/A"/>
    <e v="#N/A"/>
    <s v="skip"/>
    <n v="0"/>
    <n v="4.6520000000000001"/>
    <n v="10.836"/>
    <x v="2"/>
    <n v="1"/>
    <x v="0"/>
  </r>
  <r>
    <x v="43"/>
    <s v="shrink"/>
    <s v="mafia"/>
    <n v="1"/>
    <n v="1"/>
    <n v="1"/>
    <n v="6.0090000000000003"/>
    <n v="1"/>
    <n v="2.5000000000000001E-2"/>
    <x v="1"/>
    <x v="1"/>
    <x v="0"/>
    <n v="10.911"/>
    <e v="#N/A"/>
    <e v="#N/A"/>
    <e v="#N/A"/>
    <e v="#N/A"/>
    <s v="alice"/>
    <n v="0"/>
    <n v="9.0399999999999991"/>
    <n v="10.56"/>
    <x v="2"/>
    <n v="1"/>
    <x v="0"/>
  </r>
  <r>
    <x v="43"/>
    <s v="bias"/>
    <s v="sirloin"/>
    <n v="16"/>
    <n v="1"/>
    <n v="100"/>
    <n v="2.5990000000000002"/>
    <n v="32"/>
    <n v="0.8"/>
    <x v="0"/>
    <x v="1"/>
    <x v="1"/>
    <n v="1.05"/>
    <e v="#N/A"/>
    <e v="#N/A"/>
    <e v="#N/A"/>
    <e v="#N/A"/>
    <s v="steak"/>
    <n v="0"/>
    <n v="2.1070000000000002"/>
    <n v="3.8119999999999998"/>
    <x v="3"/>
    <n v="4"/>
    <x v="0"/>
  </r>
  <r>
    <x v="43"/>
    <s v="replace"/>
    <s v="roach"/>
    <n v="3"/>
    <n v="1"/>
    <n v="1"/>
    <n v="2.6110000000000002"/>
    <n v="5"/>
    <n v="0.125"/>
    <x v="1"/>
    <x v="0"/>
    <x v="1"/>
    <n v="1.1339999999999999"/>
    <e v="#N/A"/>
    <e v="#N/A"/>
    <e v="#N/A"/>
    <e v="#N/A"/>
    <s v="glass"/>
    <n v="0"/>
    <n v="2.4830000000000001"/>
    <n v="3.9940000000000002"/>
    <x v="2"/>
    <n v="1"/>
    <x v="0"/>
  </r>
  <r>
    <x v="43"/>
    <s v="smother"/>
    <s v="surgery"/>
    <n v="38"/>
    <n v="1"/>
    <n v="100"/>
    <n v="2.2269999999999999"/>
    <n v="28"/>
    <n v="0.7"/>
    <x v="0"/>
    <x v="1"/>
    <x v="1"/>
    <n v="0.79"/>
    <e v="#N/A"/>
    <e v="#N/A"/>
    <e v="#N/A"/>
    <e v="#N/A"/>
    <s v="surgery"/>
    <n v="1"/>
    <n v="2.57"/>
    <n v="4.5209999999999999"/>
    <x v="1"/>
    <n v="4"/>
    <x v="0"/>
  </r>
  <r>
    <x v="43"/>
    <s v="bullet"/>
    <s v="walkway"/>
    <n v="34"/>
    <n v="1"/>
    <n v="100"/>
    <n v="2.96"/>
    <n v="38"/>
    <n v="0.95"/>
    <x v="0"/>
    <x v="0"/>
    <x v="0"/>
    <n v="2.7690000000000001"/>
    <e v="#N/A"/>
    <e v="#N/A"/>
    <e v="#N/A"/>
    <e v="#N/A"/>
    <s v="walkaway"/>
    <n v="0"/>
    <n v="1.643"/>
    <n v="4.7930000000000001"/>
    <x v="3"/>
    <n v="4"/>
    <x v="0"/>
  </r>
  <r>
    <x v="43"/>
    <s v="nerve"/>
    <s v="bumper"/>
    <n v="20"/>
    <n v="1"/>
    <n v="100"/>
    <n v="2.1680000000000001"/>
    <n v="29"/>
    <n v="0.72499999999999998"/>
    <x v="0"/>
    <x v="1"/>
    <x v="1"/>
    <n v="0.874"/>
    <e v="#N/A"/>
    <e v="#N/A"/>
    <e v="#N/A"/>
    <e v="#N/A"/>
    <s v="bouncer"/>
    <n v="0"/>
    <n v="1.28"/>
    <n v="13.507999999999999"/>
    <x v="1"/>
    <n v="4"/>
    <x v="0"/>
  </r>
  <r>
    <x v="43"/>
    <s v="port"/>
    <s v="cinema"/>
    <n v="14"/>
    <n v="1"/>
    <n v="100"/>
    <n v="3.827"/>
    <n v="36"/>
    <n v="0.9"/>
    <x v="0"/>
    <x v="1"/>
    <x v="1"/>
    <n v="0.85299999999999998"/>
    <e v="#N/A"/>
    <e v="#N/A"/>
    <e v="#N/A"/>
    <e v="#N/A"/>
    <s v="cinema"/>
    <n v="1"/>
    <n v="2.6739999999999999"/>
    <n v="7.6749999999999998"/>
    <x v="3"/>
    <n v="4"/>
    <x v="0"/>
  </r>
  <r>
    <x v="43"/>
    <s v="knock"/>
    <s v="otter"/>
    <n v="33"/>
    <n v="1"/>
    <n v="100"/>
    <n v="2.4900000000000002"/>
    <n v="23"/>
    <n v="0.57499999999999996"/>
    <x v="1"/>
    <x v="0"/>
    <x v="1"/>
    <n v="0.90400000000000003"/>
    <e v="#N/A"/>
    <e v="#N/A"/>
    <e v="#N/A"/>
    <e v="#N/A"/>
    <s v="rod"/>
    <n v="0"/>
    <n v="4.5810000000000004"/>
    <n v="5.9"/>
    <x v="1"/>
    <n v="4"/>
    <x v="0"/>
  </r>
  <r>
    <x v="44"/>
    <s v="anger"/>
    <s v="decay"/>
    <n v="5"/>
    <n v="1"/>
    <n v="14"/>
    <n v="10.363"/>
    <n v="13"/>
    <n v="0.32500000000000001"/>
    <x v="0"/>
    <x v="0"/>
    <x v="0"/>
    <n v="2.1539999999999999"/>
    <e v="#N/A"/>
    <e v="#N/A"/>
    <e v="#N/A"/>
    <e v="#N/A"/>
    <s v="skip"/>
    <n v="0"/>
    <n v="18.995000000000001"/>
    <n v="20.361999999999998"/>
    <x v="0"/>
    <n v="1"/>
    <x v="0"/>
  </r>
  <r>
    <x v="44"/>
    <s v="visit"/>
    <s v="glove"/>
    <n v="15"/>
    <n v="1"/>
    <n v="12"/>
    <n v="1.766"/>
    <n v="11"/>
    <n v="0.27500000000000002"/>
    <x v="0"/>
    <x v="0"/>
    <x v="0"/>
    <n v="1.48"/>
    <e v="#N/A"/>
    <e v="#N/A"/>
    <e v="#N/A"/>
    <e v="#N/A"/>
    <s v="skip"/>
    <n v="0"/>
    <n v="9.9350000000000005"/>
    <n v="12.8"/>
    <x v="0"/>
    <n v="1"/>
    <x v="0"/>
  </r>
  <r>
    <x v="44"/>
    <s v="caring"/>
    <s v="skirt"/>
    <n v="27"/>
    <n v="1"/>
    <n v="30"/>
    <n v="2.6909999999999998"/>
    <n v="36"/>
    <n v="0.9"/>
    <x v="0"/>
    <x v="1"/>
    <x v="1"/>
    <n v="0.66200000000000003"/>
    <e v="#N/A"/>
    <e v="#N/A"/>
    <e v="#N/A"/>
    <e v="#N/A"/>
    <s v="glove"/>
    <n v="0"/>
    <n v="7.375"/>
    <n v="9.9760000000000009"/>
    <x v="3"/>
    <n v="2"/>
    <x v="0"/>
  </r>
  <r>
    <x v="44"/>
    <s v="chicken"/>
    <s v="beet"/>
    <n v="7"/>
    <n v="1"/>
    <n v="16"/>
    <n v="44.667999999999999"/>
    <n v="16"/>
    <n v="0.4"/>
    <x v="0"/>
    <x v="0"/>
    <x v="0"/>
    <n v="0.93100000000000005"/>
    <e v="#N/A"/>
    <e v="#N/A"/>
    <e v="#N/A"/>
    <e v="#N/A"/>
    <s v="beet"/>
    <n v="1"/>
    <n v="5.7649999999999997"/>
    <n v="8.0220000000000002"/>
    <x v="0"/>
    <n v="1"/>
    <x v="0"/>
  </r>
  <r>
    <x v="44"/>
    <s v="date"/>
    <s v="laugh"/>
    <n v="38"/>
    <n v="1"/>
    <n v="23"/>
    <n v="4.0529999999999999"/>
    <n v="29"/>
    <n v="0.72499999999999998"/>
    <x v="1"/>
    <x v="0"/>
    <x v="1"/>
    <n v="0.81100000000000005"/>
    <e v="#N/A"/>
    <e v="#N/A"/>
    <e v="#N/A"/>
    <e v="#N/A"/>
    <s v="laugh"/>
    <n v="1"/>
    <n v="4.673"/>
    <n v="6.173"/>
    <x v="1"/>
    <n v="1"/>
    <x v="0"/>
  </r>
  <r>
    <x v="44"/>
    <s v="knock"/>
    <s v="otter"/>
    <n v="25"/>
    <n v="1"/>
    <n v="27"/>
    <n v="1.8680000000000001"/>
    <n v="33"/>
    <n v="0.82499999999999996"/>
    <x v="0"/>
    <x v="1"/>
    <x v="1"/>
    <n v="0.53200000000000003"/>
    <e v="#N/A"/>
    <e v="#N/A"/>
    <e v="#N/A"/>
    <e v="#N/A"/>
    <s v="otter"/>
    <n v="1"/>
    <n v="4.1929999999999996"/>
    <n v="5.641"/>
    <x v="3"/>
    <n v="2"/>
    <x v="0"/>
  </r>
  <r>
    <x v="44"/>
    <s v="pork"/>
    <s v="emperor"/>
    <n v="21"/>
    <n v="1"/>
    <n v="18"/>
    <n v="3.1120000000000001"/>
    <n v="22"/>
    <n v="0.55000000000000004"/>
    <x v="0"/>
    <x v="0"/>
    <x v="0"/>
    <n v="1.349"/>
    <e v="#N/A"/>
    <e v="#N/A"/>
    <e v="#N/A"/>
    <e v="#N/A"/>
    <s v="skip"/>
    <n v="0"/>
    <n v="3.5510000000000002"/>
    <n v="4.2489999999999997"/>
    <x v="1"/>
    <n v="1"/>
    <x v="0"/>
  </r>
  <r>
    <x v="44"/>
    <s v="glue"/>
    <s v="force"/>
    <n v="6"/>
    <n v="1"/>
    <n v="6"/>
    <n v="4.5140000000000002"/>
    <n v="8"/>
    <n v="0.2"/>
    <x v="1"/>
    <x v="1"/>
    <x v="0"/>
    <n v="1.1000000000000001"/>
    <e v="#N/A"/>
    <e v="#N/A"/>
    <e v="#N/A"/>
    <e v="#N/A"/>
    <s v="force"/>
    <n v="1"/>
    <n v="15.212"/>
    <n v="20.442"/>
    <x v="2"/>
    <n v="1"/>
    <x v="0"/>
  </r>
  <r>
    <x v="44"/>
    <s v="risk"/>
    <s v="zero"/>
    <n v="30"/>
    <n v="1"/>
    <n v="18"/>
    <n v="1.946"/>
    <n v="21"/>
    <n v="0.52500000000000002"/>
    <x v="0"/>
    <x v="0"/>
    <x v="0"/>
    <n v="0.78"/>
    <e v="#N/A"/>
    <e v="#N/A"/>
    <e v="#N/A"/>
    <e v="#N/A"/>
    <s v="zero"/>
    <n v="1"/>
    <n v="3.0249999999999999"/>
    <n v="6.4320000000000004"/>
    <x v="1"/>
    <n v="1"/>
    <x v="0"/>
  </r>
  <r>
    <x v="44"/>
    <s v="climax"/>
    <s v="saucer"/>
    <n v="17"/>
    <n v="1"/>
    <n v="18"/>
    <n v="1.948"/>
    <n v="20"/>
    <n v="0.5"/>
    <x v="0"/>
    <x v="0"/>
    <x v="0"/>
    <n v="0.82099999999999995"/>
    <e v="#N/A"/>
    <e v="#N/A"/>
    <e v="#N/A"/>
    <e v="#N/A"/>
    <s v="skip"/>
    <n v="0"/>
    <n v="5.8419999999999996"/>
    <n v="6.3129999999999997"/>
    <x v="0"/>
    <n v="1"/>
    <x v="0"/>
  </r>
  <r>
    <x v="44"/>
    <s v="pea"/>
    <s v="bathtub"/>
    <n v="10"/>
    <n v="1"/>
    <n v="21"/>
    <n v="2.5529999999999999"/>
    <n v="27"/>
    <n v="0.67500000000000004"/>
    <x v="0"/>
    <x v="0"/>
    <x v="0"/>
    <n v="0.69099999999999995"/>
    <e v="#N/A"/>
    <e v="#N/A"/>
    <e v="#N/A"/>
    <e v="#N/A"/>
    <s v="skip"/>
    <n v="0"/>
    <n v="7.6559999999999997"/>
    <n v="8.11"/>
    <x v="1"/>
    <n v="1"/>
    <x v="0"/>
  </r>
  <r>
    <x v="44"/>
    <s v="fan"/>
    <s v="feature"/>
    <n v="19"/>
    <n v="1"/>
    <n v="12"/>
    <n v="2.2610000000000001"/>
    <n v="12"/>
    <n v="0.3"/>
    <x v="1"/>
    <x v="0"/>
    <x v="1"/>
    <n v="0.71799999999999997"/>
    <e v="#N/A"/>
    <e v="#N/A"/>
    <e v="#N/A"/>
    <e v="#N/A"/>
    <s v="skip"/>
    <n v="0"/>
    <n v="3.8210000000000002"/>
    <n v="4.3079999999999998"/>
    <x v="0"/>
    <n v="1"/>
    <x v="0"/>
  </r>
  <r>
    <x v="44"/>
    <s v="bullet"/>
    <s v="walkway"/>
    <n v="39"/>
    <n v="1"/>
    <n v="22"/>
    <n v="4.4909999999999997"/>
    <n v="28"/>
    <n v="0.7"/>
    <x v="1"/>
    <x v="0"/>
    <x v="1"/>
    <n v="1.095"/>
    <e v="#N/A"/>
    <e v="#N/A"/>
    <e v="#N/A"/>
    <e v="#N/A"/>
    <s v="skip"/>
    <n v="0"/>
    <n v="3.51"/>
    <n v="3.8540000000000001"/>
    <x v="1"/>
    <n v="1"/>
    <x v="0"/>
  </r>
  <r>
    <x v="44"/>
    <s v="copy"/>
    <s v="bedroom"/>
    <n v="20"/>
    <n v="1"/>
    <n v="1"/>
    <n v="2.827"/>
    <n v="4"/>
    <n v="0.1"/>
    <x v="1"/>
    <x v="1"/>
    <x v="0"/>
    <n v="0.63900000000000001"/>
    <e v="#N/A"/>
    <e v="#N/A"/>
    <e v="#N/A"/>
    <e v="#N/A"/>
    <s v="skip"/>
    <n v="0"/>
    <n v="2.7440000000000002"/>
    <n v="3.1429999999999998"/>
    <x v="2"/>
    <n v="1"/>
    <x v="0"/>
  </r>
  <r>
    <x v="44"/>
    <s v="link"/>
    <s v="crisis"/>
    <n v="33"/>
    <n v="1"/>
    <n v="25"/>
    <n v="1.736"/>
    <n v="31"/>
    <n v="0.77500000000000002"/>
    <x v="0"/>
    <x v="1"/>
    <x v="1"/>
    <n v="0.56399999999999995"/>
    <e v="#N/A"/>
    <e v="#N/A"/>
    <e v="#N/A"/>
    <e v="#N/A"/>
    <s v="crisis"/>
    <n v="1"/>
    <n v="1.768"/>
    <n v="4.3319999999999999"/>
    <x v="3"/>
    <n v="1"/>
    <x v="0"/>
  </r>
  <r>
    <x v="44"/>
    <s v="find"/>
    <s v="clown"/>
    <n v="8"/>
    <n v="1"/>
    <n v="30"/>
    <n v="1.849"/>
    <n v="35"/>
    <n v="0.875"/>
    <x v="0"/>
    <x v="1"/>
    <x v="1"/>
    <n v="0.72499999999999998"/>
    <e v="#N/A"/>
    <e v="#N/A"/>
    <e v="#N/A"/>
    <e v="#N/A"/>
    <s v="skip"/>
    <n v="0"/>
    <n v="16.608000000000001"/>
    <n v="17.119"/>
    <x v="3"/>
    <n v="2"/>
    <x v="0"/>
  </r>
  <r>
    <x v="44"/>
    <s v="mill"/>
    <s v="feast"/>
    <n v="22"/>
    <n v="1"/>
    <n v="15"/>
    <n v="2.2730000000000001"/>
    <n v="15"/>
    <n v="0.375"/>
    <x v="1"/>
    <x v="0"/>
    <x v="1"/>
    <n v="1.1240000000000001"/>
    <e v="#N/A"/>
    <e v="#N/A"/>
    <e v="#N/A"/>
    <e v="#N/A"/>
    <s v="skip"/>
    <n v="0"/>
    <n v="4.415"/>
    <n v="4.8170000000000002"/>
    <x v="0"/>
    <n v="1"/>
    <x v="0"/>
  </r>
  <r>
    <x v="44"/>
    <s v="calf"/>
    <s v="annoy"/>
    <n v="2"/>
    <n v="1"/>
    <n v="31"/>
    <n v="5.468"/>
    <n v="37"/>
    <n v="0.92500000000000004"/>
    <x v="0"/>
    <x v="1"/>
    <x v="1"/>
    <n v="2.0960000000000001"/>
    <e v="#N/A"/>
    <e v="#N/A"/>
    <e v="#N/A"/>
    <e v="#N/A"/>
    <s v="annoy"/>
    <n v="1"/>
    <n v="2.492"/>
    <n v="4.0140000000000002"/>
    <x v="3"/>
    <n v="2"/>
    <x v="0"/>
  </r>
  <r>
    <x v="44"/>
    <s v="bleach"/>
    <s v="ruin"/>
    <n v="24"/>
    <n v="1"/>
    <n v="19"/>
    <n v="4.1989999999999998"/>
    <n v="24"/>
    <n v="0.6"/>
    <x v="1"/>
    <x v="0"/>
    <x v="1"/>
    <n v="0.69699999999999995"/>
    <e v="#N/A"/>
    <e v="#N/A"/>
    <e v="#N/A"/>
    <e v="#N/A"/>
    <s v="ruin"/>
    <n v="1"/>
    <n v="3.9940000000000002"/>
    <n v="5.3440000000000003"/>
    <x v="1"/>
    <n v="1"/>
    <x v="0"/>
  </r>
  <r>
    <x v="44"/>
    <s v="rock"/>
    <s v="milk"/>
    <n v="13"/>
    <n v="1"/>
    <n v="38"/>
    <n v="4.3620000000000001"/>
    <n v="38"/>
    <n v="0.95"/>
    <x v="0"/>
    <x v="1"/>
    <x v="1"/>
    <n v="1.1160000000000001"/>
    <e v="#N/A"/>
    <e v="#N/A"/>
    <e v="#N/A"/>
    <e v="#N/A"/>
    <s v="milk"/>
    <n v="1"/>
    <n v="1.95"/>
    <n v="3.036"/>
    <x v="3"/>
    <n v="2"/>
    <x v="0"/>
  </r>
  <r>
    <x v="44"/>
    <s v="nerve"/>
    <s v="bumper"/>
    <n v="32"/>
    <n v="1"/>
    <n v="8"/>
    <n v="2.6240000000000001"/>
    <n v="9"/>
    <n v="0.22500000000000001"/>
    <x v="1"/>
    <x v="1"/>
    <x v="0"/>
    <n v="0.65200000000000002"/>
    <e v="#N/A"/>
    <e v="#N/A"/>
    <e v="#N/A"/>
    <e v="#N/A"/>
    <s v="skip"/>
    <n v="0"/>
    <n v="5.1840000000000002"/>
    <n v="5.8410000000000002"/>
    <x v="2"/>
    <n v="1"/>
    <x v="0"/>
  </r>
  <r>
    <x v="44"/>
    <s v="bacon"/>
    <s v="feud"/>
    <n v="18"/>
    <n v="1"/>
    <n v="28"/>
    <n v="3.1440000000000001"/>
    <n v="34"/>
    <n v="0.85"/>
    <x v="0"/>
    <x v="1"/>
    <x v="1"/>
    <n v="2.0630000000000002"/>
    <e v="#N/A"/>
    <e v="#N/A"/>
    <e v="#N/A"/>
    <e v="#N/A"/>
    <s v="skip"/>
    <n v="0"/>
    <n v="3.63"/>
    <n v="6.6580000000000004"/>
    <x v="3"/>
    <n v="2"/>
    <x v="0"/>
  </r>
  <r>
    <x v="44"/>
    <s v="need"/>
    <s v="faucet"/>
    <n v="4"/>
    <n v="1"/>
    <n v="1"/>
    <n v="1.849"/>
    <n v="6"/>
    <n v="0.15"/>
    <x v="1"/>
    <x v="1"/>
    <x v="0"/>
    <n v="0.72399999999999998"/>
    <e v="#N/A"/>
    <e v="#N/A"/>
    <e v="#N/A"/>
    <e v="#N/A"/>
    <s v="skip"/>
    <n v="0"/>
    <n v="2.6720000000000002"/>
    <n v="3.0539999999999998"/>
    <x v="2"/>
    <n v="1"/>
    <x v="0"/>
  </r>
  <r>
    <x v="44"/>
    <s v="capital"/>
    <s v="figure"/>
    <n v="3"/>
    <n v="1"/>
    <n v="23"/>
    <n v="2.3239999999999998"/>
    <n v="30"/>
    <n v="0.75"/>
    <x v="1"/>
    <x v="0"/>
    <x v="1"/>
    <n v="0.54200000000000004"/>
    <e v="#N/A"/>
    <e v="#N/A"/>
    <e v="#N/A"/>
    <e v="#N/A"/>
    <s v="skip"/>
    <n v="0"/>
    <n v="3.5950000000000002"/>
    <n v="3.9740000000000002"/>
    <x v="1"/>
    <n v="1"/>
    <x v="0"/>
  </r>
  <r>
    <x v="44"/>
    <s v="bias"/>
    <s v="sirloin"/>
    <n v="40"/>
    <n v="1"/>
    <n v="21"/>
    <n v="11.523"/>
    <n v="26"/>
    <n v="0.65"/>
    <x v="1"/>
    <x v="0"/>
    <x v="1"/>
    <n v="9.9090000000000007"/>
    <e v="#N/A"/>
    <e v="#N/A"/>
    <e v="#N/A"/>
    <e v="#N/A"/>
    <s v="skip"/>
    <n v="0"/>
    <n v="4.7240000000000002"/>
    <n v="5.0869999999999997"/>
    <x v="1"/>
    <n v="1"/>
    <x v="0"/>
  </r>
  <r>
    <x v="44"/>
    <s v="replace"/>
    <s v="roach"/>
    <n v="37"/>
    <n v="1"/>
    <n v="12"/>
    <n v="2.7559999999999998"/>
    <n v="10"/>
    <n v="0.25"/>
    <x v="1"/>
    <x v="1"/>
    <x v="0"/>
    <n v="0.77500000000000002"/>
    <e v="#N/A"/>
    <e v="#N/A"/>
    <e v="#N/A"/>
    <e v="#N/A"/>
    <s v="skip"/>
    <n v="0"/>
    <n v="4.3630000000000004"/>
    <n v="4.7649999999999997"/>
    <x v="2"/>
    <n v="1"/>
    <x v="0"/>
  </r>
  <r>
    <x v="44"/>
    <s v="plant"/>
    <s v="worm"/>
    <n v="14"/>
    <n v="1"/>
    <n v="19"/>
    <n v="4.843"/>
    <n v="23"/>
    <n v="0.57499999999999996"/>
    <x v="1"/>
    <x v="0"/>
    <x v="1"/>
    <n v="1.079"/>
    <e v="#N/A"/>
    <e v="#N/A"/>
    <e v="#N/A"/>
    <e v="#N/A"/>
    <s v="skip"/>
    <n v="0"/>
    <n v="2.5819999999999999"/>
    <n v="3.04"/>
    <x v="1"/>
    <n v="1"/>
    <x v="0"/>
  </r>
  <r>
    <x v="44"/>
    <s v="fee"/>
    <s v="chowder"/>
    <n v="12"/>
    <n v="1"/>
    <n v="18"/>
    <n v="3.7480000000000002"/>
    <n v="18"/>
    <n v="0.45"/>
    <x v="0"/>
    <x v="0"/>
    <x v="0"/>
    <n v="1.044"/>
    <e v="#N/A"/>
    <e v="#N/A"/>
    <e v="#N/A"/>
    <e v="#N/A"/>
    <s v="chowder"/>
    <n v="1"/>
    <n v="3.5390000000000001"/>
    <n v="5.6619999999999999"/>
    <x v="0"/>
    <n v="1"/>
    <x v="0"/>
  </r>
  <r>
    <x v="44"/>
    <s v="grip"/>
    <s v="beach"/>
    <n v="35"/>
    <n v="1"/>
    <n v="1"/>
    <n v="7.3639999999999999"/>
    <n v="3"/>
    <n v="7.4999999999999997E-2"/>
    <x v="1"/>
    <x v="1"/>
    <x v="0"/>
    <n v="2.1989999999999998"/>
    <e v="#N/A"/>
    <e v="#N/A"/>
    <e v="#N/A"/>
    <e v="#N/A"/>
    <s v="skip"/>
    <n v="0"/>
    <n v="5.0350000000000001"/>
    <n v="5.7309999999999999"/>
    <x v="2"/>
    <n v="1"/>
    <x v="0"/>
  </r>
  <r>
    <x v="44"/>
    <s v="process"/>
    <s v="joker"/>
    <n v="34"/>
    <n v="1"/>
    <n v="48"/>
    <n v="4.8659999999999997"/>
    <n v="40"/>
    <n v="1"/>
    <x v="0"/>
    <x v="1"/>
    <x v="1"/>
    <n v="0.71799999999999997"/>
    <e v="#N/A"/>
    <e v="#N/A"/>
    <e v="#N/A"/>
    <e v="#N/A"/>
    <s v="joker"/>
    <n v="1"/>
    <n v="2.032"/>
    <n v="3.4159999999999999"/>
    <x v="3"/>
    <n v="2"/>
    <x v="0"/>
  </r>
  <r>
    <x v="44"/>
    <s v="forest"/>
    <s v="knob"/>
    <n v="36"/>
    <n v="1"/>
    <n v="1"/>
    <n v="13.651"/>
    <n v="1"/>
    <n v="2.5000000000000001E-2"/>
    <x v="1"/>
    <x v="1"/>
    <x v="0"/>
    <n v="2.3279999999999998"/>
    <e v="#N/A"/>
    <e v="#N/A"/>
    <e v="#N/A"/>
    <e v="#N/A"/>
    <s v="skip"/>
    <n v="0"/>
    <n v="11.913"/>
    <n v="12.427"/>
    <x v="2"/>
    <n v="1"/>
    <x v="0"/>
  </r>
  <r>
    <x v="44"/>
    <s v="remind"/>
    <s v="foam"/>
    <n v="9"/>
    <n v="1"/>
    <n v="20"/>
    <n v="1.9610000000000001"/>
    <n v="25"/>
    <n v="0.625"/>
    <x v="0"/>
    <x v="0"/>
    <x v="0"/>
    <n v="0.68600000000000005"/>
    <e v="#N/A"/>
    <e v="#N/A"/>
    <e v="#N/A"/>
    <e v="#N/A"/>
    <s v="skip"/>
    <n v="0"/>
    <n v="4.3959999999999999"/>
    <n v="4.76"/>
    <x v="1"/>
    <n v="1"/>
    <x v="0"/>
  </r>
  <r>
    <x v="44"/>
    <s v="biology"/>
    <s v="temper"/>
    <n v="23"/>
    <n v="1"/>
    <n v="16"/>
    <n v="4.8440000000000003"/>
    <n v="17"/>
    <n v="0.42499999999999999"/>
    <x v="0"/>
    <x v="0"/>
    <x v="0"/>
    <n v="1.3759999999999999"/>
    <e v="#N/A"/>
    <e v="#N/A"/>
    <e v="#N/A"/>
    <e v="#N/A"/>
    <s v="temper"/>
    <n v="1"/>
    <n v="1.8120000000000001"/>
    <n v="3.4369999999999998"/>
    <x v="0"/>
    <n v="1"/>
    <x v="0"/>
  </r>
  <r>
    <x v="44"/>
    <s v="collect"/>
    <s v="loyalty"/>
    <n v="11"/>
    <n v="1"/>
    <n v="42"/>
    <n v="6.1920000000000002"/>
    <n v="39"/>
    <n v="0.97499999999999998"/>
    <x v="0"/>
    <x v="1"/>
    <x v="1"/>
    <n v="1.095"/>
    <e v="#N/A"/>
    <e v="#N/A"/>
    <e v="#N/A"/>
    <e v="#N/A"/>
    <s v="loyalty"/>
    <n v="1"/>
    <n v="4.9480000000000004"/>
    <n v="7.7880000000000003"/>
    <x v="3"/>
    <n v="2"/>
    <x v="0"/>
  </r>
  <r>
    <x v="44"/>
    <s v="banner"/>
    <s v="glide"/>
    <n v="28"/>
    <n v="1"/>
    <n v="1"/>
    <n v="9.141"/>
    <n v="2"/>
    <n v="0.05"/>
    <x v="1"/>
    <x v="1"/>
    <x v="0"/>
    <n v="1.583"/>
    <e v="#N/A"/>
    <e v="#N/A"/>
    <e v="#N/A"/>
    <e v="#N/A"/>
    <s v="star"/>
    <n v="0"/>
    <n v="9.7970000000000006"/>
    <n v="11.233000000000001"/>
    <x v="2"/>
    <n v="1"/>
    <x v="0"/>
  </r>
  <r>
    <x v="44"/>
    <s v="want"/>
    <s v="ascent"/>
    <n v="31"/>
    <n v="1"/>
    <n v="4"/>
    <n v="2.5739999999999998"/>
    <n v="7"/>
    <n v="0.17499999999999999"/>
    <x v="1"/>
    <x v="1"/>
    <x v="0"/>
    <n v="1.091"/>
    <e v="#N/A"/>
    <e v="#N/A"/>
    <e v="#N/A"/>
    <e v="#N/A"/>
    <s v="skip"/>
    <n v="0"/>
    <n v="2.76"/>
    <n v="3.3919999999999999"/>
    <x v="2"/>
    <n v="1"/>
    <x v="0"/>
  </r>
  <r>
    <x v="44"/>
    <s v="smother"/>
    <s v="surgery"/>
    <n v="29"/>
    <n v="1"/>
    <n v="1"/>
    <n v="2.3069999999999999"/>
    <n v="5"/>
    <n v="0.125"/>
    <x v="1"/>
    <x v="1"/>
    <x v="0"/>
    <n v="0.9"/>
    <e v="#N/A"/>
    <e v="#N/A"/>
    <e v="#N/A"/>
    <e v="#N/A"/>
    <s v="skip"/>
    <n v="0"/>
    <n v="4.0369999999999999"/>
    <n v="4.3949999999999996"/>
    <x v="2"/>
    <n v="1"/>
    <x v="0"/>
  </r>
  <r>
    <x v="44"/>
    <s v="shrink"/>
    <s v="mafia"/>
    <n v="16"/>
    <n v="1"/>
    <n v="26"/>
    <n v="1.4430000000000001"/>
    <n v="32"/>
    <n v="0.8"/>
    <x v="0"/>
    <x v="1"/>
    <x v="1"/>
    <n v="0.51900000000000002"/>
    <e v="#N/A"/>
    <e v="#N/A"/>
    <e v="#N/A"/>
    <e v="#N/A"/>
    <s v="skip"/>
    <n v="0"/>
    <n v="3.7189999999999999"/>
    <n v="4.1349999999999998"/>
    <x v="3"/>
    <n v="2"/>
    <x v="0"/>
  </r>
  <r>
    <x v="44"/>
    <s v="prison"/>
    <s v="loaf"/>
    <n v="1"/>
    <n v="1"/>
    <n v="18"/>
    <n v="2.1139999999999999"/>
    <n v="19"/>
    <n v="0.47499999999999998"/>
    <x v="1"/>
    <x v="0"/>
    <x v="1"/>
    <n v="0.625"/>
    <e v="#N/A"/>
    <e v="#N/A"/>
    <e v="#N/A"/>
    <e v="#N/A"/>
    <s v="skip"/>
    <n v="0"/>
    <n v="2.1949999999999998"/>
    <n v="2.6160000000000001"/>
    <x v="0"/>
    <n v="1"/>
    <x v="0"/>
  </r>
  <r>
    <x v="44"/>
    <s v="port"/>
    <s v="cinema"/>
    <n v="26"/>
    <n v="1"/>
    <n v="14"/>
    <n v="2.0550000000000002"/>
    <n v="14"/>
    <n v="0.35"/>
    <x v="1"/>
    <x v="0"/>
    <x v="1"/>
    <n v="0.79400000000000004"/>
    <e v="#N/A"/>
    <e v="#N/A"/>
    <e v="#N/A"/>
    <e v="#N/A"/>
    <s v="skip"/>
    <n v="0"/>
    <n v="7.8949999999999996"/>
    <n v="8.2279999999999998"/>
    <x v="0"/>
    <n v="1"/>
    <x v="0"/>
  </r>
  <r>
    <x v="45"/>
    <s v="grip"/>
    <s v="beach"/>
    <n v="30"/>
    <n v="1"/>
    <n v="26"/>
    <n v="6.5270000000000001"/>
    <n v="21"/>
    <n v="0.52500000000000002"/>
    <x v="1"/>
    <x v="1"/>
    <x v="0"/>
    <n v="0.95899999999999996"/>
    <e v="#N/A"/>
    <e v="#N/A"/>
    <e v="#N/A"/>
    <e v="#N/A"/>
    <s v="skip"/>
    <n v="0"/>
    <n v="16.640999999999998"/>
    <n v="23.247"/>
    <x v="1"/>
    <n v="2"/>
    <x v="1"/>
  </r>
  <r>
    <x v="45"/>
    <s v="shrink"/>
    <s v="mafia"/>
    <n v="7"/>
    <n v="1"/>
    <n v="29"/>
    <n v="1.927"/>
    <n v="22"/>
    <n v="0.55000000000000004"/>
    <x v="0"/>
    <x v="1"/>
    <x v="1"/>
    <n v="0.751"/>
    <e v="#N/A"/>
    <e v="#N/A"/>
    <e v="#N/A"/>
    <e v="#N/A"/>
    <s v="skip"/>
    <n v="0"/>
    <n v="2.242"/>
    <n v="3.1739999999999999"/>
    <x v="1"/>
    <n v="2"/>
    <x v="1"/>
  </r>
  <r>
    <x v="45"/>
    <s v="fan"/>
    <s v="feature"/>
    <n v="10"/>
    <n v="1"/>
    <n v="14"/>
    <n v="2.2949999999999999"/>
    <n v="4"/>
    <n v="0.1"/>
    <x v="0"/>
    <x v="1"/>
    <x v="1"/>
    <n v="0.751"/>
    <e v="#N/A"/>
    <e v="#N/A"/>
    <e v="#N/A"/>
    <e v="#N/A"/>
    <s v="skip"/>
    <n v="0"/>
    <n v="1.2290000000000001"/>
    <n v="1.615"/>
    <x v="2"/>
    <n v="1"/>
    <x v="1"/>
  </r>
  <r>
    <x v="45"/>
    <s v="bias"/>
    <s v="sirloin"/>
    <n v="33"/>
    <n v="1"/>
    <n v="20"/>
    <n v="4.1740000000000004"/>
    <n v="16"/>
    <n v="0.4"/>
    <x v="1"/>
    <x v="1"/>
    <x v="0"/>
    <n v="0.86299999999999999"/>
    <e v="#N/A"/>
    <e v="#N/A"/>
    <e v="#N/A"/>
    <e v="#N/A"/>
    <s v="sirloin"/>
    <n v="1"/>
    <n v="7.4050000000000002"/>
    <n v="9.9420000000000002"/>
    <x v="0"/>
    <n v="1"/>
    <x v="1"/>
  </r>
  <r>
    <x v="45"/>
    <s v="copy"/>
    <s v="bedroom"/>
    <n v="29"/>
    <n v="1"/>
    <n v="18"/>
    <n v="1.728"/>
    <n v="10"/>
    <n v="0.25"/>
    <x v="0"/>
    <x v="1"/>
    <x v="1"/>
    <n v="0.66400000000000003"/>
    <e v="#N/A"/>
    <e v="#N/A"/>
    <e v="#N/A"/>
    <e v="#N/A"/>
    <s v="skip"/>
    <n v="0"/>
    <n v="1.4610000000000001"/>
    <n v="2.0630000000000002"/>
    <x v="2"/>
    <n v="1"/>
    <x v="1"/>
  </r>
  <r>
    <x v="45"/>
    <s v="find"/>
    <s v="clown"/>
    <n v="38"/>
    <n v="1"/>
    <n v="31"/>
    <n v="12.967000000000001"/>
    <n v="25"/>
    <n v="0.625"/>
    <x v="1"/>
    <x v="1"/>
    <x v="0"/>
    <n v="0.83899999999999997"/>
    <e v="#N/A"/>
    <e v="#N/A"/>
    <e v="#N/A"/>
    <e v="#N/A"/>
    <s v="skip"/>
    <n v="0"/>
    <n v="1.496"/>
    <n v="2.5910000000000002"/>
    <x v="1"/>
    <n v="2"/>
    <x v="1"/>
  </r>
  <r>
    <x v="45"/>
    <s v="banner"/>
    <s v="glide"/>
    <n v="25"/>
    <n v="1"/>
    <n v="74"/>
    <n v="4.5549999999999997"/>
    <n v="28"/>
    <n v="0.7"/>
    <x v="0"/>
    <x v="1"/>
    <x v="1"/>
    <n v="0.76700000000000002"/>
    <e v="#N/A"/>
    <e v="#N/A"/>
    <e v="#N/A"/>
    <e v="#N/A"/>
    <s v="skip"/>
    <n v="0"/>
    <n v="20.53"/>
    <n v="26.88"/>
    <x v="1"/>
    <n v="3"/>
    <x v="1"/>
  </r>
  <r>
    <x v="45"/>
    <s v="glue"/>
    <s v="force"/>
    <n v="1"/>
    <n v="1"/>
    <n v="100"/>
    <n v="2.52"/>
    <n v="32"/>
    <n v="0.8"/>
    <x v="1"/>
    <x v="0"/>
    <x v="1"/>
    <n v="0.96"/>
    <e v="#N/A"/>
    <e v="#N/A"/>
    <e v="#N/A"/>
    <e v="#N/A"/>
    <s v="bind"/>
    <n v="0"/>
    <n v="5.4480000000000004"/>
    <n v="8.0459999999999994"/>
    <x v="3"/>
    <n v="4"/>
    <x v="1"/>
  </r>
  <r>
    <x v="45"/>
    <s v="need"/>
    <s v="faucet"/>
    <n v="32"/>
    <n v="1"/>
    <n v="16"/>
    <n v="3.0710000000000002"/>
    <n v="6"/>
    <n v="0.15"/>
    <x v="0"/>
    <x v="0"/>
    <x v="0"/>
    <n v="1.032"/>
    <e v="#N/A"/>
    <e v="#N/A"/>
    <e v="#N/A"/>
    <e v="#N/A"/>
    <s v="skip"/>
    <n v="0"/>
    <n v="2.2970000000000002"/>
    <n v="3.2549999999999999"/>
    <x v="2"/>
    <n v="1"/>
    <x v="1"/>
  </r>
  <r>
    <x v="45"/>
    <s v="port"/>
    <s v="cinema"/>
    <n v="12"/>
    <n v="1"/>
    <n v="32"/>
    <n v="2.5430000000000001"/>
    <n v="26"/>
    <n v="0.65"/>
    <x v="0"/>
    <x v="1"/>
    <x v="1"/>
    <n v="0.84699999999999998"/>
    <e v="#N/A"/>
    <e v="#N/A"/>
    <e v="#N/A"/>
    <e v="#N/A"/>
    <s v="skip"/>
    <n v="0"/>
    <n v="8.6980000000000004"/>
    <n v="9.3290000000000006"/>
    <x v="1"/>
    <n v="2"/>
    <x v="1"/>
  </r>
  <r>
    <x v="45"/>
    <s v="pork"/>
    <s v="emperor"/>
    <n v="21"/>
    <n v="1"/>
    <n v="19"/>
    <n v="3.9359999999999999"/>
    <n v="14"/>
    <n v="0.35"/>
    <x v="1"/>
    <x v="1"/>
    <x v="0"/>
    <n v="0.69399999999999995"/>
    <e v="#N/A"/>
    <e v="#N/A"/>
    <e v="#N/A"/>
    <e v="#N/A"/>
    <s v="skip"/>
    <n v="0"/>
    <n v="5.1950000000000003"/>
    <n v="5.6609999999999996"/>
    <x v="0"/>
    <n v="1"/>
    <x v="1"/>
  </r>
  <r>
    <x v="45"/>
    <s v="date"/>
    <s v="laugh"/>
    <n v="37"/>
    <n v="1"/>
    <n v="25"/>
    <n v="5.782"/>
    <n v="20"/>
    <n v="0.5"/>
    <x v="1"/>
    <x v="1"/>
    <x v="0"/>
    <n v="1.0309999999999999"/>
    <e v="#N/A"/>
    <e v="#N/A"/>
    <e v="#N/A"/>
    <e v="#N/A"/>
    <s v="smile"/>
    <n v="0"/>
    <n v="7.665"/>
    <n v="9.3989999999999991"/>
    <x v="0"/>
    <n v="1"/>
    <x v="1"/>
  </r>
  <r>
    <x v="45"/>
    <s v="visit"/>
    <s v="glove"/>
    <n v="24"/>
    <n v="1"/>
    <n v="100"/>
    <n v="2.1120000000000001"/>
    <n v="38"/>
    <n v="0.95"/>
    <x v="1"/>
    <x v="0"/>
    <x v="1"/>
    <n v="1.0229999999999999"/>
    <e v="#N/A"/>
    <e v="#N/A"/>
    <e v="#N/A"/>
    <e v="#N/A"/>
    <s v="skip"/>
    <n v="0"/>
    <n v="1.839"/>
    <n v="2.3199999999999998"/>
    <x v="3"/>
    <n v="4"/>
    <x v="1"/>
  </r>
  <r>
    <x v="45"/>
    <s v="climax"/>
    <s v="saucer"/>
    <n v="36"/>
    <n v="1"/>
    <n v="18"/>
    <n v="2.335"/>
    <n v="9"/>
    <n v="0.22500000000000001"/>
    <x v="0"/>
    <x v="0"/>
    <x v="0"/>
    <n v="0.68700000000000006"/>
    <e v="#N/A"/>
    <e v="#N/A"/>
    <e v="#N/A"/>
    <e v="#N/A"/>
    <s v="skip"/>
    <n v="0"/>
    <n v="1.276"/>
    <n v="1.6970000000000001"/>
    <x v="2"/>
    <n v="1"/>
    <x v="1"/>
  </r>
  <r>
    <x v="45"/>
    <s v="want"/>
    <s v="ascent"/>
    <n v="13"/>
    <n v="1"/>
    <n v="29"/>
    <n v="1.92"/>
    <n v="23"/>
    <n v="0.57499999999999996"/>
    <x v="0"/>
    <x v="1"/>
    <x v="1"/>
    <n v="0.77400000000000002"/>
    <e v="#N/A"/>
    <e v="#N/A"/>
    <e v="#N/A"/>
    <e v="#N/A"/>
    <s v="skip"/>
    <n v="0"/>
    <n v="1.143"/>
    <n v="1.5029999999999999"/>
    <x v="1"/>
    <n v="2"/>
    <x v="1"/>
  </r>
  <r>
    <x v="45"/>
    <s v="process"/>
    <s v="joker"/>
    <n v="11"/>
    <n v="1"/>
    <n v="24"/>
    <n v="2.319"/>
    <n v="19"/>
    <n v="0.47499999999999998"/>
    <x v="1"/>
    <x v="1"/>
    <x v="0"/>
    <n v="1.607"/>
    <e v="#N/A"/>
    <e v="#N/A"/>
    <e v="#N/A"/>
    <e v="#N/A"/>
    <s v="skip"/>
    <n v="0"/>
    <n v="0.97499999999999998"/>
    <n v="1.2889999999999999"/>
    <x v="0"/>
    <n v="1"/>
    <x v="1"/>
  </r>
  <r>
    <x v="45"/>
    <s v="rock"/>
    <s v="milk"/>
    <n v="14"/>
    <n v="1"/>
    <n v="30"/>
    <n v="2.5750000000000002"/>
    <n v="24"/>
    <n v="0.6"/>
    <x v="0"/>
    <x v="1"/>
    <x v="1"/>
    <n v="0.88"/>
    <e v="#N/A"/>
    <e v="#N/A"/>
    <e v="#N/A"/>
    <e v="#N/A"/>
    <s v="skip"/>
    <n v="0"/>
    <n v="1.202"/>
    <n v="2.5110000000000001"/>
    <x v="1"/>
    <n v="2"/>
    <x v="1"/>
  </r>
  <r>
    <x v="45"/>
    <s v="biology"/>
    <s v="temper"/>
    <n v="6"/>
    <n v="1"/>
    <n v="100"/>
    <n v="5.1509999999999998"/>
    <n v="35"/>
    <n v="0.875"/>
    <x v="1"/>
    <x v="0"/>
    <x v="1"/>
    <n v="0.79200000000000004"/>
    <e v="#N/A"/>
    <e v="#N/A"/>
    <e v="#N/A"/>
    <e v="#N/A"/>
    <s v="skip"/>
    <n v="0"/>
    <n v="3.8359999999999999"/>
    <n v="4.7359999999999998"/>
    <x v="3"/>
    <n v="4"/>
    <x v="1"/>
  </r>
  <r>
    <x v="45"/>
    <s v="nerve"/>
    <s v="bumper"/>
    <n v="4"/>
    <n v="1"/>
    <n v="16"/>
    <n v="2.1509999999999998"/>
    <n v="5"/>
    <n v="0.125"/>
    <x v="0"/>
    <x v="0"/>
    <x v="0"/>
    <n v="1.079"/>
    <e v="#N/A"/>
    <e v="#N/A"/>
    <e v="#N/A"/>
    <e v="#N/A"/>
    <s v="skip"/>
    <n v="0"/>
    <n v="1.056"/>
    <n v="1.4710000000000001"/>
    <x v="2"/>
    <n v="1"/>
    <x v="1"/>
  </r>
  <r>
    <x v="45"/>
    <s v="bacon"/>
    <s v="feud"/>
    <n v="20"/>
    <n v="1"/>
    <n v="100"/>
    <n v="2.7269999999999999"/>
    <n v="33"/>
    <n v="0.82499999999999996"/>
    <x v="1"/>
    <x v="0"/>
    <x v="1"/>
    <n v="0.77500000000000002"/>
    <e v="#N/A"/>
    <e v="#N/A"/>
    <e v="#N/A"/>
    <e v="#N/A"/>
    <s v="heist"/>
    <n v="0"/>
    <n v="4.93"/>
    <n v="7.9530000000000003"/>
    <x v="3"/>
    <n v="4"/>
    <x v="1"/>
  </r>
  <r>
    <x v="45"/>
    <s v="remind"/>
    <s v="foam"/>
    <n v="39"/>
    <n v="1"/>
    <n v="13"/>
    <n v="2.032"/>
    <n v="2"/>
    <n v="0.05"/>
    <x v="0"/>
    <x v="0"/>
    <x v="0"/>
    <n v="0.751"/>
    <e v="#N/A"/>
    <e v="#N/A"/>
    <e v="#N/A"/>
    <e v="#N/A"/>
    <s v="skip"/>
    <n v="0"/>
    <n v="1.26"/>
    <n v="1.879"/>
    <x v="2"/>
    <n v="1"/>
    <x v="1"/>
  </r>
  <r>
    <x v="45"/>
    <s v="risk"/>
    <s v="zero"/>
    <n v="3"/>
    <n v="1"/>
    <n v="19"/>
    <n v="2.2069999999999999"/>
    <n v="12"/>
    <n v="0.3"/>
    <x v="0"/>
    <x v="0"/>
    <x v="0"/>
    <n v="0.64600000000000002"/>
    <e v="#N/A"/>
    <e v="#N/A"/>
    <e v="#N/A"/>
    <e v="#N/A"/>
    <s v="skip"/>
    <n v="0"/>
    <n v="1.0620000000000001"/>
    <n v="1.3919999999999999"/>
    <x v="0"/>
    <n v="1"/>
    <x v="1"/>
  </r>
  <r>
    <x v="45"/>
    <s v="anger"/>
    <s v="decay"/>
    <n v="31"/>
    <n v="1"/>
    <n v="18"/>
    <n v="3.7839999999999998"/>
    <n v="8"/>
    <n v="0.2"/>
    <x v="0"/>
    <x v="0"/>
    <x v="0"/>
    <n v="0.96699999999999997"/>
    <e v="#N/A"/>
    <e v="#N/A"/>
    <e v="#N/A"/>
    <e v="#N/A"/>
    <s v="skip"/>
    <n v="0"/>
    <n v="0.98599999999999999"/>
    <n v="1.3520000000000001"/>
    <x v="2"/>
    <n v="1"/>
    <x v="1"/>
  </r>
  <r>
    <x v="45"/>
    <s v="prison"/>
    <s v="loaf"/>
    <n v="35"/>
    <n v="1"/>
    <n v="100"/>
    <n v="2.8319999999999999"/>
    <n v="31"/>
    <n v="0.77500000000000002"/>
    <x v="1"/>
    <x v="0"/>
    <x v="1"/>
    <n v="4.1749999999999998"/>
    <e v="#N/A"/>
    <e v="#N/A"/>
    <e v="#N/A"/>
    <e v="#N/A"/>
    <s v="loaf"/>
    <n v="1"/>
    <n v="2.48"/>
    <n v="8.2550000000000008"/>
    <x v="3"/>
    <n v="4"/>
    <x v="1"/>
  </r>
  <r>
    <x v="45"/>
    <s v="replace"/>
    <s v="roach"/>
    <n v="28"/>
    <n v="1"/>
    <n v="100"/>
    <n v="3.2309999999999999"/>
    <n v="39"/>
    <n v="0.97499999999999998"/>
    <x v="1"/>
    <x v="0"/>
    <x v="1"/>
    <n v="0.8"/>
    <e v="#N/A"/>
    <e v="#N/A"/>
    <e v="#N/A"/>
    <e v="#N/A"/>
    <s v="skip"/>
    <n v="0"/>
    <n v="2.3460000000000001"/>
    <n v="3.2"/>
    <x v="3"/>
    <n v="4"/>
    <x v="1"/>
  </r>
  <r>
    <x v="45"/>
    <s v="knock"/>
    <s v="otter"/>
    <n v="40"/>
    <n v="1"/>
    <n v="19"/>
    <n v="2.5190000000000001"/>
    <n v="13"/>
    <n v="0.32500000000000001"/>
    <x v="1"/>
    <x v="1"/>
    <x v="0"/>
    <n v="1.296"/>
    <e v="#N/A"/>
    <e v="#N/A"/>
    <e v="#N/A"/>
    <e v="#N/A"/>
    <s v="skip"/>
    <n v="0"/>
    <n v="1.611"/>
    <n v="2.319"/>
    <x v="0"/>
    <n v="1"/>
    <x v="1"/>
  </r>
  <r>
    <x v="45"/>
    <s v="collect"/>
    <s v="loyalty"/>
    <n v="27"/>
    <n v="1"/>
    <n v="32"/>
    <n v="2.0219999999999998"/>
    <n v="27"/>
    <n v="0.67500000000000004"/>
    <x v="0"/>
    <x v="1"/>
    <x v="1"/>
    <n v="0.67900000000000005"/>
    <e v="#N/A"/>
    <e v="#N/A"/>
    <e v="#N/A"/>
    <e v="#N/A"/>
    <s v="skip"/>
    <n v="0"/>
    <n v="1.3220000000000001"/>
    <n v="1.752"/>
    <x v="1"/>
    <n v="2"/>
    <x v="1"/>
  </r>
  <r>
    <x v="45"/>
    <s v="caring"/>
    <s v="skirt"/>
    <n v="2"/>
    <n v="1"/>
    <n v="13"/>
    <n v="2.5339999999999998"/>
    <n v="3"/>
    <n v="7.4999999999999997E-2"/>
    <x v="0"/>
    <x v="0"/>
    <x v="0"/>
    <n v="0.93500000000000005"/>
    <e v="#N/A"/>
    <e v="#N/A"/>
    <e v="#N/A"/>
    <e v="#N/A"/>
    <s v="skip"/>
    <n v="0"/>
    <n v="0.84799999999999998"/>
    <n v="1.206"/>
    <x v="2"/>
    <n v="1"/>
    <x v="1"/>
  </r>
  <r>
    <x v="45"/>
    <s v="forest"/>
    <s v="knob"/>
    <n v="9"/>
    <n v="1"/>
    <n v="100"/>
    <n v="3.0219999999999998"/>
    <n v="36"/>
    <n v="0.9"/>
    <x v="1"/>
    <x v="0"/>
    <x v="1"/>
    <n v="0.71199999999999997"/>
    <e v="#N/A"/>
    <e v="#N/A"/>
    <e v="#N/A"/>
    <e v="#N/A"/>
    <s v="skip"/>
    <n v="0"/>
    <n v="26.792000000000002"/>
    <n v="28.914000000000001"/>
    <x v="3"/>
    <n v="4"/>
    <x v="1"/>
  </r>
  <r>
    <x v="45"/>
    <s v="capital"/>
    <s v="figure"/>
    <n v="15"/>
    <n v="1"/>
    <n v="100"/>
    <n v="3.6869999999999998"/>
    <n v="29"/>
    <n v="0.72499999999999998"/>
    <x v="0"/>
    <x v="1"/>
    <x v="1"/>
    <n v="1.591"/>
    <e v="#N/A"/>
    <e v="#N/A"/>
    <e v="#N/A"/>
    <e v="#N/A"/>
    <s v="person"/>
    <n v="0"/>
    <n v="5.4240000000000004"/>
    <n v="20.431999999999999"/>
    <x v="1"/>
    <n v="4"/>
    <x v="1"/>
  </r>
  <r>
    <x v="45"/>
    <s v="chicken"/>
    <s v="beet"/>
    <n v="18"/>
    <n v="1"/>
    <n v="100"/>
    <n v="5.6139999999999999"/>
    <n v="30"/>
    <n v="0.75"/>
    <x v="0"/>
    <x v="1"/>
    <x v="1"/>
    <n v="4.7919999999999998"/>
    <e v="#N/A"/>
    <e v="#N/A"/>
    <e v="#N/A"/>
    <e v="#N/A"/>
    <s v="beets"/>
    <n v="0"/>
    <n v="1.7210000000000001"/>
    <n v="2.9750000000000001"/>
    <x v="1"/>
    <n v="4"/>
    <x v="1"/>
  </r>
  <r>
    <x v="45"/>
    <s v="bullet"/>
    <s v="walkway"/>
    <n v="34"/>
    <n v="1"/>
    <n v="21"/>
    <n v="2.6549999999999998"/>
    <n v="18"/>
    <n v="0.45"/>
    <x v="1"/>
    <x v="1"/>
    <x v="0"/>
    <n v="0.77500000000000002"/>
    <e v="#N/A"/>
    <e v="#N/A"/>
    <e v="#N/A"/>
    <e v="#N/A"/>
    <s v="skip"/>
    <n v="0"/>
    <n v="1.272"/>
    <n v="1.7989999999999999"/>
    <x v="0"/>
    <n v="1"/>
    <x v="1"/>
  </r>
  <r>
    <x v="45"/>
    <s v="smother"/>
    <s v="surgery"/>
    <n v="5"/>
    <n v="1"/>
    <n v="20"/>
    <n v="5.6050000000000004"/>
    <n v="15"/>
    <n v="0.375"/>
    <x v="1"/>
    <x v="1"/>
    <x v="0"/>
    <n v="8.0939999999999994"/>
    <e v="#N/A"/>
    <e v="#N/A"/>
    <e v="#N/A"/>
    <e v="#N/A"/>
    <s v="skip"/>
    <n v="0"/>
    <n v="2.3109999999999999"/>
    <n v="2.7050000000000001"/>
    <x v="0"/>
    <n v="1"/>
    <x v="1"/>
  </r>
  <r>
    <x v="45"/>
    <s v="bleach"/>
    <s v="ruin"/>
    <n v="16"/>
    <n v="1"/>
    <n v="100"/>
    <n v="2.1829999999999998"/>
    <n v="37"/>
    <n v="0.92500000000000004"/>
    <x v="1"/>
    <x v="0"/>
    <x v="1"/>
    <n v="0.93600000000000005"/>
    <e v="#N/A"/>
    <e v="#N/A"/>
    <e v="#N/A"/>
    <e v="#N/A"/>
    <s v="ruin"/>
    <n v="1"/>
    <n v="1.482"/>
    <n v="3.3980000000000001"/>
    <x v="3"/>
    <n v="4"/>
    <x v="1"/>
  </r>
  <r>
    <x v="45"/>
    <s v="link"/>
    <s v="crisis"/>
    <n v="19"/>
    <n v="1"/>
    <n v="19"/>
    <n v="2.2389999999999999"/>
    <n v="11"/>
    <n v="0.27500000000000002"/>
    <x v="0"/>
    <x v="0"/>
    <x v="0"/>
    <n v="0.68700000000000006"/>
    <e v="#N/A"/>
    <e v="#N/A"/>
    <e v="#N/A"/>
    <e v="#N/A"/>
    <s v="skip"/>
    <n v="0"/>
    <n v="1.329"/>
    <n v="1.8149999999999999"/>
    <x v="0"/>
    <n v="1"/>
    <x v="1"/>
  </r>
  <r>
    <x v="45"/>
    <s v="pea"/>
    <s v="bathtub"/>
    <n v="8"/>
    <n v="1"/>
    <n v="100"/>
    <n v="3.6139999999999999"/>
    <n v="40"/>
    <n v="1"/>
    <x v="1"/>
    <x v="0"/>
    <x v="1"/>
    <n v="1.7110000000000001"/>
    <e v="#N/A"/>
    <e v="#N/A"/>
    <e v="#N/A"/>
    <e v="#N/A"/>
    <s v="bed"/>
    <n v="0"/>
    <n v="13.379"/>
    <n v="15.103"/>
    <x v="3"/>
    <n v="4"/>
    <x v="1"/>
  </r>
  <r>
    <x v="45"/>
    <s v="plant"/>
    <s v="worm"/>
    <n v="17"/>
    <n v="1"/>
    <n v="100"/>
    <n v="2.4060000000000001"/>
    <n v="34"/>
    <n v="0.85"/>
    <x v="1"/>
    <x v="0"/>
    <x v="1"/>
    <n v="1.2"/>
    <e v="#N/A"/>
    <e v="#N/A"/>
    <e v="#N/A"/>
    <e v="#N/A"/>
    <s v="thrive"/>
    <n v="0"/>
    <n v="2.88"/>
    <n v="6.0309999999999997"/>
    <x v="3"/>
    <n v="4"/>
    <x v="1"/>
  </r>
  <r>
    <x v="45"/>
    <s v="fee"/>
    <s v="chowder"/>
    <n v="22"/>
    <n v="1"/>
    <n v="17"/>
    <n v="3.0390000000000001"/>
    <n v="7"/>
    <n v="0.17499999999999999"/>
    <x v="0"/>
    <x v="0"/>
    <x v="0"/>
    <n v="0.71899999999999997"/>
    <e v="#N/A"/>
    <e v="#N/A"/>
    <e v="#N/A"/>
    <e v="#N/A"/>
    <s v="skip"/>
    <n v="0"/>
    <n v="0.81499999999999995"/>
    <n v="1.224"/>
    <x v="2"/>
    <n v="1"/>
    <x v="1"/>
  </r>
  <r>
    <x v="45"/>
    <s v="mill"/>
    <s v="feast"/>
    <n v="26"/>
    <n v="1"/>
    <n v="20"/>
    <n v="2.5750000000000002"/>
    <n v="17"/>
    <n v="0.42499999999999999"/>
    <x v="1"/>
    <x v="1"/>
    <x v="0"/>
    <n v="0.69299999999999995"/>
    <e v="#N/A"/>
    <e v="#N/A"/>
    <e v="#N/A"/>
    <e v="#N/A"/>
    <s v="skip"/>
    <n v="0"/>
    <n v="0.81100000000000005"/>
    <n v="1.286"/>
    <x v="0"/>
    <n v="1"/>
    <x v="1"/>
  </r>
  <r>
    <x v="45"/>
    <s v="calf"/>
    <s v="annoy"/>
    <n v="23"/>
    <n v="1"/>
    <n v="11"/>
    <n v="2.6709999999999998"/>
    <n v="1"/>
    <n v="2.5000000000000001E-2"/>
    <x v="0"/>
    <x v="0"/>
    <x v="0"/>
    <n v="0.91900000000000004"/>
    <e v="#N/A"/>
    <e v="#N/A"/>
    <e v="#N/A"/>
    <e v="#N/A"/>
    <s v="skip"/>
    <n v="0"/>
    <n v="1.458"/>
    <n v="1.8440000000000001"/>
    <x v="2"/>
    <n v="1"/>
    <x v="1"/>
  </r>
  <r>
    <x v="46"/>
    <s v="anger"/>
    <s v="decay"/>
    <n v="37"/>
    <n v="1"/>
    <n v="1"/>
    <n v="1.7629999999999999"/>
    <n v="6"/>
    <n v="0.15"/>
    <x v="0"/>
    <x v="0"/>
    <x v="0"/>
    <n v="0.70099999999999996"/>
    <e v="#N/A"/>
    <e v="#N/A"/>
    <e v="#N/A"/>
    <e v="#N/A"/>
    <s v="meter"/>
    <n v="0"/>
    <n v="6.04"/>
    <n v="12.329000000000001"/>
    <x v="2"/>
    <n v="1"/>
    <x v="1"/>
  </r>
  <r>
    <x v="46"/>
    <s v="want"/>
    <s v="ascent"/>
    <n v="30"/>
    <n v="1"/>
    <n v="21"/>
    <n v="3.5990000000000002"/>
    <n v="24"/>
    <n v="0.6"/>
    <x v="1"/>
    <x v="1"/>
    <x v="0"/>
    <n v="1.2749999999999999"/>
    <e v="#N/A"/>
    <e v="#N/A"/>
    <e v="#N/A"/>
    <e v="#N/A"/>
    <s v="skip"/>
    <n v="0"/>
    <n v="0.97299999999999998"/>
    <n v="5.3330000000000002"/>
    <x v="1"/>
    <n v="1"/>
    <x v="1"/>
  </r>
  <r>
    <x v="46"/>
    <s v="forest"/>
    <s v="knob"/>
    <n v="35"/>
    <n v="1"/>
    <n v="19"/>
    <n v="2.331"/>
    <n v="21"/>
    <n v="0.52500000000000002"/>
    <x v="0"/>
    <x v="1"/>
    <x v="1"/>
    <n v="0.63400000000000001"/>
    <e v="#N/A"/>
    <e v="#N/A"/>
    <e v="#N/A"/>
    <e v="#N/A"/>
    <s v="skip"/>
    <n v="0"/>
    <n v="3.8239999999999998"/>
    <n v="5.6050000000000004"/>
    <x v="1"/>
    <n v="1"/>
    <x v="1"/>
  </r>
  <r>
    <x v="46"/>
    <s v="visit"/>
    <s v="glove"/>
    <n v="34"/>
    <n v="1"/>
    <n v="15"/>
    <n v="1.675"/>
    <n v="17"/>
    <n v="0.42499999999999999"/>
    <x v="0"/>
    <x v="1"/>
    <x v="1"/>
    <n v="0.55300000000000005"/>
    <e v="#N/A"/>
    <e v="#N/A"/>
    <e v="#N/A"/>
    <e v="#N/A"/>
    <s v="skip"/>
    <n v="0"/>
    <n v="3.2429999999999999"/>
    <n v="4.867"/>
    <x v="0"/>
    <n v="1"/>
    <x v="1"/>
  </r>
  <r>
    <x v="46"/>
    <s v="biology"/>
    <s v="temper"/>
    <n v="31"/>
    <n v="1"/>
    <n v="30"/>
    <n v="4.21"/>
    <n v="30"/>
    <n v="0.75"/>
    <x v="1"/>
    <x v="0"/>
    <x v="1"/>
    <n v="0.9"/>
    <e v="#N/A"/>
    <e v="#N/A"/>
    <e v="#N/A"/>
    <e v="#N/A"/>
    <s v="skip"/>
    <n v="0"/>
    <n v="5.4219999999999997"/>
    <n v="8.6989999999999998"/>
    <x v="1"/>
    <n v="2"/>
    <x v="1"/>
  </r>
  <r>
    <x v="46"/>
    <s v="pea"/>
    <s v="bathtub"/>
    <n v="3"/>
    <n v="1"/>
    <n v="11"/>
    <n v="1.7749999999999999"/>
    <n v="11"/>
    <n v="0.27500000000000002"/>
    <x v="0"/>
    <x v="1"/>
    <x v="1"/>
    <n v="0.77900000000000003"/>
    <e v="#N/A"/>
    <e v="#N/A"/>
    <e v="#N/A"/>
    <e v="#N/A"/>
    <s v="skip"/>
    <n v="0"/>
    <n v="2.1150000000000002"/>
    <n v="3.8580000000000001"/>
    <x v="0"/>
    <n v="1"/>
    <x v="1"/>
  </r>
  <r>
    <x v="46"/>
    <s v="knock"/>
    <s v="otter"/>
    <n v="40"/>
    <n v="1"/>
    <n v="1"/>
    <n v="2.6230000000000002"/>
    <n v="3"/>
    <n v="7.4999999999999997E-2"/>
    <x v="0"/>
    <x v="0"/>
    <x v="0"/>
    <n v="1.1870000000000001"/>
    <e v="#N/A"/>
    <e v="#N/A"/>
    <e v="#N/A"/>
    <e v="#N/A"/>
    <s v="door"/>
    <n v="0"/>
    <n v="2.4089999999999998"/>
    <n v="3.6659999999999999"/>
    <x v="2"/>
    <n v="1"/>
    <x v="1"/>
  </r>
  <r>
    <x v="46"/>
    <s v="fan"/>
    <s v="feature"/>
    <n v="5"/>
    <n v="1"/>
    <n v="59"/>
    <n v="7.8860000000000001"/>
    <n v="33"/>
    <n v="0.82499999999999996"/>
    <x v="1"/>
    <x v="0"/>
    <x v="1"/>
    <n v="2.41"/>
    <e v="#N/A"/>
    <e v="#N/A"/>
    <e v="#N/A"/>
    <e v="#N/A"/>
    <s v="feature"/>
    <n v="1"/>
    <n v="2.278"/>
    <n v="4.0709999999999997"/>
    <x v="3"/>
    <n v="3"/>
    <x v="1"/>
  </r>
  <r>
    <x v="46"/>
    <s v="need"/>
    <s v="faucet"/>
    <n v="17"/>
    <n v="1"/>
    <n v="1"/>
    <n v="3.0790000000000002"/>
    <n v="1"/>
    <n v="2.5000000000000001E-2"/>
    <x v="0"/>
    <x v="0"/>
    <x v="0"/>
    <n v="1.5149999999999999"/>
    <e v="#N/A"/>
    <e v="#N/A"/>
    <e v="#N/A"/>
    <e v="#N/A"/>
    <s v="skip"/>
    <n v="0"/>
    <n v="1.893"/>
    <n v="3.5710000000000002"/>
    <x v="2"/>
    <n v="1"/>
    <x v="1"/>
  </r>
  <r>
    <x v="46"/>
    <s v="port"/>
    <s v="cinema"/>
    <n v="11"/>
    <n v="1"/>
    <n v="68"/>
    <n v="5.7809999999999997"/>
    <n v="35"/>
    <n v="0.875"/>
    <x v="1"/>
    <x v="1"/>
    <x v="0"/>
    <n v="1.5289999999999999"/>
    <e v="#N/A"/>
    <e v="#N/A"/>
    <e v="#N/A"/>
    <e v="#N/A"/>
    <s v="side"/>
    <n v="0"/>
    <n v="3.0659999999999998"/>
    <n v="4.2869999999999999"/>
    <x v="3"/>
    <n v="3"/>
    <x v="1"/>
  </r>
  <r>
    <x v="46"/>
    <s v="smother"/>
    <s v="surgery"/>
    <n v="13"/>
    <n v="1"/>
    <n v="5"/>
    <n v="1.657"/>
    <n v="7"/>
    <n v="0.17499999999999999"/>
    <x v="0"/>
    <x v="1"/>
    <x v="1"/>
    <n v="0.63300000000000001"/>
    <e v="#N/A"/>
    <e v="#N/A"/>
    <e v="#N/A"/>
    <e v="#N/A"/>
    <s v="skip"/>
    <n v="0"/>
    <n v="1.954"/>
    <n v="3.835"/>
    <x v="2"/>
    <n v="1"/>
    <x v="1"/>
  </r>
  <r>
    <x v="46"/>
    <s v="pork"/>
    <s v="emperor"/>
    <n v="14"/>
    <n v="1"/>
    <n v="100"/>
    <n v="1.9379999999999999"/>
    <n v="40"/>
    <n v="1"/>
    <x v="1"/>
    <x v="0"/>
    <x v="1"/>
    <n v="0.74299999999999999"/>
    <e v="#N/A"/>
    <e v="#N/A"/>
    <e v="#N/A"/>
    <e v="#N/A"/>
    <s v="emperor "/>
    <n v="0"/>
    <n v="1.494"/>
    <n v="4.3739999999999997"/>
    <x v="3"/>
    <n v="4"/>
    <x v="1"/>
  </r>
  <r>
    <x v="46"/>
    <s v="bias"/>
    <s v="sirloin"/>
    <n v="12"/>
    <n v="1"/>
    <n v="56"/>
    <n v="4.9009999999999998"/>
    <n v="32"/>
    <n v="0.8"/>
    <x v="1"/>
    <x v="0"/>
    <x v="1"/>
    <n v="0.79300000000000004"/>
    <e v="#N/A"/>
    <e v="#N/A"/>
    <e v="#N/A"/>
    <e v="#N/A"/>
    <s v="skip"/>
    <n v="0"/>
    <n v="2.48"/>
    <n v="4.1040000000000001"/>
    <x v="3"/>
    <n v="3"/>
    <x v="1"/>
  </r>
  <r>
    <x v="46"/>
    <s v="glue"/>
    <s v="force"/>
    <n v="25"/>
    <n v="1"/>
    <n v="100"/>
    <n v="3.9430000000000001"/>
    <n v="38"/>
    <n v="0.95"/>
    <x v="1"/>
    <x v="0"/>
    <x v="1"/>
    <n v="0.89500000000000002"/>
    <e v="#N/A"/>
    <e v="#N/A"/>
    <e v="#N/A"/>
    <e v="#N/A"/>
    <s v="skip"/>
    <n v="0"/>
    <n v="1.9530000000000001"/>
    <n v="3.52"/>
    <x v="3"/>
    <n v="4"/>
    <x v="1"/>
  </r>
  <r>
    <x v="46"/>
    <s v="bacon"/>
    <s v="feud"/>
    <n v="38"/>
    <n v="1"/>
    <n v="62"/>
    <n v="3.7229999999999999"/>
    <n v="34"/>
    <n v="0.85"/>
    <x v="1"/>
    <x v="0"/>
    <x v="1"/>
    <n v="0.74399999999999999"/>
    <e v="#N/A"/>
    <e v="#N/A"/>
    <e v="#N/A"/>
    <e v="#N/A"/>
    <s v="gang"/>
    <n v="0"/>
    <n v="3.15"/>
    <n v="4.54"/>
    <x v="3"/>
    <n v="3"/>
    <x v="1"/>
  </r>
  <r>
    <x v="46"/>
    <s v="process"/>
    <s v="joker"/>
    <n v="26"/>
    <n v="1"/>
    <n v="26"/>
    <n v="3.2410000000000001"/>
    <n v="28"/>
    <n v="0.7"/>
    <x v="1"/>
    <x v="1"/>
    <x v="0"/>
    <n v="1.379"/>
    <e v="#N/A"/>
    <e v="#N/A"/>
    <e v="#N/A"/>
    <e v="#N/A"/>
    <s v="peak"/>
    <n v="0"/>
    <n v="2.1459999999999999"/>
    <n v="4.1609999999999996"/>
    <x v="1"/>
    <n v="2"/>
    <x v="1"/>
  </r>
  <r>
    <x v="46"/>
    <s v="remind"/>
    <s v="foam"/>
    <n v="16"/>
    <n v="1"/>
    <n v="12"/>
    <n v="5.1879999999999997"/>
    <n v="12"/>
    <n v="0.3"/>
    <x v="0"/>
    <x v="0"/>
    <x v="0"/>
    <n v="1.0760000000000001"/>
    <e v="#N/A"/>
    <e v="#N/A"/>
    <e v="#N/A"/>
    <e v="#N/A"/>
    <s v="skip"/>
    <n v="0"/>
    <n v="1.528"/>
    <n v="3.4729999999999999"/>
    <x v="0"/>
    <n v="1"/>
    <x v="1"/>
  </r>
  <r>
    <x v="46"/>
    <s v="copy"/>
    <s v="bedroom"/>
    <n v="7"/>
    <n v="1"/>
    <n v="17"/>
    <n v="3.593"/>
    <n v="20"/>
    <n v="0.5"/>
    <x v="1"/>
    <x v="1"/>
    <x v="0"/>
    <n v="1.6890000000000001"/>
    <e v="#N/A"/>
    <e v="#N/A"/>
    <e v="#N/A"/>
    <e v="#N/A"/>
    <s v="skip"/>
    <n v="0"/>
    <n v="1.486"/>
    <n v="3.1739999999999999"/>
    <x v="0"/>
    <n v="1"/>
    <x v="1"/>
  </r>
  <r>
    <x v="46"/>
    <s v="capital"/>
    <s v="figure"/>
    <n v="10"/>
    <n v="1"/>
    <n v="17"/>
    <n v="2.5529999999999999"/>
    <n v="18"/>
    <n v="0.45"/>
    <x v="0"/>
    <x v="0"/>
    <x v="0"/>
    <n v="1.85"/>
    <e v="#N/A"/>
    <e v="#N/A"/>
    <e v="#N/A"/>
    <e v="#N/A"/>
    <s v="skip"/>
    <n v="0"/>
    <n v="1.7749999999999999"/>
    <n v="3.2810000000000001"/>
    <x v="0"/>
    <n v="1"/>
    <x v="1"/>
  </r>
  <r>
    <x v="46"/>
    <s v="find"/>
    <s v="clown"/>
    <n v="9"/>
    <n v="1"/>
    <n v="24"/>
    <n v="12.614000000000001"/>
    <n v="27"/>
    <n v="0.67500000000000004"/>
    <x v="1"/>
    <x v="1"/>
    <x v="0"/>
    <n v="1.1040000000000001"/>
    <e v="#N/A"/>
    <e v="#N/A"/>
    <e v="#N/A"/>
    <e v="#N/A"/>
    <s v="skip"/>
    <n v="0"/>
    <n v="1.629"/>
    <n v="3.145"/>
    <x v="1"/>
    <n v="1"/>
    <x v="1"/>
  </r>
  <r>
    <x v="46"/>
    <s v="climax"/>
    <s v="saucer"/>
    <n v="29"/>
    <n v="1"/>
    <n v="1"/>
    <n v="11.757"/>
    <n v="4"/>
    <n v="0.1"/>
    <x v="0"/>
    <x v="0"/>
    <x v="0"/>
    <n v="2.5510000000000002"/>
    <e v="#N/A"/>
    <e v="#N/A"/>
    <e v="#N/A"/>
    <e v="#N/A"/>
    <s v="skip"/>
    <n v="0"/>
    <n v="1.948"/>
    <n v="3.395"/>
    <x v="2"/>
    <n v="1"/>
    <x v="1"/>
  </r>
  <r>
    <x v="46"/>
    <s v="collect"/>
    <s v="loyalty"/>
    <n v="15"/>
    <n v="1"/>
    <n v="17"/>
    <n v="4.3280000000000003"/>
    <n v="19"/>
    <n v="0.47499999999999998"/>
    <x v="1"/>
    <x v="1"/>
    <x v="0"/>
    <n v="0.90700000000000003"/>
    <e v="#N/A"/>
    <e v="#N/A"/>
    <e v="#N/A"/>
    <e v="#N/A"/>
    <s v="skip"/>
    <n v="0"/>
    <n v="1.9430000000000001"/>
    <n v="3.4729999999999999"/>
    <x v="0"/>
    <n v="1"/>
    <x v="1"/>
  </r>
  <r>
    <x v="46"/>
    <s v="link"/>
    <s v="crisis"/>
    <n v="33"/>
    <n v="1"/>
    <n v="11"/>
    <n v="3.0760000000000001"/>
    <n v="10"/>
    <n v="0.25"/>
    <x v="0"/>
    <x v="0"/>
    <x v="0"/>
    <n v="1.0620000000000001"/>
    <e v="#N/A"/>
    <e v="#N/A"/>
    <e v="#N/A"/>
    <e v="#N/A"/>
    <s v="skip"/>
    <n v="0"/>
    <n v="1.7430000000000001"/>
    <n v="3.2639999999999998"/>
    <x v="2"/>
    <n v="1"/>
    <x v="1"/>
  </r>
  <r>
    <x v="46"/>
    <s v="fee"/>
    <s v="chowder"/>
    <n v="4"/>
    <n v="1"/>
    <n v="32"/>
    <n v="3.3580000000000001"/>
    <n v="31"/>
    <n v="0.77500000000000002"/>
    <x v="1"/>
    <x v="1"/>
    <x v="0"/>
    <n v="0.83199999999999996"/>
    <e v="#N/A"/>
    <e v="#N/A"/>
    <e v="#N/A"/>
    <e v="#N/A"/>
    <s v="skip"/>
    <n v="0"/>
    <n v="1.413"/>
    <n v="3.137"/>
    <x v="3"/>
    <n v="2"/>
    <x v="1"/>
  </r>
  <r>
    <x v="46"/>
    <s v="chicken"/>
    <s v="beet"/>
    <n v="32"/>
    <n v="1"/>
    <n v="21"/>
    <n v="3.18"/>
    <n v="25"/>
    <n v="0.625"/>
    <x v="1"/>
    <x v="1"/>
    <x v="0"/>
    <n v="2.1760000000000002"/>
    <e v="#N/A"/>
    <e v="#N/A"/>
    <e v="#N/A"/>
    <e v="#N/A"/>
    <s v="skip"/>
    <n v="0"/>
    <n v="2.2930000000000001"/>
    <n v="3.9140000000000001"/>
    <x v="1"/>
    <n v="1"/>
    <x v="1"/>
  </r>
  <r>
    <x v="46"/>
    <s v="calf"/>
    <s v="annoy"/>
    <n v="23"/>
    <n v="1"/>
    <n v="23"/>
    <n v="4.2409999999999997"/>
    <n v="26"/>
    <n v="0.65"/>
    <x v="1"/>
    <x v="1"/>
    <x v="0"/>
    <n v="0.91500000000000004"/>
    <e v="#N/A"/>
    <e v="#N/A"/>
    <e v="#N/A"/>
    <e v="#N/A"/>
    <s v="skip"/>
    <n v="0"/>
    <n v="2.7549999999999999"/>
    <n v="4.2320000000000002"/>
    <x v="1"/>
    <n v="1"/>
    <x v="1"/>
  </r>
  <r>
    <x v="46"/>
    <s v="mill"/>
    <s v="feast"/>
    <n v="21"/>
    <n v="1"/>
    <n v="13"/>
    <n v="2.629"/>
    <n v="13"/>
    <n v="0.32500000000000001"/>
    <x v="0"/>
    <x v="1"/>
    <x v="1"/>
    <n v="0.79800000000000004"/>
    <e v="#N/A"/>
    <e v="#N/A"/>
    <e v="#N/A"/>
    <e v="#N/A"/>
    <s v="house"/>
    <n v="0"/>
    <n v="1.7290000000000001"/>
    <n v="3.831"/>
    <x v="0"/>
    <n v="1"/>
    <x v="1"/>
  </r>
  <r>
    <x v="46"/>
    <s v="rock"/>
    <s v="milk"/>
    <n v="27"/>
    <n v="1"/>
    <n v="14"/>
    <n v="3.27"/>
    <n v="16"/>
    <n v="0.4"/>
    <x v="0"/>
    <x v="1"/>
    <x v="1"/>
    <n v="0.96699999999999997"/>
    <e v="#N/A"/>
    <e v="#N/A"/>
    <e v="#N/A"/>
    <e v="#N/A"/>
    <s v="skip"/>
    <n v="0"/>
    <n v="1.5940000000000001"/>
    <n v="3.5459999999999998"/>
    <x v="0"/>
    <n v="1"/>
    <x v="1"/>
  </r>
  <r>
    <x v="46"/>
    <s v="prison"/>
    <s v="loaf"/>
    <n v="24"/>
    <n v="1"/>
    <n v="100"/>
    <n v="3.2829999999999999"/>
    <n v="39"/>
    <n v="0.97499999999999998"/>
    <x v="1"/>
    <x v="0"/>
    <x v="1"/>
    <n v="1.3580000000000001"/>
    <e v="#N/A"/>
    <e v="#N/A"/>
    <e v="#N/A"/>
    <e v="#N/A"/>
    <s v="loaf"/>
    <n v="1"/>
    <n v="1.256"/>
    <n v="2.8069999999999999"/>
    <x v="3"/>
    <n v="4"/>
    <x v="1"/>
  </r>
  <r>
    <x v="46"/>
    <s v="bleach"/>
    <s v="ruin"/>
    <n v="22"/>
    <n v="1"/>
    <n v="7"/>
    <n v="1.8120000000000001"/>
    <n v="9"/>
    <n v="0.22500000000000001"/>
    <x v="0"/>
    <x v="1"/>
    <x v="1"/>
    <n v="0.71199999999999997"/>
    <e v="#N/A"/>
    <e v="#N/A"/>
    <e v="#N/A"/>
    <e v="#N/A"/>
    <s v="skip"/>
    <n v="0"/>
    <n v="1.544"/>
    <n v="3.1819999999999999"/>
    <x v="2"/>
    <n v="1"/>
    <x v="1"/>
  </r>
  <r>
    <x v="46"/>
    <s v="date"/>
    <s v="laugh"/>
    <n v="1"/>
    <n v="1"/>
    <n v="14"/>
    <n v="3.7949999999999999"/>
    <n v="15"/>
    <n v="0.375"/>
    <x v="0"/>
    <x v="0"/>
    <x v="0"/>
    <n v="1.613"/>
    <e v="#N/A"/>
    <e v="#N/A"/>
    <e v="#N/A"/>
    <e v="#N/A"/>
    <s v="skip"/>
    <n v="0"/>
    <n v="2.8410000000000002"/>
    <n v="4.29"/>
    <x v="0"/>
    <n v="1"/>
    <x v="1"/>
  </r>
  <r>
    <x v="46"/>
    <s v="caring"/>
    <s v="skirt"/>
    <n v="36"/>
    <n v="1"/>
    <n v="1"/>
    <n v="4.9669999999999996"/>
    <n v="2"/>
    <n v="0.05"/>
    <x v="0"/>
    <x v="0"/>
    <x v="0"/>
    <n v="1.7829999999999999"/>
    <e v="#N/A"/>
    <e v="#N/A"/>
    <e v="#N/A"/>
    <e v="#N/A"/>
    <s v="skip"/>
    <n v="0"/>
    <n v="1.966"/>
    <n v="3.4489999999999998"/>
    <x v="2"/>
    <n v="1"/>
    <x v="1"/>
  </r>
  <r>
    <x v="46"/>
    <s v="shrink"/>
    <s v="mafia"/>
    <n v="28"/>
    <n v="1"/>
    <n v="100"/>
    <n v="3.4910000000000001"/>
    <n v="37"/>
    <n v="0.92500000000000004"/>
    <x v="1"/>
    <x v="0"/>
    <x v="1"/>
    <n v="1.571"/>
    <e v="#N/A"/>
    <e v="#N/A"/>
    <e v="#N/A"/>
    <e v="#N/A"/>
    <s v="skip"/>
    <n v="0"/>
    <n v="0.73199999999999998"/>
    <n v="4.157"/>
    <x v="3"/>
    <n v="4"/>
    <x v="1"/>
  </r>
  <r>
    <x v="46"/>
    <s v="replace"/>
    <s v="roach"/>
    <n v="19"/>
    <n v="1"/>
    <n v="21"/>
    <n v="2.9540000000000002"/>
    <n v="23"/>
    <n v="0.57499999999999996"/>
    <x v="1"/>
    <x v="1"/>
    <x v="0"/>
    <n v="1.494"/>
    <e v="#N/A"/>
    <e v="#N/A"/>
    <e v="#N/A"/>
    <e v="#N/A"/>
    <s v="skip"/>
    <n v="0"/>
    <n v="2.5499999999999998"/>
    <n v="4.0229999999999997"/>
    <x v="1"/>
    <n v="1"/>
    <x v="1"/>
  </r>
  <r>
    <x v="46"/>
    <s v="nerve"/>
    <s v="bumper"/>
    <n v="39"/>
    <n v="1"/>
    <n v="1"/>
    <n v="4.4050000000000002"/>
    <n v="5"/>
    <n v="0.125"/>
    <x v="0"/>
    <x v="0"/>
    <x v="0"/>
    <n v="0.871"/>
    <e v="#N/A"/>
    <e v="#N/A"/>
    <e v="#N/A"/>
    <e v="#N/A"/>
    <s v="skip"/>
    <n v="0"/>
    <n v="1.262"/>
    <n v="2.7370000000000001"/>
    <x v="2"/>
    <n v="1"/>
    <x v="1"/>
  </r>
  <r>
    <x v="46"/>
    <s v="banner"/>
    <s v="glide"/>
    <n v="6"/>
    <n v="1"/>
    <n v="30"/>
    <n v="3.7690000000000001"/>
    <n v="29"/>
    <n v="0.72499999999999998"/>
    <x v="1"/>
    <x v="0"/>
    <x v="1"/>
    <n v="4.173"/>
    <e v="#N/A"/>
    <e v="#N/A"/>
    <e v="#N/A"/>
    <e v="#N/A"/>
    <s v="glider"/>
    <n v="0"/>
    <n v="3.4209999999999998"/>
    <n v="6.9340000000000002"/>
    <x v="1"/>
    <n v="2"/>
    <x v="1"/>
  </r>
  <r>
    <x v="46"/>
    <s v="plant"/>
    <s v="worm"/>
    <n v="18"/>
    <n v="1"/>
    <n v="20"/>
    <n v="6.7430000000000003"/>
    <n v="22"/>
    <n v="0.55000000000000004"/>
    <x v="0"/>
    <x v="1"/>
    <x v="1"/>
    <n v="10.074"/>
    <e v="#N/A"/>
    <e v="#N/A"/>
    <e v="#N/A"/>
    <e v="#N/A"/>
    <s v="skip"/>
    <n v="0"/>
    <n v="1.909"/>
    <n v="3.4249999999999998"/>
    <x v="1"/>
    <n v="1"/>
    <x v="1"/>
  </r>
  <r>
    <x v="46"/>
    <s v="grip"/>
    <s v="beach"/>
    <n v="2"/>
    <n v="1"/>
    <n v="13"/>
    <n v="1.633"/>
    <n v="14"/>
    <n v="0.35"/>
    <x v="0"/>
    <x v="1"/>
    <x v="1"/>
    <n v="0.67100000000000004"/>
    <e v="#N/A"/>
    <e v="#N/A"/>
    <e v="#N/A"/>
    <e v="#N/A"/>
    <s v="skip"/>
    <n v="0"/>
    <n v="1.603"/>
    <n v="3.355"/>
    <x v="0"/>
    <n v="1"/>
    <x v="1"/>
  </r>
  <r>
    <x v="46"/>
    <s v="risk"/>
    <s v="zero"/>
    <n v="20"/>
    <n v="1"/>
    <n v="7"/>
    <n v="1.4970000000000001"/>
    <n v="8"/>
    <n v="0.2"/>
    <x v="0"/>
    <x v="1"/>
    <x v="1"/>
    <n v="0.70499999999999996"/>
    <e v="#N/A"/>
    <e v="#N/A"/>
    <e v="#N/A"/>
    <e v="#N/A"/>
    <s v="skip"/>
    <n v="0"/>
    <n v="1.7430000000000001"/>
    <n v="3.153"/>
    <x v="2"/>
    <n v="1"/>
    <x v="1"/>
  </r>
  <r>
    <x v="46"/>
    <s v="bullet"/>
    <s v="walkway"/>
    <n v="8"/>
    <n v="1"/>
    <n v="85"/>
    <n v="3.4569999999999999"/>
    <n v="36"/>
    <n v="0.9"/>
    <x v="1"/>
    <x v="0"/>
    <x v="1"/>
    <n v="1.7230000000000001"/>
    <e v="#N/A"/>
    <e v="#N/A"/>
    <e v="#N/A"/>
    <e v="#N/A"/>
    <s v="skip"/>
    <n v="0"/>
    <n v="1.405"/>
    <n v="2.9780000000000002"/>
    <x v="3"/>
    <n v="4"/>
    <x v="1"/>
  </r>
  <r>
    <x v="47"/>
    <s v="copy"/>
    <s v="bedroom"/>
    <n v="15"/>
    <n v="1"/>
    <n v="29"/>
    <n v="3.976"/>
    <n v="28"/>
    <n v="0.7"/>
    <x v="1"/>
    <x v="0"/>
    <x v="1"/>
    <n v="1.24"/>
    <e v="#N/A"/>
    <e v="#N/A"/>
    <e v="#N/A"/>
    <e v="#N/A"/>
    <s v="room"/>
    <n v="0"/>
    <n v="21.620999999999999"/>
    <n v="23.949000000000002"/>
    <x v="1"/>
    <n v="2"/>
    <x v="0"/>
  </r>
  <r>
    <x v="47"/>
    <s v="link"/>
    <s v="crisis"/>
    <n v="37"/>
    <n v="1"/>
    <n v="11"/>
    <n v="7.2690000000000001"/>
    <n v="16"/>
    <n v="0.4"/>
    <x v="0"/>
    <x v="0"/>
    <x v="0"/>
    <n v="1.232"/>
    <e v="#N/A"/>
    <e v="#N/A"/>
    <e v="#N/A"/>
    <e v="#N/A"/>
    <s v="cliff"/>
    <n v="0"/>
    <n v="12.247"/>
    <n v="14.699"/>
    <x v="0"/>
    <n v="1"/>
    <x v="0"/>
  </r>
  <r>
    <x v="47"/>
    <s v="climax"/>
    <s v="saucer"/>
    <n v="7"/>
    <n v="1"/>
    <n v="4"/>
    <n v="2.7879999999999998"/>
    <n v="8"/>
    <n v="0.2"/>
    <x v="1"/>
    <x v="1"/>
    <x v="0"/>
    <n v="1.569"/>
    <e v="#N/A"/>
    <e v="#N/A"/>
    <e v="#N/A"/>
    <e v="#N/A"/>
    <s v="saucer"/>
    <n v="1"/>
    <n v="3.5720000000000001"/>
    <n v="7.5339999999999998"/>
    <x v="2"/>
    <n v="1"/>
    <x v="0"/>
  </r>
  <r>
    <x v="47"/>
    <s v="remind"/>
    <s v="foam"/>
    <n v="28"/>
    <n v="1"/>
    <n v="2"/>
    <n v="8.9730000000000008"/>
    <n v="5"/>
    <n v="0.125"/>
    <x v="1"/>
    <x v="1"/>
    <x v="0"/>
    <n v="2.1850000000000001"/>
    <e v="#N/A"/>
    <e v="#N/A"/>
    <e v="#N/A"/>
    <e v="#N/A"/>
    <s v="nerve"/>
    <n v="0"/>
    <n v="20.817"/>
    <n v="23.888000000000002"/>
    <x v="2"/>
    <n v="1"/>
    <x v="0"/>
  </r>
  <r>
    <x v="47"/>
    <s v="calf"/>
    <s v="annoy"/>
    <n v="2"/>
    <n v="1"/>
    <n v="15"/>
    <n v="4.84"/>
    <n v="20"/>
    <n v="0.5"/>
    <x v="0"/>
    <x v="0"/>
    <x v="0"/>
    <n v="0.8"/>
    <e v="#N/A"/>
    <e v="#N/A"/>
    <e v="#N/A"/>
    <e v="#N/A"/>
    <s v="whole"/>
    <n v="0"/>
    <n v="11.784000000000001"/>
    <n v="17.366"/>
    <x v="0"/>
    <n v="1"/>
    <x v="0"/>
  </r>
  <r>
    <x v="47"/>
    <s v="smother"/>
    <s v="surgery"/>
    <n v="1"/>
    <n v="1"/>
    <n v="76"/>
    <n v="8.2690000000000001"/>
    <n v="31"/>
    <n v="0.77500000000000002"/>
    <x v="0"/>
    <x v="1"/>
    <x v="1"/>
    <n v="0.76"/>
    <e v="#N/A"/>
    <e v="#N/A"/>
    <e v="#N/A"/>
    <e v="#N/A"/>
    <s v="surgery"/>
    <n v="1"/>
    <n v="2.0670000000000002"/>
    <n v="4.4980000000000002"/>
    <x v="3"/>
    <n v="4"/>
    <x v="0"/>
  </r>
  <r>
    <x v="47"/>
    <s v="banner"/>
    <s v="glide"/>
    <n v="40"/>
    <n v="1"/>
    <n v="12"/>
    <n v="5.101"/>
    <n v="18"/>
    <n v="0.45"/>
    <x v="0"/>
    <x v="0"/>
    <x v="0"/>
    <n v="1.016"/>
    <e v="#N/A"/>
    <e v="#N/A"/>
    <e v="#N/A"/>
    <e v="#N/A"/>
    <s v="day"/>
    <n v="0"/>
    <n v="8.2439999999999998"/>
    <n v="10.478999999999999"/>
    <x v="0"/>
    <n v="1"/>
    <x v="0"/>
  </r>
  <r>
    <x v="47"/>
    <s v="visit"/>
    <s v="glove"/>
    <n v="29"/>
    <n v="1"/>
    <n v="1"/>
    <n v="13.513"/>
    <n v="1"/>
    <n v="2.5000000000000001E-2"/>
    <x v="1"/>
    <x v="1"/>
    <x v="0"/>
    <n v="15.97"/>
    <e v="#N/A"/>
    <e v="#N/A"/>
    <e v="#N/A"/>
    <e v="#N/A"/>
    <s v="grip"/>
    <n v="0"/>
    <n v="11.961"/>
    <n v="19.05"/>
    <x v="2"/>
    <n v="1"/>
    <x v="0"/>
  </r>
  <r>
    <x v="47"/>
    <s v="grip"/>
    <s v="beach"/>
    <n v="9"/>
    <n v="1"/>
    <n v="8"/>
    <n v="5.4870000000000001"/>
    <n v="12"/>
    <n v="0.3"/>
    <x v="0"/>
    <x v="0"/>
    <x v="0"/>
    <n v="0.95199999999999996"/>
    <e v="#N/A"/>
    <e v="#N/A"/>
    <e v="#N/A"/>
    <e v="#N/A"/>
    <s v="glove"/>
    <n v="0"/>
    <n v="5.3390000000000004"/>
    <n v="8.7629999999999999"/>
    <x v="0"/>
    <n v="1"/>
    <x v="0"/>
  </r>
  <r>
    <x v="47"/>
    <s v="plant"/>
    <s v="worm"/>
    <n v="23"/>
    <n v="1"/>
    <n v="100"/>
    <n v="4.391"/>
    <n v="40"/>
    <n v="1"/>
    <x v="0"/>
    <x v="1"/>
    <x v="1"/>
    <n v="1.0680000000000001"/>
    <e v="#N/A"/>
    <e v="#N/A"/>
    <e v="#N/A"/>
    <e v="#N/A"/>
    <s v="worm"/>
    <n v="1"/>
    <n v="2.347"/>
    <n v="4.6509999999999998"/>
    <x v="3"/>
    <n v="4"/>
    <x v="0"/>
  </r>
  <r>
    <x v="47"/>
    <s v="mill"/>
    <s v="feast"/>
    <n v="10"/>
    <n v="1"/>
    <n v="2"/>
    <n v="5.9089999999999998"/>
    <n v="6"/>
    <n v="0.15"/>
    <x v="1"/>
    <x v="1"/>
    <x v="0"/>
    <n v="0.90300000000000002"/>
    <e v="#N/A"/>
    <e v="#N/A"/>
    <e v="#N/A"/>
    <e v="#N/A"/>
    <s v="flour"/>
    <n v="0"/>
    <n v="3.5529999999999999"/>
    <n v="5.6109999999999998"/>
    <x v="2"/>
    <n v="1"/>
    <x v="0"/>
  </r>
  <r>
    <x v="47"/>
    <s v="shrink"/>
    <s v="mafia"/>
    <n v="38"/>
    <n v="1"/>
    <n v="20"/>
    <n v="4.4210000000000003"/>
    <n v="22"/>
    <n v="0.55000000000000004"/>
    <x v="1"/>
    <x v="0"/>
    <x v="1"/>
    <n v="1.278"/>
    <e v="#N/A"/>
    <e v="#N/A"/>
    <e v="#N/A"/>
    <e v="#N/A"/>
    <s v="mafia"/>
    <n v="1"/>
    <n v="3.8279999999999998"/>
    <n v="10.567"/>
    <x v="1"/>
    <n v="1"/>
    <x v="0"/>
  </r>
  <r>
    <x v="47"/>
    <s v="pea"/>
    <s v="bathtub"/>
    <n v="6"/>
    <n v="1"/>
    <n v="23"/>
    <n v="8.1240000000000006"/>
    <n v="23"/>
    <n v="0.57499999999999996"/>
    <x v="0"/>
    <x v="0"/>
    <x v="0"/>
    <n v="0.95099999999999996"/>
    <e v="#N/A"/>
    <e v="#N/A"/>
    <e v="#N/A"/>
    <e v="#N/A"/>
    <s v="pod"/>
    <n v="0"/>
    <n v="3.2410000000000001"/>
    <n v="6.1180000000000003"/>
    <x v="1"/>
    <n v="1"/>
    <x v="0"/>
  </r>
  <r>
    <x v="47"/>
    <s v="bleach"/>
    <s v="ruin"/>
    <n v="33"/>
    <n v="1"/>
    <n v="97"/>
    <n v="6.5119999999999996"/>
    <n v="39"/>
    <n v="0.97499999999999998"/>
    <x v="0"/>
    <x v="1"/>
    <x v="1"/>
    <n v="1.3919999999999999"/>
    <e v="#N/A"/>
    <e v="#N/A"/>
    <e v="#N/A"/>
    <e v="#N/A"/>
    <s v="ruin"/>
    <n v="1"/>
    <n v="1.486"/>
    <n v="3.339"/>
    <x v="3"/>
    <n v="4"/>
    <x v="0"/>
  </r>
  <r>
    <x v="47"/>
    <s v="glue"/>
    <s v="force"/>
    <n v="26"/>
    <n v="1"/>
    <n v="25"/>
    <n v="5.9809999999999999"/>
    <n v="26"/>
    <n v="0.65"/>
    <x v="1"/>
    <x v="0"/>
    <x v="1"/>
    <n v="1.1120000000000001"/>
    <e v="#N/A"/>
    <e v="#N/A"/>
    <e v="#N/A"/>
    <e v="#N/A"/>
    <s v="stick"/>
    <n v="0"/>
    <n v="7.4770000000000003"/>
    <n v="9.5540000000000003"/>
    <x v="1"/>
    <n v="1"/>
    <x v="0"/>
  </r>
  <r>
    <x v="47"/>
    <s v="collect"/>
    <s v="loyalty"/>
    <n v="5"/>
    <n v="1"/>
    <n v="80"/>
    <n v="16.131"/>
    <n v="32"/>
    <n v="0.8"/>
    <x v="0"/>
    <x v="1"/>
    <x v="1"/>
    <n v="5.125"/>
    <e v="#N/A"/>
    <e v="#N/A"/>
    <e v="#N/A"/>
    <e v="#N/A"/>
    <s v="loyalty"/>
    <n v="1"/>
    <n v="9.7420000000000009"/>
    <n v="13.006"/>
    <x v="3"/>
    <n v="4"/>
    <x v="0"/>
  </r>
  <r>
    <x v="47"/>
    <s v="bacon"/>
    <s v="feud"/>
    <n v="22"/>
    <n v="1"/>
    <n v="7"/>
    <n v="4.806"/>
    <n v="10"/>
    <n v="0.25"/>
    <x v="1"/>
    <x v="1"/>
    <x v="0"/>
    <n v="1.286"/>
    <e v="#N/A"/>
    <e v="#N/A"/>
    <e v="#N/A"/>
    <e v="#N/A"/>
    <s v="fry"/>
    <n v="0"/>
    <n v="7.3650000000000002"/>
    <n v="9.4420000000000002"/>
    <x v="2"/>
    <n v="1"/>
    <x v="0"/>
  </r>
  <r>
    <x v="47"/>
    <s v="bias"/>
    <s v="sirloin"/>
    <n v="19"/>
    <n v="1"/>
    <n v="1"/>
    <n v="2.988"/>
    <n v="3"/>
    <n v="7.4999999999999997E-2"/>
    <x v="1"/>
    <x v="1"/>
    <x v="0"/>
    <n v="1.615"/>
    <e v="#N/A"/>
    <e v="#N/A"/>
    <e v="#N/A"/>
    <e v="#N/A"/>
    <s v="foam"/>
    <n v="0"/>
    <n v="7.0890000000000004"/>
    <n v="10.311999999999999"/>
    <x v="2"/>
    <n v="1"/>
    <x v="0"/>
  </r>
  <r>
    <x v="47"/>
    <s v="fee"/>
    <s v="chowder"/>
    <n v="20"/>
    <n v="1"/>
    <n v="8"/>
    <n v="8.2129999999999992"/>
    <n v="11"/>
    <n v="0.27500000000000002"/>
    <x v="1"/>
    <x v="1"/>
    <x v="0"/>
    <n v="4.0019999999999998"/>
    <e v="#N/A"/>
    <e v="#N/A"/>
    <e v="#N/A"/>
    <e v="#N/A"/>
    <s v="find"/>
    <n v="0"/>
    <n v="3.903"/>
    <n v="9.9540000000000006"/>
    <x v="0"/>
    <n v="1"/>
    <x v="0"/>
  </r>
  <r>
    <x v="47"/>
    <s v="caring"/>
    <s v="skirt"/>
    <n v="39"/>
    <n v="1"/>
    <n v="11"/>
    <n v="3.47"/>
    <n v="17"/>
    <n v="0.42499999999999999"/>
    <x v="0"/>
    <x v="0"/>
    <x v="0"/>
    <n v="1.288"/>
    <e v="#N/A"/>
    <e v="#N/A"/>
    <e v="#N/A"/>
    <e v="#N/A"/>
    <s v="love"/>
    <n v="0"/>
    <n v="2.4670000000000001"/>
    <n v="3.8769999999999998"/>
    <x v="0"/>
    <n v="1"/>
    <x v="0"/>
  </r>
  <r>
    <x v="47"/>
    <s v="rock"/>
    <s v="milk"/>
    <n v="17"/>
    <n v="1"/>
    <n v="18"/>
    <n v="11.92"/>
    <n v="21"/>
    <n v="0.52500000000000002"/>
    <x v="0"/>
    <x v="0"/>
    <x v="0"/>
    <n v="1.7110000000000001"/>
    <e v="#N/A"/>
    <e v="#N/A"/>
    <e v="#N/A"/>
    <e v="#N/A"/>
    <s v="glue"/>
    <n v="0"/>
    <n v="4.218"/>
    <n v="6.431"/>
    <x v="1"/>
    <n v="1"/>
    <x v="0"/>
  </r>
  <r>
    <x v="47"/>
    <s v="bullet"/>
    <s v="walkway"/>
    <n v="12"/>
    <n v="1"/>
    <n v="28"/>
    <n v="5.5679999999999996"/>
    <n v="27"/>
    <n v="0.67500000000000004"/>
    <x v="1"/>
    <x v="0"/>
    <x v="1"/>
    <n v="1.02"/>
    <e v="#N/A"/>
    <e v="#N/A"/>
    <e v="#N/A"/>
    <e v="#N/A"/>
    <s v="walkaway"/>
    <n v="0"/>
    <n v="3.778"/>
    <n v="7.609"/>
    <x v="1"/>
    <n v="2"/>
    <x v="0"/>
  </r>
  <r>
    <x v="47"/>
    <s v="process"/>
    <s v="joker"/>
    <n v="8"/>
    <n v="1"/>
    <n v="12"/>
    <n v="5.7169999999999996"/>
    <n v="19"/>
    <n v="0.47499999999999998"/>
    <x v="0"/>
    <x v="0"/>
    <x v="0"/>
    <n v="1.2070000000000001"/>
    <e v="#N/A"/>
    <e v="#N/A"/>
    <e v="#N/A"/>
    <e v="#N/A"/>
    <s v="meat"/>
    <n v="0"/>
    <n v="3.645"/>
    <n v="5.2279999999999998"/>
    <x v="0"/>
    <n v="1"/>
    <x v="0"/>
  </r>
  <r>
    <x v="47"/>
    <s v="date"/>
    <s v="laugh"/>
    <n v="34"/>
    <n v="1"/>
    <n v="80"/>
    <n v="7.532"/>
    <n v="33"/>
    <n v="0.82499999999999996"/>
    <x v="0"/>
    <x v="1"/>
    <x v="1"/>
    <n v="0.83899999999999997"/>
    <e v="#N/A"/>
    <e v="#N/A"/>
    <e v="#N/A"/>
    <e v="#N/A"/>
    <s v="laugh"/>
    <n v="1"/>
    <n v="3.0569999999999999"/>
    <n v="5.0039999999999996"/>
    <x v="3"/>
    <n v="4"/>
    <x v="0"/>
  </r>
  <r>
    <x v="47"/>
    <s v="anger"/>
    <s v="decay"/>
    <n v="30"/>
    <n v="1"/>
    <n v="1"/>
    <n v="8.4659999999999993"/>
    <n v="2"/>
    <n v="0.05"/>
    <x v="1"/>
    <x v="1"/>
    <x v="0"/>
    <n v="0.95899999999999996"/>
    <e v="#N/A"/>
    <e v="#N/A"/>
    <e v="#N/A"/>
    <e v="#N/A"/>
    <s v="decay"/>
    <n v="1"/>
    <n v="8.2219999999999995"/>
    <n v="10.702"/>
    <x v="2"/>
    <n v="1"/>
    <x v="0"/>
  </r>
  <r>
    <x v="47"/>
    <s v="forest"/>
    <s v="knob"/>
    <n v="13"/>
    <n v="1"/>
    <n v="24"/>
    <n v="7.43"/>
    <n v="24"/>
    <n v="0.6"/>
    <x v="1"/>
    <x v="0"/>
    <x v="1"/>
    <n v="1.105"/>
    <e v="#N/A"/>
    <e v="#N/A"/>
    <e v="#N/A"/>
    <e v="#N/A"/>
    <s v="tree"/>
    <n v="0"/>
    <n v="7.1029999999999998"/>
    <n v="10.266"/>
    <x v="1"/>
    <n v="1"/>
    <x v="0"/>
  </r>
  <r>
    <x v="47"/>
    <s v="need"/>
    <s v="faucet"/>
    <n v="27"/>
    <n v="1"/>
    <n v="90"/>
    <n v="6.5490000000000004"/>
    <n v="34"/>
    <n v="0.85"/>
    <x v="0"/>
    <x v="1"/>
    <x v="1"/>
    <n v="1.0629999999999999"/>
    <e v="#N/A"/>
    <e v="#N/A"/>
    <e v="#N/A"/>
    <e v="#N/A"/>
    <s v="want"/>
    <n v="0"/>
    <n v="4.7089999999999996"/>
    <n v="6.9829999999999997"/>
    <x v="3"/>
    <n v="4"/>
    <x v="0"/>
  </r>
  <r>
    <x v="47"/>
    <s v="port"/>
    <s v="cinema"/>
    <n v="24"/>
    <n v="1"/>
    <n v="3"/>
    <n v="4.4539999999999997"/>
    <n v="7"/>
    <n v="0.17499999999999999"/>
    <x v="1"/>
    <x v="1"/>
    <x v="0"/>
    <n v="0.97499999999999998"/>
    <e v="#N/A"/>
    <e v="#N/A"/>
    <e v="#N/A"/>
    <e v="#N/A"/>
    <s v="movie"/>
    <n v="0"/>
    <n v="7.4880000000000004"/>
    <n v="9.57"/>
    <x v="2"/>
    <n v="1"/>
    <x v="0"/>
  </r>
  <r>
    <x v="47"/>
    <s v="risk"/>
    <s v="zero"/>
    <n v="14"/>
    <n v="1"/>
    <n v="97"/>
    <n v="5.5819999999999999"/>
    <n v="38"/>
    <n v="0.95"/>
    <x v="0"/>
    <x v="1"/>
    <x v="1"/>
    <n v="1.504"/>
    <e v="#N/A"/>
    <e v="#N/A"/>
    <e v="#N/A"/>
    <e v="#N/A"/>
    <s v="zero"/>
    <n v="1"/>
    <n v="2.302"/>
    <n v="4.9009999999999998"/>
    <x v="3"/>
    <n v="4"/>
    <x v="0"/>
  </r>
  <r>
    <x v="47"/>
    <s v="pork"/>
    <s v="emperor"/>
    <n v="4"/>
    <n v="1"/>
    <n v="9"/>
    <n v="3.6850000000000001"/>
    <n v="14"/>
    <n v="0.35"/>
    <x v="1"/>
    <x v="0"/>
    <x v="1"/>
    <n v="0.93600000000000005"/>
    <e v="#N/A"/>
    <e v="#N/A"/>
    <e v="#N/A"/>
    <e v="#N/A"/>
    <s v="saucer"/>
    <n v="0"/>
    <n v="7.2210000000000001"/>
    <n v="13.316000000000001"/>
    <x v="0"/>
    <n v="1"/>
    <x v="0"/>
  </r>
  <r>
    <x v="47"/>
    <s v="nerve"/>
    <s v="bumper"/>
    <n v="35"/>
    <n v="1"/>
    <n v="10"/>
    <n v="9.9499999999999993"/>
    <n v="15"/>
    <n v="0.375"/>
    <x v="0"/>
    <x v="0"/>
    <x v="0"/>
    <n v="1.5760000000000001"/>
    <e v="#N/A"/>
    <e v="#N/A"/>
    <e v="#N/A"/>
    <e v="#N/A"/>
    <s v="pain"/>
    <n v="0"/>
    <n v="9.6349999999999998"/>
    <n v="11.417999999999999"/>
    <x v="0"/>
    <n v="1"/>
    <x v="0"/>
  </r>
  <r>
    <x v="47"/>
    <s v="prison"/>
    <s v="loaf"/>
    <n v="31"/>
    <n v="1"/>
    <n v="95"/>
    <n v="7.6639999999999997"/>
    <n v="36"/>
    <n v="0.9"/>
    <x v="0"/>
    <x v="1"/>
    <x v="1"/>
    <n v="0.96799999999999997"/>
    <e v="#N/A"/>
    <e v="#N/A"/>
    <e v="#N/A"/>
    <e v="#N/A"/>
    <s v="loaf"/>
    <n v="1"/>
    <n v="1.508"/>
    <n v="3.3959999999999999"/>
    <x v="3"/>
    <n v="4"/>
    <x v="0"/>
  </r>
  <r>
    <x v="47"/>
    <s v="want"/>
    <s v="ascent"/>
    <n v="16"/>
    <n v="1"/>
    <n v="5"/>
    <n v="8.9870000000000001"/>
    <n v="9"/>
    <n v="0.22500000000000001"/>
    <x v="1"/>
    <x v="0"/>
    <x v="1"/>
    <n v="2.2719999999999998"/>
    <e v="#N/A"/>
    <e v="#N/A"/>
    <e v="#N/A"/>
    <e v="#N/A"/>
    <s v="bacon"/>
    <n v="0"/>
    <n v="5.7240000000000002"/>
    <n v="8.3140000000000001"/>
    <x v="2"/>
    <n v="1"/>
    <x v="0"/>
  </r>
  <r>
    <x v="47"/>
    <s v="fan"/>
    <s v="feature"/>
    <n v="21"/>
    <n v="1"/>
    <n v="95"/>
    <n v="6.6509999999999998"/>
    <n v="35"/>
    <n v="0.875"/>
    <x v="0"/>
    <x v="1"/>
    <x v="1"/>
    <n v="1.4079999999999999"/>
    <e v="#N/A"/>
    <e v="#N/A"/>
    <e v="#N/A"/>
    <e v="#N/A"/>
    <s v="feature"/>
    <n v="1"/>
    <n v="1.851"/>
    <n v="4.0510000000000002"/>
    <x v="3"/>
    <n v="4"/>
    <x v="0"/>
  </r>
  <r>
    <x v="47"/>
    <s v="knock"/>
    <s v="otter"/>
    <n v="3"/>
    <n v="1"/>
    <n v="8"/>
    <n v="4.4450000000000003"/>
    <n v="13"/>
    <n v="0.32500000000000001"/>
    <x v="1"/>
    <x v="0"/>
    <x v="1"/>
    <n v="1.2889999999999999"/>
    <e v="#N/A"/>
    <e v="#N/A"/>
    <e v="#N/A"/>
    <e v="#N/A"/>
    <s v="otter"/>
    <n v="1"/>
    <n v="3.1720000000000002"/>
    <n v="4.8920000000000003"/>
    <x v="0"/>
    <n v="1"/>
    <x v="0"/>
  </r>
  <r>
    <x v="47"/>
    <s v="biology"/>
    <s v="temper"/>
    <n v="18"/>
    <n v="1"/>
    <n v="96"/>
    <n v="7.8650000000000002"/>
    <n v="37"/>
    <n v="0.92500000000000004"/>
    <x v="0"/>
    <x v="1"/>
    <x v="1"/>
    <n v="1.236"/>
    <e v="#N/A"/>
    <e v="#N/A"/>
    <e v="#N/A"/>
    <e v="#N/A"/>
    <s v="temper"/>
    <n v="1"/>
    <n v="1.367"/>
    <n v="3.7719999999999998"/>
    <x v="3"/>
    <n v="4"/>
    <x v="0"/>
  </r>
  <r>
    <x v="47"/>
    <s v="replace"/>
    <s v="roach"/>
    <n v="25"/>
    <n v="1"/>
    <n v="25"/>
    <n v="8.1010000000000009"/>
    <n v="25"/>
    <n v="0.625"/>
    <x v="0"/>
    <x v="0"/>
    <x v="0"/>
    <n v="4.3979999999999997"/>
    <e v="#N/A"/>
    <e v="#N/A"/>
    <e v="#N/A"/>
    <e v="#N/A"/>
    <s v="bulb"/>
    <n v="0"/>
    <n v="1.5189999999999999"/>
    <n v="6.2220000000000004"/>
    <x v="1"/>
    <n v="1"/>
    <x v="0"/>
  </r>
  <r>
    <x v="47"/>
    <s v="chicken"/>
    <s v="beet"/>
    <n v="11"/>
    <n v="1"/>
    <n v="57"/>
    <n v="10.542999999999999"/>
    <n v="29"/>
    <n v="0.72499999999999998"/>
    <x v="1"/>
    <x v="0"/>
    <x v="1"/>
    <n v="1.2709999999999999"/>
    <e v="#N/A"/>
    <e v="#N/A"/>
    <e v="#N/A"/>
    <e v="#N/A"/>
    <s v="beet"/>
    <n v="1"/>
    <n v="2.395"/>
    <n v="4.3710000000000004"/>
    <x v="1"/>
    <n v="3"/>
    <x v="0"/>
  </r>
  <r>
    <x v="47"/>
    <s v="capital"/>
    <s v="figure"/>
    <n v="36"/>
    <n v="1"/>
    <n v="2"/>
    <n v="19.100999999999999"/>
    <n v="4"/>
    <n v="0.1"/>
    <x v="1"/>
    <x v="1"/>
    <x v="0"/>
    <n v="3.61"/>
    <e v="#N/A"/>
    <e v="#N/A"/>
    <e v="#N/A"/>
    <e v="#N/A"/>
    <s v="hill"/>
    <n v="0"/>
    <n v="2.1459999999999999"/>
    <n v="4.3380000000000001"/>
    <x v="2"/>
    <n v="1"/>
    <x v="0"/>
  </r>
  <r>
    <x v="47"/>
    <s v="find"/>
    <s v="clown"/>
    <n v="32"/>
    <n v="1"/>
    <n v="75"/>
    <n v="8.2309999999999999"/>
    <n v="30"/>
    <n v="0.75"/>
    <x v="1"/>
    <x v="0"/>
    <x v="1"/>
    <n v="1.752"/>
    <e v="#N/A"/>
    <e v="#N/A"/>
    <e v="#N/A"/>
    <e v="#N/A"/>
    <s v="clown"/>
    <n v="1"/>
    <n v="7.0830000000000002"/>
    <n v="9.2810000000000006"/>
    <x v="1"/>
    <n v="3"/>
    <x v="0"/>
  </r>
  <r>
    <x v="48"/>
    <s v="prison"/>
    <s v="loaf"/>
    <n v="27"/>
    <n v="1"/>
    <n v="35"/>
    <n v="1.34"/>
    <n v="33"/>
    <n v="0.82499999999999996"/>
    <x v="0"/>
    <x v="1"/>
    <x v="1"/>
    <n v="0.32900000000000001"/>
    <e v="#N/A"/>
    <e v="#N/A"/>
    <e v="#N/A"/>
    <e v="#N/A"/>
    <s v="skip"/>
    <n v="0"/>
    <n v="1.512"/>
    <n v="2.9009999999999998"/>
    <x v="3"/>
    <n v="2"/>
    <x v="0"/>
  </r>
  <r>
    <x v="48"/>
    <s v="want"/>
    <s v="ascent"/>
    <n v="1"/>
    <n v="1"/>
    <n v="12"/>
    <n v="1.595"/>
    <n v="4"/>
    <n v="0.1"/>
    <x v="1"/>
    <x v="1"/>
    <x v="0"/>
    <n v="0.54600000000000004"/>
    <e v="#N/A"/>
    <e v="#N/A"/>
    <e v="#N/A"/>
    <e v="#N/A"/>
    <s v="skip"/>
    <n v="0"/>
    <n v="0.85299999999999998"/>
    <n v="1.232"/>
    <x v="2"/>
    <n v="1"/>
    <x v="0"/>
  </r>
  <r>
    <x v="48"/>
    <s v="process"/>
    <s v="joker"/>
    <n v="40"/>
    <n v="1"/>
    <n v="2"/>
    <n v="6.3540000000000001"/>
    <n v="1"/>
    <n v="2.5000000000000001E-2"/>
    <x v="1"/>
    <x v="1"/>
    <x v="0"/>
    <n v="9.2270000000000003"/>
    <e v="#N/A"/>
    <e v="#N/A"/>
    <e v="#N/A"/>
    <e v="#N/A"/>
    <s v="skip"/>
    <n v="0"/>
    <n v="0.66"/>
    <n v="1.038"/>
    <x v="2"/>
    <n v="1"/>
    <x v="0"/>
  </r>
  <r>
    <x v="48"/>
    <s v="knock"/>
    <s v="otter"/>
    <n v="4"/>
    <n v="1"/>
    <n v="26"/>
    <n v="2.06"/>
    <n v="24"/>
    <n v="0.6"/>
    <x v="0"/>
    <x v="0"/>
    <x v="0"/>
    <n v="5.1449999999999996"/>
    <e v="#N/A"/>
    <e v="#N/A"/>
    <e v="#N/A"/>
    <e v="#N/A"/>
    <s v="skip"/>
    <n v="0"/>
    <n v="1.1299999999999999"/>
    <n v="1.5029999999999999"/>
    <x v="1"/>
    <n v="2"/>
    <x v="0"/>
  </r>
  <r>
    <x v="48"/>
    <s v="bullet"/>
    <s v="walkway"/>
    <n v="39"/>
    <n v="1"/>
    <n v="17"/>
    <n v="1.3089999999999999"/>
    <n v="13"/>
    <n v="0.32500000000000001"/>
    <x v="0"/>
    <x v="0"/>
    <x v="0"/>
    <n v="0.99"/>
    <e v="#N/A"/>
    <e v="#N/A"/>
    <e v="#N/A"/>
    <e v="#N/A"/>
    <s v="skip"/>
    <n v="0"/>
    <n v="0.72499999999999998"/>
    <n v="1.08"/>
    <x v="0"/>
    <n v="1"/>
    <x v="0"/>
  </r>
  <r>
    <x v="48"/>
    <s v="plant"/>
    <s v="worm"/>
    <n v="8"/>
    <n v="1"/>
    <n v="15"/>
    <n v="3.4169999999999998"/>
    <n v="8"/>
    <n v="0.2"/>
    <x v="1"/>
    <x v="1"/>
    <x v="0"/>
    <n v="21.463999999999999"/>
    <e v="#N/A"/>
    <e v="#N/A"/>
    <e v="#N/A"/>
    <e v="#N/A"/>
    <s v="skip"/>
    <n v="0"/>
    <n v="3.98"/>
    <n v="4.5259999999999998"/>
    <x v="2"/>
    <n v="1"/>
    <x v="0"/>
  </r>
  <r>
    <x v="48"/>
    <s v="link"/>
    <s v="crisis"/>
    <n v="38"/>
    <n v="1"/>
    <n v="17"/>
    <n v="1.397"/>
    <n v="12"/>
    <n v="0.3"/>
    <x v="1"/>
    <x v="1"/>
    <x v="0"/>
    <n v="0.63300000000000001"/>
    <e v="#N/A"/>
    <e v="#N/A"/>
    <e v="#N/A"/>
    <e v="#N/A"/>
    <s v="skip"/>
    <n v="0"/>
    <n v="1.5780000000000001"/>
    <n v="2.032"/>
    <x v="0"/>
    <n v="1"/>
    <x v="0"/>
  </r>
  <r>
    <x v="48"/>
    <s v="port"/>
    <s v="cinema"/>
    <n v="10"/>
    <n v="1"/>
    <n v="57"/>
    <n v="1.6379999999999999"/>
    <n v="37"/>
    <n v="0.92500000000000004"/>
    <x v="0"/>
    <x v="1"/>
    <x v="1"/>
    <n v="0.35699999999999998"/>
    <e v="#N/A"/>
    <e v="#N/A"/>
    <e v="#N/A"/>
    <e v="#N/A"/>
    <s v="entre"/>
    <n v="0"/>
    <n v="7.5919999999999996"/>
    <n v="10.702999999999999"/>
    <x v="3"/>
    <n v="3"/>
    <x v="0"/>
  </r>
  <r>
    <x v="48"/>
    <s v="bleach"/>
    <s v="ruin"/>
    <n v="36"/>
    <n v="1"/>
    <n v="46"/>
    <n v="1.7589999999999999"/>
    <n v="36"/>
    <n v="0.9"/>
    <x v="0"/>
    <x v="1"/>
    <x v="1"/>
    <n v="0.56799999999999995"/>
    <e v="#N/A"/>
    <e v="#N/A"/>
    <e v="#N/A"/>
    <e v="#N/A"/>
    <s v="skip"/>
    <n v="0"/>
    <n v="2.3149999999999999"/>
    <n v="2.677"/>
    <x v="3"/>
    <n v="2"/>
    <x v="0"/>
  </r>
  <r>
    <x v="48"/>
    <s v="climax"/>
    <s v="saucer"/>
    <n v="11"/>
    <n v="1"/>
    <n v="31"/>
    <n v="4.1779999999999999"/>
    <n v="30"/>
    <n v="0.75"/>
    <x v="0"/>
    <x v="0"/>
    <x v="0"/>
    <n v="0.60599999999999998"/>
    <e v="#N/A"/>
    <e v="#N/A"/>
    <e v="#N/A"/>
    <e v="#N/A"/>
    <s v="skip"/>
    <n v="0"/>
    <n v="0.82899999999999996"/>
    <n v="1.1919999999999999"/>
    <x v="1"/>
    <n v="2"/>
    <x v="0"/>
  </r>
  <r>
    <x v="48"/>
    <s v="find"/>
    <s v="clown"/>
    <n v="17"/>
    <n v="1"/>
    <n v="38"/>
    <n v="0.94199999999999995"/>
    <n v="34"/>
    <n v="0.85"/>
    <x v="0"/>
    <x v="1"/>
    <x v="1"/>
    <n v="0.32600000000000001"/>
    <e v="#N/A"/>
    <e v="#N/A"/>
    <e v="#N/A"/>
    <e v="#N/A"/>
    <s v="skip"/>
    <n v="0"/>
    <n v="0.61299999999999999"/>
    <n v="1.056"/>
    <x v="3"/>
    <n v="2"/>
    <x v="0"/>
  </r>
  <r>
    <x v="48"/>
    <s v="bacon"/>
    <s v="feud"/>
    <n v="30"/>
    <n v="1"/>
    <n v="12"/>
    <n v="1.1519999999999999"/>
    <n v="5"/>
    <n v="0.125"/>
    <x v="1"/>
    <x v="0"/>
    <x v="1"/>
    <n v="1.5289999999999999"/>
    <e v="#N/A"/>
    <e v="#N/A"/>
    <e v="#N/A"/>
    <e v="#N/A"/>
    <s v="skip"/>
    <n v="0"/>
    <n v="2.4750000000000001"/>
    <n v="2.8380000000000001"/>
    <x v="2"/>
    <n v="1"/>
    <x v="0"/>
  </r>
  <r>
    <x v="48"/>
    <s v="rock"/>
    <s v="milk"/>
    <n v="25"/>
    <n v="1"/>
    <n v="22"/>
    <n v="3.3719999999999999"/>
    <n v="19"/>
    <n v="0.47499999999999998"/>
    <x v="0"/>
    <x v="0"/>
    <x v="0"/>
    <n v="0.95299999999999996"/>
    <e v="#N/A"/>
    <e v="#N/A"/>
    <e v="#N/A"/>
    <e v="#N/A"/>
    <s v="skip"/>
    <n v="0"/>
    <n v="0.77700000000000002"/>
    <n v="1.159"/>
    <x v="0"/>
    <n v="1"/>
    <x v="0"/>
  </r>
  <r>
    <x v="48"/>
    <s v="nerve"/>
    <s v="bumper"/>
    <n v="22"/>
    <n v="1"/>
    <n v="19"/>
    <n v="0.97399999999999998"/>
    <n v="15"/>
    <n v="0.375"/>
    <x v="1"/>
    <x v="0"/>
    <x v="1"/>
    <n v="0.31900000000000001"/>
    <e v="#N/A"/>
    <e v="#N/A"/>
    <e v="#N/A"/>
    <e v="#N/A"/>
    <s v="skip"/>
    <n v="0"/>
    <n v="0.85"/>
    <n v="1.23"/>
    <x v="0"/>
    <n v="1"/>
    <x v="0"/>
  </r>
  <r>
    <x v="48"/>
    <s v="collect"/>
    <s v="loyalty"/>
    <n v="14"/>
    <n v="1"/>
    <n v="21"/>
    <n v="0.99199999999999999"/>
    <n v="18"/>
    <n v="0.45"/>
    <x v="1"/>
    <x v="0"/>
    <x v="1"/>
    <n v="0.9"/>
    <e v="#N/A"/>
    <e v="#N/A"/>
    <e v="#N/A"/>
    <e v="#N/A"/>
    <s v="skip"/>
    <n v="0"/>
    <n v="0.57699999999999996"/>
    <n v="1.022"/>
    <x v="0"/>
    <n v="1"/>
    <x v="0"/>
  </r>
  <r>
    <x v="48"/>
    <s v="need"/>
    <s v="faucet"/>
    <n v="32"/>
    <n v="1"/>
    <n v="23"/>
    <n v="1.976"/>
    <n v="21"/>
    <n v="0.52500000000000002"/>
    <x v="1"/>
    <x v="0"/>
    <x v="1"/>
    <n v="0.83099999999999996"/>
    <e v="#N/A"/>
    <e v="#N/A"/>
    <e v="#N/A"/>
    <e v="#N/A"/>
    <s v="skip"/>
    <n v="0"/>
    <n v="0.88400000000000001"/>
    <n v="1.272"/>
    <x v="1"/>
    <n v="1"/>
    <x v="0"/>
  </r>
  <r>
    <x v="48"/>
    <s v="copy"/>
    <s v="bedroom"/>
    <n v="5"/>
    <n v="1"/>
    <n v="24"/>
    <n v="1.198"/>
    <n v="22"/>
    <n v="0.55000000000000004"/>
    <x v="1"/>
    <x v="0"/>
    <x v="1"/>
    <n v="0.318"/>
    <e v="#N/A"/>
    <e v="#N/A"/>
    <e v="#N/A"/>
    <e v="#N/A"/>
    <s v="skip"/>
    <n v="0"/>
    <n v="0.68799999999999994"/>
    <n v="2.0299999999999998"/>
    <x v="1"/>
    <n v="1"/>
    <x v="0"/>
  </r>
  <r>
    <x v="48"/>
    <s v="banner"/>
    <s v="glide"/>
    <n v="6"/>
    <n v="1"/>
    <n v="60"/>
    <n v="1.8169999999999999"/>
    <n v="38"/>
    <n v="0.95"/>
    <x v="0"/>
    <x v="1"/>
    <x v="1"/>
    <n v="0.31"/>
    <e v="#N/A"/>
    <e v="#N/A"/>
    <e v="#N/A"/>
    <e v="#N/A"/>
    <s v="skip"/>
    <n v="0"/>
    <n v="0.754"/>
    <n v="1.214"/>
    <x v="3"/>
    <n v="3"/>
    <x v="0"/>
  </r>
  <r>
    <x v="48"/>
    <s v="bias"/>
    <s v="sirloin"/>
    <n v="23"/>
    <n v="1"/>
    <n v="16"/>
    <n v="3.355"/>
    <n v="10"/>
    <n v="0.25"/>
    <x v="1"/>
    <x v="1"/>
    <x v="0"/>
    <n v="1.6919999999999999"/>
    <e v="#N/A"/>
    <e v="#N/A"/>
    <e v="#N/A"/>
    <e v="#N/A"/>
    <s v="sirloin"/>
    <n v="1"/>
    <n v="1.9139999999999999"/>
    <n v="2.9260000000000002"/>
    <x v="2"/>
    <n v="1"/>
    <x v="0"/>
  </r>
  <r>
    <x v="48"/>
    <s v="smother"/>
    <s v="surgery"/>
    <n v="31"/>
    <n v="1"/>
    <n v="29"/>
    <n v="0.90500000000000003"/>
    <n v="29"/>
    <n v="0.72499999999999998"/>
    <x v="1"/>
    <x v="0"/>
    <x v="1"/>
    <n v="0.30099999999999999"/>
    <e v="#N/A"/>
    <e v="#N/A"/>
    <e v="#N/A"/>
    <e v="#N/A"/>
    <s v="skip"/>
    <n v="0"/>
    <n v="0.98799999999999999"/>
    <n v="1.337"/>
    <x v="1"/>
    <n v="2"/>
    <x v="0"/>
  </r>
  <r>
    <x v="48"/>
    <s v="caring"/>
    <s v="skirt"/>
    <n v="19"/>
    <n v="1"/>
    <n v="11"/>
    <n v="1.3740000000000001"/>
    <n v="2"/>
    <n v="0.05"/>
    <x v="1"/>
    <x v="1"/>
    <x v="0"/>
    <n v="0.75900000000000001"/>
    <e v="#N/A"/>
    <e v="#N/A"/>
    <e v="#N/A"/>
    <e v="#N/A"/>
    <s v="skip"/>
    <n v="0"/>
    <n v="0.747"/>
    <n v="1.6679999999999999"/>
    <x v="2"/>
    <n v="1"/>
    <x v="0"/>
  </r>
  <r>
    <x v="48"/>
    <s v="glue"/>
    <s v="force"/>
    <n v="12"/>
    <n v="1"/>
    <n v="19"/>
    <n v="1.58"/>
    <n v="14"/>
    <n v="0.35"/>
    <x v="0"/>
    <x v="0"/>
    <x v="0"/>
    <n v="0.56699999999999995"/>
    <e v="#N/A"/>
    <e v="#N/A"/>
    <e v="#N/A"/>
    <e v="#N/A"/>
    <s v="skip"/>
    <n v="0"/>
    <n v="1.395"/>
    <n v="1.9039999999999999"/>
    <x v="0"/>
    <n v="1"/>
    <x v="0"/>
  </r>
  <r>
    <x v="48"/>
    <s v="calf"/>
    <s v="annoy"/>
    <n v="24"/>
    <n v="1"/>
    <n v="29"/>
    <n v="3.0049999999999999"/>
    <n v="28"/>
    <n v="0.7"/>
    <x v="0"/>
    <x v="0"/>
    <x v="0"/>
    <n v="1.286"/>
    <e v="#N/A"/>
    <e v="#N/A"/>
    <e v="#N/A"/>
    <e v="#N/A"/>
    <s v="skip"/>
    <n v="0"/>
    <n v="0.222"/>
    <n v="2.3090000000000002"/>
    <x v="1"/>
    <n v="2"/>
    <x v="0"/>
  </r>
  <r>
    <x v="48"/>
    <s v="grip"/>
    <s v="beach"/>
    <n v="3"/>
    <n v="1"/>
    <n v="22"/>
    <n v="9.5649999999999995"/>
    <n v="20"/>
    <n v="0.5"/>
    <x v="0"/>
    <x v="0"/>
    <x v="0"/>
    <n v="1.87"/>
    <e v="#N/A"/>
    <e v="#N/A"/>
    <e v="#N/A"/>
    <e v="#N/A"/>
    <s v="skip"/>
    <n v="0"/>
    <n v="0.92600000000000005"/>
    <n v="2.57"/>
    <x v="0"/>
    <n v="1"/>
    <x v="0"/>
  </r>
  <r>
    <x v="48"/>
    <s v="mill"/>
    <s v="feast"/>
    <n v="26"/>
    <n v="1"/>
    <n v="14"/>
    <n v="1.109"/>
    <n v="7"/>
    <n v="0.17499999999999999"/>
    <x v="1"/>
    <x v="0"/>
    <x v="1"/>
    <n v="0.309"/>
    <e v="#N/A"/>
    <e v="#N/A"/>
    <e v="#N/A"/>
    <e v="#N/A"/>
    <s v="skip"/>
    <n v="0"/>
    <n v="0.63300000000000001"/>
    <n v="3.0249999999999999"/>
    <x v="2"/>
    <n v="1"/>
    <x v="0"/>
  </r>
  <r>
    <x v="48"/>
    <s v="visit"/>
    <s v="glove"/>
    <n v="16"/>
    <n v="1"/>
    <n v="21"/>
    <n v="2.5910000000000002"/>
    <n v="17"/>
    <n v="0.42499999999999999"/>
    <x v="1"/>
    <x v="0"/>
    <x v="1"/>
    <n v="0.60499999999999998"/>
    <e v="#N/A"/>
    <e v="#N/A"/>
    <e v="#N/A"/>
    <e v="#N/A"/>
    <s v="skip"/>
    <n v="0"/>
    <n v="0.55800000000000005"/>
    <n v="0.90900000000000003"/>
    <x v="0"/>
    <n v="1"/>
    <x v="0"/>
  </r>
  <r>
    <x v="48"/>
    <s v="chicken"/>
    <s v="beet"/>
    <n v="20"/>
    <n v="1"/>
    <n v="27"/>
    <n v="2.286"/>
    <n v="26"/>
    <n v="0.65"/>
    <x v="0"/>
    <x v="0"/>
    <x v="0"/>
    <n v="2.99"/>
    <e v="#N/A"/>
    <e v="#N/A"/>
    <e v="#N/A"/>
    <e v="#N/A"/>
    <s v="skip"/>
    <n v="0"/>
    <n v="0.52300000000000002"/>
    <n v="0.85099999999999998"/>
    <x v="1"/>
    <n v="2"/>
    <x v="0"/>
  </r>
  <r>
    <x v="48"/>
    <s v="capital"/>
    <s v="figure"/>
    <n v="35"/>
    <n v="1"/>
    <n v="15"/>
    <n v="1.4930000000000001"/>
    <n v="9"/>
    <n v="0.22500000000000001"/>
    <x v="1"/>
    <x v="1"/>
    <x v="0"/>
    <n v="0.63300000000000001"/>
    <e v="#N/A"/>
    <e v="#N/A"/>
    <e v="#N/A"/>
    <e v="#N/A"/>
    <s v="skip"/>
    <n v="0"/>
    <n v="0.92700000000000005"/>
    <n v="2.032"/>
    <x v="2"/>
    <n v="1"/>
    <x v="0"/>
  </r>
  <r>
    <x v="48"/>
    <s v="forest"/>
    <s v="knob"/>
    <n v="34"/>
    <n v="1"/>
    <n v="31"/>
    <n v="1.1479999999999999"/>
    <n v="31"/>
    <n v="0.77500000000000002"/>
    <x v="0"/>
    <x v="1"/>
    <x v="1"/>
    <n v="0.27"/>
    <e v="#N/A"/>
    <e v="#N/A"/>
    <e v="#N/A"/>
    <e v="#N/A"/>
    <s v="skip"/>
    <n v="0"/>
    <n v="0.65100000000000002"/>
    <n v="2.1549999999999998"/>
    <x v="3"/>
    <n v="2"/>
    <x v="0"/>
  </r>
  <r>
    <x v="48"/>
    <s v="anger"/>
    <s v="decay"/>
    <n v="21"/>
    <n v="1"/>
    <n v="17"/>
    <n v="7.452"/>
    <n v="11"/>
    <n v="0.27500000000000002"/>
    <x v="1"/>
    <x v="1"/>
    <x v="0"/>
    <n v="0.76400000000000001"/>
    <e v="#N/A"/>
    <e v="#N/A"/>
    <e v="#N/A"/>
    <e v="#N/A"/>
    <s v="skip"/>
    <n v="0"/>
    <n v="0.51600000000000001"/>
    <n v="1.5129999999999999"/>
    <x v="0"/>
    <n v="1"/>
    <x v="0"/>
  </r>
  <r>
    <x v="48"/>
    <s v="date"/>
    <s v="laugh"/>
    <n v="29"/>
    <n v="1"/>
    <n v="74"/>
    <n v="4.8689999999999998"/>
    <n v="39"/>
    <n v="0.97499999999999998"/>
    <x v="0"/>
    <x v="1"/>
    <x v="1"/>
    <n v="1.4550000000000001"/>
    <e v="#N/A"/>
    <e v="#N/A"/>
    <e v="#N/A"/>
    <e v="#N/A"/>
    <s v="skip"/>
    <n v="0"/>
    <n v="0.70599999999999996"/>
    <n v="1.786"/>
    <x v="3"/>
    <n v="3"/>
    <x v="0"/>
  </r>
  <r>
    <x v="48"/>
    <s v="fan"/>
    <s v="feature"/>
    <n v="18"/>
    <n v="1"/>
    <n v="25"/>
    <n v="1.512"/>
    <n v="23"/>
    <n v="0.57499999999999996"/>
    <x v="0"/>
    <x v="0"/>
    <x v="0"/>
    <n v="0.53"/>
    <e v="#N/A"/>
    <e v="#N/A"/>
    <e v="#N/A"/>
    <e v="#N/A"/>
    <s v="skip"/>
    <n v="0"/>
    <n v="0.53600000000000003"/>
    <n v="4.0650000000000004"/>
    <x v="1"/>
    <n v="1"/>
    <x v="0"/>
  </r>
  <r>
    <x v="48"/>
    <s v="replace"/>
    <s v="roach"/>
    <n v="37"/>
    <n v="1"/>
    <n v="13"/>
    <n v="2.1389999999999998"/>
    <n v="6"/>
    <n v="0.15"/>
    <x v="1"/>
    <x v="1"/>
    <x v="0"/>
    <n v="0.66600000000000004"/>
    <e v="#N/A"/>
    <e v="#N/A"/>
    <e v="#N/A"/>
    <e v="#N/A"/>
    <s v="skip"/>
    <n v="0"/>
    <n v="0.65400000000000003"/>
    <n v="1.1160000000000001"/>
    <x v="2"/>
    <n v="1"/>
    <x v="0"/>
  </r>
  <r>
    <x v="48"/>
    <s v="pea"/>
    <s v="bathtub"/>
    <n v="28"/>
    <n v="1"/>
    <n v="86"/>
    <n v="1.679"/>
    <n v="40"/>
    <n v="1"/>
    <x v="0"/>
    <x v="1"/>
    <x v="1"/>
    <n v="0.374"/>
    <e v="#N/A"/>
    <e v="#N/A"/>
    <e v="#N/A"/>
    <e v="#N/A"/>
    <s v="bath"/>
    <n v="0"/>
    <n v="0.58199999999999996"/>
    <n v="3.0470000000000002"/>
    <x v="3"/>
    <n v="4"/>
    <x v="0"/>
  </r>
  <r>
    <x v="48"/>
    <s v="remind"/>
    <s v="foam"/>
    <n v="9"/>
    <n v="1"/>
    <n v="26"/>
    <n v="0.84599999999999997"/>
    <n v="25"/>
    <n v="0.625"/>
    <x v="1"/>
    <x v="0"/>
    <x v="1"/>
    <n v="0.33400000000000002"/>
    <e v="#N/A"/>
    <e v="#N/A"/>
    <e v="#N/A"/>
    <e v="#N/A"/>
    <s v="skip"/>
    <n v="0"/>
    <n v="1.0129999999999999"/>
    <n v="1.4850000000000001"/>
    <x v="1"/>
    <n v="2"/>
    <x v="0"/>
  </r>
  <r>
    <x v="48"/>
    <s v="shrink"/>
    <s v="mafia"/>
    <n v="15"/>
    <n v="1"/>
    <n v="31"/>
    <n v="0.99"/>
    <n v="32"/>
    <n v="0.8"/>
    <x v="0"/>
    <x v="1"/>
    <x v="1"/>
    <n v="0.38300000000000001"/>
    <e v="#N/A"/>
    <e v="#N/A"/>
    <e v="#N/A"/>
    <e v="#N/A"/>
    <s v="skip"/>
    <n v="0"/>
    <n v="0.53400000000000003"/>
    <n v="0.97299999999999998"/>
    <x v="3"/>
    <n v="2"/>
    <x v="0"/>
  </r>
  <r>
    <x v="48"/>
    <s v="biology"/>
    <s v="temper"/>
    <n v="2"/>
    <n v="1"/>
    <n v="12"/>
    <n v="1.8"/>
    <n v="3"/>
    <n v="7.4999999999999997E-2"/>
    <x v="1"/>
    <x v="1"/>
    <x v="0"/>
    <n v="0.69199999999999995"/>
    <e v="#N/A"/>
    <e v="#N/A"/>
    <e v="#N/A"/>
    <e v="#N/A"/>
    <s v="skip"/>
    <n v="0"/>
    <n v="0.51700000000000002"/>
    <n v="0.84399999999999997"/>
    <x v="2"/>
    <n v="1"/>
    <x v="0"/>
  </r>
  <r>
    <x v="48"/>
    <s v="pork"/>
    <s v="emperor"/>
    <n v="13"/>
    <n v="1"/>
    <n v="44"/>
    <n v="1.518"/>
    <n v="35"/>
    <n v="0.875"/>
    <x v="0"/>
    <x v="1"/>
    <x v="1"/>
    <n v="0.38300000000000001"/>
    <e v="#N/A"/>
    <e v="#N/A"/>
    <e v="#N/A"/>
    <e v="#N/A"/>
    <s v="skip"/>
    <n v="0"/>
    <n v="0.50800000000000001"/>
    <n v="0.97199999999999998"/>
    <x v="3"/>
    <n v="2"/>
    <x v="0"/>
  </r>
  <r>
    <x v="48"/>
    <s v="risk"/>
    <s v="zero"/>
    <n v="7"/>
    <n v="1"/>
    <n v="28"/>
    <n v="1.1040000000000001"/>
    <n v="27"/>
    <n v="0.67500000000000004"/>
    <x v="1"/>
    <x v="0"/>
    <x v="1"/>
    <n v="0.43"/>
    <e v="#N/A"/>
    <e v="#N/A"/>
    <e v="#N/A"/>
    <e v="#N/A"/>
    <s v="skip"/>
    <n v="0"/>
    <n v="0.49399999999999999"/>
    <n v="0.92"/>
    <x v="1"/>
    <n v="2"/>
    <x v="0"/>
  </r>
  <r>
    <x v="48"/>
    <s v="fee"/>
    <s v="chowder"/>
    <n v="33"/>
    <n v="1"/>
    <n v="21"/>
    <n v="4.0289999999999999"/>
    <n v="16"/>
    <n v="0.4"/>
    <x v="0"/>
    <x v="0"/>
    <x v="0"/>
    <n v="0.75800000000000001"/>
    <e v="#N/A"/>
    <e v="#N/A"/>
    <e v="#N/A"/>
    <e v="#N/A"/>
    <s v="skip"/>
    <n v="0"/>
    <n v="0.51500000000000001"/>
    <n v="0.9"/>
    <x v="0"/>
    <n v="1"/>
    <x v="0"/>
  </r>
  <r>
    <x v="49"/>
    <s v="pea"/>
    <s v="bathtub"/>
    <n v="2"/>
    <n v="1"/>
    <n v="89"/>
    <n v="2.875"/>
    <n v="32"/>
    <n v="0.8"/>
    <x v="1"/>
    <x v="0"/>
    <x v="1"/>
    <n v="0.70099999999999996"/>
    <e v="#N/A"/>
    <e v="#N/A"/>
    <e v="#N/A"/>
    <e v="#N/A"/>
    <s v="bathtub"/>
    <n v="1"/>
    <n v="4.8819999999999997"/>
    <n v="7.1580000000000004"/>
    <x v="3"/>
    <n v="4"/>
    <x v="1"/>
  </r>
  <r>
    <x v="49"/>
    <s v="visit"/>
    <s v="glove"/>
    <n v="26"/>
    <n v="1"/>
    <n v="33"/>
    <n v="1.7949999999999999"/>
    <n v="14"/>
    <n v="0.35"/>
    <x v="1"/>
    <x v="1"/>
    <x v="0"/>
    <n v="0.625"/>
    <e v="#N/A"/>
    <e v="#N/A"/>
    <e v="#N/A"/>
    <e v="#N/A"/>
    <s v="SKIP"/>
    <n v="0"/>
    <n v="2.2610000000000001"/>
    <n v="5.1749999999999998"/>
    <x v="0"/>
    <n v="2"/>
    <x v="1"/>
  </r>
  <r>
    <x v="49"/>
    <s v="prison"/>
    <s v="loaf"/>
    <n v="16"/>
    <n v="1"/>
    <n v="100"/>
    <n v="2.21"/>
    <n v="39"/>
    <n v="0.97499999999999998"/>
    <x v="1"/>
    <x v="0"/>
    <x v="1"/>
    <n v="1.087"/>
    <e v="#N/A"/>
    <e v="#N/A"/>
    <e v="#N/A"/>
    <e v="#N/A"/>
    <s v="SKIP"/>
    <n v="0"/>
    <n v="3.52"/>
    <n v="4.5590000000000002"/>
    <x v="3"/>
    <n v="4"/>
    <x v="1"/>
  </r>
  <r>
    <x v="49"/>
    <s v="nerve"/>
    <s v="bumper"/>
    <n v="21"/>
    <n v="1"/>
    <n v="84"/>
    <n v="3.3010000000000002"/>
    <n v="28"/>
    <n v="0.7"/>
    <x v="0"/>
    <x v="1"/>
    <x v="1"/>
    <n v="0.59899999999999998"/>
    <e v="#N/A"/>
    <e v="#N/A"/>
    <e v="#N/A"/>
    <e v="#N/A"/>
    <s v="bumper"/>
    <n v="1"/>
    <n v="2"/>
    <n v="3.0070000000000001"/>
    <x v="1"/>
    <n v="4"/>
    <x v="1"/>
  </r>
  <r>
    <x v="49"/>
    <s v="bacon"/>
    <s v="feud"/>
    <n v="9"/>
    <n v="1"/>
    <n v="100"/>
    <n v="2.2850000000000001"/>
    <n v="38"/>
    <n v="0.95"/>
    <x v="1"/>
    <x v="0"/>
    <x v="1"/>
    <n v="1.2669999999999999"/>
    <e v="#N/A"/>
    <e v="#N/A"/>
    <e v="#N/A"/>
    <e v="#N/A"/>
    <s v="feud"/>
    <n v="1"/>
    <n v="7.0570000000000004"/>
    <n v="11.827999999999999"/>
    <x v="3"/>
    <n v="4"/>
    <x v="1"/>
  </r>
  <r>
    <x v="49"/>
    <s v="copy"/>
    <s v="bedroom"/>
    <n v="29"/>
    <n v="1"/>
    <n v="69"/>
    <n v="2.0270000000000001"/>
    <n v="21"/>
    <n v="0.52500000000000002"/>
    <x v="1"/>
    <x v="1"/>
    <x v="0"/>
    <n v="0.76300000000000001"/>
    <e v="#N/A"/>
    <e v="#N/A"/>
    <e v="#N/A"/>
    <e v="#N/A"/>
    <s v="mattress"/>
    <n v="0"/>
    <n v="2.387"/>
    <n v="13.137"/>
    <x v="1"/>
    <n v="3"/>
    <x v="1"/>
  </r>
  <r>
    <x v="49"/>
    <s v="climax"/>
    <s v="saucer"/>
    <n v="22"/>
    <n v="1"/>
    <n v="100"/>
    <n v="2.1960000000000002"/>
    <n v="40"/>
    <n v="1"/>
    <x v="1"/>
    <x v="0"/>
    <x v="1"/>
    <n v="0.96899999999999997"/>
    <e v="#N/A"/>
    <e v="#N/A"/>
    <e v="#N/A"/>
    <e v="#N/A"/>
    <s v="saucer"/>
    <n v="1"/>
    <n v="1.7210000000000001"/>
    <n v="3.7949999999999999"/>
    <x v="3"/>
    <n v="4"/>
    <x v="1"/>
  </r>
  <r>
    <x v="49"/>
    <s v="collect"/>
    <s v="loyalty"/>
    <n v="19"/>
    <n v="1"/>
    <n v="99"/>
    <n v="5.22"/>
    <n v="37"/>
    <n v="0.92500000000000004"/>
    <x v="1"/>
    <x v="0"/>
    <x v="1"/>
    <n v="0.74299999999999999"/>
    <e v="#N/A"/>
    <e v="#N/A"/>
    <e v="#N/A"/>
    <e v="#N/A"/>
    <s v="loyalty"/>
    <n v="1"/>
    <n v="5.0709999999999997"/>
    <n v="7.2320000000000002"/>
    <x v="3"/>
    <n v="4"/>
    <x v="1"/>
  </r>
  <r>
    <x v="49"/>
    <s v="chicken"/>
    <s v="beet"/>
    <n v="14"/>
    <n v="1"/>
    <n v="19"/>
    <n v="4.0419999999999998"/>
    <n v="6"/>
    <n v="0.15"/>
    <x v="0"/>
    <x v="0"/>
    <x v="0"/>
    <n v="1.61"/>
    <e v="#N/A"/>
    <e v="#N/A"/>
    <e v="#N/A"/>
    <e v="#N/A"/>
    <s v="SKIP"/>
    <n v="0"/>
    <n v="1.956"/>
    <n v="5.5140000000000002"/>
    <x v="2"/>
    <n v="1"/>
    <x v="1"/>
  </r>
  <r>
    <x v="49"/>
    <s v="link"/>
    <s v="crisis"/>
    <n v="24"/>
    <n v="1"/>
    <n v="67"/>
    <n v="5.6630000000000003"/>
    <n v="20"/>
    <n v="0.5"/>
    <x v="1"/>
    <x v="1"/>
    <x v="0"/>
    <n v="0.97299999999999998"/>
    <e v="#N/A"/>
    <e v="#N/A"/>
    <e v="#N/A"/>
    <e v="#N/A"/>
    <s v="SKIP"/>
    <n v="0"/>
    <n v="3.194"/>
    <n v="3.7789999999999999"/>
    <x v="0"/>
    <n v="3"/>
    <x v="1"/>
  </r>
  <r>
    <x v="49"/>
    <s v="grip"/>
    <s v="beach"/>
    <n v="13"/>
    <n v="1"/>
    <n v="89"/>
    <n v="2.2370000000000001"/>
    <n v="33"/>
    <n v="0.82499999999999996"/>
    <x v="1"/>
    <x v="0"/>
    <x v="1"/>
    <n v="1.0449999999999999"/>
    <e v="#N/A"/>
    <e v="#N/A"/>
    <e v="#N/A"/>
    <e v="#N/A"/>
    <s v="beach"/>
    <n v="1"/>
    <n v="2.669"/>
    <n v="3.7719999999999998"/>
    <x v="3"/>
    <n v="4"/>
    <x v="1"/>
  </r>
  <r>
    <x v="49"/>
    <s v="replace"/>
    <s v="roach"/>
    <n v="30"/>
    <n v="1"/>
    <n v="24"/>
    <n v="1.571"/>
    <n v="12"/>
    <n v="0.3"/>
    <x v="1"/>
    <x v="1"/>
    <x v="0"/>
    <n v="0.57399999999999995"/>
    <e v="#N/A"/>
    <e v="#N/A"/>
    <e v="#N/A"/>
    <e v="#N/A"/>
    <s v="SKIP"/>
    <n v="0"/>
    <n v="4.4169999999999998"/>
    <n v="5.2549999999999999"/>
    <x v="0"/>
    <n v="1"/>
    <x v="1"/>
  </r>
  <r>
    <x v="49"/>
    <s v="fee"/>
    <s v="chowder"/>
    <n v="23"/>
    <n v="1"/>
    <n v="21"/>
    <n v="1.742"/>
    <n v="9"/>
    <n v="0.22500000000000001"/>
    <x v="0"/>
    <x v="0"/>
    <x v="0"/>
    <n v="0.60399999999999998"/>
    <e v="#N/A"/>
    <e v="#N/A"/>
    <e v="#N/A"/>
    <e v="#N/A"/>
    <s v="SKIP"/>
    <n v="0"/>
    <n v="3.302"/>
    <n v="4.048"/>
    <x v="2"/>
    <n v="1"/>
    <x v="1"/>
  </r>
  <r>
    <x v="49"/>
    <s v="need"/>
    <s v="faucet"/>
    <n v="36"/>
    <n v="1"/>
    <n v="20"/>
    <n v="2.2530000000000001"/>
    <n v="7"/>
    <n v="0.17499999999999999"/>
    <x v="0"/>
    <x v="0"/>
    <x v="0"/>
    <n v="0.75700000000000001"/>
    <e v="#N/A"/>
    <e v="#N/A"/>
    <e v="#N/A"/>
    <e v="#N/A"/>
    <s v="SKIP"/>
    <n v="0"/>
    <n v="1.9370000000000001"/>
    <n v="4.6310000000000002"/>
    <x v="2"/>
    <n v="1"/>
    <x v="1"/>
  </r>
  <r>
    <x v="49"/>
    <s v="banner"/>
    <s v="glide"/>
    <n v="4"/>
    <n v="1"/>
    <n v="59"/>
    <n v="5.8159999999999998"/>
    <n v="18"/>
    <n v="0.45"/>
    <x v="0"/>
    <x v="1"/>
    <x v="1"/>
    <n v="0.66300000000000003"/>
    <e v="#N/A"/>
    <e v="#N/A"/>
    <e v="#N/A"/>
    <e v="#N/A"/>
    <s v="flow"/>
    <n v="0"/>
    <n v="1.1519999999999999"/>
    <n v="2.3029999999999999"/>
    <x v="0"/>
    <n v="3"/>
    <x v="1"/>
  </r>
  <r>
    <x v="49"/>
    <s v="plant"/>
    <s v="worm"/>
    <n v="6"/>
    <n v="1"/>
    <n v="67"/>
    <n v="2.5190000000000001"/>
    <n v="19"/>
    <n v="0.47499999999999998"/>
    <x v="0"/>
    <x v="1"/>
    <x v="1"/>
    <n v="0.84199999999999997"/>
    <e v="#N/A"/>
    <e v="#N/A"/>
    <e v="#N/A"/>
    <e v="#N/A"/>
    <s v="worm"/>
    <n v="1"/>
    <n v="1.488"/>
    <n v="2.1429999999999998"/>
    <x v="0"/>
    <n v="3"/>
    <x v="1"/>
  </r>
  <r>
    <x v="49"/>
    <s v="shrink"/>
    <s v="mafia"/>
    <n v="7"/>
    <n v="1"/>
    <n v="16"/>
    <n v="1.625"/>
    <n v="5"/>
    <n v="0.125"/>
    <x v="0"/>
    <x v="0"/>
    <x v="0"/>
    <n v="0.56100000000000005"/>
    <e v="#N/A"/>
    <e v="#N/A"/>
    <e v="#N/A"/>
    <e v="#N/A"/>
    <s v="SKIP"/>
    <n v="0"/>
    <n v="3.2810000000000001"/>
    <n v="4.0229999999999997"/>
    <x v="2"/>
    <n v="1"/>
    <x v="1"/>
  </r>
  <r>
    <x v="49"/>
    <s v="anger"/>
    <s v="decay"/>
    <n v="10"/>
    <n v="1"/>
    <n v="24"/>
    <n v="11.65"/>
    <n v="11"/>
    <n v="0.27500000000000002"/>
    <x v="0"/>
    <x v="1"/>
    <x v="1"/>
    <n v="15.195"/>
    <e v="#N/A"/>
    <e v="#N/A"/>
    <e v="#N/A"/>
    <e v="#N/A"/>
    <s v="biology"/>
    <n v="0"/>
    <n v="2.8410000000000002"/>
    <n v="4.016"/>
    <x v="0"/>
    <n v="1"/>
    <x v="1"/>
  </r>
  <r>
    <x v="49"/>
    <s v="calf"/>
    <s v="annoy"/>
    <n v="39"/>
    <n v="1"/>
    <n v="73"/>
    <n v="3.5209999999999999"/>
    <n v="23"/>
    <n v="0.57499999999999996"/>
    <x v="1"/>
    <x v="1"/>
    <x v="0"/>
    <n v="1.079"/>
    <e v="#N/A"/>
    <e v="#N/A"/>
    <e v="#N/A"/>
    <e v="#N/A"/>
    <s v="annoy"/>
    <n v="1"/>
    <n v="2.8889999999999998"/>
    <n v="6.1980000000000004"/>
    <x v="1"/>
    <n v="3"/>
    <x v="1"/>
  </r>
  <r>
    <x v="49"/>
    <s v="biology"/>
    <s v="temper"/>
    <n v="34"/>
    <n v="1"/>
    <n v="35"/>
    <n v="2.2989999999999999"/>
    <n v="17"/>
    <n v="0.42499999999999999"/>
    <x v="1"/>
    <x v="1"/>
    <x v="0"/>
    <n v="0.80700000000000005"/>
    <e v="#N/A"/>
    <e v="#N/A"/>
    <e v="#N/A"/>
    <e v="#N/A"/>
    <s v="anger"/>
    <n v="0"/>
    <n v="4.8410000000000002"/>
    <n v="5.6710000000000003"/>
    <x v="0"/>
    <n v="2"/>
    <x v="1"/>
  </r>
  <r>
    <x v="49"/>
    <s v="fan"/>
    <s v="feature"/>
    <n v="15"/>
    <n v="1"/>
    <n v="13"/>
    <n v="1.8029999999999999"/>
    <n v="3"/>
    <n v="7.4999999999999997E-2"/>
    <x v="0"/>
    <x v="0"/>
    <x v="0"/>
    <n v="0.56299999999999994"/>
    <e v="#N/A"/>
    <e v="#N/A"/>
    <e v="#N/A"/>
    <e v="#N/A"/>
    <s v="figure"/>
    <n v="0"/>
    <n v="4.8330000000000002"/>
    <n v="5.7350000000000003"/>
    <x v="2"/>
    <n v="1"/>
    <x v="1"/>
  </r>
  <r>
    <x v="49"/>
    <s v="capital"/>
    <s v="figure"/>
    <n v="27"/>
    <n v="1"/>
    <n v="70"/>
    <n v="2.2250000000000001"/>
    <n v="22"/>
    <n v="0.55000000000000004"/>
    <x v="0"/>
    <x v="1"/>
    <x v="1"/>
    <n v="0.89700000000000002"/>
    <e v="#N/A"/>
    <e v="#N/A"/>
    <e v="#N/A"/>
    <e v="#N/A"/>
    <s v="figure"/>
    <n v="1"/>
    <n v="1.2010000000000001"/>
    <n v="2.048"/>
    <x v="1"/>
    <n v="3"/>
    <x v="1"/>
  </r>
  <r>
    <x v="49"/>
    <s v="want"/>
    <s v="ascent"/>
    <n v="20"/>
    <n v="1"/>
    <n v="23"/>
    <n v="1.825"/>
    <n v="10"/>
    <n v="0.25"/>
    <x v="0"/>
    <x v="0"/>
    <x v="0"/>
    <n v="0.60299999999999998"/>
    <e v="#N/A"/>
    <e v="#N/A"/>
    <e v="#N/A"/>
    <e v="#N/A"/>
    <s v="SKIP"/>
    <n v="0"/>
    <n v="1.145"/>
    <n v="2.2869999999999999"/>
    <x v="2"/>
    <n v="1"/>
    <x v="1"/>
  </r>
  <r>
    <x v="49"/>
    <s v="pork"/>
    <s v="emperor"/>
    <n v="12"/>
    <n v="1"/>
    <n v="16"/>
    <n v="2.8330000000000002"/>
    <n v="4"/>
    <n v="0.1"/>
    <x v="0"/>
    <x v="0"/>
    <x v="0"/>
    <n v="0.67600000000000005"/>
    <e v="#N/A"/>
    <e v="#N/A"/>
    <e v="#N/A"/>
    <e v="#N/A"/>
    <s v="annoy"/>
    <n v="0"/>
    <n v="1.1679999999999999"/>
    <n v="5.5350000000000001"/>
    <x v="2"/>
    <n v="1"/>
    <x v="1"/>
  </r>
  <r>
    <x v="49"/>
    <s v="find"/>
    <s v="clown"/>
    <n v="31"/>
    <n v="1"/>
    <n v="76"/>
    <n v="3.1789999999999998"/>
    <n v="24"/>
    <n v="0.6"/>
    <x v="0"/>
    <x v="1"/>
    <x v="1"/>
    <n v="0.63100000000000001"/>
    <e v="#N/A"/>
    <e v="#N/A"/>
    <e v="#N/A"/>
    <e v="#N/A"/>
    <s v="clown"/>
    <n v="1"/>
    <n v="2.504"/>
    <n v="3.5510000000000002"/>
    <x v="1"/>
    <n v="4"/>
    <x v="1"/>
  </r>
  <r>
    <x v="49"/>
    <s v="smother"/>
    <s v="surgery"/>
    <n v="8"/>
    <n v="1"/>
    <n v="87"/>
    <n v="3.2250000000000001"/>
    <n v="30"/>
    <n v="0.75"/>
    <x v="0"/>
    <x v="1"/>
    <x v="1"/>
    <n v="0.92500000000000004"/>
    <e v="#N/A"/>
    <e v="#N/A"/>
    <e v="#N/A"/>
    <e v="#N/A"/>
    <s v="surgery"/>
    <n v="1"/>
    <n v="1.0580000000000001"/>
    <n v="1.976"/>
    <x v="1"/>
    <n v="4"/>
    <x v="1"/>
  </r>
  <r>
    <x v="49"/>
    <s v="process"/>
    <s v="joker"/>
    <n v="32"/>
    <n v="1"/>
    <n v="34"/>
    <n v="8.3109999999999999"/>
    <n v="16"/>
    <n v="0.4"/>
    <x v="1"/>
    <x v="1"/>
    <x v="0"/>
    <n v="0.65100000000000002"/>
    <e v="#N/A"/>
    <e v="#N/A"/>
    <e v="#N/A"/>
    <e v="#N/A"/>
    <s v="SKIP"/>
    <n v="0"/>
    <n v="3.53"/>
    <n v="4.0640000000000001"/>
    <x v="0"/>
    <n v="2"/>
    <x v="1"/>
  </r>
  <r>
    <x v="49"/>
    <s v="bleach"/>
    <s v="ruin"/>
    <n v="18"/>
    <n v="1"/>
    <n v="86"/>
    <n v="2.2320000000000002"/>
    <n v="29"/>
    <n v="0.72499999999999998"/>
    <x v="0"/>
    <x v="1"/>
    <x v="1"/>
    <n v="0.51100000000000001"/>
    <e v="#N/A"/>
    <e v="#N/A"/>
    <e v="#N/A"/>
    <e v="#N/A"/>
    <s v="ruin"/>
    <n v="1"/>
    <n v="4.2160000000000002"/>
    <n v="4.8390000000000004"/>
    <x v="1"/>
    <n v="4"/>
    <x v="1"/>
  </r>
  <r>
    <x v="49"/>
    <s v="glue"/>
    <s v="force"/>
    <n v="37"/>
    <n v="1"/>
    <n v="91"/>
    <n v="1.8540000000000001"/>
    <n v="35"/>
    <n v="0.875"/>
    <x v="1"/>
    <x v="0"/>
    <x v="1"/>
    <n v="0.89900000000000002"/>
    <e v="#N/A"/>
    <e v="#N/A"/>
    <e v="#N/A"/>
    <e v="#N/A"/>
    <s v="force"/>
    <n v="1"/>
    <n v="2.1920000000000002"/>
    <n v="3.2149999999999999"/>
    <x v="3"/>
    <n v="4"/>
    <x v="1"/>
  </r>
  <r>
    <x v="49"/>
    <s v="port"/>
    <s v="cinema"/>
    <n v="5"/>
    <n v="1"/>
    <n v="87"/>
    <n v="5.109"/>
    <n v="31"/>
    <n v="0.77500000000000002"/>
    <x v="1"/>
    <x v="0"/>
    <x v="1"/>
    <n v="0.72699999999999998"/>
    <e v="#N/A"/>
    <e v="#N/A"/>
    <e v="#N/A"/>
    <e v="#N/A"/>
    <s v="theater"/>
    <n v="0"/>
    <n v="2.1920000000000002"/>
    <n v="3.5110000000000001"/>
    <x v="3"/>
    <n v="4"/>
    <x v="1"/>
  </r>
  <r>
    <x v="49"/>
    <s v="forest"/>
    <s v="knob"/>
    <n v="17"/>
    <n v="1"/>
    <n v="32"/>
    <n v="3.5379999999999998"/>
    <n v="13"/>
    <n v="0.32500000000000001"/>
    <x v="1"/>
    <x v="1"/>
    <x v="0"/>
    <n v="0.56100000000000005"/>
    <e v="#N/A"/>
    <e v="#N/A"/>
    <e v="#N/A"/>
    <e v="#N/A"/>
    <s v="SKIP"/>
    <n v="0"/>
    <n v="4.0890000000000004"/>
    <n v="4.6710000000000003"/>
    <x v="0"/>
    <n v="2"/>
    <x v="1"/>
  </r>
  <r>
    <x v="49"/>
    <s v="remind"/>
    <s v="foam"/>
    <n v="33"/>
    <n v="1"/>
    <n v="34"/>
    <n v="2.3210000000000002"/>
    <n v="15"/>
    <n v="0.375"/>
    <x v="1"/>
    <x v="1"/>
    <x v="0"/>
    <n v="0.68"/>
    <e v="#N/A"/>
    <e v="#N/A"/>
    <e v="#N/A"/>
    <e v="#N/A"/>
    <s v="SKIP"/>
    <n v="0"/>
    <n v="1.177"/>
    <n v="1.7749999999999999"/>
    <x v="0"/>
    <n v="2"/>
    <x v="1"/>
  </r>
  <r>
    <x v="49"/>
    <s v="mill"/>
    <s v="feast"/>
    <n v="28"/>
    <n v="1"/>
    <n v="21"/>
    <n v="6.1050000000000004"/>
    <n v="8"/>
    <n v="0.2"/>
    <x v="0"/>
    <x v="0"/>
    <x v="0"/>
    <n v="0.68899999999999995"/>
    <e v="#N/A"/>
    <e v="#N/A"/>
    <e v="#N/A"/>
    <e v="#N/A"/>
    <s v="SKIP"/>
    <n v="0"/>
    <n v="2.1930000000000001"/>
    <n v="3.6070000000000002"/>
    <x v="2"/>
    <n v="1"/>
    <x v="1"/>
  </r>
  <r>
    <x v="49"/>
    <s v="rock"/>
    <s v="milk"/>
    <n v="40"/>
    <n v="1"/>
    <n v="78"/>
    <n v="2.101"/>
    <n v="25"/>
    <n v="0.625"/>
    <x v="1"/>
    <x v="1"/>
    <x v="0"/>
    <n v="0.94499999999999995"/>
    <e v="#N/A"/>
    <e v="#N/A"/>
    <e v="#N/A"/>
    <e v="#N/A"/>
    <s v="milk"/>
    <n v="1"/>
    <n v="1.2729999999999999"/>
    <n v="4.6630000000000003"/>
    <x v="1"/>
    <n v="4"/>
    <x v="1"/>
  </r>
  <r>
    <x v="49"/>
    <s v="bias"/>
    <s v="sirloin"/>
    <n v="38"/>
    <n v="1"/>
    <n v="81"/>
    <n v="7.1139999999999999"/>
    <n v="26"/>
    <n v="0.65"/>
    <x v="0"/>
    <x v="1"/>
    <x v="1"/>
    <n v="1.2450000000000001"/>
    <e v="#N/A"/>
    <e v="#N/A"/>
    <e v="#N/A"/>
    <e v="#N/A"/>
    <s v="sirloin"/>
    <n v="1"/>
    <n v="1.9770000000000001"/>
    <n v="3.2480000000000002"/>
    <x v="1"/>
    <n v="4"/>
    <x v="1"/>
  </r>
  <r>
    <x v="49"/>
    <s v="date"/>
    <s v="laugh"/>
    <n v="1"/>
    <n v="1"/>
    <n v="92"/>
    <n v="2.137"/>
    <n v="36"/>
    <n v="0.9"/>
    <x v="1"/>
    <x v="0"/>
    <x v="1"/>
    <n v="0.93300000000000005"/>
    <e v="#N/A"/>
    <e v="#N/A"/>
    <e v="#N/A"/>
    <e v="#N/A"/>
    <s v="laugh"/>
    <n v="1"/>
    <n v="1.889"/>
    <n v="2.8010000000000002"/>
    <x v="3"/>
    <n v="4"/>
    <x v="1"/>
  </r>
  <r>
    <x v="49"/>
    <s v="bullet"/>
    <s v="walkway"/>
    <n v="25"/>
    <n v="1"/>
    <n v="83"/>
    <n v="2.2010000000000001"/>
    <n v="27"/>
    <n v="0.67500000000000004"/>
    <x v="0"/>
    <x v="1"/>
    <x v="1"/>
    <n v="0.69899999999999995"/>
    <e v="#N/A"/>
    <e v="#N/A"/>
    <e v="#N/A"/>
    <e v="#N/A"/>
    <s v="walkway"/>
    <n v="1"/>
    <n v="1.2649999999999999"/>
    <n v="2.4870000000000001"/>
    <x v="1"/>
    <n v="4"/>
    <x v="1"/>
  </r>
  <r>
    <x v="49"/>
    <s v="risk"/>
    <s v="zero"/>
    <n v="35"/>
    <n v="1"/>
    <n v="91"/>
    <n v="2.827"/>
    <n v="34"/>
    <n v="0.85"/>
    <x v="1"/>
    <x v="0"/>
    <x v="1"/>
    <n v="0.65900000000000003"/>
    <e v="#N/A"/>
    <e v="#N/A"/>
    <e v="#N/A"/>
    <e v="#N/A"/>
    <s v="zero"/>
    <n v="1"/>
    <n v="1.8260000000000001"/>
    <n v="3.887"/>
    <x v="3"/>
    <n v="4"/>
    <x v="1"/>
  </r>
  <r>
    <x v="49"/>
    <s v="knock"/>
    <s v="otter"/>
    <n v="11"/>
    <n v="1"/>
    <n v="12"/>
    <n v="1.8029999999999999"/>
    <n v="1"/>
    <n v="2.5000000000000001E-2"/>
    <x v="0"/>
    <x v="0"/>
    <x v="0"/>
    <n v="0.53100000000000003"/>
    <e v="#N/A"/>
    <e v="#N/A"/>
    <e v="#N/A"/>
    <e v="#N/A"/>
    <s v="otter"/>
    <n v="1"/>
    <n v="1.76"/>
    <n v="2.5990000000000002"/>
    <x v="2"/>
    <n v="1"/>
    <x v="1"/>
  </r>
  <r>
    <x v="49"/>
    <s v="caring"/>
    <s v="skirt"/>
    <n v="3"/>
    <n v="1"/>
    <n v="13"/>
    <n v="1.825"/>
    <n v="2"/>
    <n v="0.05"/>
    <x v="0"/>
    <x v="0"/>
    <x v="0"/>
    <n v="0.79700000000000004"/>
    <e v="#N/A"/>
    <e v="#N/A"/>
    <e v="#N/A"/>
    <e v="#N/A"/>
    <s v="SKIP"/>
    <n v="0"/>
    <n v="3.0089999999999999"/>
    <n v="3.6389999999999998"/>
    <x v="2"/>
    <n v="1"/>
    <x v="1"/>
  </r>
  <r>
    <x v="50"/>
    <s v="process"/>
    <s v="joker"/>
    <n v="14"/>
    <n v="1"/>
    <n v="1"/>
    <n v="1.5549999999999999"/>
    <n v="3"/>
    <n v="7.4999999999999997E-2"/>
    <x v="1"/>
    <x v="1"/>
    <x v="0"/>
    <n v="0.5"/>
    <e v="#N/A"/>
    <e v="#N/A"/>
    <e v="#N/A"/>
    <e v="#N/A"/>
    <s v="skip"/>
    <n v="0"/>
    <n v="13.654999999999999"/>
    <n v="16.748999999999999"/>
    <x v="2"/>
    <n v="1"/>
    <x v="0"/>
  </r>
  <r>
    <x v="50"/>
    <s v="want"/>
    <s v="ascent"/>
    <n v="8"/>
    <n v="1"/>
    <n v="9"/>
    <n v="1.4390000000000001"/>
    <n v="13"/>
    <n v="0.32500000000000001"/>
    <x v="1"/>
    <x v="0"/>
    <x v="1"/>
    <n v="0.496"/>
    <e v="#N/A"/>
    <e v="#N/A"/>
    <e v="#N/A"/>
    <e v="#N/A"/>
    <s v="skip"/>
    <n v="0"/>
    <n v="0.93100000000000005"/>
    <n v="6.6219999999999999"/>
    <x v="0"/>
    <n v="1"/>
    <x v="0"/>
  </r>
  <r>
    <x v="50"/>
    <s v="fan"/>
    <s v="feature"/>
    <n v="3"/>
    <n v="1"/>
    <n v="14"/>
    <n v="1.323"/>
    <n v="37"/>
    <n v="0.92500000000000004"/>
    <x v="0"/>
    <x v="1"/>
    <x v="1"/>
    <n v="1.2929999999999999"/>
    <e v="#N/A"/>
    <e v="#N/A"/>
    <e v="#N/A"/>
    <e v="#N/A"/>
    <s v="skip"/>
    <n v="0"/>
    <n v="2.835"/>
    <n v="3.3919999999999999"/>
    <x v="3"/>
    <n v="1"/>
    <x v="0"/>
  </r>
  <r>
    <x v="50"/>
    <s v="grip"/>
    <s v="beach"/>
    <n v="2"/>
    <n v="1"/>
    <n v="10"/>
    <n v="4.3280000000000003"/>
    <n v="20"/>
    <n v="0.5"/>
    <x v="0"/>
    <x v="0"/>
    <x v="0"/>
    <n v="12.853"/>
    <e v="#N/A"/>
    <e v="#N/A"/>
    <e v="#N/A"/>
    <e v="#N/A"/>
    <s v="skip"/>
    <n v="0"/>
    <n v="0.81299999999999994"/>
    <n v="1.091"/>
    <x v="0"/>
    <n v="1"/>
    <x v="0"/>
  </r>
  <r>
    <x v="50"/>
    <s v="bullet"/>
    <s v="walkway"/>
    <n v="4"/>
    <n v="1"/>
    <n v="12"/>
    <n v="1.329"/>
    <n v="32"/>
    <n v="0.8"/>
    <x v="0"/>
    <x v="1"/>
    <x v="1"/>
    <n v="0.61699999999999999"/>
    <e v="#N/A"/>
    <e v="#N/A"/>
    <e v="#N/A"/>
    <e v="#N/A"/>
    <s v="skip"/>
    <n v="0"/>
    <n v="0.84099999999999997"/>
    <n v="1.2250000000000001"/>
    <x v="3"/>
    <n v="1"/>
    <x v="0"/>
  </r>
  <r>
    <x v="50"/>
    <s v="knock"/>
    <s v="otter"/>
    <n v="5"/>
    <n v="1"/>
    <n v="13"/>
    <n v="1.9910000000000001"/>
    <n v="34"/>
    <n v="0.85"/>
    <x v="0"/>
    <x v="1"/>
    <x v="1"/>
    <n v="0.72299999999999998"/>
    <e v="#N/A"/>
    <e v="#N/A"/>
    <e v="#N/A"/>
    <e v="#N/A"/>
    <s v="skip"/>
    <n v="0"/>
    <n v="1.0649999999999999"/>
    <n v="1.6930000000000001"/>
    <x v="3"/>
    <n v="1"/>
    <x v="0"/>
  </r>
  <r>
    <x v="50"/>
    <s v="shrink"/>
    <s v="mafia"/>
    <n v="18"/>
    <n v="1"/>
    <n v="1"/>
    <n v="2.8050000000000002"/>
    <n v="2"/>
    <n v="0.05"/>
    <x v="1"/>
    <x v="0"/>
    <x v="1"/>
    <n v="0.625"/>
    <e v="#N/A"/>
    <e v="#N/A"/>
    <e v="#N/A"/>
    <e v="#N/A"/>
    <s v="skip"/>
    <n v="0"/>
    <n v="0.71899999999999997"/>
    <n v="1.0049999999999999"/>
    <x v="2"/>
    <n v="1"/>
    <x v="0"/>
  </r>
  <r>
    <x v="50"/>
    <s v="glue"/>
    <s v="force"/>
    <n v="32"/>
    <n v="1"/>
    <n v="12"/>
    <n v="1.46"/>
    <n v="28"/>
    <n v="0.7"/>
    <x v="0"/>
    <x v="0"/>
    <x v="0"/>
    <n v="0.47699999999999998"/>
    <e v="#N/A"/>
    <e v="#N/A"/>
    <e v="#N/A"/>
    <e v="#N/A"/>
    <s v="skip"/>
    <n v="0"/>
    <n v="3.0049999999999999"/>
    <n v="3.2919999999999998"/>
    <x v="1"/>
    <n v="1"/>
    <x v="0"/>
  </r>
  <r>
    <x v="50"/>
    <s v="date"/>
    <s v="laugh"/>
    <n v="28"/>
    <n v="1"/>
    <n v="10"/>
    <n v="72.893000000000001"/>
    <n v="15"/>
    <n v="0.375"/>
    <x v="1"/>
    <x v="1"/>
    <x v="0"/>
    <n v="9.3450000000000006"/>
    <e v="#N/A"/>
    <e v="#N/A"/>
    <e v="#N/A"/>
    <e v="#N/A"/>
    <s v="skip"/>
    <n v="0"/>
    <n v="0.74299999999999999"/>
    <n v="1.0900000000000001"/>
    <x v="0"/>
    <n v="1"/>
    <x v="0"/>
  </r>
  <r>
    <x v="50"/>
    <s v="collect"/>
    <s v="loyalty"/>
    <n v="16"/>
    <n v="1"/>
    <n v="4"/>
    <n v="2.3490000000000002"/>
    <n v="5"/>
    <n v="0.125"/>
    <x v="1"/>
    <x v="1"/>
    <x v="0"/>
    <n v="2.1619999999999999"/>
    <e v="#N/A"/>
    <e v="#N/A"/>
    <e v="#N/A"/>
    <e v="#N/A"/>
    <s v="skip"/>
    <n v="0"/>
    <n v="3.484"/>
    <n v="4.0880000000000001"/>
    <x v="2"/>
    <n v="1"/>
    <x v="0"/>
  </r>
  <r>
    <x v="50"/>
    <s v="copy"/>
    <s v="bedroom"/>
    <n v="26"/>
    <n v="1"/>
    <n v="12"/>
    <n v="1.4670000000000001"/>
    <n v="29"/>
    <n v="0.72499999999999998"/>
    <x v="0"/>
    <x v="0"/>
    <x v="0"/>
    <n v="0.44400000000000001"/>
    <e v="#N/A"/>
    <e v="#N/A"/>
    <e v="#N/A"/>
    <e v="#N/A"/>
    <s v="skip"/>
    <n v="0"/>
    <n v="1.486"/>
    <n v="1.956"/>
    <x v="1"/>
    <n v="1"/>
    <x v="0"/>
  </r>
  <r>
    <x v="50"/>
    <s v="smother"/>
    <s v="surgery"/>
    <n v="11"/>
    <n v="1"/>
    <n v="10"/>
    <n v="1.788"/>
    <n v="22"/>
    <n v="0.55000000000000004"/>
    <x v="0"/>
    <x v="0"/>
    <x v="0"/>
    <n v="0.53800000000000003"/>
    <e v="#N/A"/>
    <e v="#N/A"/>
    <e v="#N/A"/>
    <e v="#N/A"/>
    <s v="skip"/>
    <n v="0"/>
    <n v="0.82499999999999996"/>
    <n v="1.1220000000000001"/>
    <x v="1"/>
    <n v="1"/>
    <x v="0"/>
  </r>
  <r>
    <x v="50"/>
    <s v="climax"/>
    <s v="saucer"/>
    <n v="29"/>
    <n v="1"/>
    <n v="9"/>
    <n v="1.466"/>
    <n v="14"/>
    <n v="0.35"/>
    <x v="1"/>
    <x v="0"/>
    <x v="1"/>
    <n v="0.90900000000000003"/>
    <e v="#N/A"/>
    <e v="#N/A"/>
    <e v="#N/A"/>
    <e v="#N/A"/>
    <s v="skip"/>
    <n v="0"/>
    <n v="1.07"/>
    <n v="1.613"/>
    <x v="0"/>
    <n v="1"/>
    <x v="0"/>
  </r>
  <r>
    <x v="50"/>
    <s v="find"/>
    <s v="clown"/>
    <n v="23"/>
    <n v="1"/>
    <n v="8"/>
    <n v="1.1910000000000001"/>
    <n v="11"/>
    <n v="0.27500000000000002"/>
    <x v="1"/>
    <x v="0"/>
    <x v="1"/>
    <n v="1.3540000000000001"/>
    <e v="#N/A"/>
    <e v="#N/A"/>
    <e v="#N/A"/>
    <e v="#N/A"/>
    <s v="skip"/>
    <n v="0"/>
    <n v="1.8"/>
    <n v="2.4390000000000001"/>
    <x v="0"/>
    <n v="1"/>
    <x v="0"/>
  </r>
  <r>
    <x v="50"/>
    <s v="nerve"/>
    <s v="bumper"/>
    <n v="33"/>
    <n v="1"/>
    <n v="16"/>
    <n v="1.2989999999999999"/>
    <n v="40"/>
    <n v="1"/>
    <x v="0"/>
    <x v="1"/>
    <x v="1"/>
    <n v="0.54300000000000004"/>
    <e v="#N/A"/>
    <e v="#N/A"/>
    <e v="#N/A"/>
    <e v="#N/A"/>
    <s v="skip"/>
    <n v="0"/>
    <n v="2.1970000000000001"/>
    <n v="2.8460000000000001"/>
    <x v="3"/>
    <n v="1"/>
    <x v="0"/>
  </r>
  <r>
    <x v="50"/>
    <s v="port"/>
    <s v="cinema"/>
    <n v="40"/>
    <n v="1"/>
    <n v="10"/>
    <n v="1.4370000000000001"/>
    <n v="21"/>
    <n v="0.52500000000000002"/>
    <x v="0"/>
    <x v="0"/>
    <x v="0"/>
    <n v="0.48799999999999999"/>
    <e v="#N/A"/>
    <e v="#N/A"/>
    <e v="#N/A"/>
    <e v="#N/A"/>
    <s v="skip"/>
    <n v="0"/>
    <n v="3.444"/>
    <n v="5.1260000000000003"/>
    <x v="1"/>
    <n v="1"/>
    <x v="0"/>
  </r>
  <r>
    <x v="50"/>
    <s v="pea"/>
    <s v="bathtub"/>
    <n v="21"/>
    <n v="1"/>
    <n v="6"/>
    <n v="1.736"/>
    <n v="7"/>
    <n v="0.17499999999999999"/>
    <x v="1"/>
    <x v="1"/>
    <x v="0"/>
    <n v="0.45200000000000001"/>
    <e v="#N/A"/>
    <e v="#N/A"/>
    <e v="#N/A"/>
    <e v="#N/A"/>
    <s v="skip"/>
    <n v="0"/>
    <n v="0.91800000000000004"/>
    <n v="1.2629999999999999"/>
    <x v="2"/>
    <n v="1"/>
    <x v="0"/>
  </r>
  <r>
    <x v="50"/>
    <s v="remind"/>
    <s v="foam"/>
    <n v="1"/>
    <n v="1"/>
    <n v="14"/>
    <n v="1.643"/>
    <n v="36"/>
    <n v="0.9"/>
    <x v="0"/>
    <x v="0"/>
    <x v="0"/>
    <n v="0.45700000000000002"/>
    <e v="#N/A"/>
    <e v="#N/A"/>
    <e v="#N/A"/>
    <e v="#N/A"/>
    <s v="foam"/>
    <n v="1"/>
    <n v="1.8440000000000001"/>
    <n v="3.7759999999999998"/>
    <x v="3"/>
    <n v="1"/>
    <x v="0"/>
  </r>
  <r>
    <x v="50"/>
    <s v="chicken"/>
    <s v="beet"/>
    <n v="31"/>
    <n v="1"/>
    <n v="12"/>
    <n v="4.4660000000000002"/>
    <n v="31"/>
    <n v="0.77500000000000002"/>
    <x v="0"/>
    <x v="1"/>
    <x v="1"/>
    <n v="0.504"/>
    <e v="#N/A"/>
    <e v="#N/A"/>
    <e v="#N/A"/>
    <e v="#N/A"/>
    <s v="skip"/>
    <n v="0"/>
    <n v="3.35"/>
    <n v="3.8370000000000002"/>
    <x v="3"/>
    <n v="1"/>
    <x v="0"/>
  </r>
  <r>
    <x v="50"/>
    <s v="forest"/>
    <s v="knob"/>
    <n v="20"/>
    <n v="1"/>
    <n v="10"/>
    <n v="1.3069999999999999"/>
    <n v="23"/>
    <n v="0.57499999999999996"/>
    <x v="0"/>
    <x v="0"/>
    <x v="0"/>
    <n v="0.59699999999999998"/>
    <e v="#N/A"/>
    <e v="#N/A"/>
    <e v="#N/A"/>
    <e v="#N/A"/>
    <s v="skip"/>
    <n v="0"/>
    <n v="0.71699999999999997"/>
    <n v="1.018"/>
    <x v="1"/>
    <n v="1"/>
    <x v="0"/>
  </r>
  <r>
    <x v="50"/>
    <s v="capital"/>
    <s v="figure"/>
    <n v="9"/>
    <n v="1"/>
    <n v="11"/>
    <n v="1.034"/>
    <n v="27"/>
    <n v="0.67500000000000004"/>
    <x v="0"/>
    <x v="1"/>
    <x v="1"/>
    <n v="0.45300000000000001"/>
    <e v="#N/A"/>
    <e v="#N/A"/>
    <e v="#N/A"/>
    <e v="#N/A"/>
    <s v="skip"/>
    <n v="0"/>
    <n v="0.98699999999999999"/>
    <n v="1.2569999999999999"/>
    <x v="1"/>
    <n v="1"/>
    <x v="0"/>
  </r>
  <r>
    <x v="50"/>
    <s v="caring"/>
    <s v="skirt"/>
    <n v="24"/>
    <n v="1"/>
    <n v="10"/>
    <n v="2.899"/>
    <n v="18"/>
    <n v="0.45"/>
    <x v="1"/>
    <x v="0"/>
    <x v="1"/>
    <n v="0.98"/>
    <e v="#N/A"/>
    <e v="#N/A"/>
    <e v="#N/A"/>
    <e v="#N/A"/>
    <s v="skip"/>
    <n v="0"/>
    <n v="0.748"/>
    <n v="1.153"/>
    <x v="0"/>
    <n v="1"/>
    <x v="0"/>
  </r>
  <r>
    <x v="50"/>
    <s v="bacon"/>
    <s v="feud"/>
    <n v="6"/>
    <n v="1"/>
    <n v="1"/>
    <n v="4.5439999999999996"/>
    <n v="1"/>
    <n v="2.5000000000000001E-2"/>
    <x v="1"/>
    <x v="0"/>
    <x v="1"/>
    <n v="0.73699999999999999"/>
    <e v="#N/A"/>
    <e v="#N/A"/>
    <e v="#N/A"/>
    <e v="#N/A"/>
    <s v="skip"/>
    <n v="0"/>
    <n v="2.2749999999999999"/>
    <n v="2.653"/>
    <x v="2"/>
    <n v="1"/>
    <x v="0"/>
  </r>
  <r>
    <x v="50"/>
    <s v="bleach"/>
    <s v="ruin"/>
    <n v="38"/>
    <n v="1"/>
    <n v="9"/>
    <n v="4.0609999999999999"/>
    <n v="12"/>
    <n v="0.3"/>
    <x v="1"/>
    <x v="1"/>
    <x v="0"/>
    <n v="0.60199999999999998"/>
    <e v="#N/A"/>
    <e v="#N/A"/>
    <e v="#N/A"/>
    <e v="#N/A"/>
    <s v="skip"/>
    <n v="0"/>
    <n v="0.80600000000000005"/>
    <n v="1.24"/>
    <x v="0"/>
    <n v="1"/>
    <x v="0"/>
  </r>
  <r>
    <x v="50"/>
    <s v="risk"/>
    <s v="zero"/>
    <n v="27"/>
    <n v="1"/>
    <n v="11"/>
    <n v="2.7480000000000002"/>
    <n v="25"/>
    <n v="0.625"/>
    <x v="0"/>
    <x v="0"/>
    <x v="0"/>
    <n v="0.66500000000000004"/>
    <e v="#N/A"/>
    <e v="#N/A"/>
    <e v="#N/A"/>
    <e v="#N/A"/>
    <s v="skip"/>
    <n v="0"/>
    <n v="4.6909999999999998"/>
    <n v="6.1070000000000002"/>
    <x v="1"/>
    <n v="1"/>
    <x v="0"/>
  </r>
  <r>
    <x v="50"/>
    <s v="rock"/>
    <s v="milk"/>
    <n v="15"/>
    <n v="1"/>
    <n v="12"/>
    <n v="1.4610000000000001"/>
    <n v="33"/>
    <n v="0.82499999999999996"/>
    <x v="0"/>
    <x v="1"/>
    <x v="1"/>
    <n v="0.495"/>
    <e v="#N/A"/>
    <e v="#N/A"/>
    <e v="#N/A"/>
    <e v="#N/A"/>
    <s v="skip"/>
    <n v="0"/>
    <n v="1.024"/>
    <n v="1.325"/>
    <x v="3"/>
    <n v="1"/>
    <x v="0"/>
  </r>
  <r>
    <x v="50"/>
    <s v="bias"/>
    <s v="sirloin"/>
    <n v="10"/>
    <n v="1"/>
    <n v="8"/>
    <n v="2.198"/>
    <n v="9"/>
    <n v="0.22500000000000001"/>
    <x v="1"/>
    <x v="1"/>
    <x v="0"/>
    <n v="0.54700000000000004"/>
    <e v="#N/A"/>
    <e v="#N/A"/>
    <e v="#N/A"/>
    <e v="#N/A"/>
    <s v="skip"/>
    <n v="0"/>
    <n v="0.77400000000000002"/>
    <n v="1.0649999999999999"/>
    <x v="2"/>
    <n v="1"/>
    <x v="0"/>
  </r>
  <r>
    <x v="50"/>
    <s v="prison"/>
    <s v="loaf"/>
    <n v="19"/>
    <n v="1"/>
    <n v="15"/>
    <n v="1.292"/>
    <n v="38"/>
    <n v="0.95"/>
    <x v="0"/>
    <x v="1"/>
    <x v="1"/>
    <n v="0.54300000000000004"/>
    <e v="#N/A"/>
    <e v="#N/A"/>
    <e v="#N/A"/>
    <e v="#N/A"/>
    <s v="skip"/>
    <n v="0"/>
    <n v="0.73"/>
    <n v="1.3660000000000001"/>
    <x v="3"/>
    <n v="1"/>
    <x v="0"/>
  </r>
  <r>
    <x v="50"/>
    <s v="mill"/>
    <s v="feast"/>
    <n v="39"/>
    <n v="1"/>
    <n v="12"/>
    <n v="1.8029999999999999"/>
    <n v="30"/>
    <n v="0.75"/>
    <x v="0"/>
    <x v="0"/>
    <x v="0"/>
    <n v="0.44400000000000001"/>
    <e v="#N/A"/>
    <e v="#N/A"/>
    <e v="#N/A"/>
    <e v="#N/A"/>
    <s v="skip"/>
    <n v="0"/>
    <n v="0.64500000000000002"/>
    <n v="0.99099999999999999"/>
    <x v="1"/>
    <n v="1"/>
    <x v="0"/>
  </r>
  <r>
    <x v="50"/>
    <s v="biology"/>
    <s v="temper"/>
    <n v="7"/>
    <n v="1"/>
    <n v="5"/>
    <n v="10.457000000000001"/>
    <n v="6"/>
    <n v="0.15"/>
    <x v="1"/>
    <x v="0"/>
    <x v="1"/>
    <n v="4.6159999999999997"/>
    <e v="#N/A"/>
    <e v="#N/A"/>
    <e v="#N/A"/>
    <e v="#N/A"/>
    <s v="skip"/>
    <n v="0"/>
    <n v="1.2549999999999999"/>
    <n v="1.7609999999999999"/>
    <x v="2"/>
    <n v="1"/>
    <x v="0"/>
  </r>
  <r>
    <x v="50"/>
    <s v="anger"/>
    <s v="decay"/>
    <n v="12"/>
    <n v="1"/>
    <n v="13"/>
    <n v="1.3360000000000001"/>
    <n v="35"/>
    <n v="0.875"/>
    <x v="0"/>
    <x v="1"/>
    <x v="1"/>
    <n v="0.52600000000000002"/>
    <e v="#N/A"/>
    <e v="#N/A"/>
    <e v="#N/A"/>
    <e v="#N/A"/>
    <s v="skip"/>
    <n v="0"/>
    <n v="1.1279999999999999"/>
    <n v="2.802"/>
    <x v="3"/>
    <n v="1"/>
    <x v="0"/>
  </r>
  <r>
    <x v="50"/>
    <s v="need"/>
    <s v="faucet"/>
    <n v="35"/>
    <n v="1"/>
    <n v="10"/>
    <n v="1.7509999999999999"/>
    <n v="24"/>
    <n v="0.6"/>
    <x v="1"/>
    <x v="0"/>
    <x v="1"/>
    <n v="0.47199999999999998"/>
    <e v="#N/A"/>
    <e v="#N/A"/>
    <e v="#N/A"/>
    <e v="#N/A"/>
    <s v="skip"/>
    <n v="0"/>
    <n v="3.6059999999999999"/>
    <n v="4.1509999999999998"/>
    <x v="1"/>
    <n v="1"/>
    <x v="0"/>
  </r>
  <r>
    <x v="50"/>
    <s v="visit"/>
    <s v="glove"/>
    <n v="13"/>
    <n v="1"/>
    <n v="16"/>
    <n v="1.5409999999999999"/>
    <n v="39"/>
    <n v="0.97499999999999998"/>
    <x v="0"/>
    <x v="0"/>
    <x v="0"/>
    <n v="0.48"/>
    <e v="#N/A"/>
    <e v="#N/A"/>
    <e v="#N/A"/>
    <e v="#N/A"/>
    <s v="skip"/>
    <n v="0"/>
    <n v="1.546"/>
    <n v="2.06"/>
    <x v="3"/>
    <n v="1"/>
    <x v="0"/>
  </r>
  <r>
    <x v="50"/>
    <s v="calf"/>
    <s v="annoy"/>
    <n v="22"/>
    <n v="1"/>
    <n v="11"/>
    <n v="1.3049999999999999"/>
    <n v="26"/>
    <n v="0.65"/>
    <x v="0"/>
    <x v="1"/>
    <x v="1"/>
    <n v="0.71"/>
    <e v="#N/A"/>
    <e v="#N/A"/>
    <e v="#N/A"/>
    <e v="#N/A"/>
    <s v="skip"/>
    <n v="0"/>
    <n v="0.998"/>
    <n v="1.528"/>
    <x v="1"/>
    <n v="1"/>
    <x v="0"/>
  </r>
  <r>
    <x v="50"/>
    <s v="plant"/>
    <s v="worm"/>
    <n v="30"/>
    <n v="1"/>
    <n v="2"/>
    <n v="2.9430000000000001"/>
    <n v="4"/>
    <n v="0.1"/>
    <x v="1"/>
    <x v="0"/>
    <x v="1"/>
    <n v="0.623"/>
    <e v="#N/A"/>
    <e v="#N/A"/>
    <e v="#N/A"/>
    <e v="#N/A"/>
    <s v="skip"/>
    <n v="0"/>
    <n v="1.86"/>
    <n v="2.4169999999999998"/>
    <x v="2"/>
    <n v="1"/>
    <x v="0"/>
  </r>
  <r>
    <x v="50"/>
    <s v="banner"/>
    <s v="glide"/>
    <n v="17"/>
    <n v="1"/>
    <n v="8"/>
    <n v="1.149"/>
    <n v="10"/>
    <n v="0.25"/>
    <x v="1"/>
    <x v="1"/>
    <x v="0"/>
    <n v="0.67900000000000005"/>
    <e v="#N/A"/>
    <e v="#N/A"/>
    <e v="#N/A"/>
    <e v="#N/A"/>
    <s v="skip"/>
    <n v="0"/>
    <n v="1.4079999999999999"/>
    <n v="1.766"/>
    <x v="2"/>
    <n v="1"/>
    <x v="0"/>
  </r>
  <r>
    <x v="50"/>
    <s v="fee"/>
    <s v="chowder"/>
    <n v="37"/>
    <n v="1"/>
    <n v="10"/>
    <n v="4.0209999999999999"/>
    <n v="16"/>
    <n v="0.4"/>
    <x v="1"/>
    <x v="1"/>
    <x v="0"/>
    <n v="0.747"/>
    <e v="#N/A"/>
    <e v="#N/A"/>
    <e v="#N/A"/>
    <e v="#N/A"/>
    <s v="skip"/>
    <n v="0"/>
    <n v="0.64100000000000001"/>
    <n v="0.996"/>
    <x v="0"/>
    <n v="1"/>
    <x v="0"/>
  </r>
  <r>
    <x v="50"/>
    <s v="pork"/>
    <s v="emperor"/>
    <n v="25"/>
    <n v="1"/>
    <n v="10"/>
    <n v="3.351"/>
    <n v="19"/>
    <n v="0.47499999999999998"/>
    <x v="1"/>
    <x v="1"/>
    <x v="0"/>
    <n v="1.1779999999999999"/>
    <e v="#N/A"/>
    <e v="#N/A"/>
    <e v="#N/A"/>
    <e v="#N/A"/>
    <s v="skip"/>
    <n v="0"/>
    <n v="6.1139999999999999"/>
    <n v="6.5"/>
    <x v="0"/>
    <n v="1"/>
    <x v="0"/>
  </r>
  <r>
    <x v="50"/>
    <s v="replace"/>
    <s v="roach"/>
    <n v="34"/>
    <n v="1"/>
    <n v="7"/>
    <n v="1.3089999999999999"/>
    <n v="8"/>
    <n v="0.2"/>
    <x v="1"/>
    <x v="0"/>
    <x v="1"/>
    <n v="0.47399999999999998"/>
    <e v="#N/A"/>
    <e v="#N/A"/>
    <e v="#N/A"/>
    <e v="#N/A"/>
    <s v="skip"/>
    <n v="0"/>
    <n v="0.84599999999999997"/>
    <n v="1.1479999999999999"/>
    <x v="2"/>
    <n v="1"/>
    <x v="0"/>
  </r>
  <r>
    <x v="50"/>
    <s v="link"/>
    <s v="crisis"/>
    <n v="36"/>
    <n v="1"/>
    <n v="10"/>
    <n v="3.28"/>
    <n v="17"/>
    <n v="0.42499999999999999"/>
    <x v="1"/>
    <x v="1"/>
    <x v="0"/>
    <n v="0.502"/>
    <e v="#N/A"/>
    <e v="#N/A"/>
    <e v="#N/A"/>
    <e v="#N/A"/>
    <s v="skip"/>
    <n v="0"/>
    <n v="0.53100000000000003"/>
    <n v="0.79100000000000004"/>
    <x v="0"/>
    <n v="1"/>
    <x v="0"/>
  </r>
  <r>
    <x v="51"/>
    <s v="rock"/>
    <s v="milk"/>
    <n v="36"/>
    <n v="1"/>
    <n v="2"/>
    <n v="4.8600000000000003"/>
    <n v="4"/>
    <n v="0.1"/>
    <x v="1"/>
    <x v="0"/>
    <x v="1"/>
    <n v="0.85"/>
    <e v="#N/A"/>
    <e v="#N/A"/>
    <e v="#N/A"/>
    <e v="#N/A"/>
    <s v="milk"/>
    <n v="1"/>
    <n v="6.4560000000000004"/>
    <n v="9.3320000000000007"/>
    <x v="2"/>
    <n v="1"/>
    <x v="0"/>
  </r>
  <r>
    <x v="51"/>
    <s v="shrink"/>
    <s v="mafia"/>
    <n v="18"/>
    <n v="1"/>
    <n v="10"/>
    <n v="19.556000000000001"/>
    <n v="27"/>
    <n v="0.67500000000000004"/>
    <x v="0"/>
    <x v="0"/>
    <x v="0"/>
    <n v="8.8829999999999991"/>
    <e v="#N/A"/>
    <e v="#N/A"/>
    <e v="#N/A"/>
    <e v="#N/A"/>
    <s v="glove"/>
    <n v="0"/>
    <n v="3.9220000000000002"/>
    <n v="10.677"/>
    <x v="1"/>
    <n v="1"/>
    <x v="0"/>
  </r>
  <r>
    <x v="51"/>
    <s v="date"/>
    <s v="laugh"/>
    <n v="21"/>
    <n v="1"/>
    <n v="5"/>
    <n v="6.34"/>
    <n v="19"/>
    <n v="0.47499999999999998"/>
    <x v="0"/>
    <x v="0"/>
    <x v="0"/>
    <n v="1.117"/>
    <e v="#N/A"/>
    <e v="#N/A"/>
    <e v="#N/A"/>
    <e v="#N/A"/>
    <s v="bridge"/>
    <n v="0"/>
    <n v="12.023"/>
    <n v="15.95"/>
    <x v="0"/>
    <n v="1"/>
    <x v="0"/>
  </r>
  <r>
    <x v="51"/>
    <s v="process"/>
    <s v="joker"/>
    <n v="34"/>
    <n v="1"/>
    <n v="2"/>
    <n v="8.2590000000000003"/>
    <n v="1"/>
    <n v="2.5000000000000001E-2"/>
    <x v="1"/>
    <x v="1"/>
    <x v="0"/>
    <n v="1.3640000000000001"/>
    <e v="#N/A"/>
    <e v="#N/A"/>
    <e v="#N/A"/>
    <e v="#N/A"/>
    <s v="hand"/>
    <n v="0"/>
    <n v="14.631"/>
    <n v="19.218"/>
    <x v="2"/>
    <n v="1"/>
    <x v="0"/>
  </r>
  <r>
    <x v="51"/>
    <s v="biology"/>
    <s v="temper"/>
    <n v="23"/>
    <n v="1"/>
    <n v="5"/>
    <n v="12.95"/>
    <n v="11"/>
    <n v="0.27500000000000002"/>
    <x v="1"/>
    <x v="1"/>
    <x v="0"/>
    <n v="5.351"/>
    <e v="#N/A"/>
    <e v="#N/A"/>
    <e v="#N/A"/>
    <e v="#N/A"/>
    <s v="science"/>
    <n v="0"/>
    <n v="8.1140000000000008"/>
    <n v="11.641999999999999"/>
    <x v="0"/>
    <n v="1"/>
    <x v="0"/>
  </r>
  <r>
    <x v="51"/>
    <s v="nerve"/>
    <s v="bumper"/>
    <n v="22"/>
    <n v="1"/>
    <n v="5"/>
    <n v="4.9039999999999999"/>
    <n v="17"/>
    <n v="0.42499999999999999"/>
    <x v="0"/>
    <x v="0"/>
    <x v="0"/>
    <n v="1.119"/>
    <e v="#N/A"/>
    <e v="#N/A"/>
    <e v="#N/A"/>
    <e v="#N/A"/>
    <s v="brain"/>
    <n v="0"/>
    <n v="5.1180000000000003"/>
    <n v="7.6669999999999998"/>
    <x v="0"/>
    <n v="1"/>
    <x v="0"/>
  </r>
  <r>
    <x v="51"/>
    <s v="prison"/>
    <s v="loaf"/>
    <n v="1"/>
    <n v="1"/>
    <n v="30"/>
    <n v="8.2260000000000009"/>
    <n v="34"/>
    <n v="0.85"/>
    <x v="0"/>
    <x v="1"/>
    <x v="1"/>
    <n v="1.153"/>
    <e v="#N/A"/>
    <e v="#N/A"/>
    <e v="#N/A"/>
    <e v="#N/A"/>
    <s v="loaf"/>
    <n v="1"/>
    <n v="3.2189999999999999"/>
    <n v="5.7450000000000001"/>
    <x v="3"/>
    <n v="2"/>
    <x v="0"/>
  </r>
  <r>
    <x v="51"/>
    <s v="fan"/>
    <s v="feature"/>
    <n v="28"/>
    <n v="1"/>
    <n v="5"/>
    <n v="5.9859999999999998"/>
    <n v="14"/>
    <n v="0.35"/>
    <x v="1"/>
    <x v="1"/>
    <x v="0"/>
    <n v="1.0569999999999999"/>
    <e v="#N/A"/>
    <e v="#N/A"/>
    <e v="#N/A"/>
    <e v="#N/A"/>
    <s v="home"/>
    <n v="0"/>
    <n v="7.0869999999999997"/>
    <n v="9.6029999999999998"/>
    <x v="0"/>
    <n v="1"/>
    <x v="0"/>
  </r>
  <r>
    <x v="51"/>
    <s v="plant"/>
    <s v="worm"/>
    <n v="11"/>
    <n v="1"/>
    <n v="7"/>
    <n v="3.35"/>
    <n v="24"/>
    <n v="0.6"/>
    <x v="1"/>
    <x v="0"/>
    <x v="1"/>
    <n v="1.081"/>
    <e v="#N/A"/>
    <e v="#N/A"/>
    <e v="#N/A"/>
    <e v="#N/A"/>
    <s v="worm"/>
    <n v="1"/>
    <n v="10.696999999999999"/>
    <n v="13.798999999999999"/>
    <x v="1"/>
    <n v="1"/>
    <x v="0"/>
  </r>
  <r>
    <x v="51"/>
    <s v="bleach"/>
    <s v="ruin"/>
    <n v="8"/>
    <n v="1"/>
    <n v="10"/>
    <n v="19.010000000000002"/>
    <n v="29"/>
    <n v="0.72499999999999998"/>
    <x v="0"/>
    <x v="0"/>
    <x v="0"/>
    <n v="1.82"/>
    <e v="#N/A"/>
    <e v="#N/A"/>
    <e v="#N/A"/>
    <e v="#N/A"/>
    <s v="white"/>
    <n v="0"/>
    <n v="15.987"/>
    <n v="18.728000000000002"/>
    <x v="1"/>
    <n v="1"/>
    <x v="0"/>
  </r>
  <r>
    <x v="51"/>
    <s v="bacon"/>
    <s v="feud"/>
    <n v="29"/>
    <n v="1"/>
    <n v="5"/>
    <n v="5.7779999999999996"/>
    <n v="16"/>
    <n v="0.4"/>
    <x v="1"/>
    <x v="1"/>
    <x v="0"/>
    <n v="0.95499999999999996"/>
    <e v="#N/A"/>
    <e v="#N/A"/>
    <e v="#N/A"/>
    <e v="#N/A"/>
    <s v="burger"/>
    <n v="0"/>
    <n v="3.6659999999999999"/>
    <n v="7.1520000000000001"/>
    <x v="0"/>
    <n v="1"/>
    <x v="0"/>
  </r>
  <r>
    <x v="51"/>
    <s v="port"/>
    <s v="cinema"/>
    <n v="17"/>
    <n v="1"/>
    <n v="15"/>
    <n v="15.728999999999999"/>
    <n v="32"/>
    <n v="0.8"/>
    <x v="0"/>
    <x v="0"/>
    <x v="0"/>
    <n v="1.145"/>
    <e v="#N/A"/>
    <e v="#N/A"/>
    <e v="#N/A"/>
    <e v="#N/A"/>
    <s v="air"/>
    <n v="0"/>
    <n v="10.327"/>
    <n v="12.317"/>
    <x v="3"/>
    <n v="1"/>
    <x v="0"/>
  </r>
  <r>
    <x v="51"/>
    <s v="find"/>
    <s v="clown"/>
    <n v="7"/>
    <n v="1"/>
    <n v="5"/>
    <n v="9.0359999999999996"/>
    <n v="10"/>
    <n v="0.25"/>
    <x v="1"/>
    <x v="1"/>
    <x v="0"/>
    <n v="3.4609999999999999"/>
    <e v="#N/A"/>
    <e v="#N/A"/>
    <e v="#N/A"/>
    <e v="#N/A"/>
    <s v="find"/>
    <n v="0"/>
    <n v="10.167999999999999"/>
    <n v="17.396000000000001"/>
    <x v="2"/>
    <n v="1"/>
    <x v="0"/>
  </r>
  <r>
    <x v="51"/>
    <s v="link"/>
    <s v="crisis"/>
    <n v="39"/>
    <n v="1"/>
    <n v="30"/>
    <n v="9.327"/>
    <n v="35"/>
    <n v="0.875"/>
    <x v="0"/>
    <x v="1"/>
    <x v="1"/>
    <n v="1.111"/>
    <e v="#N/A"/>
    <e v="#N/A"/>
    <e v="#N/A"/>
    <e v="#N/A"/>
    <s v="milk"/>
    <n v="0"/>
    <n v="3.75"/>
    <n v="9.8339999999999996"/>
    <x v="3"/>
    <n v="2"/>
    <x v="0"/>
  </r>
  <r>
    <x v="51"/>
    <s v="banner"/>
    <s v="glide"/>
    <n v="38"/>
    <n v="1"/>
    <n v="7"/>
    <n v="5.5289999999999999"/>
    <n v="23"/>
    <n v="0.57499999999999996"/>
    <x v="1"/>
    <x v="0"/>
    <x v="1"/>
    <n v="1.038"/>
    <e v="#N/A"/>
    <e v="#N/A"/>
    <e v="#N/A"/>
    <e v="#N/A"/>
    <s v="glide"/>
    <n v="1"/>
    <n v="7.3390000000000004"/>
    <n v="10.025"/>
    <x v="1"/>
    <n v="1"/>
    <x v="0"/>
  </r>
  <r>
    <x v="51"/>
    <s v="smother"/>
    <s v="surgery"/>
    <n v="35"/>
    <n v="1"/>
    <n v="14"/>
    <n v="8.8460000000000001"/>
    <n v="30"/>
    <n v="0.75"/>
    <x v="0"/>
    <x v="1"/>
    <x v="1"/>
    <n v="1.2410000000000001"/>
    <e v="#N/A"/>
    <e v="#N/A"/>
    <e v="#N/A"/>
    <e v="#N/A"/>
    <s v="shelter"/>
    <n v="0"/>
    <n v="8.202"/>
    <n v="11.367000000000001"/>
    <x v="1"/>
    <n v="1"/>
    <x v="0"/>
  </r>
  <r>
    <x v="51"/>
    <s v="chicken"/>
    <s v="beet"/>
    <n v="32"/>
    <n v="1"/>
    <n v="30"/>
    <n v="11.749000000000001"/>
    <n v="37"/>
    <n v="0.92500000000000004"/>
    <x v="0"/>
    <x v="1"/>
    <x v="1"/>
    <n v="1.0069999999999999"/>
    <e v="#N/A"/>
    <e v="#N/A"/>
    <e v="#N/A"/>
    <e v="#N/A"/>
    <s v="eggs"/>
    <n v="0"/>
    <n v="15.906000000000001"/>
    <n v="17.940999999999999"/>
    <x v="3"/>
    <n v="2"/>
    <x v="0"/>
  </r>
  <r>
    <x v="51"/>
    <s v="glue"/>
    <s v="force"/>
    <n v="12"/>
    <n v="1"/>
    <n v="5"/>
    <n v="8.9879999999999995"/>
    <n v="9"/>
    <n v="0.22500000000000001"/>
    <x v="1"/>
    <x v="1"/>
    <x v="0"/>
    <n v="1.619"/>
    <e v="#N/A"/>
    <e v="#N/A"/>
    <e v="#N/A"/>
    <e v="#N/A"/>
    <s v="tape"/>
    <n v="0"/>
    <n v="20.672000000000001"/>
    <n v="22.702000000000002"/>
    <x v="2"/>
    <n v="1"/>
    <x v="0"/>
  </r>
  <r>
    <x v="51"/>
    <s v="mill"/>
    <s v="feast"/>
    <n v="26"/>
    <n v="1"/>
    <n v="30"/>
    <n v="11.249000000000001"/>
    <n v="33"/>
    <n v="0.82499999999999996"/>
    <x v="0"/>
    <x v="1"/>
    <x v="1"/>
    <n v="1.2929999999999999"/>
    <e v="#N/A"/>
    <e v="#N/A"/>
    <e v="#N/A"/>
    <e v="#N/A"/>
    <s v="feast"/>
    <n v="1"/>
    <n v="4.3940000000000001"/>
    <n v="6.726"/>
    <x v="3"/>
    <n v="2"/>
    <x v="0"/>
  </r>
  <r>
    <x v="51"/>
    <s v="need"/>
    <s v="faucet"/>
    <n v="30"/>
    <n v="1"/>
    <n v="6"/>
    <n v="4.7809999999999997"/>
    <n v="21"/>
    <n v="0.52500000000000002"/>
    <x v="1"/>
    <x v="0"/>
    <x v="1"/>
    <n v="0.90700000000000003"/>
    <e v="#N/A"/>
    <e v="#N/A"/>
    <e v="#N/A"/>
    <e v="#N/A"/>
    <s v="read"/>
    <n v="0"/>
    <n v="5.165"/>
    <n v="8.4169999999999998"/>
    <x v="1"/>
    <n v="1"/>
    <x v="0"/>
  </r>
  <r>
    <x v="51"/>
    <s v="forest"/>
    <s v="knob"/>
    <n v="16"/>
    <n v="1"/>
    <n v="3"/>
    <n v="18.635999999999999"/>
    <n v="7"/>
    <n v="0.17499999999999999"/>
    <x v="1"/>
    <x v="1"/>
    <x v="0"/>
    <n v="21.722000000000001"/>
    <e v="#N/A"/>
    <e v="#N/A"/>
    <e v="#N/A"/>
    <e v="#N/A"/>
    <s v="tree"/>
    <n v="0"/>
    <n v="4.2030000000000003"/>
    <n v="8.1180000000000003"/>
    <x v="2"/>
    <n v="1"/>
    <x v="0"/>
  </r>
  <r>
    <x v="51"/>
    <s v="capital"/>
    <s v="figure"/>
    <n v="2"/>
    <n v="1"/>
    <n v="5"/>
    <n v="7.5460000000000003"/>
    <n v="12"/>
    <n v="0.3"/>
    <x v="1"/>
    <x v="1"/>
    <x v="0"/>
    <n v="1.135"/>
    <e v="#N/A"/>
    <e v="#N/A"/>
    <e v="#N/A"/>
    <e v="#N/A"/>
    <s v="money"/>
    <n v="0"/>
    <n v="4.9690000000000003"/>
    <n v="11.871"/>
    <x v="0"/>
    <n v="1"/>
    <x v="0"/>
  </r>
  <r>
    <x v="51"/>
    <s v="bias"/>
    <s v="sirloin"/>
    <n v="20"/>
    <n v="1"/>
    <n v="2"/>
    <n v="4.9029999999999996"/>
    <n v="6"/>
    <n v="0.15"/>
    <x v="1"/>
    <x v="0"/>
    <x v="1"/>
    <n v="0.94299999999999995"/>
    <e v="#N/A"/>
    <e v="#N/A"/>
    <e v="#N/A"/>
    <e v="#N/A"/>
    <s v="error"/>
    <n v="0"/>
    <n v="4.516"/>
    <n v="6.8819999999999997"/>
    <x v="2"/>
    <n v="1"/>
    <x v="0"/>
  </r>
  <r>
    <x v="51"/>
    <s v="anger"/>
    <s v="decay"/>
    <n v="19"/>
    <n v="1"/>
    <n v="2"/>
    <n v="3.1789999999999998"/>
    <n v="3"/>
    <n v="7.4999999999999997E-2"/>
    <x v="1"/>
    <x v="0"/>
    <x v="1"/>
    <n v="0.98899999999999999"/>
    <e v="#N/A"/>
    <e v="#N/A"/>
    <e v="#N/A"/>
    <e v="#N/A"/>
    <s v="mad"/>
    <n v="0"/>
    <n v="2.8879999999999999"/>
    <n v="4.9660000000000002"/>
    <x v="2"/>
    <n v="1"/>
    <x v="0"/>
  </r>
  <r>
    <x v="51"/>
    <s v="collect"/>
    <s v="loyalty"/>
    <n v="27"/>
    <n v="1"/>
    <n v="5"/>
    <n v="4.0810000000000004"/>
    <n v="13"/>
    <n v="0.32500000000000001"/>
    <x v="1"/>
    <x v="1"/>
    <x v="0"/>
    <n v="1.292"/>
    <e v="#N/A"/>
    <e v="#N/A"/>
    <e v="#N/A"/>
    <e v="#N/A"/>
    <s v="coins"/>
    <n v="0"/>
    <n v="6.9039999999999999"/>
    <n v="9.9320000000000004"/>
    <x v="0"/>
    <n v="1"/>
    <x v="0"/>
  </r>
  <r>
    <x v="51"/>
    <s v="remind"/>
    <s v="foam"/>
    <n v="31"/>
    <n v="1"/>
    <n v="6"/>
    <n v="3.7570000000000001"/>
    <n v="22"/>
    <n v="0.55000000000000004"/>
    <x v="1"/>
    <x v="0"/>
    <x v="1"/>
    <n v="0.99"/>
    <e v="#N/A"/>
    <e v="#N/A"/>
    <e v="#N/A"/>
    <e v="#N/A"/>
    <s v="recall"/>
    <n v="0"/>
    <n v="6.9909999999999997"/>
    <n v="12.925000000000001"/>
    <x v="1"/>
    <n v="1"/>
    <x v="0"/>
  </r>
  <r>
    <x v="51"/>
    <s v="pork"/>
    <s v="emperor"/>
    <n v="9"/>
    <n v="1"/>
    <n v="30"/>
    <n v="13.388999999999999"/>
    <n v="36"/>
    <n v="0.9"/>
    <x v="0"/>
    <x v="1"/>
    <x v="1"/>
    <n v="0.93"/>
    <e v="#N/A"/>
    <e v="#N/A"/>
    <e v="#N/A"/>
    <e v="#N/A"/>
    <s v="throne"/>
    <n v="0"/>
    <n v="6.7110000000000003"/>
    <n v="12.497"/>
    <x v="3"/>
    <n v="2"/>
    <x v="0"/>
  </r>
  <r>
    <x v="51"/>
    <s v="visit"/>
    <s v="glove"/>
    <n v="5"/>
    <n v="1"/>
    <n v="5"/>
    <n v="7.72"/>
    <n v="20"/>
    <n v="0.5"/>
    <x v="0"/>
    <x v="0"/>
    <x v="0"/>
    <n v="1.07"/>
    <e v="#N/A"/>
    <e v="#N/A"/>
    <e v="#N/A"/>
    <e v="#N/A"/>
    <s v="room"/>
    <n v="0"/>
    <n v="9.484"/>
    <n v="12.677"/>
    <x v="0"/>
    <n v="1"/>
    <x v="0"/>
  </r>
  <r>
    <x v="51"/>
    <s v="replace"/>
    <s v="roach"/>
    <n v="13"/>
    <n v="1"/>
    <n v="3"/>
    <n v="3.7250000000000001"/>
    <n v="8"/>
    <n v="0.2"/>
    <x v="1"/>
    <x v="0"/>
    <x v="1"/>
    <n v="1.0469999999999999"/>
    <e v="#N/A"/>
    <e v="#N/A"/>
    <e v="#N/A"/>
    <e v="#N/A"/>
    <s v="red"/>
    <n v="0"/>
    <n v="10.106"/>
    <n v="11.948"/>
    <x v="2"/>
    <n v="1"/>
    <x v="0"/>
  </r>
  <r>
    <x v="51"/>
    <s v="caring"/>
    <s v="skirt"/>
    <n v="6"/>
    <n v="1"/>
    <n v="35"/>
    <n v="7.6369999999999996"/>
    <n v="39"/>
    <n v="0.97499999999999998"/>
    <x v="0"/>
    <x v="1"/>
    <x v="1"/>
    <n v="1.143"/>
    <e v="#N/A"/>
    <e v="#N/A"/>
    <e v="#N/A"/>
    <e v="#N/A"/>
    <s v="skirt"/>
    <n v="1"/>
    <n v="4.3819999999999997"/>
    <n v="7.9370000000000003"/>
    <x v="3"/>
    <n v="2"/>
    <x v="0"/>
  </r>
  <r>
    <x v="51"/>
    <s v="want"/>
    <s v="ascent"/>
    <n v="37"/>
    <n v="1"/>
    <n v="2"/>
    <n v="4.1280000000000001"/>
    <n v="2"/>
    <n v="0.05"/>
    <x v="1"/>
    <x v="0"/>
    <x v="1"/>
    <n v="0.94199999999999995"/>
    <e v="#N/A"/>
    <e v="#N/A"/>
    <e v="#N/A"/>
    <e v="#N/A"/>
    <s v="like"/>
    <n v="0"/>
    <n v="3.1349999999999998"/>
    <n v="7.0369999999999999"/>
    <x v="2"/>
    <n v="1"/>
    <x v="0"/>
  </r>
  <r>
    <x v="51"/>
    <s v="bullet"/>
    <s v="walkway"/>
    <n v="40"/>
    <n v="1"/>
    <n v="5"/>
    <n v="4.34"/>
    <n v="18"/>
    <n v="0.45"/>
    <x v="0"/>
    <x v="0"/>
    <x v="0"/>
    <n v="1.1040000000000001"/>
    <e v="#N/A"/>
    <e v="#N/A"/>
    <e v="#N/A"/>
    <e v="#N/A"/>
    <s v="gun"/>
    <n v="0"/>
    <n v="8.6669999999999998"/>
    <n v="10.667999999999999"/>
    <x v="0"/>
    <n v="1"/>
    <x v="0"/>
  </r>
  <r>
    <x v="51"/>
    <s v="fee"/>
    <s v="chowder"/>
    <n v="25"/>
    <n v="1"/>
    <n v="5"/>
    <n v="5.2130000000000001"/>
    <n v="15"/>
    <n v="0.375"/>
    <x v="1"/>
    <x v="1"/>
    <x v="0"/>
    <n v="1.105"/>
    <e v="#N/A"/>
    <e v="#N/A"/>
    <e v="#N/A"/>
    <e v="#N/A"/>
    <s v="cost"/>
    <n v="0"/>
    <n v="5.5860000000000003"/>
    <n v="8.5980000000000008"/>
    <x v="0"/>
    <n v="1"/>
    <x v="0"/>
  </r>
  <r>
    <x v="51"/>
    <s v="risk"/>
    <s v="zero"/>
    <n v="14"/>
    <n v="1"/>
    <n v="60"/>
    <n v="10.045999999999999"/>
    <n v="40"/>
    <n v="1"/>
    <x v="0"/>
    <x v="1"/>
    <x v="1"/>
    <n v="1.4339999999999999"/>
    <e v="#N/A"/>
    <e v="#N/A"/>
    <e v="#N/A"/>
    <e v="#N/A"/>
    <s v="zero"/>
    <n v="1"/>
    <n v="3.3210000000000002"/>
    <n v="5.3630000000000004"/>
    <x v="3"/>
    <n v="3"/>
    <x v="0"/>
  </r>
  <r>
    <x v="51"/>
    <s v="climax"/>
    <s v="saucer"/>
    <n v="24"/>
    <n v="1"/>
    <n v="10"/>
    <n v="11.914999999999999"/>
    <n v="28"/>
    <n v="0.7"/>
    <x v="0"/>
    <x v="0"/>
    <x v="0"/>
    <n v="1.6859999999999999"/>
    <e v="#N/A"/>
    <e v="#N/A"/>
    <e v="#N/A"/>
    <e v="#N/A"/>
    <s v="climate"/>
    <n v="0"/>
    <n v="2.08"/>
    <n v="4.4850000000000003"/>
    <x v="1"/>
    <n v="1"/>
    <x v="0"/>
  </r>
  <r>
    <x v="51"/>
    <s v="knock"/>
    <s v="otter"/>
    <n v="4"/>
    <n v="1"/>
    <n v="2"/>
    <n v="4.0739999999999998"/>
    <n v="5"/>
    <n v="0.125"/>
    <x v="1"/>
    <x v="0"/>
    <x v="1"/>
    <n v="0.89200000000000002"/>
    <e v="#N/A"/>
    <e v="#N/A"/>
    <e v="#N/A"/>
    <e v="#N/A"/>
    <s v="door"/>
    <n v="0"/>
    <n v="2.669"/>
    <n v="5.52"/>
    <x v="2"/>
    <n v="1"/>
    <x v="0"/>
  </r>
  <r>
    <x v="51"/>
    <s v="grip"/>
    <s v="beach"/>
    <n v="33"/>
    <n v="1"/>
    <n v="15"/>
    <n v="9.9090000000000007"/>
    <n v="31"/>
    <n v="0.77500000000000002"/>
    <x v="0"/>
    <x v="0"/>
    <x v="0"/>
    <n v="1.9470000000000001"/>
    <e v="#N/A"/>
    <e v="#N/A"/>
    <e v="#N/A"/>
    <e v="#N/A"/>
    <s v="hand"/>
    <n v="0"/>
    <n v="2.7109999999999999"/>
    <n v="4.5890000000000004"/>
    <x v="3"/>
    <n v="1"/>
    <x v="0"/>
  </r>
  <r>
    <x v="51"/>
    <s v="copy"/>
    <s v="bedroom"/>
    <n v="3"/>
    <n v="1"/>
    <n v="30"/>
    <n v="6.1980000000000004"/>
    <n v="38"/>
    <n v="0.95"/>
    <x v="0"/>
    <x v="1"/>
    <x v="1"/>
    <n v="2.4489999999999998"/>
    <e v="#N/A"/>
    <e v="#N/A"/>
    <e v="#N/A"/>
    <e v="#N/A"/>
    <s v="bedroom"/>
    <n v="1"/>
    <n v="2.17"/>
    <n v="4.9770000000000003"/>
    <x v="3"/>
    <n v="2"/>
    <x v="0"/>
  </r>
  <r>
    <x v="51"/>
    <s v="pea"/>
    <s v="bathtub"/>
    <n v="10"/>
    <n v="1"/>
    <n v="9"/>
    <n v="4.7460000000000004"/>
    <n v="26"/>
    <n v="0.65"/>
    <x v="0"/>
    <x v="1"/>
    <x v="1"/>
    <n v="0.86"/>
    <e v="#N/A"/>
    <e v="#N/A"/>
    <e v="#N/A"/>
    <e v="#N/A"/>
    <s v="nut"/>
    <n v="0"/>
    <n v="2.0489999999999999"/>
    <n v="4.3789999999999996"/>
    <x v="1"/>
    <n v="1"/>
    <x v="0"/>
  </r>
  <r>
    <x v="51"/>
    <s v="calf"/>
    <s v="annoy"/>
    <n v="15"/>
    <n v="1"/>
    <n v="8"/>
    <n v="211.09100000000001"/>
    <n v="25"/>
    <n v="0.625"/>
    <x v="0"/>
    <x v="0"/>
    <x v="0"/>
    <n v="1.552"/>
    <e v="#N/A"/>
    <e v="#N/A"/>
    <e v="#N/A"/>
    <e v="#N/A"/>
    <s v="cow"/>
    <n v="0"/>
    <n v="4.9279999999999999"/>
    <n v="6.5010000000000003"/>
    <x v="1"/>
    <n v="1"/>
    <x v="0"/>
  </r>
  <r>
    <x v="52"/>
    <s v="chicken"/>
    <s v="beet"/>
    <n v="33"/>
    <n v="1"/>
    <n v="57"/>
    <n v="2.3610000000000002"/>
    <n v="30"/>
    <n v="0.75"/>
    <x v="1"/>
    <x v="0"/>
    <x v="1"/>
    <n v="0.64900000000000002"/>
    <e v="#N/A"/>
    <e v="#N/A"/>
    <e v="#N/A"/>
    <e v="#N/A"/>
    <s v="unsure"/>
    <n v="0"/>
    <n v="15.286"/>
    <n v="18.853999999999999"/>
    <x v="1"/>
    <n v="3"/>
    <x v="1"/>
  </r>
  <r>
    <x v="52"/>
    <s v="bleach"/>
    <s v="ruin"/>
    <n v="26"/>
    <n v="1"/>
    <n v="29"/>
    <n v="1.6830000000000001"/>
    <n v="14"/>
    <n v="0.35"/>
    <x v="0"/>
    <x v="1"/>
    <x v="1"/>
    <n v="0.91100000000000003"/>
    <e v="#N/A"/>
    <e v="#N/A"/>
    <e v="#N/A"/>
    <e v="#N/A"/>
    <s v="ruin"/>
    <n v="1"/>
    <n v="1.502"/>
    <n v="3.0209999999999999"/>
    <x v="0"/>
    <n v="2"/>
    <x v="1"/>
  </r>
  <r>
    <x v="52"/>
    <s v="grip"/>
    <s v="beach"/>
    <n v="14"/>
    <n v="1"/>
    <n v="59"/>
    <n v="1.5269999999999999"/>
    <n v="36"/>
    <n v="0.9"/>
    <x v="1"/>
    <x v="0"/>
    <x v="1"/>
    <n v="0.57199999999999995"/>
    <e v="#N/A"/>
    <e v="#N/A"/>
    <e v="#N/A"/>
    <e v="#N/A"/>
    <s v="beach"/>
    <n v="1"/>
    <n v="1.4239999999999999"/>
    <n v="3.1970000000000001"/>
    <x v="3"/>
    <n v="3"/>
    <x v="1"/>
  </r>
  <r>
    <x v="52"/>
    <s v="calf"/>
    <s v="annoy"/>
    <n v="6"/>
    <n v="1"/>
    <n v="26"/>
    <n v="2.1309999999999998"/>
    <n v="10"/>
    <n v="0.25"/>
    <x v="0"/>
    <x v="1"/>
    <x v="1"/>
    <n v="0.93500000000000005"/>
    <e v="#N/A"/>
    <e v="#N/A"/>
    <e v="#N/A"/>
    <e v="#N/A"/>
    <s v="annoy"/>
    <n v="1"/>
    <n v="0.99399999999999999"/>
    <n v="2.5110000000000001"/>
    <x v="2"/>
    <n v="2"/>
    <x v="1"/>
  </r>
  <r>
    <x v="52"/>
    <s v="port"/>
    <s v="cinema"/>
    <n v="21"/>
    <n v="1"/>
    <n v="23"/>
    <n v="2.0619999999999998"/>
    <n v="7"/>
    <n v="0.17499999999999999"/>
    <x v="0"/>
    <x v="0"/>
    <x v="0"/>
    <n v="0.877"/>
    <e v="#N/A"/>
    <e v="#N/A"/>
    <e v="#N/A"/>
    <e v="#N/A"/>
    <s v="unsure"/>
    <n v="0"/>
    <n v="5.6680000000000001"/>
    <n v="6.0670000000000002"/>
    <x v="2"/>
    <n v="1"/>
    <x v="1"/>
  </r>
  <r>
    <x v="52"/>
    <s v="smother"/>
    <s v="surgery"/>
    <n v="18"/>
    <n v="1"/>
    <n v="20"/>
    <n v="3.0430000000000001"/>
    <n v="4"/>
    <n v="0.1"/>
    <x v="0"/>
    <x v="1"/>
    <x v="1"/>
    <n v="1.095"/>
    <e v="#N/A"/>
    <e v="#N/A"/>
    <e v="#N/A"/>
    <e v="#N/A"/>
    <s v="surgery"/>
    <n v="1"/>
    <n v="1.224"/>
    <n v="3.2290000000000001"/>
    <x v="2"/>
    <n v="1"/>
    <x v="1"/>
  </r>
  <r>
    <x v="52"/>
    <s v="rock"/>
    <s v="milk"/>
    <n v="4"/>
    <n v="1"/>
    <n v="41"/>
    <n v="1.5740000000000001"/>
    <n v="26"/>
    <n v="0.65"/>
    <x v="0"/>
    <x v="1"/>
    <x v="1"/>
    <n v="0.84099999999999997"/>
    <e v="#N/A"/>
    <e v="#N/A"/>
    <e v="#N/A"/>
    <e v="#N/A"/>
    <s v="milk"/>
    <n v="1"/>
    <n v="1.3859999999999999"/>
    <n v="3.4529999999999998"/>
    <x v="1"/>
    <n v="2"/>
    <x v="1"/>
  </r>
  <r>
    <x v="52"/>
    <s v="shrink"/>
    <s v="mafia"/>
    <n v="1"/>
    <n v="1"/>
    <n v="43"/>
    <n v="2.601"/>
    <n v="27"/>
    <n v="0.67500000000000004"/>
    <x v="1"/>
    <x v="1"/>
    <x v="0"/>
    <n v="0.90400000000000003"/>
    <e v="#N/A"/>
    <e v="#N/A"/>
    <e v="#N/A"/>
    <e v="#N/A"/>
    <s v="mafia"/>
    <n v="1"/>
    <n v="3.2919999999999998"/>
    <n v="5.431"/>
    <x v="1"/>
    <n v="2"/>
    <x v="1"/>
  </r>
  <r>
    <x v="52"/>
    <s v="link"/>
    <s v="crisis"/>
    <n v="36"/>
    <n v="1"/>
    <n v="34"/>
    <n v="1.569"/>
    <n v="16"/>
    <n v="0.4"/>
    <x v="1"/>
    <x v="1"/>
    <x v="0"/>
    <n v="0.77900000000000003"/>
    <e v="#N/A"/>
    <e v="#N/A"/>
    <e v="#N/A"/>
    <e v="#N/A"/>
    <s v="unsure"/>
    <n v="0"/>
    <n v="4.2450000000000001"/>
    <n v="4.6820000000000004"/>
    <x v="0"/>
    <n v="2"/>
    <x v="1"/>
  </r>
  <r>
    <x v="52"/>
    <s v="plant"/>
    <s v="worm"/>
    <n v="28"/>
    <n v="1"/>
    <n v="58"/>
    <n v="2.2850000000000001"/>
    <n v="33"/>
    <n v="0.82499999999999996"/>
    <x v="1"/>
    <x v="0"/>
    <x v="1"/>
    <n v="0.73899999999999999"/>
    <e v="#N/A"/>
    <e v="#N/A"/>
    <e v="#N/A"/>
    <e v="#N/A"/>
    <s v="unsure"/>
    <n v="0"/>
    <n v="6.98"/>
    <n v="10.852"/>
    <x v="3"/>
    <n v="3"/>
    <x v="1"/>
  </r>
  <r>
    <x v="52"/>
    <s v="bullet"/>
    <s v="walkway"/>
    <n v="2"/>
    <n v="1"/>
    <n v="60"/>
    <n v="2.633"/>
    <n v="38"/>
    <n v="0.95"/>
    <x v="1"/>
    <x v="1"/>
    <x v="0"/>
    <n v="1.3879999999999999"/>
    <e v="#N/A"/>
    <e v="#N/A"/>
    <e v="#N/A"/>
    <e v="#N/A"/>
    <s v="walkway"/>
    <n v="1"/>
    <n v="5.556"/>
    <n v="7.3369999999999997"/>
    <x v="3"/>
    <n v="3"/>
    <x v="1"/>
  </r>
  <r>
    <x v="52"/>
    <s v="process"/>
    <s v="joker"/>
    <n v="27"/>
    <n v="1"/>
    <n v="36"/>
    <n v="1.4350000000000001"/>
    <n v="19"/>
    <n v="0.47499999999999998"/>
    <x v="1"/>
    <x v="1"/>
    <x v="0"/>
    <n v="1.7929999999999999"/>
    <e v="#N/A"/>
    <e v="#N/A"/>
    <e v="#N/A"/>
    <e v="#N/A"/>
    <s v="unsure"/>
    <n v="0"/>
    <n v="2.2909999999999999"/>
    <n v="2.641"/>
    <x v="0"/>
    <n v="2"/>
    <x v="1"/>
  </r>
  <r>
    <x v="52"/>
    <s v="climax"/>
    <s v="saucer"/>
    <n v="20"/>
    <n v="1"/>
    <n v="65"/>
    <n v="1.9690000000000001"/>
    <n v="40"/>
    <n v="1"/>
    <x v="1"/>
    <x v="0"/>
    <x v="1"/>
    <n v="0.71"/>
    <e v="#N/A"/>
    <e v="#N/A"/>
    <e v="#N/A"/>
    <e v="#N/A"/>
    <s v="saucer"/>
    <n v="1"/>
    <n v="2.464"/>
    <n v="4.327"/>
    <x v="3"/>
    <n v="3"/>
    <x v="1"/>
  </r>
  <r>
    <x v="52"/>
    <s v="risk"/>
    <s v="zero"/>
    <n v="34"/>
    <n v="1"/>
    <n v="26"/>
    <n v="2.363"/>
    <n v="11"/>
    <n v="0.27500000000000002"/>
    <x v="0"/>
    <x v="0"/>
    <x v="0"/>
    <n v="0.74199999999999999"/>
    <e v="#N/A"/>
    <e v="#N/A"/>
    <e v="#N/A"/>
    <e v="#N/A"/>
    <s v="unsure"/>
    <n v="0"/>
    <n v="2.6890000000000001"/>
    <n v="3.105"/>
    <x v="0"/>
    <n v="2"/>
    <x v="1"/>
  </r>
  <r>
    <x v="52"/>
    <s v="need"/>
    <s v="faucet"/>
    <n v="25"/>
    <n v="1"/>
    <n v="16"/>
    <n v="3.16"/>
    <n v="3"/>
    <n v="7.4999999999999997E-2"/>
    <x v="0"/>
    <x v="0"/>
    <x v="0"/>
    <n v="0.79500000000000004"/>
    <e v="#N/A"/>
    <e v="#N/A"/>
    <e v="#N/A"/>
    <e v="#N/A"/>
    <s v="ascent"/>
    <n v="0"/>
    <n v="2.4060000000000001"/>
    <n v="4.01"/>
    <x v="2"/>
    <n v="1"/>
    <x v="1"/>
  </r>
  <r>
    <x v="52"/>
    <s v="remind"/>
    <s v="foam"/>
    <n v="3"/>
    <n v="1"/>
    <n v="25"/>
    <n v="5.3550000000000004"/>
    <n v="8"/>
    <n v="0.2"/>
    <x v="0"/>
    <x v="0"/>
    <x v="0"/>
    <n v="0.86299999999999999"/>
    <e v="#N/A"/>
    <e v="#N/A"/>
    <e v="#N/A"/>
    <e v="#N/A"/>
    <s v="foam"/>
    <n v="1"/>
    <n v="4.8029999999999999"/>
    <n v="5.9939999999999998"/>
    <x v="2"/>
    <n v="1"/>
    <x v="1"/>
  </r>
  <r>
    <x v="52"/>
    <s v="fan"/>
    <s v="feature"/>
    <n v="35"/>
    <n v="1"/>
    <n v="44"/>
    <n v="4.2089999999999996"/>
    <n v="28"/>
    <n v="0.7"/>
    <x v="1"/>
    <x v="0"/>
    <x v="1"/>
    <n v="0.94899999999999995"/>
    <e v="#N/A"/>
    <e v="#N/A"/>
    <e v="#N/A"/>
    <e v="#N/A"/>
    <s v="feature"/>
    <n v="1"/>
    <n v="1.3520000000000001"/>
    <n v="3.1379999999999999"/>
    <x v="1"/>
    <n v="2"/>
    <x v="1"/>
  </r>
  <r>
    <x v="52"/>
    <s v="knock"/>
    <s v="otter"/>
    <n v="22"/>
    <n v="1"/>
    <n v="59"/>
    <n v="2.7109999999999999"/>
    <n v="35"/>
    <n v="0.875"/>
    <x v="1"/>
    <x v="1"/>
    <x v="0"/>
    <n v="1.0409999999999999"/>
    <e v="#N/A"/>
    <e v="#N/A"/>
    <e v="#N/A"/>
    <e v="#N/A"/>
    <s v="unsure"/>
    <n v="0"/>
    <n v="3.2890000000000001"/>
    <n v="3.7570000000000001"/>
    <x v="3"/>
    <n v="3"/>
    <x v="1"/>
  </r>
  <r>
    <x v="52"/>
    <s v="glue"/>
    <s v="force"/>
    <n v="9"/>
    <n v="1"/>
    <n v="44"/>
    <n v="1.962"/>
    <n v="29"/>
    <n v="0.72499999999999998"/>
    <x v="1"/>
    <x v="0"/>
    <x v="1"/>
    <n v="0.83299999999999996"/>
    <e v="#N/A"/>
    <e v="#N/A"/>
    <e v="#N/A"/>
    <e v="#N/A"/>
    <s v="unsure"/>
    <n v="0"/>
    <n v="9.7859999999999996"/>
    <n v="10.173"/>
    <x v="1"/>
    <n v="2"/>
    <x v="1"/>
  </r>
  <r>
    <x v="52"/>
    <s v="date"/>
    <s v="laugh"/>
    <n v="12"/>
    <n v="1"/>
    <n v="34"/>
    <n v="1.581"/>
    <n v="17"/>
    <n v="0.42499999999999999"/>
    <x v="0"/>
    <x v="1"/>
    <x v="1"/>
    <n v="1.774"/>
    <e v="#N/A"/>
    <e v="#N/A"/>
    <e v="#N/A"/>
    <e v="#N/A"/>
    <s v="unsure"/>
    <n v="0"/>
    <n v="2.173"/>
    <n v="3.9020000000000001"/>
    <x v="0"/>
    <n v="2"/>
    <x v="1"/>
  </r>
  <r>
    <x v="52"/>
    <s v="replace"/>
    <s v="roach"/>
    <n v="13"/>
    <n v="1"/>
    <n v="14"/>
    <n v="3.0649999999999999"/>
    <n v="2"/>
    <n v="0.05"/>
    <x v="0"/>
    <x v="1"/>
    <x v="1"/>
    <n v="1.2270000000000001"/>
    <e v="#N/A"/>
    <e v="#N/A"/>
    <e v="#N/A"/>
    <e v="#N/A"/>
    <s v="roach"/>
    <n v="1"/>
    <n v="5.6870000000000003"/>
    <n v="7.8730000000000002"/>
    <x v="2"/>
    <n v="1"/>
    <x v="1"/>
  </r>
  <r>
    <x v="52"/>
    <s v="pea"/>
    <s v="bathtub"/>
    <n v="8"/>
    <n v="1"/>
    <n v="63"/>
    <n v="3.5979999999999999"/>
    <n v="39"/>
    <n v="0.97499999999999998"/>
    <x v="1"/>
    <x v="0"/>
    <x v="1"/>
    <n v="0.75700000000000001"/>
    <e v="#N/A"/>
    <e v="#N/A"/>
    <e v="#N/A"/>
    <e v="#N/A"/>
    <s v="bathtub"/>
    <n v="1"/>
    <n v="1.804"/>
    <n v="3.6989999999999998"/>
    <x v="3"/>
    <n v="3"/>
    <x v="1"/>
  </r>
  <r>
    <x v="52"/>
    <s v="visit"/>
    <s v="glove"/>
    <n v="16"/>
    <n v="1"/>
    <n v="40"/>
    <n v="1.095"/>
    <n v="25"/>
    <n v="0.625"/>
    <x v="1"/>
    <x v="1"/>
    <x v="0"/>
    <n v="0.69399999999999995"/>
    <e v="#N/A"/>
    <e v="#N/A"/>
    <e v="#N/A"/>
    <e v="#N/A"/>
    <s v="unsure"/>
    <n v="0"/>
    <n v="2.6970000000000001"/>
    <n v="2.9910000000000001"/>
    <x v="1"/>
    <n v="2"/>
    <x v="1"/>
  </r>
  <r>
    <x v="52"/>
    <s v="anger"/>
    <s v="decay"/>
    <n v="11"/>
    <n v="1"/>
    <n v="38"/>
    <n v="3.4510000000000001"/>
    <n v="21"/>
    <n v="0.52500000000000002"/>
    <x v="1"/>
    <x v="1"/>
    <x v="0"/>
    <n v="1.0189999999999999"/>
    <e v="#N/A"/>
    <e v="#N/A"/>
    <e v="#N/A"/>
    <e v="#N/A"/>
    <s v="unsure"/>
    <n v="0"/>
    <n v="3.4969999999999999"/>
    <n v="3.9790000000000001"/>
    <x v="1"/>
    <n v="2"/>
    <x v="1"/>
  </r>
  <r>
    <x v="52"/>
    <s v="prison"/>
    <s v="loaf"/>
    <n v="5"/>
    <n v="1"/>
    <n v="57"/>
    <n v="5.8390000000000004"/>
    <n v="31"/>
    <n v="0.77500000000000002"/>
    <x v="1"/>
    <x v="0"/>
    <x v="1"/>
    <n v="0.65"/>
    <e v="#N/A"/>
    <e v="#N/A"/>
    <e v="#N/A"/>
    <e v="#N/A"/>
    <s v="loaf"/>
    <n v="1"/>
    <n v="4.6040000000000001"/>
    <n v="5.7309999999999999"/>
    <x v="3"/>
    <n v="3"/>
    <x v="1"/>
  </r>
  <r>
    <x v="52"/>
    <s v="capital"/>
    <s v="figure"/>
    <n v="31"/>
    <n v="1"/>
    <n v="23"/>
    <n v="2.2909999999999999"/>
    <n v="5"/>
    <n v="0.125"/>
    <x v="0"/>
    <x v="0"/>
    <x v="0"/>
    <n v="0.874"/>
    <e v="#N/A"/>
    <e v="#N/A"/>
    <e v="#N/A"/>
    <e v="#N/A"/>
    <s v="figure"/>
    <n v="1"/>
    <n v="1.8640000000000001"/>
    <n v="4.0410000000000004"/>
    <x v="2"/>
    <n v="1"/>
    <x v="1"/>
  </r>
  <r>
    <x v="52"/>
    <s v="mill"/>
    <s v="feast"/>
    <n v="39"/>
    <n v="1"/>
    <n v="57"/>
    <n v="1.575"/>
    <n v="32"/>
    <n v="0.8"/>
    <x v="1"/>
    <x v="0"/>
    <x v="1"/>
    <n v="0.67900000000000005"/>
    <e v="#N/A"/>
    <e v="#N/A"/>
    <e v="#N/A"/>
    <e v="#N/A"/>
    <s v="unsure"/>
    <n v="0"/>
    <n v="7.335"/>
    <n v="7.65"/>
    <x v="3"/>
    <n v="3"/>
    <x v="1"/>
  </r>
  <r>
    <x v="52"/>
    <s v="copy"/>
    <s v="bedroom"/>
    <n v="15"/>
    <n v="1"/>
    <n v="30"/>
    <n v="2.649"/>
    <n v="15"/>
    <n v="0.375"/>
    <x v="0"/>
    <x v="0"/>
    <x v="0"/>
    <n v="0.75"/>
    <e v="#N/A"/>
    <e v="#N/A"/>
    <e v="#N/A"/>
    <e v="#N/A"/>
    <s v="bedroom"/>
    <n v="1"/>
    <n v="2.3090000000000002"/>
    <n v="4.282"/>
    <x v="0"/>
    <n v="2"/>
    <x v="1"/>
  </r>
  <r>
    <x v="52"/>
    <s v="bacon"/>
    <s v="feud"/>
    <n v="38"/>
    <n v="1"/>
    <n v="58"/>
    <n v="2.593"/>
    <n v="34"/>
    <n v="0.85"/>
    <x v="1"/>
    <x v="0"/>
    <x v="1"/>
    <n v="0.98199999999999998"/>
    <e v="#N/A"/>
    <e v="#N/A"/>
    <e v="#N/A"/>
    <e v="#N/A"/>
    <s v="unsure"/>
    <n v="0"/>
    <n v="2.6909999999999998"/>
    <n v="3.0049999999999999"/>
    <x v="3"/>
    <n v="3"/>
    <x v="1"/>
  </r>
  <r>
    <x v="52"/>
    <s v="caring"/>
    <s v="skirt"/>
    <n v="32"/>
    <n v="1"/>
    <n v="26"/>
    <n v="1.9910000000000001"/>
    <n v="9"/>
    <n v="0.22500000000000001"/>
    <x v="0"/>
    <x v="0"/>
    <x v="0"/>
    <n v="1.06"/>
    <e v="#N/A"/>
    <e v="#N/A"/>
    <e v="#N/A"/>
    <e v="#N/A"/>
    <s v="skirt"/>
    <n v="1"/>
    <n v="1.228"/>
    <n v="2.8660000000000001"/>
    <x v="2"/>
    <n v="2"/>
    <x v="1"/>
  </r>
  <r>
    <x v="52"/>
    <s v="pork"/>
    <s v="emperor"/>
    <n v="23"/>
    <n v="1"/>
    <n v="27"/>
    <n v="5.7050000000000001"/>
    <n v="12"/>
    <n v="0.3"/>
    <x v="0"/>
    <x v="0"/>
    <x v="0"/>
    <n v="12.042999999999999"/>
    <e v="#N/A"/>
    <e v="#N/A"/>
    <e v="#N/A"/>
    <e v="#N/A"/>
    <s v="emperor"/>
    <n v="1"/>
    <n v="1.266"/>
    <n v="4.4489999999999998"/>
    <x v="0"/>
    <n v="2"/>
    <x v="1"/>
  </r>
  <r>
    <x v="52"/>
    <s v="forest"/>
    <s v="knob"/>
    <n v="40"/>
    <n v="1"/>
    <n v="36"/>
    <n v="1.853"/>
    <n v="18"/>
    <n v="0.45"/>
    <x v="1"/>
    <x v="1"/>
    <x v="0"/>
    <n v="0.86399999999999999"/>
    <e v="#N/A"/>
    <e v="#N/A"/>
    <e v="#N/A"/>
    <e v="#N/A"/>
    <s v="unsure"/>
    <n v="0"/>
    <n v="1.841"/>
    <n v="2.2389999999999999"/>
    <x v="0"/>
    <n v="2"/>
    <x v="1"/>
  </r>
  <r>
    <x v="52"/>
    <s v="fee"/>
    <s v="chowder"/>
    <n v="7"/>
    <n v="1"/>
    <n v="23"/>
    <n v="1.343"/>
    <n v="6"/>
    <n v="0.15"/>
    <x v="0"/>
    <x v="1"/>
    <x v="1"/>
    <n v="0.67100000000000004"/>
    <e v="#N/A"/>
    <e v="#N/A"/>
    <e v="#N/A"/>
    <e v="#N/A"/>
    <s v="unsure"/>
    <n v="0"/>
    <n v="3.4249999999999998"/>
    <n v="3.7850000000000001"/>
    <x v="2"/>
    <n v="1"/>
    <x v="1"/>
  </r>
  <r>
    <x v="52"/>
    <s v="biology"/>
    <s v="temper"/>
    <n v="37"/>
    <n v="1"/>
    <n v="60"/>
    <n v="2.5329999999999999"/>
    <n v="37"/>
    <n v="0.92500000000000004"/>
    <x v="1"/>
    <x v="1"/>
    <x v="0"/>
    <n v="0.71699999999999997"/>
    <e v="#N/A"/>
    <e v="#N/A"/>
    <e v="#N/A"/>
    <e v="#N/A"/>
    <s v="unsure"/>
    <n v="0"/>
    <n v="4.9340000000000002"/>
    <n v="5.9569999999999999"/>
    <x v="3"/>
    <n v="3"/>
    <x v="1"/>
  </r>
  <r>
    <x v="52"/>
    <s v="bias"/>
    <s v="sirloin"/>
    <n v="29"/>
    <n v="1"/>
    <n v="1"/>
    <n v="3.2730000000000001"/>
    <n v="1"/>
    <n v="2.5000000000000001E-2"/>
    <x v="0"/>
    <x v="0"/>
    <x v="0"/>
    <n v="0.93500000000000005"/>
    <e v="#N/A"/>
    <e v="#N/A"/>
    <e v="#N/A"/>
    <e v="#N/A"/>
    <s v="unsure"/>
    <n v="0"/>
    <n v="1.5940000000000001"/>
    <n v="2.456"/>
    <x v="2"/>
    <n v="1"/>
    <x v="1"/>
  </r>
  <r>
    <x v="52"/>
    <s v="find"/>
    <s v="clown"/>
    <n v="10"/>
    <n v="1"/>
    <n v="39"/>
    <n v="3.0030000000000001"/>
    <n v="24"/>
    <n v="0.6"/>
    <x v="0"/>
    <x v="1"/>
    <x v="1"/>
    <n v="0.67900000000000005"/>
    <e v="#N/A"/>
    <e v="#N/A"/>
    <e v="#N/A"/>
    <e v="#N/A"/>
    <s v="unsure"/>
    <n v="0"/>
    <n v="2.9569999999999999"/>
    <n v="3.7229999999999999"/>
    <x v="1"/>
    <n v="2"/>
    <x v="1"/>
  </r>
  <r>
    <x v="52"/>
    <s v="nerve"/>
    <s v="bumper"/>
    <n v="30"/>
    <n v="1"/>
    <n v="28"/>
    <n v="2.9049999999999998"/>
    <n v="13"/>
    <n v="0.32500000000000001"/>
    <x v="0"/>
    <x v="0"/>
    <x v="0"/>
    <n v="0.66300000000000003"/>
    <e v="#N/A"/>
    <e v="#N/A"/>
    <e v="#N/A"/>
    <e v="#N/A"/>
    <s v="unsure"/>
    <n v="0"/>
    <n v="1.548"/>
    <n v="3.1419999999999999"/>
    <x v="0"/>
    <n v="2"/>
    <x v="1"/>
  </r>
  <r>
    <x v="52"/>
    <s v="collect"/>
    <s v="loyalty"/>
    <n v="17"/>
    <n v="1"/>
    <n v="39"/>
    <n v="2.13"/>
    <n v="23"/>
    <n v="0.57499999999999996"/>
    <x v="1"/>
    <x v="1"/>
    <x v="0"/>
    <n v="0.94899999999999995"/>
    <e v="#N/A"/>
    <e v="#N/A"/>
    <e v="#N/A"/>
    <e v="#N/A"/>
    <s v="unsure"/>
    <n v="0"/>
    <n v="2.9409999999999998"/>
    <n v="3.907"/>
    <x v="1"/>
    <n v="2"/>
    <x v="1"/>
  </r>
  <r>
    <x v="52"/>
    <s v="want"/>
    <s v="ascent"/>
    <n v="19"/>
    <n v="1"/>
    <n v="38"/>
    <n v="3.4369999999999998"/>
    <n v="22"/>
    <n v="0.55000000000000004"/>
    <x v="0"/>
    <x v="1"/>
    <x v="1"/>
    <n v="1.0409999999999999"/>
    <e v="#N/A"/>
    <e v="#N/A"/>
    <e v="#N/A"/>
    <e v="#N/A"/>
    <s v="ascent"/>
    <n v="1"/>
    <n v="1.44"/>
    <n v="3.532"/>
    <x v="1"/>
    <n v="2"/>
    <x v="1"/>
  </r>
  <r>
    <x v="52"/>
    <s v="banner"/>
    <s v="glide"/>
    <n v="24"/>
    <n v="1"/>
    <n v="38"/>
    <n v="2.8109999999999999"/>
    <n v="20"/>
    <n v="0.5"/>
    <x v="0"/>
    <x v="1"/>
    <x v="1"/>
    <n v="1.244"/>
    <e v="#N/A"/>
    <e v="#N/A"/>
    <e v="#N/A"/>
    <e v="#N/A"/>
    <s v="glide"/>
    <n v="1"/>
    <n v="1.26"/>
    <n v="2.665"/>
    <x v="0"/>
    <n v="2"/>
    <x v="1"/>
  </r>
  <r>
    <x v="53"/>
    <s v="need"/>
    <s v="faucet"/>
    <n v="19"/>
    <n v="1"/>
    <n v="1"/>
    <n v="2.5529999999999999"/>
    <n v="11"/>
    <n v="0.27500000000000002"/>
    <x v="1"/>
    <x v="1"/>
    <x v="0"/>
    <n v="0.90100000000000002"/>
    <e v="#N/A"/>
    <e v="#N/A"/>
    <e v="#N/A"/>
    <e v="#N/A"/>
    <s v="SKIP"/>
    <n v="0"/>
    <n v="2.677"/>
    <n v="5.1529999999999996"/>
    <x v="0"/>
    <n v="1"/>
    <x v="1"/>
  </r>
  <r>
    <x v="53"/>
    <s v="glue"/>
    <s v="force"/>
    <n v="28"/>
    <n v="1"/>
    <n v="1"/>
    <n v="2.0699999999999998"/>
    <n v="24"/>
    <n v="0.6"/>
    <x v="0"/>
    <x v="1"/>
    <x v="1"/>
    <n v="1.304"/>
    <e v="#N/A"/>
    <e v="#N/A"/>
    <e v="#N/A"/>
    <e v="#N/A"/>
    <s v="SKIP"/>
    <n v="0"/>
    <n v="0.94899999999999995"/>
    <n v="1.524"/>
    <x v="1"/>
    <n v="1"/>
    <x v="1"/>
  </r>
  <r>
    <x v="53"/>
    <s v="chicken"/>
    <s v="beet"/>
    <n v="23"/>
    <n v="1"/>
    <n v="1"/>
    <n v="6.5270000000000001"/>
    <n v="21"/>
    <n v="0.52500000000000002"/>
    <x v="0"/>
    <x v="1"/>
    <x v="1"/>
    <n v="1.3149999999999999"/>
    <e v="#N/A"/>
    <e v="#N/A"/>
    <e v="#N/A"/>
    <e v="#N/A"/>
    <s v="SKIP"/>
    <n v="0"/>
    <n v="1.018"/>
    <n v="1.573"/>
    <x v="1"/>
    <n v="1"/>
    <x v="1"/>
  </r>
  <r>
    <x v="53"/>
    <s v="pork"/>
    <s v="emperor"/>
    <n v="10"/>
    <n v="1"/>
    <n v="1"/>
    <n v="2.6429999999999998"/>
    <n v="22"/>
    <n v="0.55000000000000004"/>
    <x v="0"/>
    <x v="1"/>
    <x v="1"/>
    <n v="1.014"/>
    <e v="#N/A"/>
    <e v="#N/A"/>
    <e v="#N/A"/>
    <e v="#N/A"/>
    <s v="SKIP"/>
    <n v="0"/>
    <n v="2.5390000000000001"/>
    <n v="3.0979999999999999"/>
    <x v="1"/>
    <n v="1"/>
    <x v="1"/>
  </r>
  <r>
    <x v="53"/>
    <s v="caring"/>
    <s v="skirt"/>
    <n v="9"/>
    <n v="1"/>
    <n v="1"/>
    <n v="2.1640000000000001"/>
    <n v="18"/>
    <n v="0.45"/>
    <x v="1"/>
    <x v="1"/>
    <x v="0"/>
    <n v="1.2390000000000001"/>
    <e v="#N/A"/>
    <e v="#N/A"/>
    <e v="#N/A"/>
    <e v="#N/A"/>
    <s v="SKIP"/>
    <n v="0"/>
    <n v="0.84"/>
    <n v="4.6619999999999999"/>
    <x v="0"/>
    <n v="1"/>
    <x v="1"/>
  </r>
  <r>
    <x v="53"/>
    <s v="mill"/>
    <s v="feast"/>
    <n v="34"/>
    <n v="1"/>
    <n v="15"/>
    <n v="2.8570000000000002"/>
    <n v="32"/>
    <n v="0.8"/>
    <x v="1"/>
    <x v="0"/>
    <x v="1"/>
    <n v="0.88400000000000001"/>
    <e v="#N/A"/>
    <e v="#N/A"/>
    <e v="#N/A"/>
    <e v="#N/A"/>
    <s v="SKIP"/>
    <n v="0"/>
    <n v="1.097"/>
    <n v="1.9810000000000001"/>
    <x v="3"/>
    <n v="1"/>
    <x v="1"/>
  </r>
  <r>
    <x v="53"/>
    <s v="nerve"/>
    <s v="bumper"/>
    <n v="8"/>
    <n v="1"/>
    <n v="1"/>
    <n v="2.7080000000000002"/>
    <n v="4"/>
    <n v="0.1"/>
    <x v="0"/>
    <x v="0"/>
    <x v="0"/>
    <n v="0.81200000000000006"/>
    <e v="#N/A"/>
    <e v="#N/A"/>
    <e v="#N/A"/>
    <e v="#N/A"/>
    <s v="SKIP"/>
    <n v="0"/>
    <n v="0.99099999999999999"/>
    <n v="1.659"/>
    <x v="2"/>
    <n v="1"/>
    <x v="1"/>
  </r>
  <r>
    <x v="53"/>
    <s v="visit"/>
    <s v="glove"/>
    <n v="12"/>
    <n v="1"/>
    <n v="1"/>
    <n v="3.1230000000000002"/>
    <n v="16"/>
    <n v="0.4"/>
    <x v="1"/>
    <x v="1"/>
    <x v="0"/>
    <n v="0.876"/>
    <e v="#N/A"/>
    <e v="#N/A"/>
    <e v="#N/A"/>
    <e v="#N/A"/>
    <s v="SKIP"/>
    <n v="0"/>
    <n v="1.0109999999999999"/>
    <n v="1.8"/>
    <x v="0"/>
    <n v="1"/>
    <x v="1"/>
  </r>
  <r>
    <x v="53"/>
    <s v="bacon"/>
    <s v="feud"/>
    <n v="4"/>
    <n v="1"/>
    <n v="1"/>
    <n v="4.4219999999999997"/>
    <n v="29"/>
    <n v="0.72499999999999998"/>
    <x v="0"/>
    <x v="1"/>
    <x v="1"/>
    <n v="1.4079999999999999"/>
    <e v="#N/A"/>
    <e v="#N/A"/>
    <e v="#N/A"/>
    <e v="#N/A"/>
    <s v="SKIP"/>
    <n v="0"/>
    <n v="1.089"/>
    <n v="1.651"/>
    <x v="1"/>
    <n v="1"/>
    <x v="1"/>
  </r>
  <r>
    <x v="53"/>
    <s v="process"/>
    <s v="joker"/>
    <n v="7"/>
    <n v="1"/>
    <n v="45"/>
    <n v="8.8719999999999999"/>
    <n v="35"/>
    <n v="0.875"/>
    <x v="1"/>
    <x v="0"/>
    <x v="1"/>
    <n v="1.2909999999999999"/>
    <e v="#N/A"/>
    <e v="#N/A"/>
    <e v="#N/A"/>
    <e v="#N/A"/>
    <s v="SKIP"/>
    <n v="0"/>
    <n v="1.65"/>
    <n v="2.286"/>
    <x v="3"/>
    <n v="2"/>
    <x v="1"/>
  </r>
  <r>
    <x v="53"/>
    <s v="bias"/>
    <s v="sirloin"/>
    <n v="30"/>
    <n v="1"/>
    <n v="1"/>
    <n v="3.016"/>
    <n v="20"/>
    <n v="0.5"/>
    <x v="1"/>
    <x v="1"/>
    <x v="0"/>
    <n v="0.96399999999999997"/>
    <e v="#N/A"/>
    <e v="#N/A"/>
    <e v="#N/A"/>
    <e v="#N/A"/>
    <s v="SKIP"/>
    <n v="0"/>
    <n v="2.2080000000000002"/>
    <n v="4.1420000000000003"/>
    <x v="0"/>
    <n v="1"/>
    <x v="1"/>
  </r>
  <r>
    <x v="53"/>
    <s v="port"/>
    <s v="cinema"/>
    <n v="25"/>
    <n v="1"/>
    <n v="10"/>
    <n v="4.2220000000000004"/>
    <n v="31"/>
    <n v="0.77500000000000002"/>
    <x v="1"/>
    <x v="0"/>
    <x v="1"/>
    <n v="2.4740000000000002"/>
    <e v="#N/A"/>
    <e v="#N/A"/>
    <e v="#N/A"/>
    <e v="#N/A"/>
    <s v="cinema"/>
    <n v="1"/>
    <n v="1.788"/>
    <n v="6.1559999999999997"/>
    <x v="3"/>
    <n v="1"/>
    <x v="1"/>
  </r>
  <r>
    <x v="53"/>
    <s v="remind"/>
    <s v="foam"/>
    <n v="2"/>
    <n v="1"/>
    <n v="1"/>
    <n v="2.1339999999999999"/>
    <n v="28"/>
    <n v="0.7"/>
    <x v="0"/>
    <x v="1"/>
    <x v="1"/>
    <n v="0.97499999999999998"/>
    <e v="#N/A"/>
    <e v="#N/A"/>
    <e v="#N/A"/>
    <e v="#N/A"/>
    <s v="SKIP"/>
    <n v="0"/>
    <n v="1.083"/>
    <n v="2.1560000000000001"/>
    <x v="1"/>
    <n v="1"/>
    <x v="1"/>
  </r>
  <r>
    <x v="53"/>
    <s v="grip"/>
    <s v="beach"/>
    <n v="18"/>
    <n v="1"/>
    <n v="1"/>
    <n v="2.5499999999999998"/>
    <n v="17"/>
    <n v="0.42499999999999999"/>
    <x v="1"/>
    <x v="1"/>
    <x v="0"/>
    <n v="0.93200000000000005"/>
    <e v="#N/A"/>
    <e v="#N/A"/>
    <e v="#N/A"/>
    <e v="#N/A"/>
    <s v="SKIP"/>
    <n v="0"/>
    <n v="1.2230000000000001"/>
    <n v="7.4960000000000004"/>
    <x v="0"/>
    <n v="1"/>
    <x v="1"/>
  </r>
  <r>
    <x v="53"/>
    <s v="bullet"/>
    <s v="walkway"/>
    <n v="37"/>
    <n v="1"/>
    <n v="1"/>
    <n v="2.488"/>
    <n v="23"/>
    <n v="0.57499999999999996"/>
    <x v="0"/>
    <x v="1"/>
    <x v="1"/>
    <n v="1.1180000000000001"/>
    <e v="#N/A"/>
    <e v="#N/A"/>
    <e v="#N/A"/>
    <e v="#N/A"/>
    <s v="SKIP"/>
    <n v="0"/>
    <n v="0.98699999999999999"/>
    <n v="1.694"/>
    <x v="1"/>
    <n v="1"/>
    <x v="1"/>
  </r>
  <r>
    <x v="53"/>
    <s v="knock"/>
    <s v="otter"/>
    <n v="13"/>
    <n v="1"/>
    <n v="21"/>
    <n v="4.2080000000000002"/>
    <n v="33"/>
    <n v="0.82499999999999996"/>
    <x v="1"/>
    <x v="0"/>
    <x v="1"/>
    <n v="0.86"/>
    <e v="#N/A"/>
    <e v="#N/A"/>
    <e v="#N/A"/>
    <e v="#N/A"/>
    <s v="SKIP"/>
    <n v="0"/>
    <n v="2.2050000000000001"/>
    <n v="2.831"/>
    <x v="3"/>
    <n v="1"/>
    <x v="1"/>
  </r>
  <r>
    <x v="53"/>
    <s v="smother"/>
    <s v="surgery"/>
    <n v="24"/>
    <n v="1"/>
    <n v="74"/>
    <n v="4.3550000000000004"/>
    <n v="38"/>
    <n v="0.95"/>
    <x v="1"/>
    <x v="0"/>
    <x v="1"/>
    <n v="0.93600000000000005"/>
    <e v="#N/A"/>
    <e v="#N/A"/>
    <e v="#N/A"/>
    <e v="#N/A"/>
    <s v="surgery"/>
    <n v="1"/>
    <n v="4.2119999999999997"/>
    <n v="5.7640000000000002"/>
    <x v="3"/>
    <n v="3"/>
    <x v="1"/>
  </r>
  <r>
    <x v="53"/>
    <s v="calf"/>
    <s v="annoy"/>
    <n v="16"/>
    <n v="1"/>
    <n v="73"/>
    <n v="3.9359999999999999"/>
    <n v="37"/>
    <n v="0.92500000000000004"/>
    <x v="1"/>
    <x v="0"/>
    <x v="1"/>
    <n v="0.93100000000000005"/>
    <e v="#N/A"/>
    <e v="#N/A"/>
    <e v="#N/A"/>
    <e v="#N/A"/>
    <s v="annoy"/>
    <n v="1"/>
    <n v="1.6579999999999999"/>
    <n v="2.9350000000000001"/>
    <x v="3"/>
    <n v="3"/>
    <x v="1"/>
  </r>
  <r>
    <x v="53"/>
    <s v="date"/>
    <s v="laugh"/>
    <n v="11"/>
    <n v="1"/>
    <n v="100"/>
    <n v="3.65"/>
    <n v="40"/>
    <n v="1"/>
    <x v="1"/>
    <x v="0"/>
    <x v="1"/>
    <n v="1.4590000000000001"/>
    <e v="#N/A"/>
    <e v="#N/A"/>
    <e v="#N/A"/>
    <e v="#N/A"/>
    <s v="laugh"/>
    <n v="1"/>
    <n v="1.6259999999999999"/>
    <n v="2.6080000000000001"/>
    <x v="3"/>
    <n v="4"/>
    <x v="1"/>
  </r>
  <r>
    <x v="53"/>
    <s v="anger"/>
    <s v="decay"/>
    <n v="32"/>
    <n v="1"/>
    <n v="1"/>
    <n v="4.468"/>
    <n v="12"/>
    <n v="0.3"/>
    <x v="1"/>
    <x v="1"/>
    <x v="0"/>
    <n v="0.90900000000000003"/>
    <e v="#N/A"/>
    <e v="#N/A"/>
    <e v="#N/A"/>
    <e v="#N/A"/>
    <s v="SKIP"/>
    <n v="0"/>
    <n v="1.171"/>
    <n v="1.7949999999999999"/>
    <x v="0"/>
    <n v="1"/>
    <x v="1"/>
  </r>
  <r>
    <x v="53"/>
    <s v="replace"/>
    <s v="roach"/>
    <n v="39"/>
    <n v="1"/>
    <n v="73"/>
    <n v="4.7050000000000001"/>
    <n v="36"/>
    <n v="0.9"/>
    <x v="1"/>
    <x v="0"/>
    <x v="1"/>
    <n v="1.5880000000000001"/>
    <e v="#N/A"/>
    <e v="#N/A"/>
    <e v="#N/A"/>
    <e v="#N/A"/>
    <s v="SKIP"/>
    <n v="0"/>
    <n v="0.98899999999999999"/>
    <n v="1.5569999999999999"/>
    <x v="3"/>
    <n v="3"/>
    <x v="1"/>
  </r>
  <r>
    <x v="53"/>
    <s v="rock"/>
    <s v="milk"/>
    <n v="36"/>
    <n v="1"/>
    <n v="1"/>
    <n v="2.0870000000000002"/>
    <n v="27"/>
    <n v="0.67500000000000004"/>
    <x v="0"/>
    <x v="1"/>
    <x v="1"/>
    <n v="0.96399999999999997"/>
    <e v="#N/A"/>
    <e v="#N/A"/>
    <e v="#N/A"/>
    <e v="#N/A"/>
    <s v="SKIP"/>
    <n v="0"/>
    <n v="1.056"/>
    <n v="1.704"/>
    <x v="1"/>
    <n v="1"/>
    <x v="1"/>
  </r>
  <r>
    <x v="53"/>
    <s v="bleach"/>
    <s v="ruin"/>
    <n v="27"/>
    <n v="1"/>
    <n v="100"/>
    <n v="3.8260000000000001"/>
    <n v="39"/>
    <n v="0.97499999999999998"/>
    <x v="1"/>
    <x v="0"/>
    <x v="1"/>
    <n v="1.0349999999999999"/>
    <e v="#N/A"/>
    <e v="#N/A"/>
    <e v="#N/A"/>
    <e v="#N/A"/>
    <s v="SKIP"/>
    <n v="0"/>
    <n v="6.2"/>
    <n v="6.8890000000000002"/>
    <x v="3"/>
    <n v="4"/>
    <x v="1"/>
  </r>
  <r>
    <x v="53"/>
    <s v="pea"/>
    <s v="bathtub"/>
    <n v="6"/>
    <n v="1"/>
    <n v="1"/>
    <n v="4.5350000000000001"/>
    <n v="6"/>
    <n v="0.15"/>
    <x v="0"/>
    <x v="0"/>
    <x v="0"/>
    <n v="1.194"/>
    <e v="#N/A"/>
    <e v="#N/A"/>
    <e v="#N/A"/>
    <e v="#N/A"/>
    <s v="SKIP"/>
    <n v="0"/>
    <n v="1.1930000000000001"/>
    <n v="1.7789999999999999"/>
    <x v="2"/>
    <n v="1"/>
    <x v="1"/>
  </r>
  <r>
    <x v="53"/>
    <s v="want"/>
    <s v="ascent"/>
    <n v="15"/>
    <n v="1"/>
    <n v="1"/>
    <n v="5.9740000000000002"/>
    <n v="13"/>
    <n v="0.32500000000000001"/>
    <x v="1"/>
    <x v="1"/>
    <x v="0"/>
    <n v="1.02"/>
    <e v="#N/A"/>
    <e v="#N/A"/>
    <e v="#N/A"/>
    <e v="#N/A"/>
    <s v="SKIP"/>
    <n v="0"/>
    <n v="0.89300000000000002"/>
    <n v="1.49"/>
    <x v="0"/>
    <n v="1"/>
    <x v="1"/>
  </r>
  <r>
    <x v="53"/>
    <s v="banner"/>
    <s v="glide"/>
    <n v="33"/>
    <n v="1"/>
    <n v="1"/>
    <n v="3.2050000000000001"/>
    <n v="9"/>
    <n v="0.22500000000000001"/>
    <x v="0"/>
    <x v="0"/>
    <x v="0"/>
    <n v="1.0649999999999999"/>
    <e v="#N/A"/>
    <e v="#N/A"/>
    <e v="#N/A"/>
    <e v="#N/A"/>
    <s v="SKIP"/>
    <n v="0"/>
    <n v="0.93"/>
    <n v="1.492"/>
    <x v="2"/>
    <n v="1"/>
    <x v="1"/>
  </r>
  <r>
    <x v="53"/>
    <s v="forest"/>
    <s v="knob"/>
    <n v="21"/>
    <n v="1"/>
    <n v="1"/>
    <n v="2.867"/>
    <n v="8"/>
    <n v="0.2"/>
    <x v="0"/>
    <x v="0"/>
    <x v="0"/>
    <n v="3.6360000000000001"/>
    <e v="#N/A"/>
    <e v="#N/A"/>
    <e v="#N/A"/>
    <e v="#N/A"/>
    <s v="SKIP"/>
    <n v="0"/>
    <n v="1.171"/>
    <n v="1.911"/>
    <x v="2"/>
    <n v="1"/>
    <x v="1"/>
  </r>
  <r>
    <x v="53"/>
    <s v="link"/>
    <s v="crisis"/>
    <n v="14"/>
    <n v="1"/>
    <n v="1"/>
    <n v="2.1920000000000002"/>
    <n v="25"/>
    <n v="0.625"/>
    <x v="0"/>
    <x v="1"/>
    <x v="1"/>
    <n v="0.90600000000000003"/>
    <e v="#N/A"/>
    <e v="#N/A"/>
    <e v="#N/A"/>
    <e v="#N/A"/>
    <s v="SKIP"/>
    <n v="0"/>
    <n v="0.90900000000000003"/>
    <n v="1.4970000000000001"/>
    <x v="1"/>
    <n v="1"/>
    <x v="1"/>
  </r>
  <r>
    <x v="53"/>
    <s v="collect"/>
    <s v="loyalty"/>
    <n v="29"/>
    <n v="1"/>
    <n v="1"/>
    <n v="2.3780000000000001"/>
    <n v="30"/>
    <n v="0.75"/>
    <x v="0"/>
    <x v="1"/>
    <x v="1"/>
    <n v="0.92300000000000004"/>
    <e v="#N/A"/>
    <e v="#N/A"/>
    <e v="#N/A"/>
    <e v="#N/A"/>
    <s v="SKIP"/>
    <n v="0"/>
    <n v="0.91200000000000003"/>
    <n v="1.665"/>
    <x v="1"/>
    <n v="1"/>
    <x v="1"/>
  </r>
  <r>
    <x v="53"/>
    <s v="biology"/>
    <s v="temper"/>
    <n v="17"/>
    <n v="1"/>
    <n v="1"/>
    <n v="4.298"/>
    <n v="2"/>
    <n v="0.05"/>
    <x v="0"/>
    <x v="0"/>
    <x v="0"/>
    <n v="1.153"/>
    <e v="#N/A"/>
    <e v="#N/A"/>
    <e v="#N/A"/>
    <e v="#N/A"/>
    <s v="SKIP"/>
    <n v="0"/>
    <n v="0.96799999999999997"/>
    <n v="1.6040000000000001"/>
    <x v="2"/>
    <n v="1"/>
    <x v="1"/>
  </r>
  <r>
    <x v="53"/>
    <s v="fee"/>
    <s v="chowder"/>
    <n v="40"/>
    <n v="1"/>
    <n v="1"/>
    <n v="2.2930000000000001"/>
    <n v="14"/>
    <n v="0.35"/>
    <x v="1"/>
    <x v="1"/>
    <x v="0"/>
    <n v="0.98299999999999998"/>
    <e v="#N/A"/>
    <e v="#N/A"/>
    <e v="#N/A"/>
    <e v="#N/A"/>
    <s v="SKIP"/>
    <n v="0"/>
    <n v="0.84799999999999998"/>
    <n v="1.371"/>
    <x v="0"/>
    <n v="1"/>
    <x v="1"/>
  </r>
  <r>
    <x v="53"/>
    <s v="fan"/>
    <s v="feature"/>
    <n v="35"/>
    <n v="1"/>
    <n v="1"/>
    <n v="2.8889999999999998"/>
    <n v="7"/>
    <n v="0.17499999999999999"/>
    <x v="0"/>
    <x v="0"/>
    <x v="0"/>
    <n v="1.0349999999999999"/>
    <e v="#N/A"/>
    <e v="#N/A"/>
    <e v="#N/A"/>
    <e v="#N/A"/>
    <s v="SKIP"/>
    <n v="0"/>
    <n v="0.85299999999999998"/>
    <n v="1.6819999999999999"/>
    <x v="2"/>
    <n v="1"/>
    <x v="1"/>
  </r>
  <r>
    <x v="53"/>
    <s v="prison"/>
    <s v="loaf"/>
    <n v="38"/>
    <n v="1"/>
    <n v="1"/>
    <n v="7.4450000000000003"/>
    <n v="1"/>
    <n v="2.5000000000000001E-2"/>
    <x v="0"/>
    <x v="0"/>
    <x v="0"/>
    <n v="11.188000000000001"/>
    <e v="#N/A"/>
    <e v="#N/A"/>
    <e v="#N/A"/>
    <e v="#N/A"/>
    <s v="SKIP"/>
    <n v="0"/>
    <n v="0.95599999999999996"/>
    <n v="1.94"/>
    <x v="2"/>
    <n v="1"/>
    <x v="1"/>
  </r>
  <r>
    <x v="53"/>
    <s v="copy"/>
    <s v="bedroom"/>
    <n v="22"/>
    <n v="1"/>
    <n v="1"/>
    <n v="3.1309999999999998"/>
    <n v="3"/>
    <n v="7.4999999999999997E-2"/>
    <x v="0"/>
    <x v="0"/>
    <x v="0"/>
    <n v="1.0449999999999999"/>
    <e v="#N/A"/>
    <e v="#N/A"/>
    <e v="#N/A"/>
    <e v="#N/A"/>
    <s v="SKIP"/>
    <n v="0"/>
    <n v="1.583"/>
    <n v="2.1779999999999999"/>
    <x v="2"/>
    <n v="1"/>
    <x v="1"/>
  </r>
  <r>
    <x v="53"/>
    <s v="capital"/>
    <s v="figure"/>
    <n v="31"/>
    <n v="1"/>
    <n v="28"/>
    <n v="8.6059999999999999"/>
    <n v="34"/>
    <n v="0.85"/>
    <x v="1"/>
    <x v="0"/>
    <x v="1"/>
    <n v="0.91700000000000004"/>
    <e v="#N/A"/>
    <e v="#N/A"/>
    <e v="#N/A"/>
    <e v="#N/A"/>
    <s v="SKIP"/>
    <n v="0"/>
    <n v="2.81"/>
    <n v="3.4420000000000002"/>
    <x v="3"/>
    <n v="2"/>
    <x v="1"/>
  </r>
  <r>
    <x v="53"/>
    <s v="risk"/>
    <s v="zero"/>
    <n v="20"/>
    <n v="1"/>
    <n v="1"/>
    <n v="2.2789999999999999"/>
    <n v="26"/>
    <n v="0.65"/>
    <x v="0"/>
    <x v="1"/>
    <x v="1"/>
    <n v="1.534"/>
    <e v="#N/A"/>
    <e v="#N/A"/>
    <e v="#N/A"/>
    <e v="#N/A"/>
    <s v="SKIP"/>
    <n v="0"/>
    <n v="1.121"/>
    <n v="3.706"/>
    <x v="1"/>
    <n v="1"/>
    <x v="1"/>
  </r>
  <r>
    <x v="53"/>
    <s v="shrink"/>
    <s v="mafia"/>
    <n v="3"/>
    <n v="1"/>
    <n v="1"/>
    <n v="2.319"/>
    <n v="15"/>
    <n v="0.375"/>
    <x v="1"/>
    <x v="1"/>
    <x v="0"/>
    <n v="1.109"/>
    <e v="#N/A"/>
    <e v="#N/A"/>
    <e v="#N/A"/>
    <e v="#N/A"/>
    <s v="SKIP"/>
    <n v="0"/>
    <n v="0.92300000000000004"/>
    <n v="1.7"/>
    <x v="0"/>
    <n v="1"/>
    <x v="1"/>
  </r>
  <r>
    <x v="53"/>
    <s v="climax"/>
    <s v="saucer"/>
    <n v="1"/>
    <n v="1"/>
    <n v="1"/>
    <n v="4.2460000000000004"/>
    <n v="19"/>
    <n v="0.47499999999999998"/>
    <x v="1"/>
    <x v="1"/>
    <x v="0"/>
    <n v="2.67"/>
    <e v="#N/A"/>
    <e v="#N/A"/>
    <e v="#N/A"/>
    <e v="#N/A"/>
    <s v="SKIP"/>
    <n v="0"/>
    <n v="1.2989999999999999"/>
    <n v="4.38"/>
    <x v="0"/>
    <n v="1"/>
    <x v="1"/>
  </r>
  <r>
    <x v="53"/>
    <s v="plant"/>
    <s v="worm"/>
    <n v="26"/>
    <n v="1"/>
    <n v="1"/>
    <n v="5.9850000000000003"/>
    <n v="5"/>
    <n v="0.125"/>
    <x v="0"/>
    <x v="0"/>
    <x v="0"/>
    <n v="1.091"/>
    <e v="#N/A"/>
    <e v="#N/A"/>
    <e v="#N/A"/>
    <e v="#N/A"/>
    <s v="SKIP"/>
    <n v="0"/>
    <n v="0.88900000000000001"/>
    <n v="1.59"/>
    <x v="2"/>
    <n v="1"/>
    <x v="1"/>
  </r>
  <r>
    <x v="53"/>
    <s v="find"/>
    <s v="clown"/>
    <n v="5"/>
    <n v="1"/>
    <n v="1"/>
    <n v="3.3039999999999998"/>
    <n v="10"/>
    <n v="0.25"/>
    <x v="0"/>
    <x v="0"/>
    <x v="0"/>
    <n v="1.2"/>
    <e v="#N/A"/>
    <e v="#N/A"/>
    <e v="#N/A"/>
    <e v="#N/A"/>
    <s v="SKIP"/>
    <n v="0"/>
    <n v="0.96399999999999997"/>
    <n v="1.645"/>
    <x v="2"/>
    <n v="1"/>
    <x v="1"/>
  </r>
  <r>
    <x v="54"/>
    <s v="rock"/>
    <s v="milk"/>
    <n v="15"/>
    <n v="1"/>
    <n v="13"/>
    <n v="1.8540000000000001"/>
    <n v="7"/>
    <n v="0.17499999999999999"/>
    <x v="1"/>
    <x v="0"/>
    <x v="1"/>
    <n v="1.488"/>
    <e v="#N/A"/>
    <e v="#N/A"/>
    <e v="#N/A"/>
    <e v="#N/A"/>
    <s v="ledge"/>
    <n v="0"/>
    <n v="6.7460000000000004"/>
    <n v="8.4220000000000006"/>
    <x v="2"/>
    <n v="1"/>
    <x v="0"/>
  </r>
  <r>
    <x v="54"/>
    <s v="chicken"/>
    <s v="beet"/>
    <n v="12"/>
    <n v="1"/>
    <n v="64"/>
    <n v="2.0390000000000001"/>
    <n v="38"/>
    <n v="0.95"/>
    <x v="0"/>
    <x v="1"/>
    <x v="1"/>
    <n v="0.81699999999999995"/>
    <e v="#N/A"/>
    <e v="#N/A"/>
    <e v="#N/A"/>
    <e v="#N/A"/>
    <s v="lamp"/>
    <n v="0"/>
    <n v="14.337999999999999"/>
    <n v="15.863"/>
    <x v="3"/>
    <n v="3"/>
    <x v="0"/>
  </r>
  <r>
    <x v="54"/>
    <s v="grip"/>
    <s v="beach"/>
    <n v="31"/>
    <n v="1"/>
    <n v="1"/>
    <n v="1.829"/>
    <n v="2"/>
    <n v="0.05"/>
    <x v="1"/>
    <x v="1"/>
    <x v="0"/>
    <n v="0.92800000000000005"/>
    <e v="#N/A"/>
    <e v="#N/A"/>
    <e v="#N/A"/>
    <e v="#N/A"/>
    <s v="strength"/>
    <n v="0"/>
    <n v="5.1680000000000001"/>
    <n v="7.569"/>
    <x v="2"/>
    <n v="1"/>
    <x v="0"/>
  </r>
  <r>
    <x v="54"/>
    <s v="pea"/>
    <s v="bathtub"/>
    <n v="6"/>
    <n v="1"/>
    <n v="14"/>
    <n v="3.2869999999999999"/>
    <n v="9"/>
    <n v="0.22500000000000001"/>
    <x v="1"/>
    <x v="0"/>
    <x v="1"/>
    <n v="1.337"/>
    <e v="#N/A"/>
    <e v="#N/A"/>
    <e v="#N/A"/>
    <e v="#N/A"/>
    <s v="bathtub"/>
    <n v="1"/>
    <n v="6.2030000000000003"/>
    <n v="9.2840000000000007"/>
    <x v="2"/>
    <n v="1"/>
    <x v="0"/>
  </r>
  <r>
    <x v="54"/>
    <s v="nerve"/>
    <s v="bumper"/>
    <n v="7"/>
    <n v="1"/>
    <n v="71"/>
    <n v="4.6150000000000002"/>
    <n v="40"/>
    <n v="1"/>
    <x v="0"/>
    <x v="1"/>
    <x v="1"/>
    <n v="1.452"/>
    <e v="#N/A"/>
    <e v="#N/A"/>
    <e v="#N/A"/>
    <e v="#N/A"/>
    <s v="strike"/>
    <n v="0"/>
    <n v="4.9619999999999997"/>
    <n v="6.8280000000000003"/>
    <x v="3"/>
    <n v="3"/>
    <x v="0"/>
  </r>
  <r>
    <x v="54"/>
    <s v="bleach"/>
    <s v="ruin"/>
    <n v="25"/>
    <n v="1"/>
    <n v="19"/>
    <n v="2.242"/>
    <n v="17"/>
    <n v="0.42499999999999999"/>
    <x v="0"/>
    <x v="0"/>
    <x v="0"/>
    <n v="1.611"/>
    <e v="#N/A"/>
    <e v="#N/A"/>
    <e v="#N/A"/>
    <e v="#N/A"/>
    <s v="kitchen"/>
    <n v="0"/>
    <n v="1.5740000000000001"/>
    <n v="3.4449999999999998"/>
    <x v="0"/>
    <n v="1"/>
    <x v="0"/>
  </r>
  <r>
    <x v="54"/>
    <s v="fee"/>
    <s v="chowder"/>
    <n v="34"/>
    <n v="1"/>
    <n v="18"/>
    <n v="2.1480000000000001"/>
    <n v="15"/>
    <n v="0.375"/>
    <x v="1"/>
    <x v="1"/>
    <x v="0"/>
    <n v="1.964"/>
    <e v="#N/A"/>
    <e v="#N/A"/>
    <e v="#N/A"/>
    <e v="#N/A"/>
    <s v="withdraw"/>
    <n v="0"/>
    <n v="5.6760000000000002"/>
    <n v="8.5890000000000004"/>
    <x v="0"/>
    <n v="1"/>
    <x v="0"/>
  </r>
  <r>
    <x v="54"/>
    <s v="smother"/>
    <s v="surgery"/>
    <n v="29"/>
    <n v="1"/>
    <n v="32"/>
    <n v="1.927"/>
    <n v="29"/>
    <n v="0.72499999999999998"/>
    <x v="0"/>
    <x v="1"/>
    <x v="1"/>
    <n v="1.1100000000000001"/>
    <e v="#N/A"/>
    <e v="#N/A"/>
    <e v="#N/A"/>
    <e v="#N/A"/>
    <s v="bedroom"/>
    <n v="0"/>
    <n v="5.97"/>
    <n v="9.1999999999999993"/>
    <x v="1"/>
    <n v="2"/>
    <x v="0"/>
  </r>
  <r>
    <x v="54"/>
    <s v="shrink"/>
    <s v="mafia"/>
    <n v="19"/>
    <n v="1"/>
    <n v="62"/>
    <n v="5.2350000000000003"/>
    <n v="37"/>
    <n v="0.92500000000000004"/>
    <x v="0"/>
    <x v="0"/>
    <x v="0"/>
    <n v="2.2330000000000001"/>
    <e v="#N/A"/>
    <e v="#N/A"/>
    <e v="#N/A"/>
    <e v="#N/A"/>
    <s v="wrap"/>
    <n v="0"/>
    <n v="30.190999999999999"/>
    <n v="32.250999999999998"/>
    <x v="3"/>
    <n v="3"/>
    <x v="0"/>
  </r>
  <r>
    <x v="54"/>
    <s v="want"/>
    <s v="ascent"/>
    <n v="10"/>
    <n v="1"/>
    <n v="11"/>
    <n v="3.69"/>
    <n v="5"/>
    <n v="0.125"/>
    <x v="1"/>
    <x v="1"/>
    <x v="0"/>
    <n v="1.23"/>
    <e v="#N/A"/>
    <e v="#N/A"/>
    <e v="#N/A"/>
    <e v="#N/A"/>
    <s v="foot"/>
    <n v="0"/>
    <n v="9.5060000000000002"/>
    <n v="11.131"/>
    <x v="2"/>
    <n v="1"/>
    <x v="0"/>
  </r>
  <r>
    <x v="54"/>
    <s v="need"/>
    <s v="faucet"/>
    <n v="22"/>
    <n v="1"/>
    <n v="29"/>
    <n v="4.0919999999999996"/>
    <n v="27"/>
    <n v="0.67500000000000004"/>
    <x v="0"/>
    <x v="1"/>
    <x v="1"/>
    <n v="4.6749999999999998"/>
    <e v="#N/A"/>
    <e v="#N/A"/>
    <e v="#N/A"/>
    <e v="#N/A"/>
    <s v="desire"/>
    <n v="0"/>
    <n v="3.4329999999999998"/>
    <n v="5.375"/>
    <x v="1"/>
    <n v="2"/>
    <x v="0"/>
  </r>
  <r>
    <x v="54"/>
    <s v="prison"/>
    <s v="loaf"/>
    <n v="21"/>
    <n v="1"/>
    <n v="26"/>
    <n v="1.609"/>
    <n v="24"/>
    <n v="0.6"/>
    <x v="1"/>
    <x v="0"/>
    <x v="1"/>
    <n v="0.88500000000000001"/>
    <e v="#N/A"/>
    <e v="#N/A"/>
    <e v="#N/A"/>
    <e v="#N/A"/>
    <s v="heart"/>
    <n v="0"/>
    <n v="2.4079999999999999"/>
    <n v="4.4950000000000001"/>
    <x v="1"/>
    <n v="2"/>
    <x v="0"/>
  </r>
  <r>
    <x v="54"/>
    <s v="risk"/>
    <s v="zero"/>
    <n v="9"/>
    <n v="1"/>
    <n v="1"/>
    <n v="1.9710000000000001"/>
    <n v="1"/>
    <n v="2.5000000000000001E-2"/>
    <x v="1"/>
    <x v="1"/>
    <x v="0"/>
    <n v="0.91600000000000004"/>
    <e v="#N/A"/>
    <e v="#N/A"/>
    <e v="#N/A"/>
    <e v="#N/A"/>
    <s v="lettuce"/>
    <n v="0"/>
    <n v="11.42"/>
    <n v="13.55"/>
    <x v="2"/>
    <n v="1"/>
    <x v="0"/>
  </r>
  <r>
    <x v="54"/>
    <s v="glue"/>
    <s v="force"/>
    <n v="24"/>
    <n v="1"/>
    <n v="67"/>
    <n v="4.3630000000000004"/>
    <n v="39"/>
    <n v="0.97499999999999998"/>
    <x v="0"/>
    <x v="0"/>
    <x v="0"/>
    <n v="1.2230000000000001"/>
    <e v="#N/A"/>
    <e v="#N/A"/>
    <e v="#N/A"/>
    <e v="#N/A"/>
    <s v="bond"/>
    <n v="0"/>
    <n v="5.5910000000000002"/>
    <n v="7.2089999999999996"/>
    <x v="3"/>
    <n v="3"/>
    <x v="0"/>
  </r>
  <r>
    <x v="54"/>
    <s v="pork"/>
    <s v="emperor"/>
    <n v="20"/>
    <n v="1"/>
    <n v="35"/>
    <n v="2.1989999999999998"/>
    <n v="35"/>
    <n v="0.875"/>
    <x v="0"/>
    <x v="1"/>
    <x v="1"/>
    <n v="1.718"/>
    <e v="#N/A"/>
    <e v="#N/A"/>
    <e v="#N/A"/>
    <e v="#N/A"/>
    <s v="loin"/>
    <n v="0"/>
    <n v="1.405"/>
    <n v="3.601"/>
    <x v="3"/>
    <n v="2"/>
    <x v="0"/>
  </r>
  <r>
    <x v="54"/>
    <s v="mill"/>
    <s v="feast"/>
    <n v="5"/>
    <n v="1"/>
    <n v="28"/>
    <n v="4.1760000000000002"/>
    <n v="26"/>
    <n v="0.65"/>
    <x v="0"/>
    <x v="0"/>
    <x v="0"/>
    <n v="1.708"/>
    <e v="#N/A"/>
    <e v="#N/A"/>
    <e v="#N/A"/>
    <e v="#N/A"/>
    <s v="seed"/>
    <n v="0"/>
    <n v="1.36"/>
    <n v="3.177"/>
    <x v="1"/>
    <n v="2"/>
    <x v="0"/>
  </r>
  <r>
    <x v="54"/>
    <s v="bias"/>
    <s v="sirloin"/>
    <n v="3"/>
    <n v="1"/>
    <n v="14"/>
    <n v="2.0870000000000002"/>
    <n v="8"/>
    <n v="0.2"/>
    <x v="1"/>
    <x v="1"/>
    <x v="0"/>
    <n v="0.95899999999999996"/>
    <e v="#N/A"/>
    <e v="#N/A"/>
    <e v="#N/A"/>
    <e v="#N/A"/>
    <s v="table"/>
    <n v="0"/>
    <n v="8.3149999999999995"/>
    <n v="10.074999999999999"/>
    <x v="2"/>
    <n v="1"/>
    <x v="0"/>
  </r>
  <r>
    <x v="54"/>
    <s v="anger"/>
    <s v="decay"/>
    <n v="1"/>
    <n v="1"/>
    <n v="15"/>
    <n v="93.935000000000002"/>
    <n v="11"/>
    <n v="0.27500000000000002"/>
    <x v="1"/>
    <x v="1"/>
    <x v="0"/>
    <n v="1.411"/>
    <e v="#N/A"/>
    <e v="#N/A"/>
    <e v="#N/A"/>
    <e v="#N/A"/>
    <s v="strength"/>
    <n v="0"/>
    <n v="5.4349999999999996"/>
    <n v="7.8840000000000003"/>
    <x v="0"/>
    <n v="1"/>
    <x v="0"/>
  </r>
  <r>
    <x v="54"/>
    <s v="remind"/>
    <s v="foam"/>
    <n v="2"/>
    <n v="1"/>
    <n v="22"/>
    <n v="1.4379999999999999"/>
    <n v="18"/>
    <n v="0.45"/>
    <x v="1"/>
    <x v="0"/>
    <x v="1"/>
    <n v="0.88600000000000001"/>
    <e v="#N/A"/>
    <e v="#N/A"/>
    <e v="#N/A"/>
    <e v="#N/A"/>
    <s v="lamp"/>
    <n v="0"/>
    <n v="8.1210000000000004"/>
    <n v="12.438000000000001"/>
    <x v="0"/>
    <n v="1"/>
    <x v="0"/>
  </r>
  <r>
    <x v="54"/>
    <s v="bullet"/>
    <s v="walkway"/>
    <n v="36"/>
    <n v="1"/>
    <n v="16"/>
    <n v="1.8779999999999999"/>
    <n v="12"/>
    <n v="0.3"/>
    <x v="1"/>
    <x v="1"/>
    <x v="0"/>
    <n v="0.86499999999999999"/>
    <e v="#N/A"/>
    <e v="#N/A"/>
    <e v="#N/A"/>
    <e v="#N/A"/>
    <s v="valentine"/>
    <n v="0"/>
    <n v="14.311"/>
    <n v="16.446999999999999"/>
    <x v="0"/>
    <n v="1"/>
    <x v="0"/>
  </r>
  <r>
    <x v="54"/>
    <s v="copy"/>
    <s v="bedroom"/>
    <n v="35"/>
    <n v="1"/>
    <n v="17"/>
    <n v="1.829"/>
    <n v="14"/>
    <n v="0.35"/>
    <x v="1"/>
    <x v="0"/>
    <x v="1"/>
    <n v="0.84099999999999997"/>
    <e v="#N/A"/>
    <e v="#N/A"/>
    <e v="#N/A"/>
    <e v="#N/A"/>
    <s v="paste"/>
    <n v="0"/>
    <n v="2.2320000000000002"/>
    <n v="4.593"/>
    <x v="0"/>
    <n v="1"/>
    <x v="0"/>
  </r>
  <r>
    <x v="54"/>
    <s v="bacon"/>
    <s v="feud"/>
    <n v="14"/>
    <n v="1"/>
    <n v="24"/>
    <n v="2.66"/>
    <n v="19"/>
    <n v="0.47499999999999998"/>
    <x v="0"/>
    <x v="0"/>
    <x v="0"/>
    <n v="72.557000000000002"/>
    <e v="#N/A"/>
    <e v="#N/A"/>
    <e v="#N/A"/>
    <e v="#N/A"/>
    <s v="fry"/>
    <n v="0"/>
    <n v="1.994"/>
    <n v="3.5910000000000002"/>
    <x v="0"/>
    <n v="1"/>
    <x v="0"/>
  </r>
  <r>
    <x v="54"/>
    <s v="banner"/>
    <s v="glide"/>
    <n v="38"/>
    <n v="1"/>
    <n v="33"/>
    <n v="4.0039999999999996"/>
    <n v="31"/>
    <n v="0.77500000000000002"/>
    <x v="0"/>
    <x v="0"/>
    <x v="0"/>
    <n v="1.9430000000000001"/>
    <e v="#N/A"/>
    <e v="#N/A"/>
    <e v="#N/A"/>
    <e v="#N/A"/>
    <s v="bedroom"/>
    <n v="0"/>
    <n v="3.202"/>
    <n v="6.5469999999999997"/>
    <x v="3"/>
    <n v="2"/>
    <x v="0"/>
  </r>
  <r>
    <x v="54"/>
    <s v="link"/>
    <s v="crisis"/>
    <n v="26"/>
    <n v="1"/>
    <n v="26"/>
    <n v="1.913"/>
    <n v="23"/>
    <n v="0.57499999999999996"/>
    <x v="0"/>
    <x v="0"/>
    <x v="0"/>
    <n v="1.0109999999999999"/>
    <e v="#N/A"/>
    <e v="#N/A"/>
    <e v="#N/A"/>
    <e v="#N/A"/>
    <s v="group"/>
    <n v="0"/>
    <n v="3.077"/>
    <n v="4.7770000000000001"/>
    <x v="1"/>
    <n v="2"/>
    <x v="0"/>
  </r>
  <r>
    <x v="54"/>
    <s v="collect"/>
    <s v="loyalty"/>
    <n v="13"/>
    <n v="1"/>
    <n v="33"/>
    <n v="3.3940000000000001"/>
    <n v="32"/>
    <n v="0.8"/>
    <x v="0"/>
    <x v="0"/>
    <x v="0"/>
    <n v="2.1110000000000002"/>
    <e v="#N/A"/>
    <e v="#N/A"/>
    <e v="#N/A"/>
    <e v="#N/A"/>
    <s v="hand"/>
    <n v="0"/>
    <n v="31.873999999999999"/>
    <n v="34.265000000000001"/>
    <x v="3"/>
    <n v="2"/>
    <x v="0"/>
  </r>
  <r>
    <x v="54"/>
    <s v="plant"/>
    <s v="worm"/>
    <n v="11"/>
    <n v="1"/>
    <n v="14"/>
    <n v="1.855"/>
    <n v="10"/>
    <n v="0.25"/>
    <x v="1"/>
    <x v="0"/>
    <x v="1"/>
    <n v="6.976"/>
    <e v="#N/A"/>
    <e v="#N/A"/>
    <e v="#N/A"/>
    <e v="#N/A"/>
    <s v="pot"/>
    <n v="0"/>
    <n v="2.4889999999999999"/>
    <n v="4.1660000000000004"/>
    <x v="2"/>
    <n v="1"/>
    <x v="0"/>
  </r>
  <r>
    <x v="54"/>
    <s v="biology"/>
    <s v="temper"/>
    <n v="33"/>
    <n v="1"/>
    <n v="24"/>
    <n v="1.577"/>
    <n v="20"/>
    <n v="0.5"/>
    <x v="1"/>
    <x v="0"/>
    <x v="1"/>
    <n v="1.379"/>
    <e v="#N/A"/>
    <e v="#N/A"/>
    <e v="#N/A"/>
    <e v="#N/A"/>
    <s v="potato"/>
    <n v="0"/>
    <n v="9.0090000000000003"/>
    <n v="13.403"/>
    <x v="0"/>
    <n v="1"/>
    <x v="0"/>
  </r>
  <r>
    <x v="54"/>
    <s v="find"/>
    <s v="clown"/>
    <n v="28"/>
    <n v="1"/>
    <n v="25"/>
    <n v="11.363"/>
    <n v="21"/>
    <n v="0.52500000000000002"/>
    <x v="1"/>
    <x v="0"/>
    <x v="1"/>
    <n v="7.6840000000000002"/>
    <e v="#N/A"/>
    <e v="#N/A"/>
    <e v="#N/A"/>
    <e v="#N/A"/>
    <s v="desire"/>
    <n v="0"/>
    <n v="6.6130000000000004"/>
    <n v="12.132"/>
    <x v="1"/>
    <n v="1"/>
    <x v="0"/>
  </r>
  <r>
    <x v="54"/>
    <s v="fan"/>
    <s v="feature"/>
    <n v="39"/>
    <n v="1"/>
    <n v="35"/>
    <n v="3.1389999999999998"/>
    <n v="34"/>
    <n v="0.85"/>
    <x v="0"/>
    <x v="1"/>
    <x v="1"/>
    <n v="0.95099999999999996"/>
    <e v="#N/A"/>
    <e v="#N/A"/>
    <e v="#N/A"/>
    <e v="#N/A"/>
    <s v="leaves"/>
    <n v="0"/>
    <n v="4.3079999999999998"/>
    <n v="7.048"/>
    <x v="3"/>
    <n v="2"/>
    <x v="0"/>
  </r>
  <r>
    <x v="54"/>
    <s v="knock"/>
    <s v="otter"/>
    <n v="30"/>
    <n v="1"/>
    <n v="34"/>
    <n v="1.4670000000000001"/>
    <n v="33"/>
    <n v="0.82499999999999996"/>
    <x v="0"/>
    <x v="1"/>
    <x v="1"/>
    <n v="2.39"/>
    <e v="#N/A"/>
    <e v="#N/A"/>
    <e v="#N/A"/>
    <e v="#N/A"/>
    <s v="tree"/>
    <n v="0"/>
    <n v="2.4140000000000001"/>
    <n v="4.2629999999999999"/>
    <x v="3"/>
    <n v="2"/>
    <x v="0"/>
  </r>
  <r>
    <x v="54"/>
    <s v="caring"/>
    <s v="skirt"/>
    <n v="27"/>
    <n v="1"/>
    <n v="8"/>
    <n v="2.6749999999999998"/>
    <n v="4"/>
    <n v="0.1"/>
    <x v="1"/>
    <x v="0"/>
    <x v="1"/>
    <n v="1.2070000000000001"/>
    <e v="#N/A"/>
    <e v="#N/A"/>
    <e v="#N/A"/>
    <e v="#N/A"/>
    <s v="rice"/>
    <n v="0"/>
    <n v="5.5549999999999997"/>
    <n v="8.3070000000000004"/>
    <x v="2"/>
    <n v="1"/>
    <x v="0"/>
  </r>
  <r>
    <x v="54"/>
    <s v="capital"/>
    <s v="figure"/>
    <n v="8"/>
    <n v="1"/>
    <n v="27"/>
    <n v="1.4139999999999999"/>
    <n v="25"/>
    <n v="0.625"/>
    <x v="0"/>
    <x v="0"/>
    <x v="0"/>
    <n v="1.726"/>
    <e v="#N/A"/>
    <e v="#N/A"/>
    <e v="#N/A"/>
    <e v="#N/A"/>
    <s v="state"/>
    <n v="0"/>
    <n v="2.9380000000000002"/>
    <n v="5.5209999999999999"/>
    <x v="1"/>
    <n v="2"/>
    <x v="0"/>
  </r>
  <r>
    <x v="54"/>
    <s v="calf"/>
    <s v="annoy"/>
    <n v="18"/>
    <n v="1"/>
    <n v="32"/>
    <n v="14.539"/>
    <n v="30"/>
    <n v="0.75"/>
    <x v="0"/>
    <x v="1"/>
    <x v="1"/>
    <n v="2.173"/>
    <e v="#N/A"/>
    <e v="#N/A"/>
    <e v="#N/A"/>
    <e v="#N/A"/>
    <s v="weak"/>
    <n v="0"/>
    <n v="2.0459999999999998"/>
    <n v="4.7640000000000002"/>
    <x v="1"/>
    <n v="2"/>
    <x v="0"/>
  </r>
  <r>
    <x v="54"/>
    <s v="date"/>
    <s v="laugh"/>
    <n v="16"/>
    <n v="1"/>
    <n v="16"/>
    <n v="2.0139999999999998"/>
    <n v="13"/>
    <n v="0.32500000000000001"/>
    <x v="1"/>
    <x v="0"/>
    <x v="1"/>
    <n v="15.224"/>
    <e v="#N/A"/>
    <e v="#N/A"/>
    <e v="#N/A"/>
    <e v="#N/A"/>
    <s v="important"/>
    <n v="0"/>
    <n v="2.5230000000000001"/>
    <n v="5.0439999999999996"/>
    <x v="0"/>
    <n v="1"/>
    <x v="0"/>
  </r>
  <r>
    <x v="54"/>
    <s v="process"/>
    <s v="joker"/>
    <n v="4"/>
    <n v="1"/>
    <n v="32"/>
    <n v="2.33"/>
    <n v="28"/>
    <n v="0.7"/>
    <x v="0"/>
    <x v="1"/>
    <x v="1"/>
    <n v="0.89"/>
    <e v="#N/A"/>
    <e v="#N/A"/>
    <e v="#N/A"/>
    <e v="#N/A"/>
    <s v="river"/>
    <n v="0"/>
    <n v="8"/>
    <n v="10.396000000000001"/>
    <x v="1"/>
    <n v="2"/>
    <x v="0"/>
  </r>
  <r>
    <x v="54"/>
    <s v="visit"/>
    <s v="glove"/>
    <n v="23"/>
    <n v="1"/>
    <n v="7"/>
    <n v="3.1749999999999998"/>
    <n v="3"/>
    <n v="7.4999999999999997E-2"/>
    <x v="1"/>
    <x v="1"/>
    <x v="0"/>
    <n v="1.952"/>
    <e v="#N/A"/>
    <e v="#N/A"/>
    <e v="#N/A"/>
    <e v="#N/A"/>
    <s v="acorn"/>
    <n v="0"/>
    <n v="5.7649999999999997"/>
    <n v="8.49"/>
    <x v="2"/>
    <n v="1"/>
    <x v="0"/>
  </r>
  <r>
    <x v="54"/>
    <s v="climax"/>
    <s v="saucer"/>
    <n v="40"/>
    <n v="1"/>
    <n v="13"/>
    <n v="2.1909999999999998"/>
    <n v="6"/>
    <n v="0.15"/>
    <x v="1"/>
    <x v="1"/>
    <x v="0"/>
    <n v="30.303000000000001"/>
    <e v="#N/A"/>
    <e v="#N/A"/>
    <e v="#N/A"/>
    <e v="#N/A"/>
    <s v="egg"/>
    <n v="0"/>
    <n v="6.8780000000000001"/>
    <n v="8.5389999999999997"/>
    <x v="2"/>
    <n v="1"/>
    <x v="0"/>
  </r>
  <r>
    <x v="54"/>
    <s v="replace"/>
    <s v="roach"/>
    <n v="17"/>
    <n v="1"/>
    <n v="55"/>
    <n v="1.6859999999999999"/>
    <n v="36"/>
    <n v="0.9"/>
    <x v="0"/>
    <x v="1"/>
    <x v="1"/>
    <n v="0.82799999999999996"/>
    <e v="#N/A"/>
    <e v="#N/A"/>
    <e v="#N/A"/>
    <e v="#N/A"/>
    <s v="nest"/>
    <n v="0"/>
    <n v="3.8460000000000001"/>
    <n v="5.8159999999999998"/>
    <x v="3"/>
    <n v="3"/>
    <x v="0"/>
  </r>
  <r>
    <x v="54"/>
    <s v="forest"/>
    <s v="knob"/>
    <n v="37"/>
    <n v="1"/>
    <n v="26"/>
    <n v="2.6160000000000001"/>
    <n v="22"/>
    <n v="0.55000000000000004"/>
    <x v="0"/>
    <x v="0"/>
    <x v="0"/>
    <n v="1.3480000000000001"/>
    <e v="#N/A"/>
    <e v="#N/A"/>
    <e v="#N/A"/>
    <e v="#N/A"/>
    <s v="table"/>
    <n v="0"/>
    <n v="3.5910000000000002"/>
    <n v="6.51"/>
    <x v="1"/>
    <n v="2"/>
    <x v="0"/>
  </r>
  <r>
    <x v="54"/>
    <s v="port"/>
    <s v="cinema"/>
    <n v="32"/>
    <n v="1"/>
    <n v="18"/>
    <n v="3.4060000000000001"/>
    <n v="16"/>
    <n v="0.4"/>
    <x v="1"/>
    <x v="1"/>
    <x v="0"/>
    <n v="1.6339999999999999"/>
    <e v="#N/A"/>
    <e v="#N/A"/>
    <e v="#N/A"/>
    <e v="#N/A"/>
    <s v="ship"/>
    <n v="0"/>
    <n v="3.605"/>
    <n v="5.7290000000000001"/>
    <x v="0"/>
    <n v="1"/>
    <x v="0"/>
  </r>
  <r>
    <x v="55"/>
    <s v="process"/>
    <s v="joker"/>
    <n v="34"/>
    <n v="1"/>
    <n v="10"/>
    <n v="4.3529999999999998"/>
    <n v="21"/>
    <n v="0.52500000000000002"/>
    <x v="0"/>
    <x v="0"/>
    <x v="0"/>
    <n v="1.042"/>
    <e v="#N/A"/>
    <e v="#N/A"/>
    <e v="#N/A"/>
    <e v="#N/A"/>
    <s v="sample"/>
    <n v="0"/>
    <n v="3.202"/>
    <n v="5.3019999999999996"/>
    <x v="1"/>
    <n v="1"/>
    <x v="0"/>
  </r>
  <r>
    <x v="55"/>
    <s v="date"/>
    <s v="laugh"/>
    <n v="31"/>
    <n v="1"/>
    <n v="10"/>
    <n v="14.589"/>
    <n v="24"/>
    <n v="0.6"/>
    <x v="0"/>
    <x v="1"/>
    <x v="1"/>
    <n v="3.1680000000000001"/>
    <e v="#N/A"/>
    <e v="#N/A"/>
    <e v="#N/A"/>
    <e v="#N/A"/>
    <s v="line"/>
    <n v="0"/>
    <n v="2.5289999999999999"/>
    <n v="4.0709999999999997"/>
    <x v="1"/>
    <n v="1"/>
    <x v="0"/>
  </r>
  <r>
    <x v="55"/>
    <s v="prison"/>
    <s v="loaf"/>
    <n v="19"/>
    <n v="1"/>
    <n v="8"/>
    <n v="2.2999999999999998"/>
    <n v="14"/>
    <n v="0.35"/>
    <x v="1"/>
    <x v="1"/>
    <x v="0"/>
    <n v="0.91600000000000004"/>
    <e v="#N/A"/>
    <e v="#N/A"/>
    <e v="#N/A"/>
    <e v="#N/A"/>
    <s v="loaf"/>
    <n v="1"/>
    <n v="3.0910000000000002"/>
    <n v="8.9760000000000009"/>
    <x v="0"/>
    <n v="1"/>
    <x v="0"/>
  </r>
  <r>
    <x v="55"/>
    <s v="glue"/>
    <s v="force"/>
    <n v="16"/>
    <n v="1"/>
    <n v="11"/>
    <n v="3.0419999999999998"/>
    <n v="31"/>
    <n v="0.77500000000000002"/>
    <x v="0"/>
    <x v="1"/>
    <x v="1"/>
    <n v="1.2490000000000001"/>
    <e v="#N/A"/>
    <e v="#N/A"/>
    <e v="#N/A"/>
    <e v="#N/A"/>
    <s v="over"/>
    <n v="0"/>
    <n v="1.2230000000000001"/>
    <n v="5.9359999999999999"/>
    <x v="3"/>
    <n v="1"/>
    <x v="0"/>
  </r>
  <r>
    <x v="55"/>
    <s v="fee"/>
    <s v="chowder"/>
    <n v="6"/>
    <n v="1"/>
    <n v="8"/>
    <n v="2.5840000000000001"/>
    <n v="12"/>
    <n v="0.3"/>
    <x v="1"/>
    <x v="1"/>
    <x v="0"/>
    <n v="1.056"/>
    <e v="#N/A"/>
    <e v="#N/A"/>
    <e v="#N/A"/>
    <e v="#N/A"/>
    <s v="start"/>
    <n v="0"/>
    <n v="1.6439999999999999"/>
    <n v="3.3410000000000002"/>
    <x v="0"/>
    <n v="1"/>
    <x v="0"/>
  </r>
  <r>
    <x v="55"/>
    <s v="fan"/>
    <s v="feature"/>
    <n v="30"/>
    <n v="1"/>
    <n v="13"/>
    <n v="2.496"/>
    <n v="39"/>
    <n v="0.97499999999999998"/>
    <x v="0"/>
    <x v="1"/>
    <x v="1"/>
    <n v="1.143"/>
    <e v="#N/A"/>
    <e v="#N/A"/>
    <e v="#N/A"/>
    <e v="#N/A"/>
    <s v="blade"/>
    <n v="0"/>
    <n v="1.2549999999999999"/>
    <n v="3.43"/>
    <x v="3"/>
    <n v="1"/>
    <x v="0"/>
  </r>
  <r>
    <x v="55"/>
    <s v="mill"/>
    <s v="feast"/>
    <n v="5"/>
    <n v="1"/>
    <n v="9"/>
    <n v="3.8490000000000002"/>
    <n v="15"/>
    <n v="0.375"/>
    <x v="1"/>
    <x v="1"/>
    <x v="0"/>
    <n v="1.2270000000000001"/>
    <e v="#N/A"/>
    <e v="#N/A"/>
    <e v="#N/A"/>
    <e v="#N/A"/>
    <s v="coffee"/>
    <n v="0"/>
    <n v="1.794"/>
    <n v="4.58"/>
    <x v="0"/>
    <n v="1"/>
    <x v="0"/>
  </r>
  <r>
    <x v="55"/>
    <s v="copy"/>
    <s v="bedroom"/>
    <n v="23"/>
    <n v="1"/>
    <n v="8"/>
    <n v="2.06"/>
    <n v="11"/>
    <n v="0.27500000000000002"/>
    <x v="1"/>
    <x v="1"/>
    <x v="0"/>
    <n v="0.73899999999999999"/>
    <e v="#N/A"/>
    <e v="#N/A"/>
    <e v="#N/A"/>
    <e v="#N/A"/>
    <s v="hover"/>
    <n v="0"/>
    <n v="3.536"/>
    <n v="5.391"/>
    <x v="0"/>
    <n v="1"/>
    <x v="0"/>
  </r>
  <r>
    <x v="55"/>
    <s v="climax"/>
    <s v="saucer"/>
    <n v="37"/>
    <n v="1"/>
    <n v="7"/>
    <n v="2.504"/>
    <n v="5"/>
    <n v="0.125"/>
    <x v="1"/>
    <x v="0"/>
    <x v="1"/>
    <n v="1.4039999999999999"/>
    <e v="#N/A"/>
    <e v="#N/A"/>
    <e v="#N/A"/>
    <e v="#N/A"/>
    <s v="high"/>
    <n v="0"/>
    <n v="2.1219999999999999"/>
    <n v="3.6429999999999998"/>
    <x v="2"/>
    <n v="1"/>
    <x v="0"/>
  </r>
  <r>
    <x v="55"/>
    <s v="visit"/>
    <s v="glove"/>
    <n v="9"/>
    <n v="1"/>
    <n v="7"/>
    <n v="2.5619999999999998"/>
    <n v="10"/>
    <n v="0.25"/>
    <x v="1"/>
    <x v="0"/>
    <x v="1"/>
    <n v="0.93"/>
    <e v="#N/A"/>
    <e v="#N/A"/>
    <e v="#N/A"/>
    <e v="#N/A"/>
    <s v="stay"/>
    <n v="0"/>
    <n v="1.536"/>
    <n v="3.8639999999999999"/>
    <x v="2"/>
    <n v="1"/>
    <x v="0"/>
  </r>
  <r>
    <x v="55"/>
    <s v="need"/>
    <s v="faucet"/>
    <n v="3"/>
    <n v="1"/>
    <n v="10"/>
    <n v="3.6349999999999998"/>
    <n v="22"/>
    <n v="0.55000000000000004"/>
    <x v="1"/>
    <x v="0"/>
    <x v="1"/>
    <n v="0.98299999999999998"/>
    <e v="#N/A"/>
    <e v="#N/A"/>
    <e v="#N/A"/>
    <e v="#N/A"/>
    <s v="want"/>
    <n v="0"/>
    <n v="2.218"/>
    <n v="3.6949999999999998"/>
    <x v="1"/>
    <n v="1"/>
    <x v="0"/>
  </r>
  <r>
    <x v="55"/>
    <s v="plant"/>
    <s v="worm"/>
    <n v="40"/>
    <n v="1"/>
    <n v="11"/>
    <n v="2.2599999999999998"/>
    <n v="29"/>
    <n v="0.72499999999999998"/>
    <x v="0"/>
    <x v="0"/>
    <x v="0"/>
    <n v="1.3220000000000001"/>
    <e v="#N/A"/>
    <e v="#N/A"/>
    <e v="#N/A"/>
    <e v="#N/A"/>
    <s v="flower"/>
    <n v="0"/>
    <n v="1.702"/>
    <n v="5.0590000000000002"/>
    <x v="1"/>
    <n v="1"/>
    <x v="0"/>
  </r>
  <r>
    <x v="55"/>
    <s v="shrink"/>
    <s v="mafia"/>
    <n v="24"/>
    <n v="1"/>
    <n v="7"/>
    <n v="2.1709999999999998"/>
    <n v="9"/>
    <n v="0.22500000000000001"/>
    <x v="1"/>
    <x v="1"/>
    <x v="0"/>
    <n v="1.986"/>
    <e v="#N/A"/>
    <e v="#N/A"/>
    <e v="#N/A"/>
    <e v="#N/A"/>
    <s v="start"/>
    <n v="0"/>
    <n v="1.3129999999999999"/>
    <n v="3.0230000000000001"/>
    <x v="2"/>
    <n v="1"/>
    <x v="0"/>
  </r>
  <r>
    <x v="55"/>
    <s v="pork"/>
    <s v="emperor"/>
    <n v="35"/>
    <n v="1"/>
    <n v="5"/>
    <n v="3.2930000000000001"/>
    <n v="1"/>
    <n v="2.5000000000000001E-2"/>
    <x v="1"/>
    <x v="0"/>
    <x v="1"/>
    <n v="1.506"/>
    <e v="#N/A"/>
    <e v="#N/A"/>
    <e v="#N/A"/>
    <e v="#N/A"/>
    <s v="beef"/>
    <n v="0"/>
    <n v="3.5950000000000002"/>
    <n v="5.22"/>
    <x v="2"/>
    <n v="1"/>
    <x v="0"/>
  </r>
  <r>
    <x v="55"/>
    <s v="bleach"/>
    <s v="ruin"/>
    <n v="25"/>
    <n v="1"/>
    <n v="7"/>
    <n v="2.2440000000000002"/>
    <n v="7"/>
    <n v="0.17499999999999999"/>
    <x v="1"/>
    <x v="1"/>
    <x v="0"/>
    <n v="0.73199999999999998"/>
    <e v="#N/A"/>
    <e v="#N/A"/>
    <e v="#N/A"/>
    <e v="#N/A"/>
    <s v="shirt"/>
    <n v="0"/>
    <n v="1.5109999999999999"/>
    <n v="3.2509999999999999"/>
    <x v="2"/>
    <n v="1"/>
    <x v="0"/>
  </r>
  <r>
    <x v="55"/>
    <s v="chicken"/>
    <s v="beet"/>
    <n v="26"/>
    <n v="1"/>
    <n v="12"/>
    <n v="3.0880000000000001"/>
    <n v="33"/>
    <n v="0.82499999999999996"/>
    <x v="0"/>
    <x v="0"/>
    <x v="0"/>
    <n v="0.82699999999999996"/>
    <e v="#N/A"/>
    <e v="#N/A"/>
    <e v="#N/A"/>
    <e v="#N/A"/>
    <s v="strips"/>
    <n v="0"/>
    <n v="3.081"/>
    <n v="7.3090000000000002"/>
    <x v="3"/>
    <n v="1"/>
    <x v="0"/>
  </r>
  <r>
    <x v="55"/>
    <s v="bullet"/>
    <s v="walkway"/>
    <n v="15"/>
    <n v="1"/>
    <n v="7"/>
    <n v="2.577"/>
    <n v="8"/>
    <n v="0.2"/>
    <x v="1"/>
    <x v="1"/>
    <x v="0"/>
    <n v="0.98199999999999998"/>
    <e v="#N/A"/>
    <e v="#N/A"/>
    <e v="#N/A"/>
    <e v="#N/A"/>
    <s v="fast"/>
    <n v="0"/>
    <n v="2.5590000000000002"/>
    <n v="5.1550000000000002"/>
    <x v="2"/>
    <n v="1"/>
    <x v="0"/>
  </r>
  <r>
    <x v="55"/>
    <s v="biology"/>
    <s v="temper"/>
    <n v="11"/>
    <n v="1"/>
    <n v="12"/>
    <n v="2.7330000000000001"/>
    <n v="34"/>
    <n v="0.85"/>
    <x v="0"/>
    <x v="1"/>
    <x v="1"/>
    <n v="1.4550000000000001"/>
    <e v="#N/A"/>
    <e v="#N/A"/>
    <e v="#N/A"/>
    <e v="#N/A"/>
    <s v="science"/>
    <n v="0"/>
    <n v="1.7410000000000001"/>
    <n v="5.4130000000000003"/>
    <x v="3"/>
    <n v="1"/>
    <x v="0"/>
  </r>
  <r>
    <x v="55"/>
    <s v="smother"/>
    <s v="surgery"/>
    <n v="4"/>
    <n v="1"/>
    <n v="10"/>
    <n v="2.5920000000000001"/>
    <n v="28"/>
    <n v="0.7"/>
    <x v="0"/>
    <x v="0"/>
    <x v="0"/>
    <n v="1.2609999999999999"/>
    <e v="#N/A"/>
    <e v="#N/A"/>
    <e v="#N/A"/>
    <e v="#N/A"/>
    <s v="frown"/>
    <n v="0"/>
    <n v="1.738"/>
    <n v="6.8440000000000003"/>
    <x v="1"/>
    <n v="1"/>
    <x v="0"/>
  </r>
  <r>
    <x v="55"/>
    <s v="anger"/>
    <s v="decay"/>
    <n v="39"/>
    <n v="1"/>
    <n v="9"/>
    <n v="2.7909999999999999"/>
    <n v="17"/>
    <n v="0.42499999999999999"/>
    <x v="1"/>
    <x v="0"/>
    <x v="1"/>
    <n v="1.071"/>
    <e v="#N/A"/>
    <e v="#N/A"/>
    <e v="#N/A"/>
    <e v="#N/A"/>
    <s v="apple"/>
    <n v="0"/>
    <n v="2.0739999999999998"/>
    <n v="3.9159999999999999"/>
    <x v="0"/>
    <n v="1"/>
    <x v="0"/>
  </r>
  <r>
    <x v="55"/>
    <s v="knock"/>
    <s v="otter"/>
    <n v="8"/>
    <n v="1"/>
    <n v="9"/>
    <n v="3.7229999999999999"/>
    <n v="16"/>
    <n v="0.4"/>
    <x v="1"/>
    <x v="1"/>
    <x v="0"/>
    <n v="0.88600000000000001"/>
    <e v="#N/A"/>
    <e v="#N/A"/>
    <e v="#N/A"/>
    <e v="#N/A"/>
    <s v="hard"/>
    <n v="0"/>
    <n v="1.974"/>
    <n v="4.9489999999999998"/>
    <x v="0"/>
    <n v="1"/>
    <x v="0"/>
  </r>
  <r>
    <x v="55"/>
    <s v="find"/>
    <s v="clown"/>
    <n v="21"/>
    <n v="1"/>
    <n v="9"/>
    <n v="2.569"/>
    <n v="19"/>
    <n v="0.47499999999999998"/>
    <x v="1"/>
    <x v="0"/>
    <x v="1"/>
    <n v="0.79800000000000004"/>
    <e v="#N/A"/>
    <e v="#N/A"/>
    <e v="#N/A"/>
    <e v="#N/A"/>
    <s v="lost"/>
    <n v="0"/>
    <n v="3.5979999999999999"/>
    <n v="5.6120000000000001"/>
    <x v="0"/>
    <n v="1"/>
    <x v="0"/>
  </r>
  <r>
    <x v="55"/>
    <s v="bacon"/>
    <s v="feud"/>
    <n v="17"/>
    <n v="1"/>
    <n v="7"/>
    <n v="3.0049999999999999"/>
    <n v="6"/>
    <n v="0.15"/>
    <x v="1"/>
    <x v="1"/>
    <x v="0"/>
    <n v="1.4830000000000001"/>
    <e v="#N/A"/>
    <e v="#N/A"/>
    <e v="#N/A"/>
    <e v="#N/A"/>
    <s v="fruit"/>
    <n v="0"/>
    <n v="1.367"/>
    <n v="4.758"/>
    <x v="2"/>
    <n v="1"/>
    <x v="0"/>
  </r>
  <r>
    <x v="55"/>
    <s v="capital"/>
    <s v="figure"/>
    <n v="38"/>
    <n v="1"/>
    <n v="13"/>
    <n v="2.1560000000000001"/>
    <n v="40"/>
    <n v="1"/>
    <x v="0"/>
    <x v="0"/>
    <x v="0"/>
    <n v="1.0720000000000001"/>
    <e v="#N/A"/>
    <e v="#N/A"/>
    <e v="#N/A"/>
    <e v="#N/A"/>
    <s v="once"/>
    <n v="0"/>
    <n v="3.411"/>
    <n v="5.76"/>
    <x v="3"/>
    <n v="1"/>
    <x v="0"/>
  </r>
  <r>
    <x v="55"/>
    <s v="want"/>
    <s v="ascent"/>
    <n v="33"/>
    <n v="1"/>
    <n v="12"/>
    <n v="2.274"/>
    <n v="36"/>
    <n v="0.9"/>
    <x v="0"/>
    <x v="1"/>
    <x v="1"/>
    <n v="0.97499999999999998"/>
    <e v="#N/A"/>
    <e v="#N/A"/>
    <e v="#N/A"/>
    <e v="#N/A"/>
    <s v="need"/>
    <n v="0"/>
    <n v="1.532"/>
    <n v="4.1660000000000004"/>
    <x v="3"/>
    <n v="1"/>
    <x v="0"/>
  </r>
  <r>
    <x v="55"/>
    <s v="collect"/>
    <s v="loyalty"/>
    <n v="29"/>
    <n v="1"/>
    <n v="7"/>
    <n v="2.3260000000000001"/>
    <n v="4"/>
    <n v="0.1"/>
    <x v="1"/>
    <x v="0"/>
    <x v="1"/>
    <n v="1.6020000000000001"/>
    <e v="#N/A"/>
    <e v="#N/A"/>
    <e v="#N/A"/>
    <e v="#N/A"/>
    <s v="hold"/>
    <n v="0"/>
    <n v="1.7090000000000001"/>
    <n v="3.524"/>
    <x v="2"/>
    <n v="1"/>
    <x v="0"/>
  </r>
  <r>
    <x v="55"/>
    <s v="risk"/>
    <s v="zero"/>
    <n v="2"/>
    <n v="1"/>
    <n v="9"/>
    <n v="2.6139999999999999"/>
    <n v="18"/>
    <n v="0.45"/>
    <x v="1"/>
    <x v="0"/>
    <x v="1"/>
    <n v="1.1220000000000001"/>
    <e v="#N/A"/>
    <e v="#N/A"/>
    <e v="#N/A"/>
    <e v="#N/A"/>
    <s v="reward"/>
    <n v="0"/>
    <n v="2.2690000000000001"/>
    <n v="4.5270000000000001"/>
    <x v="0"/>
    <n v="1"/>
    <x v="0"/>
  </r>
  <r>
    <x v="55"/>
    <s v="banner"/>
    <s v="glide"/>
    <n v="28"/>
    <n v="1"/>
    <n v="10"/>
    <n v="2.548"/>
    <n v="26"/>
    <n v="0.65"/>
    <x v="0"/>
    <x v="1"/>
    <x v="1"/>
    <n v="1.004"/>
    <e v="#N/A"/>
    <e v="#N/A"/>
    <e v="#N/A"/>
    <e v="#N/A"/>
    <s v="finance"/>
    <n v="0"/>
    <n v="1.206"/>
    <n v="4.5940000000000003"/>
    <x v="1"/>
    <n v="1"/>
    <x v="0"/>
  </r>
  <r>
    <x v="55"/>
    <s v="nerve"/>
    <s v="bumper"/>
    <n v="13"/>
    <n v="1"/>
    <n v="12"/>
    <n v="2.1920000000000002"/>
    <n v="35"/>
    <n v="0.875"/>
    <x v="0"/>
    <x v="0"/>
    <x v="0"/>
    <n v="0.81200000000000006"/>
    <e v="#N/A"/>
    <e v="#N/A"/>
    <e v="#N/A"/>
    <e v="#N/A"/>
    <s v="mind"/>
    <n v="0"/>
    <n v="5.444"/>
    <n v="6.8579999999999997"/>
    <x v="3"/>
    <n v="1"/>
    <x v="0"/>
  </r>
  <r>
    <x v="55"/>
    <s v="bias"/>
    <s v="sirloin"/>
    <n v="18"/>
    <n v="1"/>
    <n v="8"/>
    <n v="2.665"/>
    <n v="13"/>
    <n v="0.32500000000000001"/>
    <x v="1"/>
    <x v="0"/>
    <x v="1"/>
    <n v="0.96"/>
    <e v="#N/A"/>
    <e v="#N/A"/>
    <e v="#N/A"/>
    <e v="#N/A"/>
    <s v="hold"/>
    <n v="0"/>
    <n v="1.776"/>
    <n v="3.3340000000000001"/>
    <x v="0"/>
    <n v="1"/>
    <x v="0"/>
  </r>
  <r>
    <x v="55"/>
    <s v="replace"/>
    <s v="roach"/>
    <n v="12"/>
    <n v="1"/>
    <n v="10"/>
    <n v="2.9550000000000001"/>
    <n v="23"/>
    <n v="0.57499999999999996"/>
    <x v="0"/>
    <x v="0"/>
    <x v="0"/>
    <n v="1.4179999999999999"/>
    <e v="#N/A"/>
    <e v="#N/A"/>
    <e v="#N/A"/>
    <e v="#N/A"/>
    <s v="follow"/>
    <n v="0"/>
    <n v="1.4370000000000001"/>
    <n v="3.6419999999999999"/>
    <x v="1"/>
    <n v="1"/>
    <x v="0"/>
  </r>
  <r>
    <x v="55"/>
    <s v="port"/>
    <s v="cinema"/>
    <n v="32"/>
    <n v="1"/>
    <n v="11"/>
    <n v="2.762"/>
    <n v="32"/>
    <n v="0.8"/>
    <x v="0"/>
    <x v="0"/>
    <x v="0"/>
    <n v="1.3140000000000001"/>
    <e v="#N/A"/>
    <e v="#N/A"/>
    <e v="#N/A"/>
    <e v="#N/A"/>
    <s v="wine"/>
    <n v="0"/>
    <n v="1.9710000000000001"/>
    <n v="5.3970000000000002"/>
    <x v="3"/>
    <n v="1"/>
    <x v="0"/>
  </r>
  <r>
    <x v="55"/>
    <s v="grip"/>
    <s v="beach"/>
    <n v="7"/>
    <n v="1"/>
    <n v="10"/>
    <n v="1.986"/>
    <n v="27"/>
    <n v="0.67500000000000004"/>
    <x v="0"/>
    <x v="1"/>
    <x v="1"/>
    <n v="1.0329999999999999"/>
    <e v="#N/A"/>
    <e v="#N/A"/>
    <e v="#N/A"/>
    <e v="#N/A"/>
    <s v="hollow"/>
    <n v="0"/>
    <n v="1.536"/>
    <n v="3.7240000000000002"/>
    <x v="1"/>
    <n v="1"/>
    <x v="0"/>
  </r>
  <r>
    <x v="55"/>
    <s v="remind"/>
    <s v="foam"/>
    <n v="14"/>
    <n v="1"/>
    <n v="5"/>
    <n v="2.222"/>
    <n v="2"/>
    <n v="0.05"/>
    <x v="1"/>
    <x v="0"/>
    <x v="1"/>
    <n v="1.056"/>
    <e v="#N/A"/>
    <e v="#N/A"/>
    <e v="#N/A"/>
    <e v="#N/A"/>
    <s v="later"/>
    <n v="0"/>
    <n v="2.149"/>
    <n v="3.819"/>
    <x v="2"/>
    <n v="1"/>
    <x v="0"/>
  </r>
  <r>
    <x v="55"/>
    <s v="rock"/>
    <s v="milk"/>
    <n v="27"/>
    <n v="1"/>
    <n v="6"/>
    <n v="2.4079999999999999"/>
    <n v="3"/>
    <n v="7.4999999999999997E-2"/>
    <x v="1"/>
    <x v="1"/>
    <x v="0"/>
    <n v="0.95299999999999996"/>
    <e v="#N/A"/>
    <e v="#N/A"/>
    <e v="#N/A"/>
    <e v="#N/A"/>
    <s v="reward"/>
    <n v="0"/>
    <n v="3.931"/>
    <n v="7.2489999999999997"/>
    <x v="2"/>
    <n v="1"/>
    <x v="0"/>
  </r>
  <r>
    <x v="55"/>
    <s v="link"/>
    <s v="crisis"/>
    <n v="36"/>
    <n v="1"/>
    <n v="13"/>
    <n v="2.653"/>
    <n v="38"/>
    <n v="0.95"/>
    <x v="0"/>
    <x v="1"/>
    <x v="1"/>
    <n v="1.6839999999999999"/>
    <e v="#N/A"/>
    <e v="#N/A"/>
    <e v="#N/A"/>
    <e v="#N/A"/>
    <s v="survive"/>
    <n v="0"/>
    <n v="1.4219999999999999"/>
    <n v="4.6740000000000004"/>
    <x v="3"/>
    <n v="1"/>
    <x v="0"/>
  </r>
  <r>
    <x v="55"/>
    <s v="pea"/>
    <s v="bathtub"/>
    <n v="1"/>
    <n v="1"/>
    <n v="11"/>
    <n v="3.2050000000000001"/>
    <n v="30"/>
    <n v="0.75"/>
    <x v="0"/>
    <x v="1"/>
    <x v="1"/>
    <n v="1.373"/>
    <e v="#N/A"/>
    <e v="#N/A"/>
    <e v="#N/A"/>
    <e v="#N/A"/>
    <s v="split"/>
    <n v="0"/>
    <n v="2.1389999999999998"/>
    <n v="4.6609999999999996"/>
    <x v="1"/>
    <n v="1"/>
    <x v="0"/>
  </r>
  <r>
    <x v="55"/>
    <s v="caring"/>
    <s v="skirt"/>
    <n v="22"/>
    <n v="1"/>
    <n v="10"/>
    <n v="2.3929999999999998"/>
    <n v="25"/>
    <n v="0.625"/>
    <x v="0"/>
    <x v="0"/>
    <x v="0"/>
    <n v="0.93"/>
    <e v="#N/A"/>
    <e v="#N/A"/>
    <e v="#N/A"/>
    <e v="#N/A"/>
    <s v="hold"/>
    <n v="0"/>
    <n v="1.67"/>
    <n v="4.4379999999999997"/>
    <x v="1"/>
    <n v="1"/>
    <x v="0"/>
  </r>
  <r>
    <x v="55"/>
    <s v="calf"/>
    <s v="annoy"/>
    <n v="20"/>
    <n v="1"/>
    <n v="10"/>
    <n v="9.4559999999999995"/>
    <n v="20"/>
    <n v="0.5"/>
    <x v="0"/>
    <x v="0"/>
    <x v="0"/>
    <n v="18.45"/>
    <e v="#N/A"/>
    <e v="#N/A"/>
    <e v="#N/A"/>
    <e v="#N/A"/>
    <s v="argue"/>
    <n v="0"/>
    <n v="0.89800000000000002"/>
    <n v="2.7210000000000001"/>
    <x v="0"/>
    <n v="1"/>
    <x v="0"/>
  </r>
  <r>
    <x v="55"/>
    <s v="forest"/>
    <s v="knob"/>
    <n v="10"/>
    <n v="1"/>
    <n v="13"/>
    <n v="4.6319999999999997"/>
    <n v="37"/>
    <n v="0.92500000000000004"/>
    <x v="0"/>
    <x v="1"/>
    <x v="1"/>
    <n v="1.145"/>
    <e v="#N/A"/>
    <e v="#N/A"/>
    <e v="#N/A"/>
    <e v="#N/A"/>
    <s v="trim"/>
    <n v="0"/>
    <n v="2.3450000000000002"/>
    <n v="4.4169999999999998"/>
    <x v="3"/>
    <n v="1"/>
    <x v="0"/>
  </r>
  <r>
    <x v="56"/>
    <s v="fee"/>
    <s v="chowder"/>
    <n v="19"/>
    <n v="1"/>
    <n v="36"/>
    <n v="5.5339999999999998"/>
    <n v="19"/>
    <n v="0.47499999999999998"/>
    <x v="0"/>
    <x v="0"/>
    <x v="0"/>
    <n v="1.081"/>
    <e v="#N/A"/>
    <e v="#N/A"/>
    <e v="#N/A"/>
    <e v="#N/A"/>
    <s v="service"/>
    <n v="0"/>
    <n v="14.367000000000001"/>
    <n v="18.283000000000001"/>
    <x v="0"/>
    <n v="2"/>
    <x v="0"/>
  </r>
  <r>
    <x v="56"/>
    <s v="need"/>
    <s v="faucet"/>
    <n v="35"/>
    <n v="1"/>
    <n v="22"/>
    <n v="3.7210000000000001"/>
    <n v="3"/>
    <n v="7.4999999999999997E-2"/>
    <x v="1"/>
    <x v="1"/>
    <x v="0"/>
    <n v="1.236"/>
    <e v="#N/A"/>
    <e v="#N/A"/>
    <e v="#N/A"/>
    <e v="#N/A"/>
    <s v="girl"/>
    <n v="0"/>
    <n v="49.508000000000003"/>
    <n v="53.231000000000002"/>
    <x v="2"/>
    <n v="1"/>
    <x v="0"/>
  </r>
  <r>
    <x v="56"/>
    <s v="grip"/>
    <s v="beach"/>
    <n v="22"/>
    <n v="1"/>
    <n v="26"/>
    <n v="7.2270000000000003"/>
    <n v="7"/>
    <n v="0.17499999999999999"/>
    <x v="1"/>
    <x v="1"/>
    <x v="0"/>
    <n v="1.3049999999999999"/>
    <e v="#N/A"/>
    <e v="#N/A"/>
    <e v="#N/A"/>
    <e v="#N/A"/>
    <s v="beach"/>
    <n v="1"/>
    <n v="19.658999999999999"/>
    <n v="25.413"/>
    <x v="2"/>
    <n v="2"/>
    <x v="0"/>
  </r>
  <r>
    <x v="56"/>
    <s v="port"/>
    <s v="cinema"/>
    <n v="29"/>
    <n v="1"/>
    <n v="44"/>
    <n v="6.3049999999999997"/>
    <n v="23"/>
    <n v="0.57499999999999996"/>
    <x v="1"/>
    <x v="0"/>
    <x v="1"/>
    <n v="1.2130000000000001"/>
    <e v="#N/A"/>
    <e v="#N/A"/>
    <e v="#N/A"/>
    <e v="#N/A"/>
    <s v="cinema"/>
    <n v="1"/>
    <n v="15.769"/>
    <n v="24.056999999999999"/>
    <x v="1"/>
    <n v="2"/>
    <x v="0"/>
  </r>
  <r>
    <x v="56"/>
    <s v="chicken"/>
    <s v="beet"/>
    <n v="17"/>
    <n v="1"/>
    <n v="81"/>
    <n v="6.0860000000000003"/>
    <n v="36"/>
    <n v="0.9"/>
    <x v="0"/>
    <x v="1"/>
    <x v="1"/>
    <n v="0.746"/>
    <e v="#N/A"/>
    <e v="#N/A"/>
    <e v="#N/A"/>
    <e v="#N/A"/>
    <s v="beet"/>
    <n v="1"/>
    <n v="2.1720000000000002"/>
    <n v="4.2629999999999999"/>
    <x v="3"/>
    <n v="4"/>
    <x v="0"/>
  </r>
  <r>
    <x v="56"/>
    <s v="capital"/>
    <s v="figure"/>
    <n v="4"/>
    <n v="1"/>
    <n v="53"/>
    <n v="5.9870000000000001"/>
    <n v="24"/>
    <n v="0.6"/>
    <x v="0"/>
    <x v="0"/>
    <x v="0"/>
    <n v="1.5229999999999999"/>
    <e v="#N/A"/>
    <e v="#N/A"/>
    <e v="#N/A"/>
    <e v="#N/A"/>
    <s v="dictator"/>
    <n v="0"/>
    <n v="35.795999999999999"/>
    <n v="41.551000000000002"/>
    <x v="1"/>
    <n v="3"/>
    <x v="0"/>
  </r>
  <r>
    <x v="56"/>
    <s v="knock"/>
    <s v="otter"/>
    <n v="28"/>
    <n v="1"/>
    <n v="44"/>
    <n v="12.957000000000001"/>
    <n v="22"/>
    <n v="0.55000000000000004"/>
    <x v="0"/>
    <x v="0"/>
    <x v="0"/>
    <n v="0.82499999999999996"/>
    <e v="#N/A"/>
    <e v="#N/A"/>
    <e v="#N/A"/>
    <e v="#N/A"/>
    <s v="heads"/>
    <n v="0"/>
    <n v="13.215"/>
    <n v="16.166"/>
    <x v="1"/>
    <n v="2"/>
    <x v="0"/>
  </r>
  <r>
    <x v="56"/>
    <s v="mill"/>
    <s v="feast"/>
    <n v="1"/>
    <n v="1"/>
    <n v="32"/>
    <n v="2.831"/>
    <n v="16"/>
    <n v="0.4"/>
    <x v="1"/>
    <x v="0"/>
    <x v="1"/>
    <n v="1.137"/>
    <e v="#N/A"/>
    <e v="#N/A"/>
    <e v="#N/A"/>
    <e v="#N/A"/>
    <s v="feast"/>
    <n v="1"/>
    <n v="9.01"/>
    <n v="23.030999999999999"/>
    <x v="0"/>
    <n v="2"/>
    <x v="0"/>
  </r>
  <r>
    <x v="56"/>
    <s v="find"/>
    <s v="clown"/>
    <n v="31"/>
    <n v="1"/>
    <n v="32"/>
    <n v="4.1319999999999997"/>
    <n v="15"/>
    <n v="0.375"/>
    <x v="1"/>
    <x v="1"/>
    <x v="0"/>
    <n v="1.143"/>
    <e v="#N/A"/>
    <e v="#N/A"/>
    <e v="#N/A"/>
    <e v="#N/A"/>
    <s v="glove"/>
    <n v="0"/>
    <n v="26.006"/>
    <n v="29.556999999999999"/>
    <x v="0"/>
    <n v="2"/>
    <x v="0"/>
  </r>
  <r>
    <x v="56"/>
    <s v="rock"/>
    <s v="milk"/>
    <n v="13"/>
    <n v="1"/>
    <n v="60"/>
    <n v="3.3069999999999999"/>
    <n v="26"/>
    <n v="0.65"/>
    <x v="1"/>
    <x v="0"/>
    <x v="1"/>
    <n v="1.3220000000000001"/>
    <e v="#N/A"/>
    <e v="#N/A"/>
    <e v="#N/A"/>
    <e v="#N/A"/>
    <s v="milk"/>
    <n v="1"/>
    <n v="7.7249999999999996"/>
    <n v="11.59"/>
    <x v="1"/>
    <n v="3"/>
    <x v="0"/>
  </r>
  <r>
    <x v="56"/>
    <s v="fan"/>
    <s v="feature"/>
    <n v="24"/>
    <n v="1"/>
    <n v="43"/>
    <n v="8.64"/>
    <n v="21"/>
    <n v="0.52500000000000002"/>
    <x v="0"/>
    <x v="0"/>
    <x v="0"/>
    <n v="2.5150000000000001"/>
    <e v="#N/A"/>
    <e v="#N/A"/>
    <e v="#N/A"/>
    <e v="#N/A"/>
    <s v="fury"/>
    <n v="0"/>
    <n v="3.64"/>
    <n v="6.008"/>
    <x v="1"/>
    <n v="2"/>
    <x v="0"/>
  </r>
  <r>
    <x v="56"/>
    <s v="link"/>
    <s v="crisis"/>
    <n v="30"/>
    <n v="1"/>
    <n v="28"/>
    <n v="2.5910000000000002"/>
    <n v="10"/>
    <n v="0.25"/>
    <x v="1"/>
    <x v="0"/>
    <x v="1"/>
    <n v="1.002"/>
    <e v="#N/A"/>
    <e v="#N/A"/>
    <e v="#N/A"/>
    <e v="#N/A"/>
    <s v="panic"/>
    <n v="0"/>
    <n v="19.567"/>
    <n v="24.242999999999999"/>
    <x v="2"/>
    <n v="2"/>
    <x v="0"/>
  </r>
  <r>
    <x v="56"/>
    <s v="pea"/>
    <s v="bathtub"/>
    <n v="26"/>
    <n v="1"/>
    <n v="92"/>
    <n v="4.4690000000000003"/>
    <n v="39"/>
    <n v="0.97499999999999998"/>
    <x v="0"/>
    <x v="1"/>
    <x v="1"/>
    <n v="1.611"/>
    <e v="#N/A"/>
    <e v="#N/A"/>
    <e v="#N/A"/>
    <e v="#N/A"/>
    <s v="bathtub"/>
    <n v="1"/>
    <n v="3.0870000000000002"/>
    <n v="7.4729999999999999"/>
    <x v="3"/>
    <n v="4"/>
    <x v="0"/>
  </r>
  <r>
    <x v="56"/>
    <s v="banner"/>
    <s v="glide"/>
    <n v="7"/>
    <n v="1"/>
    <n v="66"/>
    <n v="6.976"/>
    <n v="31"/>
    <n v="0.77500000000000002"/>
    <x v="0"/>
    <x v="1"/>
    <x v="1"/>
    <n v="1.68"/>
    <e v="#N/A"/>
    <e v="#N/A"/>
    <e v="#N/A"/>
    <e v="#N/A"/>
    <s v="glide"/>
    <n v="1"/>
    <n v="3.819"/>
    <n v="7.7050000000000001"/>
    <x v="3"/>
    <n v="3"/>
    <x v="0"/>
  </r>
  <r>
    <x v="56"/>
    <s v="caring"/>
    <s v="skirt"/>
    <n v="5"/>
    <n v="1"/>
    <n v="33"/>
    <n v="6.6559999999999997"/>
    <n v="17"/>
    <n v="0.42499999999999999"/>
    <x v="1"/>
    <x v="0"/>
    <x v="1"/>
    <n v="1.3069999999999999"/>
    <e v="#N/A"/>
    <e v="#N/A"/>
    <e v="#N/A"/>
    <e v="#N/A"/>
    <s v="skirt"/>
    <n v="1"/>
    <n v="9.2330000000000005"/>
    <n v="13.412000000000001"/>
    <x v="0"/>
    <n v="2"/>
    <x v="0"/>
  </r>
  <r>
    <x v="56"/>
    <s v="remind"/>
    <s v="foam"/>
    <n v="38"/>
    <n v="1"/>
    <n v="30"/>
    <n v="4.1959999999999997"/>
    <n v="14"/>
    <n v="0.35"/>
    <x v="1"/>
    <x v="0"/>
    <x v="1"/>
    <n v="1.345"/>
    <e v="#N/A"/>
    <e v="#N/A"/>
    <e v="#N/A"/>
    <e v="#N/A"/>
    <s v="ocean"/>
    <n v="0"/>
    <n v="44.738"/>
    <n v="49.991999999999997"/>
    <x v="0"/>
    <n v="2"/>
    <x v="0"/>
  </r>
  <r>
    <x v="56"/>
    <s v="collect"/>
    <s v="loyalty"/>
    <n v="34"/>
    <n v="1"/>
    <n v="30"/>
    <n v="4.9749999999999996"/>
    <n v="11"/>
    <n v="0.27500000000000002"/>
    <x v="1"/>
    <x v="1"/>
    <x v="0"/>
    <n v="1.1659999999999999"/>
    <e v="#N/A"/>
    <e v="#N/A"/>
    <e v="#N/A"/>
    <e v="#N/A"/>
    <s v="loyalty"/>
    <n v="1"/>
    <n v="11.663"/>
    <n v="15.451000000000001"/>
    <x v="0"/>
    <n v="2"/>
    <x v="0"/>
  </r>
  <r>
    <x v="56"/>
    <s v="shrink"/>
    <s v="mafia"/>
    <n v="3"/>
    <n v="1"/>
    <n v="28"/>
    <n v="6.1870000000000003"/>
    <n v="9"/>
    <n v="0.22500000000000001"/>
    <x v="1"/>
    <x v="0"/>
    <x v="1"/>
    <n v="2.0459999999999998"/>
    <e v="#N/A"/>
    <e v="#N/A"/>
    <e v="#N/A"/>
    <e v="#N/A"/>
    <s v="mafia"/>
    <n v="1"/>
    <n v="3.524"/>
    <n v="6.6150000000000002"/>
    <x v="2"/>
    <n v="2"/>
    <x v="0"/>
  </r>
  <r>
    <x v="56"/>
    <s v="replace"/>
    <s v="roach"/>
    <n v="11"/>
    <n v="1"/>
    <n v="40"/>
    <n v="5.9160000000000004"/>
    <n v="20"/>
    <n v="0.5"/>
    <x v="0"/>
    <x v="0"/>
    <x v="0"/>
    <n v="0.71399999999999997"/>
    <e v="#N/A"/>
    <e v="#N/A"/>
    <e v="#N/A"/>
    <e v="#N/A"/>
    <s v="poster"/>
    <n v="0"/>
    <n v="46.287999999999997"/>
    <n v="49.127000000000002"/>
    <x v="0"/>
    <n v="2"/>
    <x v="0"/>
  </r>
  <r>
    <x v="56"/>
    <s v="copy"/>
    <s v="bedroom"/>
    <n v="36"/>
    <n v="1"/>
    <n v="22"/>
    <n v="7.242"/>
    <n v="2"/>
    <n v="0.05"/>
    <x v="1"/>
    <x v="1"/>
    <x v="0"/>
    <n v="1.1579999999999999"/>
    <e v="#N/A"/>
    <e v="#N/A"/>
    <e v="#N/A"/>
    <e v="#N/A"/>
    <s v="bedroom"/>
    <n v="1"/>
    <n v="8.8819999999999997"/>
    <n v="16.004000000000001"/>
    <x v="2"/>
    <n v="1"/>
    <x v="0"/>
  </r>
  <r>
    <x v="56"/>
    <s v="bacon"/>
    <s v="feud"/>
    <n v="33"/>
    <n v="1"/>
    <n v="62"/>
    <n v="11.516999999999999"/>
    <n v="28"/>
    <n v="0.7"/>
    <x v="0"/>
    <x v="0"/>
    <x v="0"/>
    <n v="2.0539999999999998"/>
    <e v="#N/A"/>
    <e v="#N/A"/>
    <e v="#N/A"/>
    <e v="#N/A"/>
    <s v="spices"/>
    <n v="0"/>
    <n v="24.905000000000001"/>
    <n v="28.861000000000001"/>
    <x v="1"/>
    <n v="3"/>
    <x v="0"/>
  </r>
  <r>
    <x v="56"/>
    <s v="bleach"/>
    <s v="ruin"/>
    <n v="8"/>
    <n v="1"/>
    <n v="85"/>
    <n v="10.231"/>
    <n v="38"/>
    <n v="0.95"/>
    <x v="0"/>
    <x v="1"/>
    <x v="1"/>
    <n v="1.643"/>
    <e v="#N/A"/>
    <e v="#N/A"/>
    <e v="#N/A"/>
    <e v="#N/A"/>
    <s v="ruin"/>
    <n v="1"/>
    <n v="5.5039999999999996"/>
    <n v="8.0879999999999992"/>
    <x v="3"/>
    <n v="4"/>
    <x v="0"/>
  </r>
  <r>
    <x v="56"/>
    <s v="glue"/>
    <s v="force"/>
    <n v="20"/>
    <n v="1"/>
    <n v="70"/>
    <n v="3.9260000000000002"/>
    <n v="33"/>
    <n v="0.82499999999999996"/>
    <x v="0"/>
    <x v="1"/>
    <x v="1"/>
    <n v="1.7949999999999999"/>
    <e v="#N/A"/>
    <e v="#N/A"/>
    <e v="#N/A"/>
    <e v="#N/A"/>
    <s v="force"/>
    <n v="1"/>
    <n v="2.9790000000000001"/>
    <n v="11.067"/>
    <x v="3"/>
    <n v="3"/>
    <x v="0"/>
  </r>
  <r>
    <x v="56"/>
    <s v="risk"/>
    <s v="zero"/>
    <n v="18"/>
    <n v="1"/>
    <n v="28"/>
    <n v="5.867"/>
    <n v="8"/>
    <n v="0.2"/>
    <x v="1"/>
    <x v="1"/>
    <x v="0"/>
    <n v="1.3540000000000001"/>
    <e v="#N/A"/>
    <e v="#N/A"/>
    <e v="#N/A"/>
    <e v="#N/A"/>
    <s v="zero"/>
    <n v="1"/>
    <n v="30.916"/>
    <n v="34.341999999999999"/>
    <x v="2"/>
    <n v="2"/>
    <x v="0"/>
  </r>
  <r>
    <x v="56"/>
    <s v="prison"/>
    <s v="loaf"/>
    <n v="37"/>
    <n v="1"/>
    <n v="65"/>
    <n v="7.3550000000000004"/>
    <n v="30"/>
    <n v="0.75"/>
    <x v="0"/>
    <x v="1"/>
    <x v="1"/>
    <n v="0.90900000000000003"/>
    <e v="#N/A"/>
    <e v="#N/A"/>
    <e v="#N/A"/>
    <e v="#N/A"/>
    <s v="loaf"/>
    <n v="1"/>
    <n v="5.3860000000000001"/>
    <n v="9.1240000000000006"/>
    <x v="1"/>
    <n v="3"/>
    <x v="0"/>
  </r>
  <r>
    <x v="56"/>
    <s v="bullet"/>
    <s v="walkway"/>
    <n v="14"/>
    <n v="1"/>
    <n v="77"/>
    <n v="5.7389999999999999"/>
    <n v="35"/>
    <n v="0.875"/>
    <x v="0"/>
    <x v="1"/>
    <x v="1"/>
    <n v="1.246"/>
    <e v="#N/A"/>
    <e v="#N/A"/>
    <e v="#N/A"/>
    <e v="#N/A"/>
    <s v="walkway"/>
    <n v="1"/>
    <n v="1.7889999999999999"/>
    <n v="5.1029999999999998"/>
    <x v="3"/>
    <n v="4"/>
    <x v="0"/>
  </r>
  <r>
    <x v="56"/>
    <s v="climax"/>
    <s v="saucer"/>
    <n v="23"/>
    <n v="1"/>
    <n v="34"/>
    <n v="7.0439999999999996"/>
    <n v="18"/>
    <n v="0.45"/>
    <x v="0"/>
    <x v="0"/>
    <x v="0"/>
    <n v="2.1240000000000001"/>
    <e v="#N/A"/>
    <e v="#N/A"/>
    <e v="#N/A"/>
    <e v="#N/A"/>
    <s v="circus"/>
    <n v="0"/>
    <n v="28.454000000000001"/>
    <n v="35.484999999999999"/>
    <x v="0"/>
    <n v="2"/>
    <x v="0"/>
  </r>
  <r>
    <x v="56"/>
    <s v="nerve"/>
    <s v="bumper"/>
    <n v="15"/>
    <n v="1"/>
    <n v="20"/>
    <n v="4.9820000000000002"/>
    <n v="1"/>
    <n v="2.5000000000000001E-2"/>
    <x v="1"/>
    <x v="0"/>
    <x v="1"/>
    <n v="1.119"/>
    <e v="#N/A"/>
    <e v="#N/A"/>
    <e v="#N/A"/>
    <e v="#N/A"/>
    <s v="bumper"/>
    <n v="1"/>
    <n v="27.838999999999999"/>
    <n v="35.472999999999999"/>
    <x v="2"/>
    <n v="1"/>
    <x v="0"/>
  </r>
  <r>
    <x v="56"/>
    <s v="smother"/>
    <s v="surgery"/>
    <n v="16"/>
    <n v="1"/>
    <n v="82"/>
    <n v="5.4989999999999997"/>
    <n v="37"/>
    <n v="0.92500000000000004"/>
    <x v="0"/>
    <x v="1"/>
    <x v="1"/>
    <n v="1.109"/>
    <e v="#N/A"/>
    <e v="#N/A"/>
    <e v="#N/A"/>
    <e v="#N/A"/>
    <s v="surgery"/>
    <n v="1"/>
    <n v="2.6379999999999999"/>
    <n v="15.119"/>
    <x v="3"/>
    <n v="4"/>
    <x v="0"/>
  </r>
  <r>
    <x v="56"/>
    <s v="forest"/>
    <s v="knob"/>
    <n v="6"/>
    <n v="1"/>
    <n v="95"/>
    <n v="4.4429999999999996"/>
    <n v="40"/>
    <n v="1"/>
    <x v="0"/>
    <x v="1"/>
    <x v="1"/>
    <n v="1.8979999999999999"/>
    <e v="#N/A"/>
    <e v="#N/A"/>
    <e v="#N/A"/>
    <e v="#N/A"/>
    <s v="knob"/>
    <n v="1"/>
    <n v="2.4409999999999998"/>
    <n v="4.7549999999999999"/>
    <x v="3"/>
    <n v="4"/>
    <x v="0"/>
  </r>
  <r>
    <x v="56"/>
    <s v="date"/>
    <s v="laugh"/>
    <n v="25"/>
    <n v="1"/>
    <n v="61"/>
    <n v="5.0110000000000001"/>
    <n v="27"/>
    <n v="0.67500000000000004"/>
    <x v="1"/>
    <x v="0"/>
    <x v="1"/>
    <n v="1.097"/>
    <e v="#N/A"/>
    <e v="#N/A"/>
    <e v="#N/A"/>
    <e v="#N/A"/>
    <s v="funny"/>
    <n v="0"/>
    <n v="51.186999999999998"/>
    <n v="67.712000000000003"/>
    <x v="1"/>
    <n v="3"/>
    <x v="0"/>
  </r>
  <r>
    <x v="56"/>
    <s v="biology"/>
    <s v="temper"/>
    <n v="39"/>
    <n v="1"/>
    <n v="76"/>
    <n v="11.429"/>
    <n v="34"/>
    <n v="0.85"/>
    <x v="0"/>
    <x v="1"/>
    <x v="1"/>
    <n v="6.12"/>
    <e v="#N/A"/>
    <e v="#N/A"/>
    <e v="#N/A"/>
    <e v="#N/A"/>
    <s v="temper"/>
    <n v="1"/>
    <n v="2.1480000000000001"/>
    <n v="6.9180000000000001"/>
    <x v="3"/>
    <n v="4"/>
    <x v="0"/>
  </r>
  <r>
    <x v="56"/>
    <s v="want"/>
    <s v="ascent"/>
    <n v="10"/>
    <n v="1"/>
    <n v="22"/>
    <n v="2.5049999999999999"/>
    <n v="5"/>
    <n v="0.125"/>
    <x v="1"/>
    <x v="0"/>
    <x v="1"/>
    <n v="2.153"/>
    <e v="#N/A"/>
    <e v="#N/A"/>
    <e v="#N/A"/>
    <e v="#N/A"/>
    <s v="ascend"/>
    <n v="0"/>
    <n v="7.7190000000000003"/>
    <n v="15.696999999999999"/>
    <x v="2"/>
    <n v="1"/>
    <x v="0"/>
  </r>
  <r>
    <x v="56"/>
    <s v="bias"/>
    <s v="sirloin"/>
    <n v="27"/>
    <n v="1"/>
    <n v="30"/>
    <n v="8.2289999999999992"/>
    <n v="13"/>
    <n v="0.32500000000000001"/>
    <x v="1"/>
    <x v="1"/>
    <x v="0"/>
    <n v="1.0489999999999999"/>
    <e v="#N/A"/>
    <e v="#N/A"/>
    <e v="#N/A"/>
    <e v="#N/A"/>
    <s v="sirloin"/>
    <n v="1"/>
    <n v="6.8520000000000003"/>
    <n v="10.347"/>
    <x v="0"/>
    <n v="2"/>
    <x v="0"/>
  </r>
  <r>
    <x v="56"/>
    <s v="process"/>
    <s v="joker"/>
    <n v="2"/>
    <n v="1"/>
    <n v="26"/>
    <n v="8.0370000000000008"/>
    <n v="6"/>
    <n v="0.15"/>
    <x v="1"/>
    <x v="1"/>
    <x v="0"/>
    <n v="1.2270000000000001"/>
    <e v="#N/A"/>
    <e v="#N/A"/>
    <e v="#N/A"/>
    <e v="#N/A"/>
    <s v="joker"/>
    <n v="1"/>
    <n v="36.040999999999997"/>
    <n v="39.426000000000002"/>
    <x v="2"/>
    <n v="2"/>
    <x v="0"/>
  </r>
  <r>
    <x v="56"/>
    <s v="pork"/>
    <s v="emperor"/>
    <n v="40"/>
    <n v="1"/>
    <n v="55"/>
    <n v="17.864999999999998"/>
    <n v="25"/>
    <n v="0.625"/>
    <x v="0"/>
    <x v="0"/>
    <x v="0"/>
    <n v="23.486999999999998"/>
    <e v="#N/A"/>
    <e v="#N/A"/>
    <e v="#N/A"/>
    <e v="#N/A"/>
    <s v="bellies"/>
    <n v="0"/>
    <n v="6.2789999999999999"/>
    <n v="12.577999999999999"/>
    <x v="1"/>
    <n v="3"/>
    <x v="0"/>
  </r>
  <r>
    <x v="56"/>
    <s v="anger"/>
    <s v="decay"/>
    <n v="9"/>
    <n v="1"/>
    <n v="22"/>
    <n v="3.1819999999999999"/>
    <n v="4"/>
    <n v="0.1"/>
    <x v="1"/>
    <x v="1"/>
    <x v="0"/>
    <n v="1.0109999999999999"/>
    <e v="#N/A"/>
    <e v="#N/A"/>
    <e v="#N/A"/>
    <e v="#N/A"/>
    <s v="decay"/>
    <n v="1"/>
    <n v="26.042000000000002"/>
    <n v="39.750999999999998"/>
    <x v="2"/>
    <n v="1"/>
    <x v="0"/>
  </r>
  <r>
    <x v="56"/>
    <s v="plant"/>
    <s v="worm"/>
    <n v="12"/>
    <n v="1"/>
    <n v="70"/>
    <n v="5.8150000000000004"/>
    <n v="32"/>
    <n v="0.8"/>
    <x v="0"/>
    <x v="0"/>
    <x v="0"/>
    <n v="1.8360000000000001"/>
    <e v="#N/A"/>
    <e v="#N/A"/>
    <e v="#N/A"/>
    <e v="#N/A"/>
    <s v="worm"/>
    <n v="1"/>
    <n v="7.1559999999999997"/>
    <n v="10.375999999999999"/>
    <x v="3"/>
    <n v="3"/>
    <x v="0"/>
  </r>
  <r>
    <x v="56"/>
    <s v="calf"/>
    <s v="annoy"/>
    <n v="32"/>
    <n v="1"/>
    <n v="63"/>
    <n v="7.351"/>
    <n v="29"/>
    <n v="0.72499999999999998"/>
    <x v="0"/>
    <x v="0"/>
    <x v="0"/>
    <n v="1.2749999999999999"/>
    <e v="#N/A"/>
    <e v="#N/A"/>
    <e v="#N/A"/>
    <e v="#N/A"/>
    <s v="annoy"/>
    <n v="1"/>
    <n v="13.026999999999999"/>
    <n v="16.379000000000001"/>
    <x v="1"/>
    <n v="3"/>
    <x v="0"/>
  </r>
  <r>
    <x v="56"/>
    <s v="visit"/>
    <s v="glove"/>
    <n v="21"/>
    <n v="1"/>
    <n v="30"/>
    <n v="3.8439999999999999"/>
    <n v="12"/>
    <n v="0.3"/>
    <x v="1"/>
    <x v="1"/>
    <x v="0"/>
    <n v="1.4059999999999999"/>
    <e v="#N/A"/>
    <e v="#N/A"/>
    <e v="#N/A"/>
    <e v="#N/A"/>
    <s v="planet"/>
    <n v="0"/>
    <n v="9.4979999999999993"/>
    <n v="56.372999999999998"/>
    <x v="0"/>
    <n v="2"/>
    <x v="0"/>
  </r>
  <r>
    <x v="57"/>
    <s v="biology"/>
    <s v="temper"/>
    <n v="15"/>
    <n v="1"/>
    <n v="1"/>
    <n v="1.6379999999999999"/>
    <n v="21"/>
    <n v="0.52500000000000002"/>
    <x v="0"/>
    <x v="1"/>
    <x v="1"/>
    <n v="0.63100000000000001"/>
    <e v="#N/A"/>
    <e v="#N/A"/>
    <e v="#N/A"/>
    <e v="#N/A"/>
    <s v="temper"/>
    <n v="1"/>
    <n v="3.5009999999999999"/>
    <n v="5.4119999999999999"/>
    <x v="1"/>
    <n v="1"/>
    <x v="1"/>
  </r>
  <r>
    <x v="57"/>
    <s v="rock"/>
    <s v="milk"/>
    <n v="24"/>
    <n v="1"/>
    <n v="1"/>
    <n v="1.55"/>
    <n v="25"/>
    <n v="0.625"/>
    <x v="0"/>
    <x v="1"/>
    <x v="1"/>
    <n v="1.2549999999999999"/>
    <e v="#N/A"/>
    <e v="#N/A"/>
    <e v="#N/A"/>
    <e v="#N/A"/>
    <s v="SKIP"/>
    <n v="0"/>
    <n v="2.0920000000000001"/>
    <n v="2.895"/>
    <x v="1"/>
    <n v="1"/>
    <x v="1"/>
  </r>
  <r>
    <x v="57"/>
    <s v="bias"/>
    <s v="sirloin"/>
    <n v="27"/>
    <n v="1"/>
    <n v="1"/>
    <n v="2.0059999999999998"/>
    <n v="32"/>
    <n v="0.8"/>
    <x v="1"/>
    <x v="0"/>
    <x v="1"/>
    <n v="1.0149999999999999"/>
    <e v="#N/A"/>
    <e v="#N/A"/>
    <e v="#N/A"/>
    <e v="#N/A"/>
    <s v="SKIP"/>
    <n v="0"/>
    <n v="24.437000000000001"/>
    <n v="24.99"/>
    <x v="3"/>
    <n v="1"/>
    <x v="1"/>
  </r>
  <r>
    <x v="57"/>
    <s v="climax"/>
    <s v="saucer"/>
    <n v="9"/>
    <n v="1"/>
    <n v="1"/>
    <n v="1.8460000000000001"/>
    <n v="26"/>
    <n v="0.65"/>
    <x v="0"/>
    <x v="1"/>
    <x v="1"/>
    <n v="0.91"/>
    <e v="#N/A"/>
    <e v="#N/A"/>
    <e v="#N/A"/>
    <e v="#N/A"/>
    <s v="SKIP"/>
    <n v="0"/>
    <n v="1.4830000000000001"/>
    <n v="1.9510000000000001"/>
    <x v="1"/>
    <n v="1"/>
    <x v="1"/>
  </r>
  <r>
    <x v="57"/>
    <s v="replace"/>
    <s v="roach"/>
    <n v="2"/>
    <n v="1"/>
    <n v="1"/>
    <n v="1.2789999999999999"/>
    <n v="13"/>
    <n v="0.32500000000000001"/>
    <x v="1"/>
    <x v="1"/>
    <x v="0"/>
    <n v="0.71"/>
    <e v="#N/A"/>
    <e v="#N/A"/>
    <e v="#N/A"/>
    <e v="#N/A"/>
    <s v="SKIP"/>
    <n v="0"/>
    <n v="1.1950000000000001"/>
    <n v="1.639"/>
    <x v="0"/>
    <n v="1"/>
    <x v="1"/>
  </r>
  <r>
    <x v="57"/>
    <s v="capital"/>
    <s v="figure"/>
    <n v="6"/>
    <n v="1"/>
    <n v="1"/>
    <n v="4.8949999999999996"/>
    <n v="3"/>
    <n v="7.4999999999999997E-2"/>
    <x v="0"/>
    <x v="0"/>
    <x v="0"/>
    <n v="0.86199999999999999"/>
    <e v="#N/A"/>
    <e v="#N/A"/>
    <e v="#N/A"/>
    <e v="#N/A"/>
    <s v="figure"/>
    <n v="1"/>
    <n v="1.9990000000000001"/>
    <n v="4.2240000000000002"/>
    <x v="2"/>
    <n v="1"/>
    <x v="1"/>
  </r>
  <r>
    <x v="57"/>
    <s v="date"/>
    <s v="laugh"/>
    <n v="34"/>
    <n v="1"/>
    <n v="1"/>
    <n v="3.1349999999999998"/>
    <n v="4"/>
    <n v="0.1"/>
    <x v="0"/>
    <x v="0"/>
    <x v="0"/>
    <n v="0.97399999999999998"/>
    <e v="#N/A"/>
    <e v="#N/A"/>
    <e v="#N/A"/>
    <e v="#N/A"/>
    <s v="SKIP"/>
    <n v="0"/>
    <n v="1.272"/>
    <n v="1.702"/>
    <x v="2"/>
    <n v="1"/>
    <x v="1"/>
  </r>
  <r>
    <x v="57"/>
    <s v="bleach"/>
    <s v="ruin"/>
    <n v="10"/>
    <n v="1"/>
    <n v="1"/>
    <n v="2.9830000000000001"/>
    <n v="23"/>
    <n v="0.57499999999999996"/>
    <x v="0"/>
    <x v="1"/>
    <x v="1"/>
    <n v="0.61399999999999999"/>
    <e v="#N/A"/>
    <e v="#N/A"/>
    <e v="#N/A"/>
    <e v="#N/A"/>
    <s v="SKIP"/>
    <n v="0"/>
    <n v="2.0840000000000001"/>
    <n v="2.6760000000000002"/>
    <x v="1"/>
    <n v="1"/>
    <x v="1"/>
  </r>
  <r>
    <x v="57"/>
    <s v="link"/>
    <s v="crisis"/>
    <n v="18"/>
    <n v="1"/>
    <n v="1"/>
    <n v="12.254"/>
    <n v="14"/>
    <n v="0.35"/>
    <x v="1"/>
    <x v="1"/>
    <x v="0"/>
    <n v="1.087"/>
    <e v="#N/A"/>
    <e v="#N/A"/>
    <e v="#N/A"/>
    <e v="#N/A"/>
    <s v="SKIP"/>
    <n v="0"/>
    <n v="0.84499999999999997"/>
    <n v="1.226"/>
    <x v="0"/>
    <n v="1"/>
    <x v="1"/>
  </r>
  <r>
    <x v="57"/>
    <s v="copy"/>
    <s v="bedroom"/>
    <n v="40"/>
    <n v="1"/>
    <n v="1"/>
    <n v="1.9259999999999999"/>
    <n v="8"/>
    <n v="0.2"/>
    <x v="0"/>
    <x v="0"/>
    <x v="0"/>
    <n v="0.95099999999999996"/>
    <e v="#N/A"/>
    <e v="#N/A"/>
    <e v="#N/A"/>
    <e v="#N/A"/>
    <s v="SKIP"/>
    <n v="0"/>
    <n v="0.996"/>
    <n v="2.6469999999999998"/>
    <x v="2"/>
    <n v="1"/>
    <x v="1"/>
  </r>
  <r>
    <x v="57"/>
    <s v="plant"/>
    <s v="worm"/>
    <n v="29"/>
    <n v="1"/>
    <n v="100"/>
    <n v="10.286"/>
    <n v="35"/>
    <n v="0.875"/>
    <x v="1"/>
    <x v="1"/>
    <x v="0"/>
    <n v="1.238"/>
    <e v="#N/A"/>
    <e v="#N/A"/>
    <e v="#N/A"/>
    <e v="#N/A"/>
    <s v="worm"/>
    <n v="1"/>
    <n v="7.6539999999999999"/>
    <n v="9.5980000000000008"/>
    <x v="3"/>
    <n v="4"/>
    <x v="1"/>
  </r>
  <r>
    <x v="57"/>
    <s v="chicken"/>
    <s v="beet"/>
    <n v="17"/>
    <n v="1"/>
    <n v="1"/>
    <n v="38.453000000000003"/>
    <n v="1"/>
    <n v="2.5000000000000001E-2"/>
    <x v="0"/>
    <x v="0"/>
    <x v="0"/>
    <n v="18.196999999999999"/>
    <e v="#N/A"/>
    <e v="#N/A"/>
    <e v="#N/A"/>
    <e v="#N/A"/>
    <s v="beet"/>
    <n v="1"/>
    <n v="5.6820000000000004"/>
    <n v="6.8159999999999998"/>
    <x v="2"/>
    <n v="1"/>
    <x v="1"/>
  </r>
  <r>
    <x v="57"/>
    <s v="anger"/>
    <s v="decay"/>
    <n v="39"/>
    <n v="1"/>
    <n v="100"/>
    <n v="4.1669999999999998"/>
    <n v="37"/>
    <n v="0.92500000000000004"/>
    <x v="1"/>
    <x v="0"/>
    <x v="1"/>
    <n v="1.022"/>
    <e v="#N/A"/>
    <e v="#N/A"/>
    <e v="#N/A"/>
    <e v="#N/A"/>
    <s v="decay"/>
    <n v="1"/>
    <n v="1.657"/>
    <n v="3.1269999999999998"/>
    <x v="3"/>
    <n v="4"/>
    <x v="1"/>
  </r>
  <r>
    <x v="57"/>
    <s v="calf"/>
    <s v="annoy"/>
    <n v="38"/>
    <n v="1"/>
    <n v="100"/>
    <n v="2.359"/>
    <n v="40"/>
    <n v="1"/>
    <x v="1"/>
    <x v="0"/>
    <x v="1"/>
    <n v="0.70199999999999996"/>
    <e v="#N/A"/>
    <e v="#N/A"/>
    <e v="#N/A"/>
    <e v="#N/A"/>
    <s v="SKIP"/>
    <n v="0"/>
    <n v="1.625"/>
    <n v="2.1110000000000002"/>
    <x v="3"/>
    <n v="4"/>
    <x v="1"/>
  </r>
  <r>
    <x v="57"/>
    <s v="smother"/>
    <s v="surgery"/>
    <n v="12"/>
    <n v="1"/>
    <n v="100"/>
    <n v="3.6459999999999999"/>
    <n v="36"/>
    <n v="0.9"/>
    <x v="1"/>
    <x v="1"/>
    <x v="0"/>
    <n v="0.80700000000000005"/>
    <e v="#N/A"/>
    <e v="#N/A"/>
    <e v="#N/A"/>
    <e v="#N/A"/>
    <s v="sugary"/>
    <n v="0"/>
    <n v="2.8490000000000002"/>
    <n v="5.8630000000000004"/>
    <x v="3"/>
    <n v="4"/>
    <x v="1"/>
  </r>
  <r>
    <x v="57"/>
    <s v="remind"/>
    <s v="foam"/>
    <n v="19"/>
    <n v="1"/>
    <n v="1"/>
    <n v="2.1659999999999999"/>
    <n v="20"/>
    <n v="0.5"/>
    <x v="0"/>
    <x v="1"/>
    <x v="1"/>
    <n v="0.78300000000000003"/>
    <e v="#N/A"/>
    <e v="#N/A"/>
    <e v="#N/A"/>
    <e v="#N/A"/>
    <s v="SKIP"/>
    <n v="0"/>
    <n v="0.98499999999999999"/>
    <n v="1.4390000000000001"/>
    <x v="0"/>
    <n v="1"/>
    <x v="1"/>
  </r>
  <r>
    <x v="57"/>
    <s v="grip"/>
    <s v="beach"/>
    <n v="14"/>
    <n v="1"/>
    <n v="76"/>
    <n v="9.5359999999999996"/>
    <n v="34"/>
    <n v="0.85"/>
    <x v="1"/>
    <x v="1"/>
    <x v="0"/>
    <n v="1.151"/>
    <e v="#N/A"/>
    <e v="#N/A"/>
    <e v="#N/A"/>
    <e v="#N/A"/>
    <s v="SKIP"/>
    <n v="0"/>
    <n v="0.78700000000000003"/>
    <n v="1.1990000000000001"/>
    <x v="3"/>
    <n v="4"/>
    <x v="1"/>
  </r>
  <r>
    <x v="57"/>
    <s v="fee"/>
    <s v="chowder"/>
    <n v="7"/>
    <n v="1"/>
    <n v="1"/>
    <n v="4.6929999999999996"/>
    <n v="2"/>
    <n v="0.05"/>
    <x v="0"/>
    <x v="1"/>
    <x v="1"/>
    <n v="6.1669999999999998"/>
    <e v="#N/A"/>
    <e v="#N/A"/>
    <e v="#N/A"/>
    <e v="#N/A"/>
    <s v="SKIP"/>
    <n v="0"/>
    <n v="0.79700000000000004"/>
    <n v="1.286"/>
    <x v="2"/>
    <n v="1"/>
    <x v="1"/>
  </r>
  <r>
    <x v="57"/>
    <s v="visit"/>
    <s v="glove"/>
    <n v="16"/>
    <n v="1"/>
    <n v="1"/>
    <n v="1.526"/>
    <n v="31"/>
    <n v="0.77500000000000002"/>
    <x v="1"/>
    <x v="0"/>
    <x v="1"/>
    <n v="0.71799999999999997"/>
    <e v="#N/A"/>
    <e v="#N/A"/>
    <e v="#N/A"/>
    <e v="#N/A"/>
    <s v="SKIP"/>
    <n v="0"/>
    <n v="0.85899999999999999"/>
    <n v="1.23"/>
    <x v="3"/>
    <n v="1"/>
    <x v="1"/>
  </r>
  <r>
    <x v="57"/>
    <s v="forest"/>
    <s v="knob"/>
    <n v="3"/>
    <n v="1"/>
    <n v="1"/>
    <n v="5.6379999999999999"/>
    <n v="22"/>
    <n v="0.55000000000000004"/>
    <x v="0"/>
    <x v="1"/>
    <x v="1"/>
    <n v="0.93400000000000005"/>
    <e v="#N/A"/>
    <e v="#N/A"/>
    <e v="#N/A"/>
    <e v="#N/A"/>
    <s v="SKIP"/>
    <n v="0"/>
    <n v="0.79300000000000004"/>
    <n v="1.2150000000000001"/>
    <x v="1"/>
    <n v="1"/>
    <x v="1"/>
  </r>
  <r>
    <x v="57"/>
    <s v="bacon"/>
    <s v="feud"/>
    <n v="13"/>
    <n v="1"/>
    <n v="1"/>
    <n v="1.79"/>
    <n v="28"/>
    <n v="0.7"/>
    <x v="1"/>
    <x v="0"/>
    <x v="1"/>
    <n v="0.70299999999999996"/>
    <e v="#N/A"/>
    <e v="#N/A"/>
    <e v="#N/A"/>
    <e v="#N/A"/>
    <s v="SKIP"/>
    <n v="0"/>
    <n v="0.73299999999999998"/>
    <n v="1.119"/>
    <x v="1"/>
    <n v="1"/>
    <x v="1"/>
  </r>
  <r>
    <x v="57"/>
    <s v="fan"/>
    <s v="feature"/>
    <n v="8"/>
    <n v="1"/>
    <n v="1"/>
    <n v="1.8069999999999999"/>
    <n v="5"/>
    <n v="0.125"/>
    <x v="0"/>
    <x v="0"/>
    <x v="0"/>
    <n v="0.89400000000000002"/>
    <e v="#N/A"/>
    <e v="#N/A"/>
    <e v="#N/A"/>
    <e v="#N/A"/>
    <s v="SKIP"/>
    <n v="0"/>
    <n v="0.78900000000000003"/>
    <n v="1.206"/>
    <x v="2"/>
    <n v="1"/>
    <x v="1"/>
  </r>
  <r>
    <x v="57"/>
    <s v="process"/>
    <s v="joker"/>
    <n v="1"/>
    <n v="1"/>
    <n v="1"/>
    <n v="1.774"/>
    <n v="18"/>
    <n v="0.45"/>
    <x v="1"/>
    <x v="1"/>
    <x v="0"/>
    <n v="0.82199999999999995"/>
    <e v="#N/A"/>
    <e v="#N/A"/>
    <e v="#N/A"/>
    <e v="#N/A"/>
    <s v="SKIP"/>
    <n v="0"/>
    <n v="0.82399999999999995"/>
    <n v="1.2150000000000001"/>
    <x v="0"/>
    <n v="1"/>
    <x v="1"/>
  </r>
  <r>
    <x v="57"/>
    <s v="want"/>
    <s v="ascent"/>
    <n v="32"/>
    <n v="1"/>
    <n v="1"/>
    <n v="1.966"/>
    <n v="12"/>
    <n v="0.3"/>
    <x v="1"/>
    <x v="1"/>
    <x v="0"/>
    <n v="1.109"/>
    <e v="#N/A"/>
    <e v="#N/A"/>
    <e v="#N/A"/>
    <e v="#N/A"/>
    <s v="SKIP"/>
    <n v="0"/>
    <n v="0.74299999999999999"/>
    <n v="1.159"/>
    <x v="0"/>
    <n v="1"/>
    <x v="1"/>
  </r>
  <r>
    <x v="57"/>
    <s v="banner"/>
    <s v="glide"/>
    <n v="36"/>
    <n v="1"/>
    <n v="1"/>
    <n v="1.5760000000000001"/>
    <n v="17"/>
    <n v="0.42499999999999999"/>
    <x v="1"/>
    <x v="1"/>
    <x v="0"/>
    <n v="0.71799999999999997"/>
    <e v="#N/A"/>
    <e v="#N/A"/>
    <e v="#N/A"/>
    <e v="#N/A"/>
    <s v="SKIP"/>
    <n v="0"/>
    <n v="0.84199999999999997"/>
    <n v="1.2390000000000001"/>
    <x v="0"/>
    <n v="1"/>
    <x v="1"/>
  </r>
  <r>
    <x v="57"/>
    <s v="collect"/>
    <s v="loyalty"/>
    <n v="4"/>
    <n v="1"/>
    <n v="1"/>
    <n v="1.47"/>
    <n v="33"/>
    <n v="0.82499999999999996"/>
    <x v="1"/>
    <x v="0"/>
    <x v="1"/>
    <n v="0.71"/>
    <e v="#N/A"/>
    <e v="#N/A"/>
    <e v="#N/A"/>
    <e v="#N/A"/>
    <s v="SKIP"/>
    <n v="0"/>
    <n v="0.83"/>
    <n v="1.3440000000000001"/>
    <x v="3"/>
    <n v="1"/>
    <x v="1"/>
  </r>
  <r>
    <x v="57"/>
    <s v="pork"/>
    <s v="emperor"/>
    <n v="26"/>
    <n v="1"/>
    <n v="100"/>
    <n v="2.5019999999999998"/>
    <n v="38"/>
    <n v="0.95"/>
    <x v="1"/>
    <x v="0"/>
    <x v="1"/>
    <n v="0.67"/>
    <e v="#N/A"/>
    <e v="#N/A"/>
    <e v="#N/A"/>
    <e v="#N/A"/>
    <s v="emperor"/>
    <n v="1"/>
    <n v="1.6459999999999999"/>
    <n v="4.2050000000000001"/>
    <x v="3"/>
    <n v="4"/>
    <x v="1"/>
  </r>
  <r>
    <x v="57"/>
    <s v="mill"/>
    <s v="feast"/>
    <n v="22"/>
    <n v="1"/>
    <n v="1"/>
    <n v="1.6539999999999999"/>
    <n v="29"/>
    <n v="0.72499999999999998"/>
    <x v="1"/>
    <x v="0"/>
    <x v="1"/>
    <n v="0.90300000000000002"/>
    <e v="#N/A"/>
    <e v="#N/A"/>
    <e v="#N/A"/>
    <e v="#N/A"/>
    <s v="SKIP"/>
    <n v="0"/>
    <n v="0.83299999999999996"/>
    <n v="1.31"/>
    <x v="1"/>
    <n v="1"/>
    <x v="1"/>
  </r>
  <r>
    <x v="57"/>
    <s v="caring"/>
    <s v="skirt"/>
    <n v="28"/>
    <n v="1"/>
    <n v="1"/>
    <n v="2.5569999999999999"/>
    <n v="19"/>
    <n v="0.47499999999999998"/>
    <x v="0"/>
    <x v="1"/>
    <x v="1"/>
    <n v="0.96299999999999997"/>
    <e v="#N/A"/>
    <e v="#N/A"/>
    <e v="#N/A"/>
    <e v="#N/A"/>
    <s v="SKIP"/>
    <n v="0"/>
    <n v="0.72699999999999998"/>
    <n v="1.64"/>
    <x v="0"/>
    <n v="1"/>
    <x v="1"/>
  </r>
  <r>
    <x v="57"/>
    <s v="glue"/>
    <s v="force"/>
    <n v="37"/>
    <n v="1"/>
    <n v="1"/>
    <n v="1.3740000000000001"/>
    <n v="11"/>
    <n v="0.27500000000000002"/>
    <x v="0"/>
    <x v="0"/>
    <x v="0"/>
    <n v="0.88600000000000001"/>
    <e v="#N/A"/>
    <e v="#N/A"/>
    <e v="#N/A"/>
    <e v="#N/A"/>
    <s v="SKIP"/>
    <n v="0"/>
    <n v="0.96599999999999997"/>
    <n v="1.31"/>
    <x v="0"/>
    <n v="1"/>
    <x v="1"/>
  </r>
  <r>
    <x v="57"/>
    <s v="pea"/>
    <s v="bathtub"/>
    <n v="30"/>
    <n v="1"/>
    <n v="1"/>
    <n v="1.903"/>
    <n v="9"/>
    <n v="0.22500000000000001"/>
    <x v="0"/>
    <x v="0"/>
    <x v="0"/>
    <n v="0.871"/>
    <e v="#N/A"/>
    <e v="#N/A"/>
    <e v="#N/A"/>
    <e v="#N/A"/>
    <s v="SKIP"/>
    <n v="0"/>
    <n v="1.2869999999999999"/>
    <n v="1.7030000000000001"/>
    <x v="2"/>
    <n v="1"/>
    <x v="1"/>
  </r>
  <r>
    <x v="57"/>
    <s v="shrink"/>
    <s v="mafia"/>
    <n v="33"/>
    <n v="1"/>
    <n v="1"/>
    <n v="1.782"/>
    <n v="6"/>
    <n v="0.15"/>
    <x v="0"/>
    <x v="0"/>
    <x v="0"/>
    <n v="6.7910000000000004"/>
    <e v="#N/A"/>
    <e v="#N/A"/>
    <e v="#N/A"/>
    <e v="#N/A"/>
    <s v="SKIP"/>
    <n v="0"/>
    <n v="0.82799999999999996"/>
    <n v="1.208"/>
    <x v="2"/>
    <n v="1"/>
    <x v="1"/>
  </r>
  <r>
    <x v="57"/>
    <s v="prison"/>
    <s v="loaf"/>
    <n v="31"/>
    <n v="1"/>
    <n v="100"/>
    <n v="3.3660000000000001"/>
    <n v="39"/>
    <n v="0.97499999999999998"/>
    <x v="1"/>
    <x v="0"/>
    <x v="1"/>
    <n v="0.55800000000000005"/>
    <e v="#N/A"/>
    <e v="#N/A"/>
    <e v="#N/A"/>
    <e v="#N/A"/>
    <s v="loaf"/>
    <n v="1"/>
    <n v="1.4019999999999999"/>
    <n v="2.8220000000000001"/>
    <x v="3"/>
    <n v="4"/>
    <x v="1"/>
  </r>
  <r>
    <x v="57"/>
    <s v="nerve"/>
    <s v="bumper"/>
    <n v="21"/>
    <n v="1"/>
    <n v="1"/>
    <n v="1.99"/>
    <n v="16"/>
    <n v="0.4"/>
    <x v="1"/>
    <x v="1"/>
    <x v="0"/>
    <n v="0.71799999999999997"/>
    <e v="#N/A"/>
    <e v="#N/A"/>
    <e v="#N/A"/>
    <e v="#N/A"/>
    <s v="SKIP"/>
    <n v="0"/>
    <n v="0.79200000000000004"/>
    <n v="1.359"/>
    <x v="0"/>
    <n v="1"/>
    <x v="1"/>
  </r>
  <r>
    <x v="57"/>
    <s v="port"/>
    <s v="cinema"/>
    <n v="5"/>
    <n v="1"/>
    <n v="1"/>
    <n v="2.3340000000000001"/>
    <n v="15"/>
    <n v="0.375"/>
    <x v="1"/>
    <x v="1"/>
    <x v="0"/>
    <n v="0.72699999999999998"/>
    <e v="#N/A"/>
    <e v="#N/A"/>
    <e v="#N/A"/>
    <e v="#N/A"/>
    <s v="SKIP"/>
    <n v="0"/>
    <n v="0.77600000000000002"/>
    <n v="1.647"/>
    <x v="0"/>
    <n v="1"/>
    <x v="1"/>
  </r>
  <r>
    <x v="57"/>
    <s v="risk"/>
    <s v="zero"/>
    <n v="20"/>
    <n v="1"/>
    <n v="1"/>
    <n v="1.742"/>
    <n v="27"/>
    <n v="0.67500000000000004"/>
    <x v="0"/>
    <x v="1"/>
    <x v="1"/>
    <n v="0.68"/>
    <e v="#N/A"/>
    <e v="#N/A"/>
    <e v="#N/A"/>
    <e v="#N/A"/>
    <s v="zero"/>
    <n v="1"/>
    <n v="1.1839999999999999"/>
    <n v="2.5510000000000002"/>
    <x v="1"/>
    <n v="1"/>
    <x v="1"/>
  </r>
  <r>
    <x v="57"/>
    <s v="knock"/>
    <s v="otter"/>
    <n v="25"/>
    <n v="1"/>
    <n v="1"/>
    <n v="1.526"/>
    <n v="10"/>
    <n v="0.25"/>
    <x v="0"/>
    <x v="0"/>
    <x v="0"/>
    <n v="0.73499999999999999"/>
    <e v="#N/A"/>
    <e v="#N/A"/>
    <e v="#N/A"/>
    <e v="#N/A"/>
    <s v="SKIP"/>
    <n v="0"/>
    <n v="1.3380000000000001"/>
    <n v="1.7270000000000001"/>
    <x v="2"/>
    <n v="1"/>
    <x v="1"/>
  </r>
  <r>
    <x v="57"/>
    <s v="need"/>
    <s v="faucet"/>
    <n v="11"/>
    <n v="1"/>
    <n v="1"/>
    <n v="3.2069999999999999"/>
    <n v="7"/>
    <n v="0.17499999999999999"/>
    <x v="0"/>
    <x v="0"/>
    <x v="0"/>
    <n v="0.82199999999999995"/>
    <e v="#N/A"/>
    <e v="#N/A"/>
    <e v="#N/A"/>
    <e v="#N/A"/>
    <s v="SKIP"/>
    <n v="0"/>
    <n v="0.78"/>
    <n v="1.198"/>
    <x v="2"/>
    <n v="1"/>
    <x v="1"/>
  </r>
  <r>
    <x v="57"/>
    <s v="bullet"/>
    <s v="walkway"/>
    <n v="23"/>
    <n v="1"/>
    <n v="1"/>
    <n v="1.3819999999999999"/>
    <n v="30"/>
    <n v="0.75"/>
    <x v="1"/>
    <x v="0"/>
    <x v="1"/>
    <n v="0.94299999999999995"/>
    <e v="#N/A"/>
    <e v="#N/A"/>
    <e v="#N/A"/>
    <e v="#N/A"/>
    <s v="SKIP"/>
    <n v="0"/>
    <n v="1.157"/>
    <n v="1.548"/>
    <x v="1"/>
    <n v="1"/>
    <x v="1"/>
  </r>
  <r>
    <x v="57"/>
    <s v="find"/>
    <s v="clown"/>
    <n v="35"/>
    <n v="1"/>
    <n v="1"/>
    <n v="2.1259999999999999"/>
    <n v="24"/>
    <n v="0.6"/>
    <x v="0"/>
    <x v="1"/>
    <x v="1"/>
    <n v="0.80600000000000005"/>
    <e v="#N/A"/>
    <e v="#N/A"/>
    <e v="#N/A"/>
    <e v="#N/A"/>
    <s v="SKIP"/>
    <n v="0"/>
    <n v="0.96"/>
    <n v="1.5109999999999999"/>
    <x v="1"/>
    <n v="1"/>
    <x v="1"/>
  </r>
  <r>
    <x v="58"/>
    <s v="replace"/>
    <s v="roach"/>
    <n v="28"/>
    <n v="1"/>
    <n v="35"/>
    <n v="4.968"/>
    <n v="25"/>
    <n v="0.625"/>
    <x v="0"/>
    <x v="0"/>
    <x v="0"/>
    <n v="0.47099999999999997"/>
    <e v="#N/A"/>
    <e v="#N/A"/>
    <e v="#N/A"/>
    <e v="#N/A"/>
    <s v="faucet"/>
    <n v="0"/>
    <n v="8.0559999999999992"/>
    <n v="13.102"/>
    <x v="1"/>
    <n v="2"/>
    <x v="0"/>
  </r>
  <r>
    <x v="58"/>
    <s v="pork"/>
    <s v="emperor"/>
    <n v="38"/>
    <n v="1"/>
    <n v="21"/>
    <n v="3.383"/>
    <n v="13"/>
    <n v="0.32500000000000001"/>
    <x v="1"/>
    <x v="1"/>
    <x v="0"/>
    <n v="0.439"/>
    <e v="#N/A"/>
    <e v="#N/A"/>
    <e v="#N/A"/>
    <e v="#N/A"/>
    <s v="emperor"/>
    <n v="1"/>
    <n v="7.9470000000000001"/>
    <n v="10.287000000000001"/>
    <x v="0"/>
    <n v="1"/>
    <x v="0"/>
  </r>
  <r>
    <x v="58"/>
    <s v="collect"/>
    <s v="loyalty"/>
    <n v="13"/>
    <n v="1"/>
    <n v="19"/>
    <n v="1.6220000000000001"/>
    <n v="9"/>
    <n v="0.22500000000000001"/>
    <x v="1"/>
    <x v="1"/>
    <x v="0"/>
    <n v="0.56699999999999995"/>
    <e v="#N/A"/>
    <e v="#N/A"/>
    <e v="#N/A"/>
    <e v="#N/A"/>
    <s v="fashion"/>
    <n v="0"/>
    <n v="3.5910000000000002"/>
    <n v="6.2389999999999999"/>
    <x v="2"/>
    <n v="1"/>
    <x v="0"/>
  </r>
  <r>
    <x v="58"/>
    <s v="date"/>
    <s v="laugh"/>
    <n v="22"/>
    <n v="1"/>
    <n v="25"/>
    <n v="4.7830000000000004"/>
    <n v="16"/>
    <n v="0.4"/>
    <x v="0"/>
    <x v="0"/>
    <x v="0"/>
    <n v="0.71099999999999997"/>
    <e v="#N/A"/>
    <e v="#N/A"/>
    <e v="#N/A"/>
    <e v="#N/A"/>
    <s v="loaf"/>
    <n v="0"/>
    <n v="7.8440000000000003"/>
    <n v="9.6959999999999997"/>
    <x v="0"/>
    <n v="1"/>
    <x v="0"/>
  </r>
  <r>
    <x v="58"/>
    <s v="bullet"/>
    <s v="walkway"/>
    <n v="17"/>
    <n v="1"/>
    <n v="24"/>
    <n v="1.6639999999999999"/>
    <n v="15"/>
    <n v="0.375"/>
    <x v="0"/>
    <x v="0"/>
    <x v="0"/>
    <n v="0.59"/>
    <e v="#N/A"/>
    <e v="#N/A"/>
    <e v="#N/A"/>
    <e v="#N/A"/>
    <s v="train"/>
    <n v="0"/>
    <n v="2.238"/>
    <n v="4.2549999999999999"/>
    <x v="0"/>
    <n v="1"/>
    <x v="0"/>
  </r>
  <r>
    <x v="58"/>
    <s v="shrink"/>
    <s v="mafia"/>
    <n v="33"/>
    <n v="1"/>
    <n v="100"/>
    <n v="4.1349999999999998"/>
    <n v="35"/>
    <n v="0.875"/>
    <x v="0"/>
    <x v="0"/>
    <x v="0"/>
    <n v="1.1839999999999999"/>
    <e v="#N/A"/>
    <e v="#N/A"/>
    <e v="#N/A"/>
    <e v="#N/A"/>
    <s v="mafia"/>
    <n v="1"/>
    <n v="1.712"/>
    <n v="4.5759999999999996"/>
    <x v="3"/>
    <n v="4"/>
    <x v="0"/>
  </r>
  <r>
    <x v="58"/>
    <s v="banner"/>
    <s v="glide"/>
    <n v="34"/>
    <n v="1"/>
    <n v="100"/>
    <n v="2.1259999999999999"/>
    <n v="34"/>
    <n v="0.85"/>
    <x v="0"/>
    <x v="1"/>
    <x v="1"/>
    <n v="0.83099999999999996"/>
    <e v="#N/A"/>
    <e v="#N/A"/>
    <e v="#N/A"/>
    <e v="#N/A"/>
    <s v="fly"/>
    <n v="0"/>
    <n v="2.7519999999999998"/>
    <n v="4.4550000000000001"/>
    <x v="3"/>
    <n v="4"/>
    <x v="0"/>
  </r>
  <r>
    <x v="58"/>
    <s v="bacon"/>
    <s v="feud"/>
    <n v="1"/>
    <n v="1"/>
    <n v="100"/>
    <n v="1.865"/>
    <n v="40"/>
    <n v="1"/>
    <x v="0"/>
    <x v="1"/>
    <x v="1"/>
    <n v="0.82299999999999995"/>
    <e v="#N/A"/>
    <e v="#N/A"/>
    <e v="#N/A"/>
    <e v="#N/A"/>
    <s v="feud"/>
    <n v="1"/>
    <n v="1.163"/>
    <n v="4.5030000000000001"/>
    <x v="3"/>
    <n v="4"/>
    <x v="0"/>
  </r>
  <r>
    <x v="58"/>
    <s v="nerve"/>
    <s v="bumper"/>
    <n v="39"/>
    <n v="1"/>
    <n v="31"/>
    <n v="5.0880000000000001"/>
    <n v="22"/>
    <n v="0.55000000000000004"/>
    <x v="1"/>
    <x v="0"/>
    <x v="1"/>
    <n v="14.159000000000001"/>
    <e v="#N/A"/>
    <e v="#N/A"/>
    <e v="#N/A"/>
    <e v="#N/A"/>
    <s v="SKIP"/>
    <n v="0"/>
    <n v="3.3570000000000002"/>
    <n v="3.7919999999999998"/>
    <x v="1"/>
    <n v="2"/>
    <x v="0"/>
  </r>
  <r>
    <x v="58"/>
    <s v="chicken"/>
    <s v="beet"/>
    <n v="5"/>
    <n v="1"/>
    <n v="7"/>
    <n v="2.254"/>
    <n v="2"/>
    <n v="0.05"/>
    <x v="1"/>
    <x v="0"/>
    <x v="1"/>
    <n v="1.016"/>
    <e v="#N/A"/>
    <e v="#N/A"/>
    <e v="#N/A"/>
    <e v="#N/A"/>
    <s v="fence"/>
    <n v="0"/>
    <n v="5.7919999999999998"/>
    <n v="7.6630000000000003"/>
    <x v="2"/>
    <n v="1"/>
    <x v="0"/>
  </r>
  <r>
    <x v="58"/>
    <s v="fee"/>
    <s v="chowder"/>
    <n v="27"/>
    <n v="1"/>
    <n v="34"/>
    <n v="1.663"/>
    <n v="24"/>
    <n v="0.6"/>
    <x v="0"/>
    <x v="0"/>
    <x v="0"/>
    <n v="0.61499999999999999"/>
    <e v="#N/A"/>
    <e v="#N/A"/>
    <e v="#N/A"/>
    <e v="#N/A"/>
    <s v="SKIP"/>
    <n v="0"/>
    <n v="2.7869999999999999"/>
    <n v="3.1589999999999998"/>
    <x v="1"/>
    <n v="2"/>
    <x v="0"/>
  </r>
  <r>
    <x v="58"/>
    <s v="capital"/>
    <s v="figure"/>
    <n v="25"/>
    <n v="1"/>
    <n v="13"/>
    <n v="2.1179999999999999"/>
    <n v="5"/>
    <n v="0.125"/>
    <x v="1"/>
    <x v="0"/>
    <x v="1"/>
    <n v="1.238"/>
    <e v="#N/A"/>
    <e v="#N/A"/>
    <e v="#N/A"/>
    <e v="#N/A"/>
    <s v="grow"/>
    <n v="0"/>
    <n v="2.0609999999999999"/>
    <n v="3.6309999999999998"/>
    <x v="2"/>
    <n v="1"/>
    <x v="0"/>
  </r>
  <r>
    <x v="58"/>
    <s v="plant"/>
    <s v="worm"/>
    <n v="12"/>
    <n v="1"/>
    <n v="28"/>
    <n v="1.9990000000000001"/>
    <n v="20"/>
    <n v="0.5"/>
    <x v="0"/>
    <x v="0"/>
    <x v="0"/>
    <n v="0.60799999999999998"/>
    <e v="#N/A"/>
    <e v="#N/A"/>
    <e v="#N/A"/>
    <e v="#N/A"/>
    <s v="SKIP"/>
    <n v="0"/>
    <n v="5.1890000000000001"/>
    <n v="5.6079999999999997"/>
    <x v="0"/>
    <n v="2"/>
    <x v="0"/>
  </r>
  <r>
    <x v="58"/>
    <s v="forest"/>
    <s v="knob"/>
    <n v="24"/>
    <n v="1"/>
    <n v="77"/>
    <n v="4.7350000000000003"/>
    <n v="29"/>
    <n v="0.72499999999999998"/>
    <x v="1"/>
    <x v="0"/>
    <x v="1"/>
    <n v="1.744"/>
    <e v="#N/A"/>
    <e v="#N/A"/>
    <e v="#N/A"/>
    <e v="#N/A"/>
    <s v="slow"/>
    <n v="0"/>
    <n v="3.95"/>
    <n v="5.8159999999999998"/>
    <x v="1"/>
    <n v="4"/>
    <x v="0"/>
  </r>
  <r>
    <x v="58"/>
    <s v="pea"/>
    <s v="bathtub"/>
    <n v="36"/>
    <n v="1"/>
    <n v="100"/>
    <n v="1.768"/>
    <n v="38"/>
    <n v="0.95"/>
    <x v="0"/>
    <x v="1"/>
    <x v="1"/>
    <n v="0.67800000000000005"/>
    <e v="#N/A"/>
    <e v="#N/A"/>
    <e v="#N/A"/>
    <e v="#N/A"/>
    <s v="bathtub"/>
    <n v="1"/>
    <n v="1.7430000000000001"/>
    <n v="4.2300000000000004"/>
    <x v="3"/>
    <n v="4"/>
    <x v="0"/>
  </r>
  <r>
    <x v="58"/>
    <s v="anger"/>
    <s v="decay"/>
    <n v="18"/>
    <n v="1"/>
    <n v="12"/>
    <n v="1.76"/>
    <n v="4"/>
    <n v="0.1"/>
    <x v="1"/>
    <x v="1"/>
    <x v="0"/>
    <n v="0.59799999999999998"/>
    <e v="#N/A"/>
    <e v="#N/A"/>
    <e v="#N/A"/>
    <e v="#N/A"/>
    <s v="SKIP"/>
    <n v="0"/>
    <n v="7.1470000000000002"/>
    <n v="7.4870000000000001"/>
    <x v="2"/>
    <n v="1"/>
    <x v="0"/>
  </r>
  <r>
    <x v="58"/>
    <s v="knock"/>
    <s v="otter"/>
    <n v="20"/>
    <n v="1"/>
    <n v="20"/>
    <n v="2.72"/>
    <n v="10"/>
    <n v="0.25"/>
    <x v="1"/>
    <x v="1"/>
    <x v="0"/>
    <n v="0.53500000000000003"/>
    <e v="#N/A"/>
    <e v="#N/A"/>
    <e v="#N/A"/>
    <e v="#N/A"/>
    <s v="SKIP"/>
    <n v="0"/>
    <n v="2.956"/>
    <n v="3.3919999999999999"/>
    <x v="2"/>
    <n v="1"/>
    <x v="0"/>
  </r>
  <r>
    <x v="58"/>
    <s v="smother"/>
    <s v="surgery"/>
    <n v="7"/>
    <n v="1"/>
    <n v="13"/>
    <n v="2.633"/>
    <n v="6"/>
    <n v="0.15"/>
    <x v="1"/>
    <x v="1"/>
    <x v="0"/>
    <n v="0.68600000000000005"/>
    <e v="#N/A"/>
    <e v="#N/A"/>
    <e v="#N/A"/>
    <e v="#N/A"/>
    <s v="surgery"/>
    <n v="1"/>
    <n v="4.8860000000000001"/>
    <n v="7.7039999999999997"/>
    <x v="2"/>
    <n v="1"/>
    <x v="0"/>
  </r>
  <r>
    <x v="58"/>
    <s v="grip"/>
    <s v="beach"/>
    <n v="31"/>
    <n v="1"/>
    <n v="26"/>
    <n v="4.7519999999999998"/>
    <n v="17"/>
    <n v="0.42499999999999999"/>
    <x v="1"/>
    <x v="0"/>
    <x v="1"/>
    <n v="8.766"/>
    <e v="#N/A"/>
    <e v="#N/A"/>
    <e v="#N/A"/>
    <e v="#N/A"/>
    <s v="feast"/>
    <n v="0"/>
    <n v="3.6789999999999998"/>
    <n v="6.7679999999999998"/>
    <x v="0"/>
    <n v="2"/>
    <x v="0"/>
  </r>
  <r>
    <x v="58"/>
    <s v="biology"/>
    <s v="temper"/>
    <n v="6"/>
    <n v="1"/>
    <n v="31"/>
    <n v="4.1189999999999998"/>
    <n v="23"/>
    <n v="0.57499999999999996"/>
    <x v="1"/>
    <x v="0"/>
    <x v="1"/>
    <n v="0.86299999999999999"/>
    <e v="#N/A"/>
    <e v="#N/A"/>
    <e v="#N/A"/>
    <e v="#N/A"/>
    <s v="SKIP"/>
    <n v="0"/>
    <n v="2.4359999999999999"/>
    <n v="3.5840000000000001"/>
    <x v="1"/>
    <n v="2"/>
    <x v="0"/>
  </r>
  <r>
    <x v="58"/>
    <s v="calf"/>
    <s v="annoy"/>
    <n v="26"/>
    <n v="1"/>
    <n v="26"/>
    <n v="3.286"/>
    <n v="18"/>
    <n v="0.45"/>
    <x v="0"/>
    <x v="0"/>
    <x v="0"/>
    <n v="0.52"/>
    <e v="#N/A"/>
    <e v="#N/A"/>
    <e v="#N/A"/>
    <e v="#N/A"/>
    <s v="fun"/>
    <n v="0"/>
    <n v="2.254"/>
    <n v="4.2469999999999999"/>
    <x v="0"/>
    <n v="2"/>
    <x v="0"/>
  </r>
  <r>
    <x v="58"/>
    <s v="mill"/>
    <s v="feast"/>
    <n v="3"/>
    <n v="1"/>
    <n v="4"/>
    <n v="2.5030000000000001"/>
    <n v="1"/>
    <n v="2.5000000000000001E-2"/>
    <x v="1"/>
    <x v="1"/>
    <x v="0"/>
    <n v="0.72699999999999998"/>
    <e v="#N/A"/>
    <e v="#N/A"/>
    <e v="#N/A"/>
    <e v="#N/A"/>
    <s v="SKIP"/>
    <n v="0"/>
    <n v="6.1420000000000003"/>
    <n v="6.8479999999999999"/>
    <x v="2"/>
    <n v="1"/>
    <x v="0"/>
  </r>
  <r>
    <x v="58"/>
    <s v="port"/>
    <s v="cinema"/>
    <n v="35"/>
    <n v="1"/>
    <n v="98"/>
    <n v="2.35"/>
    <n v="30"/>
    <n v="0.75"/>
    <x v="0"/>
    <x v="1"/>
    <x v="1"/>
    <n v="0.67900000000000005"/>
    <e v="#N/A"/>
    <e v="#N/A"/>
    <e v="#N/A"/>
    <e v="#N/A"/>
    <s v="cinema"/>
    <n v="1"/>
    <n v="1.643"/>
    <n v="3.423"/>
    <x v="1"/>
    <n v="4"/>
    <x v="0"/>
  </r>
  <r>
    <x v="58"/>
    <s v="link"/>
    <s v="crisis"/>
    <n v="14"/>
    <n v="1"/>
    <n v="63"/>
    <n v="5.335"/>
    <n v="26"/>
    <n v="0.65"/>
    <x v="1"/>
    <x v="0"/>
    <x v="1"/>
    <n v="1.2230000000000001"/>
    <e v="#N/A"/>
    <e v="#N/A"/>
    <e v="#N/A"/>
    <e v="#N/A"/>
    <s v="crisis"/>
    <n v="1"/>
    <n v="1.282"/>
    <n v="3.391"/>
    <x v="1"/>
    <n v="3"/>
    <x v="0"/>
  </r>
  <r>
    <x v="58"/>
    <s v="visit"/>
    <s v="glove"/>
    <n v="40"/>
    <n v="1"/>
    <n v="28"/>
    <n v="3.7759999999999998"/>
    <n v="19"/>
    <n v="0.47499999999999998"/>
    <x v="0"/>
    <x v="0"/>
    <x v="0"/>
    <n v="1.423"/>
    <e v="#N/A"/>
    <e v="#N/A"/>
    <e v="#N/A"/>
    <e v="#N/A"/>
    <s v="SKIP"/>
    <n v="0"/>
    <n v="3.3919999999999999"/>
    <n v="3.9279999999999999"/>
    <x v="0"/>
    <n v="2"/>
    <x v="0"/>
  </r>
  <r>
    <x v="58"/>
    <s v="bleach"/>
    <s v="ruin"/>
    <n v="37"/>
    <n v="1"/>
    <n v="19"/>
    <n v="1.647"/>
    <n v="8"/>
    <n v="0.2"/>
    <x v="1"/>
    <x v="1"/>
    <x v="0"/>
    <n v="0.48"/>
    <e v="#N/A"/>
    <e v="#N/A"/>
    <e v="#N/A"/>
    <e v="#N/A"/>
    <s v="pure"/>
    <n v="0"/>
    <n v="2.4860000000000002"/>
    <n v="4.5430000000000001"/>
    <x v="2"/>
    <n v="1"/>
    <x v="0"/>
  </r>
  <r>
    <x v="58"/>
    <s v="rock"/>
    <s v="milk"/>
    <n v="29"/>
    <n v="1"/>
    <n v="22"/>
    <n v="6.782"/>
    <n v="14"/>
    <n v="0.35"/>
    <x v="0"/>
    <x v="0"/>
    <x v="0"/>
    <n v="0.69499999999999995"/>
    <e v="#N/A"/>
    <e v="#N/A"/>
    <e v="#N/A"/>
    <e v="#N/A"/>
    <s v="SKIP"/>
    <n v="0"/>
    <n v="1.9379999999999999"/>
    <n v="2.2869999999999999"/>
    <x v="0"/>
    <n v="1"/>
    <x v="0"/>
  </r>
  <r>
    <x v="58"/>
    <s v="find"/>
    <s v="clown"/>
    <n v="23"/>
    <n v="1"/>
    <n v="100"/>
    <n v="4.476"/>
    <n v="31"/>
    <n v="0.77500000000000002"/>
    <x v="0"/>
    <x v="1"/>
    <x v="1"/>
    <n v="1.5669999999999999"/>
    <e v="#N/A"/>
    <e v="#N/A"/>
    <e v="#N/A"/>
    <e v="#N/A"/>
    <s v="faucet"/>
    <n v="0"/>
    <n v="2.1850000000000001"/>
    <n v="4.2640000000000002"/>
    <x v="3"/>
    <n v="4"/>
    <x v="0"/>
  </r>
  <r>
    <x v="58"/>
    <s v="risk"/>
    <s v="zero"/>
    <n v="10"/>
    <n v="1"/>
    <n v="20"/>
    <n v="1.8480000000000001"/>
    <n v="12"/>
    <n v="0.3"/>
    <x v="1"/>
    <x v="1"/>
    <x v="0"/>
    <n v="1.1259999999999999"/>
    <e v="#N/A"/>
    <e v="#N/A"/>
    <e v="#N/A"/>
    <e v="#N/A"/>
    <s v="zero"/>
    <n v="1"/>
    <n v="3.3250000000000002"/>
    <n v="5.8949999999999996"/>
    <x v="0"/>
    <n v="1"/>
    <x v="0"/>
  </r>
  <r>
    <x v="58"/>
    <s v="glue"/>
    <s v="force"/>
    <n v="30"/>
    <n v="1"/>
    <n v="100"/>
    <n v="2.0459999999999998"/>
    <n v="33"/>
    <n v="0.82499999999999996"/>
    <x v="0"/>
    <x v="1"/>
    <x v="1"/>
    <n v="1.048"/>
    <e v="#N/A"/>
    <e v="#N/A"/>
    <e v="#N/A"/>
    <e v="#N/A"/>
    <s v="force"/>
    <n v="1"/>
    <n v="1.581"/>
    <n v="3.4470000000000001"/>
    <x v="3"/>
    <n v="4"/>
    <x v="0"/>
  </r>
  <r>
    <x v="58"/>
    <s v="prison"/>
    <s v="loaf"/>
    <n v="19"/>
    <n v="1"/>
    <n v="100"/>
    <n v="1.8620000000000001"/>
    <n v="37"/>
    <n v="0.92500000000000004"/>
    <x v="0"/>
    <x v="1"/>
    <x v="1"/>
    <n v="0.76"/>
    <e v="#N/A"/>
    <e v="#N/A"/>
    <e v="#N/A"/>
    <e v="#N/A"/>
    <s v="loaf"/>
    <n v="1"/>
    <n v="1.5629999999999999"/>
    <n v="3.2320000000000002"/>
    <x v="3"/>
    <n v="4"/>
    <x v="0"/>
  </r>
  <r>
    <x v="58"/>
    <s v="need"/>
    <s v="faucet"/>
    <n v="15"/>
    <n v="1"/>
    <n v="100"/>
    <n v="1.847"/>
    <n v="39"/>
    <n v="0.97499999999999998"/>
    <x v="0"/>
    <x v="1"/>
    <x v="1"/>
    <n v="1.1419999999999999"/>
    <e v="#N/A"/>
    <e v="#N/A"/>
    <e v="#N/A"/>
    <e v="#N/A"/>
    <s v="faucet"/>
    <n v="1"/>
    <n v="1.4490000000000001"/>
    <n v="4.9020000000000001"/>
    <x v="3"/>
    <n v="4"/>
    <x v="0"/>
  </r>
  <r>
    <x v="58"/>
    <s v="fan"/>
    <s v="feature"/>
    <n v="21"/>
    <n v="1"/>
    <n v="70"/>
    <n v="4.3019999999999996"/>
    <n v="28"/>
    <n v="0.7"/>
    <x v="1"/>
    <x v="0"/>
    <x v="1"/>
    <n v="0.871"/>
    <e v="#N/A"/>
    <e v="#N/A"/>
    <e v="#N/A"/>
    <e v="#N/A"/>
    <s v="SKIP"/>
    <n v="0"/>
    <n v="4.6470000000000002"/>
    <n v="5.008"/>
    <x v="1"/>
    <n v="3"/>
    <x v="0"/>
  </r>
  <r>
    <x v="58"/>
    <s v="climax"/>
    <s v="saucer"/>
    <n v="32"/>
    <n v="1"/>
    <n v="100"/>
    <n v="5.2309999999999999"/>
    <n v="36"/>
    <n v="0.9"/>
    <x v="0"/>
    <x v="1"/>
    <x v="1"/>
    <n v="0.56799999999999995"/>
    <e v="#N/A"/>
    <e v="#N/A"/>
    <e v="#N/A"/>
    <e v="#N/A"/>
    <s v="SKIP"/>
    <n v="0"/>
    <n v="2.9940000000000002"/>
    <n v="3.262"/>
    <x v="3"/>
    <n v="4"/>
    <x v="0"/>
  </r>
  <r>
    <x v="58"/>
    <s v="copy"/>
    <s v="bedroom"/>
    <n v="4"/>
    <n v="1"/>
    <n v="100"/>
    <n v="4.16"/>
    <n v="32"/>
    <n v="0.8"/>
    <x v="0"/>
    <x v="1"/>
    <x v="1"/>
    <n v="0.871"/>
    <e v="#N/A"/>
    <e v="#N/A"/>
    <e v="#N/A"/>
    <e v="#N/A"/>
    <s v="mill"/>
    <n v="0"/>
    <n v="3.875"/>
    <n v="5.8239999999999998"/>
    <x v="3"/>
    <n v="4"/>
    <x v="0"/>
  </r>
  <r>
    <x v="58"/>
    <s v="bias"/>
    <s v="sirloin"/>
    <n v="11"/>
    <n v="1"/>
    <n v="10"/>
    <n v="2.3820000000000001"/>
    <n v="3"/>
    <n v="7.4999999999999997E-2"/>
    <x v="1"/>
    <x v="0"/>
    <x v="1"/>
    <n v="0.75900000000000001"/>
    <e v="#N/A"/>
    <e v="#N/A"/>
    <e v="#N/A"/>
    <e v="#N/A"/>
    <s v="SKIP"/>
    <n v="0"/>
    <n v="2.5099999999999998"/>
    <n v="2.879"/>
    <x v="2"/>
    <n v="1"/>
    <x v="0"/>
  </r>
  <r>
    <x v="58"/>
    <s v="remind"/>
    <s v="foam"/>
    <n v="8"/>
    <n v="1"/>
    <n v="65"/>
    <n v="2.5270000000000001"/>
    <n v="27"/>
    <n v="0.67500000000000004"/>
    <x v="1"/>
    <x v="0"/>
    <x v="1"/>
    <n v="0.67100000000000004"/>
    <e v="#N/A"/>
    <e v="#N/A"/>
    <e v="#N/A"/>
    <e v="#N/A"/>
    <s v="foam"/>
    <n v="1"/>
    <n v="15.855"/>
    <n v="17.728000000000002"/>
    <x v="1"/>
    <n v="3"/>
    <x v="0"/>
  </r>
  <r>
    <x v="58"/>
    <s v="want"/>
    <s v="ascent"/>
    <n v="9"/>
    <n v="1"/>
    <n v="16"/>
    <n v="2.073"/>
    <n v="7"/>
    <n v="0.17499999999999999"/>
    <x v="1"/>
    <x v="1"/>
    <x v="0"/>
    <n v="0.58299999999999996"/>
    <e v="#N/A"/>
    <e v="#N/A"/>
    <e v="#N/A"/>
    <e v="#N/A"/>
    <s v="SKIP"/>
    <n v="0"/>
    <n v="2.5680000000000001"/>
    <n v="2.9580000000000002"/>
    <x v="2"/>
    <n v="1"/>
    <x v="0"/>
  </r>
  <r>
    <x v="58"/>
    <s v="process"/>
    <s v="joker"/>
    <n v="16"/>
    <n v="1"/>
    <n v="28"/>
    <n v="1.7589999999999999"/>
    <n v="21"/>
    <n v="0.52500000000000002"/>
    <x v="0"/>
    <x v="0"/>
    <x v="0"/>
    <n v="0.63900000000000001"/>
    <e v="#N/A"/>
    <e v="#N/A"/>
    <e v="#N/A"/>
    <e v="#N/A"/>
    <s v="SKIP"/>
    <n v="0"/>
    <n v="3.7160000000000002"/>
    <n v="4.1360000000000001"/>
    <x v="1"/>
    <n v="2"/>
    <x v="0"/>
  </r>
  <r>
    <x v="58"/>
    <s v="caring"/>
    <s v="skirt"/>
    <n v="2"/>
    <n v="1"/>
    <n v="20"/>
    <n v="3.512"/>
    <n v="11"/>
    <n v="0.27500000000000002"/>
    <x v="1"/>
    <x v="1"/>
    <x v="0"/>
    <n v="0.59"/>
    <e v="#N/A"/>
    <e v="#N/A"/>
    <e v="#N/A"/>
    <e v="#N/A"/>
    <s v="bull"/>
    <n v="0"/>
    <n v="5.0979999999999999"/>
    <n v="7.032"/>
    <x v="0"/>
    <n v="1"/>
    <x v="0"/>
  </r>
  <r>
    <x v="59"/>
    <s v="pea"/>
    <s v="bathtub"/>
    <n v="27"/>
    <n v="1"/>
    <n v="90"/>
    <n v="5.05"/>
    <n v="30"/>
    <n v="0.75"/>
    <x v="1"/>
    <x v="0"/>
    <x v="1"/>
    <n v="0.89300000000000002"/>
    <e v="#N/A"/>
    <e v="#N/A"/>
    <e v="#N/A"/>
    <e v="#N/A"/>
    <s v="bathtub"/>
    <n v="1"/>
    <n v="2.8530000000000002"/>
    <n v="7.0439999999999996"/>
    <x v="1"/>
    <n v="4"/>
    <x v="0"/>
  </r>
  <r>
    <x v="59"/>
    <s v="smother"/>
    <s v="surgery"/>
    <n v="28"/>
    <n v="1"/>
    <n v="85"/>
    <n v="5.2779999999999996"/>
    <n v="29"/>
    <n v="0.72499999999999998"/>
    <x v="1"/>
    <x v="0"/>
    <x v="1"/>
    <n v="1.089"/>
    <e v="#N/A"/>
    <e v="#N/A"/>
    <e v="#N/A"/>
    <e v="#N/A"/>
    <s v="surgery"/>
    <n v="1"/>
    <n v="1.84"/>
    <n v="4.3959999999999999"/>
    <x v="1"/>
    <n v="4"/>
    <x v="0"/>
  </r>
  <r>
    <x v="59"/>
    <s v="calf"/>
    <s v="annoy"/>
    <n v="18"/>
    <n v="1"/>
    <n v="95"/>
    <n v="4.2279999999999998"/>
    <n v="37"/>
    <n v="0.92500000000000004"/>
    <x v="0"/>
    <x v="1"/>
    <x v="1"/>
    <n v="0.73399999999999999"/>
    <e v="#N/A"/>
    <e v="#N/A"/>
    <e v="#N/A"/>
    <e v="#N/A"/>
    <s v="annoy"/>
    <n v="1"/>
    <n v="1.0589999999999999"/>
    <n v="2.4990000000000001"/>
    <x v="3"/>
    <n v="4"/>
    <x v="0"/>
  </r>
  <r>
    <x v="59"/>
    <s v="climax"/>
    <s v="saucer"/>
    <n v="9"/>
    <n v="1"/>
    <n v="10"/>
    <n v="5.0339999999999998"/>
    <n v="12"/>
    <n v="0.3"/>
    <x v="1"/>
    <x v="0"/>
    <x v="1"/>
    <n v="0.76700000000000002"/>
    <e v="#N/A"/>
    <e v="#N/A"/>
    <e v="#N/A"/>
    <e v="#N/A"/>
    <s v="building"/>
    <n v="0"/>
    <n v="4.7910000000000004"/>
    <n v="7.2060000000000004"/>
    <x v="0"/>
    <n v="1"/>
    <x v="0"/>
  </r>
  <r>
    <x v="59"/>
    <s v="bacon"/>
    <s v="feud"/>
    <n v="3"/>
    <n v="1"/>
    <n v="70"/>
    <n v="7.1230000000000002"/>
    <n v="26"/>
    <n v="0.65"/>
    <x v="1"/>
    <x v="0"/>
    <x v="1"/>
    <n v="0.999"/>
    <e v="#N/A"/>
    <e v="#N/A"/>
    <e v="#N/A"/>
    <e v="#N/A"/>
    <s v="king"/>
    <n v="0"/>
    <n v="1.5620000000000001"/>
    <n v="3.0569999999999999"/>
    <x v="1"/>
    <n v="3"/>
    <x v="0"/>
  </r>
  <r>
    <x v="59"/>
    <s v="caring"/>
    <s v="skirt"/>
    <n v="22"/>
    <n v="1"/>
    <n v="20"/>
    <n v="11.138999999999999"/>
    <n v="16"/>
    <n v="0.4"/>
    <x v="0"/>
    <x v="0"/>
    <x v="0"/>
    <n v="4.6719999999999997"/>
    <e v="#N/A"/>
    <e v="#N/A"/>
    <e v="#N/A"/>
    <e v="#N/A"/>
    <s v="SKIP"/>
    <n v="0"/>
    <n v="14.64"/>
    <n v="16.952000000000002"/>
    <x v="0"/>
    <n v="1"/>
    <x v="0"/>
  </r>
  <r>
    <x v="59"/>
    <s v="replace"/>
    <s v="roach"/>
    <n v="8"/>
    <n v="1"/>
    <n v="10"/>
    <n v="5.2519999999999998"/>
    <n v="6"/>
    <n v="0.15"/>
    <x v="1"/>
    <x v="1"/>
    <x v="0"/>
    <n v="0.71799999999999997"/>
    <e v="#N/A"/>
    <e v="#N/A"/>
    <e v="#N/A"/>
    <e v="#N/A"/>
    <s v="clown"/>
    <n v="0"/>
    <n v="11.430999999999999"/>
    <n v="13.098000000000001"/>
    <x v="2"/>
    <n v="1"/>
    <x v="0"/>
  </r>
  <r>
    <x v="59"/>
    <s v="banner"/>
    <s v="glide"/>
    <n v="31"/>
    <n v="1"/>
    <n v="10"/>
    <n v="2.6749999999999998"/>
    <n v="9"/>
    <n v="0.22500000000000001"/>
    <x v="1"/>
    <x v="1"/>
    <x v="0"/>
    <n v="0.71499999999999997"/>
    <e v="#N/A"/>
    <e v="#N/A"/>
    <e v="#N/A"/>
    <e v="#N/A"/>
    <s v="alliance"/>
    <n v="0"/>
    <n v="20.811"/>
    <n v="22.815000000000001"/>
    <x v="2"/>
    <n v="1"/>
    <x v="0"/>
  </r>
  <r>
    <x v="59"/>
    <s v="prison"/>
    <s v="loaf"/>
    <n v="13"/>
    <n v="1"/>
    <n v="90"/>
    <n v="3.63"/>
    <n v="33"/>
    <n v="0.82499999999999996"/>
    <x v="0"/>
    <x v="1"/>
    <x v="1"/>
    <n v="0.71499999999999997"/>
    <e v="#N/A"/>
    <e v="#N/A"/>
    <e v="#N/A"/>
    <e v="#N/A"/>
    <s v="loaf"/>
    <n v="1"/>
    <n v="1.3879999999999999"/>
    <n v="2.7480000000000002"/>
    <x v="3"/>
    <n v="4"/>
    <x v="0"/>
  </r>
  <r>
    <x v="59"/>
    <s v="glue"/>
    <s v="force"/>
    <n v="36"/>
    <n v="1"/>
    <n v="95"/>
    <n v="3.79"/>
    <n v="36"/>
    <n v="0.9"/>
    <x v="0"/>
    <x v="1"/>
    <x v="1"/>
    <n v="0.69"/>
    <e v="#N/A"/>
    <e v="#N/A"/>
    <e v="#N/A"/>
    <e v="#N/A"/>
    <s v="force"/>
    <n v="1"/>
    <n v="0.99"/>
    <n v="2.355"/>
    <x v="3"/>
    <n v="4"/>
    <x v="0"/>
  </r>
  <r>
    <x v="59"/>
    <s v="collect"/>
    <s v="loyalty"/>
    <n v="25"/>
    <n v="1"/>
    <n v="90"/>
    <n v="3.823"/>
    <n v="32"/>
    <n v="0.8"/>
    <x v="0"/>
    <x v="1"/>
    <x v="1"/>
    <n v="0.73799999999999999"/>
    <e v="#N/A"/>
    <e v="#N/A"/>
    <e v="#N/A"/>
    <e v="#N/A"/>
    <s v="loyalty"/>
    <n v="1"/>
    <n v="5.1310000000000002"/>
    <n v="7.7789999999999999"/>
    <x v="3"/>
    <n v="4"/>
    <x v="0"/>
  </r>
  <r>
    <x v="59"/>
    <s v="fan"/>
    <s v="feature"/>
    <n v="35"/>
    <n v="1"/>
    <n v="20"/>
    <n v="20.864000000000001"/>
    <n v="18"/>
    <n v="0.45"/>
    <x v="0"/>
    <x v="0"/>
    <x v="0"/>
    <n v="0.95699999999999996"/>
    <e v="#N/A"/>
    <e v="#N/A"/>
    <e v="#N/A"/>
    <e v="#N/A"/>
    <s v="enhancement"/>
    <n v="0"/>
    <n v="1.464"/>
    <n v="4.8070000000000004"/>
    <x v="0"/>
    <n v="1"/>
    <x v="0"/>
  </r>
  <r>
    <x v="59"/>
    <s v="biology"/>
    <s v="temper"/>
    <n v="7"/>
    <n v="1"/>
    <n v="15"/>
    <n v="3.206"/>
    <n v="13"/>
    <n v="0.32500000000000001"/>
    <x v="0"/>
    <x v="0"/>
    <x v="0"/>
    <n v="0.622"/>
    <e v="#N/A"/>
    <e v="#N/A"/>
    <e v="#N/A"/>
    <e v="#N/A"/>
    <s v="leaves"/>
    <n v="0"/>
    <n v="4.0720000000000001"/>
    <n v="7.0679999999999996"/>
    <x v="0"/>
    <n v="1"/>
    <x v="0"/>
  </r>
  <r>
    <x v="59"/>
    <s v="rock"/>
    <s v="milk"/>
    <n v="38"/>
    <n v="1"/>
    <n v="30"/>
    <n v="4.0279999999999996"/>
    <n v="22"/>
    <n v="0.55000000000000004"/>
    <x v="0"/>
    <x v="0"/>
    <x v="0"/>
    <n v="0.75700000000000001"/>
    <e v="#N/A"/>
    <e v="#N/A"/>
    <e v="#N/A"/>
    <e v="#N/A"/>
    <s v="river"/>
    <n v="0"/>
    <n v="1.5940000000000001"/>
    <n v="2.99"/>
    <x v="1"/>
    <n v="2"/>
    <x v="0"/>
  </r>
  <r>
    <x v="59"/>
    <s v="visit"/>
    <s v="glove"/>
    <n v="17"/>
    <n v="1"/>
    <n v="20"/>
    <n v="5.0250000000000004"/>
    <n v="17"/>
    <n v="0.42499999999999999"/>
    <x v="0"/>
    <x v="0"/>
    <x v="0"/>
    <n v="0.77200000000000002"/>
    <e v="#N/A"/>
    <e v="#N/A"/>
    <e v="#N/A"/>
    <e v="#N/A"/>
    <s v="SKIP"/>
    <n v="0"/>
    <n v="8.0510000000000002"/>
    <n v="9.8729999999999993"/>
    <x v="0"/>
    <n v="1"/>
    <x v="0"/>
  </r>
  <r>
    <x v="59"/>
    <s v="pork"/>
    <s v="emperor"/>
    <n v="33"/>
    <n v="1"/>
    <n v="20"/>
    <n v="6.1589999999999998"/>
    <n v="19"/>
    <n v="0.47499999999999998"/>
    <x v="0"/>
    <x v="0"/>
    <x v="0"/>
    <n v="0.63"/>
    <e v="#N/A"/>
    <e v="#N/A"/>
    <e v="#N/A"/>
    <e v="#N/A"/>
    <s v="king"/>
    <n v="0"/>
    <n v="1.8009999999999999"/>
    <n v="3.4340000000000002"/>
    <x v="0"/>
    <n v="1"/>
    <x v="0"/>
  </r>
  <r>
    <x v="59"/>
    <s v="knock"/>
    <s v="otter"/>
    <n v="34"/>
    <n v="1"/>
    <n v="95"/>
    <n v="3.7650000000000001"/>
    <n v="35"/>
    <n v="0.875"/>
    <x v="0"/>
    <x v="1"/>
    <x v="1"/>
    <n v="2.919"/>
    <e v="#N/A"/>
    <e v="#N/A"/>
    <e v="#N/A"/>
    <e v="#N/A"/>
    <s v="otter"/>
    <n v="1"/>
    <n v="1.2450000000000001"/>
    <n v="2.625"/>
    <x v="3"/>
    <n v="4"/>
    <x v="0"/>
  </r>
  <r>
    <x v="59"/>
    <s v="shrink"/>
    <s v="mafia"/>
    <n v="5"/>
    <n v="1"/>
    <n v="10"/>
    <n v="14.026999999999999"/>
    <n v="3"/>
    <n v="7.4999999999999997E-2"/>
    <x v="1"/>
    <x v="1"/>
    <x v="0"/>
    <n v="8.6560000000000006"/>
    <e v="#N/A"/>
    <e v="#N/A"/>
    <e v="#N/A"/>
    <e v="#N/A"/>
    <s v="balance"/>
    <n v="0"/>
    <n v="20.466000000000001"/>
    <n v="24.052"/>
    <x v="2"/>
    <n v="1"/>
    <x v="0"/>
  </r>
  <r>
    <x v="59"/>
    <s v="plant"/>
    <s v="worm"/>
    <n v="15"/>
    <n v="1"/>
    <n v="95"/>
    <n v="6.367"/>
    <n v="39"/>
    <n v="0.97499999999999998"/>
    <x v="0"/>
    <x v="1"/>
    <x v="1"/>
    <n v="0.59399999999999997"/>
    <e v="#N/A"/>
    <e v="#N/A"/>
    <e v="#N/A"/>
    <e v="#N/A"/>
    <s v="worm"/>
    <n v="1"/>
    <n v="2.31"/>
    <n v="3.5939999999999999"/>
    <x v="3"/>
    <n v="4"/>
    <x v="0"/>
  </r>
  <r>
    <x v="59"/>
    <s v="link"/>
    <s v="crisis"/>
    <n v="1"/>
    <n v="1"/>
    <n v="10"/>
    <n v="6.1680000000000001"/>
    <n v="10"/>
    <n v="0.25"/>
    <x v="1"/>
    <x v="1"/>
    <x v="0"/>
    <n v="0.55700000000000005"/>
    <e v="#N/A"/>
    <e v="#N/A"/>
    <e v="#N/A"/>
    <e v="#N/A"/>
    <s v="statue"/>
    <n v="0"/>
    <n v="11.427"/>
    <n v="13.388"/>
    <x v="2"/>
    <n v="1"/>
    <x v="0"/>
  </r>
  <r>
    <x v="59"/>
    <s v="remind"/>
    <s v="foam"/>
    <n v="32"/>
    <n v="1"/>
    <n v="30"/>
    <n v="5.1760000000000002"/>
    <n v="23"/>
    <n v="0.57499999999999996"/>
    <x v="1"/>
    <x v="0"/>
    <x v="1"/>
    <n v="0.73599999999999999"/>
    <e v="#N/A"/>
    <e v="#N/A"/>
    <e v="#N/A"/>
    <e v="#N/A"/>
    <s v="SKIP"/>
    <n v="0"/>
    <n v="8.4149999999999991"/>
    <n v="11.175000000000001"/>
    <x v="1"/>
    <n v="2"/>
    <x v="0"/>
  </r>
  <r>
    <x v="59"/>
    <s v="risk"/>
    <s v="zero"/>
    <n v="10"/>
    <n v="1"/>
    <n v="25"/>
    <n v="4.9130000000000003"/>
    <n v="21"/>
    <n v="0.52500000000000002"/>
    <x v="0"/>
    <x v="0"/>
    <x v="0"/>
    <n v="0.61599999999999999"/>
    <e v="#N/A"/>
    <e v="#N/A"/>
    <e v="#N/A"/>
    <e v="#N/A"/>
    <s v="beach"/>
    <n v="0"/>
    <n v="2.375"/>
    <n v="4.4649999999999999"/>
    <x v="1"/>
    <n v="1"/>
    <x v="0"/>
  </r>
  <r>
    <x v="59"/>
    <s v="chicken"/>
    <s v="beet"/>
    <n v="16"/>
    <n v="1"/>
    <n v="85"/>
    <n v="3.4609999999999999"/>
    <n v="27"/>
    <n v="0.67500000000000004"/>
    <x v="1"/>
    <x v="0"/>
    <x v="1"/>
    <n v="0.78300000000000003"/>
    <e v="#N/A"/>
    <e v="#N/A"/>
    <e v="#N/A"/>
    <e v="#N/A"/>
    <s v="grip"/>
    <n v="0"/>
    <n v="4.2050000000000001"/>
    <n v="5.9669999999999996"/>
    <x v="1"/>
    <n v="4"/>
    <x v="0"/>
  </r>
  <r>
    <x v="59"/>
    <s v="bleach"/>
    <s v="ruin"/>
    <n v="11"/>
    <n v="1"/>
    <n v="95"/>
    <n v="3.714"/>
    <n v="40"/>
    <n v="1"/>
    <x v="0"/>
    <x v="1"/>
    <x v="1"/>
    <n v="0.78"/>
    <e v="#N/A"/>
    <e v="#N/A"/>
    <e v="#N/A"/>
    <e v="#N/A"/>
    <s v="ruin"/>
    <n v="1"/>
    <n v="1.1419999999999999"/>
    <n v="2.6389999999999998"/>
    <x v="3"/>
    <n v="4"/>
    <x v="0"/>
  </r>
  <r>
    <x v="59"/>
    <s v="capital"/>
    <s v="figure"/>
    <n v="26"/>
    <n v="1"/>
    <n v="15"/>
    <n v="3.4039999999999999"/>
    <n v="15"/>
    <n v="0.375"/>
    <x v="1"/>
    <x v="0"/>
    <x v="1"/>
    <n v="0.55900000000000005"/>
    <e v="#N/A"/>
    <e v="#N/A"/>
    <e v="#N/A"/>
    <e v="#N/A"/>
    <s v="walkway"/>
    <n v="0"/>
    <n v="7.03"/>
    <n v="8.9659999999999993"/>
    <x v="0"/>
    <n v="1"/>
    <x v="0"/>
  </r>
  <r>
    <x v="59"/>
    <s v="need"/>
    <s v="faucet"/>
    <n v="6"/>
    <n v="1"/>
    <n v="15"/>
    <n v="8.5649999999999995"/>
    <n v="14"/>
    <n v="0.35"/>
    <x v="0"/>
    <x v="0"/>
    <x v="0"/>
    <n v="0.72099999999999997"/>
    <e v="#N/A"/>
    <e v="#N/A"/>
    <e v="#N/A"/>
    <e v="#N/A"/>
    <s v="nurse"/>
    <n v="0"/>
    <n v="5.7839999999999998"/>
    <n v="7.2160000000000002"/>
    <x v="0"/>
    <n v="1"/>
    <x v="0"/>
  </r>
  <r>
    <x v="59"/>
    <s v="anger"/>
    <s v="decay"/>
    <n v="30"/>
    <n v="1"/>
    <n v="65"/>
    <n v="5.891"/>
    <n v="25"/>
    <n v="0.625"/>
    <x v="1"/>
    <x v="0"/>
    <x v="1"/>
    <n v="0.63700000000000001"/>
    <e v="#N/A"/>
    <e v="#N/A"/>
    <e v="#N/A"/>
    <e v="#N/A"/>
    <s v="reclaim"/>
    <n v="0"/>
    <n v="4.0069999999999997"/>
    <n v="6.032"/>
    <x v="1"/>
    <n v="3"/>
    <x v="0"/>
  </r>
  <r>
    <x v="59"/>
    <s v="want"/>
    <s v="ascent"/>
    <n v="12"/>
    <n v="1"/>
    <n v="85"/>
    <n v="4.0739999999999998"/>
    <n v="28"/>
    <n v="0.7"/>
    <x v="1"/>
    <x v="0"/>
    <x v="1"/>
    <n v="0.61099999999999999"/>
    <e v="#N/A"/>
    <e v="#N/A"/>
    <e v="#N/A"/>
    <e v="#N/A"/>
    <s v="ascent"/>
    <n v="1"/>
    <n v="1.6479999999999999"/>
    <n v="3.613"/>
    <x v="1"/>
    <n v="4"/>
    <x v="0"/>
  </r>
  <r>
    <x v="59"/>
    <s v="copy"/>
    <s v="bedroom"/>
    <n v="23"/>
    <n v="1"/>
    <n v="10"/>
    <n v="3.266"/>
    <n v="8"/>
    <n v="0.2"/>
    <x v="1"/>
    <x v="1"/>
    <x v="0"/>
    <n v="0.65800000000000003"/>
    <e v="#N/A"/>
    <e v="#N/A"/>
    <e v="#N/A"/>
    <e v="#N/A"/>
    <s v="laugh"/>
    <n v="0"/>
    <n v="5.1609999999999996"/>
    <n v="7.4029999999999996"/>
    <x v="2"/>
    <n v="1"/>
    <x v="0"/>
  </r>
  <r>
    <x v="59"/>
    <s v="port"/>
    <s v="cinema"/>
    <n v="29"/>
    <n v="1"/>
    <n v="10"/>
    <n v="14.224"/>
    <n v="4"/>
    <n v="0.1"/>
    <x v="1"/>
    <x v="1"/>
    <x v="0"/>
    <n v="7.468"/>
    <e v="#N/A"/>
    <e v="#N/A"/>
    <e v="#N/A"/>
    <e v="#N/A"/>
    <s v="building"/>
    <n v="0"/>
    <n v="8.6620000000000008"/>
    <n v="10.250999999999999"/>
    <x v="2"/>
    <n v="1"/>
    <x v="0"/>
  </r>
  <r>
    <x v="59"/>
    <s v="nerve"/>
    <s v="bumper"/>
    <n v="4"/>
    <n v="1"/>
    <n v="10"/>
    <n v="3.7370000000000001"/>
    <n v="11"/>
    <n v="0.27500000000000002"/>
    <x v="0"/>
    <x v="0"/>
    <x v="0"/>
    <n v="0.54700000000000004"/>
    <e v="#N/A"/>
    <e v="#N/A"/>
    <e v="#N/A"/>
    <e v="#N/A"/>
    <s v="travel"/>
    <n v="0"/>
    <n v="11.65"/>
    <n v="13.503"/>
    <x v="0"/>
    <n v="1"/>
    <x v="0"/>
  </r>
  <r>
    <x v="59"/>
    <s v="fee"/>
    <s v="chowder"/>
    <n v="39"/>
    <n v="1"/>
    <n v="10"/>
    <n v="6.16"/>
    <n v="5"/>
    <n v="0.125"/>
    <x v="1"/>
    <x v="1"/>
    <x v="0"/>
    <n v="0.78"/>
    <e v="#N/A"/>
    <e v="#N/A"/>
    <e v="#N/A"/>
    <e v="#N/A"/>
    <s v="chance"/>
    <n v="0"/>
    <n v="10.387"/>
    <n v="13.276"/>
    <x v="2"/>
    <n v="1"/>
    <x v="0"/>
  </r>
  <r>
    <x v="59"/>
    <s v="bullet"/>
    <s v="walkway"/>
    <n v="40"/>
    <n v="1"/>
    <n v="90"/>
    <n v="4.0430000000000001"/>
    <n v="31"/>
    <n v="0.77500000000000002"/>
    <x v="0"/>
    <x v="1"/>
    <x v="1"/>
    <n v="0.81"/>
    <e v="#N/A"/>
    <e v="#N/A"/>
    <e v="#N/A"/>
    <e v="#N/A"/>
    <s v="walkway"/>
    <n v="1"/>
    <n v="1.1659999999999999"/>
    <n v="2.984"/>
    <x v="3"/>
    <n v="4"/>
    <x v="0"/>
  </r>
  <r>
    <x v="59"/>
    <s v="grip"/>
    <s v="beach"/>
    <n v="37"/>
    <n v="1"/>
    <n v="90"/>
    <n v="4.3109999999999999"/>
    <n v="34"/>
    <n v="0.85"/>
    <x v="0"/>
    <x v="1"/>
    <x v="1"/>
    <n v="0.68600000000000005"/>
    <e v="#N/A"/>
    <e v="#N/A"/>
    <e v="#N/A"/>
    <e v="#N/A"/>
    <s v="beach"/>
    <n v="1"/>
    <n v="1.141"/>
    <n v="2.7469999999999999"/>
    <x v="3"/>
    <n v="4"/>
    <x v="0"/>
  </r>
  <r>
    <x v="59"/>
    <s v="date"/>
    <s v="laugh"/>
    <n v="19"/>
    <n v="1"/>
    <n v="95"/>
    <n v="5.3390000000000004"/>
    <n v="38"/>
    <n v="0.95"/>
    <x v="0"/>
    <x v="1"/>
    <x v="1"/>
    <n v="1.7330000000000001"/>
    <e v="#N/A"/>
    <e v="#N/A"/>
    <e v="#N/A"/>
    <e v="#N/A"/>
    <s v="laugh"/>
    <n v="1"/>
    <n v="1.194"/>
    <n v="2.73"/>
    <x v="3"/>
    <n v="4"/>
    <x v="0"/>
  </r>
  <r>
    <x v="59"/>
    <s v="mill"/>
    <s v="feast"/>
    <n v="2"/>
    <n v="1"/>
    <n v="5"/>
    <n v="7.4930000000000003"/>
    <n v="2"/>
    <n v="0.05"/>
    <x v="1"/>
    <x v="1"/>
    <x v="0"/>
    <n v="2.7930000000000001"/>
    <e v="#N/A"/>
    <e v="#N/A"/>
    <e v="#N/A"/>
    <e v="#N/A"/>
    <s v="chowder"/>
    <n v="0"/>
    <n v="4.407"/>
    <n v="10.455"/>
    <x v="2"/>
    <n v="1"/>
    <x v="0"/>
  </r>
  <r>
    <x v="59"/>
    <s v="bias"/>
    <s v="sirloin"/>
    <n v="21"/>
    <n v="1"/>
    <n v="5"/>
    <n v="3.79"/>
    <n v="1"/>
    <n v="2.5000000000000001E-2"/>
    <x v="1"/>
    <x v="1"/>
    <x v="0"/>
    <n v="0.74"/>
    <e v="#N/A"/>
    <e v="#N/A"/>
    <e v="#N/A"/>
    <e v="#N/A"/>
    <s v="SKIP"/>
    <n v="0"/>
    <n v="5.0960000000000001"/>
    <n v="6.6879999999999997"/>
    <x v="2"/>
    <n v="1"/>
    <x v="0"/>
  </r>
  <r>
    <x v="59"/>
    <s v="find"/>
    <s v="clown"/>
    <n v="14"/>
    <n v="1"/>
    <n v="60"/>
    <n v="6.4320000000000004"/>
    <n v="24"/>
    <n v="0.6"/>
    <x v="1"/>
    <x v="0"/>
    <x v="1"/>
    <n v="0.71299999999999997"/>
    <e v="#N/A"/>
    <e v="#N/A"/>
    <e v="#N/A"/>
    <e v="#N/A"/>
    <s v="clock"/>
    <n v="0"/>
    <n v="7.2240000000000002"/>
    <n v="14.422000000000001"/>
    <x v="1"/>
    <n v="3"/>
    <x v="0"/>
  </r>
  <r>
    <x v="59"/>
    <s v="process"/>
    <s v="joker"/>
    <n v="20"/>
    <n v="1"/>
    <n v="10"/>
    <n v="5.415"/>
    <n v="7"/>
    <n v="0.17499999999999999"/>
    <x v="1"/>
    <x v="1"/>
    <x v="0"/>
    <n v="0.58699999999999997"/>
    <e v="#N/A"/>
    <e v="#N/A"/>
    <e v="#N/A"/>
    <e v="#N/A"/>
    <s v="SKIP"/>
    <n v="0"/>
    <n v="20.065999999999999"/>
    <n v="21.734999999999999"/>
    <x v="2"/>
    <n v="1"/>
    <x v="0"/>
  </r>
  <r>
    <x v="59"/>
    <s v="forest"/>
    <s v="knob"/>
    <n v="24"/>
    <n v="1"/>
    <n v="25"/>
    <n v="10.339"/>
    <n v="20"/>
    <n v="0.5"/>
    <x v="0"/>
    <x v="0"/>
    <x v="0"/>
    <n v="3.0590000000000002"/>
    <e v="#N/A"/>
    <e v="#N/A"/>
    <e v="#N/A"/>
    <e v="#N/A"/>
    <s v="light"/>
    <n v="0"/>
    <n v="6.85"/>
    <n v="8.3520000000000003"/>
    <x v="0"/>
    <n v="1"/>
    <x v="0"/>
  </r>
  <r>
    <x v="60"/>
    <s v="process"/>
    <s v="joker"/>
    <n v="6"/>
    <n v="1"/>
    <n v="18"/>
    <n v="2.5179999999999998"/>
    <n v="28"/>
    <n v="0.7"/>
    <x v="0"/>
    <x v="0"/>
    <x v="0"/>
    <n v="1.2110000000000001"/>
    <e v="#N/A"/>
    <e v="#N/A"/>
    <e v="#N/A"/>
    <e v="#N/A"/>
    <s v="due"/>
    <n v="0"/>
    <n v="34.53"/>
    <n v="36.575000000000003"/>
    <x v="1"/>
    <n v="1"/>
    <x v="0"/>
  </r>
  <r>
    <x v="60"/>
    <s v="calf"/>
    <s v="annoy"/>
    <n v="5"/>
    <n v="1"/>
    <n v="5"/>
    <n v="2.4910000000000001"/>
    <n v="10"/>
    <n v="0.25"/>
    <x v="1"/>
    <x v="0"/>
    <x v="1"/>
    <n v="1.321"/>
    <e v="#N/A"/>
    <e v="#N/A"/>
    <e v="#N/A"/>
    <e v="#N/A"/>
    <s v="fence"/>
    <n v="0"/>
    <n v="88.796999999999997"/>
    <n v="89.545000000000002"/>
    <x v="2"/>
    <n v="1"/>
    <x v="0"/>
  </r>
  <r>
    <x v="60"/>
    <s v="biology"/>
    <s v="temper"/>
    <n v="27"/>
    <n v="1"/>
    <n v="66"/>
    <n v="2.911"/>
    <n v="38"/>
    <n v="0.95"/>
    <x v="0"/>
    <x v="1"/>
    <x v="1"/>
    <n v="1.286"/>
    <e v="#N/A"/>
    <e v="#N/A"/>
    <e v="#N/A"/>
    <e v="#N/A"/>
    <s v="dance"/>
    <n v="0"/>
    <n v="3.6869999999999998"/>
    <n v="4.4459999999999997"/>
    <x v="3"/>
    <n v="3"/>
    <x v="0"/>
  </r>
  <r>
    <x v="60"/>
    <s v="bullet"/>
    <s v="walkway"/>
    <n v="36"/>
    <n v="1"/>
    <n v="1"/>
    <n v="4.5579999999999998"/>
    <n v="1"/>
    <n v="2.5000000000000001E-2"/>
    <x v="1"/>
    <x v="1"/>
    <x v="0"/>
    <n v="245.66200000000001"/>
    <e v="#N/A"/>
    <e v="#N/A"/>
    <e v="#N/A"/>
    <e v="#N/A"/>
    <s v="say"/>
    <n v="0"/>
    <n v="12.581"/>
    <n v="13.311"/>
    <x v="2"/>
    <n v="1"/>
    <x v="0"/>
  </r>
  <r>
    <x v="60"/>
    <s v="find"/>
    <s v="clown"/>
    <n v="10"/>
    <n v="1"/>
    <n v="28"/>
    <n v="2.339"/>
    <n v="34"/>
    <n v="0.85"/>
    <x v="0"/>
    <x v="1"/>
    <x v="1"/>
    <n v="1.526"/>
    <e v="#N/A"/>
    <e v="#N/A"/>
    <e v="#N/A"/>
    <e v="#N/A"/>
    <s v="look"/>
    <n v="0"/>
    <n v="3.4550000000000001"/>
    <n v="4.2380000000000004"/>
    <x v="3"/>
    <n v="2"/>
    <x v="0"/>
  </r>
  <r>
    <x v="60"/>
    <s v="prison"/>
    <s v="loaf"/>
    <n v="23"/>
    <n v="1"/>
    <n v="74"/>
    <n v="6.0389999999999997"/>
    <n v="39"/>
    <n v="0.97499999999999998"/>
    <x v="0"/>
    <x v="0"/>
    <x v="0"/>
    <n v="1.56"/>
    <e v="#N/A"/>
    <e v="#N/A"/>
    <e v="#N/A"/>
    <e v="#N/A"/>
    <s v="bread"/>
    <n v="0"/>
    <n v="1.756"/>
    <n v="3.1230000000000002"/>
    <x v="3"/>
    <n v="3"/>
    <x v="0"/>
  </r>
  <r>
    <x v="60"/>
    <s v="risk"/>
    <s v="zero"/>
    <n v="8"/>
    <n v="1"/>
    <n v="16"/>
    <n v="4.0709999999999997"/>
    <n v="25"/>
    <n v="0.625"/>
    <x v="0"/>
    <x v="1"/>
    <x v="1"/>
    <n v="1.2969999999999999"/>
    <e v="#N/A"/>
    <e v="#N/A"/>
    <e v="#N/A"/>
    <e v="#N/A"/>
    <s v="take"/>
    <n v="0"/>
    <n v="4.6210000000000004"/>
    <n v="5.2270000000000003"/>
    <x v="1"/>
    <n v="1"/>
    <x v="0"/>
  </r>
  <r>
    <x v="60"/>
    <s v="remind"/>
    <s v="foam"/>
    <n v="12"/>
    <n v="1"/>
    <n v="3"/>
    <n v="4.726"/>
    <n v="5"/>
    <n v="0.125"/>
    <x v="1"/>
    <x v="1"/>
    <x v="0"/>
    <n v="1.3280000000000001"/>
    <e v="#N/A"/>
    <e v="#N/A"/>
    <e v="#N/A"/>
    <e v="#N/A"/>
    <s v="nagg"/>
    <n v="0"/>
    <n v="4.2450000000000001"/>
    <n v="5.2619999999999996"/>
    <x v="2"/>
    <n v="1"/>
    <x v="0"/>
  </r>
  <r>
    <x v="60"/>
    <s v="want"/>
    <s v="ascent"/>
    <n v="37"/>
    <n v="1"/>
    <n v="4"/>
    <n v="2.879"/>
    <n v="8"/>
    <n v="0.2"/>
    <x v="1"/>
    <x v="0"/>
    <x v="1"/>
    <n v="1.2969999999999999"/>
    <e v="#N/A"/>
    <e v="#N/A"/>
    <e v="#N/A"/>
    <e v="#N/A"/>
    <s v="need"/>
    <n v="0"/>
    <n v="3.367"/>
    <n v="4.165"/>
    <x v="2"/>
    <n v="1"/>
    <x v="0"/>
  </r>
  <r>
    <x v="60"/>
    <s v="pea"/>
    <s v="bathtub"/>
    <n v="33"/>
    <n v="1"/>
    <n v="17"/>
    <n v="3.1190000000000002"/>
    <n v="26"/>
    <n v="0.65"/>
    <x v="0"/>
    <x v="0"/>
    <x v="0"/>
    <n v="1.5760000000000001"/>
    <e v="#N/A"/>
    <e v="#N/A"/>
    <e v="#N/A"/>
    <e v="#N/A"/>
    <s v="princess"/>
    <n v="0"/>
    <n v="1.577"/>
    <n v="3.266"/>
    <x v="1"/>
    <n v="1"/>
    <x v="0"/>
  </r>
  <r>
    <x v="60"/>
    <s v="replace"/>
    <s v="roach"/>
    <n v="25"/>
    <n v="1"/>
    <n v="28"/>
    <n v="2.6179999999999999"/>
    <n v="33"/>
    <n v="0.82499999999999996"/>
    <x v="0"/>
    <x v="0"/>
    <x v="0"/>
    <n v="2.1789999999999998"/>
    <e v="#N/A"/>
    <e v="#N/A"/>
    <e v="#N/A"/>
    <e v="#N/A"/>
    <s v="repeal"/>
    <n v="0"/>
    <n v="10.210000000000001"/>
    <n v="12.055999999999999"/>
    <x v="3"/>
    <n v="2"/>
    <x v="0"/>
  </r>
  <r>
    <x v="60"/>
    <s v="bacon"/>
    <s v="feud"/>
    <n v="16"/>
    <n v="1"/>
    <n v="4"/>
    <n v="2.9940000000000002"/>
    <n v="9"/>
    <n v="0.22500000000000001"/>
    <x v="1"/>
    <x v="0"/>
    <x v="1"/>
    <n v="1.4259999999999999"/>
    <e v="#N/A"/>
    <e v="#N/A"/>
    <e v="#N/A"/>
    <e v="#N/A"/>
    <s v="ham"/>
    <n v="0"/>
    <n v="3.2450000000000001"/>
    <n v="3.9910000000000001"/>
    <x v="2"/>
    <n v="1"/>
    <x v="0"/>
  </r>
  <r>
    <x v="60"/>
    <s v="rock"/>
    <s v="milk"/>
    <n v="38"/>
    <n v="1"/>
    <n v="19"/>
    <n v="2.2069999999999999"/>
    <n v="31"/>
    <n v="0.77500000000000002"/>
    <x v="0"/>
    <x v="1"/>
    <x v="1"/>
    <n v="1.1599999999999999"/>
    <e v="#N/A"/>
    <e v="#N/A"/>
    <e v="#N/A"/>
    <e v="#N/A"/>
    <s v="none"/>
    <n v="0"/>
    <n v="7.625"/>
    <n v="8.7479999999999993"/>
    <x v="3"/>
    <n v="1"/>
    <x v="0"/>
  </r>
  <r>
    <x v="60"/>
    <s v="fan"/>
    <s v="feature"/>
    <n v="29"/>
    <n v="1"/>
    <n v="6"/>
    <n v="2.6840000000000002"/>
    <n v="11"/>
    <n v="0.27500000000000002"/>
    <x v="1"/>
    <x v="0"/>
    <x v="1"/>
    <n v="2.855"/>
    <e v="#N/A"/>
    <e v="#N/A"/>
    <e v="#N/A"/>
    <e v="#N/A"/>
    <s v="blade"/>
    <n v="0"/>
    <n v="3.8780000000000001"/>
    <n v="4.6369999999999996"/>
    <x v="0"/>
    <n v="1"/>
    <x v="0"/>
  </r>
  <r>
    <x v="60"/>
    <s v="banner"/>
    <s v="glide"/>
    <n v="40"/>
    <n v="1"/>
    <n v="32"/>
    <n v="2.1779999999999999"/>
    <n v="35"/>
    <n v="0.875"/>
    <x v="0"/>
    <x v="0"/>
    <x v="0"/>
    <n v="1.2210000000000001"/>
    <e v="#N/A"/>
    <e v="#N/A"/>
    <e v="#N/A"/>
    <e v="#N/A"/>
    <s v="table"/>
    <n v="0"/>
    <n v="3.806"/>
    <n v="4.5110000000000001"/>
    <x v="3"/>
    <n v="2"/>
    <x v="0"/>
  </r>
  <r>
    <x v="60"/>
    <s v="need"/>
    <s v="faucet"/>
    <n v="22"/>
    <n v="1"/>
    <n v="22"/>
    <n v="35.808"/>
    <n v="32"/>
    <n v="0.8"/>
    <x v="0"/>
    <x v="1"/>
    <x v="1"/>
    <n v="1.127"/>
    <e v="#N/A"/>
    <e v="#N/A"/>
    <e v="#N/A"/>
    <e v="#N/A"/>
    <s v="want"/>
    <n v="0"/>
    <n v="2.081"/>
    <n v="3.056"/>
    <x v="3"/>
    <n v="1"/>
    <x v="0"/>
  </r>
  <r>
    <x v="60"/>
    <s v="glue"/>
    <s v="force"/>
    <n v="34"/>
    <n v="1"/>
    <n v="12"/>
    <n v="4.9779999999999998"/>
    <n v="22"/>
    <n v="0.55000000000000004"/>
    <x v="1"/>
    <x v="1"/>
    <x v="0"/>
    <n v="1.9930000000000001"/>
    <e v="#N/A"/>
    <e v="#N/A"/>
    <e v="#N/A"/>
    <e v="#N/A"/>
    <s v="paper"/>
    <n v="0"/>
    <n v="3.8730000000000002"/>
    <n v="4.5069999999999997"/>
    <x v="1"/>
    <n v="1"/>
    <x v="0"/>
  </r>
  <r>
    <x v="60"/>
    <s v="visit"/>
    <s v="glove"/>
    <n v="14"/>
    <n v="1"/>
    <n v="34"/>
    <n v="2.5630000000000002"/>
    <n v="36"/>
    <n v="0.9"/>
    <x v="0"/>
    <x v="0"/>
    <x v="0"/>
    <n v="1.395"/>
    <e v="#N/A"/>
    <e v="#N/A"/>
    <e v="#N/A"/>
    <e v="#N/A"/>
    <s v="horse"/>
    <n v="0"/>
    <n v="4.0049999999999999"/>
    <n v="4.9240000000000004"/>
    <x v="3"/>
    <n v="2"/>
    <x v="0"/>
  </r>
  <r>
    <x v="60"/>
    <s v="port"/>
    <s v="cinema"/>
    <n v="32"/>
    <n v="1"/>
    <n v="16"/>
    <n v="2.4830000000000001"/>
    <n v="24"/>
    <n v="0.6"/>
    <x v="0"/>
    <x v="1"/>
    <x v="1"/>
    <n v="1.1879999999999999"/>
    <e v="#N/A"/>
    <e v="#N/A"/>
    <e v="#N/A"/>
    <e v="#N/A"/>
    <s v="sea"/>
    <n v="0"/>
    <n v="3.4860000000000002"/>
    <n v="4.2080000000000002"/>
    <x v="1"/>
    <n v="1"/>
    <x v="0"/>
  </r>
  <r>
    <x v="60"/>
    <s v="smother"/>
    <s v="surgery"/>
    <n v="35"/>
    <n v="1"/>
    <n v="7"/>
    <n v="3.0139999999999998"/>
    <n v="15"/>
    <n v="0.375"/>
    <x v="0"/>
    <x v="1"/>
    <x v="1"/>
    <n v="13.03"/>
    <e v="#N/A"/>
    <e v="#N/A"/>
    <e v="#N/A"/>
    <e v="#N/A"/>
    <s v="grapes"/>
    <n v="0"/>
    <n v="2.746"/>
    <n v="4.1470000000000002"/>
    <x v="0"/>
    <n v="1"/>
    <x v="0"/>
  </r>
  <r>
    <x v="60"/>
    <s v="plant"/>
    <s v="worm"/>
    <n v="11"/>
    <n v="1"/>
    <n v="8"/>
    <n v="2.399"/>
    <n v="18"/>
    <n v="0.45"/>
    <x v="0"/>
    <x v="1"/>
    <x v="1"/>
    <n v="1.61"/>
    <e v="#N/A"/>
    <e v="#N/A"/>
    <e v="#N/A"/>
    <e v="#N/A"/>
    <s v="live"/>
    <n v="0"/>
    <n v="4.9029999999999996"/>
    <n v="6.6449999999999996"/>
    <x v="0"/>
    <n v="1"/>
    <x v="0"/>
  </r>
  <r>
    <x v="60"/>
    <s v="nerve"/>
    <s v="bumper"/>
    <n v="28"/>
    <n v="1"/>
    <n v="3"/>
    <n v="2.3290000000000002"/>
    <n v="6"/>
    <n v="0.15"/>
    <x v="1"/>
    <x v="0"/>
    <x v="1"/>
    <n v="1.004"/>
    <e v="#N/A"/>
    <e v="#N/A"/>
    <e v="#N/A"/>
    <e v="#N/A"/>
    <s v="touch"/>
    <n v="0"/>
    <n v="4.8259999999999996"/>
    <n v="5.8789999999999996"/>
    <x v="2"/>
    <n v="1"/>
    <x v="0"/>
  </r>
  <r>
    <x v="60"/>
    <s v="grip"/>
    <s v="beach"/>
    <n v="1"/>
    <n v="1"/>
    <n v="1"/>
    <n v="3.0790000000000002"/>
    <n v="3"/>
    <n v="7.4999999999999997E-2"/>
    <x v="1"/>
    <x v="0"/>
    <x v="1"/>
    <n v="2.1480000000000001"/>
    <e v="#N/A"/>
    <e v="#N/A"/>
    <e v="#N/A"/>
    <e v="#N/A"/>
    <s v="hand"/>
    <n v="0"/>
    <n v="4.8499999999999996"/>
    <n v="5.5060000000000002"/>
    <x v="2"/>
    <n v="1"/>
    <x v="0"/>
  </r>
  <r>
    <x v="60"/>
    <s v="bias"/>
    <s v="sirloin"/>
    <n v="20"/>
    <n v="1"/>
    <n v="1"/>
    <n v="4.2389999999999999"/>
    <n v="2"/>
    <n v="0.05"/>
    <x v="1"/>
    <x v="1"/>
    <x v="0"/>
    <n v="1.6890000000000001"/>
    <e v="#N/A"/>
    <e v="#N/A"/>
    <e v="#N/A"/>
    <e v="#N/A"/>
    <s v="free"/>
    <n v="0"/>
    <n v="2.891"/>
    <n v="3.6579999999999999"/>
    <x v="2"/>
    <n v="1"/>
    <x v="0"/>
  </r>
  <r>
    <x v="60"/>
    <s v="mill"/>
    <s v="feast"/>
    <n v="21"/>
    <n v="1"/>
    <n v="3"/>
    <n v="4.5170000000000003"/>
    <n v="4"/>
    <n v="0.1"/>
    <x v="1"/>
    <x v="1"/>
    <x v="0"/>
    <n v="1.8320000000000001"/>
    <e v="#N/A"/>
    <e v="#N/A"/>
    <e v="#N/A"/>
    <e v="#N/A"/>
    <s v="puppy"/>
    <n v="0"/>
    <n v="2.835"/>
    <n v="3.839"/>
    <x v="2"/>
    <n v="1"/>
    <x v="0"/>
  </r>
  <r>
    <x v="60"/>
    <s v="chicken"/>
    <s v="beet"/>
    <n v="13"/>
    <n v="1"/>
    <n v="10"/>
    <n v="2.4039999999999999"/>
    <n v="20"/>
    <n v="0.5"/>
    <x v="1"/>
    <x v="1"/>
    <x v="0"/>
    <n v="1.4690000000000001"/>
    <e v="#N/A"/>
    <e v="#N/A"/>
    <e v="#N/A"/>
    <e v="#N/A"/>
    <s v="cook"/>
    <n v="0"/>
    <n v="2.3570000000000002"/>
    <n v="3.01"/>
    <x v="0"/>
    <n v="1"/>
    <x v="0"/>
  </r>
  <r>
    <x v="60"/>
    <s v="shrink"/>
    <s v="mafia"/>
    <n v="31"/>
    <n v="1"/>
    <n v="8"/>
    <n v="3.8239999999999998"/>
    <n v="16"/>
    <n v="0.4"/>
    <x v="1"/>
    <x v="1"/>
    <x v="0"/>
    <n v="1.8009999999999999"/>
    <e v="#N/A"/>
    <e v="#N/A"/>
    <e v="#N/A"/>
    <e v="#N/A"/>
    <s v="bridge"/>
    <n v="0"/>
    <n v="5.2670000000000003"/>
    <n v="6.3220000000000001"/>
    <x v="0"/>
    <n v="1"/>
    <x v="0"/>
  </r>
  <r>
    <x v="60"/>
    <s v="fee"/>
    <s v="chowder"/>
    <n v="18"/>
    <n v="1"/>
    <n v="7"/>
    <n v="2.2130000000000001"/>
    <n v="14"/>
    <n v="0.35"/>
    <x v="1"/>
    <x v="0"/>
    <x v="1"/>
    <n v="1.6879999999999999"/>
    <e v="#N/A"/>
    <e v="#N/A"/>
    <e v="#N/A"/>
    <e v="#N/A"/>
    <s v="pay"/>
    <n v="0"/>
    <n v="2.7559999999999998"/>
    <n v="3.968"/>
    <x v="0"/>
    <n v="1"/>
    <x v="0"/>
  </r>
  <r>
    <x v="60"/>
    <s v="link"/>
    <s v="crisis"/>
    <n v="4"/>
    <n v="1"/>
    <n v="11"/>
    <n v="2.4860000000000002"/>
    <n v="21"/>
    <n v="0.52500000000000002"/>
    <x v="0"/>
    <x v="1"/>
    <x v="1"/>
    <n v="1.198"/>
    <e v="#N/A"/>
    <e v="#N/A"/>
    <e v="#N/A"/>
    <e v="#N/A"/>
    <s v="chain"/>
    <n v="0"/>
    <n v="2.7309999999999999"/>
    <n v="3.6240000000000001"/>
    <x v="1"/>
    <n v="1"/>
    <x v="0"/>
  </r>
  <r>
    <x v="60"/>
    <s v="bleach"/>
    <s v="ruin"/>
    <n v="2"/>
    <n v="1"/>
    <n v="63"/>
    <n v="4.9119999999999999"/>
    <n v="37"/>
    <n v="0.92500000000000004"/>
    <x v="0"/>
    <x v="0"/>
    <x v="0"/>
    <n v="1.349"/>
    <e v="#N/A"/>
    <e v="#N/A"/>
    <e v="#N/A"/>
    <e v="#N/A"/>
    <s v="gone"/>
    <n v="0"/>
    <n v="2.9729999999999999"/>
    <n v="3.6150000000000002"/>
    <x v="3"/>
    <n v="3"/>
    <x v="0"/>
  </r>
  <r>
    <x v="60"/>
    <s v="knock"/>
    <s v="otter"/>
    <n v="3"/>
    <n v="1"/>
    <n v="18"/>
    <n v="2.5680000000000001"/>
    <n v="27"/>
    <n v="0.67500000000000004"/>
    <x v="0"/>
    <x v="0"/>
    <x v="0"/>
    <n v="1.522"/>
    <e v="#N/A"/>
    <e v="#N/A"/>
    <e v="#N/A"/>
    <e v="#N/A"/>
    <s v="door"/>
    <n v="0"/>
    <n v="2.669"/>
    <n v="3.2839999999999998"/>
    <x v="1"/>
    <n v="1"/>
    <x v="0"/>
  </r>
  <r>
    <x v="60"/>
    <s v="capital"/>
    <s v="figure"/>
    <n v="26"/>
    <n v="1"/>
    <n v="6"/>
    <n v="3.03"/>
    <n v="13"/>
    <n v="0.32500000000000001"/>
    <x v="1"/>
    <x v="0"/>
    <x v="1"/>
    <n v="1.48"/>
    <e v="#N/A"/>
    <e v="#N/A"/>
    <e v="#N/A"/>
    <e v="#N/A"/>
    <s v="city"/>
    <n v="0"/>
    <n v="2.9119999999999999"/>
    <n v="3.6179999999999999"/>
    <x v="0"/>
    <n v="1"/>
    <x v="0"/>
  </r>
  <r>
    <x v="60"/>
    <s v="pork"/>
    <s v="emperor"/>
    <n v="30"/>
    <n v="1"/>
    <n v="8"/>
    <n v="2.0409999999999999"/>
    <n v="17"/>
    <n v="0.42499999999999999"/>
    <x v="1"/>
    <x v="1"/>
    <x v="0"/>
    <n v="1.083"/>
    <e v="#N/A"/>
    <e v="#N/A"/>
    <e v="#N/A"/>
    <e v="#N/A"/>
    <s v="meat"/>
    <n v="0"/>
    <n v="3.54"/>
    <n v="4.4109999999999996"/>
    <x v="0"/>
    <n v="1"/>
    <x v="0"/>
  </r>
  <r>
    <x v="60"/>
    <s v="anger"/>
    <s v="decay"/>
    <n v="7"/>
    <n v="1"/>
    <n v="15"/>
    <n v="3.0110000000000001"/>
    <n v="23"/>
    <n v="0.57499999999999996"/>
    <x v="1"/>
    <x v="1"/>
    <x v="0"/>
    <n v="1.38"/>
    <e v="#N/A"/>
    <e v="#N/A"/>
    <e v="#N/A"/>
    <e v="#N/A"/>
    <s v="boy"/>
    <n v="0"/>
    <n v="3.9790000000000001"/>
    <n v="4.524"/>
    <x v="1"/>
    <n v="1"/>
    <x v="0"/>
  </r>
  <r>
    <x v="60"/>
    <s v="caring"/>
    <s v="skirt"/>
    <n v="24"/>
    <n v="1"/>
    <n v="80"/>
    <n v="4.5359999999999996"/>
    <n v="40"/>
    <n v="1"/>
    <x v="0"/>
    <x v="0"/>
    <x v="0"/>
    <n v="1.296"/>
    <e v="#N/A"/>
    <e v="#N/A"/>
    <e v="#N/A"/>
    <e v="#N/A"/>
    <s v="table"/>
    <n v="0"/>
    <n v="2.8410000000000002"/>
    <n v="5.8179999999999996"/>
    <x v="3"/>
    <n v="4"/>
    <x v="0"/>
  </r>
  <r>
    <x v="60"/>
    <s v="climax"/>
    <s v="saucer"/>
    <n v="19"/>
    <n v="1"/>
    <n v="18"/>
    <n v="2.2810000000000001"/>
    <n v="29"/>
    <n v="0.72499999999999998"/>
    <x v="0"/>
    <x v="1"/>
    <x v="1"/>
    <n v="2.5139999999999998"/>
    <e v="#N/A"/>
    <e v="#N/A"/>
    <e v="#N/A"/>
    <e v="#N/A"/>
    <s v="belong"/>
    <n v="0"/>
    <n v="4.5519999999999996"/>
    <n v="5.9560000000000004"/>
    <x v="1"/>
    <n v="1"/>
    <x v="0"/>
  </r>
  <r>
    <x v="60"/>
    <s v="date"/>
    <s v="laugh"/>
    <n v="9"/>
    <n v="1"/>
    <n v="19"/>
    <n v="2.3730000000000002"/>
    <n v="30"/>
    <n v="0.75"/>
    <x v="0"/>
    <x v="0"/>
    <x v="0"/>
    <n v="1.1850000000000001"/>
    <e v="#N/A"/>
    <e v="#N/A"/>
    <e v="#N/A"/>
    <e v="#N/A"/>
    <s v="laugh"/>
    <n v="1"/>
    <n v="2.3780000000000001"/>
    <n v="3.492"/>
    <x v="1"/>
    <n v="1"/>
    <x v="0"/>
  </r>
  <r>
    <x v="60"/>
    <s v="forest"/>
    <s v="knob"/>
    <n v="15"/>
    <n v="1"/>
    <n v="4"/>
    <n v="3.51"/>
    <n v="7"/>
    <n v="0.17499999999999999"/>
    <x v="1"/>
    <x v="0"/>
    <x v="1"/>
    <n v="1.369"/>
    <e v="#N/A"/>
    <e v="#N/A"/>
    <e v="#N/A"/>
    <e v="#N/A"/>
    <s v="ground"/>
    <n v="0"/>
    <n v="3.0619999999999998"/>
    <n v="4.2300000000000004"/>
    <x v="2"/>
    <n v="1"/>
    <x v="0"/>
  </r>
  <r>
    <x v="60"/>
    <s v="copy"/>
    <s v="bedroom"/>
    <n v="39"/>
    <n v="1"/>
    <n v="6"/>
    <n v="2.0640000000000001"/>
    <n v="12"/>
    <n v="0.3"/>
    <x v="1"/>
    <x v="0"/>
    <x v="1"/>
    <n v="1.329"/>
    <e v="#N/A"/>
    <e v="#N/A"/>
    <e v="#N/A"/>
    <e v="#N/A"/>
    <s v="smile"/>
    <n v="0"/>
    <n v="3.113"/>
    <n v="4.4340000000000002"/>
    <x v="0"/>
    <n v="1"/>
    <x v="0"/>
  </r>
  <r>
    <x v="60"/>
    <s v="collect"/>
    <s v="loyalty"/>
    <n v="17"/>
    <n v="1"/>
    <n v="10"/>
    <n v="6.3250000000000002"/>
    <n v="19"/>
    <n v="0.47499999999999998"/>
    <x v="1"/>
    <x v="1"/>
    <x v="0"/>
    <n v="7.585"/>
    <e v="#N/A"/>
    <e v="#N/A"/>
    <e v="#N/A"/>
    <e v="#N/A"/>
    <s v="keyboard"/>
    <n v="0"/>
    <n v="2.831"/>
    <n v="3.7069999999999999"/>
    <x v="0"/>
    <n v="1"/>
    <x v="0"/>
  </r>
  <r>
    <x v="61"/>
    <s v="copy"/>
    <s v="bedroom"/>
    <n v="33"/>
    <n v="1"/>
    <n v="70"/>
    <n v="13.955"/>
    <n v="10"/>
    <n v="0.25"/>
    <x v="0"/>
    <x v="1"/>
    <x v="1"/>
    <n v="1.137"/>
    <e v="#N/A"/>
    <e v="#N/A"/>
    <e v="#N/A"/>
    <e v="#N/A"/>
    <s v="skip"/>
    <n v="0"/>
    <n v="10.029999999999999"/>
    <n v="17.533999999999999"/>
    <x v="2"/>
    <n v="3"/>
    <x v="1"/>
  </r>
  <r>
    <x v="61"/>
    <s v="forest"/>
    <s v="knob"/>
    <n v="23"/>
    <n v="1"/>
    <n v="90"/>
    <n v="6.0309999999999997"/>
    <n v="38"/>
    <n v="0.95"/>
    <x v="1"/>
    <x v="1"/>
    <x v="0"/>
    <n v="1.0009999999999999"/>
    <e v="#N/A"/>
    <e v="#N/A"/>
    <e v="#N/A"/>
    <e v="#N/A"/>
    <s v="knob"/>
    <n v="1"/>
    <n v="3.7450000000000001"/>
    <n v="7.7960000000000003"/>
    <x v="3"/>
    <n v="4"/>
    <x v="1"/>
  </r>
  <r>
    <x v="61"/>
    <s v="replace"/>
    <s v="roach"/>
    <n v="29"/>
    <n v="1"/>
    <n v="70"/>
    <n v="6.7290000000000001"/>
    <n v="4"/>
    <n v="0.1"/>
    <x v="0"/>
    <x v="0"/>
    <x v="0"/>
    <n v="0.84099999999999997"/>
    <e v="#N/A"/>
    <e v="#N/A"/>
    <e v="#N/A"/>
    <e v="#N/A"/>
    <s v="skip"/>
    <n v="0"/>
    <n v="6.3330000000000002"/>
    <n v="8.7710000000000008"/>
    <x v="2"/>
    <n v="3"/>
    <x v="1"/>
  </r>
  <r>
    <x v="61"/>
    <s v="nerve"/>
    <s v="bumper"/>
    <n v="13"/>
    <n v="1"/>
    <n v="90"/>
    <n v="5.6269999999999998"/>
    <n v="29"/>
    <n v="0.72499999999999998"/>
    <x v="1"/>
    <x v="0"/>
    <x v="1"/>
    <n v="1.264"/>
    <e v="#N/A"/>
    <e v="#N/A"/>
    <e v="#N/A"/>
    <e v="#N/A"/>
    <s v="banger"/>
    <n v="0"/>
    <n v="1.8879999999999999"/>
    <n v="4.9749999999999996"/>
    <x v="1"/>
    <n v="4"/>
    <x v="1"/>
  </r>
  <r>
    <x v="61"/>
    <s v="find"/>
    <s v="clown"/>
    <n v="8"/>
    <n v="1"/>
    <n v="70"/>
    <n v="7.9550000000000001"/>
    <n v="5"/>
    <n v="0.125"/>
    <x v="0"/>
    <x v="0"/>
    <x v="0"/>
    <n v="0.99299999999999999"/>
    <e v="#N/A"/>
    <e v="#N/A"/>
    <e v="#N/A"/>
    <e v="#N/A"/>
    <s v="skip"/>
    <n v="0"/>
    <n v="3.8180000000000001"/>
    <n v="6.9450000000000003"/>
    <x v="2"/>
    <n v="3"/>
    <x v="1"/>
  </r>
  <r>
    <x v="61"/>
    <s v="want"/>
    <s v="ascent"/>
    <n v="7"/>
    <n v="1"/>
    <n v="70"/>
    <n v="4.0330000000000004"/>
    <n v="11"/>
    <n v="0.27500000000000002"/>
    <x v="0"/>
    <x v="0"/>
    <x v="0"/>
    <n v="0.76100000000000001"/>
    <e v="#N/A"/>
    <e v="#N/A"/>
    <e v="#N/A"/>
    <e v="#N/A"/>
    <s v="ascent"/>
    <n v="1"/>
    <n v="5.718"/>
    <n v="8.7460000000000004"/>
    <x v="0"/>
    <n v="3"/>
    <x v="1"/>
  </r>
  <r>
    <x v="61"/>
    <s v="process"/>
    <s v="joker"/>
    <n v="18"/>
    <n v="1"/>
    <n v="70"/>
    <n v="8.1549999999999994"/>
    <n v="7"/>
    <n v="0.17499999999999999"/>
    <x v="0"/>
    <x v="0"/>
    <x v="0"/>
    <n v="0.83899999999999997"/>
    <e v="#N/A"/>
    <e v="#N/A"/>
    <e v="#N/A"/>
    <e v="#N/A"/>
    <s v="skip"/>
    <n v="0"/>
    <n v="5.0179999999999998"/>
    <n v="6.2370000000000001"/>
    <x v="2"/>
    <n v="3"/>
    <x v="1"/>
  </r>
  <r>
    <x v="61"/>
    <s v="anger"/>
    <s v="decay"/>
    <n v="16"/>
    <n v="1"/>
    <n v="75"/>
    <n v="10.481999999999999"/>
    <n v="16"/>
    <n v="0.4"/>
    <x v="1"/>
    <x v="1"/>
    <x v="0"/>
    <n v="0.77500000000000002"/>
    <e v="#N/A"/>
    <e v="#N/A"/>
    <e v="#N/A"/>
    <e v="#N/A"/>
    <s v="decay"/>
    <n v="1"/>
    <n v="11.263999999999999"/>
    <n v="12.84"/>
    <x v="0"/>
    <n v="3"/>
    <x v="1"/>
  </r>
  <r>
    <x v="61"/>
    <s v="banner"/>
    <s v="glide"/>
    <n v="39"/>
    <n v="1"/>
    <n v="80"/>
    <n v="5.351"/>
    <n v="18"/>
    <n v="0.45"/>
    <x v="0"/>
    <x v="1"/>
    <x v="1"/>
    <n v="0.75900000000000001"/>
    <e v="#N/A"/>
    <e v="#N/A"/>
    <e v="#N/A"/>
    <e v="#N/A"/>
    <s v="glide"/>
    <n v="1"/>
    <n v="2.1259999999999999"/>
    <n v="4.0979999999999999"/>
    <x v="0"/>
    <n v="4"/>
    <x v="1"/>
  </r>
  <r>
    <x v="61"/>
    <s v="bullet"/>
    <s v="walkway"/>
    <n v="14"/>
    <n v="1"/>
    <n v="80"/>
    <n v="7.827"/>
    <n v="23"/>
    <n v="0.57499999999999996"/>
    <x v="0"/>
    <x v="1"/>
    <x v="1"/>
    <n v="0.94499999999999995"/>
    <e v="#N/A"/>
    <e v="#N/A"/>
    <e v="#N/A"/>
    <e v="#N/A"/>
    <s v="walkway"/>
    <n v="1"/>
    <n v="1.6970000000000001"/>
    <n v="3.3769999999999998"/>
    <x v="1"/>
    <n v="4"/>
    <x v="1"/>
  </r>
  <r>
    <x v="61"/>
    <s v="grip"/>
    <s v="beach"/>
    <n v="32"/>
    <n v="1"/>
    <n v="75"/>
    <n v="8.4339999999999993"/>
    <n v="13"/>
    <n v="0.32500000000000001"/>
    <x v="0"/>
    <x v="1"/>
    <x v="1"/>
    <n v="15.279"/>
    <e v="#N/A"/>
    <e v="#N/A"/>
    <e v="#N/A"/>
    <e v="#N/A"/>
    <s v="skip"/>
    <n v="0"/>
    <n v="4.6520000000000001"/>
    <n v="6.4059999999999997"/>
    <x v="0"/>
    <n v="3"/>
    <x v="1"/>
  </r>
  <r>
    <x v="61"/>
    <s v="calf"/>
    <s v="annoy"/>
    <n v="20"/>
    <n v="1"/>
    <n v="80"/>
    <n v="14.199"/>
    <n v="25"/>
    <n v="0.625"/>
    <x v="1"/>
    <x v="1"/>
    <x v="0"/>
    <n v="0.99299999999999999"/>
    <e v="#N/A"/>
    <e v="#N/A"/>
    <e v="#N/A"/>
    <e v="#N/A"/>
    <s v="annoy"/>
    <n v="1"/>
    <n v="9.3160000000000007"/>
    <n v="10.645"/>
    <x v="1"/>
    <n v="4"/>
    <x v="1"/>
  </r>
  <r>
    <x v="61"/>
    <s v="remind"/>
    <s v="foam"/>
    <n v="9"/>
    <n v="1"/>
    <n v="70"/>
    <n v="4.9189999999999996"/>
    <n v="8"/>
    <n v="0.2"/>
    <x v="0"/>
    <x v="0"/>
    <x v="0"/>
    <n v="1.361"/>
    <e v="#N/A"/>
    <e v="#N/A"/>
    <e v="#N/A"/>
    <e v="#N/A"/>
    <s v="skip"/>
    <n v="0"/>
    <n v="5.6879999999999997"/>
    <n v="7.117"/>
    <x v="2"/>
    <n v="3"/>
    <x v="1"/>
  </r>
  <r>
    <x v="61"/>
    <s v="risk"/>
    <s v="zero"/>
    <n v="35"/>
    <n v="1"/>
    <n v="70"/>
    <n v="7.4340000000000002"/>
    <n v="2"/>
    <n v="0.05"/>
    <x v="0"/>
    <x v="0"/>
    <x v="0"/>
    <n v="0.89400000000000002"/>
    <e v="#N/A"/>
    <e v="#N/A"/>
    <e v="#N/A"/>
    <e v="#N/A"/>
    <s v="skip"/>
    <n v="0"/>
    <n v="7.7519999999999998"/>
    <n v="9.0860000000000003"/>
    <x v="2"/>
    <n v="3"/>
    <x v="1"/>
  </r>
  <r>
    <x v="61"/>
    <s v="shrink"/>
    <s v="mafia"/>
    <n v="25"/>
    <n v="1"/>
    <n v="80"/>
    <n v="15.083"/>
    <n v="19"/>
    <n v="0.47499999999999998"/>
    <x v="1"/>
    <x v="1"/>
    <x v="0"/>
    <n v="0.80100000000000005"/>
    <e v="#N/A"/>
    <e v="#N/A"/>
    <e v="#N/A"/>
    <e v="#N/A"/>
    <s v="mafia"/>
    <n v="1"/>
    <n v="23.248000000000001"/>
    <n v="24.437000000000001"/>
    <x v="0"/>
    <n v="4"/>
    <x v="1"/>
  </r>
  <r>
    <x v="61"/>
    <s v="link"/>
    <s v="crisis"/>
    <n v="21"/>
    <n v="1"/>
    <n v="90"/>
    <n v="4.1550000000000002"/>
    <n v="28"/>
    <n v="0.7"/>
    <x v="0"/>
    <x v="1"/>
    <x v="1"/>
    <n v="1.5840000000000001"/>
    <e v="#N/A"/>
    <e v="#N/A"/>
    <e v="#N/A"/>
    <e v="#N/A"/>
    <s v="crisis"/>
    <n v="1"/>
    <n v="1.917"/>
    <n v="3.2120000000000002"/>
    <x v="1"/>
    <n v="4"/>
    <x v="1"/>
  </r>
  <r>
    <x v="61"/>
    <s v="mill"/>
    <s v="feast"/>
    <n v="27"/>
    <n v="1"/>
    <n v="80"/>
    <n v="9.5129999999999999"/>
    <n v="24"/>
    <n v="0.6"/>
    <x v="0"/>
    <x v="1"/>
    <x v="1"/>
    <n v="0.67900000000000005"/>
    <e v="#N/A"/>
    <e v="#N/A"/>
    <e v="#N/A"/>
    <e v="#N/A"/>
    <s v="feast"/>
    <n v="1"/>
    <n v="2.278"/>
    <n v="3.4889999999999999"/>
    <x v="1"/>
    <n v="4"/>
    <x v="1"/>
  </r>
  <r>
    <x v="61"/>
    <s v="fee"/>
    <s v="chowder"/>
    <n v="1"/>
    <n v="1"/>
    <n v="75"/>
    <n v="5.6310000000000002"/>
    <n v="15"/>
    <n v="0.375"/>
    <x v="1"/>
    <x v="1"/>
    <x v="0"/>
    <n v="0.91300000000000003"/>
    <e v="#N/A"/>
    <e v="#N/A"/>
    <e v="#N/A"/>
    <e v="#N/A"/>
    <s v="chowder"/>
    <n v="1"/>
    <n v="9.3130000000000006"/>
    <n v="10.634"/>
    <x v="0"/>
    <n v="3"/>
    <x v="1"/>
  </r>
  <r>
    <x v="61"/>
    <s v="date"/>
    <s v="laugh"/>
    <n v="19"/>
    <n v="1"/>
    <n v="90"/>
    <n v="4.5970000000000004"/>
    <n v="27"/>
    <n v="0.67500000000000004"/>
    <x v="0"/>
    <x v="1"/>
    <x v="1"/>
    <n v="1.4570000000000001"/>
    <e v="#N/A"/>
    <e v="#N/A"/>
    <e v="#N/A"/>
    <e v="#N/A"/>
    <s v="laugh"/>
    <n v="1"/>
    <n v="1.631"/>
    <n v="2.7970000000000002"/>
    <x v="1"/>
    <n v="4"/>
    <x v="1"/>
  </r>
  <r>
    <x v="61"/>
    <s v="prison"/>
    <s v="loaf"/>
    <n v="6"/>
    <n v="1"/>
    <n v="100"/>
    <n v="3.194"/>
    <n v="39"/>
    <n v="0.97499999999999998"/>
    <x v="1"/>
    <x v="0"/>
    <x v="1"/>
    <n v="0.85599999999999998"/>
    <e v="#N/A"/>
    <e v="#N/A"/>
    <e v="#N/A"/>
    <e v="#N/A"/>
    <s v="loaf"/>
    <n v="1"/>
    <n v="2.6030000000000002"/>
    <n v="4.8170000000000002"/>
    <x v="3"/>
    <n v="4"/>
    <x v="1"/>
  </r>
  <r>
    <x v="61"/>
    <s v="bias"/>
    <s v="sirloin"/>
    <n v="24"/>
    <n v="1"/>
    <n v="90"/>
    <n v="5.0039999999999996"/>
    <n v="30"/>
    <n v="0.75"/>
    <x v="1"/>
    <x v="0"/>
    <x v="1"/>
    <n v="0.84"/>
    <e v="#N/A"/>
    <e v="#N/A"/>
    <e v="#N/A"/>
    <e v="#N/A"/>
    <s v="skip"/>
    <n v="0"/>
    <n v="14.811999999999999"/>
    <n v="23.739000000000001"/>
    <x v="1"/>
    <n v="4"/>
    <x v="1"/>
  </r>
  <r>
    <x v="61"/>
    <s v="fan"/>
    <s v="feature"/>
    <n v="22"/>
    <n v="1"/>
    <n v="80"/>
    <n v="4.3310000000000004"/>
    <n v="21"/>
    <n v="0.52500000000000002"/>
    <x v="1"/>
    <x v="1"/>
    <x v="0"/>
    <n v="0.82299999999999995"/>
    <e v="#N/A"/>
    <e v="#N/A"/>
    <e v="#N/A"/>
    <e v="#N/A"/>
    <s v="handle"/>
    <n v="0"/>
    <n v="13.832000000000001"/>
    <n v="15.925000000000001"/>
    <x v="1"/>
    <n v="4"/>
    <x v="1"/>
  </r>
  <r>
    <x v="61"/>
    <s v="chicken"/>
    <s v="beet"/>
    <n v="5"/>
    <n v="1"/>
    <n v="90"/>
    <n v="8.0809999999999995"/>
    <n v="35"/>
    <n v="0.875"/>
    <x v="1"/>
    <x v="0"/>
    <x v="1"/>
    <n v="0.72099999999999997"/>
    <e v="#N/A"/>
    <e v="#N/A"/>
    <e v="#N/A"/>
    <e v="#N/A"/>
    <s v="beet"/>
    <n v="1"/>
    <n v="1.3380000000000001"/>
    <n v="3.2570000000000001"/>
    <x v="3"/>
    <n v="4"/>
    <x v="1"/>
  </r>
  <r>
    <x v="61"/>
    <s v="rock"/>
    <s v="milk"/>
    <n v="2"/>
    <n v="1"/>
    <n v="100"/>
    <n v="5.141"/>
    <n v="40"/>
    <n v="1"/>
    <x v="1"/>
    <x v="0"/>
    <x v="1"/>
    <n v="0.99299999999999999"/>
    <e v="#N/A"/>
    <e v="#N/A"/>
    <e v="#N/A"/>
    <e v="#N/A"/>
    <s v="milk"/>
    <n v="1"/>
    <n v="1.444"/>
    <n v="2.73"/>
    <x v="3"/>
    <n v="4"/>
    <x v="1"/>
  </r>
  <r>
    <x v="61"/>
    <s v="collect"/>
    <s v="loyalty"/>
    <n v="36"/>
    <n v="1"/>
    <n v="80"/>
    <n v="10.816000000000001"/>
    <n v="17"/>
    <n v="0.42499999999999999"/>
    <x v="0"/>
    <x v="1"/>
    <x v="1"/>
    <n v="1.0640000000000001"/>
    <e v="#N/A"/>
    <e v="#N/A"/>
    <e v="#N/A"/>
    <e v="#N/A"/>
    <s v="skip"/>
    <n v="0"/>
    <n v="5.6059999999999999"/>
    <n v="7.452"/>
    <x v="0"/>
    <n v="4"/>
    <x v="1"/>
  </r>
  <r>
    <x v="61"/>
    <s v="need"/>
    <s v="faucet"/>
    <n v="28"/>
    <n v="1"/>
    <n v="80"/>
    <n v="7.6509999999999998"/>
    <n v="20"/>
    <n v="0.5"/>
    <x v="0"/>
    <x v="1"/>
    <x v="1"/>
    <n v="0.70299999999999996"/>
    <e v="#N/A"/>
    <e v="#N/A"/>
    <e v="#N/A"/>
    <e v="#N/A"/>
    <s v="skip"/>
    <n v="0"/>
    <n v="1.7929999999999999"/>
    <n v="2.714"/>
    <x v="0"/>
    <n v="4"/>
    <x v="1"/>
  </r>
  <r>
    <x v="61"/>
    <s v="pork"/>
    <s v="emperor"/>
    <n v="11"/>
    <n v="1"/>
    <n v="70"/>
    <n v="13.071999999999999"/>
    <n v="1"/>
    <n v="2.5000000000000001E-2"/>
    <x v="0"/>
    <x v="0"/>
    <x v="0"/>
    <n v="1.264"/>
    <e v="#N/A"/>
    <e v="#N/A"/>
    <e v="#N/A"/>
    <e v="#N/A"/>
    <s v="emperor"/>
    <n v="1"/>
    <n v="17.719000000000001"/>
    <n v="20.608000000000001"/>
    <x v="2"/>
    <n v="3"/>
    <x v="1"/>
  </r>
  <r>
    <x v="61"/>
    <s v="knock"/>
    <s v="otter"/>
    <n v="3"/>
    <n v="1"/>
    <n v="70"/>
    <n v="6.2489999999999997"/>
    <n v="9"/>
    <n v="0.22500000000000001"/>
    <x v="0"/>
    <x v="0"/>
    <x v="0"/>
    <n v="0.95899999999999996"/>
    <e v="#N/A"/>
    <e v="#N/A"/>
    <e v="#N/A"/>
    <e v="#N/A"/>
    <s v="skip"/>
    <n v="0"/>
    <n v="4.077"/>
    <n v="7.5350000000000001"/>
    <x v="2"/>
    <n v="3"/>
    <x v="1"/>
  </r>
  <r>
    <x v="61"/>
    <s v="visit"/>
    <s v="glove"/>
    <n v="31"/>
    <n v="1"/>
    <n v="70"/>
    <n v="7.21"/>
    <n v="3"/>
    <n v="7.4999999999999997E-2"/>
    <x v="0"/>
    <x v="0"/>
    <x v="0"/>
    <n v="1.1930000000000001"/>
    <e v="#N/A"/>
    <e v="#N/A"/>
    <e v="#N/A"/>
    <e v="#N/A"/>
    <s v="skip"/>
    <n v="0"/>
    <n v="8.0340000000000007"/>
    <n v="9.0050000000000008"/>
    <x v="2"/>
    <n v="3"/>
    <x v="1"/>
  </r>
  <r>
    <x v="61"/>
    <s v="bacon"/>
    <s v="feud"/>
    <n v="38"/>
    <n v="1"/>
    <n v="90"/>
    <n v="10.930999999999999"/>
    <n v="34"/>
    <n v="0.85"/>
    <x v="1"/>
    <x v="1"/>
    <x v="0"/>
    <n v="0.82299999999999995"/>
    <e v="#N/A"/>
    <e v="#N/A"/>
    <e v="#N/A"/>
    <e v="#N/A"/>
    <s v="wars"/>
    <n v="0"/>
    <n v="13.794"/>
    <n v="18.213000000000001"/>
    <x v="3"/>
    <n v="4"/>
    <x v="1"/>
  </r>
  <r>
    <x v="61"/>
    <s v="climax"/>
    <s v="saucer"/>
    <n v="17"/>
    <n v="1"/>
    <n v="90"/>
    <n v="6.6070000000000002"/>
    <n v="36"/>
    <n v="0.9"/>
    <x v="1"/>
    <x v="0"/>
    <x v="1"/>
    <n v="0.96099999999999997"/>
    <e v="#N/A"/>
    <e v="#N/A"/>
    <e v="#N/A"/>
    <e v="#N/A"/>
    <s v="saucer"/>
    <n v="1"/>
    <n v="6.3170000000000002"/>
    <n v="8.4960000000000004"/>
    <x v="3"/>
    <n v="4"/>
    <x v="1"/>
  </r>
  <r>
    <x v="61"/>
    <s v="port"/>
    <s v="cinema"/>
    <n v="26"/>
    <n v="1"/>
    <n v="70"/>
    <n v="4.1790000000000003"/>
    <n v="12"/>
    <n v="0.3"/>
    <x v="1"/>
    <x v="1"/>
    <x v="0"/>
    <n v="0.88900000000000001"/>
    <e v="#N/A"/>
    <e v="#N/A"/>
    <e v="#N/A"/>
    <e v="#N/A"/>
    <s v="skip"/>
    <n v="0"/>
    <n v="6.83"/>
    <n v="7.92"/>
    <x v="0"/>
    <n v="3"/>
    <x v="1"/>
  </r>
  <r>
    <x v="61"/>
    <s v="plant"/>
    <s v="worm"/>
    <n v="30"/>
    <n v="1"/>
    <n v="90"/>
    <n v="4.38"/>
    <n v="31"/>
    <n v="0.77500000000000002"/>
    <x v="1"/>
    <x v="0"/>
    <x v="1"/>
    <n v="1.2230000000000001"/>
    <e v="#N/A"/>
    <e v="#N/A"/>
    <e v="#N/A"/>
    <e v="#N/A"/>
    <s v="thumb"/>
    <n v="0"/>
    <n v="15.374000000000001"/>
    <n v="18.236999999999998"/>
    <x v="3"/>
    <n v="4"/>
    <x v="1"/>
  </r>
  <r>
    <x v="61"/>
    <s v="glue"/>
    <s v="force"/>
    <n v="10"/>
    <n v="1"/>
    <n v="90"/>
    <n v="3.4750000000000001"/>
    <n v="37"/>
    <n v="0.92500000000000004"/>
    <x v="1"/>
    <x v="0"/>
    <x v="1"/>
    <n v="0.67100000000000004"/>
    <e v="#N/A"/>
    <e v="#N/A"/>
    <e v="#N/A"/>
    <e v="#N/A"/>
    <s v="force"/>
    <n v="1"/>
    <n v="4.0419999999999998"/>
    <n v="5.49"/>
    <x v="3"/>
    <n v="4"/>
    <x v="1"/>
  </r>
  <r>
    <x v="61"/>
    <s v="bleach"/>
    <s v="ruin"/>
    <n v="15"/>
    <n v="1"/>
    <n v="75"/>
    <n v="5.5359999999999996"/>
    <n v="14"/>
    <n v="0.35"/>
    <x v="1"/>
    <x v="1"/>
    <x v="0"/>
    <n v="0.78200000000000003"/>
    <e v="#N/A"/>
    <e v="#N/A"/>
    <e v="#N/A"/>
    <e v="#N/A"/>
    <s v="ruin"/>
    <n v="1"/>
    <n v="6.3630000000000004"/>
    <n v="12.311999999999999"/>
    <x v="0"/>
    <n v="3"/>
    <x v="1"/>
  </r>
  <r>
    <x v="61"/>
    <s v="capital"/>
    <s v="figure"/>
    <n v="40"/>
    <n v="1"/>
    <n v="80"/>
    <n v="4.7649999999999997"/>
    <n v="22"/>
    <n v="0.55000000000000004"/>
    <x v="1"/>
    <x v="1"/>
    <x v="0"/>
    <n v="0.78500000000000003"/>
    <e v="#N/A"/>
    <e v="#N/A"/>
    <e v="#N/A"/>
    <e v="#N/A"/>
    <s v="loyalty"/>
    <n v="0"/>
    <n v="3.4569999999999999"/>
    <n v="6.9909999999999997"/>
    <x v="1"/>
    <n v="4"/>
    <x v="1"/>
  </r>
  <r>
    <x v="61"/>
    <s v="biology"/>
    <s v="temper"/>
    <n v="37"/>
    <n v="1"/>
    <n v="80"/>
    <n v="7.9870000000000001"/>
    <n v="26"/>
    <n v="0.65"/>
    <x v="0"/>
    <x v="1"/>
    <x v="1"/>
    <n v="1.5209999999999999"/>
    <e v="#N/A"/>
    <e v="#N/A"/>
    <e v="#N/A"/>
    <e v="#N/A"/>
    <s v="skip"/>
    <n v="0"/>
    <n v="3.8450000000000002"/>
    <n v="4.9210000000000003"/>
    <x v="1"/>
    <n v="4"/>
    <x v="1"/>
  </r>
  <r>
    <x v="61"/>
    <s v="pea"/>
    <s v="bathtub"/>
    <n v="34"/>
    <n v="1"/>
    <n v="90"/>
    <n v="4.8609999999999998"/>
    <n v="33"/>
    <n v="0.82499999999999996"/>
    <x v="1"/>
    <x v="0"/>
    <x v="1"/>
    <n v="0.95899999999999996"/>
    <e v="#N/A"/>
    <e v="#N/A"/>
    <e v="#N/A"/>
    <e v="#N/A"/>
    <s v="bathtub"/>
    <n v="1"/>
    <n v="2.3290000000000002"/>
    <n v="5.6529999999999996"/>
    <x v="3"/>
    <n v="4"/>
    <x v="1"/>
  </r>
  <r>
    <x v="61"/>
    <s v="caring"/>
    <s v="skirt"/>
    <n v="4"/>
    <n v="1"/>
    <n v="70"/>
    <n v="10.243"/>
    <n v="6"/>
    <n v="0.15"/>
    <x v="0"/>
    <x v="0"/>
    <x v="0"/>
    <n v="0.71099999999999997"/>
    <e v="#N/A"/>
    <e v="#N/A"/>
    <e v="#N/A"/>
    <e v="#N/A"/>
    <s v="skip"/>
    <n v="0"/>
    <n v="6.407"/>
    <n v="7.45"/>
    <x v="2"/>
    <n v="3"/>
    <x v="1"/>
  </r>
  <r>
    <x v="61"/>
    <s v="smother"/>
    <s v="surgery"/>
    <n v="12"/>
    <n v="1"/>
    <n v="90"/>
    <n v="6.1349999999999998"/>
    <n v="32"/>
    <n v="0.8"/>
    <x v="1"/>
    <x v="0"/>
    <x v="1"/>
    <n v="0.91300000000000003"/>
    <e v="#N/A"/>
    <e v="#N/A"/>
    <e v="#N/A"/>
    <e v="#N/A"/>
    <s v="skip"/>
    <n v="0"/>
    <n v="25.277999999999999"/>
    <n v="26.588999999999999"/>
    <x v="3"/>
    <n v="4"/>
    <x v="1"/>
  </r>
  <r>
    <x v="62"/>
    <s v="smother"/>
    <s v="surgery"/>
    <n v="16"/>
    <n v="1"/>
    <n v="67"/>
    <n v="2.056"/>
    <n v="37"/>
    <n v="0.92500000000000004"/>
    <x v="1"/>
    <x v="1"/>
    <x v="0"/>
    <n v="1.927"/>
    <e v="#N/A"/>
    <e v="#N/A"/>
    <e v="#N/A"/>
    <e v="#N/A"/>
    <s v="ham"/>
    <n v="0"/>
    <n v="4.3789999999999996"/>
    <n v="5.2069999999999999"/>
    <x v="3"/>
    <n v="3"/>
    <x v="1"/>
  </r>
  <r>
    <x v="62"/>
    <s v="date"/>
    <s v="laugh"/>
    <n v="2"/>
    <n v="1"/>
    <n v="40"/>
    <n v="2.4889999999999999"/>
    <n v="8"/>
    <n v="0.2"/>
    <x v="0"/>
    <x v="1"/>
    <x v="1"/>
    <n v="0.93799999999999994"/>
    <e v="#N/A"/>
    <e v="#N/A"/>
    <e v="#N/A"/>
    <e v="#N/A"/>
    <s v="list"/>
    <n v="0"/>
    <n v="5.1420000000000003"/>
    <n v="5.8460000000000001"/>
    <x v="2"/>
    <n v="2"/>
    <x v="1"/>
  </r>
  <r>
    <x v="62"/>
    <s v="climax"/>
    <s v="saucer"/>
    <n v="37"/>
    <n v="1"/>
    <n v="57"/>
    <n v="1.7230000000000001"/>
    <n v="22"/>
    <n v="0.55000000000000004"/>
    <x v="1"/>
    <x v="1"/>
    <x v="0"/>
    <n v="0.89600000000000002"/>
    <e v="#N/A"/>
    <e v="#N/A"/>
    <e v="#N/A"/>
    <e v="#N/A"/>
    <s v="scarce"/>
    <n v="0"/>
    <n v="5.27"/>
    <n v="6.81"/>
    <x v="1"/>
    <n v="3"/>
    <x v="1"/>
  </r>
  <r>
    <x v="62"/>
    <s v="copy"/>
    <s v="bedroom"/>
    <n v="23"/>
    <n v="1"/>
    <n v="43"/>
    <n v="2.0579999999999998"/>
    <n v="14"/>
    <n v="0.35"/>
    <x v="0"/>
    <x v="0"/>
    <x v="0"/>
    <n v="1.0589999999999999"/>
    <e v="#N/A"/>
    <e v="#N/A"/>
    <e v="#N/A"/>
    <e v="#N/A"/>
    <s v="print"/>
    <n v="0"/>
    <n v="5.1680000000000001"/>
    <n v="5.8639999999999999"/>
    <x v="0"/>
    <n v="2"/>
    <x v="1"/>
  </r>
  <r>
    <x v="62"/>
    <s v="bleach"/>
    <s v="ruin"/>
    <n v="25"/>
    <n v="1"/>
    <n v="54"/>
    <n v="1.8069999999999999"/>
    <n v="17"/>
    <n v="0.42499999999999999"/>
    <x v="0"/>
    <x v="0"/>
    <x v="0"/>
    <n v="1.014"/>
    <e v="#N/A"/>
    <e v="#N/A"/>
    <e v="#N/A"/>
    <e v="#N/A"/>
    <s v="watre"/>
    <n v="0"/>
    <n v="1.7809999999999999"/>
    <n v="2.6779999999999999"/>
    <x v="0"/>
    <n v="3"/>
    <x v="1"/>
  </r>
  <r>
    <x v="62"/>
    <s v="anger"/>
    <s v="decay"/>
    <n v="29"/>
    <n v="1"/>
    <n v="63"/>
    <n v="2.0649999999999999"/>
    <n v="30"/>
    <n v="0.75"/>
    <x v="1"/>
    <x v="1"/>
    <x v="0"/>
    <n v="3.3610000000000002"/>
    <e v="#N/A"/>
    <e v="#N/A"/>
    <e v="#N/A"/>
    <e v="#N/A"/>
    <s v="slide"/>
    <n v="0"/>
    <n v="3.423"/>
    <n v="4.218"/>
    <x v="1"/>
    <n v="3"/>
    <x v="1"/>
  </r>
  <r>
    <x v="62"/>
    <s v="fee"/>
    <s v="chowder"/>
    <n v="14"/>
    <n v="1"/>
    <n v="40"/>
    <n v="3.2"/>
    <n v="7"/>
    <n v="0.17499999999999999"/>
    <x v="0"/>
    <x v="1"/>
    <x v="1"/>
    <n v="1.4550000000000001"/>
    <e v="#N/A"/>
    <e v="#N/A"/>
    <e v="#N/A"/>
    <e v="#N/A"/>
    <s v="scale"/>
    <n v="0"/>
    <n v="2.9750000000000001"/>
    <n v="4.4809999999999999"/>
    <x v="2"/>
    <n v="2"/>
    <x v="1"/>
  </r>
  <r>
    <x v="62"/>
    <s v="biology"/>
    <s v="temper"/>
    <n v="11"/>
    <n v="1"/>
    <n v="80"/>
    <n v="2.48"/>
    <n v="40"/>
    <n v="1"/>
    <x v="1"/>
    <x v="0"/>
    <x v="1"/>
    <n v="1.5589999999999999"/>
    <e v="#N/A"/>
    <e v="#N/A"/>
    <e v="#N/A"/>
    <e v="#N/A"/>
    <s v="list"/>
    <n v="0"/>
    <n v="2.5550000000000002"/>
    <n v="3.4820000000000002"/>
    <x v="3"/>
    <n v="4"/>
    <x v="1"/>
  </r>
  <r>
    <x v="62"/>
    <s v="risk"/>
    <s v="zero"/>
    <n v="24"/>
    <n v="1"/>
    <n v="42"/>
    <n v="2.964"/>
    <n v="10"/>
    <n v="0.25"/>
    <x v="0"/>
    <x v="1"/>
    <x v="1"/>
    <n v="1.262"/>
    <e v="#N/A"/>
    <e v="#N/A"/>
    <e v="#N/A"/>
    <e v="#N/A"/>
    <s v="ham"/>
    <n v="0"/>
    <n v="4.17"/>
    <n v="4.6920000000000002"/>
    <x v="2"/>
    <n v="2"/>
    <x v="1"/>
  </r>
  <r>
    <x v="62"/>
    <s v="pork"/>
    <s v="emperor"/>
    <n v="18"/>
    <n v="1"/>
    <n v="59"/>
    <n v="1.804"/>
    <n v="23"/>
    <n v="0.57499999999999996"/>
    <x v="0"/>
    <x v="1"/>
    <x v="1"/>
    <n v="1.377"/>
    <e v="#N/A"/>
    <e v="#N/A"/>
    <e v="#N/A"/>
    <e v="#N/A"/>
    <s v="x"/>
    <n v="0"/>
    <n v="5.9980000000000002"/>
    <n v="9.8719999999999999"/>
    <x v="1"/>
    <n v="3"/>
    <x v="1"/>
  </r>
  <r>
    <x v="62"/>
    <s v="collect"/>
    <s v="loyalty"/>
    <n v="6"/>
    <n v="1"/>
    <n v="59"/>
    <n v="3.7160000000000002"/>
    <n v="24"/>
    <n v="0.6"/>
    <x v="1"/>
    <x v="1"/>
    <x v="0"/>
    <n v="3.15"/>
    <e v="#N/A"/>
    <e v="#N/A"/>
    <e v="#N/A"/>
    <e v="#N/A"/>
    <s v="stone"/>
    <n v="0"/>
    <n v="4.2869999999999999"/>
    <n v="5.1689999999999996"/>
    <x v="1"/>
    <n v="3"/>
    <x v="1"/>
  </r>
  <r>
    <x v="62"/>
    <s v="prison"/>
    <s v="loaf"/>
    <n v="12"/>
    <n v="1"/>
    <n v="57"/>
    <n v="2.9620000000000002"/>
    <n v="21"/>
    <n v="0.52500000000000002"/>
    <x v="1"/>
    <x v="1"/>
    <x v="0"/>
    <n v="1.024"/>
    <e v="#N/A"/>
    <e v="#N/A"/>
    <e v="#N/A"/>
    <e v="#N/A"/>
    <s v="fence"/>
    <n v="0"/>
    <n v="2.6930000000000001"/>
    <n v="3.48"/>
    <x v="1"/>
    <n v="3"/>
    <x v="1"/>
  </r>
  <r>
    <x v="62"/>
    <s v="grip"/>
    <s v="beach"/>
    <n v="1"/>
    <n v="1"/>
    <n v="39"/>
    <n v="2.0960000000000001"/>
    <n v="5"/>
    <n v="0.125"/>
    <x v="0"/>
    <x v="1"/>
    <x v="1"/>
    <n v="1.0429999999999999"/>
    <e v="#N/A"/>
    <e v="#N/A"/>
    <e v="#N/A"/>
    <e v="#N/A"/>
    <s v="door"/>
    <n v="0"/>
    <n v="2.2810000000000001"/>
    <n v="2.97"/>
    <x v="2"/>
    <n v="2"/>
    <x v="1"/>
  </r>
  <r>
    <x v="62"/>
    <s v="find"/>
    <s v="clown"/>
    <n v="40"/>
    <n v="1"/>
    <n v="42"/>
    <n v="1.8879999999999999"/>
    <n v="12"/>
    <n v="0.3"/>
    <x v="0"/>
    <x v="0"/>
    <x v="0"/>
    <n v="2.4089999999999998"/>
    <e v="#N/A"/>
    <e v="#N/A"/>
    <e v="#N/A"/>
    <e v="#N/A"/>
    <s v="map"/>
    <n v="0"/>
    <n v="2.4129999999999998"/>
    <n v="3.157"/>
    <x v="0"/>
    <n v="2"/>
    <x v="1"/>
  </r>
  <r>
    <x v="62"/>
    <s v="knock"/>
    <s v="otter"/>
    <n v="10"/>
    <n v="1"/>
    <n v="57"/>
    <n v="2.0579999999999998"/>
    <n v="20"/>
    <n v="0.5"/>
    <x v="1"/>
    <x v="1"/>
    <x v="0"/>
    <n v="1.0269999999999999"/>
    <e v="#N/A"/>
    <e v="#N/A"/>
    <e v="#N/A"/>
    <e v="#N/A"/>
    <s v="wood"/>
    <n v="0"/>
    <n v="2.1339999999999999"/>
    <n v="2.851"/>
    <x v="0"/>
    <n v="3"/>
    <x v="1"/>
  </r>
  <r>
    <x v="62"/>
    <s v="bias"/>
    <s v="sirloin"/>
    <n v="20"/>
    <n v="1"/>
    <n v="55"/>
    <n v="3.0619999999999998"/>
    <n v="18"/>
    <n v="0.45"/>
    <x v="0"/>
    <x v="0"/>
    <x v="0"/>
    <n v="1.4359999999999999"/>
    <e v="#N/A"/>
    <e v="#N/A"/>
    <e v="#N/A"/>
    <e v="#N/A"/>
    <s v="sirloin"/>
    <n v="1"/>
    <n v="4.6609999999999996"/>
    <n v="6.0289999999999999"/>
    <x v="0"/>
    <n v="3"/>
    <x v="1"/>
  </r>
  <r>
    <x v="62"/>
    <s v="visit"/>
    <s v="glove"/>
    <n v="28"/>
    <n v="1"/>
    <n v="62"/>
    <n v="1.8919999999999999"/>
    <n v="29"/>
    <n v="0.72499999999999998"/>
    <x v="1"/>
    <x v="1"/>
    <x v="0"/>
    <n v="1.2"/>
    <e v="#N/A"/>
    <e v="#N/A"/>
    <e v="#N/A"/>
    <e v="#N/A"/>
    <s v="store"/>
    <n v="0"/>
    <n v="1.79"/>
    <n v="3.07"/>
    <x v="1"/>
    <n v="3"/>
    <x v="1"/>
  </r>
  <r>
    <x v="62"/>
    <s v="port"/>
    <s v="cinema"/>
    <n v="21"/>
    <n v="1"/>
    <n v="61"/>
    <n v="1.849"/>
    <n v="27"/>
    <n v="0.67500000000000004"/>
    <x v="1"/>
    <x v="1"/>
    <x v="0"/>
    <n v="1.9710000000000001"/>
    <e v="#N/A"/>
    <e v="#N/A"/>
    <e v="#N/A"/>
    <e v="#N/A"/>
    <s v="boat"/>
    <n v="0"/>
    <n v="4.2759999999999998"/>
    <n v="5.1269999999999998"/>
    <x v="1"/>
    <n v="3"/>
    <x v="1"/>
  </r>
  <r>
    <x v="62"/>
    <s v="capital"/>
    <s v="figure"/>
    <n v="4"/>
    <n v="1"/>
    <n v="31"/>
    <n v="2.2200000000000002"/>
    <n v="2"/>
    <n v="0.05"/>
    <x v="0"/>
    <x v="1"/>
    <x v="1"/>
    <n v="1.2330000000000001"/>
    <e v="#N/A"/>
    <e v="#N/A"/>
    <e v="#N/A"/>
    <e v="#N/A"/>
    <s v="scarce"/>
    <n v="0"/>
    <n v="1.5429999999999999"/>
    <n v="2.7120000000000002"/>
    <x v="2"/>
    <n v="2"/>
    <x v="1"/>
  </r>
  <r>
    <x v="62"/>
    <s v="plant"/>
    <s v="worm"/>
    <n v="32"/>
    <n v="1"/>
    <n v="67"/>
    <n v="2.0150000000000001"/>
    <n v="35"/>
    <n v="0.875"/>
    <x v="1"/>
    <x v="0"/>
    <x v="1"/>
    <n v="0.93100000000000005"/>
    <e v="#N/A"/>
    <e v="#N/A"/>
    <e v="#N/A"/>
    <e v="#N/A"/>
    <s v="worm"/>
    <n v="1"/>
    <n v="1.7849999999999999"/>
    <n v="2.3460000000000001"/>
    <x v="3"/>
    <n v="3"/>
    <x v="1"/>
  </r>
  <r>
    <x v="62"/>
    <s v="need"/>
    <s v="faucet"/>
    <n v="17"/>
    <n v="1"/>
    <n v="44"/>
    <n v="2.0779999999999998"/>
    <n v="15"/>
    <n v="0.375"/>
    <x v="0"/>
    <x v="1"/>
    <x v="1"/>
    <n v="1.8540000000000001"/>
    <e v="#N/A"/>
    <e v="#N/A"/>
    <e v="#N/A"/>
    <e v="#N/A"/>
    <s v="car"/>
    <n v="0"/>
    <n v="7.5880000000000001"/>
    <n v="8.1539999999999999"/>
    <x v="0"/>
    <n v="2"/>
    <x v="1"/>
  </r>
  <r>
    <x v="62"/>
    <s v="chicken"/>
    <s v="beet"/>
    <n v="22"/>
    <n v="1"/>
    <n v="37"/>
    <n v="2.42"/>
    <n v="4"/>
    <n v="0.1"/>
    <x v="0"/>
    <x v="0"/>
    <x v="0"/>
    <n v="1.3129999999999999"/>
    <e v="#N/A"/>
    <e v="#N/A"/>
    <e v="#N/A"/>
    <e v="#N/A"/>
    <s v="bake"/>
    <n v="0"/>
    <n v="7.3079999999999998"/>
    <n v="8.1280000000000001"/>
    <x v="2"/>
    <n v="2"/>
    <x v="1"/>
  </r>
  <r>
    <x v="62"/>
    <s v="mill"/>
    <s v="feast"/>
    <n v="27"/>
    <n v="1"/>
    <n v="65"/>
    <n v="4.7859999999999996"/>
    <n v="31"/>
    <n v="0.77500000000000002"/>
    <x v="1"/>
    <x v="0"/>
    <x v="1"/>
    <n v="2.3010000000000002"/>
    <e v="#N/A"/>
    <e v="#N/A"/>
    <e v="#N/A"/>
    <e v="#N/A"/>
    <s v="sugar"/>
    <n v="0"/>
    <n v="2.48"/>
    <n v="3.581"/>
    <x v="3"/>
    <n v="3"/>
    <x v="1"/>
  </r>
  <r>
    <x v="62"/>
    <s v="glue"/>
    <s v="force"/>
    <n v="3"/>
    <n v="1"/>
    <n v="57"/>
    <n v="3.1059999999999999"/>
    <n v="19"/>
    <n v="0.47499999999999998"/>
    <x v="0"/>
    <x v="1"/>
    <x v="1"/>
    <n v="1.0980000000000001"/>
    <e v="#N/A"/>
    <e v="#N/A"/>
    <e v="#N/A"/>
    <e v="#N/A"/>
    <s v="x"/>
    <n v="0"/>
    <n v="4.5149999999999997"/>
    <n v="4.87"/>
    <x v="0"/>
    <n v="3"/>
    <x v="1"/>
  </r>
  <r>
    <x v="62"/>
    <s v="fan"/>
    <s v="feature"/>
    <n v="30"/>
    <n v="1"/>
    <n v="44"/>
    <n v="1.972"/>
    <n v="16"/>
    <n v="0.4"/>
    <x v="0"/>
    <x v="0"/>
    <x v="0"/>
    <n v="0.92"/>
    <e v="#N/A"/>
    <e v="#N/A"/>
    <e v="#N/A"/>
    <e v="#N/A"/>
    <s v="x"/>
    <n v="0"/>
    <n v="2.855"/>
    <n v="3.206"/>
    <x v="0"/>
    <n v="2"/>
    <x v="1"/>
  </r>
  <r>
    <x v="62"/>
    <s v="forest"/>
    <s v="knob"/>
    <n v="8"/>
    <n v="1"/>
    <n v="66"/>
    <n v="3.3340000000000001"/>
    <n v="33"/>
    <n v="0.82499999999999996"/>
    <x v="1"/>
    <x v="0"/>
    <x v="1"/>
    <n v="1.0680000000000001"/>
    <e v="#N/A"/>
    <e v="#N/A"/>
    <e v="#N/A"/>
    <e v="#N/A"/>
    <s v="plant"/>
    <n v="0"/>
    <n v="4.5469999999999997"/>
    <n v="5.3019999999999996"/>
    <x v="3"/>
    <n v="3"/>
    <x v="1"/>
  </r>
  <r>
    <x v="62"/>
    <s v="shrink"/>
    <s v="mafia"/>
    <n v="38"/>
    <n v="1"/>
    <n v="40"/>
    <n v="2.0870000000000002"/>
    <n v="9"/>
    <n v="0.22500000000000001"/>
    <x v="0"/>
    <x v="0"/>
    <x v="0"/>
    <n v="1.2090000000000001"/>
    <e v="#N/A"/>
    <e v="#N/A"/>
    <e v="#N/A"/>
    <e v="#N/A"/>
    <s v="board"/>
    <n v="0"/>
    <n v="6.9909999999999997"/>
    <n v="8.0090000000000003"/>
    <x v="2"/>
    <n v="2"/>
    <x v="1"/>
  </r>
  <r>
    <x v="62"/>
    <s v="want"/>
    <s v="ascent"/>
    <n v="5"/>
    <n v="1"/>
    <n v="43"/>
    <n v="2.0379999999999998"/>
    <n v="13"/>
    <n v="0.32500000000000001"/>
    <x v="0"/>
    <x v="1"/>
    <x v="1"/>
    <n v="1.121"/>
    <e v="#N/A"/>
    <e v="#N/A"/>
    <e v="#N/A"/>
    <e v="#N/A"/>
    <s v="x"/>
    <n v="0"/>
    <n v="1.6339999999999999"/>
    <n v="1.9059999999999999"/>
    <x v="0"/>
    <n v="2"/>
    <x v="1"/>
  </r>
  <r>
    <x v="62"/>
    <s v="remind"/>
    <s v="foam"/>
    <n v="9"/>
    <n v="1"/>
    <n v="67"/>
    <n v="1.9850000000000001"/>
    <n v="36"/>
    <n v="0.9"/>
    <x v="1"/>
    <x v="0"/>
    <x v="1"/>
    <n v="1.038"/>
    <e v="#N/A"/>
    <e v="#N/A"/>
    <e v="#N/A"/>
    <e v="#N/A"/>
    <s v="x"/>
    <n v="0"/>
    <n v="1.0720000000000001"/>
    <n v="1.347"/>
    <x v="3"/>
    <n v="3"/>
    <x v="1"/>
  </r>
  <r>
    <x v="62"/>
    <s v="process"/>
    <s v="joker"/>
    <n v="26"/>
    <n v="1"/>
    <n v="66"/>
    <n v="2.335"/>
    <n v="34"/>
    <n v="0.85"/>
    <x v="1"/>
    <x v="0"/>
    <x v="1"/>
    <n v="1.27"/>
    <e v="#N/A"/>
    <e v="#N/A"/>
    <e v="#N/A"/>
    <e v="#N/A"/>
    <s v="close"/>
    <n v="0"/>
    <n v="4.5350000000000001"/>
    <n v="5.9880000000000004"/>
    <x v="3"/>
    <n v="3"/>
    <x v="1"/>
  </r>
  <r>
    <x v="62"/>
    <s v="bullet"/>
    <s v="walkway"/>
    <n v="36"/>
    <n v="1"/>
    <n v="60"/>
    <n v="7.0590000000000002"/>
    <n v="25"/>
    <n v="0.625"/>
    <x v="1"/>
    <x v="0"/>
    <x v="1"/>
    <n v="10.792999999999999"/>
    <e v="#N/A"/>
    <e v="#N/A"/>
    <e v="#N/A"/>
    <e v="#N/A"/>
    <s v="x"/>
    <n v="0"/>
    <n v="2.0369999999999999"/>
    <n v="2.3250000000000002"/>
    <x v="1"/>
    <n v="3"/>
    <x v="1"/>
  </r>
  <r>
    <x v="62"/>
    <s v="bacon"/>
    <s v="feud"/>
    <n v="19"/>
    <n v="1"/>
    <n v="35"/>
    <n v="2.093"/>
    <n v="3"/>
    <n v="7.4999999999999997E-2"/>
    <x v="0"/>
    <x v="0"/>
    <x v="0"/>
    <n v="0.95199999999999996"/>
    <e v="#N/A"/>
    <e v="#N/A"/>
    <e v="#N/A"/>
    <e v="#N/A"/>
    <s v="cook"/>
    <n v="0"/>
    <n v="13.318"/>
    <n v="13.972"/>
    <x v="2"/>
    <n v="2"/>
    <x v="1"/>
  </r>
  <r>
    <x v="62"/>
    <s v="banner"/>
    <s v="glide"/>
    <n v="39"/>
    <n v="1"/>
    <n v="61"/>
    <n v="6.0179999999999998"/>
    <n v="28"/>
    <n v="0.7"/>
    <x v="1"/>
    <x v="1"/>
    <x v="0"/>
    <n v="0.95299999999999996"/>
    <e v="#N/A"/>
    <e v="#N/A"/>
    <e v="#N/A"/>
    <e v="#N/A"/>
    <s v="x"/>
    <n v="0"/>
    <n v="2.6680000000000001"/>
    <n v="3.214"/>
    <x v="1"/>
    <n v="3"/>
    <x v="1"/>
  </r>
  <r>
    <x v="62"/>
    <s v="pea"/>
    <s v="bathtub"/>
    <n v="35"/>
    <n v="1"/>
    <n v="39"/>
    <n v="1.9590000000000001"/>
    <n v="6"/>
    <n v="0.15"/>
    <x v="0"/>
    <x v="0"/>
    <x v="0"/>
    <n v="0.88500000000000001"/>
    <e v="#N/A"/>
    <e v="#N/A"/>
    <e v="#N/A"/>
    <e v="#N/A"/>
    <s v="x"/>
    <n v="0"/>
    <n v="2.085"/>
    <n v="2.4049999999999998"/>
    <x v="2"/>
    <n v="2"/>
    <x v="1"/>
  </r>
  <r>
    <x v="62"/>
    <s v="rock"/>
    <s v="milk"/>
    <n v="31"/>
    <n v="1"/>
    <n v="61"/>
    <n v="2.6339999999999999"/>
    <n v="26"/>
    <n v="0.65"/>
    <x v="1"/>
    <x v="0"/>
    <x v="1"/>
    <n v="1.274"/>
    <e v="#N/A"/>
    <e v="#N/A"/>
    <e v="#N/A"/>
    <e v="#N/A"/>
    <s v="stiff"/>
    <n v="0"/>
    <n v="4.3840000000000003"/>
    <n v="5.3819999999999997"/>
    <x v="1"/>
    <n v="3"/>
    <x v="1"/>
  </r>
  <r>
    <x v="62"/>
    <s v="calf"/>
    <s v="annoy"/>
    <n v="34"/>
    <n v="1"/>
    <n v="65"/>
    <n v="2.5859999999999999"/>
    <n v="32"/>
    <n v="0.8"/>
    <x v="1"/>
    <x v="0"/>
    <x v="1"/>
    <n v="1.08"/>
    <e v="#N/A"/>
    <e v="#N/A"/>
    <e v="#N/A"/>
    <e v="#N/A"/>
    <s v="chunk"/>
    <n v="0"/>
    <n v="4.3810000000000002"/>
    <n v="5.5830000000000002"/>
    <x v="3"/>
    <n v="3"/>
    <x v="1"/>
  </r>
  <r>
    <x v="62"/>
    <s v="link"/>
    <s v="crisis"/>
    <n v="15"/>
    <n v="1"/>
    <n v="73"/>
    <n v="1.9870000000000001"/>
    <n v="39"/>
    <n v="0.97499999999999998"/>
    <x v="1"/>
    <x v="1"/>
    <x v="0"/>
    <n v="1.478"/>
    <e v="#N/A"/>
    <e v="#N/A"/>
    <e v="#N/A"/>
    <e v="#N/A"/>
    <s v="x"/>
    <n v="0"/>
    <n v="1.516"/>
    <n v="1.758"/>
    <x v="3"/>
    <n v="3"/>
    <x v="1"/>
  </r>
  <r>
    <x v="62"/>
    <s v="caring"/>
    <s v="skirt"/>
    <n v="7"/>
    <n v="1"/>
    <n v="30"/>
    <n v="1.847"/>
    <n v="1"/>
    <n v="2.5000000000000001E-2"/>
    <x v="0"/>
    <x v="0"/>
    <x v="0"/>
    <n v="0.874"/>
    <e v="#N/A"/>
    <e v="#N/A"/>
    <e v="#N/A"/>
    <e v="#N/A"/>
    <s v="x"/>
    <n v="0"/>
    <n v="1.169"/>
    <n v="1.5029999999999999"/>
    <x v="2"/>
    <n v="2"/>
    <x v="1"/>
  </r>
  <r>
    <x v="62"/>
    <s v="nerve"/>
    <s v="bumper"/>
    <n v="33"/>
    <n v="1"/>
    <n v="70"/>
    <n v="5.4169999999999998"/>
    <n v="38"/>
    <n v="0.95"/>
    <x v="1"/>
    <x v="0"/>
    <x v="1"/>
    <n v="1.353"/>
    <e v="#N/A"/>
    <e v="#N/A"/>
    <e v="#N/A"/>
    <e v="#N/A"/>
    <s v="swell"/>
    <n v="0"/>
    <n v="3.0350000000000001"/>
    <n v="4.1580000000000004"/>
    <x v="3"/>
    <n v="3"/>
    <x v="1"/>
  </r>
  <r>
    <x v="62"/>
    <s v="replace"/>
    <s v="roach"/>
    <n v="13"/>
    <n v="1"/>
    <n v="42"/>
    <n v="1.756"/>
    <n v="11"/>
    <n v="0.27500000000000002"/>
    <x v="0"/>
    <x v="1"/>
    <x v="1"/>
    <n v="0.96"/>
    <e v="#N/A"/>
    <e v="#N/A"/>
    <e v="#N/A"/>
    <e v="#N/A"/>
    <s v="store"/>
    <n v="0"/>
    <n v="2.4119999999999999"/>
    <n v="3.173"/>
    <x v="0"/>
    <n v="2"/>
    <x v="1"/>
  </r>
  <r>
    <x v="63"/>
    <s v="remind"/>
    <s v="foam"/>
    <n v="38"/>
    <n v="1"/>
    <n v="43"/>
    <n v="1.84"/>
    <n v="4"/>
    <n v="0.1"/>
    <x v="0"/>
    <x v="1"/>
    <x v="1"/>
    <n v="0.85099999999999998"/>
    <e v="#N/A"/>
    <e v="#N/A"/>
    <e v="#N/A"/>
    <e v="#N/A"/>
    <s v="not sure"/>
    <n v="0"/>
    <n v="5.7910000000000004"/>
    <n v="9.234"/>
    <x v="2"/>
    <n v="2"/>
    <x v="1"/>
  </r>
  <r>
    <x v="63"/>
    <s v="banner"/>
    <s v="glide"/>
    <n v="1"/>
    <n v="1"/>
    <n v="62"/>
    <n v="1.871"/>
    <n v="29"/>
    <n v="0.72499999999999998"/>
    <x v="1"/>
    <x v="0"/>
    <x v="1"/>
    <n v="1.161"/>
    <e v="#N/A"/>
    <e v="#N/A"/>
    <e v="#N/A"/>
    <e v="#N/A"/>
    <s v="glide"/>
    <n v="1"/>
    <n v="1.62"/>
    <n v="3.2090000000000001"/>
    <x v="1"/>
    <n v="3"/>
    <x v="1"/>
  </r>
  <r>
    <x v="63"/>
    <s v="replace"/>
    <s v="roach"/>
    <n v="29"/>
    <n v="1"/>
    <n v="58"/>
    <n v="3.2029999999999998"/>
    <n v="17"/>
    <n v="0.42499999999999999"/>
    <x v="0"/>
    <x v="0"/>
    <x v="0"/>
    <n v="1.0189999999999999"/>
    <e v="#N/A"/>
    <e v="#N/A"/>
    <e v="#N/A"/>
    <e v="#N/A"/>
    <s v="company"/>
    <n v="0"/>
    <n v="1.825"/>
    <n v="3.431"/>
    <x v="0"/>
    <n v="3"/>
    <x v="1"/>
  </r>
  <r>
    <x v="63"/>
    <s v="biology"/>
    <s v="temper"/>
    <n v="15"/>
    <n v="1"/>
    <n v="95"/>
    <n v="3.8969999999999998"/>
    <n v="35"/>
    <n v="0.875"/>
    <x v="1"/>
    <x v="0"/>
    <x v="1"/>
    <n v="1.7689999999999999"/>
    <e v="#N/A"/>
    <e v="#N/A"/>
    <e v="#N/A"/>
    <e v="#N/A"/>
    <s v="temper"/>
    <n v="1"/>
    <n v="1.921"/>
    <n v="4.1029999999999998"/>
    <x v="3"/>
    <n v="4"/>
    <x v="1"/>
  </r>
  <r>
    <x v="63"/>
    <s v="shrink"/>
    <s v="mafia"/>
    <n v="14"/>
    <n v="1"/>
    <n v="59"/>
    <n v="3.8570000000000002"/>
    <n v="23"/>
    <n v="0.57499999999999996"/>
    <x v="1"/>
    <x v="1"/>
    <x v="0"/>
    <n v="1.4650000000000001"/>
    <e v="#N/A"/>
    <e v="#N/A"/>
    <e v="#N/A"/>
    <e v="#N/A"/>
    <s v="divide"/>
    <n v="0"/>
    <n v="3.3359999999999999"/>
    <n v="4.8710000000000004"/>
    <x v="1"/>
    <n v="3"/>
    <x v="1"/>
  </r>
  <r>
    <x v="63"/>
    <s v="collect"/>
    <s v="loyalty"/>
    <n v="36"/>
    <n v="1"/>
    <n v="58"/>
    <n v="2.5510000000000002"/>
    <n v="18"/>
    <n v="0.45"/>
    <x v="1"/>
    <x v="1"/>
    <x v="0"/>
    <n v="0.71499999999999997"/>
    <e v="#N/A"/>
    <e v="#N/A"/>
    <e v="#N/A"/>
    <e v="#N/A"/>
    <s v="theory"/>
    <n v="0"/>
    <n v="5.6890000000000001"/>
    <n v="7.0940000000000003"/>
    <x v="0"/>
    <n v="3"/>
    <x v="1"/>
  </r>
  <r>
    <x v="63"/>
    <s v="nerve"/>
    <s v="bumper"/>
    <n v="23"/>
    <n v="1"/>
    <n v="42"/>
    <n v="1.869"/>
    <n v="3"/>
    <n v="7.4999999999999997E-2"/>
    <x v="0"/>
    <x v="1"/>
    <x v="1"/>
    <n v="0.92300000000000004"/>
    <e v="#N/A"/>
    <e v="#N/A"/>
    <e v="#N/A"/>
    <e v="#N/A"/>
    <s v="not sure"/>
    <n v="0"/>
    <n v="3.21"/>
    <n v="6.4160000000000004"/>
    <x v="2"/>
    <n v="2"/>
    <x v="1"/>
  </r>
  <r>
    <x v="63"/>
    <s v="climax"/>
    <s v="saucer"/>
    <n v="37"/>
    <n v="1"/>
    <n v="59"/>
    <n v="2.169"/>
    <n v="25"/>
    <n v="0.625"/>
    <x v="1"/>
    <x v="1"/>
    <x v="0"/>
    <n v="0.73299999999999998"/>
    <e v="#N/A"/>
    <e v="#N/A"/>
    <e v="#N/A"/>
    <e v="#N/A"/>
    <s v="biology"/>
    <n v="0"/>
    <n v="6.0250000000000004"/>
    <n v="8.0389999999999997"/>
    <x v="1"/>
    <n v="3"/>
    <x v="1"/>
  </r>
  <r>
    <x v="63"/>
    <s v="caring"/>
    <s v="skirt"/>
    <n v="24"/>
    <n v="1"/>
    <n v="54"/>
    <n v="1.337"/>
    <n v="6"/>
    <n v="0.15"/>
    <x v="0"/>
    <x v="1"/>
    <x v="1"/>
    <n v="0.80900000000000005"/>
    <e v="#N/A"/>
    <e v="#N/A"/>
    <e v="#N/A"/>
    <e v="#N/A"/>
    <s v="temper"/>
    <n v="0"/>
    <n v="1.6559999999999999"/>
    <n v="2.839"/>
    <x v="2"/>
    <n v="3"/>
    <x v="1"/>
  </r>
  <r>
    <x v="63"/>
    <s v="capital"/>
    <s v="figure"/>
    <n v="27"/>
    <n v="1"/>
    <n v="59"/>
    <n v="2.2429999999999999"/>
    <n v="27"/>
    <n v="0.67500000000000004"/>
    <x v="0"/>
    <x v="1"/>
    <x v="1"/>
    <n v="0.94699999999999995"/>
    <e v="#N/A"/>
    <e v="#N/A"/>
    <e v="#N/A"/>
    <e v="#N/A"/>
    <s v="boardroom"/>
    <n v="0"/>
    <n v="5.6639999999999997"/>
    <n v="8.4939999999999998"/>
    <x v="1"/>
    <n v="3"/>
    <x v="1"/>
  </r>
  <r>
    <x v="63"/>
    <s v="chicken"/>
    <s v="beet"/>
    <n v="12"/>
    <n v="1"/>
    <n v="82"/>
    <n v="3.9540000000000002"/>
    <n v="32"/>
    <n v="0.8"/>
    <x v="1"/>
    <x v="1"/>
    <x v="0"/>
    <n v="0.875"/>
    <e v="#N/A"/>
    <e v="#N/A"/>
    <e v="#N/A"/>
    <e v="#N/A"/>
    <s v="not sure"/>
    <n v="0"/>
    <n v="2.2959999999999998"/>
    <n v="4.1749999999999998"/>
    <x v="3"/>
    <n v="4"/>
    <x v="1"/>
  </r>
  <r>
    <x v="63"/>
    <s v="mill"/>
    <s v="feast"/>
    <n v="9"/>
    <n v="1"/>
    <n v="56"/>
    <n v="4.24"/>
    <n v="8"/>
    <n v="0.2"/>
    <x v="0"/>
    <x v="0"/>
    <x v="0"/>
    <n v="1.1850000000000001"/>
    <e v="#N/A"/>
    <e v="#N/A"/>
    <e v="#N/A"/>
    <e v="#N/A"/>
    <s v="not sure"/>
    <n v="0"/>
    <n v="3.0289999999999999"/>
    <n v="3.5990000000000002"/>
    <x v="2"/>
    <n v="3"/>
    <x v="1"/>
  </r>
  <r>
    <x v="63"/>
    <s v="bias"/>
    <s v="sirloin"/>
    <n v="5"/>
    <n v="1"/>
    <n v="59"/>
    <n v="2.5910000000000002"/>
    <n v="26"/>
    <n v="0.65"/>
    <x v="0"/>
    <x v="1"/>
    <x v="1"/>
    <n v="0.877"/>
    <e v="#N/A"/>
    <e v="#N/A"/>
    <e v="#N/A"/>
    <e v="#N/A"/>
    <s v="not sure"/>
    <n v="0"/>
    <n v="3.14"/>
    <n v="3.7290000000000001"/>
    <x v="1"/>
    <n v="3"/>
    <x v="1"/>
  </r>
  <r>
    <x v="63"/>
    <s v="forest"/>
    <s v="knob"/>
    <n v="30"/>
    <n v="1"/>
    <n v="59"/>
    <n v="1.825"/>
    <n v="28"/>
    <n v="0.7"/>
    <x v="1"/>
    <x v="0"/>
    <x v="1"/>
    <n v="1.075"/>
    <e v="#N/A"/>
    <e v="#N/A"/>
    <e v="#N/A"/>
    <e v="#N/A"/>
    <s v="not sure"/>
    <n v="0"/>
    <n v="3.907"/>
    <n v="4.5650000000000004"/>
    <x v="1"/>
    <n v="3"/>
    <x v="1"/>
  </r>
  <r>
    <x v="63"/>
    <s v="pea"/>
    <s v="bathtub"/>
    <n v="20"/>
    <n v="1"/>
    <n v="58"/>
    <n v="2.0190000000000001"/>
    <n v="22"/>
    <n v="0.55000000000000004"/>
    <x v="0"/>
    <x v="1"/>
    <x v="1"/>
    <n v="0.89100000000000001"/>
    <e v="#N/A"/>
    <e v="#N/A"/>
    <e v="#N/A"/>
    <e v="#N/A"/>
    <s v="not sure"/>
    <n v="0"/>
    <n v="3.6930000000000001"/>
    <n v="4.2469999999999999"/>
    <x v="1"/>
    <n v="3"/>
    <x v="1"/>
  </r>
  <r>
    <x v="63"/>
    <s v="rock"/>
    <s v="milk"/>
    <n v="11"/>
    <n v="1"/>
    <n v="56"/>
    <n v="2.669"/>
    <n v="9"/>
    <n v="0.22500000000000001"/>
    <x v="0"/>
    <x v="0"/>
    <x v="0"/>
    <n v="1.2689999999999999"/>
    <e v="#N/A"/>
    <e v="#N/A"/>
    <e v="#N/A"/>
    <e v="#N/A"/>
    <s v="not sure"/>
    <n v="0"/>
    <n v="5.7990000000000004"/>
    <n v="6.423"/>
    <x v="2"/>
    <n v="3"/>
    <x v="1"/>
  </r>
  <r>
    <x v="63"/>
    <s v="bleach"/>
    <s v="ruin"/>
    <n v="17"/>
    <n v="1"/>
    <n v="96"/>
    <n v="2.5710000000000002"/>
    <n v="36"/>
    <n v="0.9"/>
    <x v="1"/>
    <x v="0"/>
    <x v="1"/>
    <n v="0.78500000000000003"/>
    <e v="#N/A"/>
    <e v="#N/A"/>
    <e v="#N/A"/>
    <e v="#N/A"/>
    <s v="bedroom"/>
    <n v="0"/>
    <n v="2.6480000000000001"/>
    <n v="4.4470000000000001"/>
    <x v="3"/>
    <n v="4"/>
    <x v="1"/>
  </r>
  <r>
    <x v="63"/>
    <s v="process"/>
    <s v="joker"/>
    <n v="33"/>
    <n v="1"/>
    <n v="63"/>
    <n v="2.58"/>
    <n v="30"/>
    <n v="0.75"/>
    <x v="1"/>
    <x v="1"/>
    <x v="0"/>
    <n v="0.88"/>
    <e v="#N/A"/>
    <e v="#N/A"/>
    <e v="#N/A"/>
    <e v="#N/A"/>
    <s v="company"/>
    <n v="0"/>
    <n v="2.161"/>
    <n v="7.9530000000000003"/>
    <x v="1"/>
    <n v="3"/>
    <x v="1"/>
  </r>
  <r>
    <x v="63"/>
    <s v="date"/>
    <s v="laugh"/>
    <n v="26"/>
    <n v="1"/>
    <n v="94"/>
    <n v="3.4569999999999999"/>
    <n v="34"/>
    <n v="0.85"/>
    <x v="1"/>
    <x v="0"/>
    <x v="1"/>
    <n v="0.77300000000000002"/>
    <e v="#N/A"/>
    <e v="#N/A"/>
    <e v="#N/A"/>
    <e v="#N/A"/>
    <s v="boardroom"/>
    <n v="0"/>
    <n v="2.0630000000000002"/>
    <n v="3.7429999999999999"/>
    <x v="3"/>
    <n v="4"/>
    <x v="1"/>
  </r>
  <r>
    <x v="63"/>
    <s v="prison"/>
    <s v="loaf"/>
    <n v="3"/>
    <n v="1"/>
    <n v="97"/>
    <n v="3.8319999999999999"/>
    <n v="40"/>
    <n v="1"/>
    <x v="1"/>
    <x v="0"/>
    <x v="1"/>
    <n v="0.70399999999999996"/>
    <e v="#N/A"/>
    <e v="#N/A"/>
    <e v="#N/A"/>
    <e v="#N/A"/>
    <s v="loaf"/>
    <n v="1"/>
    <n v="2.4470000000000001"/>
    <n v="3.4140000000000001"/>
    <x v="3"/>
    <n v="4"/>
    <x v="1"/>
  </r>
  <r>
    <x v="63"/>
    <s v="want"/>
    <s v="ascent"/>
    <n v="32"/>
    <n v="1"/>
    <n v="54"/>
    <n v="2.5790000000000002"/>
    <n v="5"/>
    <n v="0.125"/>
    <x v="0"/>
    <x v="0"/>
    <x v="0"/>
    <n v="1.1970000000000001"/>
    <e v="#N/A"/>
    <e v="#N/A"/>
    <e v="#N/A"/>
    <e v="#N/A"/>
    <s v="not sure"/>
    <n v="0"/>
    <n v="7.4610000000000003"/>
    <n v="8.0470000000000006"/>
    <x v="2"/>
    <n v="3"/>
    <x v="1"/>
  </r>
  <r>
    <x v="63"/>
    <s v="copy"/>
    <s v="bedroom"/>
    <n v="18"/>
    <n v="1"/>
    <n v="97"/>
    <n v="5.3319999999999999"/>
    <n v="38"/>
    <n v="0.95"/>
    <x v="1"/>
    <x v="0"/>
    <x v="1"/>
    <n v="0.94699999999999995"/>
    <e v="#N/A"/>
    <e v="#N/A"/>
    <e v="#N/A"/>
    <e v="#N/A"/>
    <s v="not sure"/>
    <n v="0"/>
    <n v="3.8460000000000001"/>
    <n v="4.3680000000000003"/>
    <x v="3"/>
    <n v="4"/>
    <x v="1"/>
  </r>
  <r>
    <x v="63"/>
    <s v="glue"/>
    <s v="force"/>
    <n v="34"/>
    <n v="1"/>
    <n v="87"/>
    <n v="2.9529999999999998"/>
    <n v="33"/>
    <n v="0.82499999999999996"/>
    <x v="1"/>
    <x v="0"/>
    <x v="1"/>
    <n v="1.0649999999999999"/>
    <e v="#N/A"/>
    <e v="#N/A"/>
    <e v="#N/A"/>
    <e v="#N/A"/>
    <s v="biology"/>
    <n v="0"/>
    <n v="5.4820000000000002"/>
    <n v="7.6310000000000002"/>
    <x v="3"/>
    <n v="4"/>
    <x v="1"/>
  </r>
  <r>
    <x v="63"/>
    <s v="visit"/>
    <s v="glove"/>
    <n v="22"/>
    <n v="1"/>
    <n v="37"/>
    <n v="1.7350000000000001"/>
    <n v="1"/>
    <n v="2.5000000000000001E-2"/>
    <x v="0"/>
    <x v="1"/>
    <x v="1"/>
    <n v="0.79300000000000004"/>
    <e v="#N/A"/>
    <e v="#N/A"/>
    <e v="#N/A"/>
    <e v="#N/A"/>
    <s v="not sure"/>
    <n v="0"/>
    <n v="2.3170000000000002"/>
    <n v="3.1349999999999998"/>
    <x v="2"/>
    <n v="2"/>
    <x v="1"/>
  </r>
  <r>
    <x v="63"/>
    <s v="risk"/>
    <s v="zero"/>
    <n v="39"/>
    <n v="1"/>
    <n v="56"/>
    <n v="3.113"/>
    <n v="7"/>
    <n v="0.17499999999999999"/>
    <x v="0"/>
    <x v="0"/>
    <x v="0"/>
    <n v="1.4330000000000001"/>
    <e v="#N/A"/>
    <e v="#N/A"/>
    <e v="#N/A"/>
    <e v="#N/A"/>
    <s v="not sure"/>
    <n v="0"/>
    <n v="2.7010000000000001"/>
    <n v="3.2629999999999999"/>
    <x v="2"/>
    <n v="3"/>
    <x v="1"/>
  </r>
  <r>
    <x v="63"/>
    <s v="plant"/>
    <s v="worm"/>
    <n v="8"/>
    <n v="1"/>
    <n v="72"/>
    <n v="5.2510000000000003"/>
    <n v="31"/>
    <n v="0.77500000000000002"/>
    <x v="1"/>
    <x v="1"/>
    <x v="0"/>
    <n v="7.4729999999999999"/>
    <e v="#N/A"/>
    <e v="#N/A"/>
    <e v="#N/A"/>
    <e v="#N/A"/>
    <s v="not sure"/>
    <n v="0"/>
    <n v="2.8380000000000001"/>
    <n v="3.472"/>
    <x v="3"/>
    <n v="3"/>
    <x v="1"/>
  </r>
  <r>
    <x v="63"/>
    <s v="find"/>
    <s v="clown"/>
    <n v="31"/>
    <n v="1"/>
    <n v="58"/>
    <n v="2.2759999999999998"/>
    <n v="21"/>
    <n v="0.52500000000000002"/>
    <x v="1"/>
    <x v="1"/>
    <x v="0"/>
    <n v="0.624"/>
    <e v="#N/A"/>
    <e v="#N/A"/>
    <e v="#N/A"/>
    <e v="#N/A"/>
    <s v="not sure"/>
    <n v="0"/>
    <n v="1.605"/>
    <n v="2.2389999999999999"/>
    <x v="1"/>
    <n v="3"/>
    <x v="1"/>
  </r>
  <r>
    <x v="63"/>
    <s v="calf"/>
    <s v="annoy"/>
    <n v="25"/>
    <n v="1"/>
    <n v="58"/>
    <n v="2.129"/>
    <n v="19"/>
    <n v="0.47499999999999998"/>
    <x v="1"/>
    <x v="1"/>
    <x v="0"/>
    <n v="0.93100000000000005"/>
    <e v="#N/A"/>
    <e v="#N/A"/>
    <e v="#N/A"/>
    <e v="#N/A"/>
    <s v="meeting"/>
    <n v="0"/>
    <n v="3.8410000000000002"/>
    <n v="5.9589999999999996"/>
    <x v="0"/>
    <n v="3"/>
    <x v="1"/>
  </r>
  <r>
    <x v="63"/>
    <s v="knock"/>
    <s v="otter"/>
    <n v="7"/>
    <n v="1"/>
    <n v="57"/>
    <n v="3.0230000000000001"/>
    <n v="16"/>
    <n v="0.4"/>
    <x v="0"/>
    <x v="1"/>
    <x v="1"/>
    <n v="0.91500000000000004"/>
    <e v="#N/A"/>
    <e v="#N/A"/>
    <e v="#N/A"/>
    <e v="#N/A"/>
    <s v="not sure"/>
    <n v="0"/>
    <n v="2.8130000000000002"/>
    <n v="3.5750000000000002"/>
    <x v="0"/>
    <n v="3"/>
    <x v="1"/>
  </r>
  <r>
    <x v="63"/>
    <s v="pork"/>
    <s v="emperor"/>
    <n v="21"/>
    <n v="1"/>
    <n v="97"/>
    <n v="3.7290000000000001"/>
    <n v="39"/>
    <n v="0.97499999999999998"/>
    <x v="1"/>
    <x v="0"/>
    <x v="1"/>
    <n v="1.0429999999999999"/>
    <e v="#N/A"/>
    <e v="#N/A"/>
    <e v="#N/A"/>
    <e v="#N/A"/>
    <s v="emperor"/>
    <n v="1"/>
    <n v="22.716000000000001"/>
    <n v="24.713000000000001"/>
    <x v="3"/>
    <n v="4"/>
    <x v="1"/>
  </r>
  <r>
    <x v="63"/>
    <s v="need"/>
    <s v="faucet"/>
    <n v="10"/>
    <n v="1"/>
    <n v="56"/>
    <n v="1.9790000000000001"/>
    <n v="10"/>
    <n v="0.25"/>
    <x v="0"/>
    <x v="0"/>
    <x v="0"/>
    <n v="0.89800000000000002"/>
    <e v="#N/A"/>
    <e v="#N/A"/>
    <e v="#N/A"/>
    <e v="#N/A"/>
    <s v="not sure"/>
    <n v="0"/>
    <n v="1.149"/>
    <n v="1.8069999999999999"/>
    <x v="2"/>
    <n v="3"/>
    <x v="1"/>
  </r>
  <r>
    <x v="63"/>
    <s v="bacon"/>
    <s v="feud"/>
    <n v="2"/>
    <n v="1"/>
    <n v="59"/>
    <n v="2.6429999999999998"/>
    <n v="24"/>
    <n v="0.6"/>
    <x v="1"/>
    <x v="1"/>
    <x v="0"/>
    <n v="0.89"/>
    <e v="#N/A"/>
    <e v="#N/A"/>
    <e v="#N/A"/>
    <e v="#N/A"/>
    <s v="not sure"/>
    <n v="0"/>
    <n v="1.806"/>
    <n v="2.3679999999999999"/>
    <x v="1"/>
    <n v="3"/>
    <x v="1"/>
  </r>
  <r>
    <x v="63"/>
    <s v="fan"/>
    <s v="feature"/>
    <n v="19"/>
    <n v="1"/>
    <n v="58"/>
    <n v="2.161"/>
    <n v="20"/>
    <n v="0.5"/>
    <x v="1"/>
    <x v="1"/>
    <x v="0"/>
    <n v="0.77100000000000002"/>
    <e v="#N/A"/>
    <e v="#N/A"/>
    <e v="#N/A"/>
    <e v="#N/A"/>
    <s v="boardroom"/>
    <n v="0"/>
    <n v="1.768"/>
    <n v="3.9289999999999998"/>
    <x v="0"/>
    <n v="3"/>
    <x v="1"/>
  </r>
  <r>
    <x v="63"/>
    <s v="smother"/>
    <s v="surgery"/>
    <n v="35"/>
    <n v="1"/>
    <n v="41"/>
    <n v="2.919"/>
    <n v="2"/>
    <n v="0.05"/>
    <x v="0"/>
    <x v="1"/>
    <x v="1"/>
    <n v="0.90700000000000003"/>
    <e v="#N/A"/>
    <e v="#N/A"/>
    <e v="#N/A"/>
    <e v="#N/A"/>
    <s v="company"/>
    <n v="0"/>
    <n v="1.23"/>
    <n v="3.06"/>
    <x v="2"/>
    <n v="2"/>
    <x v="1"/>
  </r>
  <r>
    <x v="63"/>
    <s v="grip"/>
    <s v="beach"/>
    <n v="28"/>
    <n v="1"/>
    <n v="57"/>
    <n v="1.7649999999999999"/>
    <n v="15"/>
    <n v="0.375"/>
    <x v="0"/>
    <x v="1"/>
    <x v="1"/>
    <n v="0.89600000000000002"/>
    <e v="#N/A"/>
    <e v="#N/A"/>
    <e v="#N/A"/>
    <e v="#N/A"/>
    <s v="not sure"/>
    <n v="0"/>
    <n v="1.22"/>
    <n v="2.2869999999999999"/>
    <x v="0"/>
    <n v="3"/>
    <x v="1"/>
  </r>
  <r>
    <x v="63"/>
    <s v="port"/>
    <s v="cinema"/>
    <n v="40"/>
    <n v="1"/>
    <n v="57"/>
    <n v="6.8949999999999996"/>
    <n v="11"/>
    <n v="0.27500000000000002"/>
    <x v="0"/>
    <x v="0"/>
    <x v="0"/>
    <n v="1.149"/>
    <e v="#N/A"/>
    <e v="#N/A"/>
    <e v="#N/A"/>
    <e v="#N/A"/>
    <s v="not sure"/>
    <n v="0"/>
    <n v="1.9330000000000001"/>
    <n v="2.4950000000000001"/>
    <x v="0"/>
    <n v="3"/>
    <x v="1"/>
  </r>
  <r>
    <x v="63"/>
    <s v="link"/>
    <s v="crisis"/>
    <n v="13"/>
    <n v="1"/>
    <n v="57"/>
    <n v="2.2309999999999999"/>
    <n v="12"/>
    <n v="0.3"/>
    <x v="0"/>
    <x v="0"/>
    <x v="0"/>
    <n v="1.0589999999999999"/>
    <e v="#N/A"/>
    <e v="#N/A"/>
    <e v="#N/A"/>
    <e v="#N/A"/>
    <s v="not sure"/>
    <n v="0"/>
    <n v="1.1890000000000001"/>
    <n v="1.7829999999999999"/>
    <x v="0"/>
    <n v="3"/>
    <x v="1"/>
  </r>
  <r>
    <x v="63"/>
    <s v="fee"/>
    <s v="chowder"/>
    <n v="6"/>
    <n v="1"/>
    <n v="96"/>
    <n v="4.5940000000000003"/>
    <n v="37"/>
    <n v="0.92500000000000004"/>
    <x v="1"/>
    <x v="0"/>
    <x v="1"/>
    <n v="0.78500000000000003"/>
    <e v="#N/A"/>
    <e v="#N/A"/>
    <e v="#N/A"/>
    <e v="#N/A"/>
    <s v="not sure"/>
    <n v="0"/>
    <n v="1.373"/>
    <n v="1.9670000000000001"/>
    <x v="3"/>
    <n v="4"/>
    <x v="1"/>
  </r>
  <r>
    <x v="63"/>
    <s v="bullet"/>
    <s v="walkway"/>
    <n v="4"/>
    <n v="1"/>
    <n v="57"/>
    <n v="2.0230000000000001"/>
    <n v="14"/>
    <n v="0.35"/>
    <x v="0"/>
    <x v="0"/>
    <x v="0"/>
    <n v="1.159"/>
    <e v="#N/A"/>
    <e v="#N/A"/>
    <e v="#N/A"/>
    <e v="#N/A"/>
    <s v="not sure"/>
    <n v="0"/>
    <n v="1.1419999999999999"/>
    <n v="1.76"/>
    <x v="0"/>
    <n v="3"/>
    <x v="1"/>
  </r>
  <r>
    <x v="63"/>
    <s v="anger"/>
    <s v="decay"/>
    <n v="16"/>
    <n v="1"/>
    <n v="57"/>
    <n v="2.673"/>
    <n v="13"/>
    <n v="0.32500000000000001"/>
    <x v="0"/>
    <x v="0"/>
    <x v="0"/>
    <n v="1.002"/>
    <e v="#N/A"/>
    <e v="#N/A"/>
    <e v="#N/A"/>
    <e v="#N/A"/>
    <s v="bedroom"/>
    <n v="0"/>
    <n v="2.8330000000000002"/>
    <n v="4.2869999999999999"/>
    <x v="0"/>
    <n v="3"/>
    <x v="1"/>
  </r>
  <r>
    <x v="64"/>
    <s v="banner"/>
    <s v="glide"/>
    <n v="15"/>
    <n v="1"/>
    <n v="5"/>
    <n v="7.8280000000000003"/>
    <n v="5"/>
    <n v="0.125"/>
    <x v="1"/>
    <x v="1"/>
    <x v="0"/>
    <n v="1.849"/>
    <e v="#N/A"/>
    <e v="#N/A"/>
    <e v="#N/A"/>
    <e v="#N/A"/>
    <s v="wave"/>
    <n v="0"/>
    <n v="30.221"/>
    <n v="34.188000000000002"/>
    <x v="2"/>
    <n v="1"/>
    <x v="0"/>
  </r>
  <r>
    <x v="64"/>
    <s v="date"/>
    <s v="laugh"/>
    <n v="2"/>
    <n v="1"/>
    <n v="10"/>
    <n v="5.6550000000000002"/>
    <n v="24"/>
    <n v="0.6"/>
    <x v="0"/>
    <x v="0"/>
    <x v="0"/>
    <n v="1.7989999999999999"/>
    <e v="#N/A"/>
    <e v="#N/A"/>
    <e v="#N/A"/>
    <e v="#N/A"/>
    <s v="night"/>
    <n v="0"/>
    <n v="6.5640000000000001"/>
    <n v="8.8689999999999998"/>
    <x v="1"/>
    <n v="1"/>
    <x v="0"/>
  </r>
  <r>
    <x v="64"/>
    <s v="remind"/>
    <s v="foam"/>
    <n v="10"/>
    <n v="1"/>
    <n v="15"/>
    <n v="4.3810000000000002"/>
    <n v="33"/>
    <n v="0.82499999999999996"/>
    <x v="0"/>
    <x v="1"/>
    <x v="1"/>
    <n v="1.5669999999999999"/>
    <e v="#N/A"/>
    <e v="#N/A"/>
    <e v="#N/A"/>
    <e v="#N/A"/>
    <s v="peach"/>
    <n v="0"/>
    <n v="12.73"/>
    <n v="15.605"/>
    <x v="3"/>
    <n v="1"/>
    <x v="0"/>
  </r>
  <r>
    <x v="64"/>
    <s v="replace"/>
    <s v="roach"/>
    <n v="25"/>
    <n v="1"/>
    <n v="6"/>
    <n v="5.4980000000000002"/>
    <n v="8"/>
    <n v="0.2"/>
    <x v="1"/>
    <x v="0"/>
    <x v="1"/>
    <n v="2.944"/>
    <e v="#N/A"/>
    <e v="#N/A"/>
    <e v="#N/A"/>
    <e v="#N/A"/>
    <s v="porch"/>
    <n v="0"/>
    <n v="10.981999999999999"/>
    <n v="13.404999999999999"/>
    <x v="2"/>
    <n v="1"/>
    <x v="0"/>
  </r>
  <r>
    <x v="64"/>
    <s v="pork"/>
    <s v="emperor"/>
    <n v="22"/>
    <n v="1"/>
    <n v="9"/>
    <n v="5.3019999999999996"/>
    <n v="21"/>
    <n v="0.52500000000000002"/>
    <x v="1"/>
    <x v="0"/>
    <x v="1"/>
    <n v="1.6519999999999999"/>
    <e v="#N/A"/>
    <e v="#N/A"/>
    <e v="#N/A"/>
    <e v="#N/A"/>
    <s v="alias"/>
    <n v="0"/>
    <n v="3.851"/>
    <n v="11.930999999999999"/>
    <x v="1"/>
    <n v="1"/>
    <x v="0"/>
  </r>
  <r>
    <x v="64"/>
    <s v="knock"/>
    <s v="otter"/>
    <n v="28"/>
    <n v="1"/>
    <n v="7"/>
    <n v="6.6239999999999997"/>
    <n v="11"/>
    <n v="0.27500000000000002"/>
    <x v="1"/>
    <x v="1"/>
    <x v="0"/>
    <n v="1.67"/>
    <e v="#N/A"/>
    <e v="#N/A"/>
    <e v="#N/A"/>
    <e v="#N/A"/>
    <s v="dead"/>
    <n v="0"/>
    <n v="25.268000000000001"/>
    <n v="27.515999999999998"/>
    <x v="0"/>
    <n v="1"/>
    <x v="0"/>
  </r>
  <r>
    <x v="64"/>
    <s v="bleach"/>
    <s v="ruin"/>
    <n v="17"/>
    <n v="1"/>
    <n v="16"/>
    <n v="5.4379999999999997"/>
    <n v="34"/>
    <n v="0.85"/>
    <x v="0"/>
    <x v="1"/>
    <x v="1"/>
    <n v="1.4650000000000001"/>
    <e v="#N/A"/>
    <e v="#N/A"/>
    <e v="#N/A"/>
    <e v="#N/A"/>
    <s v="beach"/>
    <n v="0"/>
    <n v="14.295999999999999"/>
    <n v="17.247"/>
    <x v="3"/>
    <n v="1"/>
    <x v="0"/>
  </r>
  <r>
    <x v="64"/>
    <s v="glue"/>
    <s v="force"/>
    <n v="5"/>
    <n v="1"/>
    <n v="12"/>
    <n v="5.7649999999999997"/>
    <n v="31"/>
    <n v="0.77500000000000002"/>
    <x v="0"/>
    <x v="1"/>
    <x v="1"/>
    <n v="1.5109999999999999"/>
    <e v="#N/A"/>
    <e v="#N/A"/>
    <e v="#N/A"/>
    <e v="#N/A"/>
    <s v="donkey"/>
    <n v="0"/>
    <n v="6.4980000000000002"/>
    <n v="9.9320000000000004"/>
    <x v="3"/>
    <n v="1"/>
    <x v="0"/>
  </r>
  <r>
    <x v="64"/>
    <s v="want"/>
    <s v="ascent"/>
    <n v="36"/>
    <n v="1"/>
    <n v="12"/>
    <n v="4.1070000000000002"/>
    <n v="30"/>
    <n v="0.75"/>
    <x v="1"/>
    <x v="0"/>
    <x v="1"/>
    <n v="1.4910000000000001"/>
    <e v="#N/A"/>
    <e v="#N/A"/>
    <e v="#N/A"/>
    <e v="#N/A"/>
    <s v="deed"/>
    <n v="0"/>
    <n v="21.925999999999998"/>
    <n v="24.401"/>
    <x v="1"/>
    <n v="1"/>
    <x v="0"/>
  </r>
  <r>
    <x v="64"/>
    <s v="fan"/>
    <s v="feature"/>
    <n v="3"/>
    <n v="1"/>
    <n v="89"/>
    <n v="14.169"/>
    <n v="35"/>
    <n v="0.875"/>
    <x v="0"/>
    <x v="1"/>
    <x v="1"/>
    <n v="2.488"/>
    <e v="#N/A"/>
    <e v="#N/A"/>
    <e v="#N/A"/>
    <e v="#N/A"/>
    <s v="teacher"/>
    <n v="0"/>
    <n v="30.317"/>
    <n v="33.100999999999999"/>
    <x v="3"/>
    <n v="4"/>
    <x v="0"/>
  </r>
  <r>
    <x v="64"/>
    <s v="prison"/>
    <s v="loaf"/>
    <n v="31"/>
    <n v="1"/>
    <n v="4"/>
    <n v="17.489000000000001"/>
    <n v="3"/>
    <n v="7.4999999999999997E-2"/>
    <x v="1"/>
    <x v="1"/>
    <x v="0"/>
    <n v="11.375"/>
    <e v="#N/A"/>
    <e v="#N/A"/>
    <e v="#N/A"/>
    <e v="#N/A"/>
    <s v="snake"/>
    <n v="0"/>
    <n v="7.9429999999999996"/>
    <n v="11.257"/>
    <x v="2"/>
    <n v="1"/>
    <x v="0"/>
  </r>
  <r>
    <x v="64"/>
    <s v="bacon"/>
    <s v="feud"/>
    <n v="26"/>
    <n v="1"/>
    <n v="12"/>
    <n v="9.7319999999999993"/>
    <n v="26"/>
    <n v="0.65"/>
    <x v="0"/>
    <x v="0"/>
    <x v="0"/>
    <n v="1.9359999999999999"/>
    <e v="#N/A"/>
    <e v="#N/A"/>
    <e v="#N/A"/>
    <e v="#N/A"/>
    <s v="ankle"/>
    <n v="0"/>
    <n v="8.6690000000000005"/>
    <n v="11.372999999999999"/>
    <x v="1"/>
    <n v="1"/>
    <x v="0"/>
  </r>
  <r>
    <x v="64"/>
    <s v="need"/>
    <s v="faucet"/>
    <n v="19"/>
    <n v="1"/>
    <n v="7"/>
    <n v="4.7279999999999998"/>
    <n v="13"/>
    <n v="0.32500000000000001"/>
    <x v="1"/>
    <x v="1"/>
    <x v="0"/>
    <n v="1.5309999999999999"/>
    <e v="#N/A"/>
    <e v="#N/A"/>
    <e v="#N/A"/>
    <e v="#N/A"/>
    <s v="ascent"/>
    <n v="0"/>
    <n v="5.5960000000000001"/>
    <n v="8.6289999999999996"/>
    <x v="0"/>
    <n v="1"/>
    <x v="0"/>
  </r>
  <r>
    <x v="64"/>
    <s v="port"/>
    <s v="cinema"/>
    <n v="13"/>
    <n v="1"/>
    <n v="9"/>
    <n v="8.7279999999999998"/>
    <n v="19"/>
    <n v="0.47499999999999998"/>
    <x v="0"/>
    <x v="0"/>
    <x v="0"/>
    <n v="1.577"/>
    <e v="#N/A"/>
    <e v="#N/A"/>
    <e v="#N/A"/>
    <e v="#N/A"/>
    <s v="date"/>
    <n v="0"/>
    <n v="3.31"/>
    <n v="5.202"/>
    <x v="0"/>
    <n v="1"/>
    <x v="0"/>
  </r>
  <r>
    <x v="64"/>
    <s v="caring"/>
    <s v="skirt"/>
    <n v="38"/>
    <n v="1"/>
    <n v="9"/>
    <n v="6.2859999999999996"/>
    <n v="20"/>
    <n v="0.5"/>
    <x v="0"/>
    <x v="0"/>
    <x v="0"/>
    <n v="2.04"/>
    <e v="#N/A"/>
    <e v="#N/A"/>
    <e v="#N/A"/>
    <e v="#N/A"/>
    <s v="tree"/>
    <n v="0"/>
    <n v="10.73"/>
    <n v="12.606999999999999"/>
    <x v="0"/>
    <n v="1"/>
    <x v="0"/>
  </r>
  <r>
    <x v="64"/>
    <s v="capital"/>
    <s v="figure"/>
    <n v="34"/>
    <n v="1"/>
    <n v="12"/>
    <n v="4.4539999999999997"/>
    <n v="27"/>
    <n v="0.67500000000000004"/>
    <x v="1"/>
    <x v="0"/>
    <x v="1"/>
    <n v="1.903"/>
    <e v="#N/A"/>
    <e v="#N/A"/>
    <e v="#N/A"/>
    <e v="#N/A"/>
    <s v="fool"/>
    <n v="0"/>
    <n v="5.0490000000000004"/>
    <n v="7.399"/>
    <x v="1"/>
    <n v="1"/>
    <x v="0"/>
  </r>
  <r>
    <x v="64"/>
    <s v="biology"/>
    <s v="temper"/>
    <n v="8"/>
    <n v="1"/>
    <n v="7"/>
    <n v="5.32"/>
    <n v="14"/>
    <n v="0.35"/>
    <x v="0"/>
    <x v="0"/>
    <x v="0"/>
    <n v="1.528"/>
    <e v="#N/A"/>
    <e v="#N/A"/>
    <e v="#N/A"/>
    <e v="#N/A"/>
    <s v="road"/>
    <n v="0"/>
    <n v="8.1750000000000007"/>
    <n v="10.686"/>
    <x v="0"/>
    <n v="1"/>
    <x v="0"/>
  </r>
  <r>
    <x v="64"/>
    <s v="fee"/>
    <s v="chowder"/>
    <n v="27"/>
    <n v="1"/>
    <n v="10"/>
    <n v="5.2359999999999998"/>
    <n v="23"/>
    <n v="0.57499999999999996"/>
    <x v="0"/>
    <x v="0"/>
    <x v="0"/>
    <n v="1.544"/>
    <e v="#N/A"/>
    <e v="#N/A"/>
    <e v="#N/A"/>
    <e v="#N/A"/>
    <s v="dress"/>
    <n v="0"/>
    <n v="10.856"/>
    <n v="13.211"/>
    <x v="1"/>
    <n v="1"/>
    <x v="0"/>
  </r>
  <r>
    <x v="64"/>
    <s v="process"/>
    <s v="joker"/>
    <n v="9"/>
    <n v="1"/>
    <n v="5"/>
    <n v="6.9450000000000003"/>
    <n v="4"/>
    <n v="0.1"/>
    <x v="1"/>
    <x v="1"/>
    <x v="0"/>
    <n v="1.55"/>
    <e v="#N/A"/>
    <e v="#N/A"/>
    <e v="#N/A"/>
    <e v="#N/A"/>
    <s v="pool"/>
    <n v="0"/>
    <n v="9.7409999999999997"/>
    <n v="12.484999999999999"/>
    <x v="2"/>
    <n v="1"/>
    <x v="0"/>
  </r>
  <r>
    <x v="64"/>
    <s v="risk"/>
    <s v="zero"/>
    <n v="29"/>
    <n v="1"/>
    <n v="8"/>
    <n v="5.7149999999999999"/>
    <n v="18"/>
    <n v="0.45"/>
    <x v="1"/>
    <x v="0"/>
    <x v="1"/>
    <n v="1.6970000000000001"/>
    <e v="#N/A"/>
    <e v="#N/A"/>
    <e v="#N/A"/>
    <e v="#N/A"/>
    <s v="zero"/>
    <n v="1"/>
    <n v="5.782"/>
    <n v="9.4009999999999998"/>
    <x v="0"/>
    <n v="1"/>
    <x v="0"/>
  </r>
  <r>
    <x v="64"/>
    <s v="plant"/>
    <s v="worm"/>
    <n v="39"/>
    <n v="1"/>
    <n v="95"/>
    <n v="8.3859999999999992"/>
    <n v="38"/>
    <n v="0.95"/>
    <x v="0"/>
    <x v="1"/>
    <x v="1"/>
    <n v="1.373"/>
    <e v="#N/A"/>
    <e v="#N/A"/>
    <e v="#N/A"/>
    <e v="#N/A"/>
    <s v="worm"/>
    <n v="1"/>
    <n v="3.702"/>
    <n v="7.4489999999999998"/>
    <x v="3"/>
    <n v="4"/>
    <x v="0"/>
  </r>
  <r>
    <x v="64"/>
    <s v="shrink"/>
    <s v="mafia"/>
    <n v="33"/>
    <n v="1"/>
    <n v="95"/>
    <n v="6.74"/>
    <n v="37"/>
    <n v="0.92500000000000004"/>
    <x v="0"/>
    <x v="1"/>
    <x v="1"/>
    <n v="1.573"/>
    <e v="#N/A"/>
    <e v="#N/A"/>
    <e v="#N/A"/>
    <e v="#N/A"/>
    <s v="shell"/>
    <n v="0"/>
    <n v="24.033000000000001"/>
    <n v="26.283000000000001"/>
    <x v="3"/>
    <n v="4"/>
    <x v="0"/>
  </r>
  <r>
    <x v="64"/>
    <s v="climax"/>
    <s v="saucer"/>
    <n v="7"/>
    <n v="1"/>
    <n v="8"/>
    <n v="7.7009999999999996"/>
    <n v="15"/>
    <n v="0.375"/>
    <x v="0"/>
    <x v="0"/>
    <x v="0"/>
    <n v="2.1739999999999999"/>
    <e v="#N/A"/>
    <e v="#N/A"/>
    <e v="#N/A"/>
    <e v="#N/A"/>
    <s v="lesson"/>
    <n v="0"/>
    <n v="15.395"/>
    <n v="18.061"/>
    <x v="0"/>
    <n v="1"/>
    <x v="0"/>
  </r>
  <r>
    <x v="64"/>
    <s v="anger"/>
    <s v="decay"/>
    <n v="30"/>
    <n v="1"/>
    <n v="6"/>
    <n v="3.9689999999999999"/>
    <n v="9"/>
    <n v="0.22500000000000001"/>
    <x v="1"/>
    <x v="0"/>
    <x v="1"/>
    <n v="1.5269999999999999"/>
    <e v="#N/A"/>
    <e v="#N/A"/>
    <e v="#N/A"/>
    <e v="#N/A"/>
    <s v="deed"/>
    <n v="0"/>
    <n v="9.7829999999999995"/>
    <n v="11.999000000000001"/>
    <x v="2"/>
    <n v="1"/>
    <x v="0"/>
  </r>
  <r>
    <x v="64"/>
    <s v="nerve"/>
    <s v="bumper"/>
    <n v="40"/>
    <n v="1"/>
    <n v="12"/>
    <n v="4.1459999999999999"/>
    <n v="28"/>
    <n v="0.7"/>
    <x v="1"/>
    <x v="0"/>
    <x v="1"/>
    <n v="1.4850000000000001"/>
    <e v="#N/A"/>
    <e v="#N/A"/>
    <e v="#N/A"/>
    <e v="#N/A"/>
    <s v="boy"/>
    <n v="0"/>
    <n v="28.274999999999999"/>
    <n v="30.335999999999999"/>
    <x v="1"/>
    <n v="1"/>
    <x v="0"/>
  </r>
  <r>
    <x v="64"/>
    <s v="calf"/>
    <s v="annoy"/>
    <n v="24"/>
    <n v="1"/>
    <n v="3"/>
    <n v="4.2359999999999998"/>
    <n v="2"/>
    <n v="0.05"/>
    <x v="1"/>
    <x v="0"/>
    <x v="1"/>
    <n v="1.7749999999999999"/>
    <e v="#N/A"/>
    <e v="#N/A"/>
    <e v="#N/A"/>
    <e v="#N/A"/>
    <s v="ankle"/>
    <n v="0"/>
    <n v="13.010999999999999"/>
    <n v="15.788"/>
    <x v="2"/>
    <n v="1"/>
    <x v="0"/>
  </r>
  <r>
    <x v="64"/>
    <s v="rock"/>
    <s v="milk"/>
    <n v="20"/>
    <n v="1"/>
    <n v="98"/>
    <n v="4.2240000000000002"/>
    <n v="39"/>
    <n v="0.97499999999999998"/>
    <x v="0"/>
    <x v="1"/>
    <x v="1"/>
    <n v="1.6160000000000001"/>
    <e v="#N/A"/>
    <e v="#N/A"/>
    <e v="#N/A"/>
    <e v="#N/A"/>
    <s v="milk"/>
    <n v="1"/>
    <n v="2.0350000000000001"/>
    <n v="4.2960000000000003"/>
    <x v="3"/>
    <n v="4"/>
    <x v="0"/>
  </r>
  <r>
    <x v="64"/>
    <s v="forest"/>
    <s v="knob"/>
    <n v="4"/>
    <n v="1"/>
    <n v="8"/>
    <n v="7.7210000000000001"/>
    <n v="16"/>
    <n v="0.4"/>
    <x v="0"/>
    <x v="0"/>
    <x v="0"/>
    <n v="1.587"/>
    <e v="#N/A"/>
    <e v="#N/A"/>
    <e v="#N/A"/>
    <e v="#N/A"/>
    <s v="train"/>
    <n v="0"/>
    <n v="25.806000000000001"/>
    <n v="28.172999999999998"/>
    <x v="0"/>
    <n v="1"/>
    <x v="0"/>
  </r>
  <r>
    <x v="64"/>
    <s v="link"/>
    <s v="crisis"/>
    <n v="21"/>
    <n v="1"/>
    <n v="12"/>
    <n v="4.7930000000000001"/>
    <n v="29"/>
    <n v="0.72499999999999998"/>
    <x v="1"/>
    <x v="0"/>
    <x v="1"/>
    <n v="1.6279999999999999"/>
    <e v="#N/A"/>
    <e v="#N/A"/>
    <e v="#N/A"/>
    <e v="#N/A"/>
    <s v="sew"/>
    <n v="0"/>
    <n v="7.1470000000000002"/>
    <n v="8.8510000000000009"/>
    <x v="1"/>
    <n v="1"/>
    <x v="0"/>
  </r>
  <r>
    <x v="64"/>
    <s v="smother"/>
    <s v="surgery"/>
    <n v="32"/>
    <n v="1"/>
    <n v="94"/>
    <n v="6.86"/>
    <n v="36"/>
    <n v="0.9"/>
    <x v="0"/>
    <x v="1"/>
    <x v="1"/>
    <n v="1.401"/>
    <e v="#N/A"/>
    <e v="#N/A"/>
    <e v="#N/A"/>
    <e v="#N/A"/>
    <s v="surgery"/>
    <n v="1"/>
    <n v="3.2759999999999998"/>
    <n v="6.3150000000000004"/>
    <x v="3"/>
    <n v="4"/>
    <x v="0"/>
  </r>
  <r>
    <x v="64"/>
    <s v="chicken"/>
    <s v="beet"/>
    <n v="14"/>
    <n v="1"/>
    <n v="3"/>
    <n v="9.0850000000000009"/>
    <n v="1"/>
    <n v="2.5000000000000001E-2"/>
    <x v="1"/>
    <x v="1"/>
    <x v="0"/>
    <n v="1.6579999999999999"/>
    <e v="#N/A"/>
    <e v="#N/A"/>
    <e v="#N/A"/>
    <e v="#N/A"/>
    <s v="fries"/>
    <n v="0"/>
    <n v="15.291"/>
    <n v="17.815000000000001"/>
    <x v="2"/>
    <n v="1"/>
    <x v="0"/>
  </r>
  <r>
    <x v="64"/>
    <s v="mill"/>
    <s v="feast"/>
    <n v="37"/>
    <n v="1"/>
    <n v="7"/>
    <n v="8.6050000000000004"/>
    <n v="10"/>
    <n v="0.25"/>
    <x v="1"/>
    <x v="1"/>
    <x v="0"/>
    <n v="1.9690000000000001"/>
    <e v="#N/A"/>
    <e v="#N/A"/>
    <e v="#N/A"/>
    <e v="#N/A"/>
    <s v="sew"/>
    <n v="0"/>
    <n v="5.99"/>
    <n v="9.8740000000000006"/>
    <x v="2"/>
    <n v="1"/>
    <x v="0"/>
  </r>
  <r>
    <x v="64"/>
    <s v="bullet"/>
    <s v="walkway"/>
    <n v="18"/>
    <n v="1"/>
    <n v="8"/>
    <n v="5.5910000000000002"/>
    <n v="17"/>
    <n v="0.42499999999999999"/>
    <x v="0"/>
    <x v="0"/>
    <x v="0"/>
    <n v="1.4470000000000001"/>
    <e v="#N/A"/>
    <e v="#N/A"/>
    <e v="#N/A"/>
    <e v="#N/A"/>
    <s v="friend"/>
    <n v="0"/>
    <n v="16.792000000000002"/>
    <n v="21.282"/>
    <x v="0"/>
    <n v="1"/>
    <x v="0"/>
  </r>
  <r>
    <x v="64"/>
    <s v="visit"/>
    <s v="glove"/>
    <n v="23"/>
    <n v="1"/>
    <n v="13"/>
    <n v="3.8580000000000001"/>
    <n v="32"/>
    <n v="0.8"/>
    <x v="0"/>
    <x v="1"/>
    <x v="1"/>
    <n v="1.4610000000000001"/>
    <e v="#N/A"/>
    <e v="#N/A"/>
    <e v="#N/A"/>
    <e v="#N/A"/>
    <s v="teacher"/>
    <n v="0"/>
    <n v="22.968"/>
    <n v="26.088999999999999"/>
    <x v="3"/>
    <n v="1"/>
    <x v="0"/>
  </r>
  <r>
    <x v="64"/>
    <s v="pea"/>
    <s v="bathtub"/>
    <n v="11"/>
    <n v="1"/>
    <n v="99"/>
    <n v="10.791"/>
    <n v="40"/>
    <n v="1"/>
    <x v="0"/>
    <x v="1"/>
    <x v="1"/>
    <n v="6.2750000000000004"/>
    <e v="#N/A"/>
    <e v="#N/A"/>
    <e v="#N/A"/>
    <e v="#N/A"/>
    <s v="bathtub"/>
    <n v="1"/>
    <n v="2.13"/>
    <n v="5.8570000000000002"/>
    <x v="3"/>
    <n v="4"/>
    <x v="0"/>
  </r>
  <r>
    <x v="64"/>
    <s v="copy"/>
    <s v="bedroom"/>
    <n v="12"/>
    <n v="1"/>
    <n v="10"/>
    <n v="8.8620000000000001"/>
    <n v="22"/>
    <n v="0.55000000000000004"/>
    <x v="0"/>
    <x v="0"/>
    <x v="0"/>
    <n v="1.804"/>
    <e v="#N/A"/>
    <e v="#N/A"/>
    <e v="#N/A"/>
    <e v="#N/A"/>
    <s v="sky"/>
    <n v="0"/>
    <n v="9.9760000000000009"/>
    <n v="12.221"/>
    <x v="1"/>
    <n v="1"/>
    <x v="0"/>
  </r>
  <r>
    <x v="64"/>
    <s v="grip"/>
    <s v="beach"/>
    <n v="6"/>
    <n v="1"/>
    <n v="5"/>
    <n v="6.7590000000000003"/>
    <n v="6"/>
    <n v="0.15"/>
    <x v="1"/>
    <x v="1"/>
    <x v="0"/>
    <n v="1.4259999999999999"/>
    <e v="#N/A"/>
    <e v="#N/A"/>
    <e v="#N/A"/>
    <e v="#N/A"/>
    <s v="stay"/>
    <n v="0"/>
    <n v="12.058"/>
    <n v="14.118"/>
    <x v="2"/>
    <n v="1"/>
    <x v="0"/>
  </r>
  <r>
    <x v="64"/>
    <s v="collect"/>
    <s v="loyalty"/>
    <n v="1"/>
    <n v="1"/>
    <n v="6"/>
    <n v="6.9669999999999996"/>
    <n v="7"/>
    <n v="0.17499999999999999"/>
    <x v="1"/>
    <x v="1"/>
    <x v="0"/>
    <n v="1.573"/>
    <e v="#N/A"/>
    <e v="#N/A"/>
    <e v="#N/A"/>
    <e v="#N/A"/>
    <s v="coin"/>
    <n v="0"/>
    <n v="7.9969999999999999"/>
    <n v="10.295"/>
    <x v="2"/>
    <n v="1"/>
    <x v="0"/>
  </r>
  <r>
    <x v="64"/>
    <s v="bias"/>
    <s v="sirloin"/>
    <n v="16"/>
    <n v="1"/>
    <n v="10"/>
    <n v="4.1109999999999998"/>
    <n v="25"/>
    <n v="0.625"/>
    <x v="1"/>
    <x v="0"/>
    <x v="1"/>
    <n v="1.593"/>
    <e v="#N/A"/>
    <e v="#N/A"/>
    <e v="#N/A"/>
    <e v="#N/A"/>
    <s v="sirloin"/>
    <n v="1"/>
    <n v="3.5169999999999999"/>
    <n v="7.7290000000000001"/>
    <x v="1"/>
    <n v="1"/>
    <x v="0"/>
  </r>
  <r>
    <x v="64"/>
    <s v="find"/>
    <s v="clown"/>
    <n v="35"/>
    <n v="1"/>
    <n v="7"/>
    <n v="6.0279999999999996"/>
    <n v="12"/>
    <n v="0.3"/>
    <x v="1"/>
    <x v="1"/>
    <x v="0"/>
    <n v="1.6819999999999999"/>
    <e v="#N/A"/>
    <e v="#N/A"/>
    <e v="#N/A"/>
    <e v="#N/A"/>
    <s v="clown"/>
    <n v="1"/>
    <n v="4"/>
    <n v="6.7619999999999996"/>
    <x v="0"/>
    <n v="1"/>
    <x v="0"/>
  </r>
  <r>
    <x v="65"/>
    <s v="bullet"/>
    <s v="walkway"/>
    <n v="40"/>
    <n v="1"/>
    <n v="16"/>
    <n v="2.4620000000000002"/>
    <n v="12"/>
    <n v="0.3"/>
    <x v="0"/>
    <x v="0"/>
    <x v="0"/>
    <n v="0.60799999999999998"/>
    <e v="#N/A"/>
    <e v="#N/A"/>
    <e v="#N/A"/>
    <e v="#N/A"/>
    <s v="steak"/>
    <n v="0"/>
    <n v="4.9059999999999997"/>
    <n v="6.8630000000000004"/>
    <x v="0"/>
    <n v="1"/>
    <x v="1"/>
  </r>
  <r>
    <x v="65"/>
    <s v="need"/>
    <s v="faucet"/>
    <n v="2"/>
    <n v="1"/>
    <n v="20"/>
    <n v="2.1259999999999999"/>
    <n v="19"/>
    <n v="0.47499999999999998"/>
    <x v="0"/>
    <x v="1"/>
    <x v="1"/>
    <n v="0.71"/>
    <e v="#N/A"/>
    <e v="#N/A"/>
    <e v="#N/A"/>
    <e v="#N/A"/>
    <s v="water"/>
    <n v="0"/>
    <n v="3.5139999999999998"/>
    <n v="5.3010000000000002"/>
    <x v="0"/>
    <n v="1"/>
    <x v="1"/>
  </r>
  <r>
    <x v="65"/>
    <s v="bleach"/>
    <s v="ruin"/>
    <n v="19"/>
    <n v="1"/>
    <n v="25"/>
    <n v="3.3180000000000001"/>
    <n v="27"/>
    <n v="0.67500000000000004"/>
    <x v="1"/>
    <x v="1"/>
    <x v="0"/>
    <n v="0.57499999999999996"/>
    <e v="#N/A"/>
    <e v="#N/A"/>
    <e v="#N/A"/>
    <e v="#N/A"/>
    <s v="target"/>
    <n v="0"/>
    <n v="8.4540000000000006"/>
    <n v="10.477"/>
    <x v="1"/>
    <n v="1"/>
    <x v="1"/>
  </r>
  <r>
    <x v="65"/>
    <s v="plant"/>
    <s v="worm"/>
    <n v="27"/>
    <n v="1"/>
    <n v="7"/>
    <n v="2.0859999999999999"/>
    <n v="3"/>
    <n v="7.4999999999999997E-2"/>
    <x v="0"/>
    <x v="0"/>
    <x v="0"/>
    <n v="0.79900000000000004"/>
    <e v="#N/A"/>
    <e v="#N/A"/>
    <e v="#N/A"/>
    <e v="#N/A"/>
    <s v="case"/>
    <n v="0"/>
    <n v="5.4340000000000002"/>
    <n v="7.1520000000000001"/>
    <x v="2"/>
    <n v="1"/>
    <x v="1"/>
  </r>
  <r>
    <x v="65"/>
    <s v="collect"/>
    <s v="loyalty"/>
    <n v="28"/>
    <n v="1"/>
    <n v="25"/>
    <n v="2.4380000000000002"/>
    <n v="26"/>
    <n v="0.65"/>
    <x v="1"/>
    <x v="1"/>
    <x v="0"/>
    <n v="0.63800000000000001"/>
    <e v="#N/A"/>
    <e v="#N/A"/>
    <e v="#N/A"/>
    <e v="#N/A"/>
    <s v="reward"/>
    <n v="0"/>
    <n v="2.1389999999999998"/>
    <n v="4.351"/>
    <x v="1"/>
    <n v="1"/>
    <x v="1"/>
  </r>
  <r>
    <x v="65"/>
    <s v="process"/>
    <s v="joker"/>
    <n v="25"/>
    <n v="1"/>
    <n v="19"/>
    <n v="1.8140000000000001"/>
    <n v="17"/>
    <n v="0.42499999999999999"/>
    <x v="0"/>
    <x v="1"/>
    <x v="1"/>
    <n v="0.55000000000000004"/>
    <e v="#N/A"/>
    <e v="#N/A"/>
    <e v="#N/A"/>
    <e v="#N/A"/>
    <s v="reward"/>
    <n v="0"/>
    <n v="1.639"/>
    <n v="3.7829999999999999"/>
    <x v="0"/>
    <n v="1"/>
    <x v="1"/>
  </r>
  <r>
    <x v="65"/>
    <s v="mill"/>
    <s v="feast"/>
    <n v="7"/>
    <n v="1"/>
    <n v="10"/>
    <n v="2.1659999999999999"/>
    <n v="6"/>
    <n v="0.15"/>
    <x v="0"/>
    <x v="0"/>
    <x v="0"/>
    <n v="0.77800000000000002"/>
    <e v="#N/A"/>
    <e v="#N/A"/>
    <e v="#N/A"/>
    <e v="#N/A"/>
    <s v="creek"/>
    <n v="0"/>
    <n v="1.448"/>
    <n v="3.4870000000000001"/>
    <x v="2"/>
    <n v="1"/>
    <x v="1"/>
  </r>
  <r>
    <x v="65"/>
    <s v="visit"/>
    <s v="glove"/>
    <n v="1"/>
    <n v="1"/>
    <n v="13"/>
    <n v="2.3980000000000001"/>
    <n v="9"/>
    <n v="0.22500000000000001"/>
    <x v="0"/>
    <x v="0"/>
    <x v="0"/>
    <n v="0.55800000000000005"/>
    <e v="#N/A"/>
    <e v="#N/A"/>
    <e v="#N/A"/>
    <e v="#N/A"/>
    <s v="plan"/>
    <n v="0"/>
    <n v="2.3210000000000002"/>
    <n v="4.1740000000000004"/>
    <x v="2"/>
    <n v="1"/>
    <x v="1"/>
  </r>
  <r>
    <x v="65"/>
    <s v="caring"/>
    <s v="skirt"/>
    <n v="20"/>
    <n v="1"/>
    <n v="100"/>
    <n v="3.198"/>
    <n v="37"/>
    <n v="0.92500000000000004"/>
    <x v="1"/>
    <x v="1"/>
    <x v="0"/>
    <n v="2.8940000000000001"/>
    <e v="#N/A"/>
    <e v="#N/A"/>
    <e v="#N/A"/>
    <e v="#N/A"/>
    <s v="bride"/>
    <n v="0"/>
    <n v="7.4329999999999998"/>
    <n v="9.7840000000000007"/>
    <x v="3"/>
    <n v="4"/>
    <x v="1"/>
  </r>
  <r>
    <x v="65"/>
    <s v="pork"/>
    <s v="emperor"/>
    <n v="16"/>
    <n v="1"/>
    <n v="22"/>
    <n v="4.3479999999999999"/>
    <n v="21"/>
    <n v="0.52500000000000002"/>
    <x v="0"/>
    <x v="1"/>
    <x v="1"/>
    <n v="0.76600000000000001"/>
    <e v="#N/A"/>
    <e v="#N/A"/>
    <e v="#N/A"/>
    <e v="#N/A"/>
    <s v="otter"/>
    <n v="0"/>
    <n v="1.73"/>
    <n v="3.8170000000000002"/>
    <x v="1"/>
    <n v="1"/>
    <x v="1"/>
  </r>
  <r>
    <x v="65"/>
    <s v="want"/>
    <s v="ascent"/>
    <n v="5"/>
    <n v="1"/>
    <n v="4"/>
    <n v="2.3119999999999998"/>
    <n v="1"/>
    <n v="2.5000000000000001E-2"/>
    <x v="0"/>
    <x v="1"/>
    <x v="1"/>
    <n v="0.65400000000000003"/>
    <e v="#N/A"/>
    <e v="#N/A"/>
    <e v="#N/A"/>
    <e v="#N/A"/>
    <s v="river"/>
    <n v="0"/>
    <n v="9.1460000000000008"/>
    <n v="14.885999999999999"/>
    <x v="2"/>
    <n v="1"/>
    <x v="1"/>
  </r>
  <r>
    <x v="65"/>
    <s v="pea"/>
    <s v="bathtub"/>
    <n v="9"/>
    <n v="1"/>
    <n v="17"/>
    <n v="2.6150000000000002"/>
    <n v="13"/>
    <n v="0.32500000000000001"/>
    <x v="1"/>
    <x v="1"/>
    <x v="0"/>
    <n v="0.73199999999999998"/>
    <e v="#N/A"/>
    <e v="#N/A"/>
    <e v="#N/A"/>
    <e v="#N/A"/>
    <s v="bathtub"/>
    <n v="1"/>
    <n v="1.55"/>
    <n v="4.0620000000000003"/>
    <x v="0"/>
    <n v="1"/>
    <x v="1"/>
  </r>
  <r>
    <x v="65"/>
    <s v="risk"/>
    <s v="zero"/>
    <n v="22"/>
    <n v="1"/>
    <n v="100"/>
    <n v="3.7879999999999998"/>
    <n v="38"/>
    <n v="0.95"/>
    <x v="1"/>
    <x v="0"/>
    <x v="1"/>
    <n v="0.6"/>
    <e v="#N/A"/>
    <e v="#N/A"/>
    <e v="#N/A"/>
    <e v="#N/A"/>
    <s v="zero"/>
    <n v="1"/>
    <n v="1.698"/>
    <n v="3.367"/>
    <x v="3"/>
    <n v="4"/>
    <x v="1"/>
  </r>
  <r>
    <x v="65"/>
    <s v="calf"/>
    <s v="annoy"/>
    <n v="4"/>
    <n v="1"/>
    <n v="100"/>
    <n v="3.3420000000000001"/>
    <n v="36"/>
    <n v="0.9"/>
    <x v="1"/>
    <x v="0"/>
    <x v="1"/>
    <n v="0.66200000000000003"/>
    <e v="#N/A"/>
    <e v="#N/A"/>
    <e v="#N/A"/>
    <e v="#N/A"/>
    <s v="annoy"/>
    <n v="1"/>
    <n v="1.4730000000000001"/>
    <n v="3.6709999999999998"/>
    <x v="3"/>
    <n v="4"/>
    <x v="1"/>
  </r>
  <r>
    <x v="65"/>
    <s v="anger"/>
    <s v="decay"/>
    <n v="21"/>
    <n v="1"/>
    <n v="36"/>
    <n v="4.0069999999999997"/>
    <n v="30"/>
    <n v="0.75"/>
    <x v="1"/>
    <x v="0"/>
    <x v="1"/>
    <n v="0.64600000000000002"/>
    <e v="#N/A"/>
    <e v="#N/A"/>
    <e v="#N/A"/>
    <e v="#N/A"/>
    <s v="zone"/>
    <n v="0"/>
    <n v="3.8580000000000001"/>
    <n v="5.6070000000000002"/>
    <x v="1"/>
    <n v="2"/>
    <x v="1"/>
  </r>
  <r>
    <x v="65"/>
    <s v="rock"/>
    <s v="milk"/>
    <n v="36"/>
    <n v="1"/>
    <n v="100"/>
    <n v="2.2250000000000001"/>
    <n v="35"/>
    <n v="0.875"/>
    <x v="1"/>
    <x v="0"/>
    <x v="1"/>
    <n v="0.78300000000000003"/>
    <e v="#N/A"/>
    <e v="#N/A"/>
    <e v="#N/A"/>
    <e v="#N/A"/>
    <s v="milk"/>
    <n v="1"/>
    <n v="1.6259999999999999"/>
    <n v="3.7669999999999999"/>
    <x v="3"/>
    <n v="4"/>
    <x v="1"/>
  </r>
  <r>
    <x v="65"/>
    <s v="nerve"/>
    <s v="bumper"/>
    <n v="13"/>
    <n v="1"/>
    <n v="7"/>
    <n v="2.95"/>
    <n v="2"/>
    <n v="0.05"/>
    <x v="0"/>
    <x v="0"/>
    <x v="0"/>
    <n v="0.64900000000000002"/>
    <e v="#N/A"/>
    <e v="#N/A"/>
    <e v="#N/A"/>
    <e v="#N/A"/>
    <s v="trade"/>
    <n v="0"/>
    <n v="3.2240000000000002"/>
    <n v="5.2309999999999999"/>
    <x v="2"/>
    <n v="1"/>
    <x v="1"/>
  </r>
  <r>
    <x v="65"/>
    <s v="banner"/>
    <s v="glide"/>
    <n v="11"/>
    <n v="1"/>
    <n v="11"/>
    <n v="4.5570000000000004"/>
    <n v="7"/>
    <n v="0.17499999999999999"/>
    <x v="0"/>
    <x v="0"/>
    <x v="0"/>
    <n v="0.621"/>
    <e v="#N/A"/>
    <e v="#N/A"/>
    <e v="#N/A"/>
    <e v="#N/A"/>
    <s v="rise"/>
    <n v="0"/>
    <n v="3.67"/>
    <n v="6.03"/>
    <x v="2"/>
    <n v="1"/>
    <x v="1"/>
  </r>
  <r>
    <x v="65"/>
    <s v="knock"/>
    <s v="otter"/>
    <n v="3"/>
    <n v="1"/>
    <n v="22"/>
    <n v="2.3580000000000001"/>
    <n v="22"/>
    <n v="0.55000000000000004"/>
    <x v="0"/>
    <x v="1"/>
    <x v="1"/>
    <n v="1.0549999999999999"/>
    <e v="#N/A"/>
    <e v="#N/A"/>
    <e v="#N/A"/>
    <e v="#N/A"/>
    <s v="otter"/>
    <n v="1"/>
    <n v="1.6080000000000001"/>
    <n v="3.0630000000000002"/>
    <x v="1"/>
    <n v="1"/>
    <x v="1"/>
  </r>
  <r>
    <x v="65"/>
    <s v="shrink"/>
    <s v="mafia"/>
    <n v="23"/>
    <n v="1"/>
    <n v="25"/>
    <n v="2.6139999999999999"/>
    <n v="25"/>
    <n v="0.625"/>
    <x v="1"/>
    <x v="1"/>
    <x v="0"/>
    <n v="0.58199999999999996"/>
    <e v="#N/A"/>
    <e v="#N/A"/>
    <e v="#N/A"/>
    <e v="#N/A"/>
    <s v="taste"/>
    <n v="0"/>
    <n v="2.3359999999999999"/>
    <n v="5.2060000000000004"/>
    <x v="1"/>
    <n v="1"/>
    <x v="1"/>
  </r>
  <r>
    <x v="65"/>
    <s v="bacon"/>
    <s v="feud"/>
    <n v="29"/>
    <n v="1"/>
    <n v="100"/>
    <n v="2.3260000000000001"/>
    <n v="40"/>
    <n v="1"/>
    <x v="1"/>
    <x v="0"/>
    <x v="1"/>
    <n v="0.67"/>
    <e v="#N/A"/>
    <e v="#N/A"/>
    <e v="#N/A"/>
    <e v="#N/A"/>
    <s v="trade"/>
    <n v="0"/>
    <n v="16.184999999999999"/>
    <n v="18.815999999999999"/>
    <x v="3"/>
    <n v="4"/>
    <x v="1"/>
  </r>
  <r>
    <x v="65"/>
    <s v="fan"/>
    <s v="feature"/>
    <n v="26"/>
    <n v="1"/>
    <n v="100"/>
    <n v="2.6549999999999998"/>
    <n v="39"/>
    <n v="0.97499999999999998"/>
    <x v="1"/>
    <x v="0"/>
    <x v="1"/>
    <n v="0.58199999999999996"/>
    <e v="#N/A"/>
    <e v="#N/A"/>
    <e v="#N/A"/>
    <e v="#N/A"/>
    <s v="feature"/>
    <n v="1"/>
    <n v="1.44"/>
    <n v="3.319"/>
    <x v="3"/>
    <n v="4"/>
    <x v="1"/>
  </r>
  <r>
    <x v="65"/>
    <s v="biology"/>
    <s v="temper"/>
    <n v="31"/>
    <n v="1"/>
    <n v="7"/>
    <n v="2.4220000000000002"/>
    <n v="4"/>
    <n v="0.1"/>
    <x v="0"/>
    <x v="1"/>
    <x v="1"/>
    <n v="1.3580000000000001"/>
    <e v="#N/A"/>
    <e v="#N/A"/>
    <e v="#N/A"/>
    <e v="#N/A"/>
    <s v="trail"/>
    <n v="0"/>
    <n v="7.5060000000000002"/>
    <n v="9.8789999999999996"/>
    <x v="2"/>
    <n v="1"/>
    <x v="1"/>
  </r>
  <r>
    <x v="65"/>
    <s v="forest"/>
    <s v="knob"/>
    <n v="17"/>
    <n v="1"/>
    <n v="30"/>
    <n v="3.1819999999999999"/>
    <n v="28"/>
    <n v="0.7"/>
    <x v="1"/>
    <x v="1"/>
    <x v="0"/>
    <n v="0.75800000000000001"/>
    <e v="#N/A"/>
    <e v="#N/A"/>
    <e v="#N/A"/>
    <e v="#N/A"/>
    <s v="frog"/>
    <n v="0"/>
    <n v="4.1280000000000001"/>
    <n v="5.95"/>
    <x v="1"/>
    <n v="2"/>
    <x v="1"/>
  </r>
  <r>
    <x v="65"/>
    <s v="bias"/>
    <s v="sirloin"/>
    <n v="33"/>
    <n v="1"/>
    <n v="100"/>
    <n v="3.3519999999999999"/>
    <n v="32"/>
    <n v="0.8"/>
    <x v="1"/>
    <x v="0"/>
    <x v="1"/>
    <n v="0.71"/>
    <e v="#N/A"/>
    <e v="#N/A"/>
    <e v="#N/A"/>
    <e v="#N/A"/>
    <s v="note"/>
    <n v="0"/>
    <n v="9.1940000000000008"/>
    <n v="11.045999999999999"/>
    <x v="3"/>
    <n v="4"/>
    <x v="1"/>
  </r>
  <r>
    <x v="65"/>
    <s v="link"/>
    <s v="crisis"/>
    <n v="37"/>
    <n v="1"/>
    <n v="23"/>
    <n v="2.198"/>
    <n v="23"/>
    <n v="0.57499999999999996"/>
    <x v="1"/>
    <x v="1"/>
    <x v="0"/>
    <n v="0.66100000000000003"/>
    <e v="#N/A"/>
    <e v="#N/A"/>
    <e v="#N/A"/>
    <e v="#N/A"/>
    <s v="trouble"/>
    <n v="0"/>
    <n v="5.3760000000000003"/>
    <n v="9.2859999999999996"/>
    <x v="1"/>
    <n v="1"/>
    <x v="1"/>
  </r>
  <r>
    <x v="65"/>
    <s v="grip"/>
    <s v="beach"/>
    <n v="30"/>
    <n v="1"/>
    <n v="64"/>
    <n v="7.0220000000000002"/>
    <n v="31"/>
    <n v="0.77500000000000002"/>
    <x v="1"/>
    <x v="0"/>
    <x v="1"/>
    <n v="0.63"/>
    <e v="#N/A"/>
    <e v="#N/A"/>
    <e v="#N/A"/>
    <e v="#N/A"/>
    <s v="beach"/>
    <n v="1"/>
    <n v="1.7609999999999999"/>
    <n v="3.64"/>
    <x v="3"/>
    <n v="3"/>
    <x v="1"/>
  </r>
  <r>
    <x v="65"/>
    <s v="date"/>
    <s v="laugh"/>
    <n v="39"/>
    <n v="1"/>
    <n v="14"/>
    <n v="3.0139999999999998"/>
    <n v="10"/>
    <n v="0.25"/>
    <x v="0"/>
    <x v="0"/>
    <x v="0"/>
    <n v="0.73499999999999999"/>
    <e v="#N/A"/>
    <e v="#N/A"/>
    <e v="#N/A"/>
    <e v="#N/A"/>
    <s v="movie"/>
    <n v="0"/>
    <n v="1.52"/>
    <n v="3.621"/>
    <x v="2"/>
    <n v="1"/>
    <x v="1"/>
  </r>
  <r>
    <x v="65"/>
    <s v="chicken"/>
    <s v="beet"/>
    <n v="12"/>
    <n v="1"/>
    <n v="100"/>
    <n v="3.5590000000000002"/>
    <n v="33"/>
    <n v="0.82499999999999996"/>
    <x v="1"/>
    <x v="0"/>
    <x v="1"/>
    <n v="0.59799999999999998"/>
    <e v="#N/A"/>
    <e v="#N/A"/>
    <e v="#N/A"/>
    <e v="#N/A"/>
    <s v="beet"/>
    <n v="1"/>
    <n v="5.548"/>
    <n v="7.2640000000000002"/>
    <x v="3"/>
    <n v="4"/>
    <x v="1"/>
  </r>
  <r>
    <x v="65"/>
    <s v="port"/>
    <s v="cinema"/>
    <n v="34"/>
    <n v="1"/>
    <n v="36"/>
    <n v="8.82"/>
    <n v="29"/>
    <n v="0.72499999999999998"/>
    <x v="0"/>
    <x v="1"/>
    <x v="1"/>
    <n v="9.2119999999999997"/>
    <e v="#N/A"/>
    <e v="#N/A"/>
    <e v="#N/A"/>
    <e v="#N/A"/>
    <s v="house"/>
    <n v="0"/>
    <n v="5.8090000000000002"/>
    <n v="7.415"/>
    <x v="1"/>
    <n v="2"/>
    <x v="1"/>
  </r>
  <r>
    <x v="65"/>
    <s v="prison"/>
    <s v="loaf"/>
    <n v="6"/>
    <n v="1"/>
    <n v="18"/>
    <n v="2.8220000000000001"/>
    <n v="15"/>
    <n v="0.375"/>
    <x v="0"/>
    <x v="1"/>
    <x v="1"/>
    <n v="1.0309999999999999"/>
    <e v="#N/A"/>
    <e v="#N/A"/>
    <e v="#N/A"/>
    <e v="#N/A"/>
    <s v="chamber"/>
    <n v="0"/>
    <n v="2.1379999999999999"/>
    <n v="4.0949999999999998"/>
    <x v="0"/>
    <n v="1"/>
    <x v="1"/>
  </r>
  <r>
    <x v="65"/>
    <s v="glue"/>
    <s v="force"/>
    <n v="18"/>
    <n v="1"/>
    <n v="100"/>
    <n v="3.95"/>
    <n v="34"/>
    <n v="0.85"/>
    <x v="1"/>
    <x v="0"/>
    <x v="1"/>
    <n v="1.054"/>
    <e v="#N/A"/>
    <e v="#N/A"/>
    <e v="#N/A"/>
    <e v="#N/A"/>
    <s v="force"/>
    <n v="1"/>
    <n v="1.5189999999999999"/>
    <n v="3.2629999999999999"/>
    <x v="3"/>
    <n v="4"/>
    <x v="1"/>
  </r>
  <r>
    <x v="65"/>
    <s v="capital"/>
    <s v="figure"/>
    <n v="8"/>
    <n v="1"/>
    <n v="21"/>
    <n v="2.23"/>
    <n v="20"/>
    <n v="0.5"/>
    <x v="0"/>
    <x v="1"/>
    <x v="1"/>
    <n v="0.59899999999999998"/>
    <e v="#N/A"/>
    <e v="#N/A"/>
    <e v="#N/A"/>
    <e v="#N/A"/>
    <s v="think"/>
    <n v="0"/>
    <n v="3.3740000000000001"/>
    <n v="5.3579999999999997"/>
    <x v="0"/>
    <n v="1"/>
    <x v="1"/>
  </r>
  <r>
    <x v="65"/>
    <s v="find"/>
    <s v="clown"/>
    <n v="15"/>
    <n v="1"/>
    <n v="16"/>
    <n v="4.758"/>
    <n v="11"/>
    <n v="0.27500000000000002"/>
    <x v="0"/>
    <x v="0"/>
    <x v="0"/>
    <n v="1.0609999999999999"/>
    <e v="#N/A"/>
    <e v="#N/A"/>
    <e v="#N/A"/>
    <e v="#N/A"/>
    <s v="finality"/>
    <n v="0"/>
    <n v="1.226"/>
    <n v="3.5270000000000001"/>
    <x v="0"/>
    <n v="1"/>
    <x v="1"/>
  </r>
  <r>
    <x v="65"/>
    <s v="replace"/>
    <s v="roach"/>
    <n v="10"/>
    <n v="1"/>
    <n v="13"/>
    <n v="2.7160000000000002"/>
    <n v="8"/>
    <n v="0.2"/>
    <x v="0"/>
    <x v="0"/>
    <x v="0"/>
    <n v="1.4239999999999999"/>
    <e v="#N/A"/>
    <e v="#N/A"/>
    <e v="#N/A"/>
    <e v="#N/A"/>
    <s v="reward"/>
    <n v="0"/>
    <n v="1.4330000000000001"/>
    <n v="3.399"/>
    <x v="2"/>
    <n v="1"/>
    <x v="1"/>
  </r>
  <r>
    <x v="65"/>
    <s v="climax"/>
    <s v="saucer"/>
    <n v="14"/>
    <n v="1"/>
    <n v="19"/>
    <n v="2.5169999999999999"/>
    <n v="16"/>
    <n v="0.4"/>
    <x v="1"/>
    <x v="1"/>
    <x v="0"/>
    <n v="0.70299999999999996"/>
    <e v="#N/A"/>
    <e v="#N/A"/>
    <e v="#N/A"/>
    <e v="#N/A"/>
    <s v="jacket"/>
    <n v="0"/>
    <n v="7.1559999999999997"/>
    <n v="9.1349999999999998"/>
    <x v="0"/>
    <n v="1"/>
    <x v="1"/>
  </r>
  <r>
    <x v="65"/>
    <s v="copy"/>
    <s v="bedroom"/>
    <n v="32"/>
    <n v="1"/>
    <n v="20"/>
    <n v="2.335"/>
    <n v="18"/>
    <n v="0.45"/>
    <x v="0"/>
    <x v="1"/>
    <x v="1"/>
    <n v="0.74099999999999999"/>
    <e v="#N/A"/>
    <e v="#N/A"/>
    <e v="#N/A"/>
    <e v="#N/A"/>
    <s v="ring"/>
    <n v="0"/>
    <n v="8.3059999999999992"/>
    <n v="11.975"/>
    <x v="0"/>
    <n v="1"/>
    <x v="1"/>
  </r>
  <r>
    <x v="65"/>
    <s v="remind"/>
    <s v="foam"/>
    <n v="24"/>
    <n v="1"/>
    <n v="24"/>
    <n v="2.7509999999999999"/>
    <n v="24"/>
    <n v="0.6"/>
    <x v="1"/>
    <x v="1"/>
    <x v="0"/>
    <n v="1.0129999999999999"/>
    <e v="#N/A"/>
    <e v="#N/A"/>
    <e v="#N/A"/>
    <e v="#N/A"/>
    <s v="carve"/>
    <n v="0"/>
    <n v="7.8179999999999996"/>
    <n v="10.031000000000001"/>
    <x v="1"/>
    <n v="1"/>
    <x v="1"/>
  </r>
  <r>
    <x v="65"/>
    <s v="smother"/>
    <s v="surgery"/>
    <n v="35"/>
    <n v="1"/>
    <n v="10"/>
    <n v="2.31"/>
    <n v="5"/>
    <n v="0.125"/>
    <x v="0"/>
    <x v="0"/>
    <x v="0"/>
    <n v="0.67800000000000005"/>
    <e v="#N/A"/>
    <e v="#N/A"/>
    <e v="#N/A"/>
    <e v="#N/A"/>
    <s v="over"/>
    <n v="0"/>
    <n v="4.5179999999999998"/>
    <n v="6.2140000000000004"/>
    <x v="2"/>
    <n v="1"/>
    <x v="1"/>
  </r>
  <r>
    <x v="65"/>
    <s v="fee"/>
    <s v="chowder"/>
    <n v="38"/>
    <n v="1"/>
    <n v="18"/>
    <n v="2.2320000000000002"/>
    <n v="14"/>
    <n v="0.35"/>
    <x v="1"/>
    <x v="1"/>
    <x v="0"/>
    <n v="0.71099999999999997"/>
    <e v="#N/A"/>
    <e v="#N/A"/>
    <e v="#N/A"/>
    <e v="#N/A"/>
    <s v="grade"/>
    <n v="0"/>
    <n v="8.4120000000000008"/>
    <n v="10.68"/>
    <x v="0"/>
    <n v="1"/>
    <x v="1"/>
  </r>
  <r>
    <x v="66"/>
    <s v="want"/>
    <s v="ascent"/>
    <n v="27"/>
    <n v="1"/>
    <n v="28"/>
    <n v="2.5760000000000001"/>
    <n v="12"/>
    <n v="0.3"/>
    <x v="1"/>
    <x v="1"/>
    <x v="0"/>
    <n v="1.4950000000000001"/>
    <e v="#N/A"/>
    <e v="#N/A"/>
    <e v="#N/A"/>
    <e v="#N/A"/>
    <s v="skip"/>
    <n v="0"/>
    <n v="19.771999999999998"/>
    <n v="22.67"/>
    <x v="0"/>
    <n v="2"/>
    <x v="1"/>
  </r>
  <r>
    <x v="66"/>
    <s v="fee"/>
    <s v="chowder"/>
    <n v="32"/>
    <n v="1"/>
    <n v="43"/>
    <n v="3.472"/>
    <n v="21"/>
    <n v="0.52500000000000002"/>
    <x v="1"/>
    <x v="1"/>
    <x v="0"/>
    <n v="1.111"/>
    <e v="#N/A"/>
    <e v="#N/A"/>
    <e v="#N/A"/>
    <e v="#N/A"/>
    <s v="chowder"/>
    <n v="1"/>
    <n v="15.151"/>
    <n v="18.030999999999999"/>
    <x v="1"/>
    <n v="2"/>
    <x v="1"/>
  </r>
  <r>
    <x v="66"/>
    <s v="grip"/>
    <s v="beach"/>
    <n v="2"/>
    <n v="1"/>
    <n v="17"/>
    <n v="3.5350000000000001"/>
    <n v="5"/>
    <n v="0.125"/>
    <x v="0"/>
    <x v="0"/>
    <x v="0"/>
    <n v="0.999"/>
    <e v="#N/A"/>
    <e v="#N/A"/>
    <e v="#N/A"/>
    <e v="#N/A"/>
    <s v="skip"/>
    <n v="0"/>
    <n v="8.0310000000000006"/>
    <n v="11.569000000000001"/>
    <x v="2"/>
    <n v="1"/>
    <x v="1"/>
  </r>
  <r>
    <x v="66"/>
    <s v="climax"/>
    <s v="saucer"/>
    <n v="40"/>
    <n v="1"/>
    <n v="91"/>
    <n v="4.1349999999999998"/>
    <n v="33"/>
    <n v="0.82499999999999996"/>
    <x v="1"/>
    <x v="0"/>
    <x v="1"/>
    <n v="6.5519999999999996"/>
    <e v="#N/A"/>
    <e v="#N/A"/>
    <e v="#N/A"/>
    <e v="#N/A"/>
    <s v="saucer"/>
    <n v="1"/>
    <n v="8.4689999999999994"/>
    <n v="10.416"/>
    <x v="3"/>
    <n v="4"/>
    <x v="1"/>
  </r>
  <r>
    <x v="66"/>
    <s v="collect"/>
    <s v="loyalty"/>
    <n v="8"/>
    <n v="1"/>
    <n v="19"/>
    <n v="2.52"/>
    <n v="6"/>
    <n v="0.15"/>
    <x v="0"/>
    <x v="0"/>
    <x v="0"/>
    <n v="1.1919999999999999"/>
    <e v="#N/A"/>
    <e v="#N/A"/>
    <e v="#N/A"/>
    <e v="#N/A"/>
    <s v="parallel"/>
    <n v="0"/>
    <n v="8.8789999999999996"/>
    <n v="16.207000000000001"/>
    <x v="2"/>
    <n v="1"/>
    <x v="1"/>
  </r>
  <r>
    <x v="66"/>
    <s v="calf"/>
    <s v="annoy"/>
    <n v="34"/>
    <n v="1"/>
    <n v="59"/>
    <n v="11.167999999999999"/>
    <n v="24"/>
    <n v="0.6"/>
    <x v="1"/>
    <x v="1"/>
    <x v="0"/>
    <n v="0.85599999999999998"/>
    <e v="#N/A"/>
    <e v="#N/A"/>
    <e v="#N/A"/>
    <e v="#N/A"/>
    <s v="annoy"/>
    <n v="1"/>
    <n v="8.4879999999999995"/>
    <n v="10.743"/>
    <x v="1"/>
    <n v="3"/>
    <x v="1"/>
  </r>
  <r>
    <x v="66"/>
    <s v="process"/>
    <s v="joker"/>
    <n v="36"/>
    <n v="1"/>
    <n v="44"/>
    <n v="5.8789999999999996"/>
    <n v="22"/>
    <n v="0.55000000000000004"/>
    <x v="1"/>
    <x v="1"/>
    <x v="0"/>
    <n v="1.0960000000000001"/>
    <e v="#N/A"/>
    <e v="#N/A"/>
    <e v="#N/A"/>
    <e v="#N/A"/>
    <s v="skip"/>
    <n v="0"/>
    <n v="10.242000000000001"/>
    <n v="12.105"/>
    <x v="1"/>
    <n v="2"/>
    <x v="1"/>
  </r>
  <r>
    <x v="66"/>
    <s v="biology"/>
    <s v="temper"/>
    <n v="12"/>
    <n v="1"/>
    <n v="42"/>
    <n v="4.04"/>
    <n v="18"/>
    <n v="0.45"/>
    <x v="1"/>
    <x v="1"/>
    <x v="0"/>
    <n v="1.2470000000000001"/>
    <e v="#N/A"/>
    <e v="#N/A"/>
    <e v="#N/A"/>
    <e v="#N/A"/>
    <s v="temperature"/>
    <n v="0"/>
    <n v="2.528"/>
    <n v="8.1050000000000004"/>
    <x v="0"/>
    <n v="2"/>
    <x v="1"/>
  </r>
  <r>
    <x v="66"/>
    <s v="copy"/>
    <s v="bedroom"/>
    <n v="7"/>
    <n v="1"/>
    <n v="23"/>
    <n v="5.2720000000000002"/>
    <n v="9"/>
    <n v="0.22500000000000001"/>
    <x v="0"/>
    <x v="0"/>
    <x v="0"/>
    <n v="1.44"/>
    <e v="#N/A"/>
    <e v="#N/A"/>
    <e v="#N/A"/>
    <e v="#N/A"/>
    <s v="bedroom"/>
    <n v="1"/>
    <n v="4.5350000000000001"/>
    <n v="6.6180000000000003"/>
    <x v="2"/>
    <n v="1"/>
    <x v="1"/>
  </r>
  <r>
    <x v="66"/>
    <s v="plant"/>
    <s v="worm"/>
    <n v="22"/>
    <n v="1"/>
    <n v="100"/>
    <n v="11.143000000000001"/>
    <n v="39"/>
    <n v="0.97499999999999998"/>
    <x v="1"/>
    <x v="0"/>
    <x v="1"/>
    <n v="1.1599999999999999"/>
    <e v="#N/A"/>
    <e v="#N/A"/>
    <e v="#N/A"/>
    <e v="#N/A"/>
    <s v="concrete"/>
    <n v="0"/>
    <n v="13.851000000000001"/>
    <n v="16.361999999999998"/>
    <x v="3"/>
    <n v="4"/>
    <x v="1"/>
  </r>
  <r>
    <x v="66"/>
    <s v="smother"/>
    <s v="surgery"/>
    <n v="38"/>
    <n v="1"/>
    <n v="24"/>
    <n v="2.3119999999999998"/>
    <n v="10"/>
    <n v="0.25"/>
    <x v="0"/>
    <x v="1"/>
    <x v="1"/>
    <n v="0.92"/>
    <e v="#N/A"/>
    <e v="#N/A"/>
    <e v="#N/A"/>
    <e v="#N/A"/>
    <s v="surgery"/>
    <n v="1"/>
    <n v="1.6859999999999999"/>
    <n v="4.0880000000000001"/>
    <x v="2"/>
    <n v="1"/>
    <x v="1"/>
  </r>
  <r>
    <x v="66"/>
    <s v="mill"/>
    <s v="feast"/>
    <n v="23"/>
    <n v="1"/>
    <n v="100"/>
    <n v="3.0070000000000001"/>
    <n v="40"/>
    <n v="1"/>
    <x v="1"/>
    <x v="0"/>
    <x v="1"/>
    <n v="1.4870000000000001"/>
    <e v="#N/A"/>
    <e v="#N/A"/>
    <e v="#N/A"/>
    <e v="#N/A"/>
    <s v="feast"/>
    <n v="1"/>
    <n v="1.867"/>
    <n v="3.6080000000000001"/>
    <x v="3"/>
    <n v="4"/>
    <x v="1"/>
  </r>
  <r>
    <x v="66"/>
    <s v="find"/>
    <s v="clown"/>
    <n v="31"/>
    <n v="1"/>
    <n v="16"/>
    <n v="4.1509999999999998"/>
    <n v="4"/>
    <n v="0.1"/>
    <x v="0"/>
    <x v="0"/>
    <x v="0"/>
    <n v="1.111"/>
    <e v="#N/A"/>
    <e v="#N/A"/>
    <e v="#N/A"/>
    <e v="#N/A"/>
    <s v="clown"/>
    <n v="1"/>
    <n v="1.538"/>
    <n v="3.44"/>
    <x v="2"/>
    <n v="1"/>
    <x v="1"/>
  </r>
  <r>
    <x v="66"/>
    <s v="need"/>
    <s v="faucet"/>
    <n v="13"/>
    <n v="1"/>
    <n v="14"/>
    <n v="4.4950000000000001"/>
    <n v="2"/>
    <n v="0.05"/>
    <x v="0"/>
    <x v="0"/>
    <x v="0"/>
    <n v="1.1439999999999999"/>
    <e v="#N/A"/>
    <e v="#N/A"/>
    <e v="#N/A"/>
    <e v="#N/A"/>
    <s v="skip"/>
    <n v="0"/>
    <n v="11.818"/>
    <n v="13.696"/>
    <x v="2"/>
    <n v="1"/>
    <x v="1"/>
  </r>
  <r>
    <x v="66"/>
    <s v="pork"/>
    <s v="emperor"/>
    <n v="4"/>
    <n v="1"/>
    <n v="90"/>
    <n v="4.5590000000000002"/>
    <n v="31"/>
    <n v="0.77500000000000002"/>
    <x v="1"/>
    <x v="0"/>
    <x v="1"/>
    <n v="7.2789999999999999"/>
    <e v="#N/A"/>
    <e v="#N/A"/>
    <e v="#N/A"/>
    <e v="#N/A"/>
    <s v="emperor"/>
    <n v="1"/>
    <n v="3.1110000000000002"/>
    <n v="14.801"/>
    <x v="3"/>
    <n v="4"/>
    <x v="1"/>
  </r>
  <r>
    <x v="66"/>
    <s v="knock"/>
    <s v="otter"/>
    <n v="10"/>
    <n v="1"/>
    <n v="30"/>
    <n v="4.327"/>
    <n v="15"/>
    <n v="0.375"/>
    <x v="1"/>
    <x v="1"/>
    <x v="0"/>
    <n v="0.82299999999999995"/>
    <e v="#N/A"/>
    <e v="#N/A"/>
    <e v="#N/A"/>
    <e v="#N/A"/>
    <s v="otter"/>
    <n v="1"/>
    <n v="9.8840000000000003"/>
    <n v="12.112"/>
    <x v="0"/>
    <n v="2"/>
    <x v="1"/>
  </r>
  <r>
    <x v="66"/>
    <s v="caring"/>
    <s v="skirt"/>
    <n v="24"/>
    <n v="1"/>
    <n v="88"/>
    <n v="3.1909999999999998"/>
    <n v="29"/>
    <n v="0.72499999999999998"/>
    <x v="0"/>
    <x v="1"/>
    <x v="1"/>
    <n v="7.3609999999999998"/>
    <e v="#N/A"/>
    <e v="#N/A"/>
    <e v="#N/A"/>
    <e v="#N/A"/>
    <s v="skip"/>
    <n v="0"/>
    <n v="2.5350000000000001"/>
    <n v="4.5599999999999996"/>
    <x v="1"/>
    <n v="4"/>
    <x v="1"/>
  </r>
  <r>
    <x v="66"/>
    <s v="remind"/>
    <s v="foam"/>
    <n v="11"/>
    <n v="1"/>
    <n v="89"/>
    <n v="15.48"/>
    <n v="30"/>
    <n v="0.75"/>
    <x v="0"/>
    <x v="1"/>
    <x v="1"/>
    <n v="7.0229999999999997"/>
    <e v="#N/A"/>
    <e v="#N/A"/>
    <e v="#N/A"/>
    <e v="#N/A"/>
    <s v="foam"/>
    <n v="1"/>
    <n v="2.4009999999999998"/>
    <n v="4.024"/>
    <x v="1"/>
    <n v="4"/>
    <x v="1"/>
  </r>
  <r>
    <x v="66"/>
    <s v="fan"/>
    <s v="feature"/>
    <n v="1"/>
    <n v="1"/>
    <n v="45"/>
    <n v="4.2069999999999999"/>
    <n v="23"/>
    <n v="0.57499999999999996"/>
    <x v="1"/>
    <x v="1"/>
    <x v="0"/>
    <n v="0.66300000000000003"/>
    <e v="#N/A"/>
    <e v="#N/A"/>
    <e v="#N/A"/>
    <e v="#N/A"/>
    <s v="feature"/>
    <n v="1"/>
    <n v="6.4370000000000003"/>
    <n v="8.327"/>
    <x v="1"/>
    <n v="2"/>
    <x v="1"/>
  </r>
  <r>
    <x v="66"/>
    <s v="bleach"/>
    <s v="ruin"/>
    <n v="17"/>
    <n v="1"/>
    <n v="85"/>
    <n v="12.631"/>
    <n v="28"/>
    <n v="0.7"/>
    <x v="0"/>
    <x v="1"/>
    <x v="1"/>
    <n v="244.727"/>
    <e v="#N/A"/>
    <e v="#N/A"/>
    <e v="#N/A"/>
    <e v="#N/A"/>
    <s v="ruin"/>
    <n v="1"/>
    <n v="1.611"/>
    <n v="3.56"/>
    <x v="1"/>
    <n v="4"/>
    <x v="1"/>
  </r>
  <r>
    <x v="66"/>
    <s v="rock"/>
    <s v="milk"/>
    <n v="15"/>
    <n v="1"/>
    <n v="100"/>
    <n v="2.839"/>
    <n v="38"/>
    <n v="0.95"/>
    <x v="1"/>
    <x v="0"/>
    <x v="1"/>
    <n v="1.359"/>
    <e v="#N/A"/>
    <e v="#N/A"/>
    <e v="#N/A"/>
    <e v="#N/A"/>
    <s v="milk"/>
    <n v="1"/>
    <n v="3.9889999999999999"/>
    <n v="6.1680000000000001"/>
    <x v="3"/>
    <n v="4"/>
    <x v="1"/>
  </r>
  <r>
    <x v="66"/>
    <s v="banner"/>
    <s v="glide"/>
    <n v="28"/>
    <n v="1"/>
    <n v="82"/>
    <n v="3.359"/>
    <n v="27"/>
    <n v="0.67500000000000004"/>
    <x v="0"/>
    <x v="1"/>
    <x v="1"/>
    <n v="1.032"/>
    <e v="#N/A"/>
    <e v="#N/A"/>
    <e v="#N/A"/>
    <e v="#N/A"/>
    <s v="glide"/>
    <n v="1"/>
    <n v="1.7"/>
    <n v="3.4710000000000001"/>
    <x v="1"/>
    <n v="4"/>
    <x v="1"/>
  </r>
  <r>
    <x v="66"/>
    <s v="nerve"/>
    <s v="bumper"/>
    <n v="33"/>
    <n v="1"/>
    <n v="31"/>
    <n v="9.1110000000000007"/>
    <n v="17"/>
    <n v="0.42499999999999999"/>
    <x v="0"/>
    <x v="1"/>
    <x v="1"/>
    <n v="0.93600000000000005"/>
    <e v="#N/A"/>
    <e v="#N/A"/>
    <e v="#N/A"/>
    <e v="#N/A"/>
    <s v="skip"/>
    <n v="0"/>
    <n v="3.5419999999999998"/>
    <n v="5.28"/>
    <x v="0"/>
    <n v="2"/>
    <x v="1"/>
  </r>
  <r>
    <x v="66"/>
    <s v="risk"/>
    <s v="zero"/>
    <n v="26"/>
    <n v="1"/>
    <n v="27"/>
    <n v="4.375"/>
    <n v="11"/>
    <n v="0.27500000000000002"/>
    <x v="0"/>
    <x v="0"/>
    <x v="0"/>
    <n v="0.67100000000000004"/>
    <e v="#N/A"/>
    <e v="#N/A"/>
    <e v="#N/A"/>
    <e v="#N/A"/>
    <s v="skip"/>
    <n v="0"/>
    <n v="8.7750000000000004"/>
    <n v="10.848000000000001"/>
    <x v="0"/>
    <n v="2"/>
    <x v="1"/>
  </r>
  <r>
    <x v="66"/>
    <s v="glue"/>
    <s v="force"/>
    <n v="25"/>
    <n v="1"/>
    <n v="43"/>
    <n v="6.0229999999999997"/>
    <n v="20"/>
    <n v="0.5"/>
    <x v="1"/>
    <x v="1"/>
    <x v="0"/>
    <n v="1.079"/>
    <e v="#N/A"/>
    <e v="#N/A"/>
    <e v="#N/A"/>
    <e v="#N/A"/>
    <s v="force"/>
    <n v="1"/>
    <n v="2.4289999999999998"/>
    <n v="4.3440000000000003"/>
    <x v="0"/>
    <n v="2"/>
    <x v="1"/>
  </r>
  <r>
    <x v="66"/>
    <s v="pea"/>
    <s v="bathtub"/>
    <n v="35"/>
    <n v="1"/>
    <n v="92"/>
    <n v="4.6719999999999997"/>
    <n v="34"/>
    <n v="0.85"/>
    <x v="1"/>
    <x v="0"/>
    <x v="1"/>
    <n v="12.215999999999999"/>
    <e v="#N/A"/>
    <e v="#N/A"/>
    <e v="#N/A"/>
    <e v="#N/A"/>
    <s v="bathtub"/>
    <n v="1"/>
    <n v="1.5369999999999999"/>
    <n v="4.1440000000000001"/>
    <x v="3"/>
    <n v="4"/>
    <x v="1"/>
  </r>
  <r>
    <x v="66"/>
    <s v="chicken"/>
    <s v="beet"/>
    <n v="18"/>
    <n v="1"/>
    <n v="78"/>
    <n v="21.722000000000001"/>
    <n v="26"/>
    <n v="0.65"/>
    <x v="0"/>
    <x v="1"/>
    <x v="1"/>
    <n v="5.2869999999999999"/>
    <e v="#N/A"/>
    <e v="#N/A"/>
    <e v="#N/A"/>
    <e v="#N/A"/>
    <s v="beet"/>
    <n v="1"/>
    <n v="1.923"/>
    <n v="3.4569999999999999"/>
    <x v="1"/>
    <n v="4"/>
    <x v="1"/>
  </r>
  <r>
    <x v="66"/>
    <s v="port"/>
    <s v="cinema"/>
    <n v="37"/>
    <n v="1"/>
    <n v="43"/>
    <n v="4.952"/>
    <n v="19"/>
    <n v="0.47499999999999998"/>
    <x v="1"/>
    <x v="1"/>
    <x v="0"/>
    <n v="0.96"/>
    <e v="#N/A"/>
    <e v="#N/A"/>
    <e v="#N/A"/>
    <e v="#N/A"/>
    <s v="cinema"/>
    <n v="1"/>
    <n v="1.6439999999999999"/>
    <n v="5.7110000000000003"/>
    <x v="0"/>
    <n v="2"/>
    <x v="1"/>
  </r>
  <r>
    <x v="66"/>
    <s v="shrink"/>
    <s v="mafia"/>
    <n v="30"/>
    <n v="1"/>
    <n v="98"/>
    <n v="4.5199999999999996"/>
    <n v="36"/>
    <n v="0.9"/>
    <x v="1"/>
    <x v="0"/>
    <x v="1"/>
    <n v="9.0879999999999992"/>
    <e v="#N/A"/>
    <e v="#N/A"/>
    <e v="#N/A"/>
    <e v="#N/A"/>
    <s v="mafia"/>
    <n v="1"/>
    <n v="6.4939999999999998"/>
    <n v="8.1189999999999998"/>
    <x v="3"/>
    <n v="4"/>
    <x v="1"/>
  </r>
  <r>
    <x v="66"/>
    <s v="date"/>
    <s v="laugh"/>
    <n v="5"/>
    <n v="1"/>
    <n v="30"/>
    <n v="5.343"/>
    <n v="16"/>
    <n v="0.4"/>
    <x v="0"/>
    <x v="1"/>
    <x v="1"/>
    <n v="3.359"/>
    <e v="#N/A"/>
    <e v="#N/A"/>
    <e v="#N/A"/>
    <e v="#N/A"/>
    <s v="laugh"/>
    <n v="1"/>
    <n v="1.7569999999999999"/>
    <n v="3.415"/>
    <x v="0"/>
    <n v="2"/>
    <x v="1"/>
  </r>
  <r>
    <x v="66"/>
    <s v="bullet"/>
    <s v="walkway"/>
    <n v="14"/>
    <n v="1"/>
    <n v="28"/>
    <n v="2.1749999999999998"/>
    <n v="13"/>
    <n v="0.32500000000000001"/>
    <x v="1"/>
    <x v="1"/>
    <x v="0"/>
    <n v="0.872"/>
    <e v="#N/A"/>
    <e v="#N/A"/>
    <e v="#N/A"/>
    <e v="#N/A"/>
    <s v="walkway"/>
    <n v="1"/>
    <n v="4.7380000000000004"/>
    <n v="7.4880000000000004"/>
    <x v="0"/>
    <n v="2"/>
    <x v="1"/>
  </r>
  <r>
    <x v="66"/>
    <s v="bacon"/>
    <s v="feud"/>
    <n v="19"/>
    <n v="1"/>
    <n v="72"/>
    <n v="11.536"/>
    <n v="25"/>
    <n v="0.625"/>
    <x v="0"/>
    <x v="1"/>
    <x v="1"/>
    <n v="1.4630000000000001"/>
    <e v="#N/A"/>
    <e v="#N/A"/>
    <e v="#N/A"/>
    <e v="#N/A"/>
    <s v="feud"/>
    <n v="1"/>
    <n v="1.4319999999999999"/>
    <n v="3.0550000000000002"/>
    <x v="1"/>
    <n v="3"/>
    <x v="1"/>
  </r>
  <r>
    <x v="66"/>
    <s v="prison"/>
    <s v="loaf"/>
    <n v="6"/>
    <n v="1"/>
    <n v="91"/>
    <n v="2.7589999999999999"/>
    <n v="32"/>
    <n v="0.8"/>
    <x v="1"/>
    <x v="0"/>
    <x v="1"/>
    <n v="6.4"/>
    <e v="#N/A"/>
    <e v="#N/A"/>
    <e v="#N/A"/>
    <e v="#N/A"/>
    <s v="loaf"/>
    <n v="1"/>
    <n v="1.9810000000000001"/>
    <n v="5.1189999999999998"/>
    <x v="3"/>
    <n v="4"/>
    <x v="1"/>
  </r>
  <r>
    <x v="66"/>
    <s v="capital"/>
    <s v="figure"/>
    <n v="3"/>
    <n v="1"/>
    <n v="28"/>
    <n v="4.1669999999999998"/>
    <n v="14"/>
    <n v="0.35"/>
    <x v="0"/>
    <x v="1"/>
    <x v="1"/>
    <n v="0.751"/>
    <e v="#N/A"/>
    <e v="#N/A"/>
    <e v="#N/A"/>
    <e v="#N/A"/>
    <s v="shrink"/>
    <n v="0"/>
    <n v="2.5539999999999998"/>
    <n v="9.0329999999999995"/>
    <x v="0"/>
    <n v="2"/>
    <x v="1"/>
  </r>
  <r>
    <x v="66"/>
    <s v="link"/>
    <s v="crisis"/>
    <n v="29"/>
    <n v="1"/>
    <n v="11"/>
    <n v="5.96"/>
    <n v="1"/>
    <n v="2.5000000000000001E-2"/>
    <x v="0"/>
    <x v="0"/>
    <x v="0"/>
    <n v="1.4159999999999999"/>
    <e v="#N/A"/>
    <e v="#N/A"/>
    <e v="#N/A"/>
    <e v="#N/A"/>
    <s v="skip"/>
    <n v="0"/>
    <n v="3.177"/>
    <n v="4.9029999999999996"/>
    <x v="2"/>
    <n v="1"/>
    <x v="1"/>
  </r>
  <r>
    <x v="66"/>
    <s v="anger"/>
    <s v="decay"/>
    <n v="16"/>
    <n v="1"/>
    <n v="15"/>
    <n v="2.52"/>
    <n v="3"/>
    <n v="7.4999999999999997E-2"/>
    <x v="0"/>
    <x v="0"/>
    <x v="0"/>
    <n v="1.208"/>
    <e v="#N/A"/>
    <e v="#N/A"/>
    <e v="#N/A"/>
    <e v="#N/A"/>
    <s v="skip"/>
    <n v="0"/>
    <n v="14.446999999999999"/>
    <n v="16.36"/>
    <x v="2"/>
    <n v="1"/>
    <x v="1"/>
  </r>
  <r>
    <x v="66"/>
    <s v="bias"/>
    <s v="sirloin"/>
    <n v="39"/>
    <n v="1"/>
    <n v="100"/>
    <n v="3.879"/>
    <n v="37"/>
    <n v="0.92500000000000004"/>
    <x v="1"/>
    <x v="0"/>
    <x v="1"/>
    <n v="7.5279999999999996"/>
    <e v="#N/A"/>
    <e v="#N/A"/>
    <e v="#N/A"/>
    <e v="#N/A"/>
    <s v="sirloin"/>
    <n v="1"/>
    <n v="1.542"/>
    <n v="4.1769999999999996"/>
    <x v="3"/>
    <n v="4"/>
    <x v="1"/>
  </r>
  <r>
    <x v="66"/>
    <s v="replace"/>
    <s v="roach"/>
    <n v="20"/>
    <n v="1"/>
    <n v="19"/>
    <n v="3.1669999999999998"/>
    <n v="7"/>
    <n v="0.17499999999999999"/>
    <x v="0"/>
    <x v="0"/>
    <x v="0"/>
    <n v="0.74399999999999999"/>
    <e v="#N/A"/>
    <e v="#N/A"/>
    <e v="#N/A"/>
    <e v="#N/A"/>
    <s v="faucet"/>
    <n v="0"/>
    <n v="8.3040000000000003"/>
    <n v="10.558999999999999"/>
    <x v="2"/>
    <n v="1"/>
    <x v="1"/>
  </r>
  <r>
    <x v="66"/>
    <s v="forest"/>
    <s v="knob"/>
    <n v="21"/>
    <n v="1"/>
    <n v="94"/>
    <n v="17.776"/>
    <n v="35"/>
    <n v="0.875"/>
    <x v="1"/>
    <x v="0"/>
    <x v="1"/>
    <n v="6.7750000000000004"/>
    <e v="#N/A"/>
    <e v="#N/A"/>
    <e v="#N/A"/>
    <e v="#N/A"/>
    <s v="knob"/>
    <n v="1"/>
    <n v="1.5289999999999999"/>
    <n v="3.64"/>
    <x v="3"/>
    <n v="4"/>
    <x v="1"/>
  </r>
  <r>
    <x v="66"/>
    <s v="visit"/>
    <s v="glove"/>
    <n v="9"/>
    <n v="1"/>
    <n v="20"/>
    <n v="2.6789999999999998"/>
    <n v="8"/>
    <n v="0.2"/>
    <x v="0"/>
    <x v="0"/>
    <x v="0"/>
    <n v="1.0880000000000001"/>
    <e v="#N/A"/>
    <e v="#N/A"/>
    <e v="#N/A"/>
    <e v="#N/A"/>
    <s v="skip"/>
    <n v="0"/>
    <n v="1.853"/>
    <n v="4.0720000000000001"/>
    <x v="2"/>
    <n v="1"/>
    <x v="1"/>
  </r>
  <r>
    <x v="67"/>
    <s v="collect"/>
    <s v="loyalty"/>
    <n v="11"/>
    <n v="1"/>
    <n v="1"/>
    <n v="2.5310000000000001"/>
    <n v="4"/>
    <n v="0.1"/>
    <x v="0"/>
    <x v="1"/>
    <x v="1"/>
    <n v="1.413"/>
    <e v="#N/A"/>
    <e v="#N/A"/>
    <e v="#N/A"/>
    <e v="#N/A"/>
    <s v="SKIP"/>
    <n v="0"/>
    <n v="10.726000000000001"/>
    <n v="13.406000000000001"/>
    <x v="2"/>
    <n v="1"/>
    <x v="1"/>
  </r>
  <r>
    <x v="67"/>
    <s v="shrink"/>
    <s v="mafia"/>
    <n v="6"/>
    <n v="1"/>
    <n v="100"/>
    <n v="12.717000000000001"/>
    <n v="37"/>
    <n v="0.92500000000000004"/>
    <x v="1"/>
    <x v="0"/>
    <x v="1"/>
    <n v="1.5589999999999999"/>
    <e v="#N/A"/>
    <e v="#N/A"/>
    <e v="#N/A"/>
    <e v="#N/A"/>
    <s v="mafia"/>
    <n v="1"/>
    <n v="4.8230000000000004"/>
    <n v="6.593"/>
    <x v="3"/>
    <n v="4"/>
    <x v="1"/>
  </r>
  <r>
    <x v="67"/>
    <s v="process"/>
    <s v="joker"/>
    <n v="38"/>
    <n v="1"/>
    <n v="12"/>
    <n v="7.9089999999999998"/>
    <n v="17"/>
    <n v="0.42499999999999999"/>
    <x v="1"/>
    <x v="1"/>
    <x v="0"/>
    <n v="1.127"/>
    <e v="#N/A"/>
    <e v="#N/A"/>
    <e v="#N/A"/>
    <e v="#N/A"/>
    <s v="joker"/>
    <n v="1"/>
    <n v="9.75"/>
    <n v="11.515000000000001"/>
    <x v="0"/>
    <n v="1"/>
    <x v="1"/>
  </r>
  <r>
    <x v="67"/>
    <s v="rock"/>
    <s v="milk"/>
    <n v="27"/>
    <n v="1"/>
    <n v="100"/>
    <n v="3.1909999999999998"/>
    <n v="40"/>
    <n v="1"/>
    <x v="1"/>
    <x v="0"/>
    <x v="1"/>
    <n v="5.681"/>
    <e v="#N/A"/>
    <e v="#N/A"/>
    <e v="#N/A"/>
    <e v="#N/A"/>
    <s v="milk"/>
    <n v="1"/>
    <n v="3.8260000000000001"/>
    <n v="6.2409999999999997"/>
    <x v="3"/>
    <n v="4"/>
    <x v="1"/>
  </r>
  <r>
    <x v="67"/>
    <s v="fan"/>
    <s v="feature"/>
    <n v="29"/>
    <n v="1"/>
    <n v="80"/>
    <n v="11.115"/>
    <n v="31"/>
    <n v="0.77500000000000002"/>
    <x v="1"/>
    <x v="0"/>
    <x v="1"/>
    <n v="1.143"/>
    <e v="#N/A"/>
    <e v="#N/A"/>
    <e v="#N/A"/>
    <e v="#N/A"/>
    <s v="feature"/>
    <n v="1"/>
    <n v="2.08"/>
    <n v="5.0309999999999997"/>
    <x v="3"/>
    <n v="4"/>
    <x v="1"/>
  </r>
  <r>
    <x v="67"/>
    <s v="banner"/>
    <s v="glide"/>
    <n v="22"/>
    <n v="1"/>
    <n v="72"/>
    <n v="12.003"/>
    <n v="29"/>
    <n v="0.72499999999999998"/>
    <x v="0"/>
    <x v="1"/>
    <x v="1"/>
    <n v="1.4750000000000001"/>
    <e v="#N/A"/>
    <e v="#N/A"/>
    <e v="#N/A"/>
    <e v="#N/A"/>
    <s v="glide"/>
    <n v="1"/>
    <n v="13.816000000000001"/>
    <n v="15.991"/>
    <x v="1"/>
    <n v="3"/>
    <x v="1"/>
  </r>
  <r>
    <x v="67"/>
    <s v="calf"/>
    <s v="annoy"/>
    <n v="24"/>
    <n v="1"/>
    <n v="15"/>
    <n v="5.3920000000000003"/>
    <n v="20"/>
    <n v="0.5"/>
    <x v="1"/>
    <x v="1"/>
    <x v="0"/>
    <n v="1.1359999999999999"/>
    <e v="#N/A"/>
    <e v="#N/A"/>
    <e v="#N/A"/>
    <e v="#N/A"/>
    <s v="annoy"/>
    <n v="1"/>
    <n v="3.5350000000000001"/>
    <n v="5.5529999999999999"/>
    <x v="0"/>
    <n v="1"/>
    <x v="1"/>
  </r>
  <r>
    <x v="67"/>
    <s v="mill"/>
    <s v="feast"/>
    <n v="5"/>
    <n v="1"/>
    <n v="75"/>
    <n v="13.667"/>
    <n v="30"/>
    <n v="0.75"/>
    <x v="0"/>
    <x v="1"/>
    <x v="1"/>
    <n v="0.90300000000000002"/>
    <e v="#N/A"/>
    <e v="#N/A"/>
    <e v="#N/A"/>
    <e v="#N/A"/>
    <s v="feast"/>
    <n v="1"/>
    <n v="2.254"/>
    <n v="4.6050000000000004"/>
    <x v="1"/>
    <n v="3"/>
    <x v="1"/>
  </r>
  <r>
    <x v="67"/>
    <s v="need"/>
    <s v="faucet"/>
    <n v="7"/>
    <n v="1"/>
    <n v="11"/>
    <n v="3.3929999999999998"/>
    <n v="15"/>
    <n v="0.375"/>
    <x v="1"/>
    <x v="1"/>
    <x v="0"/>
    <n v="1.018"/>
    <e v="#N/A"/>
    <e v="#N/A"/>
    <e v="#N/A"/>
    <e v="#N/A"/>
    <s v="faucet"/>
    <n v="1"/>
    <n v="8.7750000000000004"/>
    <n v="11.193"/>
    <x v="0"/>
    <n v="1"/>
    <x v="1"/>
  </r>
  <r>
    <x v="67"/>
    <s v="glue"/>
    <s v="force"/>
    <n v="19"/>
    <n v="1"/>
    <n v="30"/>
    <n v="4.6989999999999998"/>
    <n v="28"/>
    <n v="0.7"/>
    <x v="0"/>
    <x v="1"/>
    <x v="1"/>
    <n v="0.98299999999999998"/>
    <e v="#N/A"/>
    <e v="#N/A"/>
    <e v="#N/A"/>
    <e v="#N/A"/>
    <s v="force"/>
    <n v="1"/>
    <n v="7.91"/>
    <n v="10.103"/>
    <x v="1"/>
    <n v="2"/>
    <x v="1"/>
  </r>
  <r>
    <x v="67"/>
    <s v="grip"/>
    <s v="beach"/>
    <n v="34"/>
    <n v="1"/>
    <n v="4"/>
    <n v="5.8540000000000001"/>
    <n v="5"/>
    <n v="0.125"/>
    <x v="0"/>
    <x v="0"/>
    <x v="0"/>
    <n v="1.1359999999999999"/>
    <e v="#N/A"/>
    <e v="#N/A"/>
    <e v="#N/A"/>
    <e v="#N/A"/>
    <s v="SKIP"/>
    <n v="0"/>
    <n v="15.646000000000001"/>
    <n v="17.475999999999999"/>
    <x v="2"/>
    <n v="1"/>
    <x v="1"/>
  </r>
  <r>
    <x v="67"/>
    <s v="port"/>
    <s v="cinema"/>
    <n v="40"/>
    <n v="1"/>
    <n v="15"/>
    <n v="3.74"/>
    <n v="22"/>
    <n v="0.55000000000000004"/>
    <x v="0"/>
    <x v="1"/>
    <x v="1"/>
    <n v="1.2050000000000001"/>
    <e v="#N/A"/>
    <e v="#N/A"/>
    <e v="#N/A"/>
    <e v="#N/A"/>
    <s v="SKIP"/>
    <n v="0"/>
    <n v="2.5539999999999998"/>
    <n v="5.2750000000000004"/>
    <x v="1"/>
    <n v="1"/>
    <x v="1"/>
  </r>
  <r>
    <x v="67"/>
    <s v="anger"/>
    <s v="decay"/>
    <n v="28"/>
    <n v="1"/>
    <n v="85"/>
    <n v="9.0909999999999993"/>
    <n v="32"/>
    <n v="0.8"/>
    <x v="1"/>
    <x v="0"/>
    <x v="1"/>
    <n v="1.0129999999999999"/>
    <e v="#N/A"/>
    <e v="#N/A"/>
    <e v="#N/A"/>
    <e v="#N/A"/>
    <s v="decay"/>
    <n v="1"/>
    <n v="9.8379999999999992"/>
    <n v="12.138"/>
    <x v="3"/>
    <n v="4"/>
    <x v="1"/>
  </r>
  <r>
    <x v="67"/>
    <s v="caring"/>
    <s v="skirt"/>
    <n v="25"/>
    <n v="1"/>
    <n v="20"/>
    <n v="14.558999999999999"/>
    <n v="24"/>
    <n v="0.6"/>
    <x v="1"/>
    <x v="1"/>
    <x v="0"/>
    <n v="5.5579999999999998"/>
    <e v="#N/A"/>
    <e v="#N/A"/>
    <e v="#N/A"/>
    <e v="#N/A"/>
    <s v="skirt"/>
    <n v="1"/>
    <n v="5.2039999999999997"/>
    <n v="20.254000000000001"/>
    <x v="1"/>
    <n v="1"/>
    <x v="1"/>
  </r>
  <r>
    <x v="67"/>
    <s v="find"/>
    <s v="clown"/>
    <n v="10"/>
    <n v="1"/>
    <n v="20"/>
    <n v="4.625"/>
    <n v="27"/>
    <n v="0.67500000000000004"/>
    <x v="0"/>
    <x v="1"/>
    <x v="1"/>
    <n v="0.877"/>
    <e v="#N/A"/>
    <e v="#N/A"/>
    <e v="#N/A"/>
    <e v="#N/A"/>
    <s v="SKIP"/>
    <n v="0"/>
    <n v="6.1980000000000004"/>
    <n v="15.164"/>
    <x v="1"/>
    <n v="1"/>
    <x v="1"/>
  </r>
  <r>
    <x v="67"/>
    <s v="remind"/>
    <s v="foam"/>
    <n v="9"/>
    <n v="1"/>
    <n v="1"/>
    <n v="4.0599999999999996"/>
    <n v="3"/>
    <n v="7.4999999999999997E-2"/>
    <x v="0"/>
    <x v="0"/>
    <x v="0"/>
    <n v="1.006"/>
    <e v="#N/A"/>
    <e v="#N/A"/>
    <e v="#N/A"/>
    <e v="#N/A"/>
    <s v="SKIP"/>
    <n v="0"/>
    <n v="6.9379999999999997"/>
    <n v="8.8580000000000005"/>
    <x v="2"/>
    <n v="1"/>
    <x v="1"/>
  </r>
  <r>
    <x v="67"/>
    <s v="replace"/>
    <s v="roach"/>
    <n v="26"/>
    <n v="1"/>
    <n v="10"/>
    <n v="2.7690000000000001"/>
    <n v="14"/>
    <n v="0.35"/>
    <x v="0"/>
    <x v="1"/>
    <x v="1"/>
    <n v="1.5349999999999999"/>
    <e v="#N/A"/>
    <e v="#N/A"/>
    <e v="#N/A"/>
    <e v="#N/A"/>
    <s v="SKIP"/>
    <n v="0"/>
    <n v="5.6879999999999997"/>
    <n v="11.15"/>
    <x v="0"/>
    <n v="1"/>
    <x v="1"/>
  </r>
  <r>
    <x v="67"/>
    <s v="fee"/>
    <s v="chowder"/>
    <n v="14"/>
    <n v="1"/>
    <n v="13"/>
    <n v="5.6130000000000004"/>
    <n v="18"/>
    <n v="0.45"/>
    <x v="1"/>
    <x v="1"/>
    <x v="0"/>
    <n v="1.6279999999999999"/>
    <e v="#N/A"/>
    <e v="#N/A"/>
    <e v="#N/A"/>
    <e v="#N/A"/>
    <s v="chowder"/>
    <n v="1"/>
    <n v="9.7390000000000008"/>
    <n v="16.794"/>
    <x v="0"/>
    <n v="1"/>
    <x v="1"/>
  </r>
  <r>
    <x v="67"/>
    <s v="risk"/>
    <s v="zero"/>
    <n v="20"/>
    <n v="1"/>
    <n v="10"/>
    <n v="5.8259999999999996"/>
    <n v="11"/>
    <n v="0.27500000000000002"/>
    <x v="0"/>
    <x v="0"/>
    <x v="0"/>
    <n v="0.90200000000000002"/>
    <e v="#N/A"/>
    <e v="#N/A"/>
    <e v="#N/A"/>
    <e v="#N/A"/>
    <s v="SKIP"/>
    <n v="0"/>
    <n v="5.4470000000000001"/>
    <n v="8.4450000000000003"/>
    <x v="0"/>
    <n v="1"/>
    <x v="1"/>
  </r>
  <r>
    <x v="67"/>
    <s v="bullet"/>
    <s v="walkway"/>
    <n v="21"/>
    <n v="1"/>
    <n v="20"/>
    <n v="9.3729999999999993"/>
    <n v="23"/>
    <n v="0.57499999999999996"/>
    <x v="0"/>
    <x v="1"/>
    <x v="1"/>
    <n v="4.8609999999999998"/>
    <e v="#N/A"/>
    <e v="#N/A"/>
    <e v="#N/A"/>
    <e v="#N/A"/>
    <s v="SKIP"/>
    <n v="0"/>
    <n v="2.3940000000000001"/>
    <n v="4.4960000000000004"/>
    <x v="1"/>
    <n v="1"/>
    <x v="1"/>
  </r>
  <r>
    <x v="67"/>
    <s v="prison"/>
    <s v="loaf"/>
    <n v="4"/>
    <n v="1"/>
    <n v="10"/>
    <n v="5.9980000000000002"/>
    <n v="13"/>
    <n v="0.32500000000000001"/>
    <x v="1"/>
    <x v="1"/>
    <x v="0"/>
    <n v="0.83399999999999996"/>
    <e v="#N/A"/>
    <e v="#N/A"/>
    <e v="#N/A"/>
    <e v="#N/A"/>
    <s v="loaf"/>
    <n v="1"/>
    <n v="3.403"/>
    <n v="5.1840000000000002"/>
    <x v="0"/>
    <n v="1"/>
    <x v="1"/>
  </r>
  <r>
    <x v="67"/>
    <s v="bleach"/>
    <s v="ruin"/>
    <n v="18"/>
    <n v="1"/>
    <n v="10"/>
    <n v="34.034999999999997"/>
    <n v="8"/>
    <n v="0.2"/>
    <x v="0"/>
    <x v="0"/>
    <x v="0"/>
    <n v="1.4530000000000001"/>
    <e v="#N/A"/>
    <e v="#N/A"/>
    <e v="#N/A"/>
    <e v="#N/A"/>
    <s v="SKIP"/>
    <n v="0"/>
    <n v="2.6419999999999999"/>
    <n v="13.192"/>
    <x v="2"/>
    <n v="1"/>
    <x v="1"/>
  </r>
  <r>
    <x v="67"/>
    <s v="bacon"/>
    <s v="feud"/>
    <n v="39"/>
    <n v="1"/>
    <n v="86"/>
    <n v="10.53"/>
    <n v="33"/>
    <n v="0.82499999999999996"/>
    <x v="1"/>
    <x v="0"/>
    <x v="1"/>
    <n v="1.131"/>
    <e v="#N/A"/>
    <e v="#N/A"/>
    <e v="#N/A"/>
    <e v="#N/A"/>
    <s v="feud"/>
    <n v="1"/>
    <n v="5.9139999999999997"/>
    <n v="9.3859999999999992"/>
    <x v="3"/>
    <n v="4"/>
    <x v="1"/>
  </r>
  <r>
    <x v="67"/>
    <s v="nerve"/>
    <s v="bumper"/>
    <n v="1"/>
    <n v="1"/>
    <n v="1"/>
    <n v="2.5139999999999998"/>
    <n v="2"/>
    <n v="0.05"/>
    <x v="0"/>
    <x v="0"/>
    <x v="0"/>
    <n v="0.95799999999999996"/>
    <e v="#N/A"/>
    <e v="#N/A"/>
    <e v="#N/A"/>
    <e v="#N/A"/>
    <s v="SKIP"/>
    <n v="0"/>
    <n v="8.64"/>
    <n v="22.699000000000002"/>
    <x v="2"/>
    <n v="1"/>
    <x v="1"/>
  </r>
  <r>
    <x v="67"/>
    <s v="climax"/>
    <s v="saucer"/>
    <n v="3"/>
    <n v="1"/>
    <n v="92"/>
    <n v="9.5069999999999997"/>
    <n v="36"/>
    <n v="0.9"/>
    <x v="1"/>
    <x v="0"/>
    <x v="1"/>
    <n v="1.893"/>
    <e v="#N/A"/>
    <e v="#N/A"/>
    <e v="#N/A"/>
    <e v="#N/A"/>
    <s v="saucer"/>
    <n v="1"/>
    <n v="6.3319999999999999"/>
    <n v="8.2959999999999994"/>
    <x v="3"/>
    <n v="4"/>
    <x v="1"/>
  </r>
  <r>
    <x v="67"/>
    <s v="pork"/>
    <s v="emperor"/>
    <n v="13"/>
    <n v="1"/>
    <n v="20"/>
    <n v="4.5869999999999997"/>
    <n v="26"/>
    <n v="0.65"/>
    <x v="1"/>
    <x v="1"/>
    <x v="0"/>
    <n v="1.03"/>
    <e v="#N/A"/>
    <e v="#N/A"/>
    <e v="#N/A"/>
    <e v="#N/A"/>
    <s v="emporer"/>
    <n v="0"/>
    <n v="3.6760000000000002"/>
    <n v="6.2949999999999999"/>
    <x v="1"/>
    <n v="1"/>
    <x v="1"/>
  </r>
  <r>
    <x v="67"/>
    <s v="capital"/>
    <s v="figure"/>
    <n v="15"/>
    <n v="1"/>
    <n v="15"/>
    <n v="3.2629999999999999"/>
    <n v="21"/>
    <n v="0.52500000000000002"/>
    <x v="0"/>
    <x v="1"/>
    <x v="1"/>
    <n v="1.456"/>
    <e v="#N/A"/>
    <e v="#N/A"/>
    <e v="#N/A"/>
    <e v="#N/A"/>
    <s v="SKIP"/>
    <n v="0"/>
    <n v="13.083"/>
    <n v="15.627000000000001"/>
    <x v="1"/>
    <n v="1"/>
    <x v="1"/>
  </r>
  <r>
    <x v="67"/>
    <s v="date"/>
    <s v="laugh"/>
    <n v="17"/>
    <n v="1"/>
    <n v="14"/>
    <n v="5.766"/>
    <n v="19"/>
    <n v="0.47499999999999998"/>
    <x v="1"/>
    <x v="1"/>
    <x v="0"/>
    <n v="3.1339999999999999"/>
    <e v="#N/A"/>
    <e v="#N/A"/>
    <e v="#N/A"/>
    <e v="#N/A"/>
    <s v="laugh"/>
    <n v="1"/>
    <n v="27.135999999999999"/>
    <n v="54.677"/>
    <x v="0"/>
    <n v="1"/>
    <x v="1"/>
  </r>
  <r>
    <x v="67"/>
    <s v="bias"/>
    <s v="sirloin"/>
    <n v="12"/>
    <n v="1"/>
    <n v="20"/>
    <n v="7.2389999999999999"/>
    <n v="25"/>
    <n v="0.625"/>
    <x v="1"/>
    <x v="1"/>
    <x v="0"/>
    <n v="1.0589999999999999"/>
    <e v="#N/A"/>
    <e v="#N/A"/>
    <e v="#N/A"/>
    <e v="#N/A"/>
    <s v="sirloin"/>
    <n v="1"/>
    <n v="29.082000000000001"/>
    <n v="32.978000000000002"/>
    <x v="1"/>
    <n v="1"/>
    <x v="1"/>
  </r>
  <r>
    <x v="67"/>
    <s v="smother"/>
    <s v="surgery"/>
    <n v="35"/>
    <n v="1"/>
    <n v="100"/>
    <n v="9.9760000000000009"/>
    <n v="39"/>
    <n v="0.97499999999999998"/>
    <x v="1"/>
    <x v="0"/>
    <x v="1"/>
    <n v="1.218"/>
    <e v="#N/A"/>
    <e v="#N/A"/>
    <e v="#N/A"/>
    <e v="#N/A"/>
    <s v="surgery"/>
    <n v="1"/>
    <n v="2.4079999999999999"/>
    <n v="6.1680000000000001"/>
    <x v="3"/>
    <n v="4"/>
    <x v="1"/>
  </r>
  <r>
    <x v="67"/>
    <s v="visit"/>
    <s v="glove"/>
    <n v="23"/>
    <n v="1"/>
    <n v="1"/>
    <n v="3.4860000000000002"/>
    <n v="1"/>
    <n v="2.5000000000000001E-2"/>
    <x v="0"/>
    <x v="0"/>
    <x v="0"/>
    <n v="1.175"/>
    <e v="#N/A"/>
    <e v="#N/A"/>
    <e v="#N/A"/>
    <e v="#N/A"/>
    <s v="SKIP"/>
    <n v="0"/>
    <n v="102.96"/>
    <n v="105.099"/>
    <x v="2"/>
    <n v="1"/>
    <x v="1"/>
  </r>
  <r>
    <x v="67"/>
    <s v="biology"/>
    <s v="temper"/>
    <n v="37"/>
    <n v="1"/>
    <n v="10"/>
    <n v="17.167000000000002"/>
    <n v="9"/>
    <n v="0.22500000000000001"/>
    <x v="0"/>
    <x v="0"/>
    <x v="0"/>
    <n v="11.507"/>
    <e v="#N/A"/>
    <e v="#N/A"/>
    <e v="#N/A"/>
    <e v="#N/A"/>
    <s v="SKIP"/>
    <n v="0"/>
    <n v="3.0190000000000001"/>
    <n v="8.1370000000000005"/>
    <x v="2"/>
    <n v="1"/>
    <x v="1"/>
  </r>
  <r>
    <x v="67"/>
    <s v="plant"/>
    <s v="worm"/>
    <n v="16"/>
    <n v="1"/>
    <n v="90"/>
    <n v="8.4610000000000003"/>
    <n v="34"/>
    <n v="0.85"/>
    <x v="1"/>
    <x v="0"/>
    <x v="1"/>
    <n v="14.355"/>
    <e v="#N/A"/>
    <e v="#N/A"/>
    <e v="#N/A"/>
    <e v="#N/A"/>
    <s v="worm"/>
    <n v="1"/>
    <n v="6.9939999999999998"/>
    <n v="9.5830000000000002"/>
    <x v="3"/>
    <n v="4"/>
    <x v="1"/>
  </r>
  <r>
    <x v="67"/>
    <s v="copy"/>
    <s v="bedroom"/>
    <n v="36"/>
    <n v="1"/>
    <n v="11"/>
    <n v="3.569"/>
    <n v="16"/>
    <n v="0.4"/>
    <x v="0"/>
    <x v="1"/>
    <x v="1"/>
    <n v="0.96899999999999997"/>
    <e v="#N/A"/>
    <e v="#N/A"/>
    <e v="#N/A"/>
    <e v="#N/A"/>
    <s v="SKIP"/>
    <n v="0"/>
    <n v="8.5690000000000008"/>
    <n v="11.311"/>
    <x v="0"/>
    <n v="1"/>
    <x v="1"/>
  </r>
  <r>
    <x v="67"/>
    <s v="link"/>
    <s v="crisis"/>
    <n v="32"/>
    <n v="1"/>
    <n v="10"/>
    <n v="3.823"/>
    <n v="10"/>
    <n v="0.25"/>
    <x v="0"/>
    <x v="0"/>
    <x v="0"/>
    <n v="1.143"/>
    <e v="#N/A"/>
    <e v="#N/A"/>
    <e v="#N/A"/>
    <e v="#N/A"/>
    <s v="SKIP"/>
    <n v="0"/>
    <n v="2.6739999999999999"/>
    <n v="45.201999999999998"/>
    <x v="2"/>
    <n v="1"/>
    <x v="1"/>
  </r>
  <r>
    <x v="67"/>
    <s v="want"/>
    <s v="ascent"/>
    <n v="30"/>
    <n v="1"/>
    <n v="8"/>
    <n v="6.88"/>
    <n v="6"/>
    <n v="0.15"/>
    <x v="0"/>
    <x v="0"/>
    <x v="0"/>
    <n v="0.73799999999999999"/>
    <e v="#N/A"/>
    <e v="#N/A"/>
    <e v="#N/A"/>
    <e v="#N/A"/>
    <s v="SKIP"/>
    <n v="0"/>
    <n v="6.5759999999999996"/>
    <n v="8.9700000000000006"/>
    <x v="2"/>
    <n v="1"/>
    <x v="1"/>
  </r>
  <r>
    <x v="67"/>
    <s v="pea"/>
    <s v="bathtub"/>
    <n v="2"/>
    <n v="1"/>
    <n v="100"/>
    <n v="4.9020000000000001"/>
    <n v="38"/>
    <n v="0.95"/>
    <x v="1"/>
    <x v="0"/>
    <x v="1"/>
    <n v="6.2009999999999996"/>
    <e v="#N/A"/>
    <e v="#N/A"/>
    <e v="#N/A"/>
    <e v="#N/A"/>
    <s v="bathtub"/>
    <n v="1"/>
    <n v="3.3740000000000001"/>
    <n v="6.2919999999999998"/>
    <x v="3"/>
    <n v="4"/>
    <x v="1"/>
  </r>
  <r>
    <x v="67"/>
    <s v="knock"/>
    <s v="otter"/>
    <n v="33"/>
    <n v="1"/>
    <n v="10"/>
    <n v="3.98"/>
    <n v="12"/>
    <n v="0.3"/>
    <x v="1"/>
    <x v="1"/>
    <x v="0"/>
    <n v="1.56"/>
    <e v="#N/A"/>
    <e v="#N/A"/>
    <e v="#N/A"/>
    <e v="#N/A"/>
    <s v="SKIP"/>
    <n v="0"/>
    <n v="8.4260000000000002"/>
    <n v="10.53"/>
    <x v="0"/>
    <n v="1"/>
    <x v="1"/>
  </r>
  <r>
    <x v="67"/>
    <s v="chicken"/>
    <s v="beet"/>
    <n v="31"/>
    <n v="1"/>
    <n v="91"/>
    <n v="13.084"/>
    <n v="35"/>
    <n v="0.875"/>
    <x v="1"/>
    <x v="0"/>
    <x v="1"/>
    <n v="1.1359999999999999"/>
    <e v="#N/A"/>
    <e v="#N/A"/>
    <e v="#N/A"/>
    <e v="#N/A"/>
    <s v="beet"/>
    <n v="1"/>
    <n v="6.8719999999999999"/>
    <n v="11.068"/>
    <x v="3"/>
    <n v="4"/>
    <x v="1"/>
  </r>
  <r>
    <x v="67"/>
    <s v="forest"/>
    <s v="knob"/>
    <n v="8"/>
    <n v="1"/>
    <n v="9"/>
    <n v="3.6179999999999999"/>
    <n v="7"/>
    <n v="0.17499999999999999"/>
    <x v="0"/>
    <x v="0"/>
    <x v="0"/>
    <n v="1.3740000000000001"/>
    <e v="#N/A"/>
    <e v="#N/A"/>
    <e v="#N/A"/>
    <e v="#N/A"/>
    <s v="SKIP"/>
    <n v="0"/>
    <n v="5.4359999999999999"/>
    <n v="20.026"/>
    <x v="2"/>
    <n v="1"/>
    <x v="1"/>
  </r>
  <r>
    <x v="68"/>
    <s v="replace"/>
    <s v="roach"/>
    <n v="10"/>
    <n v="1"/>
    <n v="23"/>
    <n v="1.3680000000000001"/>
    <n v="29"/>
    <n v="0.72499999999999998"/>
    <x v="0"/>
    <x v="0"/>
    <x v="0"/>
    <n v="0.754"/>
    <e v="#N/A"/>
    <e v="#N/A"/>
    <e v="#N/A"/>
    <e v="#N/A"/>
    <s v="SKIP"/>
    <n v="0"/>
    <n v="2.496"/>
    <n v="5.4009999999999998"/>
    <x v="1"/>
    <n v="1"/>
    <x v="0"/>
  </r>
  <r>
    <x v="68"/>
    <s v="pork"/>
    <s v="emperor"/>
    <n v="27"/>
    <n v="1"/>
    <n v="17"/>
    <n v="1.2390000000000001"/>
    <n v="10"/>
    <n v="0.25"/>
    <x v="1"/>
    <x v="0"/>
    <x v="1"/>
    <n v="0.51800000000000002"/>
    <e v="#N/A"/>
    <e v="#N/A"/>
    <e v="#N/A"/>
    <e v="#N/A"/>
    <s v="emperor"/>
    <n v="1"/>
    <n v="2.3039999999999998"/>
    <n v="6.45"/>
    <x v="2"/>
    <n v="1"/>
    <x v="0"/>
  </r>
  <r>
    <x v="68"/>
    <s v="date"/>
    <s v="laugh"/>
    <n v="26"/>
    <n v="1"/>
    <n v="16"/>
    <n v="1.349"/>
    <n v="6"/>
    <n v="0.15"/>
    <x v="1"/>
    <x v="1"/>
    <x v="0"/>
    <n v="0.56499999999999995"/>
    <e v="#N/A"/>
    <e v="#N/A"/>
    <e v="#N/A"/>
    <e v="#N/A"/>
    <s v="SKIP"/>
    <n v="0"/>
    <n v="1.603"/>
    <n v="3.5259999999999998"/>
    <x v="2"/>
    <n v="1"/>
    <x v="0"/>
  </r>
  <r>
    <x v="68"/>
    <s v="copy"/>
    <s v="bedroom"/>
    <n v="34"/>
    <n v="1"/>
    <n v="14"/>
    <n v="1.2729999999999999"/>
    <n v="3"/>
    <n v="7.4999999999999997E-2"/>
    <x v="1"/>
    <x v="0"/>
    <x v="1"/>
    <n v="0.56499999999999995"/>
    <e v="#N/A"/>
    <e v="#N/A"/>
    <e v="#N/A"/>
    <e v="#N/A"/>
    <s v="SKIP"/>
    <n v="0"/>
    <n v="0.90300000000000002"/>
    <n v="1.349"/>
    <x v="2"/>
    <n v="1"/>
    <x v="0"/>
  </r>
  <r>
    <x v="68"/>
    <s v="knock"/>
    <s v="otter"/>
    <n v="7"/>
    <n v="1"/>
    <n v="20"/>
    <n v="1.4630000000000001"/>
    <n v="22"/>
    <n v="0.55000000000000004"/>
    <x v="0"/>
    <x v="0"/>
    <x v="0"/>
    <n v="0.63100000000000001"/>
    <e v="#N/A"/>
    <e v="#N/A"/>
    <e v="#N/A"/>
    <e v="#N/A"/>
    <s v="SKIP"/>
    <n v="0"/>
    <n v="1.18"/>
    <n v="1.5680000000000001"/>
    <x v="1"/>
    <n v="1"/>
    <x v="0"/>
  </r>
  <r>
    <x v="68"/>
    <s v="visit"/>
    <s v="glove"/>
    <n v="20"/>
    <n v="1"/>
    <n v="18"/>
    <n v="1.319"/>
    <n v="13"/>
    <n v="0.32500000000000001"/>
    <x v="1"/>
    <x v="1"/>
    <x v="0"/>
    <n v="0.68500000000000005"/>
    <e v="#N/A"/>
    <e v="#N/A"/>
    <e v="#N/A"/>
    <e v="#N/A"/>
    <s v="SKIP"/>
    <n v="0"/>
    <n v="1.6220000000000001"/>
    <n v="2.0840000000000001"/>
    <x v="0"/>
    <n v="1"/>
    <x v="0"/>
  </r>
  <r>
    <x v="68"/>
    <s v="fee"/>
    <s v="chowder"/>
    <n v="22"/>
    <n v="1"/>
    <n v="20"/>
    <n v="1.3169999999999999"/>
    <n v="19"/>
    <n v="0.47499999999999998"/>
    <x v="0"/>
    <x v="0"/>
    <x v="0"/>
    <n v="0.60899999999999999"/>
    <e v="#N/A"/>
    <e v="#N/A"/>
    <e v="#N/A"/>
    <e v="#N/A"/>
    <s v="SKIP"/>
    <n v="0"/>
    <n v="1.2969999999999999"/>
    <n v="1.762"/>
    <x v="0"/>
    <n v="1"/>
    <x v="0"/>
  </r>
  <r>
    <x v="68"/>
    <s v="climax"/>
    <s v="saucer"/>
    <n v="30"/>
    <n v="1"/>
    <n v="20"/>
    <n v="1.964"/>
    <n v="23"/>
    <n v="0.57499999999999996"/>
    <x v="1"/>
    <x v="0"/>
    <x v="1"/>
    <n v="0.50900000000000001"/>
    <e v="#N/A"/>
    <e v="#N/A"/>
    <e v="#N/A"/>
    <e v="#N/A"/>
    <s v="saucer"/>
    <n v="1"/>
    <n v="2.133"/>
    <n v="3.93"/>
    <x v="1"/>
    <n v="1"/>
    <x v="0"/>
  </r>
  <r>
    <x v="68"/>
    <s v="find"/>
    <s v="clown"/>
    <n v="29"/>
    <n v="1"/>
    <n v="20"/>
    <n v="1.66"/>
    <n v="18"/>
    <n v="0.45"/>
    <x v="1"/>
    <x v="1"/>
    <x v="0"/>
    <n v="0.76"/>
    <e v="#N/A"/>
    <e v="#N/A"/>
    <e v="#N/A"/>
    <e v="#N/A"/>
    <s v="SKIP"/>
    <n v="0"/>
    <n v="1.6180000000000001"/>
    <n v="2.2530000000000001"/>
    <x v="0"/>
    <n v="1"/>
    <x v="0"/>
  </r>
  <r>
    <x v="68"/>
    <s v="banner"/>
    <s v="glide"/>
    <n v="31"/>
    <n v="1"/>
    <n v="20"/>
    <n v="1.008"/>
    <n v="25"/>
    <n v="0.625"/>
    <x v="0"/>
    <x v="1"/>
    <x v="1"/>
    <n v="0.55700000000000005"/>
    <e v="#N/A"/>
    <e v="#N/A"/>
    <e v="#N/A"/>
    <e v="#N/A"/>
    <s v="SKIP"/>
    <n v="0"/>
    <n v="0.90600000000000003"/>
    <n v="1.3089999999999999"/>
    <x v="1"/>
    <n v="1"/>
    <x v="0"/>
  </r>
  <r>
    <x v="68"/>
    <s v="grip"/>
    <s v="beach"/>
    <n v="6"/>
    <n v="1"/>
    <n v="12"/>
    <n v="1.3580000000000001"/>
    <n v="2"/>
    <n v="0.05"/>
    <x v="1"/>
    <x v="1"/>
    <x v="0"/>
    <n v="1.032"/>
    <e v="#N/A"/>
    <e v="#N/A"/>
    <e v="#N/A"/>
    <e v="#N/A"/>
    <s v="SKIP"/>
    <n v="0"/>
    <n v="1.2729999999999999"/>
    <n v="1.6879999999999999"/>
    <x v="2"/>
    <n v="1"/>
    <x v="0"/>
  </r>
  <r>
    <x v="68"/>
    <s v="biology"/>
    <s v="temper"/>
    <n v="17"/>
    <n v="1"/>
    <n v="19"/>
    <n v="2.0129999999999999"/>
    <n v="17"/>
    <n v="0.42499999999999999"/>
    <x v="1"/>
    <x v="1"/>
    <x v="0"/>
    <n v="1.419"/>
    <e v="#N/A"/>
    <e v="#N/A"/>
    <e v="#N/A"/>
    <e v="#N/A"/>
    <s v="SKIP"/>
    <n v="0"/>
    <n v="1.151"/>
    <n v="1.593"/>
    <x v="0"/>
    <n v="1"/>
    <x v="0"/>
  </r>
  <r>
    <x v="68"/>
    <s v="risk"/>
    <s v="zero"/>
    <n v="24"/>
    <n v="1"/>
    <n v="44"/>
    <n v="2.331"/>
    <n v="35"/>
    <n v="0.875"/>
    <x v="0"/>
    <x v="1"/>
    <x v="1"/>
    <n v="0.57899999999999996"/>
    <e v="#N/A"/>
    <e v="#N/A"/>
    <e v="#N/A"/>
    <e v="#N/A"/>
    <s v="SKIP"/>
    <n v="0"/>
    <n v="0.97499999999999998"/>
    <n v="1.425"/>
    <x v="3"/>
    <n v="2"/>
    <x v="0"/>
  </r>
  <r>
    <x v="68"/>
    <s v="glue"/>
    <s v="force"/>
    <n v="40"/>
    <n v="1"/>
    <n v="20"/>
    <n v="1.633"/>
    <n v="21"/>
    <n v="0.52500000000000002"/>
    <x v="0"/>
    <x v="0"/>
    <x v="0"/>
    <n v="1.091"/>
    <e v="#N/A"/>
    <e v="#N/A"/>
    <e v="#N/A"/>
    <e v="#N/A"/>
    <s v="SKIP"/>
    <n v="0"/>
    <n v="0.79700000000000004"/>
    <n v="1.1759999999999999"/>
    <x v="1"/>
    <n v="1"/>
    <x v="0"/>
  </r>
  <r>
    <x v="68"/>
    <s v="process"/>
    <s v="joker"/>
    <n v="2"/>
    <n v="1"/>
    <n v="17"/>
    <n v="1.698"/>
    <n v="8"/>
    <n v="0.2"/>
    <x v="1"/>
    <x v="1"/>
    <x v="0"/>
    <n v="0.71299999999999997"/>
    <e v="#N/A"/>
    <e v="#N/A"/>
    <e v="#N/A"/>
    <e v="#N/A"/>
    <s v="SKIP"/>
    <n v="0"/>
    <n v="0.73099999999999998"/>
    <n v="1.1359999999999999"/>
    <x v="2"/>
    <n v="1"/>
    <x v="0"/>
  </r>
  <r>
    <x v="68"/>
    <s v="need"/>
    <s v="faucet"/>
    <n v="39"/>
    <n v="1"/>
    <n v="22"/>
    <n v="1.5049999999999999"/>
    <n v="27"/>
    <n v="0.67500000000000004"/>
    <x v="0"/>
    <x v="0"/>
    <x v="0"/>
    <n v="0.70799999999999996"/>
    <e v="#N/A"/>
    <e v="#N/A"/>
    <e v="#N/A"/>
    <e v="#N/A"/>
    <s v="SKIP"/>
    <n v="0"/>
    <n v="0.92500000000000004"/>
    <n v="1.258"/>
    <x v="1"/>
    <n v="1"/>
    <x v="0"/>
  </r>
  <r>
    <x v="68"/>
    <s v="mill"/>
    <s v="feast"/>
    <n v="4"/>
    <n v="1"/>
    <n v="18"/>
    <n v="1.3440000000000001"/>
    <n v="16"/>
    <n v="0.4"/>
    <x v="1"/>
    <x v="0"/>
    <x v="1"/>
    <n v="0.59099999999999997"/>
    <e v="#N/A"/>
    <e v="#N/A"/>
    <e v="#N/A"/>
    <e v="#N/A"/>
    <s v="SKIP"/>
    <n v="0"/>
    <n v="1.3360000000000001"/>
    <n v="1.696"/>
    <x v="0"/>
    <n v="1"/>
    <x v="0"/>
  </r>
  <r>
    <x v="68"/>
    <s v="bleach"/>
    <s v="ruin"/>
    <n v="21"/>
    <n v="1"/>
    <n v="74"/>
    <n v="2.1880000000000002"/>
    <n v="39"/>
    <n v="0.97499999999999998"/>
    <x v="0"/>
    <x v="1"/>
    <x v="1"/>
    <n v="1.704"/>
    <e v="#N/A"/>
    <e v="#N/A"/>
    <e v="#N/A"/>
    <e v="#N/A"/>
    <s v="ruin"/>
    <n v="1"/>
    <n v="1.2410000000000001"/>
    <n v="3.544"/>
    <x v="3"/>
    <n v="3"/>
    <x v="0"/>
  </r>
  <r>
    <x v="68"/>
    <s v="collect"/>
    <s v="loyalty"/>
    <n v="37"/>
    <n v="1"/>
    <n v="23"/>
    <n v="1.339"/>
    <n v="30"/>
    <n v="0.75"/>
    <x v="0"/>
    <x v="0"/>
    <x v="0"/>
    <n v="0.65600000000000003"/>
    <e v="#N/A"/>
    <e v="#N/A"/>
    <e v="#N/A"/>
    <e v="#N/A"/>
    <s v="SKIP"/>
    <n v="0"/>
    <n v="2.222"/>
    <n v="2.5819999999999999"/>
    <x v="1"/>
    <n v="1"/>
    <x v="0"/>
  </r>
  <r>
    <x v="68"/>
    <s v="anger"/>
    <s v="decay"/>
    <n v="12"/>
    <n v="1"/>
    <n v="17"/>
    <n v="1.611"/>
    <n v="9"/>
    <n v="0.22500000000000001"/>
    <x v="1"/>
    <x v="0"/>
    <x v="1"/>
    <n v="0.66100000000000003"/>
    <e v="#N/A"/>
    <e v="#N/A"/>
    <e v="#N/A"/>
    <e v="#N/A"/>
    <s v="SKIP"/>
    <n v="0"/>
    <n v="0.80700000000000005"/>
    <n v="1.2130000000000001"/>
    <x v="2"/>
    <n v="1"/>
    <x v="0"/>
  </r>
  <r>
    <x v="68"/>
    <s v="rock"/>
    <s v="milk"/>
    <n v="36"/>
    <n v="1"/>
    <n v="68"/>
    <n v="2.2519999999999998"/>
    <n v="37"/>
    <n v="0.92500000000000004"/>
    <x v="0"/>
    <x v="1"/>
    <x v="1"/>
    <n v="0.58199999999999996"/>
    <e v="#N/A"/>
    <e v="#N/A"/>
    <e v="#N/A"/>
    <e v="#N/A"/>
    <s v="milk"/>
    <n v="1"/>
    <n v="1.3939999999999999"/>
    <n v="3.1739999999999999"/>
    <x v="3"/>
    <n v="3"/>
    <x v="0"/>
  </r>
  <r>
    <x v="68"/>
    <s v="bacon"/>
    <s v="feud"/>
    <n v="35"/>
    <n v="1"/>
    <n v="77"/>
    <n v="1.9119999999999999"/>
    <n v="40"/>
    <n v="1"/>
    <x v="0"/>
    <x v="1"/>
    <x v="1"/>
    <n v="0.623"/>
    <e v="#N/A"/>
    <e v="#N/A"/>
    <e v="#N/A"/>
    <e v="#N/A"/>
    <s v="feud"/>
    <n v="1"/>
    <n v="1.127"/>
    <n v="4.1260000000000003"/>
    <x v="3"/>
    <n v="4"/>
    <x v="0"/>
  </r>
  <r>
    <x v="68"/>
    <s v="bias"/>
    <s v="sirloin"/>
    <n v="9"/>
    <n v="1"/>
    <n v="25"/>
    <n v="1.232"/>
    <n v="34"/>
    <n v="0.85"/>
    <x v="0"/>
    <x v="0"/>
    <x v="0"/>
    <n v="0.56200000000000006"/>
    <e v="#N/A"/>
    <e v="#N/A"/>
    <e v="#N/A"/>
    <e v="#N/A"/>
    <s v="SKIP"/>
    <n v="0"/>
    <n v="0.79500000000000004"/>
    <n v="1.349"/>
    <x v="3"/>
    <n v="1"/>
    <x v="0"/>
  </r>
  <r>
    <x v="68"/>
    <s v="capital"/>
    <s v="figure"/>
    <n v="13"/>
    <n v="1"/>
    <n v="16"/>
    <n v="4.5279999999999996"/>
    <n v="4"/>
    <n v="0.1"/>
    <x v="1"/>
    <x v="1"/>
    <x v="0"/>
    <n v="1.2689999999999999"/>
    <e v="#N/A"/>
    <e v="#N/A"/>
    <e v="#N/A"/>
    <e v="#N/A"/>
    <s v="SKIP"/>
    <n v="0"/>
    <n v="0.69399999999999995"/>
    <n v="1.2569999999999999"/>
    <x v="2"/>
    <n v="1"/>
    <x v="0"/>
  </r>
  <r>
    <x v="68"/>
    <s v="fan"/>
    <s v="feature"/>
    <n v="19"/>
    <n v="1"/>
    <n v="21"/>
    <n v="1.0740000000000001"/>
    <n v="26"/>
    <n v="0.65"/>
    <x v="0"/>
    <x v="1"/>
    <x v="1"/>
    <n v="0.45300000000000001"/>
    <e v="#N/A"/>
    <e v="#N/A"/>
    <e v="#N/A"/>
    <e v="#N/A"/>
    <s v="SKIP"/>
    <n v="0"/>
    <n v="0.72099999999999997"/>
    <n v="1.0680000000000001"/>
    <x v="1"/>
    <n v="1"/>
    <x v="0"/>
  </r>
  <r>
    <x v="68"/>
    <s v="prison"/>
    <s v="loaf"/>
    <n v="16"/>
    <n v="1"/>
    <n v="72"/>
    <n v="2.3340000000000001"/>
    <n v="38"/>
    <n v="0.95"/>
    <x v="0"/>
    <x v="1"/>
    <x v="1"/>
    <n v="0.51800000000000002"/>
    <e v="#N/A"/>
    <e v="#N/A"/>
    <e v="#N/A"/>
    <e v="#N/A"/>
    <s v="loaf"/>
    <n v="1"/>
    <n v="1.466"/>
    <n v="3.294"/>
    <x v="3"/>
    <n v="3"/>
    <x v="0"/>
  </r>
  <r>
    <x v="68"/>
    <s v="calf"/>
    <s v="annoy"/>
    <n v="32"/>
    <n v="1"/>
    <n v="22"/>
    <n v="1.667"/>
    <n v="28"/>
    <n v="0.7"/>
    <x v="0"/>
    <x v="0"/>
    <x v="0"/>
    <n v="0.61599999999999999"/>
    <e v="#N/A"/>
    <e v="#N/A"/>
    <e v="#N/A"/>
    <e v="#N/A"/>
    <s v="SKIP"/>
    <n v="0"/>
    <n v="1.0109999999999999"/>
    <n v="1.5"/>
    <x v="1"/>
    <n v="1"/>
    <x v="0"/>
  </r>
  <r>
    <x v="68"/>
    <s v="caring"/>
    <s v="skirt"/>
    <n v="38"/>
    <n v="1"/>
    <n v="16"/>
    <n v="1.3660000000000001"/>
    <n v="5"/>
    <n v="0.125"/>
    <x v="1"/>
    <x v="1"/>
    <x v="0"/>
    <n v="0.54200000000000004"/>
    <e v="#N/A"/>
    <e v="#N/A"/>
    <e v="#N/A"/>
    <e v="#N/A"/>
    <s v="SKIP"/>
    <n v="0"/>
    <n v="0.83599999999999997"/>
    <n v="1.2070000000000001"/>
    <x v="2"/>
    <n v="1"/>
    <x v="0"/>
  </r>
  <r>
    <x v="68"/>
    <s v="link"/>
    <s v="crisis"/>
    <n v="25"/>
    <n v="1"/>
    <n v="18"/>
    <n v="1.611"/>
    <n v="12"/>
    <n v="0.3"/>
    <x v="1"/>
    <x v="1"/>
    <x v="0"/>
    <n v="0.59499999999999997"/>
    <e v="#N/A"/>
    <e v="#N/A"/>
    <e v="#N/A"/>
    <e v="#N/A"/>
    <s v="SKIP"/>
    <n v="0"/>
    <n v="0.85399999999999998"/>
    <n v="1.2969999999999999"/>
    <x v="0"/>
    <n v="1"/>
    <x v="0"/>
  </r>
  <r>
    <x v="68"/>
    <s v="nerve"/>
    <s v="bumper"/>
    <n v="3"/>
    <n v="1"/>
    <n v="20"/>
    <n v="1.385"/>
    <n v="20"/>
    <n v="0.5"/>
    <x v="0"/>
    <x v="0"/>
    <x v="0"/>
    <n v="0.55200000000000005"/>
    <e v="#N/A"/>
    <e v="#N/A"/>
    <e v="#N/A"/>
    <e v="#N/A"/>
    <s v="pound"/>
    <n v="0"/>
    <n v="1.3620000000000001"/>
    <n v="3.3460000000000001"/>
    <x v="0"/>
    <n v="1"/>
    <x v="0"/>
  </r>
  <r>
    <x v="68"/>
    <s v="forest"/>
    <s v="knob"/>
    <n v="14"/>
    <n v="1"/>
    <n v="23"/>
    <n v="1.6040000000000001"/>
    <n v="31"/>
    <n v="0.77500000000000002"/>
    <x v="0"/>
    <x v="1"/>
    <x v="1"/>
    <n v="0.53"/>
    <e v="#N/A"/>
    <e v="#N/A"/>
    <e v="#N/A"/>
    <e v="#N/A"/>
    <s v="SKIP"/>
    <n v="0"/>
    <n v="1.0349999999999999"/>
    <n v="1.4650000000000001"/>
    <x v="3"/>
    <n v="1"/>
    <x v="0"/>
  </r>
  <r>
    <x v="68"/>
    <s v="remind"/>
    <s v="foam"/>
    <n v="1"/>
    <n v="1"/>
    <n v="18"/>
    <n v="1.4890000000000001"/>
    <n v="14"/>
    <n v="0.35"/>
    <x v="1"/>
    <x v="0"/>
    <x v="1"/>
    <n v="0.502"/>
    <e v="#N/A"/>
    <e v="#N/A"/>
    <e v="#N/A"/>
    <e v="#N/A"/>
    <s v="SKIP"/>
    <n v="0"/>
    <n v="0.873"/>
    <n v="1.254"/>
    <x v="0"/>
    <n v="1"/>
    <x v="0"/>
  </r>
  <r>
    <x v="68"/>
    <s v="want"/>
    <s v="ascent"/>
    <n v="23"/>
    <n v="1"/>
    <n v="18"/>
    <n v="1.228"/>
    <n v="15"/>
    <n v="0.375"/>
    <x v="1"/>
    <x v="0"/>
    <x v="1"/>
    <n v="0.623"/>
    <e v="#N/A"/>
    <e v="#N/A"/>
    <e v="#N/A"/>
    <e v="#N/A"/>
    <s v="SKIP"/>
    <n v="0"/>
    <n v="0.74399999999999999"/>
    <n v="1.212"/>
    <x v="0"/>
    <n v="1"/>
    <x v="0"/>
  </r>
  <r>
    <x v="68"/>
    <s v="pea"/>
    <s v="bathtub"/>
    <n v="11"/>
    <n v="1"/>
    <n v="17"/>
    <n v="1.141"/>
    <n v="11"/>
    <n v="0.27500000000000002"/>
    <x v="1"/>
    <x v="0"/>
    <x v="1"/>
    <n v="0.54400000000000004"/>
    <e v="#N/A"/>
    <e v="#N/A"/>
    <e v="#N/A"/>
    <e v="#N/A"/>
    <s v="SKIP"/>
    <n v="0"/>
    <n v="3.3170000000000002"/>
    <n v="3.7120000000000002"/>
    <x v="0"/>
    <n v="1"/>
    <x v="0"/>
  </r>
  <r>
    <x v="68"/>
    <s v="shrink"/>
    <s v="mafia"/>
    <n v="5"/>
    <n v="1"/>
    <n v="51"/>
    <n v="3.3079999999999998"/>
    <n v="36"/>
    <n v="0.9"/>
    <x v="0"/>
    <x v="1"/>
    <x v="1"/>
    <n v="0.67100000000000004"/>
    <e v="#N/A"/>
    <e v="#N/A"/>
    <e v="#N/A"/>
    <e v="#N/A"/>
    <s v="mafia"/>
    <n v="1"/>
    <n v="1.5309999999999999"/>
    <n v="3.202"/>
    <x v="3"/>
    <n v="3"/>
    <x v="0"/>
  </r>
  <r>
    <x v="68"/>
    <s v="port"/>
    <s v="cinema"/>
    <n v="18"/>
    <n v="1"/>
    <n v="23"/>
    <n v="1.296"/>
    <n v="32"/>
    <n v="0.8"/>
    <x v="0"/>
    <x v="1"/>
    <x v="1"/>
    <n v="0.502"/>
    <e v="#N/A"/>
    <e v="#N/A"/>
    <e v="#N/A"/>
    <e v="#N/A"/>
    <s v="SKIP"/>
    <n v="0"/>
    <n v="1.0629999999999999"/>
    <n v="1.5229999999999999"/>
    <x v="3"/>
    <n v="1"/>
    <x v="0"/>
  </r>
  <r>
    <x v="68"/>
    <s v="plant"/>
    <s v="worm"/>
    <n v="28"/>
    <n v="1"/>
    <n v="25"/>
    <n v="2.911"/>
    <n v="33"/>
    <n v="0.82499999999999996"/>
    <x v="0"/>
    <x v="0"/>
    <x v="0"/>
    <n v="0.60699999999999998"/>
    <e v="#N/A"/>
    <e v="#N/A"/>
    <e v="#N/A"/>
    <e v="#N/A"/>
    <s v="SKIP"/>
    <n v="0"/>
    <n v="0.89600000000000002"/>
    <n v="1.3580000000000001"/>
    <x v="3"/>
    <n v="1"/>
    <x v="0"/>
  </r>
  <r>
    <x v="68"/>
    <s v="chicken"/>
    <s v="beet"/>
    <n v="33"/>
    <n v="1"/>
    <n v="20"/>
    <n v="1.84"/>
    <n v="24"/>
    <n v="0.6"/>
    <x v="1"/>
    <x v="0"/>
    <x v="1"/>
    <n v="0.53500000000000003"/>
    <e v="#N/A"/>
    <e v="#N/A"/>
    <e v="#N/A"/>
    <e v="#N/A"/>
    <s v="beet"/>
    <n v="1"/>
    <n v="1.4610000000000001"/>
    <n v="5.2549999999999999"/>
    <x v="1"/>
    <n v="1"/>
    <x v="0"/>
  </r>
  <r>
    <x v="68"/>
    <s v="bullet"/>
    <s v="walkway"/>
    <n v="8"/>
    <n v="1"/>
    <n v="16"/>
    <n v="2.6829999999999998"/>
    <n v="7"/>
    <n v="0.17499999999999999"/>
    <x v="1"/>
    <x v="0"/>
    <x v="1"/>
    <n v="0.59499999999999997"/>
    <e v="#N/A"/>
    <e v="#N/A"/>
    <e v="#N/A"/>
    <e v="#N/A"/>
    <s v="SKIP"/>
    <n v="0"/>
    <n v="0.99"/>
    <n v="1.7829999999999999"/>
    <x v="2"/>
    <n v="1"/>
    <x v="0"/>
  </r>
  <r>
    <x v="68"/>
    <s v="smother"/>
    <s v="surgery"/>
    <n v="15"/>
    <n v="1"/>
    <n v="12"/>
    <n v="4.4420000000000002"/>
    <n v="1"/>
    <n v="2.5000000000000001E-2"/>
    <x v="1"/>
    <x v="1"/>
    <x v="0"/>
    <n v="10.537000000000001"/>
    <e v="#N/A"/>
    <e v="#N/A"/>
    <e v="#N/A"/>
    <e v="#N/A"/>
    <s v="SKIP"/>
    <n v="0"/>
    <n v="0.95099999999999996"/>
    <n v="1.4350000000000001"/>
    <x v="2"/>
    <n v="1"/>
    <x v="0"/>
  </r>
  <r>
    <x v="69"/>
    <s v="date"/>
    <s v="laugh"/>
    <n v="2"/>
    <n v="1"/>
    <n v="1"/>
    <n v="4.5250000000000004"/>
    <n v="16"/>
    <n v="0.4"/>
    <x v="0"/>
    <x v="0"/>
    <x v="0"/>
    <n v="1.7090000000000001"/>
    <e v="#N/A"/>
    <e v="#N/A"/>
    <e v="#N/A"/>
    <e v="#N/A"/>
    <s v="skip"/>
    <n v="0"/>
    <n v="6.0350000000000001"/>
    <n v="12.702"/>
    <x v="0"/>
    <n v="1"/>
    <x v="0"/>
  </r>
  <r>
    <x v="69"/>
    <s v="nerve"/>
    <s v="bumper"/>
    <n v="27"/>
    <n v="1"/>
    <n v="50"/>
    <n v="6.4610000000000003"/>
    <n v="31"/>
    <n v="0.77500000000000002"/>
    <x v="0"/>
    <x v="1"/>
    <x v="1"/>
    <n v="1.599"/>
    <e v="#N/A"/>
    <e v="#N/A"/>
    <e v="#N/A"/>
    <e v="#N/A"/>
    <s v="bumper"/>
    <n v="1"/>
    <n v="2.9209999999999998"/>
    <n v="5.8739999999999997"/>
    <x v="3"/>
    <n v="2"/>
    <x v="0"/>
  </r>
  <r>
    <x v="69"/>
    <s v="fan"/>
    <s v="feature"/>
    <n v="8"/>
    <n v="1"/>
    <n v="1"/>
    <n v="4.6680000000000001"/>
    <n v="4"/>
    <n v="0.1"/>
    <x v="1"/>
    <x v="1"/>
    <x v="0"/>
    <n v="0.92600000000000005"/>
    <e v="#N/A"/>
    <e v="#N/A"/>
    <e v="#N/A"/>
    <e v="#N/A"/>
    <s v="feature"/>
    <n v="1"/>
    <n v="12.904999999999999"/>
    <n v="17.28"/>
    <x v="2"/>
    <n v="1"/>
    <x v="0"/>
  </r>
  <r>
    <x v="69"/>
    <s v="grip"/>
    <s v="beach"/>
    <n v="33"/>
    <n v="1"/>
    <n v="50"/>
    <n v="8.3030000000000008"/>
    <n v="37"/>
    <n v="0.92500000000000004"/>
    <x v="0"/>
    <x v="1"/>
    <x v="1"/>
    <n v="2.694"/>
    <e v="#N/A"/>
    <e v="#N/A"/>
    <e v="#N/A"/>
    <e v="#N/A"/>
    <s v="beach"/>
    <n v="1"/>
    <n v="3.915"/>
    <n v="7.3620000000000001"/>
    <x v="3"/>
    <n v="2"/>
    <x v="0"/>
  </r>
  <r>
    <x v="69"/>
    <s v="pork"/>
    <s v="emperor"/>
    <n v="35"/>
    <n v="1"/>
    <n v="55"/>
    <n v="4.95"/>
    <n v="38"/>
    <n v="0.95"/>
    <x v="0"/>
    <x v="1"/>
    <x v="1"/>
    <n v="1.607"/>
    <e v="#N/A"/>
    <e v="#N/A"/>
    <e v="#N/A"/>
    <e v="#N/A"/>
    <s v="emperor"/>
    <n v="1"/>
    <n v="2.4550000000000001"/>
    <n v="5.2990000000000004"/>
    <x v="3"/>
    <n v="3"/>
    <x v="0"/>
  </r>
  <r>
    <x v="69"/>
    <s v="remind"/>
    <s v="foam"/>
    <n v="39"/>
    <n v="1"/>
    <n v="1"/>
    <n v="4.9669999999999996"/>
    <n v="8"/>
    <n v="0.2"/>
    <x v="1"/>
    <x v="1"/>
    <x v="0"/>
    <n v="1.4350000000000001"/>
    <e v="#N/A"/>
    <e v="#N/A"/>
    <e v="#N/A"/>
    <e v="#N/A"/>
    <s v="skip"/>
    <n v="0"/>
    <n v="14.736000000000001"/>
    <n v="16.814"/>
    <x v="2"/>
    <n v="1"/>
    <x v="0"/>
  </r>
  <r>
    <x v="69"/>
    <s v="plant"/>
    <s v="worm"/>
    <n v="4"/>
    <n v="1"/>
    <n v="50"/>
    <n v="11.472"/>
    <n v="36"/>
    <n v="0.9"/>
    <x v="0"/>
    <x v="1"/>
    <x v="1"/>
    <n v="1.71"/>
    <e v="#N/A"/>
    <e v="#N/A"/>
    <e v="#N/A"/>
    <e v="#N/A"/>
    <s v="worm"/>
    <n v="1"/>
    <n v="36.067999999999998"/>
    <n v="38.427999999999997"/>
    <x v="3"/>
    <n v="2"/>
    <x v="0"/>
  </r>
  <r>
    <x v="69"/>
    <s v="pea"/>
    <s v="bathtub"/>
    <n v="23"/>
    <n v="1"/>
    <n v="1"/>
    <n v="7.5149999999999997"/>
    <n v="22"/>
    <n v="0.55000000000000004"/>
    <x v="1"/>
    <x v="0"/>
    <x v="1"/>
    <n v="1.944"/>
    <e v="#N/A"/>
    <e v="#N/A"/>
    <e v="#N/A"/>
    <e v="#N/A"/>
    <s v="bathtub"/>
    <n v="1"/>
    <n v="3.1589999999999998"/>
    <n v="9.4629999999999992"/>
    <x v="1"/>
    <n v="1"/>
    <x v="0"/>
  </r>
  <r>
    <x v="69"/>
    <s v="find"/>
    <s v="clown"/>
    <n v="15"/>
    <n v="1"/>
    <n v="1"/>
    <n v="3.8460000000000001"/>
    <n v="9"/>
    <n v="0.22500000000000001"/>
    <x v="1"/>
    <x v="1"/>
    <x v="0"/>
    <n v="1.2270000000000001"/>
    <e v="#N/A"/>
    <e v="#N/A"/>
    <e v="#N/A"/>
    <e v="#N/A"/>
    <s v="skip"/>
    <n v="0"/>
    <n v="6.9980000000000002"/>
    <n v="8.9039999999999999"/>
    <x v="2"/>
    <n v="1"/>
    <x v="0"/>
  </r>
  <r>
    <x v="69"/>
    <s v="need"/>
    <s v="faucet"/>
    <n v="7"/>
    <n v="1"/>
    <n v="50"/>
    <n v="8.2449999999999992"/>
    <n v="27"/>
    <n v="0.67500000000000004"/>
    <x v="1"/>
    <x v="0"/>
    <x v="1"/>
    <n v="1.7"/>
    <e v="#N/A"/>
    <e v="#N/A"/>
    <e v="#N/A"/>
    <e v="#N/A"/>
    <s v="skip"/>
    <n v="0"/>
    <n v="7.5179999999999998"/>
    <n v="9.6869999999999994"/>
    <x v="1"/>
    <n v="2"/>
    <x v="0"/>
  </r>
  <r>
    <x v="69"/>
    <s v="mill"/>
    <s v="feast"/>
    <n v="3"/>
    <n v="1"/>
    <n v="1"/>
    <n v="5.4080000000000004"/>
    <n v="17"/>
    <n v="0.42499999999999999"/>
    <x v="0"/>
    <x v="0"/>
    <x v="0"/>
    <n v="5.6449999999999996"/>
    <e v="#N/A"/>
    <e v="#N/A"/>
    <e v="#N/A"/>
    <e v="#N/A"/>
    <s v="skip"/>
    <n v="0"/>
    <n v="3.8679999999999999"/>
    <n v="6.0880000000000001"/>
    <x v="0"/>
    <n v="1"/>
    <x v="0"/>
  </r>
  <r>
    <x v="69"/>
    <s v="risk"/>
    <s v="zero"/>
    <n v="29"/>
    <n v="1"/>
    <n v="50"/>
    <n v="5.8390000000000004"/>
    <n v="26"/>
    <n v="0.65"/>
    <x v="1"/>
    <x v="0"/>
    <x v="1"/>
    <n v="1.66"/>
    <e v="#N/A"/>
    <e v="#N/A"/>
    <e v="#N/A"/>
    <e v="#N/A"/>
    <s v="zero"/>
    <n v="1"/>
    <n v="8.6479999999999997"/>
    <n v="12.867000000000001"/>
    <x v="1"/>
    <n v="2"/>
    <x v="0"/>
  </r>
  <r>
    <x v="69"/>
    <s v="caring"/>
    <s v="skirt"/>
    <n v="12"/>
    <n v="1"/>
    <n v="50"/>
    <n v="6.7039999999999997"/>
    <n v="30"/>
    <n v="0.75"/>
    <x v="1"/>
    <x v="0"/>
    <x v="1"/>
    <n v="4.2990000000000004"/>
    <e v="#N/A"/>
    <e v="#N/A"/>
    <e v="#N/A"/>
    <e v="#N/A"/>
    <s v="skirt"/>
    <n v="1"/>
    <n v="2.8370000000000002"/>
    <n v="5.5880000000000001"/>
    <x v="1"/>
    <n v="2"/>
    <x v="0"/>
  </r>
  <r>
    <x v="69"/>
    <s v="want"/>
    <s v="ascent"/>
    <n v="20"/>
    <n v="1"/>
    <n v="1"/>
    <n v="11.481"/>
    <n v="1"/>
    <n v="2.5000000000000001E-2"/>
    <x v="1"/>
    <x v="0"/>
    <x v="1"/>
    <n v="21.855"/>
    <e v="#N/A"/>
    <e v="#N/A"/>
    <e v="#N/A"/>
    <e v="#N/A"/>
    <s v="skip"/>
    <n v="0"/>
    <n v="4.4580000000000002"/>
    <n v="6.8540000000000001"/>
    <x v="2"/>
    <n v="1"/>
    <x v="0"/>
  </r>
  <r>
    <x v="69"/>
    <s v="shrink"/>
    <s v="mafia"/>
    <n v="25"/>
    <n v="1"/>
    <n v="61"/>
    <n v="6.3739999999999997"/>
    <n v="39"/>
    <n v="0.97499999999999998"/>
    <x v="0"/>
    <x v="1"/>
    <x v="1"/>
    <n v="1.429"/>
    <e v="#N/A"/>
    <e v="#N/A"/>
    <e v="#N/A"/>
    <e v="#N/A"/>
    <s v="mafia"/>
    <n v="1"/>
    <n v="3.359"/>
    <n v="6.1749999999999998"/>
    <x v="3"/>
    <n v="3"/>
    <x v="0"/>
  </r>
  <r>
    <x v="69"/>
    <s v="bias"/>
    <s v="sirloin"/>
    <n v="6"/>
    <n v="1"/>
    <n v="1"/>
    <n v="4.1580000000000004"/>
    <n v="7"/>
    <n v="0.17499999999999999"/>
    <x v="1"/>
    <x v="1"/>
    <x v="0"/>
    <n v="0.86599999999999999"/>
    <e v="#N/A"/>
    <e v="#N/A"/>
    <e v="#N/A"/>
    <e v="#N/A"/>
    <s v="snake"/>
    <n v="0"/>
    <n v="4.4779999999999998"/>
    <n v="7.0229999999999997"/>
    <x v="2"/>
    <n v="1"/>
    <x v="0"/>
  </r>
  <r>
    <x v="69"/>
    <s v="visit"/>
    <s v="glove"/>
    <n v="5"/>
    <n v="1"/>
    <n v="1"/>
    <n v="5.2850000000000001"/>
    <n v="15"/>
    <n v="0.375"/>
    <x v="0"/>
    <x v="0"/>
    <x v="0"/>
    <n v="1.3180000000000001"/>
    <e v="#N/A"/>
    <e v="#N/A"/>
    <e v="#N/A"/>
    <e v="#N/A"/>
    <s v="skip"/>
    <n v="0"/>
    <n v="7.0049999999999999"/>
    <n v="9.5169999999999995"/>
    <x v="0"/>
    <n v="1"/>
    <x v="0"/>
  </r>
  <r>
    <x v="69"/>
    <s v="bacon"/>
    <s v="feud"/>
    <n v="14"/>
    <n v="1"/>
    <n v="50"/>
    <n v="7.101"/>
    <n v="32"/>
    <n v="0.8"/>
    <x v="0"/>
    <x v="1"/>
    <x v="1"/>
    <n v="1.6539999999999999"/>
    <e v="#N/A"/>
    <e v="#N/A"/>
    <e v="#N/A"/>
    <e v="#N/A"/>
    <s v="feud"/>
    <n v="1"/>
    <n v="2.8860000000000001"/>
    <n v="5.468"/>
    <x v="3"/>
    <n v="2"/>
    <x v="0"/>
  </r>
  <r>
    <x v="69"/>
    <s v="banner"/>
    <s v="glide"/>
    <n v="24"/>
    <n v="1"/>
    <n v="1"/>
    <n v="5.9349999999999996"/>
    <n v="21"/>
    <n v="0.52500000000000002"/>
    <x v="1"/>
    <x v="0"/>
    <x v="1"/>
    <n v="6.6769999999999996"/>
    <e v="#N/A"/>
    <e v="#N/A"/>
    <e v="#N/A"/>
    <e v="#N/A"/>
    <s v="glide"/>
    <n v="1"/>
    <n v="5.3220000000000001"/>
    <n v="7.6849999999999996"/>
    <x v="1"/>
    <n v="1"/>
    <x v="0"/>
  </r>
  <r>
    <x v="69"/>
    <s v="bullet"/>
    <s v="walkway"/>
    <n v="26"/>
    <n v="1"/>
    <n v="1"/>
    <n v="4.2439999999999998"/>
    <n v="11"/>
    <n v="0.27500000000000002"/>
    <x v="1"/>
    <x v="1"/>
    <x v="0"/>
    <n v="1.6419999999999999"/>
    <e v="#N/A"/>
    <e v="#N/A"/>
    <e v="#N/A"/>
    <e v="#N/A"/>
    <s v="walkway"/>
    <n v="1"/>
    <n v="6.5869999999999997"/>
    <n v="11.031000000000001"/>
    <x v="0"/>
    <n v="1"/>
    <x v="0"/>
  </r>
  <r>
    <x v="69"/>
    <s v="smother"/>
    <s v="surgery"/>
    <n v="28"/>
    <n v="1"/>
    <n v="1"/>
    <n v="6.5419999999999998"/>
    <n v="3"/>
    <n v="7.4999999999999997E-2"/>
    <x v="1"/>
    <x v="1"/>
    <x v="0"/>
    <n v="1.71"/>
    <e v="#N/A"/>
    <e v="#N/A"/>
    <e v="#N/A"/>
    <e v="#N/A"/>
    <s v="skip"/>
    <n v="0"/>
    <n v="3.2749999999999999"/>
    <n v="5.2069999999999999"/>
    <x v="2"/>
    <n v="1"/>
    <x v="0"/>
  </r>
  <r>
    <x v="69"/>
    <s v="process"/>
    <s v="joker"/>
    <n v="32"/>
    <n v="1"/>
    <n v="3"/>
    <n v="26.927"/>
    <n v="23"/>
    <n v="0.57499999999999996"/>
    <x v="0"/>
    <x v="0"/>
    <x v="0"/>
    <n v="4.0599999999999996"/>
    <e v="#N/A"/>
    <e v="#N/A"/>
    <e v="#N/A"/>
    <e v="#N/A"/>
    <s v="skip"/>
    <n v="0"/>
    <n v="5.0979999999999999"/>
    <n v="6.9379999999999997"/>
    <x v="1"/>
    <n v="1"/>
    <x v="0"/>
  </r>
  <r>
    <x v="69"/>
    <s v="calf"/>
    <s v="annoy"/>
    <n v="21"/>
    <n v="1"/>
    <n v="1"/>
    <n v="7.774"/>
    <n v="18"/>
    <n v="0.45"/>
    <x v="0"/>
    <x v="0"/>
    <x v="0"/>
    <n v="1.4910000000000001"/>
    <e v="#N/A"/>
    <e v="#N/A"/>
    <e v="#N/A"/>
    <e v="#N/A"/>
    <s v="skip"/>
    <n v="0"/>
    <n v="17.545000000000002"/>
    <n v="19.582999999999998"/>
    <x v="0"/>
    <n v="1"/>
    <x v="0"/>
  </r>
  <r>
    <x v="69"/>
    <s v="port"/>
    <s v="cinema"/>
    <n v="40"/>
    <n v="1"/>
    <n v="1"/>
    <n v="4.7089999999999996"/>
    <n v="14"/>
    <n v="0.35"/>
    <x v="0"/>
    <x v="0"/>
    <x v="0"/>
    <n v="2.0289999999999999"/>
    <e v="#N/A"/>
    <e v="#N/A"/>
    <e v="#N/A"/>
    <e v="#N/A"/>
    <s v="skip"/>
    <n v="0"/>
    <n v="4.16"/>
    <n v="6.8869999999999996"/>
    <x v="0"/>
    <n v="1"/>
    <x v="0"/>
  </r>
  <r>
    <x v="69"/>
    <s v="prison"/>
    <s v="loaf"/>
    <n v="22"/>
    <n v="1"/>
    <n v="1"/>
    <n v="3.919"/>
    <n v="12"/>
    <n v="0.3"/>
    <x v="0"/>
    <x v="0"/>
    <x v="0"/>
    <n v="1.6279999999999999"/>
    <e v="#N/A"/>
    <e v="#N/A"/>
    <e v="#N/A"/>
    <e v="#N/A"/>
    <s v="skip"/>
    <n v="0"/>
    <n v="4.4630000000000001"/>
    <n v="6.5469999999999997"/>
    <x v="0"/>
    <n v="1"/>
    <x v="0"/>
  </r>
  <r>
    <x v="69"/>
    <s v="copy"/>
    <s v="bedroom"/>
    <n v="9"/>
    <n v="1"/>
    <n v="1"/>
    <n v="4.5720000000000001"/>
    <n v="5"/>
    <n v="0.125"/>
    <x v="1"/>
    <x v="1"/>
    <x v="0"/>
    <n v="1.65"/>
    <e v="#N/A"/>
    <e v="#N/A"/>
    <e v="#N/A"/>
    <e v="#N/A"/>
    <s v="skip"/>
    <n v="0"/>
    <n v="3.665"/>
    <n v="5.5830000000000002"/>
    <x v="2"/>
    <n v="1"/>
    <x v="0"/>
  </r>
  <r>
    <x v="69"/>
    <s v="anger"/>
    <s v="decay"/>
    <n v="10"/>
    <n v="1"/>
    <n v="50"/>
    <n v="8.1039999999999992"/>
    <n v="29"/>
    <n v="0.72499999999999998"/>
    <x v="1"/>
    <x v="0"/>
    <x v="1"/>
    <n v="0.89100000000000001"/>
    <e v="#N/A"/>
    <e v="#N/A"/>
    <e v="#N/A"/>
    <e v="#N/A"/>
    <s v="skip"/>
    <n v="0"/>
    <n v="5.7060000000000004"/>
    <n v="7.8019999999999996"/>
    <x v="1"/>
    <n v="2"/>
    <x v="0"/>
  </r>
  <r>
    <x v="69"/>
    <s v="knock"/>
    <s v="otter"/>
    <n v="30"/>
    <n v="1"/>
    <n v="1"/>
    <n v="5.9450000000000003"/>
    <n v="13"/>
    <n v="0.32500000000000001"/>
    <x v="0"/>
    <x v="0"/>
    <x v="0"/>
    <n v="1.2370000000000001"/>
    <e v="#N/A"/>
    <e v="#N/A"/>
    <e v="#N/A"/>
    <e v="#N/A"/>
    <s v="otter"/>
    <n v="1"/>
    <n v="3.444"/>
    <n v="6.4690000000000003"/>
    <x v="0"/>
    <n v="1"/>
    <x v="0"/>
  </r>
  <r>
    <x v="69"/>
    <s v="chicken"/>
    <s v="beet"/>
    <n v="36"/>
    <n v="1"/>
    <n v="50"/>
    <n v="6.71"/>
    <n v="34"/>
    <n v="0.85"/>
    <x v="0"/>
    <x v="1"/>
    <x v="1"/>
    <n v="1.736"/>
    <e v="#N/A"/>
    <e v="#N/A"/>
    <e v="#N/A"/>
    <e v="#N/A"/>
    <s v="beet"/>
    <n v="1"/>
    <n v="3.74"/>
    <n v="6.6150000000000002"/>
    <x v="3"/>
    <n v="2"/>
    <x v="0"/>
  </r>
  <r>
    <x v="69"/>
    <s v="fee"/>
    <s v="chowder"/>
    <n v="31"/>
    <n v="1"/>
    <n v="50"/>
    <n v="7.5659999999999998"/>
    <n v="25"/>
    <n v="0.625"/>
    <x v="1"/>
    <x v="0"/>
    <x v="1"/>
    <n v="1.004"/>
    <e v="#N/A"/>
    <e v="#N/A"/>
    <e v="#N/A"/>
    <e v="#N/A"/>
    <s v="skip"/>
    <n v="0"/>
    <n v="17.518000000000001"/>
    <n v="19.393000000000001"/>
    <x v="1"/>
    <n v="2"/>
    <x v="0"/>
  </r>
  <r>
    <x v="69"/>
    <s v="bleach"/>
    <s v="ruin"/>
    <n v="38"/>
    <n v="1"/>
    <n v="50"/>
    <n v="12.661"/>
    <n v="33"/>
    <n v="0.82499999999999996"/>
    <x v="0"/>
    <x v="1"/>
    <x v="1"/>
    <n v="1.4710000000000001"/>
    <e v="#N/A"/>
    <e v="#N/A"/>
    <e v="#N/A"/>
    <e v="#N/A"/>
    <s v="ruin"/>
    <n v="1"/>
    <n v="3.4020000000000001"/>
    <n v="6.1680000000000001"/>
    <x v="3"/>
    <n v="2"/>
    <x v="0"/>
  </r>
  <r>
    <x v="69"/>
    <s v="collect"/>
    <s v="loyalty"/>
    <n v="19"/>
    <n v="1"/>
    <n v="1"/>
    <n v="4.5490000000000004"/>
    <n v="6"/>
    <n v="0.15"/>
    <x v="1"/>
    <x v="1"/>
    <x v="0"/>
    <n v="1.9339999999999999"/>
    <e v="#N/A"/>
    <e v="#N/A"/>
    <e v="#N/A"/>
    <e v="#N/A"/>
    <s v="skip"/>
    <n v="0"/>
    <n v="3.9769999999999999"/>
    <n v="5.8860000000000001"/>
    <x v="2"/>
    <n v="1"/>
    <x v="0"/>
  </r>
  <r>
    <x v="69"/>
    <s v="replace"/>
    <s v="roach"/>
    <n v="13"/>
    <n v="1"/>
    <n v="1"/>
    <n v="3.835"/>
    <n v="10"/>
    <n v="0.25"/>
    <x v="1"/>
    <x v="1"/>
    <x v="0"/>
    <n v="1.3819999999999999"/>
    <e v="#N/A"/>
    <e v="#N/A"/>
    <e v="#N/A"/>
    <e v="#N/A"/>
    <s v="reptile"/>
    <n v="0"/>
    <n v="4.0880000000000001"/>
    <n v="7.9960000000000004"/>
    <x v="2"/>
    <n v="1"/>
    <x v="0"/>
  </r>
  <r>
    <x v="69"/>
    <s v="forest"/>
    <s v="knob"/>
    <n v="17"/>
    <n v="1"/>
    <n v="50"/>
    <n v="12.404999999999999"/>
    <n v="24"/>
    <n v="0.6"/>
    <x v="1"/>
    <x v="0"/>
    <x v="1"/>
    <n v="1.716"/>
    <e v="#N/A"/>
    <e v="#N/A"/>
    <e v="#N/A"/>
    <e v="#N/A"/>
    <s v="knob"/>
    <n v="1"/>
    <n v="4.2119999999999997"/>
    <n v="6.8209999999999997"/>
    <x v="1"/>
    <n v="2"/>
    <x v="0"/>
  </r>
  <r>
    <x v="69"/>
    <s v="capital"/>
    <s v="figure"/>
    <n v="18"/>
    <n v="1"/>
    <n v="1"/>
    <n v="7.9080000000000004"/>
    <n v="2"/>
    <n v="0.05"/>
    <x v="1"/>
    <x v="1"/>
    <x v="0"/>
    <n v="1.774"/>
    <e v="#N/A"/>
    <e v="#N/A"/>
    <e v="#N/A"/>
    <e v="#N/A"/>
    <s v="figurine"/>
    <n v="0"/>
    <n v="27.902000000000001"/>
    <n v="39.287999999999997"/>
    <x v="2"/>
    <n v="1"/>
    <x v="0"/>
  </r>
  <r>
    <x v="69"/>
    <s v="rock"/>
    <s v="milk"/>
    <n v="34"/>
    <n v="1"/>
    <n v="50"/>
    <n v="7.077"/>
    <n v="35"/>
    <n v="0.875"/>
    <x v="0"/>
    <x v="1"/>
    <x v="1"/>
    <n v="0.94199999999999995"/>
    <e v="#N/A"/>
    <e v="#N/A"/>
    <e v="#N/A"/>
    <e v="#N/A"/>
    <s v="milk"/>
    <n v="1"/>
    <n v="3.601"/>
    <n v="6.423"/>
    <x v="3"/>
    <n v="2"/>
    <x v="0"/>
  </r>
  <r>
    <x v="69"/>
    <s v="glue"/>
    <s v="force"/>
    <n v="16"/>
    <n v="1"/>
    <n v="1"/>
    <n v="7.5350000000000001"/>
    <n v="19"/>
    <n v="0.47499999999999998"/>
    <x v="0"/>
    <x v="0"/>
    <x v="0"/>
    <n v="1.9430000000000001"/>
    <e v="#N/A"/>
    <e v="#N/A"/>
    <e v="#N/A"/>
    <e v="#N/A"/>
    <s v="skip"/>
    <n v="0"/>
    <n v="4.0190000000000001"/>
    <n v="6.3579999999999997"/>
    <x v="0"/>
    <n v="1"/>
    <x v="0"/>
  </r>
  <r>
    <x v="69"/>
    <s v="biology"/>
    <s v="temper"/>
    <n v="1"/>
    <n v="1"/>
    <n v="50"/>
    <n v="6.5289999999999999"/>
    <n v="28"/>
    <n v="0.7"/>
    <x v="1"/>
    <x v="0"/>
    <x v="1"/>
    <n v="1.1559999999999999"/>
    <e v="#N/A"/>
    <e v="#N/A"/>
    <e v="#N/A"/>
    <e v="#N/A"/>
    <s v="temper"/>
    <n v="1"/>
    <n v="14.911"/>
    <n v="17.911000000000001"/>
    <x v="1"/>
    <n v="2"/>
    <x v="0"/>
  </r>
  <r>
    <x v="69"/>
    <s v="link"/>
    <s v="crisis"/>
    <n v="11"/>
    <n v="1"/>
    <n v="1"/>
    <n v="4.4279999999999999"/>
    <n v="20"/>
    <n v="0.5"/>
    <x v="0"/>
    <x v="0"/>
    <x v="0"/>
    <n v="2.077"/>
    <e v="#N/A"/>
    <e v="#N/A"/>
    <e v="#N/A"/>
    <e v="#N/A"/>
    <s v="skip"/>
    <n v="0"/>
    <n v="4.9740000000000002"/>
    <n v="6.9340000000000002"/>
    <x v="0"/>
    <n v="1"/>
    <x v="0"/>
  </r>
  <r>
    <x v="69"/>
    <s v="climax"/>
    <s v="saucer"/>
    <n v="37"/>
    <n v="1"/>
    <n v="74"/>
    <n v="6.9880000000000004"/>
    <n v="40"/>
    <n v="1"/>
    <x v="0"/>
    <x v="1"/>
    <x v="1"/>
    <n v="3.403"/>
    <e v="#N/A"/>
    <e v="#N/A"/>
    <e v="#N/A"/>
    <e v="#N/A"/>
    <s v="saucer"/>
    <n v="1"/>
    <n v="3.2250000000000001"/>
    <n v="6.7560000000000002"/>
    <x v="3"/>
    <n v="3"/>
    <x v="0"/>
  </r>
  <r>
    <x v="70"/>
    <s v="risk"/>
    <s v="zero"/>
    <n v="23"/>
    <n v="1"/>
    <n v="71"/>
    <n v="38.564"/>
    <n v="29"/>
    <n v="0.72499999999999998"/>
    <x v="1"/>
    <x v="1"/>
    <x v="0"/>
    <n v="3.3439999999999999"/>
    <e v="#N/A"/>
    <e v="#N/A"/>
    <e v="#N/A"/>
    <e v="#N/A"/>
    <s v="zero"/>
    <n v="1"/>
    <n v="2.1469999999999998"/>
    <n v="4.2729999999999997"/>
    <x v="1"/>
    <n v="3"/>
    <x v="1"/>
  </r>
  <r>
    <x v="70"/>
    <s v="fee"/>
    <s v="chowder"/>
    <n v="13"/>
    <n v="1"/>
    <n v="59"/>
    <n v="3.9249999999999998"/>
    <n v="16"/>
    <n v="0.4"/>
    <x v="0"/>
    <x v="1"/>
    <x v="1"/>
    <n v="0.64500000000000002"/>
    <e v="#N/A"/>
    <e v="#N/A"/>
    <e v="#N/A"/>
    <e v="#N/A"/>
    <s v="skirt"/>
    <n v="0"/>
    <n v="3.9929999999999999"/>
    <n v="5.1100000000000003"/>
    <x v="0"/>
    <n v="3"/>
    <x v="1"/>
  </r>
  <r>
    <x v="70"/>
    <s v="process"/>
    <s v="joker"/>
    <n v="28"/>
    <n v="1"/>
    <n v="89"/>
    <n v="4.7850000000000001"/>
    <n v="40"/>
    <n v="1"/>
    <x v="1"/>
    <x v="0"/>
    <x v="1"/>
    <n v="0.90500000000000003"/>
    <e v="#N/A"/>
    <e v="#N/A"/>
    <e v="#N/A"/>
    <e v="#N/A"/>
    <s v="joker"/>
    <n v="1"/>
    <n v="6.7649999999999997"/>
    <n v="8.1509999999999998"/>
    <x v="3"/>
    <n v="4"/>
    <x v="1"/>
  </r>
  <r>
    <x v="70"/>
    <s v="nerve"/>
    <s v="bumper"/>
    <n v="25"/>
    <n v="1"/>
    <n v="66"/>
    <n v="3.2589999999999999"/>
    <n v="21"/>
    <n v="0.52500000000000002"/>
    <x v="0"/>
    <x v="0"/>
    <x v="0"/>
    <n v="0.73299999999999998"/>
    <e v="#N/A"/>
    <e v="#N/A"/>
    <e v="#N/A"/>
    <e v="#N/A"/>
    <s v="bedroom"/>
    <n v="0"/>
    <n v="1.93"/>
    <n v="3.4860000000000002"/>
    <x v="1"/>
    <n v="3"/>
    <x v="1"/>
  </r>
  <r>
    <x v="70"/>
    <s v="port"/>
    <s v="cinema"/>
    <n v="27"/>
    <n v="1"/>
    <n v="59"/>
    <n v="28.768000000000001"/>
    <n v="15"/>
    <n v="0.375"/>
    <x v="0"/>
    <x v="0"/>
    <x v="0"/>
    <n v="4.3689999999999998"/>
    <e v="#N/A"/>
    <e v="#N/A"/>
    <e v="#N/A"/>
    <e v="#N/A"/>
    <s v="cinema"/>
    <n v="1"/>
    <n v="2.891"/>
    <n v="4.173"/>
    <x v="0"/>
    <n v="3"/>
    <x v="1"/>
  </r>
  <r>
    <x v="70"/>
    <s v="find"/>
    <s v="clown"/>
    <n v="21"/>
    <n v="1"/>
    <n v="34"/>
    <n v="12.571999999999999"/>
    <n v="2"/>
    <n v="0.05"/>
    <x v="0"/>
    <x v="1"/>
    <x v="1"/>
    <n v="16.327000000000002"/>
    <e v="#N/A"/>
    <e v="#N/A"/>
    <e v="#N/A"/>
    <e v="#N/A"/>
    <s v="annoy"/>
    <n v="0"/>
    <n v="2.056"/>
    <n v="3.9220000000000002"/>
    <x v="2"/>
    <n v="2"/>
    <x v="1"/>
  </r>
  <r>
    <x v="70"/>
    <s v="capital"/>
    <s v="figure"/>
    <n v="36"/>
    <n v="1"/>
    <n v="42"/>
    <n v="2.3450000000000002"/>
    <n v="10"/>
    <n v="0.25"/>
    <x v="0"/>
    <x v="0"/>
    <x v="0"/>
    <n v="0.75700000000000001"/>
    <e v="#N/A"/>
    <e v="#N/A"/>
    <e v="#N/A"/>
    <e v="#N/A"/>
    <s v="worm"/>
    <n v="0"/>
    <n v="1.536"/>
    <n v="2.407"/>
    <x v="2"/>
    <n v="2"/>
    <x v="1"/>
  </r>
  <r>
    <x v="70"/>
    <s v="calf"/>
    <s v="annoy"/>
    <n v="38"/>
    <n v="1"/>
    <n v="41"/>
    <n v="7.0819999999999999"/>
    <n v="8"/>
    <n v="0.2"/>
    <x v="0"/>
    <x v="1"/>
    <x v="1"/>
    <n v="0.88700000000000001"/>
    <e v="#N/A"/>
    <e v="#N/A"/>
    <e v="#N/A"/>
    <e v="#N/A"/>
    <s v="annoy"/>
    <n v="1"/>
    <n v="2.1459999999999999"/>
    <n v="3.363"/>
    <x v="2"/>
    <n v="2"/>
    <x v="1"/>
  </r>
  <r>
    <x v="70"/>
    <s v="knock"/>
    <s v="otter"/>
    <n v="3"/>
    <n v="1"/>
    <n v="61"/>
    <n v="16.177"/>
    <n v="17"/>
    <n v="0.42499999999999999"/>
    <x v="0"/>
    <x v="0"/>
    <x v="0"/>
    <n v="1.117"/>
    <e v="#N/A"/>
    <e v="#N/A"/>
    <e v="#N/A"/>
    <e v="#N/A"/>
    <s v="beach"/>
    <n v="0"/>
    <n v="3.161"/>
    <n v="3.9590000000000001"/>
    <x v="0"/>
    <n v="3"/>
    <x v="1"/>
  </r>
  <r>
    <x v="70"/>
    <s v="prison"/>
    <s v="loaf"/>
    <n v="17"/>
    <n v="1"/>
    <n v="77"/>
    <n v="3.6469999999999998"/>
    <n v="34"/>
    <n v="0.85"/>
    <x v="1"/>
    <x v="1"/>
    <x v="0"/>
    <n v="0.90400000000000003"/>
    <e v="#N/A"/>
    <e v="#N/A"/>
    <e v="#N/A"/>
    <e v="#N/A"/>
    <s v="lost"/>
    <n v="0"/>
    <n v="3.0150000000000001"/>
    <n v="4.6849999999999996"/>
    <x v="3"/>
    <n v="4"/>
    <x v="1"/>
  </r>
  <r>
    <x v="70"/>
    <s v="glue"/>
    <s v="force"/>
    <n v="4"/>
    <n v="1"/>
    <n v="65"/>
    <n v="15.558"/>
    <n v="19"/>
    <n v="0.47499999999999998"/>
    <x v="0"/>
    <x v="1"/>
    <x v="1"/>
    <n v="1.36"/>
    <e v="#N/A"/>
    <e v="#N/A"/>
    <e v="#N/A"/>
    <e v="#N/A"/>
    <s v="beach"/>
    <n v="0"/>
    <n v="4.75"/>
    <n v="6.0339999999999998"/>
    <x v="0"/>
    <n v="3"/>
    <x v="1"/>
  </r>
  <r>
    <x v="70"/>
    <s v="plant"/>
    <s v="worm"/>
    <n v="8"/>
    <n v="1"/>
    <n v="83"/>
    <n v="7.6760000000000002"/>
    <n v="39"/>
    <n v="0.97499999999999998"/>
    <x v="1"/>
    <x v="0"/>
    <x v="1"/>
    <n v="0.86599999999999999"/>
    <e v="#N/A"/>
    <e v="#N/A"/>
    <e v="#N/A"/>
    <e v="#N/A"/>
    <s v="worm"/>
    <n v="1"/>
    <n v="3.5680000000000001"/>
    <n v="5.7770000000000001"/>
    <x v="3"/>
    <n v="4"/>
    <x v="1"/>
  </r>
  <r>
    <x v="70"/>
    <s v="shrink"/>
    <s v="mafia"/>
    <n v="6"/>
    <n v="1"/>
    <n v="42"/>
    <n v="36.000999999999998"/>
    <n v="9"/>
    <n v="0.22500000000000001"/>
    <x v="0"/>
    <x v="0"/>
    <x v="0"/>
    <n v="10.871"/>
    <e v="#N/A"/>
    <e v="#N/A"/>
    <e v="#N/A"/>
    <e v="#N/A"/>
    <s v="saucer"/>
    <n v="0"/>
    <n v="3.6120000000000001"/>
    <n v="5.2279999999999998"/>
    <x v="2"/>
    <n v="2"/>
    <x v="1"/>
  </r>
  <r>
    <x v="70"/>
    <s v="banner"/>
    <s v="glide"/>
    <n v="15"/>
    <n v="1"/>
    <n v="41"/>
    <n v="2.4380000000000002"/>
    <n v="7"/>
    <n v="0.17499999999999999"/>
    <x v="0"/>
    <x v="1"/>
    <x v="1"/>
    <n v="0.76400000000000001"/>
    <e v="#N/A"/>
    <e v="#N/A"/>
    <e v="#N/A"/>
    <e v="#N/A"/>
    <s v="fued"/>
    <n v="0"/>
    <n v="7.9669999999999996"/>
    <n v="9.3130000000000006"/>
    <x v="2"/>
    <n v="2"/>
    <x v="1"/>
  </r>
  <r>
    <x v="70"/>
    <s v="forest"/>
    <s v="knob"/>
    <n v="10"/>
    <n v="1"/>
    <n v="69"/>
    <n v="13.468"/>
    <n v="27"/>
    <n v="0.67500000000000004"/>
    <x v="1"/>
    <x v="0"/>
    <x v="1"/>
    <n v="2.2149999999999999"/>
    <e v="#N/A"/>
    <e v="#N/A"/>
    <e v="#N/A"/>
    <e v="#N/A"/>
    <s v="sirloin"/>
    <n v="0"/>
    <n v="2.7250000000000001"/>
    <n v="6.8890000000000002"/>
    <x v="1"/>
    <n v="3"/>
    <x v="1"/>
  </r>
  <r>
    <x v="70"/>
    <s v="pork"/>
    <s v="emperor"/>
    <n v="9"/>
    <n v="1"/>
    <n v="57"/>
    <n v="5.3520000000000003"/>
    <n v="14"/>
    <n v="0.35"/>
    <x v="0"/>
    <x v="1"/>
    <x v="1"/>
    <n v="0.86899999999999999"/>
    <e v="#N/A"/>
    <e v="#N/A"/>
    <e v="#N/A"/>
    <e v="#N/A"/>
    <s v="emperor"/>
    <n v="1"/>
    <n v="1.675"/>
    <n v="3.484"/>
    <x v="0"/>
    <n v="3"/>
    <x v="1"/>
  </r>
  <r>
    <x v="70"/>
    <s v="link"/>
    <s v="crisis"/>
    <n v="26"/>
    <n v="1"/>
    <n v="72"/>
    <n v="5.1040000000000001"/>
    <n v="32"/>
    <n v="0.8"/>
    <x v="1"/>
    <x v="1"/>
    <x v="0"/>
    <n v="3.8969999999999998"/>
    <e v="#N/A"/>
    <e v="#N/A"/>
    <e v="#N/A"/>
    <e v="#N/A"/>
    <s v="feast"/>
    <n v="0"/>
    <n v="2.121"/>
    <n v="3.0539999999999998"/>
    <x v="3"/>
    <n v="3"/>
    <x v="1"/>
  </r>
  <r>
    <x v="70"/>
    <s v="want"/>
    <s v="ascent"/>
    <n v="32"/>
    <n v="1"/>
    <n v="43"/>
    <n v="12.068"/>
    <n v="11"/>
    <n v="0.27500000000000002"/>
    <x v="0"/>
    <x v="1"/>
    <x v="1"/>
    <n v="1.75"/>
    <e v="#N/A"/>
    <e v="#N/A"/>
    <e v="#N/A"/>
    <e v="#N/A"/>
    <s v="faucet"/>
    <n v="0"/>
    <n v="5.359"/>
    <n v="8.0649999999999995"/>
    <x v="0"/>
    <n v="2"/>
    <x v="1"/>
  </r>
  <r>
    <x v="70"/>
    <s v="climax"/>
    <s v="saucer"/>
    <n v="39"/>
    <n v="1"/>
    <n v="66"/>
    <n v="2.4449999999999998"/>
    <n v="23"/>
    <n v="0.57499999999999996"/>
    <x v="1"/>
    <x v="1"/>
    <x v="0"/>
    <n v="0.83199999999999996"/>
    <e v="#N/A"/>
    <e v="#N/A"/>
    <e v="#N/A"/>
    <e v="#N/A"/>
    <s v="saucer"/>
    <n v="1"/>
    <n v="1.726"/>
    <n v="2.7309999999999999"/>
    <x v="1"/>
    <n v="3"/>
    <x v="1"/>
  </r>
  <r>
    <x v="70"/>
    <s v="fan"/>
    <s v="feature"/>
    <n v="24"/>
    <n v="1"/>
    <n v="67"/>
    <n v="31.402000000000001"/>
    <n v="25"/>
    <n v="0.625"/>
    <x v="1"/>
    <x v="1"/>
    <x v="0"/>
    <n v="2.5840000000000001"/>
    <e v="#N/A"/>
    <e v="#N/A"/>
    <e v="#N/A"/>
    <e v="#N/A"/>
    <s v="loyalty"/>
    <n v="0"/>
    <n v="4.0330000000000004"/>
    <n v="6.0810000000000004"/>
    <x v="1"/>
    <n v="3"/>
    <x v="1"/>
  </r>
  <r>
    <x v="70"/>
    <s v="replace"/>
    <s v="roach"/>
    <n v="11"/>
    <n v="1"/>
    <n v="71"/>
    <n v="14.718"/>
    <n v="31"/>
    <n v="0.77500000000000002"/>
    <x v="1"/>
    <x v="1"/>
    <x v="0"/>
    <n v="2.0499999999999998"/>
    <e v="#N/A"/>
    <e v="#N/A"/>
    <e v="#N/A"/>
    <e v="#N/A"/>
    <s v="bedroom"/>
    <n v="0"/>
    <n v="4.7489999999999997"/>
    <n v="6.4779999999999998"/>
    <x v="3"/>
    <n v="3"/>
    <x v="1"/>
  </r>
  <r>
    <x v="70"/>
    <s v="remind"/>
    <s v="foam"/>
    <n v="34"/>
    <n v="1"/>
    <n v="67"/>
    <n v="1.9059999999999999"/>
    <n v="24"/>
    <n v="0.6"/>
    <x v="1"/>
    <x v="1"/>
    <x v="0"/>
    <n v="0.86899999999999999"/>
    <e v="#N/A"/>
    <e v="#N/A"/>
    <e v="#N/A"/>
    <e v="#N/A"/>
    <s v="bathtub"/>
    <n v="0"/>
    <n v="3.7090000000000001"/>
    <n v="11.000999999999999"/>
    <x v="1"/>
    <n v="3"/>
    <x v="1"/>
  </r>
  <r>
    <x v="70"/>
    <s v="pea"/>
    <s v="bathtub"/>
    <n v="18"/>
    <n v="1"/>
    <n v="37"/>
    <n v="2.54"/>
    <n v="3"/>
    <n v="7.4999999999999997E-2"/>
    <x v="0"/>
    <x v="1"/>
    <x v="1"/>
    <n v="1.171"/>
    <e v="#N/A"/>
    <e v="#N/A"/>
    <e v="#N/A"/>
    <e v="#N/A"/>
    <s v="bathtub"/>
    <n v="1"/>
    <n v="3.2690000000000001"/>
    <n v="6.2510000000000003"/>
    <x v="2"/>
    <n v="2"/>
    <x v="1"/>
  </r>
  <r>
    <x v="70"/>
    <s v="collect"/>
    <s v="loyalty"/>
    <n v="37"/>
    <n v="1"/>
    <n v="63"/>
    <n v="18.896999999999998"/>
    <n v="18"/>
    <n v="0.45"/>
    <x v="0"/>
    <x v="0"/>
    <x v="0"/>
    <n v="1.028"/>
    <e v="#N/A"/>
    <e v="#N/A"/>
    <e v="#N/A"/>
    <e v="#N/A"/>
    <s v="loyalty"/>
    <n v="1"/>
    <n v="1.7769999999999999"/>
    <n v="8.2309999999999999"/>
    <x v="0"/>
    <n v="3"/>
    <x v="1"/>
  </r>
  <r>
    <x v="70"/>
    <s v="need"/>
    <s v="faucet"/>
    <n v="7"/>
    <n v="1"/>
    <n v="39"/>
    <n v="7.7039999999999997"/>
    <n v="5"/>
    <n v="0.125"/>
    <x v="0"/>
    <x v="1"/>
    <x v="1"/>
    <n v="0.89400000000000002"/>
    <e v="#N/A"/>
    <e v="#N/A"/>
    <e v="#N/A"/>
    <e v="#N/A"/>
    <s v="ascent"/>
    <n v="0"/>
    <n v="3.4430000000000001"/>
    <n v="4.9960000000000004"/>
    <x v="2"/>
    <n v="2"/>
    <x v="1"/>
  </r>
  <r>
    <x v="70"/>
    <s v="visit"/>
    <s v="glove"/>
    <n v="35"/>
    <n v="1"/>
    <n v="66"/>
    <n v="2.21"/>
    <n v="22"/>
    <n v="0.55000000000000004"/>
    <x v="1"/>
    <x v="1"/>
    <x v="0"/>
    <n v="5.6980000000000004"/>
    <e v="#N/A"/>
    <e v="#N/A"/>
    <e v="#N/A"/>
    <e v="#N/A"/>
    <s v="saucer"/>
    <n v="0"/>
    <n v="4.2439999999999998"/>
    <n v="5.8440000000000003"/>
    <x v="1"/>
    <n v="3"/>
    <x v="1"/>
  </r>
  <r>
    <x v="70"/>
    <s v="bias"/>
    <s v="sirloin"/>
    <n v="29"/>
    <n v="1"/>
    <n v="40"/>
    <n v="32.625999999999998"/>
    <n v="6"/>
    <n v="0.15"/>
    <x v="0"/>
    <x v="0"/>
    <x v="0"/>
    <n v="1.0680000000000001"/>
    <e v="#N/A"/>
    <e v="#N/A"/>
    <e v="#N/A"/>
    <e v="#N/A"/>
    <s v="sirloin"/>
    <n v="1"/>
    <n v="1.806"/>
    <n v="3.6120000000000001"/>
    <x v="2"/>
    <n v="2"/>
    <x v="1"/>
  </r>
  <r>
    <x v="70"/>
    <s v="bacon"/>
    <s v="feud"/>
    <n v="33"/>
    <n v="1"/>
    <n v="81"/>
    <n v="12.917"/>
    <n v="37"/>
    <n v="0.92500000000000004"/>
    <x v="1"/>
    <x v="1"/>
    <x v="0"/>
    <n v="0.93300000000000005"/>
    <e v="#N/A"/>
    <e v="#N/A"/>
    <e v="#N/A"/>
    <e v="#N/A"/>
    <s v="fued"/>
    <n v="0"/>
    <n v="1.8"/>
    <n v="2.681"/>
    <x v="3"/>
    <n v="4"/>
    <x v="1"/>
  </r>
  <r>
    <x v="70"/>
    <s v="chicken"/>
    <s v="beet"/>
    <n v="2"/>
    <n v="1"/>
    <n v="76"/>
    <n v="8.3350000000000009"/>
    <n v="33"/>
    <n v="0.82499999999999996"/>
    <x v="1"/>
    <x v="0"/>
    <x v="1"/>
    <n v="10.991"/>
    <e v="#N/A"/>
    <e v="#N/A"/>
    <e v="#N/A"/>
    <e v="#N/A"/>
    <s v="annoy"/>
    <n v="0"/>
    <n v="3.2770000000000001"/>
    <n v="4.3109999999999999"/>
    <x v="3"/>
    <n v="4"/>
    <x v="1"/>
  </r>
  <r>
    <x v="70"/>
    <s v="caring"/>
    <s v="skirt"/>
    <n v="1"/>
    <n v="1"/>
    <n v="71"/>
    <n v="3.7669999999999999"/>
    <n v="30"/>
    <n v="0.75"/>
    <x v="1"/>
    <x v="0"/>
    <x v="1"/>
    <n v="1.08"/>
    <e v="#N/A"/>
    <e v="#N/A"/>
    <e v="#N/A"/>
    <e v="#N/A"/>
    <s v="loyalty"/>
    <n v="0"/>
    <n v="2.5710000000000002"/>
    <n v="4.0170000000000003"/>
    <x v="1"/>
    <n v="3"/>
    <x v="1"/>
  </r>
  <r>
    <x v="70"/>
    <s v="bullet"/>
    <s v="walkway"/>
    <n v="5"/>
    <n v="1"/>
    <n v="78"/>
    <n v="16.548999999999999"/>
    <n v="36"/>
    <n v="0.9"/>
    <x v="1"/>
    <x v="0"/>
    <x v="1"/>
    <n v="1.171"/>
    <e v="#N/A"/>
    <e v="#N/A"/>
    <e v="#N/A"/>
    <e v="#N/A"/>
    <s v="grip"/>
    <n v="0"/>
    <n v="4.492"/>
    <n v="6.6619999999999999"/>
    <x v="3"/>
    <n v="4"/>
    <x v="1"/>
  </r>
  <r>
    <x v="70"/>
    <s v="smother"/>
    <s v="surgery"/>
    <n v="12"/>
    <n v="1"/>
    <n v="82"/>
    <n v="31.635999999999999"/>
    <n v="38"/>
    <n v="0.95"/>
    <x v="1"/>
    <x v="0"/>
    <x v="1"/>
    <n v="1.464"/>
    <e v="#N/A"/>
    <e v="#N/A"/>
    <e v="#N/A"/>
    <e v="#N/A"/>
    <s v="feast"/>
    <n v="0"/>
    <n v="4.97"/>
    <n v="8.0139999999999993"/>
    <x v="3"/>
    <n v="4"/>
    <x v="1"/>
  </r>
  <r>
    <x v="70"/>
    <s v="copy"/>
    <s v="bedroom"/>
    <n v="22"/>
    <n v="1"/>
    <n v="65"/>
    <n v="1.84"/>
    <n v="20"/>
    <n v="0.5"/>
    <x v="1"/>
    <x v="0"/>
    <x v="1"/>
    <n v="0.73399999999999999"/>
    <e v="#N/A"/>
    <e v="#N/A"/>
    <e v="#N/A"/>
    <e v="#N/A"/>
    <s v="bedroom"/>
    <n v="1"/>
    <n v="3.3460000000000001"/>
    <n v="4.4710000000000001"/>
    <x v="0"/>
    <n v="3"/>
    <x v="1"/>
  </r>
  <r>
    <x v="70"/>
    <s v="anger"/>
    <s v="decay"/>
    <n v="20"/>
    <n v="1"/>
    <n v="38"/>
    <n v="6.2839999999999998"/>
    <n v="4"/>
    <n v="0.1"/>
    <x v="0"/>
    <x v="0"/>
    <x v="0"/>
    <n v="0.997"/>
    <e v="#N/A"/>
    <e v="#N/A"/>
    <e v="#N/A"/>
    <e v="#N/A"/>
    <s v="beet"/>
    <n v="0"/>
    <n v="4.6689999999999996"/>
    <n v="5.6079999999999997"/>
    <x v="2"/>
    <n v="2"/>
    <x v="1"/>
  </r>
  <r>
    <x v="70"/>
    <s v="bleach"/>
    <s v="ruin"/>
    <n v="19"/>
    <n v="1"/>
    <n v="77"/>
    <n v="5.4640000000000004"/>
    <n v="35"/>
    <n v="0.875"/>
    <x v="1"/>
    <x v="0"/>
    <x v="1"/>
    <n v="1.069"/>
    <e v="#N/A"/>
    <e v="#N/A"/>
    <e v="#N/A"/>
    <e v="#N/A"/>
    <s v="skirt"/>
    <n v="0"/>
    <n v="7.9080000000000004"/>
    <n v="10.368"/>
    <x v="3"/>
    <n v="4"/>
    <x v="1"/>
  </r>
  <r>
    <x v="70"/>
    <s v="rock"/>
    <s v="milk"/>
    <n v="14"/>
    <n v="1"/>
    <n v="68"/>
    <n v="2.0259999999999998"/>
    <n v="26"/>
    <n v="0.65"/>
    <x v="1"/>
    <x v="0"/>
    <x v="1"/>
    <n v="2.9790000000000001"/>
    <e v="#N/A"/>
    <e v="#N/A"/>
    <e v="#N/A"/>
    <e v="#N/A"/>
    <s v="port"/>
    <n v="0"/>
    <n v="7.7329999999999997"/>
    <n v="8.548"/>
    <x v="1"/>
    <n v="3"/>
    <x v="1"/>
  </r>
  <r>
    <x v="70"/>
    <s v="date"/>
    <s v="laugh"/>
    <n v="40"/>
    <n v="1"/>
    <n v="30"/>
    <n v="3.0760000000000001"/>
    <n v="1"/>
    <n v="2.5000000000000001E-2"/>
    <x v="0"/>
    <x v="0"/>
    <x v="0"/>
    <n v="0.79500000000000004"/>
    <e v="#N/A"/>
    <e v="#N/A"/>
    <e v="#N/A"/>
    <e v="#N/A"/>
    <s v="beach"/>
    <n v="0"/>
    <n v="2.8660000000000001"/>
    <n v="4.3479999999999999"/>
    <x v="2"/>
    <n v="2"/>
    <x v="1"/>
  </r>
  <r>
    <x v="70"/>
    <s v="grip"/>
    <s v="beach"/>
    <n v="30"/>
    <n v="1"/>
    <n v="56"/>
    <n v="8.673"/>
    <n v="13"/>
    <n v="0.32500000000000001"/>
    <x v="0"/>
    <x v="0"/>
    <x v="0"/>
    <n v="1.86"/>
    <e v="#N/A"/>
    <e v="#N/A"/>
    <e v="#N/A"/>
    <e v="#N/A"/>
    <s v="feast"/>
    <n v="0"/>
    <n v="3.4510000000000001"/>
    <n v="4.8099999999999996"/>
    <x v="0"/>
    <n v="3"/>
    <x v="1"/>
  </r>
  <r>
    <x v="70"/>
    <s v="biology"/>
    <s v="temper"/>
    <n v="16"/>
    <n v="1"/>
    <n v="44"/>
    <n v="26.085000000000001"/>
    <n v="12"/>
    <n v="0.3"/>
    <x v="0"/>
    <x v="1"/>
    <x v="1"/>
    <n v="1.2929999999999999"/>
    <e v="#N/A"/>
    <e v="#N/A"/>
    <e v="#N/A"/>
    <e v="#N/A"/>
    <s v="sirloin"/>
    <n v="0"/>
    <n v="7.242"/>
    <n v="8.6029999999999998"/>
    <x v="0"/>
    <n v="2"/>
    <x v="1"/>
  </r>
  <r>
    <x v="70"/>
    <s v="mill"/>
    <s v="feast"/>
    <n v="31"/>
    <n v="1"/>
    <n v="70"/>
    <n v="7.141"/>
    <n v="28"/>
    <n v="0.7"/>
    <x v="1"/>
    <x v="1"/>
    <x v="0"/>
    <n v="0.94799999999999995"/>
    <e v="#N/A"/>
    <e v="#N/A"/>
    <e v="#N/A"/>
    <e v="#N/A"/>
    <s v="feast"/>
    <n v="1"/>
    <n v="1.8280000000000001"/>
    <n v="2.5640000000000001"/>
    <x v="1"/>
    <n v="3"/>
    <x v="1"/>
  </r>
  <r>
    <x v="71"/>
    <s v="smother"/>
    <s v="surgery"/>
    <n v="4"/>
    <n v="1"/>
    <n v="100"/>
    <n v="4.5069999999999997"/>
    <n v="23"/>
    <n v="0.57499999999999996"/>
    <x v="0"/>
    <x v="1"/>
    <x v="1"/>
    <n v="2.1909999999999998"/>
    <e v="#N/A"/>
    <e v="#N/A"/>
    <e v="#N/A"/>
    <e v="#N/A"/>
    <s v="surgery"/>
    <n v="1"/>
    <n v="3.903"/>
    <n v="7.5090000000000003"/>
    <x v="1"/>
    <n v="4"/>
    <x v="1"/>
  </r>
  <r>
    <x v="71"/>
    <s v="bacon"/>
    <s v="feud"/>
    <n v="9"/>
    <n v="1"/>
    <n v="100"/>
    <n v="5.57"/>
    <n v="30"/>
    <n v="0.75"/>
    <x v="1"/>
    <x v="0"/>
    <x v="1"/>
    <n v="1.4890000000000001"/>
    <e v="#N/A"/>
    <e v="#N/A"/>
    <e v="#N/A"/>
    <e v="#N/A"/>
    <s v="feud"/>
    <n v="1"/>
    <n v="5.52"/>
    <n v="7.8819999999999997"/>
    <x v="1"/>
    <n v="4"/>
    <x v="1"/>
  </r>
  <r>
    <x v="71"/>
    <s v="biology"/>
    <s v="temper"/>
    <n v="25"/>
    <n v="1"/>
    <n v="100"/>
    <n v="4.9859999999999998"/>
    <n v="27"/>
    <n v="0.67500000000000004"/>
    <x v="0"/>
    <x v="1"/>
    <x v="1"/>
    <n v="1.538"/>
    <e v="#N/A"/>
    <e v="#N/A"/>
    <e v="#N/A"/>
    <e v="#N/A"/>
    <s v="?"/>
    <n v="0"/>
    <n v="6.2770000000000001"/>
    <n v="8.0950000000000006"/>
    <x v="1"/>
    <n v="4"/>
    <x v="1"/>
  </r>
  <r>
    <x v="71"/>
    <s v="fan"/>
    <s v="feature"/>
    <n v="22"/>
    <n v="1"/>
    <n v="100"/>
    <n v="4.0629999999999997"/>
    <n v="38"/>
    <n v="0.95"/>
    <x v="1"/>
    <x v="0"/>
    <x v="1"/>
    <n v="1.2809999999999999"/>
    <e v="#N/A"/>
    <e v="#N/A"/>
    <e v="#N/A"/>
    <e v="#N/A"/>
    <s v="feature"/>
    <n v="1"/>
    <n v="2.4380000000000002"/>
    <n v="5.0940000000000003"/>
    <x v="3"/>
    <n v="4"/>
    <x v="1"/>
  </r>
  <r>
    <x v="71"/>
    <s v="forest"/>
    <s v="knob"/>
    <n v="31"/>
    <n v="1"/>
    <n v="100"/>
    <n v="3.9590000000000001"/>
    <n v="39"/>
    <n v="0.97499999999999998"/>
    <x v="1"/>
    <x v="0"/>
    <x v="1"/>
    <n v="1.1160000000000001"/>
    <e v="#N/A"/>
    <e v="#N/A"/>
    <e v="#N/A"/>
    <e v="#N/A"/>
    <s v="knob"/>
    <n v="1"/>
    <n v="4.1520000000000001"/>
    <n v="7.0750000000000002"/>
    <x v="3"/>
    <n v="4"/>
    <x v="1"/>
  </r>
  <r>
    <x v="71"/>
    <s v="chicken"/>
    <s v="beet"/>
    <n v="3"/>
    <n v="1"/>
    <n v="100"/>
    <n v="4.0270000000000001"/>
    <n v="24"/>
    <n v="0.6"/>
    <x v="0"/>
    <x v="1"/>
    <x v="1"/>
    <n v="1.827"/>
    <e v="#N/A"/>
    <e v="#N/A"/>
    <e v="#N/A"/>
    <e v="#N/A"/>
    <s v="beet"/>
    <n v="1"/>
    <n v="1.978"/>
    <n v="4.2450000000000001"/>
    <x v="1"/>
    <n v="4"/>
    <x v="1"/>
  </r>
  <r>
    <x v="71"/>
    <s v="rock"/>
    <s v="milk"/>
    <n v="29"/>
    <n v="1"/>
    <n v="100"/>
    <n v="3.2810000000000001"/>
    <n v="32"/>
    <n v="0.8"/>
    <x v="1"/>
    <x v="0"/>
    <x v="1"/>
    <n v="1.2729999999999999"/>
    <e v="#N/A"/>
    <e v="#N/A"/>
    <e v="#N/A"/>
    <e v="#N/A"/>
    <s v="milk"/>
    <n v="1"/>
    <n v="2.278"/>
    <n v="4.8310000000000004"/>
    <x v="3"/>
    <n v="4"/>
    <x v="1"/>
  </r>
  <r>
    <x v="71"/>
    <s v="copy"/>
    <s v="bedroom"/>
    <n v="27"/>
    <n v="1"/>
    <n v="1"/>
    <n v="3.21"/>
    <n v="15"/>
    <n v="0.375"/>
    <x v="1"/>
    <x v="1"/>
    <x v="0"/>
    <n v="1.2490000000000001"/>
    <e v="#N/A"/>
    <e v="#N/A"/>
    <e v="#N/A"/>
    <e v="#N/A"/>
    <s v="bedroom"/>
    <n v="1"/>
    <n v="2.798"/>
    <n v="5.8460000000000001"/>
    <x v="0"/>
    <n v="1"/>
    <x v="1"/>
  </r>
  <r>
    <x v="71"/>
    <s v="fee"/>
    <s v="chowder"/>
    <n v="39"/>
    <n v="1"/>
    <n v="1"/>
    <n v="3.5590000000000002"/>
    <n v="9"/>
    <n v="0.22500000000000001"/>
    <x v="0"/>
    <x v="0"/>
    <x v="0"/>
    <n v="1.2769999999999999"/>
    <e v="#N/A"/>
    <e v="#N/A"/>
    <e v="#N/A"/>
    <e v="#N/A"/>
    <s v="?"/>
    <n v="0"/>
    <n v="3.0230000000000001"/>
    <n v="4.7290000000000001"/>
    <x v="2"/>
    <n v="1"/>
    <x v="1"/>
  </r>
  <r>
    <x v="71"/>
    <s v="caring"/>
    <s v="skirt"/>
    <n v="2"/>
    <n v="1"/>
    <n v="1"/>
    <n v="3.2789999999999999"/>
    <n v="7"/>
    <n v="0.17499999999999999"/>
    <x v="0"/>
    <x v="0"/>
    <x v="0"/>
    <n v="1.2749999999999999"/>
    <e v="#N/A"/>
    <e v="#N/A"/>
    <e v="#N/A"/>
    <e v="#N/A"/>
    <s v="?"/>
    <n v="0"/>
    <n v="4.7089999999999996"/>
    <n v="6.077"/>
    <x v="2"/>
    <n v="1"/>
    <x v="1"/>
  </r>
  <r>
    <x v="71"/>
    <s v="anger"/>
    <s v="decay"/>
    <n v="15"/>
    <n v="1"/>
    <n v="1"/>
    <n v="3.391"/>
    <n v="17"/>
    <n v="0.42499999999999999"/>
    <x v="1"/>
    <x v="1"/>
    <x v="0"/>
    <n v="1.2190000000000001"/>
    <e v="#N/A"/>
    <e v="#N/A"/>
    <e v="#N/A"/>
    <e v="#N/A"/>
    <s v="?"/>
    <n v="0"/>
    <n v="4.4710000000000001"/>
    <n v="5.9450000000000003"/>
    <x v="0"/>
    <n v="1"/>
    <x v="1"/>
  </r>
  <r>
    <x v="71"/>
    <s v="want"/>
    <s v="ascent"/>
    <n v="34"/>
    <n v="1"/>
    <n v="1"/>
    <n v="3.23"/>
    <n v="5"/>
    <n v="0.125"/>
    <x v="0"/>
    <x v="0"/>
    <x v="0"/>
    <n v="1.756"/>
    <e v="#N/A"/>
    <e v="#N/A"/>
    <e v="#N/A"/>
    <e v="#N/A"/>
    <s v="?"/>
    <n v="0"/>
    <n v="2.6459999999999999"/>
    <n v="3.91"/>
    <x v="2"/>
    <n v="1"/>
    <x v="1"/>
  </r>
  <r>
    <x v="71"/>
    <s v="link"/>
    <s v="crisis"/>
    <n v="16"/>
    <n v="1"/>
    <n v="50"/>
    <n v="5.4610000000000003"/>
    <n v="19"/>
    <n v="0.47499999999999998"/>
    <x v="1"/>
    <x v="1"/>
    <x v="0"/>
    <n v="1.331"/>
    <e v="#N/A"/>
    <e v="#N/A"/>
    <e v="#N/A"/>
    <e v="#N/A"/>
    <s v="?"/>
    <n v="0"/>
    <n v="12.653"/>
    <n v="14.189"/>
    <x v="0"/>
    <n v="2"/>
    <x v="1"/>
  </r>
  <r>
    <x v="71"/>
    <s v="find"/>
    <s v="clown"/>
    <n v="24"/>
    <n v="1"/>
    <n v="1"/>
    <n v="3.4870000000000001"/>
    <n v="10"/>
    <n v="0.25"/>
    <x v="0"/>
    <x v="0"/>
    <x v="0"/>
    <n v="1.393"/>
    <e v="#N/A"/>
    <e v="#N/A"/>
    <e v="#N/A"/>
    <e v="#N/A"/>
    <s v="?"/>
    <n v="0"/>
    <n v="2.327"/>
    <n v="3.91"/>
    <x v="2"/>
    <n v="1"/>
    <x v="1"/>
  </r>
  <r>
    <x v="71"/>
    <s v="nerve"/>
    <s v="bumper"/>
    <n v="18"/>
    <n v="1"/>
    <n v="1"/>
    <n v="5.0940000000000003"/>
    <n v="8"/>
    <n v="0.2"/>
    <x v="0"/>
    <x v="0"/>
    <x v="0"/>
    <n v="1.2509999999999999"/>
    <e v="#N/A"/>
    <e v="#N/A"/>
    <e v="#N/A"/>
    <e v="#N/A"/>
    <s v="?"/>
    <n v="0"/>
    <n v="2.2170000000000001"/>
    <n v="3.3559999999999999"/>
    <x v="2"/>
    <n v="1"/>
    <x v="1"/>
  </r>
  <r>
    <x v="71"/>
    <s v="calf"/>
    <s v="annoy"/>
    <n v="12"/>
    <n v="1"/>
    <n v="100"/>
    <n v="4.0890000000000004"/>
    <n v="37"/>
    <n v="0.92500000000000004"/>
    <x v="1"/>
    <x v="0"/>
    <x v="1"/>
    <n v="1.2110000000000001"/>
    <e v="#N/A"/>
    <e v="#N/A"/>
    <e v="#N/A"/>
    <e v="#N/A"/>
    <s v="sore"/>
    <n v="0"/>
    <n v="8.4909999999999997"/>
    <n v="12.945"/>
    <x v="3"/>
    <n v="4"/>
    <x v="1"/>
  </r>
  <r>
    <x v="71"/>
    <s v="replace"/>
    <s v="roach"/>
    <n v="21"/>
    <n v="1"/>
    <n v="1"/>
    <n v="3.056"/>
    <n v="16"/>
    <n v="0.4"/>
    <x v="1"/>
    <x v="1"/>
    <x v="0"/>
    <n v="1.3069999999999999"/>
    <e v="#N/A"/>
    <e v="#N/A"/>
    <e v="#N/A"/>
    <e v="#N/A"/>
    <s v="?"/>
    <n v="0"/>
    <n v="3.4729999999999999"/>
    <n v="5.4770000000000003"/>
    <x v="0"/>
    <n v="1"/>
    <x v="1"/>
  </r>
  <r>
    <x v="71"/>
    <s v="pea"/>
    <s v="bathtub"/>
    <n v="40"/>
    <n v="1"/>
    <n v="100"/>
    <n v="4.01"/>
    <n v="33"/>
    <n v="0.82499999999999996"/>
    <x v="1"/>
    <x v="0"/>
    <x v="1"/>
    <n v="1.4179999999999999"/>
    <e v="#N/A"/>
    <e v="#N/A"/>
    <e v="#N/A"/>
    <e v="#N/A"/>
    <s v="bathtub"/>
    <n v="1"/>
    <n v="4.2990000000000004"/>
    <n v="9.0869999999999997"/>
    <x v="3"/>
    <n v="4"/>
    <x v="1"/>
  </r>
  <r>
    <x v="71"/>
    <s v="remind"/>
    <s v="foam"/>
    <n v="19"/>
    <n v="1"/>
    <n v="1"/>
    <n v="3.4129999999999998"/>
    <n v="13"/>
    <n v="0.32500000000000001"/>
    <x v="1"/>
    <x v="1"/>
    <x v="0"/>
    <n v="1.371"/>
    <e v="#N/A"/>
    <e v="#N/A"/>
    <e v="#N/A"/>
    <e v="#N/A"/>
    <s v="?"/>
    <n v="0"/>
    <n v="3.395"/>
    <n v="4.8769999999999998"/>
    <x v="0"/>
    <n v="1"/>
    <x v="1"/>
  </r>
  <r>
    <x v="71"/>
    <s v="date"/>
    <s v="laugh"/>
    <n v="10"/>
    <n v="1"/>
    <n v="100"/>
    <n v="4.2229999999999999"/>
    <n v="25"/>
    <n v="0.625"/>
    <x v="0"/>
    <x v="1"/>
    <x v="1"/>
    <n v="6.0149999999999997"/>
    <e v="#N/A"/>
    <e v="#N/A"/>
    <e v="#N/A"/>
    <e v="#N/A"/>
    <s v="?"/>
    <n v="0"/>
    <n v="7.0670000000000002"/>
    <n v="8.5739999999999998"/>
    <x v="1"/>
    <n v="4"/>
    <x v="1"/>
  </r>
  <r>
    <x v="71"/>
    <s v="bullet"/>
    <s v="walkway"/>
    <n v="7"/>
    <n v="1"/>
    <n v="100"/>
    <n v="2.9390000000000001"/>
    <n v="29"/>
    <n v="0.72499999999999998"/>
    <x v="0"/>
    <x v="1"/>
    <x v="1"/>
    <n v="1.4650000000000001"/>
    <e v="#N/A"/>
    <e v="#N/A"/>
    <e v="#N/A"/>
    <e v="#N/A"/>
    <s v="walkway"/>
    <n v="1"/>
    <n v="2.3250000000000002"/>
    <n v="7.0270000000000001"/>
    <x v="1"/>
    <n v="4"/>
    <x v="1"/>
  </r>
  <r>
    <x v="71"/>
    <s v="shrink"/>
    <s v="mafia"/>
    <n v="11"/>
    <n v="1"/>
    <n v="100"/>
    <n v="6.2030000000000003"/>
    <n v="22"/>
    <n v="0.55000000000000004"/>
    <x v="0"/>
    <x v="1"/>
    <x v="1"/>
    <n v="2.1909999999999998"/>
    <e v="#N/A"/>
    <e v="#N/A"/>
    <e v="#N/A"/>
    <e v="#N/A"/>
    <s v="mafia"/>
    <n v="1"/>
    <n v="4.8010000000000002"/>
    <n v="7.5209999999999999"/>
    <x v="1"/>
    <n v="4"/>
    <x v="1"/>
  </r>
  <r>
    <x v="71"/>
    <s v="need"/>
    <s v="faucet"/>
    <n v="14"/>
    <n v="1"/>
    <n v="1"/>
    <n v="3.5510000000000002"/>
    <n v="11"/>
    <n v="0.27500000000000002"/>
    <x v="1"/>
    <x v="1"/>
    <x v="0"/>
    <n v="1.0129999999999999"/>
    <e v="#N/A"/>
    <e v="#N/A"/>
    <e v="#N/A"/>
    <e v="#N/A"/>
    <s v="?"/>
    <n v="0"/>
    <n v="2.782"/>
    <n v="4.1150000000000002"/>
    <x v="0"/>
    <n v="1"/>
    <x v="1"/>
  </r>
  <r>
    <x v="71"/>
    <s v="visit"/>
    <s v="glove"/>
    <n v="26"/>
    <n v="1"/>
    <n v="1"/>
    <n v="3.2930000000000001"/>
    <n v="12"/>
    <n v="0.3"/>
    <x v="1"/>
    <x v="1"/>
    <x v="0"/>
    <n v="1.401"/>
    <e v="#N/A"/>
    <e v="#N/A"/>
    <e v="#N/A"/>
    <e v="#N/A"/>
    <s v="?"/>
    <n v="0"/>
    <n v="4.7469999999999999"/>
    <n v="6.3940000000000001"/>
    <x v="0"/>
    <n v="1"/>
    <x v="1"/>
  </r>
  <r>
    <x v="71"/>
    <s v="port"/>
    <s v="cinema"/>
    <n v="13"/>
    <n v="1"/>
    <n v="50"/>
    <n v="7.4770000000000003"/>
    <n v="18"/>
    <n v="0.45"/>
    <x v="1"/>
    <x v="1"/>
    <x v="0"/>
    <n v="1.2809999999999999"/>
    <e v="#N/A"/>
    <e v="#N/A"/>
    <e v="#N/A"/>
    <e v="#N/A"/>
    <s v="?"/>
    <n v="0"/>
    <n v="5.806"/>
    <n v="7.133"/>
    <x v="0"/>
    <n v="2"/>
    <x v="1"/>
  </r>
  <r>
    <x v="71"/>
    <s v="glue"/>
    <s v="force"/>
    <n v="38"/>
    <n v="1"/>
    <n v="100"/>
    <n v="4.3129999999999997"/>
    <n v="40"/>
    <n v="1"/>
    <x v="1"/>
    <x v="1"/>
    <x v="0"/>
    <n v="1.931"/>
    <e v="#N/A"/>
    <e v="#N/A"/>
    <e v="#N/A"/>
    <e v="#N/A"/>
    <s v="force"/>
    <n v="1"/>
    <n v="2.1440000000000001"/>
    <n v="4.4870000000000001"/>
    <x v="3"/>
    <n v="4"/>
    <x v="1"/>
  </r>
  <r>
    <x v="71"/>
    <s v="grip"/>
    <s v="beach"/>
    <n v="32"/>
    <n v="1"/>
    <n v="1"/>
    <n v="4.1470000000000002"/>
    <n v="2"/>
    <n v="0.05"/>
    <x v="0"/>
    <x v="0"/>
    <x v="0"/>
    <n v="1.9910000000000001"/>
    <e v="#N/A"/>
    <e v="#N/A"/>
    <e v="#N/A"/>
    <e v="#N/A"/>
    <s v="?"/>
    <n v="0"/>
    <n v="2.68"/>
    <n v="3.8610000000000002"/>
    <x v="2"/>
    <n v="1"/>
    <x v="1"/>
  </r>
  <r>
    <x v="71"/>
    <s v="collect"/>
    <s v="loyalty"/>
    <n v="35"/>
    <n v="1"/>
    <n v="50"/>
    <n v="9.4990000000000006"/>
    <n v="20"/>
    <n v="0.5"/>
    <x v="0"/>
    <x v="1"/>
    <x v="1"/>
    <n v="1.1659999999999999"/>
    <e v="#N/A"/>
    <e v="#N/A"/>
    <e v="#N/A"/>
    <e v="#N/A"/>
    <s v="?"/>
    <n v="0"/>
    <n v="3.649"/>
    <n v="4.9809999999999999"/>
    <x v="0"/>
    <n v="2"/>
    <x v="1"/>
  </r>
  <r>
    <x v="71"/>
    <s v="bias"/>
    <s v="sirloin"/>
    <n v="28"/>
    <n v="1"/>
    <n v="100"/>
    <n v="3.8969999999999998"/>
    <n v="36"/>
    <n v="0.9"/>
    <x v="1"/>
    <x v="0"/>
    <x v="1"/>
    <n v="1.6220000000000001"/>
    <e v="#N/A"/>
    <e v="#N/A"/>
    <e v="#N/A"/>
    <e v="#N/A"/>
    <s v="sirloin"/>
    <n v="1"/>
    <n v="3.028"/>
    <n v="6.0380000000000003"/>
    <x v="3"/>
    <n v="4"/>
    <x v="1"/>
  </r>
  <r>
    <x v="71"/>
    <s v="pork"/>
    <s v="emperor"/>
    <n v="36"/>
    <n v="1"/>
    <n v="100"/>
    <n v="3.2490000000000001"/>
    <n v="35"/>
    <n v="0.875"/>
    <x v="1"/>
    <x v="0"/>
    <x v="1"/>
    <n v="1.276"/>
    <e v="#N/A"/>
    <e v="#N/A"/>
    <e v="#N/A"/>
    <e v="#N/A"/>
    <s v="?"/>
    <n v="0"/>
    <n v="5.093"/>
    <n v="6.431"/>
    <x v="3"/>
    <n v="4"/>
    <x v="1"/>
  </r>
  <r>
    <x v="71"/>
    <s v="capital"/>
    <s v="figure"/>
    <n v="23"/>
    <n v="1"/>
    <n v="100"/>
    <n v="4.492"/>
    <n v="34"/>
    <n v="0.85"/>
    <x v="1"/>
    <x v="0"/>
    <x v="1"/>
    <n v="1.393"/>
    <e v="#N/A"/>
    <e v="#N/A"/>
    <e v="#N/A"/>
    <e v="#N/A"/>
    <s v="extra"/>
    <n v="0"/>
    <n v="8.1389999999999993"/>
    <n v="10.417999999999999"/>
    <x v="3"/>
    <n v="4"/>
    <x v="1"/>
  </r>
  <r>
    <x v="71"/>
    <s v="knock"/>
    <s v="otter"/>
    <n v="8"/>
    <n v="1"/>
    <n v="1"/>
    <n v="7.4130000000000003"/>
    <n v="14"/>
    <n v="0.35"/>
    <x v="1"/>
    <x v="1"/>
    <x v="0"/>
    <n v="1.4570000000000001"/>
    <e v="#N/A"/>
    <e v="#N/A"/>
    <e v="#N/A"/>
    <e v="#N/A"/>
    <s v="?"/>
    <n v="0"/>
    <n v="4.2969999999999997"/>
    <n v="5.476"/>
    <x v="0"/>
    <n v="1"/>
    <x v="1"/>
  </r>
  <r>
    <x v="71"/>
    <s v="banner"/>
    <s v="glide"/>
    <n v="1"/>
    <n v="1"/>
    <n v="100"/>
    <n v="4.0510000000000002"/>
    <n v="31"/>
    <n v="0.77500000000000002"/>
    <x v="1"/>
    <x v="0"/>
    <x v="1"/>
    <n v="1.6950000000000001"/>
    <e v="#N/A"/>
    <e v="#N/A"/>
    <e v="#N/A"/>
    <e v="#N/A"/>
    <s v="glide"/>
    <n v="1"/>
    <n v="4.8929999999999998"/>
    <n v="7.0919999999999996"/>
    <x v="3"/>
    <n v="4"/>
    <x v="1"/>
  </r>
  <r>
    <x v="71"/>
    <s v="prison"/>
    <s v="loaf"/>
    <n v="6"/>
    <n v="1"/>
    <n v="1"/>
    <n v="10.119"/>
    <n v="1"/>
    <n v="2.5000000000000001E-2"/>
    <x v="0"/>
    <x v="0"/>
    <x v="0"/>
    <n v="2.2080000000000002"/>
    <e v="#N/A"/>
    <e v="#N/A"/>
    <e v="#N/A"/>
    <e v="#N/A"/>
    <s v="?"/>
    <n v="0"/>
    <n v="2.6709999999999998"/>
    <n v="3.9990000000000001"/>
    <x v="2"/>
    <n v="1"/>
    <x v="1"/>
  </r>
  <r>
    <x v="71"/>
    <s v="bleach"/>
    <s v="ruin"/>
    <n v="33"/>
    <n v="1"/>
    <n v="100"/>
    <n v="7.3920000000000003"/>
    <n v="21"/>
    <n v="0.52500000000000002"/>
    <x v="0"/>
    <x v="1"/>
    <x v="1"/>
    <n v="11.561999999999999"/>
    <e v="#N/A"/>
    <e v="#N/A"/>
    <e v="#N/A"/>
    <e v="#N/A"/>
    <s v="ruin"/>
    <n v="1"/>
    <n v="2.343"/>
    <n v="4.266"/>
    <x v="1"/>
    <n v="4"/>
    <x v="1"/>
  </r>
  <r>
    <x v="71"/>
    <s v="plant"/>
    <s v="worm"/>
    <n v="20"/>
    <n v="1"/>
    <n v="100"/>
    <n v="4.8"/>
    <n v="28"/>
    <n v="0.7"/>
    <x v="0"/>
    <x v="1"/>
    <x v="1"/>
    <n v="1.2749999999999999"/>
    <e v="#N/A"/>
    <e v="#N/A"/>
    <e v="#N/A"/>
    <e v="#N/A"/>
    <s v="worm"/>
    <n v="1"/>
    <n v="2.2599999999999998"/>
    <n v="5.0110000000000001"/>
    <x v="1"/>
    <n v="4"/>
    <x v="1"/>
  </r>
  <r>
    <x v="71"/>
    <s v="process"/>
    <s v="joker"/>
    <n v="30"/>
    <n v="1"/>
    <n v="1"/>
    <n v="3.762"/>
    <n v="4"/>
    <n v="0.1"/>
    <x v="0"/>
    <x v="0"/>
    <x v="0"/>
    <n v="1.639"/>
    <e v="#N/A"/>
    <e v="#N/A"/>
    <e v="#N/A"/>
    <e v="#N/A"/>
    <s v="?"/>
    <n v="0"/>
    <n v="2.88"/>
    <n v="4.2610000000000001"/>
    <x v="2"/>
    <n v="1"/>
    <x v="1"/>
  </r>
  <r>
    <x v="71"/>
    <s v="climax"/>
    <s v="saucer"/>
    <n v="37"/>
    <n v="1"/>
    <n v="1"/>
    <n v="4.4560000000000004"/>
    <n v="3"/>
    <n v="7.4999999999999997E-2"/>
    <x v="0"/>
    <x v="0"/>
    <x v="0"/>
    <n v="1.6719999999999999"/>
    <e v="#N/A"/>
    <e v="#N/A"/>
    <e v="#N/A"/>
    <e v="#N/A"/>
    <s v="?"/>
    <n v="0"/>
    <n v="2.363"/>
    <n v="3.6890000000000001"/>
    <x v="2"/>
    <n v="1"/>
    <x v="1"/>
  </r>
  <r>
    <x v="71"/>
    <s v="mill"/>
    <s v="feast"/>
    <n v="5"/>
    <n v="1"/>
    <n v="100"/>
    <n v="4.0730000000000004"/>
    <n v="26"/>
    <n v="0.65"/>
    <x v="0"/>
    <x v="1"/>
    <x v="1"/>
    <n v="1.6220000000000001"/>
    <e v="#N/A"/>
    <e v="#N/A"/>
    <e v="#N/A"/>
    <e v="#N/A"/>
    <s v="feast"/>
    <n v="1"/>
    <n v="2.2639999999999998"/>
    <n v="4.4859999999999998"/>
    <x v="1"/>
    <n v="4"/>
    <x v="1"/>
  </r>
  <r>
    <x v="71"/>
    <s v="risk"/>
    <s v="zero"/>
    <n v="17"/>
    <n v="1"/>
    <n v="1"/>
    <n v="3.319"/>
    <n v="6"/>
    <n v="0.15"/>
    <x v="0"/>
    <x v="0"/>
    <x v="0"/>
    <n v="1.401"/>
    <e v="#N/A"/>
    <e v="#N/A"/>
    <e v="#N/A"/>
    <e v="#N/A"/>
    <s v="?"/>
    <n v="0"/>
    <n v="4.6100000000000003"/>
    <n v="6.0010000000000003"/>
    <x v="2"/>
    <n v="1"/>
    <x v="1"/>
  </r>
  <r>
    <x v="72"/>
    <s v="bleach"/>
    <s v="ruin"/>
    <n v="6"/>
    <n v="1"/>
    <n v="77"/>
    <n v="1.9510000000000001"/>
    <n v="30"/>
    <n v="0.75"/>
    <x v="0"/>
    <x v="0"/>
    <x v="0"/>
    <n v="0.67800000000000005"/>
    <e v="#N/A"/>
    <e v="#N/A"/>
    <e v="#N/A"/>
    <e v="#N/A"/>
    <s v="ruin"/>
    <n v="1"/>
    <n v="3.343"/>
    <n v="4.5949999999999998"/>
    <x v="1"/>
    <n v="4"/>
    <x v="0"/>
  </r>
  <r>
    <x v="72"/>
    <s v="nerve"/>
    <s v="bumper"/>
    <n v="11"/>
    <n v="1"/>
    <n v="21"/>
    <n v="3.4790000000000001"/>
    <n v="2"/>
    <n v="0.05"/>
    <x v="1"/>
    <x v="1"/>
    <x v="0"/>
    <n v="0.58099999999999996"/>
    <e v="#N/A"/>
    <e v="#N/A"/>
    <e v="#N/A"/>
    <e v="#N/A"/>
    <s v="bumper"/>
    <n v="1"/>
    <n v="9.2569999999999997"/>
    <n v="11.398"/>
    <x v="2"/>
    <n v="1"/>
    <x v="0"/>
  </r>
  <r>
    <x v="72"/>
    <s v="date"/>
    <s v="laugh"/>
    <n v="13"/>
    <n v="1"/>
    <n v="41"/>
    <n v="10.679"/>
    <n v="9"/>
    <n v="0.22500000000000001"/>
    <x v="1"/>
    <x v="1"/>
    <x v="0"/>
    <n v="0.83899999999999997"/>
    <e v="#N/A"/>
    <e v="#N/A"/>
    <e v="#N/A"/>
    <e v="#N/A"/>
    <s v="laugh"/>
    <n v="1"/>
    <n v="3.383"/>
    <n v="7.2380000000000004"/>
    <x v="2"/>
    <n v="2"/>
    <x v="0"/>
  </r>
  <r>
    <x v="72"/>
    <s v="pork"/>
    <s v="emperor"/>
    <n v="8"/>
    <n v="1"/>
    <n v="75"/>
    <n v="2.0550000000000002"/>
    <n v="29"/>
    <n v="0.72499999999999998"/>
    <x v="0"/>
    <x v="0"/>
    <x v="0"/>
    <n v="0.6"/>
    <e v="#N/A"/>
    <e v="#N/A"/>
    <e v="#N/A"/>
    <e v="#N/A"/>
    <s v="feud"/>
    <n v="0"/>
    <n v="2.7589999999999999"/>
    <n v="4.7750000000000004"/>
    <x v="1"/>
    <n v="3"/>
    <x v="0"/>
  </r>
  <r>
    <x v="72"/>
    <s v="risk"/>
    <s v="zero"/>
    <n v="40"/>
    <n v="1"/>
    <n v="80"/>
    <n v="1.671"/>
    <n v="33"/>
    <n v="0.82499999999999996"/>
    <x v="0"/>
    <x v="0"/>
    <x v="0"/>
    <n v="0.70299999999999996"/>
    <e v="#N/A"/>
    <e v="#N/A"/>
    <e v="#N/A"/>
    <e v="#N/A"/>
    <s v="zero"/>
    <n v="1"/>
    <n v="3.0089999999999999"/>
    <n v="4.165"/>
    <x v="3"/>
    <n v="4"/>
    <x v="0"/>
  </r>
  <r>
    <x v="72"/>
    <s v="mill"/>
    <s v="feast"/>
    <n v="22"/>
    <n v="1"/>
    <n v="69"/>
    <n v="1.9419999999999999"/>
    <n v="19"/>
    <n v="0.47499999999999998"/>
    <x v="1"/>
    <x v="0"/>
    <x v="1"/>
    <n v="1.2549999999999999"/>
    <e v="#N/A"/>
    <e v="#N/A"/>
    <e v="#N/A"/>
    <e v="#N/A"/>
    <s v="rock"/>
    <n v="0"/>
    <n v="11.782"/>
    <n v="13.334"/>
    <x v="0"/>
    <n v="3"/>
    <x v="0"/>
  </r>
  <r>
    <x v="72"/>
    <s v="copy"/>
    <s v="bedroom"/>
    <n v="20"/>
    <n v="1"/>
    <n v="68"/>
    <n v="1.774"/>
    <n v="18"/>
    <n v="0.45"/>
    <x v="0"/>
    <x v="0"/>
    <x v="0"/>
    <n v="0.68700000000000006"/>
    <e v="#N/A"/>
    <e v="#N/A"/>
    <e v="#N/A"/>
    <e v="#N/A"/>
    <s v="bed"/>
    <n v="0"/>
    <n v="4.78"/>
    <n v="14.066000000000001"/>
    <x v="0"/>
    <n v="3"/>
    <x v="0"/>
  </r>
  <r>
    <x v="72"/>
    <s v="remind"/>
    <s v="foam"/>
    <n v="33"/>
    <n v="1"/>
    <n v="64"/>
    <n v="5.7030000000000003"/>
    <n v="14"/>
    <n v="0.35"/>
    <x v="1"/>
    <x v="0"/>
    <x v="1"/>
    <n v="0.65500000000000003"/>
    <e v="#N/A"/>
    <e v="#N/A"/>
    <e v="#N/A"/>
    <e v="#N/A"/>
    <s v="foam"/>
    <n v="1"/>
    <n v="8.0950000000000006"/>
    <n v="12.255000000000001"/>
    <x v="0"/>
    <n v="3"/>
    <x v="0"/>
  </r>
  <r>
    <x v="72"/>
    <s v="calf"/>
    <s v="annoy"/>
    <n v="14"/>
    <n v="1"/>
    <n v="82"/>
    <n v="6.9749999999999996"/>
    <n v="35"/>
    <n v="0.875"/>
    <x v="0"/>
    <x v="1"/>
    <x v="1"/>
    <n v="3.6070000000000002"/>
    <e v="#N/A"/>
    <e v="#N/A"/>
    <e v="#N/A"/>
    <e v="#N/A"/>
    <s v="annoy"/>
    <n v="1"/>
    <n v="3.43"/>
    <n v="8.1519999999999992"/>
    <x v="3"/>
    <n v="4"/>
    <x v="0"/>
  </r>
  <r>
    <x v="72"/>
    <s v="biology"/>
    <s v="temper"/>
    <n v="1"/>
    <n v="1"/>
    <n v="88"/>
    <n v="2.5910000000000002"/>
    <n v="39"/>
    <n v="0.97499999999999998"/>
    <x v="0"/>
    <x v="1"/>
    <x v="1"/>
    <n v="1.847"/>
    <e v="#N/A"/>
    <e v="#N/A"/>
    <e v="#N/A"/>
    <e v="#N/A"/>
    <s v="temper"/>
    <n v="1"/>
    <n v="1.873"/>
    <n v="5.8419999999999996"/>
    <x v="3"/>
    <n v="4"/>
    <x v="0"/>
  </r>
  <r>
    <x v="72"/>
    <s v="process"/>
    <s v="joker"/>
    <n v="29"/>
    <n v="1"/>
    <n v="68"/>
    <n v="5.3659999999999997"/>
    <n v="16"/>
    <n v="0.4"/>
    <x v="1"/>
    <x v="0"/>
    <x v="1"/>
    <n v="0.99099999999999999"/>
    <e v="#N/A"/>
    <e v="#N/A"/>
    <e v="#N/A"/>
    <e v="#N/A"/>
    <s v="joker"/>
    <n v="1"/>
    <n v="4.4729999999999999"/>
    <n v="6.3540000000000001"/>
    <x v="0"/>
    <n v="3"/>
    <x v="0"/>
  </r>
  <r>
    <x v="72"/>
    <s v="find"/>
    <s v="clown"/>
    <n v="26"/>
    <n v="1"/>
    <n v="42"/>
    <n v="8.7509999999999994"/>
    <n v="10"/>
    <n v="0.25"/>
    <x v="1"/>
    <x v="1"/>
    <x v="0"/>
    <n v="0.86199999999999999"/>
    <e v="#N/A"/>
    <e v="#N/A"/>
    <e v="#N/A"/>
    <e v="#N/A"/>
    <s v="clown"/>
    <n v="1"/>
    <n v="1.369"/>
    <n v="7.8470000000000004"/>
    <x v="2"/>
    <n v="2"/>
    <x v="0"/>
  </r>
  <r>
    <x v="72"/>
    <s v="glue"/>
    <s v="force"/>
    <n v="5"/>
    <n v="1"/>
    <n v="68"/>
    <n v="6.1760000000000002"/>
    <n v="17"/>
    <n v="0.42499999999999999"/>
    <x v="1"/>
    <x v="0"/>
    <x v="1"/>
    <n v="0.58299999999999996"/>
    <e v="#N/A"/>
    <e v="#N/A"/>
    <e v="#N/A"/>
    <e v="#N/A"/>
    <s v="force"/>
    <n v="1"/>
    <n v="11.026"/>
    <n v="13.553000000000001"/>
    <x v="0"/>
    <n v="3"/>
    <x v="0"/>
  </r>
  <r>
    <x v="72"/>
    <s v="grip"/>
    <s v="beach"/>
    <n v="21"/>
    <n v="1"/>
    <n v="73"/>
    <n v="5.3109999999999999"/>
    <n v="23"/>
    <n v="0.57499999999999996"/>
    <x v="1"/>
    <x v="0"/>
    <x v="1"/>
    <n v="0.78300000000000003"/>
    <e v="#N/A"/>
    <e v="#N/A"/>
    <e v="#N/A"/>
    <e v="#N/A"/>
    <s v="beach"/>
    <n v="1"/>
    <n v="11.298999999999999"/>
    <n v="14.196"/>
    <x v="1"/>
    <n v="3"/>
    <x v="0"/>
  </r>
  <r>
    <x v="72"/>
    <s v="need"/>
    <s v="faucet"/>
    <n v="2"/>
    <n v="1"/>
    <n v="63"/>
    <n v="9.7430000000000003"/>
    <n v="13"/>
    <n v="0.32500000000000001"/>
    <x v="0"/>
    <x v="0"/>
    <x v="0"/>
    <n v="5.3810000000000002"/>
    <e v="#N/A"/>
    <e v="#N/A"/>
    <e v="#N/A"/>
    <e v="#N/A"/>
    <s v="glide"/>
    <n v="0"/>
    <n v="20.97"/>
    <n v="23.837"/>
    <x v="0"/>
    <n v="3"/>
    <x v="0"/>
  </r>
  <r>
    <x v="72"/>
    <s v="want"/>
    <s v="ascent"/>
    <n v="7"/>
    <n v="1"/>
    <n v="73"/>
    <n v="4.9109999999999996"/>
    <n v="24"/>
    <n v="0.6"/>
    <x v="0"/>
    <x v="0"/>
    <x v="0"/>
    <n v="5.3339999999999996"/>
    <e v="#N/A"/>
    <e v="#N/A"/>
    <e v="#N/A"/>
    <e v="#N/A"/>
    <s v="feature"/>
    <n v="0"/>
    <n v="13.018000000000001"/>
    <n v="16.506"/>
    <x v="1"/>
    <n v="3"/>
    <x v="0"/>
  </r>
  <r>
    <x v="72"/>
    <s v="chicken"/>
    <s v="beet"/>
    <n v="32"/>
    <n v="1"/>
    <n v="83"/>
    <n v="2.1179999999999999"/>
    <n v="37"/>
    <n v="0.92500000000000004"/>
    <x v="0"/>
    <x v="1"/>
    <x v="1"/>
    <n v="1.087"/>
    <e v="#N/A"/>
    <e v="#N/A"/>
    <e v="#N/A"/>
    <e v="#N/A"/>
    <s v="sugar"/>
    <n v="0"/>
    <n v="15.38"/>
    <n v="28.343"/>
    <x v="3"/>
    <n v="4"/>
    <x v="0"/>
  </r>
  <r>
    <x v="72"/>
    <s v="bias"/>
    <s v="sirloin"/>
    <n v="16"/>
    <n v="1"/>
    <n v="65"/>
    <n v="7.5430000000000001"/>
    <n v="15"/>
    <n v="0.375"/>
    <x v="1"/>
    <x v="0"/>
    <x v="1"/>
    <n v="0.71099999999999997"/>
    <e v="#N/A"/>
    <e v="#N/A"/>
    <e v="#N/A"/>
    <e v="#N/A"/>
    <s v="sirloin"/>
    <n v="1"/>
    <n v="18.603999999999999"/>
    <n v="20.623000000000001"/>
    <x v="0"/>
    <n v="3"/>
    <x v="0"/>
  </r>
  <r>
    <x v="72"/>
    <s v="shrink"/>
    <s v="mafia"/>
    <n v="12"/>
    <n v="1"/>
    <n v="75"/>
    <n v="2.423"/>
    <n v="28"/>
    <n v="0.7"/>
    <x v="0"/>
    <x v="0"/>
    <x v="0"/>
    <n v="0.99099999999999999"/>
    <e v="#N/A"/>
    <e v="#N/A"/>
    <e v="#N/A"/>
    <e v="#N/A"/>
    <s v="mafia"/>
    <n v="1"/>
    <n v="1.212"/>
    <n v="5.4630000000000001"/>
    <x v="1"/>
    <n v="3"/>
    <x v="0"/>
  </r>
  <r>
    <x v="72"/>
    <s v="visit"/>
    <s v="glove"/>
    <n v="3"/>
    <n v="1"/>
    <n v="74"/>
    <n v="5.1109999999999998"/>
    <n v="27"/>
    <n v="0.67500000000000004"/>
    <x v="0"/>
    <x v="1"/>
    <x v="1"/>
    <n v="0.92700000000000005"/>
    <e v="#N/A"/>
    <e v="#N/A"/>
    <e v="#N/A"/>
    <e v="#N/A"/>
    <s v="glowing"/>
    <n v="0"/>
    <n v="6.2590000000000003"/>
    <n v="12.255000000000001"/>
    <x v="1"/>
    <n v="3"/>
    <x v="0"/>
  </r>
  <r>
    <x v="72"/>
    <s v="prison"/>
    <s v="loaf"/>
    <n v="17"/>
    <n v="1"/>
    <n v="73"/>
    <n v="13.087"/>
    <n v="22"/>
    <n v="0.55000000000000004"/>
    <x v="1"/>
    <x v="0"/>
    <x v="1"/>
    <n v="0.871"/>
    <e v="#N/A"/>
    <e v="#N/A"/>
    <e v="#N/A"/>
    <e v="#N/A"/>
    <s v="loaf"/>
    <n v="1"/>
    <n v="1.587"/>
    <n v="2.9780000000000002"/>
    <x v="1"/>
    <n v="3"/>
    <x v="0"/>
  </r>
  <r>
    <x v="72"/>
    <s v="plant"/>
    <s v="worm"/>
    <n v="38"/>
    <n v="1"/>
    <n v="42"/>
    <n v="9.3829999999999991"/>
    <n v="11"/>
    <n v="0.27500000000000002"/>
    <x v="0"/>
    <x v="0"/>
    <x v="0"/>
    <n v="0.74299999999999999"/>
    <e v="#N/A"/>
    <e v="#N/A"/>
    <e v="#N/A"/>
    <e v="#N/A"/>
    <s v="worm"/>
    <n v="1"/>
    <n v="1.63"/>
    <n v="3.0430000000000001"/>
    <x v="0"/>
    <n v="2"/>
    <x v="0"/>
  </r>
  <r>
    <x v="72"/>
    <s v="banner"/>
    <s v="glide"/>
    <n v="34"/>
    <n v="1"/>
    <n v="74"/>
    <n v="4.383"/>
    <n v="26"/>
    <n v="0.65"/>
    <x v="0"/>
    <x v="1"/>
    <x v="1"/>
    <n v="0.70299999999999996"/>
    <e v="#N/A"/>
    <e v="#N/A"/>
    <e v="#N/A"/>
    <e v="#N/A"/>
    <s v="slide"/>
    <n v="0"/>
    <n v="2.3180000000000001"/>
    <n v="4.2450000000000001"/>
    <x v="1"/>
    <n v="3"/>
    <x v="0"/>
  </r>
  <r>
    <x v="72"/>
    <s v="fee"/>
    <s v="chowder"/>
    <n v="24"/>
    <n v="1"/>
    <n v="37"/>
    <n v="7.6070000000000002"/>
    <n v="8"/>
    <n v="0.2"/>
    <x v="1"/>
    <x v="1"/>
    <x v="0"/>
    <n v="0.60699999999999998"/>
    <e v="#N/A"/>
    <e v="#N/A"/>
    <e v="#N/A"/>
    <e v="#N/A"/>
    <s v="chowder"/>
    <n v="1"/>
    <n v="3.0150000000000001"/>
    <n v="5.0869999999999997"/>
    <x v="2"/>
    <n v="2"/>
    <x v="0"/>
  </r>
  <r>
    <x v="72"/>
    <s v="bullet"/>
    <s v="walkway"/>
    <n v="9"/>
    <n v="1"/>
    <n v="69"/>
    <n v="4.9119999999999999"/>
    <n v="20"/>
    <n v="0.5"/>
    <x v="1"/>
    <x v="0"/>
    <x v="1"/>
    <n v="0.59"/>
    <e v="#N/A"/>
    <e v="#N/A"/>
    <e v="#N/A"/>
    <e v="#N/A"/>
    <s v="walkway"/>
    <n v="1"/>
    <n v="2.012"/>
    <n v="20.091999999999999"/>
    <x v="0"/>
    <n v="3"/>
    <x v="0"/>
  </r>
  <r>
    <x v="72"/>
    <s v="rock"/>
    <s v="milk"/>
    <n v="25"/>
    <n v="1"/>
    <n v="83"/>
    <n v="9.0540000000000003"/>
    <n v="36"/>
    <n v="0.9"/>
    <x v="0"/>
    <x v="1"/>
    <x v="1"/>
    <n v="5.2149999999999999"/>
    <e v="#N/A"/>
    <e v="#N/A"/>
    <e v="#N/A"/>
    <e v="#N/A"/>
    <s v="mill"/>
    <n v="0"/>
    <n v="1.5640000000000001"/>
    <n v="3.403"/>
    <x v="3"/>
    <n v="4"/>
    <x v="0"/>
  </r>
  <r>
    <x v="72"/>
    <s v="smother"/>
    <s v="surgery"/>
    <n v="27"/>
    <n v="1"/>
    <n v="22"/>
    <n v="9.4480000000000004"/>
    <n v="3"/>
    <n v="7.4999999999999997E-2"/>
    <x v="1"/>
    <x v="1"/>
    <x v="0"/>
    <n v="0.623"/>
    <e v="#N/A"/>
    <e v="#N/A"/>
    <e v="#N/A"/>
    <e v="#N/A"/>
    <s v="table"/>
    <n v="0"/>
    <n v="19.774000000000001"/>
    <n v="21.942"/>
    <x v="2"/>
    <n v="1"/>
    <x v="0"/>
  </r>
  <r>
    <x v="72"/>
    <s v="climax"/>
    <s v="saucer"/>
    <n v="23"/>
    <n v="1"/>
    <n v="23"/>
    <n v="2.5489999999999999"/>
    <n v="4"/>
    <n v="0.1"/>
    <x v="1"/>
    <x v="1"/>
    <x v="0"/>
    <n v="0.65500000000000003"/>
    <e v="#N/A"/>
    <e v="#N/A"/>
    <e v="#N/A"/>
    <e v="#N/A"/>
    <s v="saucer"/>
    <n v="1"/>
    <n v="3.823"/>
    <n v="5.6849999999999996"/>
    <x v="2"/>
    <n v="1"/>
    <x v="0"/>
  </r>
  <r>
    <x v="72"/>
    <s v="link"/>
    <s v="crisis"/>
    <n v="30"/>
    <n v="1"/>
    <n v="74"/>
    <n v="6.2309999999999999"/>
    <n v="25"/>
    <n v="0.625"/>
    <x v="1"/>
    <x v="0"/>
    <x v="1"/>
    <n v="0.76600000000000001"/>
    <e v="#N/A"/>
    <e v="#N/A"/>
    <e v="#N/A"/>
    <e v="#N/A"/>
    <s v="crisis"/>
    <n v="1"/>
    <n v="5.5"/>
    <n v="8.3219999999999992"/>
    <x v="1"/>
    <n v="3"/>
    <x v="0"/>
  </r>
  <r>
    <x v="72"/>
    <s v="fan"/>
    <s v="feature"/>
    <n v="37"/>
    <n v="1"/>
    <n v="27"/>
    <n v="8.3670000000000009"/>
    <n v="5"/>
    <n v="0.125"/>
    <x v="1"/>
    <x v="1"/>
    <x v="0"/>
    <n v="1.008"/>
    <e v="#N/A"/>
    <e v="#N/A"/>
    <e v="#N/A"/>
    <e v="#N/A"/>
    <s v="collect"/>
    <n v="0"/>
    <n v="20.257999999999999"/>
    <n v="22.074000000000002"/>
    <x v="2"/>
    <n v="2"/>
    <x v="0"/>
  </r>
  <r>
    <x v="72"/>
    <s v="bacon"/>
    <s v="feud"/>
    <n v="35"/>
    <n v="1"/>
    <n v="89"/>
    <n v="2.6960000000000002"/>
    <n v="40"/>
    <n v="1"/>
    <x v="0"/>
    <x v="1"/>
    <x v="1"/>
    <n v="0.623"/>
    <e v="#N/A"/>
    <e v="#N/A"/>
    <e v="#N/A"/>
    <e v="#N/A"/>
    <s v="feud"/>
    <n v="1"/>
    <n v="4.375"/>
    <n v="8.8330000000000002"/>
    <x v="3"/>
    <n v="4"/>
    <x v="0"/>
  </r>
  <r>
    <x v="72"/>
    <s v="port"/>
    <s v="cinema"/>
    <n v="15"/>
    <n v="1"/>
    <n v="29"/>
    <n v="2.9830000000000001"/>
    <n v="6"/>
    <n v="0.15"/>
    <x v="1"/>
    <x v="1"/>
    <x v="0"/>
    <n v="0.74299999999999999"/>
    <e v="#N/A"/>
    <e v="#N/A"/>
    <e v="#N/A"/>
    <e v="#N/A"/>
    <s v="cinema"/>
    <n v="1"/>
    <n v="3.4769999999999999"/>
    <n v="6.1879999999999997"/>
    <x v="2"/>
    <n v="2"/>
    <x v="0"/>
  </r>
  <r>
    <x v="72"/>
    <s v="caring"/>
    <s v="skirt"/>
    <n v="10"/>
    <n v="1"/>
    <n v="79"/>
    <n v="3.1429999999999998"/>
    <n v="31"/>
    <n v="0.77500000000000002"/>
    <x v="0"/>
    <x v="1"/>
    <x v="1"/>
    <n v="0.68600000000000005"/>
    <e v="#N/A"/>
    <e v="#N/A"/>
    <e v="#N/A"/>
    <e v="#N/A"/>
    <s v="skirt"/>
    <n v="1"/>
    <n v="44.71"/>
    <n v="46.054000000000002"/>
    <x v="3"/>
    <n v="4"/>
    <x v="0"/>
  </r>
  <r>
    <x v="72"/>
    <s v="anger"/>
    <s v="decay"/>
    <n v="36"/>
    <n v="1"/>
    <n v="81"/>
    <n v="8.7189999999999994"/>
    <n v="34"/>
    <n v="0.85"/>
    <x v="0"/>
    <x v="1"/>
    <x v="1"/>
    <n v="2.9279999999999999"/>
    <e v="#N/A"/>
    <e v="#N/A"/>
    <e v="#N/A"/>
    <e v="#N/A"/>
    <s v="bottle"/>
    <n v="0"/>
    <n v="3.004"/>
    <n v="24.690999999999999"/>
    <x v="3"/>
    <n v="4"/>
    <x v="0"/>
  </r>
  <r>
    <x v="72"/>
    <s v="forest"/>
    <s v="knob"/>
    <n v="4"/>
    <n v="1"/>
    <n v="79"/>
    <n v="1.67"/>
    <n v="32"/>
    <n v="0.8"/>
    <x v="0"/>
    <x v="0"/>
    <x v="0"/>
    <n v="0.503"/>
    <e v="#N/A"/>
    <e v="#N/A"/>
    <e v="#N/A"/>
    <e v="#N/A"/>
    <s v="know"/>
    <n v="0"/>
    <n v="5.4980000000000002"/>
    <n v="6.7270000000000003"/>
    <x v="3"/>
    <n v="4"/>
    <x v="0"/>
  </r>
  <r>
    <x v="72"/>
    <s v="replace"/>
    <s v="roach"/>
    <n v="19"/>
    <n v="1"/>
    <n v="32"/>
    <n v="3.1349999999999998"/>
    <n v="7"/>
    <n v="0.17499999999999999"/>
    <x v="1"/>
    <x v="1"/>
    <x v="0"/>
    <n v="0.74299999999999999"/>
    <e v="#N/A"/>
    <e v="#N/A"/>
    <e v="#N/A"/>
    <e v="#N/A"/>
    <s v="roach"/>
    <n v="1"/>
    <n v="14.87"/>
    <n v="16.548999999999999"/>
    <x v="2"/>
    <n v="2"/>
    <x v="0"/>
  </r>
  <r>
    <x v="72"/>
    <s v="pea"/>
    <s v="bathtub"/>
    <n v="28"/>
    <n v="1"/>
    <n v="13"/>
    <n v="2.2229999999999999"/>
    <n v="1"/>
    <n v="2.5000000000000001E-2"/>
    <x v="1"/>
    <x v="1"/>
    <x v="0"/>
    <n v="0.69499999999999995"/>
    <e v="#N/A"/>
    <e v="#N/A"/>
    <e v="#N/A"/>
    <e v="#N/A"/>
    <s v="bathtub"/>
    <n v="1"/>
    <n v="12.398999999999999"/>
    <n v="14.6"/>
    <x v="2"/>
    <n v="1"/>
    <x v="0"/>
  </r>
  <r>
    <x v="72"/>
    <s v="knock"/>
    <s v="otter"/>
    <n v="31"/>
    <n v="1"/>
    <n v="87"/>
    <n v="2.536"/>
    <n v="38"/>
    <n v="0.95"/>
    <x v="0"/>
    <x v="1"/>
    <x v="1"/>
    <n v="1.5680000000000001"/>
    <e v="#N/A"/>
    <e v="#N/A"/>
    <e v="#N/A"/>
    <e v="#N/A"/>
    <s v="otter"/>
    <n v="1"/>
    <n v="4.2720000000000002"/>
    <n v="5.4489999999999998"/>
    <x v="3"/>
    <n v="4"/>
    <x v="0"/>
  </r>
  <r>
    <x v="72"/>
    <s v="capital"/>
    <s v="figure"/>
    <n v="39"/>
    <n v="1"/>
    <n v="70"/>
    <n v="2.71"/>
    <n v="21"/>
    <n v="0.52500000000000002"/>
    <x v="1"/>
    <x v="0"/>
    <x v="1"/>
    <n v="0.63200000000000001"/>
    <e v="#N/A"/>
    <e v="#N/A"/>
    <e v="#N/A"/>
    <e v="#N/A"/>
    <s v="figure"/>
    <n v="1"/>
    <n v="9.6859999999999999"/>
    <n v="11.007"/>
    <x v="1"/>
    <n v="3"/>
    <x v="0"/>
  </r>
  <r>
    <x v="72"/>
    <s v="collect"/>
    <s v="loyalty"/>
    <n v="18"/>
    <n v="1"/>
    <n v="48"/>
    <n v="9.1920000000000002"/>
    <n v="12"/>
    <n v="0.3"/>
    <x v="0"/>
    <x v="0"/>
    <x v="0"/>
    <n v="0.75900000000000001"/>
    <e v="#N/A"/>
    <e v="#N/A"/>
    <e v="#N/A"/>
    <e v="#N/A"/>
    <s v="shaker"/>
    <n v="0"/>
    <n v="4.9870000000000001"/>
    <n v="14.972"/>
    <x v="0"/>
    <n v="2"/>
    <x v="0"/>
  </r>
  <r>
    <x v="73"/>
    <s v="process"/>
    <s v="joker"/>
    <n v="36"/>
    <n v="1"/>
    <n v="4"/>
    <n v="3.28"/>
    <n v="13"/>
    <n v="0.32500000000000001"/>
    <x v="1"/>
    <x v="1"/>
    <x v="0"/>
    <n v="0.89400000000000002"/>
    <e v="#N/A"/>
    <e v="#N/A"/>
    <e v="#N/A"/>
    <e v="#N/A"/>
    <s v="pork"/>
    <n v="0"/>
    <n v="13.712"/>
    <n v="30.484999999999999"/>
    <x v="0"/>
    <n v="1"/>
    <x v="1"/>
  </r>
  <r>
    <x v="73"/>
    <s v="risk"/>
    <s v="zero"/>
    <n v="31"/>
    <n v="1"/>
    <n v="9"/>
    <n v="3.262"/>
    <n v="28"/>
    <n v="0.7"/>
    <x v="0"/>
    <x v="1"/>
    <x v="1"/>
    <n v="1.085"/>
    <e v="#N/A"/>
    <e v="#N/A"/>
    <e v="#N/A"/>
    <e v="#N/A"/>
    <s v="reward"/>
    <n v="0"/>
    <n v="6.5229999999999997"/>
    <n v="9.5869999999999997"/>
    <x v="1"/>
    <n v="1"/>
    <x v="1"/>
  </r>
  <r>
    <x v="73"/>
    <s v="date"/>
    <s v="laugh"/>
    <n v="30"/>
    <n v="1"/>
    <n v="1"/>
    <n v="3.0459999999999998"/>
    <n v="7"/>
    <n v="0.17499999999999999"/>
    <x v="0"/>
    <x v="0"/>
    <x v="0"/>
    <n v="1.1479999999999999"/>
    <e v="#N/A"/>
    <e v="#N/A"/>
    <e v="#N/A"/>
    <e v="#N/A"/>
    <s v="skip"/>
    <n v="0"/>
    <n v="4.9340000000000002"/>
    <n v="7.3090000000000002"/>
    <x v="2"/>
    <n v="1"/>
    <x v="1"/>
  </r>
  <r>
    <x v="73"/>
    <s v="prison"/>
    <s v="loaf"/>
    <n v="12"/>
    <n v="1"/>
    <n v="8"/>
    <n v="4.9690000000000003"/>
    <n v="25"/>
    <n v="0.625"/>
    <x v="0"/>
    <x v="1"/>
    <x v="1"/>
    <n v="1.1890000000000001"/>
    <e v="#N/A"/>
    <e v="#N/A"/>
    <e v="#N/A"/>
    <e v="#N/A"/>
    <s v="skip"/>
    <n v="0"/>
    <n v="14.506"/>
    <n v="16.741"/>
    <x v="1"/>
    <n v="1"/>
    <x v="1"/>
  </r>
  <r>
    <x v="73"/>
    <s v="visit"/>
    <s v="glove"/>
    <n v="29"/>
    <n v="1"/>
    <n v="1"/>
    <n v="3.4740000000000002"/>
    <n v="5"/>
    <n v="0.125"/>
    <x v="0"/>
    <x v="0"/>
    <x v="0"/>
    <n v="1.0649999999999999"/>
    <e v="#N/A"/>
    <e v="#N/A"/>
    <e v="#N/A"/>
    <e v="#N/A"/>
    <s v="skip"/>
    <n v="0"/>
    <n v="4.9059999999999997"/>
    <n v="7.4889999999999999"/>
    <x v="2"/>
    <n v="1"/>
    <x v="1"/>
  </r>
  <r>
    <x v="73"/>
    <s v="plant"/>
    <s v="worm"/>
    <n v="13"/>
    <n v="1"/>
    <n v="6"/>
    <n v="3.415"/>
    <n v="22"/>
    <n v="0.55000000000000004"/>
    <x v="0"/>
    <x v="1"/>
    <x v="1"/>
    <n v="1.1439999999999999"/>
    <e v="#N/A"/>
    <e v="#N/A"/>
    <e v="#N/A"/>
    <e v="#N/A"/>
    <s v="skip"/>
    <n v="0"/>
    <n v="14.986000000000001"/>
    <n v="17.771999999999998"/>
    <x v="1"/>
    <n v="1"/>
    <x v="1"/>
  </r>
  <r>
    <x v="73"/>
    <s v="need"/>
    <s v="faucet"/>
    <n v="3"/>
    <n v="1"/>
    <n v="12"/>
    <n v="3.1509999999999998"/>
    <n v="31"/>
    <n v="0.77500000000000002"/>
    <x v="1"/>
    <x v="0"/>
    <x v="1"/>
    <n v="1.099"/>
    <e v="#N/A"/>
    <e v="#N/A"/>
    <e v="#N/A"/>
    <e v="#N/A"/>
    <s v="faucet"/>
    <n v="1"/>
    <n v="20.006"/>
    <n v="23.068999999999999"/>
    <x v="3"/>
    <n v="1"/>
    <x v="1"/>
  </r>
  <r>
    <x v="73"/>
    <s v="bullet"/>
    <s v="walkway"/>
    <n v="22"/>
    <n v="1"/>
    <n v="2"/>
    <n v="4.8230000000000004"/>
    <n v="8"/>
    <n v="0.2"/>
    <x v="0"/>
    <x v="0"/>
    <x v="0"/>
    <n v="1.3759999999999999"/>
    <e v="#N/A"/>
    <e v="#N/A"/>
    <e v="#N/A"/>
    <e v="#N/A"/>
    <s v="skip"/>
    <n v="0"/>
    <n v="9.64"/>
    <n v="12.231"/>
    <x v="2"/>
    <n v="1"/>
    <x v="1"/>
  </r>
  <r>
    <x v="73"/>
    <s v="want"/>
    <s v="ascent"/>
    <n v="23"/>
    <n v="1"/>
    <n v="3"/>
    <n v="3.407"/>
    <n v="9"/>
    <n v="0.22500000000000001"/>
    <x v="0"/>
    <x v="0"/>
    <x v="0"/>
    <n v="1.119"/>
    <e v="#N/A"/>
    <e v="#N/A"/>
    <e v="#N/A"/>
    <e v="#N/A"/>
    <s v="skip"/>
    <n v="0"/>
    <n v="6.9029999999999996"/>
    <n v="9.8049999999999997"/>
    <x v="2"/>
    <n v="1"/>
    <x v="1"/>
  </r>
  <r>
    <x v="73"/>
    <s v="shrink"/>
    <s v="mafia"/>
    <n v="6"/>
    <n v="1"/>
    <n v="9"/>
    <n v="2.3650000000000002"/>
    <n v="29"/>
    <n v="0.72499999999999998"/>
    <x v="0"/>
    <x v="1"/>
    <x v="1"/>
    <n v="0.88300000000000001"/>
    <e v="#N/A"/>
    <e v="#N/A"/>
    <e v="#N/A"/>
    <e v="#N/A"/>
    <s v="mafia"/>
    <n v="1"/>
    <n v="5.64"/>
    <n v="14.845000000000001"/>
    <x v="1"/>
    <n v="1"/>
    <x v="1"/>
  </r>
  <r>
    <x v="73"/>
    <s v="copy"/>
    <s v="bedroom"/>
    <n v="7"/>
    <n v="1"/>
    <n v="6"/>
    <n v="2.827"/>
    <n v="23"/>
    <n v="0.57499999999999996"/>
    <x v="0"/>
    <x v="1"/>
    <x v="1"/>
    <n v="1.369"/>
    <e v="#N/A"/>
    <e v="#N/A"/>
    <e v="#N/A"/>
    <e v="#N/A"/>
    <s v="skip"/>
    <n v="0"/>
    <n v="5.8520000000000003"/>
    <n v="8.3469999999999995"/>
    <x v="1"/>
    <n v="1"/>
    <x v="1"/>
  </r>
  <r>
    <x v="73"/>
    <s v="remind"/>
    <s v="foam"/>
    <n v="25"/>
    <n v="1"/>
    <n v="6"/>
    <n v="6.944"/>
    <n v="17"/>
    <n v="0.42499999999999999"/>
    <x v="1"/>
    <x v="1"/>
    <x v="0"/>
    <n v="2.109"/>
    <e v="#N/A"/>
    <e v="#N/A"/>
    <e v="#N/A"/>
    <e v="#N/A"/>
    <s v="skip"/>
    <n v="0"/>
    <n v="12.105"/>
    <n v="14.617000000000001"/>
    <x v="0"/>
    <n v="1"/>
    <x v="1"/>
  </r>
  <r>
    <x v="73"/>
    <s v="bacon"/>
    <s v="feud"/>
    <n v="18"/>
    <n v="1"/>
    <n v="1"/>
    <n v="4.76"/>
    <n v="2"/>
    <n v="0.05"/>
    <x v="0"/>
    <x v="0"/>
    <x v="0"/>
    <n v="1.135"/>
    <e v="#N/A"/>
    <e v="#N/A"/>
    <e v="#N/A"/>
    <e v="#N/A"/>
    <s v="emporer"/>
    <n v="0"/>
    <n v="4.702"/>
    <n v="8.6929999999999996"/>
    <x v="2"/>
    <n v="1"/>
    <x v="1"/>
  </r>
  <r>
    <x v="73"/>
    <s v="fan"/>
    <s v="feature"/>
    <n v="40"/>
    <n v="1"/>
    <n v="8"/>
    <n v="4.6779999999999999"/>
    <n v="26"/>
    <n v="0.65"/>
    <x v="0"/>
    <x v="1"/>
    <x v="1"/>
    <n v="1.077"/>
    <e v="#N/A"/>
    <e v="#N/A"/>
    <e v="#N/A"/>
    <e v="#N/A"/>
    <s v="skip"/>
    <n v="0"/>
    <n v="2.512"/>
    <n v="4.327"/>
    <x v="1"/>
    <n v="1"/>
    <x v="1"/>
  </r>
  <r>
    <x v="73"/>
    <s v="bias"/>
    <s v="sirloin"/>
    <n v="39"/>
    <n v="1"/>
    <n v="26"/>
    <n v="2.3170000000000002"/>
    <n v="38"/>
    <n v="0.95"/>
    <x v="1"/>
    <x v="0"/>
    <x v="1"/>
    <n v="1.5980000000000001"/>
    <e v="#N/A"/>
    <e v="#N/A"/>
    <e v="#N/A"/>
    <e v="#N/A"/>
    <s v="pure"/>
    <n v="0"/>
    <n v="8.1940000000000008"/>
    <n v="11.022"/>
    <x v="3"/>
    <n v="2"/>
    <x v="1"/>
  </r>
  <r>
    <x v="73"/>
    <s v="climax"/>
    <s v="saucer"/>
    <n v="2"/>
    <n v="1"/>
    <n v="4"/>
    <n v="3.5139999999999998"/>
    <n v="11"/>
    <n v="0.27500000000000002"/>
    <x v="1"/>
    <x v="1"/>
    <x v="0"/>
    <n v="1.2210000000000001"/>
    <e v="#N/A"/>
    <e v="#N/A"/>
    <e v="#N/A"/>
    <e v="#N/A"/>
    <s v="cloud"/>
    <n v="0"/>
    <n v="10.215"/>
    <n v="12.476000000000001"/>
    <x v="0"/>
    <n v="1"/>
    <x v="1"/>
  </r>
  <r>
    <x v="73"/>
    <s v="anger"/>
    <s v="decay"/>
    <n v="24"/>
    <n v="1"/>
    <n v="1"/>
    <n v="8.2479999999999993"/>
    <n v="1"/>
    <n v="2.5000000000000001E-2"/>
    <x v="0"/>
    <x v="0"/>
    <x v="0"/>
    <n v="18.007999999999999"/>
    <e v="#N/A"/>
    <e v="#N/A"/>
    <e v="#N/A"/>
    <e v="#N/A"/>
    <s v="skip"/>
    <n v="0"/>
    <n v="1.806"/>
    <n v="4.218"/>
    <x v="2"/>
    <n v="1"/>
    <x v="1"/>
  </r>
  <r>
    <x v="73"/>
    <s v="caring"/>
    <s v="skirt"/>
    <n v="27"/>
    <n v="1"/>
    <n v="10"/>
    <n v="4.657"/>
    <n v="30"/>
    <n v="0.75"/>
    <x v="0"/>
    <x v="1"/>
    <x v="1"/>
    <n v="8.9019999999999992"/>
    <e v="#N/A"/>
    <e v="#N/A"/>
    <e v="#N/A"/>
    <e v="#N/A"/>
    <s v="skip"/>
    <n v="0"/>
    <n v="3.7719999999999998"/>
    <n v="6.9340000000000002"/>
    <x v="1"/>
    <n v="1"/>
    <x v="1"/>
  </r>
  <r>
    <x v="73"/>
    <s v="forest"/>
    <s v="knob"/>
    <n v="32"/>
    <n v="1"/>
    <n v="6"/>
    <n v="4.2279999999999998"/>
    <n v="19"/>
    <n v="0.47499999999999998"/>
    <x v="1"/>
    <x v="1"/>
    <x v="0"/>
    <n v="1.232"/>
    <e v="#N/A"/>
    <e v="#N/A"/>
    <e v="#N/A"/>
    <e v="#N/A"/>
    <s v="skip"/>
    <n v="0"/>
    <n v="8.0609999999999999"/>
    <n v="10.557"/>
    <x v="0"/>
    <n v="1"/>
    <x v="1"/>
  </r>
  <r>
    <x v="73"/>
    <s v="glue"/>
    <s v="force"/>
    <n v="5"/>
    <n v="1"/>
    <n v="14"/>
    <n v="3.1469999999999998"/>
    <n v="33"/>
    <n v="0.82499999999999996"/>
    <x v="1"/>
    <x v="0"/>
    <x v="1"/>
    <n v="1.345"/>
    <e v="#N/A"/>
    <e v="#N/A"/>
    <e v="#N/A"/>
    <e v="#N/A"/>
    <s v="force"/>
    <n v="1"/>
    <n v="19.094999999999999"/>
    <n v="21.47"/>
    <x v="3"/>
    <n v="1"/>
    <x v="1"/>
  </r>
  <r>
    <x v="73"/>
    <s v="chicken"/>
    <s v="beet"/>
    <n v="16"/>
    <n v="1"/>
    <n v="78"/>
    <n v="5.4050000000000002"/>
    <n v="40"/>
    <n v="1"/>
    <x v="1"/>
    <x v="0"/>
    <x v="1"/>
    <n v="1.131"/>
    <e v="#N/A"/>
    <e v="#N/A"/>
    <e v="#N/A"/>
    <e v="#N/A"/>
    <s v="skip"/>
    <n v="0"/>
    <n v="7.5350000000000001"/>
    <n v="9.3170000000000002"/>
    <x v="3"/>
    <n v="4"/>
    <x v="1"/>
  </r>
  <r>
    <x v="73"/>
    <s v="link"/>
    <s v="crisis"/>
    <n v="1"/>
    <n v="1"/>
    <n v="4"/>
    <n v="3.2909999999999999"/>
    <n v="12"/>
    <n v="0.3"/>
    <x v="1"/>
    <x v="1"/>
    <x v="0"/>
    <n v="1.2250000000000001"/>
    <e v="#N/A"/>
    <e v="#N/A"/>
    <e v="#N/A"/>
    <e v="#N/A"/>
    <s v="skip"/>
    <n v="0"/>
    <n v="2.1280000000000001"/>
    <n v="4.6929999999999996"/>
    <x v="0"/>
    <n v="1"/>
    <x v="1"/>
  </r>
  <r>
    <x v="73"/>
    <s v="rock"/>
    <s v="milk"/>
    <n v="11"/>
    <n v="1"/>
    <n v="25"/>
    <n v="7.82"/>
    <n v="37"/>
    <n v="0.92500000000000004"/>
    <x v="1"/>
    <x v="0"/>
    <x v="1"/>
    <n v="0.93400000000000005"/>
    <e v="#N/A"/>
    <e v="#N/A"/>
    <e v="#N/A"/>
    <e v="#N/A"/>
    <s v="milk"/>
    <n v="1"/>
    <n v="5.5170000000000003"/>
    <n v="7.5229999999999997"/>
    <x v="3"/>
    <n v="1"/>
    <x v="1"/>
  </r>
  <r>
    <x v="73"/>
    <s v="banner"/>
    <s v="glide"/>
    <n v="9"/>
    <n v="1"/>
    <n v="3"/>
    <n v="2.871"/>
    <n v="10"/>
    <n v="0.25"/>
    <x v="0"/>
    <x v="0"/>
    <x v="0"/>
    <n v="0.83899999999999997"/>
    <e v="#N/A"/>
    <e v="#N/A"/>
    <e v="#N/A"/>
    <e v="#N/A"/>
    <s v="skip"/>
    <n v="0"/>
    <n v="3.528"/>
    <n v="6.1950000000000003"/>
    <x v="2"/>
    <n v="1"/>
    <x v="1"/>
  </r>
  <r>
    <x v="73"/>
    <s v="capital"/>
    <s v="figure"/>
    <n v="20"/>
    <n v="1"/>
    <n v="6"/>
    <n v="5.9829999999999997"/>
    <n v="18"/>
    <n v="0.45"/>
    <x v="1"/>
    <x v="1"/>
    <x v="0"/>
    <n v="1.9430000000000001"/>
    <e v="#N/A"/>
    <e v="#N/A"/>
    <e v="#N/A"/>
    <e v="#N/A"/>
    <s v="emporer"/>
    <n v="0"/>
    <n v="40.798000000000002"/>
    <n v="44.3"/>
    <x v="0"/>
    <n v="1"/>
    <x v="1"/>
  </r>
  <r>
    <x v="73"/>
    <s v="fee"/>
    <s v="chowder"/>
    <n v="17"/>
    <n v="1"/>
    <n v="13"/>
    <n v="3.0150000000000001"/>
    <n v="32"/>
    <n v="0.8"/>
    <x v="1"/>
    <x v="0"/>
    <x v="1"/>
    <n v="0.88300000000000001"/>
    <e v="#N/A"/>
    <e v="#N/A"/>
    <e v="#N/A"/>
    <e v="#N/A"/>
    <s v="skip"/>
    <n v="0"/>
    <n v="2.1579999999999999"/>
    <n v="3.8730000000000002"/>
    <x v="3"/>
    <n v="1"/>
    <x v="1"/>
  </r>
  <r>
    <x v="73"/>
    <s v="biology"/>
    <s v="temper"/>
    <n v="8"/>
    <n v="1"/>
    <n v="20"/>
    <n v="3.6920000000000002"/>
    <n v="36"/>
    <n v="0.9"/>
    <x v="1"/>
    <x v="0"/>
    <x v="1"/>
    <n v="0.88700000000000001"/>
    <e v="#N/A"/>
    <e v="#N/A"/>
    <e v="#N/A"/>
    <e v="#N/A"/>
    <s v="skip"/>
    <n v="0"/>
    <n v="1.7989999999999999"/>
    <n v="5.2050000000000001"/>
    <x v="3"/>
    <n v="1"/>
    <x v="1"/>
  </r>
  <r>
    <x v="73"/>
    <s v="bleach"/>
    <s v="ruin"/>
    <n v="15"/>
    <n v="1"/>
    <n v="7"/>
    <n v="3.2330000000000001"/>
    <n v="24"/>
    <n v="0.6"/>
    <x v="1"/>
    <x v="1"/>
    <x v="0"/>
    <n v="1.6739999999999999"/>
    <e v="#N/A"/>
    <e v="#N/A"/>
    <e v="#N/A"/>
    <e v="#N/A"/>
    <s v="ruin"/>
    <n v="1"/>
    <n v="4.8159999999999998"/>
    <n v="7.9829999999999997"/>
    <x v="1"/>
    <n v="1"/>
    <x v="1"/>
  </r>
  <r>
    <x v="73"/>
    <s v="nerve"/>
    <s v="bumper"/>
    <n v="14"/>
    <n v="1"/>
    <n v="1"/>
    <n v="2.5350000000000001"/>
    <n v="6"/>
    <n v="0.15"/>
    <x v="0"/>
    <x v="0"/>
    <x v="0"/>
    <n v="1.2290000000000001"/>
    <e v="#N/A"/>
    <e v="#N/A"/>
    <e v="#N/A"/>
    <e v="#N/A"/>
    <s v="skip"/>
    <n v="0"/>
    <n v="3.1040000000000001"/>
    <n v="5.4610000000000003"/>
    <x v="2"/>
    <n v="1"/>
    <x v="1"/>
  </r>
  <r>
    <x v="73"/>
    <s v="replace"/>
    <s v="roach"/>
    <n v="4"/>
    <n v="1"/>
    <n v="4"/>
    <n v="4.0730000000000004"/>
    <n v="15"/>
    <n v="0.375"/>
    <x v="0"/>
    <x v="1"/>
    <x v="1"/>
    <n v="5.4770000000000003"/>
    <e v="#N/A"/>
    <e v="#N/A"/>
    <e v="#N/A"/>
    <e v="#N/A"/>
    <s v="skip"/>
    <n v="0"/>
    <n v="1.931"/>
    <n v="4.6029999999999998"/>
    <x v="0"/>
    <n v="1"/>
    <x v="1"/>
  </r>
  <r>
    <x v="73"/>
    <s v="knock"/>
    <s v="otter"/>
    <n v="38"/>
    <n v="1"/>
    <n v="6"/>
    <n v="3.2909999999999999"/>
    <n v="21"/>
    <n v="0.52500000000000002"/>
    <x v="0"/>
    <x v="1"/>
    <x v="1"/>
    <n v="1.083"/>
    <e v="#N/A"/>
    <e v="#N/A"/>
    <e v="#N/A"/>
    <e v="#N/A"/>
    <s v="skip"/>
    <n v="0"/>
    <n v="15.045999999999999"/>
    <n v="17.638000000000002"/>
    <x v="1"/>
    <n v="1"/>
    <x v="1"/>
  </r>
  <r>
    <x v="73"/>
    <s v="port"/>
    <s v="cinema"/>
    <n v="19"/>
    <n v="1"/>
    <n v="1"/>
    <n v="2.331"/>
    <n v="4"/>
    <n v="0.1"/>
    <x v="0"/>
    <x v="0"/>
    <x v="0"/>
    <n v="0.92900000000000005"/>
    <e v="#N/A"/>
    <e v="#N/A"/>
    <e v="#N/A"/>
    <e v="#N/A"/>
    <s v="skip"/>
    <n v="0"/>
    <n v="1.742"/>
    <n v="4.1710000000000003"/>
    <x v="2"/>
    <n v="1"/>
    <x v="1"/>
  </r>
  <r>
    <x v="73"/>
    <s v="find"/>
    <s v="clown"/>
    <n v="33"/>
    <n v="1"/>
    <n v="19"/>
    <n v="2.5270000000000001"/>
    <n v="35"/>
    <n v="0.875"/>
    <x v="1"/>
    <x v="0"/>
    <x v="1"/>
    <n v="0.91200000000000003"/>
    <e v="#N/A"/>
    <e v="#N/A"/>
    <e v="#N/A"/>
    <e v="#N/A"/>
    <s v="skip"/>
    <n v="0"/>
    <n v="12.051"/>
    <n v="14.359"/>
    <x v="3"/>
    <n v="1"/>
    <x v="1"/>
  </r>
  <r>
    <x v="73"/>
    <s v="pork"/>
    <s v="emperor"/>
    <n v="21"/>
    <n v="1"/>
    <n v="4"/>
    <n v="3.7080000000000002"/>
    <n v="14"/>
    <n v="0.35"/>
    <x v="1"/>
    <x v="1"/>
    <x v="0"/>
    <n v="2.7480000000000002"/>
    <e v="#N/A"/>
    <e v="#N/A"/>
    <e v="#N/A"/>
    <e v="#N/A"/>
    <s v="emporer"/>
    <n v="0"/>
    <n v="3.3639999999999999"/>
    <n v="6.8289999999999997"/>
    <x v="0"/>
    <n v="1"/>
    <x v="1"/>
  </r>
  <r>
    <x v="73"/>
    <s v="grip"/>
    <s v="beach"/>
    <n v="26"/>
    <n v="1"/>
    <n v="1"/>
    <n v="2.629"/>
    <n v="3"/>
    <n v="7.4999999999999997E-2"/>
    <x v="0"/>
    <x v="0"/>
    <x v="0"/>
    <n v="0.85799999999999998"/>
    <e v="#N/A"/>
    <e v="#N/A"/>
    <e v="#N/A"/>
    <e v="#N/A"/>
    <s v="glue"/>
    <n v="0"/>
    <n v="6.83"/>
    <n v="9.9589999999999996"/>
    <x v="2"/>
    <n v="1"/>
    <x v="1"/>
  </r>
  <r>
    <x v="73"/>
    <s v="mill"/>
    <s v="feast"/>
    <n v="28"/>
    <n v="1"/>
    <n v="69"/>
    <n v="4.4450000000000003"/>
    <n v="39"/>
    <n v="0.97499999999999998"/>
    <x v="1"/>
    <x v="0"/>
    <x v="1"/>
    <n v="1.1439999999999999"/>
    <e v="#N/A"/>
    <e v="#N/A"/>
    <e v="#N/A"/>
    <e v="#N/A"/>
    <s v="skill"/>
    <n v="0"/>
    <n v="9.9429999999999996"/>
    <n v="14.436999999999999"/>
    <x v="3"/>
    <n v="3"/>
    <x v="1"/>
  </r>
  <r>
    <x v="73"/>
    <s v="pea"/>
    <s v="bathtub"/>
    <n v="34"/>
    <n v="1"/>
    <n v="5"/>
    <n v="4.4610000000000003"/>
    <n v="16"/>
    <n v="0.4"/>
    <x v="1"/>
    <x v="1"/>
    <x v="0"/>
    <n v="1.101"/>
    <e v="#N/A"/>
    <e v="#N/A"/>
    <e v="#N/A"/>
    <e v="#N/A"/>
    <s v="bathtub"/>
    <n v="1"/>
    <n v="11.721"/>
    <n v="18.837"/>
    <x v="0"/>
    <n v="1"/>
    <x v="1"/>
  </r>
  <r>
    <x v="73"/>
    <s v="calf"/>
    <s v="annoy"/>
    <n v="37"/>
    <n v="1"/>
    <n v="9"/>
    <n v="3.0510000000000002"/>
    <n v="27"/>
    <n v="0.67500000000000004"/>
    <x v="0"/>
    <x v="1"/>
    <x v="1"/>
    <n v="1.337"/>
    <e v="#N/A"/>
    <e v="#N/A"/>
    <e v="#N/A"/>
    <e v="#N/A"/>
    <s v="skip"/>
    <n v="0"/>
    <n v="2.1789999999999998"/>
    <n v="3.9460000000000002"/>
    <x v="1"/>
    <n v="1"/>
    <x v="1"/>
  </r>
  <r>
    <x v="73"/>
    <s v="smother"/>
    <s v="surgery"/>
    <n v="10"/>
    <n v="1"/>
    <n v="6"/>
    <n v="3.673"/>
    <n v="20"/>
    <n v="0.5"/>
    <x v="1"/>
    <x v="1"/>
    <x v="0"/>
    <n v="1.665"/>
    <e v="#N/A"/>
    <e v="#N/A"/>
    <e v="#N/A"/>
    <e v="#N/A"/>
    <s v="skip"/>
    <n v="0"/>
    <n v="2.1840000000000002"/>
    <n v="4.4089999999999998"/>
    <x v="0"/>
    <n v="1"/>
    <x v="1"/>
  </r>
  <r>
    <x v="73"/>
    <s v="collect"/>
    <s v="loyalty"/>
    <n v="35"/>
    <n v="1"/>
    <n v="18"/>
    <n v="2.8330000000000002"/>
    <n v="34"/>
    <n v="0.85"/>
    <x v="1"/>
    <x v="0"/>
    <x v="1"/>
    <n v="1.1930000000000001"/>
    <e v="#N/A"/>
    <e v="#N/A"/>
    <e v="#N/A"/>
    <e v="#N/A"/>
    <s v="skip"/>
    <n v="0"/>
    <n v="1.998"/>
    <n v="4.1289999999999996"/>
    <x v="3"/>
    <n v="1"/>
    <x v="1"/>
  </r>
  <r>
    <x v="74"/>
    <s v="rock"/>
    <s v="milk"/>
    <n v="11"/>
    <n v="1"/>
    <n v="86"/>
    <n v="4.016"/>
    <n v="24"/>
    <n v="0.6"/>
    <x v="1"/>
    <x v="0"/>
    <x v="1"/>
    <n v="0.94299999999999995"/>
    <e v="#N/A"/>
    <e v="#N/A"/>
    <e v="#N/A"/>
    <e v="#N/A"/>
    <s v="milk"/>
    <n v="1"/>
    <n v="2.6419999999999999"/>
    <n v="4.7510000000000003"/>
    <x v="1"/>
    <n v="4"/>
    <x v="0"/>
  </r>
  <r>
    <x v="74"/>
    <s v="bleach"/>
    <s v="ruin"/>
    <n v="25"/>
    <n v="1"/>
    <n v="100"/>
    <n v="2.3159999999999998"/>
    <n v="37"/>
    <n v="0.92500000000000004"/>
    <x v="0"/>
    <x v="1"/>
    <x v="1"/>
    <n v="0.68400000000000005"/>
    <e v="#N/A"/>
    <e v="#N/A"/>
    <e v="#N/A"/>
    <e v="#N/A"/>
    <s v="ruin"/>
    <n v="1"/>
    <n v="1.6930000000000001"/>
    <n v="2.4180000000000001"/>
    <x v="3"/>
    <n v="4"/>
    <x v="0"/>
  </r>
  <r>
    <x v="74"/>
    <s v="bias"/>
    <s v="sirloin"/>
    <n v="22"/>
    <n v="1"/>
    <n v="81"/>
    <n v="5.77"/>
    <n v="23"/>
    <n v="0.57499999999999996"/>
    <x v="1"/>
    <x v="0"/>
    <x v="1"/>
    <n v="1.7210000000000001"/>
    <e v="#N/A"/>
    <e v="#N/A"/>
    <e v="#N/A"/>
    <e v="#N/A"/>
    <s v="sirloin"/>
    <n v="1"/>
    <n v="2.6669999999999998"/>
    <n v="5.3179999999999996"/>
    <x v="1"/>
    <n v="4"/>
    <x v="0"/>
  </r>
  <r>
    <x v="74"/>
    <s v="glue"/>
    <s v="force"/>
    <n v="18"/>
    <n v="1"/>
    <n v="100"/>
    <n v="9.9540000000000006"/>
    <n v="29"/>
    <n v="0.72499999999999998"/>
    <x v="1"/>
    <x v="0"/>
    <x v="1"/>
    <n v="0.99"/>
    <e v="#N/A"/>
    <e v="#N/A"/>
    <e v="#N/A"/>
    <e v="#N/A"/>
    <s v="force"/>
    <n v="1"/>
    <n v="1.6659999999999999"/>
    <n v="2.798"/>
    <x v="1"/>
    <n v="4"/>
    <x v="0"/>
  </r>
  <r>
    <x v="74"/>
    <s v="capital"/>
    <s v="figure"/>
    <n v="10"/>
    <n v="1"/>
    <n v="31"/>
    <n v="3.07"/>
    <n v="16"/>
    <n v="0.4"/>
    <x v="0"/>
    <x v="0"/>
    <x v="0"/>
    <n v="0.82"/>
    <e v="#N/A"/>
    <e v="#N/A"/>
    <e v="#N/A"/>
    <e v="#N/A"/>
    <s v="skip"/>
    <n v="0"/>
    <n v="2.3769999999999998"/>
    <n v="3.1789999999999998"/>
    <x v="0"/>
    <n v="2"/>
    <x v="0"/>
  </r>
  <r>
    <x v="74"/>
    <s v="replace"/>
    <s v="roach"/>
    <n v="14"/>
    <n v="1"/>
    <n v="5"/>
    <n v="5.3319999999999999"/>
    <n v="5"/>
    <n v="0.125"/>
    <x v="1"/>
    <x v="1"/>
    <x v="0"/>
    <n v="0.67200000000000004"/>
    <e v="#N/A"/>
    <e v="#N/A"/>
    <e v="#N/A"/>
    <e v="#N/A"/>
    <s v="reproach"/>
    <n v="0"/>
    <n v="8.9870000000000001"/>
    <n v="14.381"/>
    <x v="2"/>
    <n v="1"/>
    <x v="0"/>
  </r>
  <r>
    <x v="74"/>
    <s v="need"/>
    <s v="faucet"/>
    <n v="33"/>
    <n v="1"/>
    <n v="67"/>
    <n v="2.8450000000000002"/>
    <n v="20"/>
    <n v="0.5"/>
    <x v="0"/>
    <x v="0"/>
    <x v="0"/>
    <n v="0.67500000000000004"/>
    <e v="#N/A"/>
    <e v="#N/A"/>
    <e v="#N/A"/>
    <e v="#N/A"/>
    <s v="ascend"/>
    <n v="0"/>
    <n v="1.482"/>
    <n v="2.9369999999999998"/>
    <x v="0"/>
    <n v="3"/>
    <x v="0"/>
  </r>
  <r>
    <x v="74"/>
    <s v="port"/>
    <s v="cinema"/>
    <n v="23"/>
    <n v="1"/>
    <n v="100"/>
    <n v="4.6900000000000004"/>
    <n v="34"/>
    <n v="0.85"/>
    <x v="0"/>
    <x v="1"/>
    <x v="1"/>
    <n v="0.70699999999999996"/>
    <e v="#N/A"/>
    <e v="#N/A"/>
    <e v="#N/A"/>
    <e v="#N/A"/>
    <s v="cinema"/>
    <n v="1"/>
    <n v="1.466"/>
    <n v="2.5880000000000001"/>
    <x v="3"/>
    <n v="4"/>
    <x v="0"/>
  </r>
  <r>
    <x v="74"/>
    <s v="caring"/>
    <s v="skirt"/>
    <n v="34"/>
    <n v="1"/>
    <n v="100"/>
    <n v="2.823"/>
    <n v="28"/>
    <n v="0.7"/>
    <x v="1"/>
    <x v="0"/>
    <x v="1"/>
    <n v="1.2030000000000001"/>
    <e v="#N/A"/>
    <e v="#N/A"/>
    <e v="#N/A"/>
    <e v="#N/A"/>
    <s v="skirt"/>
    <n v="1"/>
    <n v="1.9339999999999999"/>
    <n v="3.4569999999999999"/>
    <x v="1"/>
    <n v="4"/>
    <x v="0"/>
  </r>
  <r>
    <x v="74"/>
    <s v="smother"/>
    <s v="surgery"/>
    <n v="7"/>
    <n v="1"/>
    <n v="92"/>
    <n v="4.4989999999999997"/>
    <n v="25"/>
    <n v="0.625"/>
    <x v="1"/>
    <x v="0"/>
    <x v="1"/>
    <n v="1.0669999999999999"/>
    <e v="#N/A"/>
    <e v="#N/A"/>
    <e v="#N/A"/>
    <e v="#N/A"/>
    <s v="surgeon"/>
    <n v="0"/>
    <n v="2.2690000000000001"/>
    <n v="5.452"/>
    <x v="1"/>
    <n v="4"/>
    <x v="0"/>
  </r>
  <r>
    <x v="74"/>
    <s v="shrink"/>
    <s v="mafia"/>
    <n v="19"/>
    <n v="1"/>
    <n v="16"/>
    <n v="4.9589999999999996"/>
    <n v="11"/>
    <n v="0.27500000000000002"/>
    <x v="0"/>
    <x v="0"/>
    <x v="0"/>
    <n v="0.69699999999999995"/>
    <e v="#N/A"/>
    <e v="#N/A"/>
    <e v="#N/A"/>
    <e v="#N/A"/>
    <s v="mafia"/>
    <n v="1"/>
    <n v="2.0619999999999998"/>
    <n v="3.1120000000000001"/>
    <x v="0"/>
    <n v="1"/>
    <x v="0"/>
  </r>
  <r>
    <x v="74"/>
    <s v="grip"/>
    <s v="beach"/>
    <n v="29"/>
    <n v="1"/>
    <n v="100"/>
    <n v="4.0709999999999997"/>
    <n v="36"/>
    <n v="0.9"/>
    <x v="0"/>
    <x v="1"/>
    <x v="1"/>
    <n v="1.0680000000000001"/>
    <e v="#N/A"/>
    <e v="#N/A"/>
    <e v="#N/A"/>
    <e v="#N/A"/>
    <s v="beach"/>
    <n v="1"/>
    <n v="2.1179999999999999"/>
    <n v="4.3390000000000004"/>
    <x v="3"/>
    <n v="4"/>
    <x v="0"/>
  </r>
  <r>
    <x v="74"/>
    <s v="nerve"/>
    <s v="bumper"/>
    <n v="32"/>
    <n v="1"/>
    <n v="1"/>
    <n v="3.137"/>
    <n v="1"/>
    <n v="2.5000000000000001E-2"/>
    <x v="1"/>
    <x v="1"/>
    <x v="0"/>
    <n v="1.0449999999999999"/>
    <e v="#N/A"/>
    <e v="#N/A"/>
    <e v="#N/A"/>
    <e v="#N/A"/>
    <s v="round"/>
    <n v="0"/>
    <n v="4.0140000000000002"/>
    <n v="5.2370000000000001"/>
    <x v="2"/>
    <n v="1"/>
    <x v="0"/>
  </r>
  <r>
    <x v="74"/>
    <s v="calf"/>
    <s v="annoy"/>
    <n v="24"/>
    <n v="1"/>
    <n v="4"/>
    <n v="2.3839999999999999"/>
    <n v="4"/>
    <n v="0.1"/>
    <x v="1"/>
    <x v="1"/>
    <x v="0"/>
    <n v="0.95499999999999996"/>
    <e v="#N/A"/>
    <e v="#N/A"/>
    <e v="#N/A"/>
    <e v="#N/A"/>
    <s v="rice"/>
    <n v="0"/>
    <n v="2.863"/>
    <n v="3.7719999999999998"/>
    <x v="2"/>
    <n v="1"/>
    <x v="0"/>
  </r>
  <r>
    <x v="74"/>
    <s v="fee"/>
    <s v="chowder"/>
    <n v="28"/>
    <n v="1"/>
    <n v="64"/>
    <n v="6.0289999999999999"/>
    <n v="18"/>
    <n v="0.45"/>
    <x v="0"/>
    <x v="0"/>
    <x v="0"/>
    <n v="3.1709999999999998"/>
    <e v="#N/A"/>
    <e v="#N/A"/>
    <e v="#N/A"/>
    <e v="#N/A"/>
    <s v="skip"/>
    <n v="0"/>
    <n v="2.367"/>
    <n v="3.08"/>
    <x v="0"/>
    <n v="3"/>
    <x v="0"/>
  </r>
  <r>
    <x v="74"/>
    <s v="process"/>
    <s v="joker"/>
    <n v="3"/>
    <n v="1"/>
    <n v="13"/>
    <n v="2.62"/>
    <n v="10"/>
    <n v="0.25"/>
    <x v="1"/>
    <x v="1"/>
    <x v="0"/>
    <n v="1.1359999999999999"/>
    <e v="#N/A"/>
    <e v="#N/A"/>
    <e v="#N/A"/>
    <e v="#N/A"/>
    <s v="rail"/>
    <n v="0"/>
    <n v="4.2240000000000002"/>
    <n v="4.9630000000000001"/>
    <x v="2"/>
    <n v="1"/>
    <x v="0"/>
  </r>
  <r>
    <x v="74"/>
    <s v="date"/>
    <s v="laugh"/>
    <n v="9"/>
    <n v="1"/>
    <n v="21"/>
    <n v="2.35"/>
    <n v="12"/>
    <n v="0.3"/>
    <x v="0"/>
    <x v="0"/>
    <x v="0"/>
    <n v="0.79800000000000004"/>
    <e v="#N/A"/>
    <e v="#N/A"/>
    <e v="#N/A"/>
    <e v="#N/A"/>
    <s v="skip"/>
    <n v="0"/>
    <n v="1.702"/>
    <n v="2.46"/>
    <x v="0"/>
    <n v="1"/>
    <x v="0"/>
  </r>
  <r>
    <x v="74"/>
    <s v="want"/>
    <s v="ascent"/>
    <n v="4"/>
    <n v="1"/>
    <n v="100"/>
    <n v="5.7240000000000002"/>
    <n v="32"/>
    <n v="0.8"/>
    <x v="0"/>
    <x v="1"/>
    <x v="1"/>
    <n v="0.93300000000000005"/>
    <e v="#N/A"/>
    <e v="#N/A"/>
    <e v="#N/A"/>
    <e v="#N/A"/>
    <s v="skip"/>
    <n v="0"/>
    <n v="8.9529999999999994"/>
    <n v="9.7490000000000006"/>
    <x v="3"/>
    <n v="4"/>
    <x v="0"/>
  </r>
  <r>
    <x v="74"/>
    <s v="mill"/>
    <s v="feast"/>
    <n v="35"/>
    <n v="1"/>
    <n v="100"/>
    <n v="3.9039999999999999"/>
    <n v="30"/>
    <n v="0.75"/>
    <x v="0"/>
    <x v="1"/>
    <x v="1"/>
    <n v="0.67200000000000004"/>
    <e v="#N/A"/>
    <e v="#N/A"/>
    <e v="#N/A"/>
    <e v="#N/A"/>
    <s v="feast"/>
    <n v="1"/>
    <n v="2.4319999999999999"/>
    <n v="3.5680000000000001"/>
    <x v="1"/>
    <n v="4"/>
    <x v="0"/>
  </r>
  <r>
    <x v="74"/>
    <s v="anger"/>
    <s v="decay"/>
    <n v="16"/>
    <n v="1"/>
    <n v="10"/>
    <n v="2.5419999999999998"/>
    <n v="9"/>
    <n v="0.22500000000000001"/>
    <x v="1"/>
    <x v="1"/>
    <x v="0"/>
    <n v="1.36"/>
    <e v="#N/A"/>
    <e v="#N/A"/>
    <e v="#N/A"/>
    <e v="#N/A"/>
    <s v="boil"/>
    <n v="0"/>
    <n v="2.9220000000000002"/>
    <n v="4.0069999999999997"/>
    <x v="2"/>
    <n v="1"/>
    <x v="0"/>
  </r>
  <r>
    <x v="74"/>
    <s v="find"/>
    <s v="clown"/>
    <n v="38"/>
    <n v="1"/>
    <n v="9"/>
    <n v="2.238"/>
    <n v="8"/>
    <n v="0.2"/>
    <x v="1"/>
    <x v="1"/>
    <x v="0"/>
    <n v="0.82"/>
    <e v="#N/A"/>
    <e v="#N/A"/>
    <e v="#N/A"/>
    <e v="#N/A"/>
    <s v="skip"/>
    <n v="0"/>
    <n v="8.1690000000000005"/>
    <n v="9.0250000000000004"/>
    <x v="2"/>
    <n v="1"/>
    <x v="0"/>
  </r>
  <r>
    <x v="74"/>
    <s v="pork"/>
    <s v="emperor"/>
    <n v="2"/>
    <n v="1"/>
    <n v="72"/>
    <n v="2.4849999999999999"/>
    <n v="21"/>
    <n v="0.52500000000000002"/>
    <x v="1"/>
    <x v="0"/>
    <x v="1"/>
    <n v="0.82"/>
    <e v="#N/A"/>
    <e v="#N/A"/>
    <e v="#N/A"/>
    <e v="#N/A"/>
    <s v="tree"/>
    <n v="0"/>
    <n v="3.5259999999999998"/>
    <n v="4.7370000000000001"/>
    <x v="1"/>
    <n v="3"/>
    <x v="0"/>
  </r>
  <r>
    <x v="74"/>
    <s v="pea"/>
    <s v="bathtub"/>
    <n v="12"/>
    <n v="1"/>
    <n v="100"/>
    <n v="3.08"/>
    <n v="27"/>
    <n v="0.67500000000000004"/>
    <x v="1"/>
    <x v="0"/>
    <x v="1"/>
    <n v="0.72"/>
    <e v="#N/A"/>
    <e v="#N/A"/>
    <e v="#N/A"/>
    <e v="#N/A"/>
    <s v="bathtub"/>
    <n v="1"/>
    <n v="1.8280000000000001"/>
    <n v="3.2730000000000001"/>
    <x v="1"/>
    <n v="4"/>
    <x v="0"/>
  </r>
  <r>
    <x v="74"/>
    <s v="collect"/>
    <s v="loyalty"/>
    <n v="6"/>
    <n v="1"/>
    <n v="22"/>
    <n v="2.9129999999999998"/>
    <n v="13"/>
    <n v="0.32500000000000001"/>
    <x v="0"/>
    <x v="0"/>
    <x v="0"/>
    <n v="2.9239999999999999"/>
    <e v="#N/A"/>
    <e v="#N/A"/>
    <e v="#N/A"/>
    <e v="#N/A"/>
    <s v="skip"/>
    <n v="0"/>
    <n v="2.3450000000000002"/>
    <n v="5.8630000000000004"/>
    <x v="0"/>
    <n v="1"/>
    <x v="0"/>
  </r>
  <r>
    <x v="74"/>
    <s v="plant"/>
    <s v="worm"/>
    <n v="5"/>
    <n v="1"/>
    <n v="66"/>
    <n v="4.1829999999999998"/>
    <n v="19"/>
    <n v="0.47499999999999998"/>
    <x v="1"/>
    <x v="0"/>
    <x v="1"/>
    <n v="1.079"/>
    <e v="#N/A"/>
    <e v="#N/A"/>
    <e v="#N/A"/>
    <e v="#N/A"/>
    <s v="skip"/>
    <n v="0"/>
    <n v="3.5750000000000002"/>
    <n v="8.17"/>
    <x v="0"/>
    <n v="3"/>
    <x v="0"/>
  </r>
  <r>
    <x v="74"/>
    <s v="bullet"/>
    <s v="walkway"/>
    <n v="1"/>
    <n v="1"/>
    <n v="100"/>
    <n v="3.5529999999999999"/>
    <n v="38"/>
    <n v="0.95"/>
    <x v="0"/>
    <x v="1"/>
    <x v="1"/>
    <n v="0.69599999999999995"/>
    <e v="#N/A"/>
    <e v="#N/A"/>
    <e v="#N/A"/>
    <e v="#N/A"/>
    <s v="walkaway"/>
    <n v="0"/>
    <n v="1.383"/>
    <n v="5.3620000000000001"/>
    <x v="3"/>
    <n v="4"/>
    <x v="0"/>
  </r>
  <r>
    <x v="74"/>
    <s v="bacon"/>
    <s v="feud"/>
    <n v="37"/>
    <n v="1"/>
    <n v="100"/>
    <n v="6.5019999999999998"/>
    <n v="39"/>
    <n v="0.97499999999999998"/>
    <x v="0"/>
    <x v="1"/>
    <x v="1"/>
    <n v="0.752"/>
    <e v="#N/A"/>
    <e v="#N/A"/>
    <e v="#N/A"/>
    <e v="#N/A"/>
    <s v="feud"/>
    <n v="1"/>
    <n v="2.149"/>
    <n v="3.35"/>
    <x v="3"/>
    <n v="4"/>
    <x v="0"/>
  </r>
  <r>
    <x v="74"/>
    <s v="copy"/>
    <s v="bedroom"/>
    <n v="8"/>
    <n v="1"/>
    <n v="2"/>
    <n v="4.5460000000000003"/>
    <n v="3"/>
    <n v="7.4999999999999997E-2"/>
    <x v="1"/>
    <x v="1"/>
    <x v="0"/>
    <n v="4.8230000000000004"/>
    <e v="#N/A"/>
    <e v="#N/A"/>
    <e v="#N/A"/>
    <e v="#N/A"/>
    <s v="light"/>
    <n v="0"/>
    <n v="3.601"/>
    <n v="12.285"/>
    <x v="2"/>
    <n v="1"/>
    <x v="0"/>
  </r>
  <r>
    <x v="74"/>
    <s v="visit"/>
    <s v="glove"/>
    <n v="26"/>
    <n v="1"/>
    <n v="27"/>
    <n v="42.905000000000001"/>
    <n v="14"/>
    <n v="0.35"/>
    <x v="0"/>
    <x v="0"/>
    <x v="0"/>
    <n v="0.58399999999999996"/>
    <e v="#N/A"/>
    <e v="#N/A"/>
    <e v="#N/A"/>
    <e v="#N/A"/>
    <s v="skip"/>
    <n v="0"/>
    <n v="2.4209999999999998"/>
    <n v="3.1619999999999999"/>
    <x v="0"/>
    <n v="2"/>
    <x v="0"/>
  </r>
  <r>
    <x v="74"/>
    <s v="forest"/>
    <s v="knob"/>
    <n v="20"/>
    <n v="1"/>
    <n v="28"/>
    <n v="2.5640000000000001"/>
    <n v="15"/>
    <n v="0.375"/>
    <x v="0"/>
    <x v="0"/>
    <x v="0"/>
    <n v="0.94399999999999995"/>
    <e v="#N/A"/>
    <e v="#N/A"/>
    <e v="#N/A"/>
    <e v="#N/A"/>
    <s v="knob"/>
    <n v="1"/>
    <n v="1.3049999999999999"/>
    <n v="2.2170000000000001"/>
    <x v="0"/>
    <n v="2"/>
    <x v="0"/>
  </r>
  <r>
    <x v="74"/>
    <s v="fan"/>
    <s v="feature"/>
    <n v="21"/>
    <n v="1"/>
    <n v="100"/>
    <n v="2.89"/>
    <n v="33"/>
    <n v="0.82499999999999996"/>
    <x v="0"/>
    <x v="1"/>
    <x v="1"/>
    <n v="1.349"/>
    <e v="#N/A"/>
    <e v="#N/A"/>
    <e v="#N/A"/>
    <e v="#N/A"/>
    <s v="feature"/>
    <n v="1"/>
    <n v="1.2170000000000001"/>
    <n v="2.6520000000000001"/>
    <x v="3"/>
    <n v="4"/>
    <x v="0"/>
  </r>
  <r>
    <x v="74"/>
    <s v="knock"/>
    <s v="otter"/>
    <n v="27"/>
    <n v="1"/>
    <n v="6"/>
    <n v="3.8119999999999998"/>
    <n v="6"/>
    <n v="0.15"/>
    <x v="1"/>
    <x v="1"/>
    <x v="0"/>
    <n v="0.94499999999999995"/>
    <e v="#N/A"/>
    <e v="#N/A"/>
    <e v="#N/A"/>
    <e v="#N/A"/>
    <s v="skip"/>
    <n v="0"/>
    <n v="2.3340000000000001"/>
    <n v="3.0920000000000001"/>
    <x v="2"/>
    <n v="1"/>
    <x v="0"/>
  </r>
  <r>
    <x v="74"/>
    <s v="link"/>
    <s v="crisis"/>
    <n v="15"/>
    <n v="1"/>
    <n v="100"/>
    <n v="3.496"/>
    <n v="31"/>
    <n v="0.77500000000000002"/>
    <x v="0"/>
    <x v="1"/>
    <x v="1"/>
    <n v="1.304"/>
    <e v="#N/A"/>
    <e v="#N/A"/>
    <e v="#N/A"/>
    <e v="#N/A"/>
    <s v="crisis"/>
    <n v="1"/>
    <n v="1.5449999999999999"/>
    <n v="2.7469999999999999"/>
    <x v="3"/>
    <n v="4"/>
    <x v="0"/>
  </r>
  <r>
    <x v="74"/>
    <s v="biology"/>
    <s v="temper"/>
    <n v="36"/>
    <n v="1"/>
    <n v="8"/>
    <n v="5.0039999999999996"/>
    <n v="7"/>
    <n v="0.17499999999999999"/>
    <x v="1"/>
    <x v="1"/>
    <x v="0"/>
    <n v="0.79700000000000004"/>
    <e v="#N/A"/>
    <e v="#N/A"/>
    <e v="#N/A"/>
    <e v="#N/A"/>
    <s v="phone"/>
    <n v="0"/>
    <n v="2.887"/>
    <n v="3.8140000000000001"/>
    <x v="2"/>
    <n v="1"/>
    <x v="0"/>
  </r>
  <r>
    <x v="74"/>
    <s v="remind"/>
    <s v="foam"/>
    <n v="39"/>
    <n v="1"/>
    <n v="1"/>
    <n v="2.294"/>
    <n v="2"/>
    <n v="0.05"/>
    <x v="1"/>
    <x v="1"/>
    <x v="0"/>
    <n v="0.76300000000000001"/>
    <e v="#N/A"/>
    <e v="#N/A"/>
    <e v="#N/A"/>
    <e v="#N/A"/>
    <s v="crush"/>
    <n v="0"/>
    <n v="5.117"/>
    <n v="5.9829999999999997"/>
    <x v="2"/>
    <n v="1"/>
    <x v="0"/>
  </r>
  <r>
    <x v="74"/>
    <s v="climax"/>
    <s v="saucer"/>
    <n v="17"/>
    <n v="1"/>
    <n v="100"/>
    <n v="5.3650000000000002"/>
    <n v="26"/>
    <n v="0.65"/>
    <x v="1"/>
    <x v="0"/>
    <x v="1"/>
    <n v="2.5310000000000001"/>
    <e v="#N/A"/>
    <e v="#N/A"/>
    <e v="#N/A"/>
    <e v="#N/A"/>
    <s v="blank"/>
    <n v="0"/>
    <n v="4.0830000000000002"/>
    <n v="6.702"/>
    <x v="1"/>
    <n v="4"/>
    <x v="0"/>
  </r>
  <r>
    <x v="74"/>
    <s v="chicken"/>
    <s v="beet"/>
    <n v="40"/>
    <n v="1"/>
    <n v="100"/>
    <n v="2.6989999999999998"/>
    <n v="35"/>
    <n v="0.875"/>
    <x v="0"/>
    <x v="1"/>
    <x v="1"/>
    <n v="0.70799999999999996"/>
    <e v="#N/A"/>
    <e v="#N/A"/>
    <e v="#N/A"/>
    <e v="#N/A"/>
    <s v="beet"/>
    <n v="1"/>
    <n v="1.617"/>
    <n v="4.8029999999999999"/>
    <x v="3"/>
    <n v="4"/>
    <x v="0"/>
  </r>
  <r>
    <x v="74"/>
    <s v="prison"/>
    <s v="loaf"/>
    <n v="30"/>
    <n v="1"/>
    <n v="73"/>
    <n v="2.4620000000000002"/>
    <n v="22"/>
    <n v="0.55000000000000004"/>
    <x v="1"/>
    <x v="0"/>
    <x v="1"/>
    <n v="0.59599999999999997"/>
    <e v="#N/A"/>
    <e v="#N/A"/>
    <e v="#N/A"/>
    <e v="#N/A"/>
    <s v="skip"/>
    <n v="0"/>
    <n v="5.0490000000000004"/>
    <n v="6.1349999999999998"/>
    <x v="1"/>
    <n v="3"/>
    <x v="0"/>
  </r>
  <r>
    <x v="74"/>
    <s v="risk"/>
    <s v="zero"/>
    <n v="31"/>
    <n v="1"/>
    <n v="40"/>
    <n v="2.7989999999999999"/>
    <n v="17"/>
    <n v="0.42499999999999999"/>
    <x v="0"/>
    <x v="0"/>
    <x v="0"/>
    <n v="0.95499999999999996"/>
    <e v="#N/A"/>
    <e v="#N/A"/>
    <e v="#N/A"/>
    <e v="#N/A"/>
    <s v="skip"/>
    <n v="0"/>
    <n v="2.2250000000000001"/>
    <n v="3.081"/>
    <x v="0"/>
    <n v="2"/>
    <x v="0"/>
  </r>
  <r>
    <x v="74"/>
    <s v="banner"/>
    <s v="glide"/>
    <n v="13"/>
    <n v="1"/>
    <n v="100"/>
    <n v="2.8340000000000001"/>
    <n v="40"/>
    <n v="1"/>
    <x v="0"/>
    <x v="0"/>
    <x v="0"/>
    <n v="0.753"/>
    <e v="#N/A"/>
    <e v="#N/A"/>
    <e v="#N/A"/>
    <e v="#N/A"/>
    <s v="glide"/>
    <n v="1"/>
    <n v="2.0099999999999998"/>
    <n v="3.282"/>
    <x v="3"/>
    <n v="4"/>
    <x v="0"/>
  </r>
  <r>
    <x v="75"/>
    <s v="bleach"/>
    <s v="ruin"/>
    <n v="20"/>
    <n v="1"/>
    <n v="1"/>
    <n v="7.306"/>
    <n v="14"/>
    <n v="0.35"/>
    <x v="0"/>
    <x v="0"/>
    <x v="0"/>
    <n v="1.6779999999999999"/>
    <e v="#N/A"/>
    <e v="#N/A"/>
    <e v="#N/A"/>
    <e v="#N/A"/>
    <s v="skip"/>
    <n v="0"/>
    <n v="7.2729999999999997"/>
    <n v="12.227"/>
    <x v="0"/>
    <n v="1"/>
    <x v="0"/>
  </r>
  <r>
    <x v="75"/>
    <s v="pork"/>
    <s v="emperor"/>
    <n v="40"/>
    <n v="1"/>
    <n v="100"/>
    <n v="6.03"/>
    <n v="37"/>
    <n v="0.92500000000000004"/>
    <x v="0"/>
    <x v="1"/>
    <x v="1"/>
    <n v="1.492"/>
    <e v="#N/A"/>
    <e v="#N/A"/>
    <e v="#N/A"/>
    <e v="#N/A"/>
    <s v="emperor"/>
    <n v="1"/>
    <n v="1.8280000000000001"/>
    <n v="5.306"/>
    <x v="3"/>
    <n v="4"/>
    <x v="0"/>
  </r>
  <r>
    <x v="75"/>
    <s v="bias"/>
    <s v="sirloin"/>
    <n v="35"/>
    <n v="1"/>
    <n v="1"/>
    <n v="5.9770000000000003"/>
    <n v="13"/>
    <n v="0.32500000000000001"/>
    <x v="0"/>
    <x v="0"/>
    <x v="0"/>
    <n v="1.0469999999999999"/>
    <e v="#N/A"/>
    <e v="#N/A"/>
    <e v="#N/A"/>
    <e v="#N/A"/>
    <s v="skip"/>
    <n v="0"/>
    <n v="8.9269999999999996"/>
    <n v="13.901"/>
    <x v="0"/>
    <n v="1"/>
    <x v="0"/>
  </r>
  <r>
    <x v="75"/>
    <s v="pea"/>
    <s v="bathtub"/>
    <n v="17"/>
    <n v="1"/>
    <n v="79"/>
    <n v="4.8440000000000003"/>
    <n v="30"/>
    <n v="0.75"/>
    <x v="1"/>
    <x v="0"/>
    <x v="1"/>
    <n v="0.97199999999999998"/>
    <e v="#N/A"/>
    <e v="#N/A"/>
    <e v="#N/A"/>
    <e v="#N/A"/>
    <s v="bathtub"/>
    <n v="1"/>
    <n v="1.659"/>
    <n v="4.5359999999999996"/>
    <x v="1"/>
    <n v="4"/>
    <x v="0"/>
  </r>
  <r>
    <x v="75"/>
    <s v="want"/>
    <s v="ascent"/>
    <n v="29"/>
    <n v="1"/>
    <n v="1"/>
    <n v="2.9369999999999998"/>
    <n v="3"/>
    <n v="7.4999999999999997E-2"/>
    <x v="1"/>
    <x v="1"/>
    <x v="0"/>
    <n v="1.101"/>
    <e v="#N/A"/>
    <e v="#N/A"/>
    <e v="#N/A"/>
    <e v="#N/A"/>
    <s v="ascent"/>
    <n v="1"/>
    <n v="2.0790000000000002"/>
    <n v="4.9329999999999998"/>
    <x v="2"/>
    <n v="1"/>
    <x v="0"/>
  </r>
  <r>
    <x v="75"/>
    <s v="port"/>
    <s v="cinema"/>
    <n v="26"/>
    <n v="1"/>
    <n v="61"/>
    <n v="7.61"/>
    <n v="28"/>
    <n v="0.7"/>
    <x v="1"/>
    <x v="0"/>
    <x v="1"/>
    <n v="0.96699999999999997"/>
    <e v="#N/A"/>
    <e v="#N/A"/>
    <e v="#N/A"/>
    <e v="#N/A"/>
    <s v="cinema"/>
    <n v="1"/>
    <n v="10.349"/>
    <n v="12.882"/>
    <x v="1"/>
    <n v="3"/>
    <x v="0"/>
  </r>
  <r>
    <x v="75"/>
    <s v="capital"/>
    <s v="figure"/>
    <n v="38"/>
    <n v="1"/>
    <n v="1"/>
    <n v="12.928000000000001"/>
    <n v="11"/>
    <n v="0.27500000000000002"/>
    <x v="0"/>
    <x v="0"/>
    <x v="0"/>
    <n v="1.214"/>
    <e v="#N/A"/>
    <e v="#N/A"/>
    <e v="#N/A"/>
    <e v="#N/A"/>
    <s v="skip"/>
    <n v="0"/>
    <n v="1.85"/>
    <n v="3.8530000000000002"/>
    <x v="0"/>
    <n v="1"/>
    <x v="0"/>
  </r>
  <r>
    <x v="75"/>
    <s v="nerve"/>
    <s v="bumper"/>
    <n v="11"/>
    <n v="1"/>
    <n v="1"/>
    <n v="2.8719999999999999"/>
    <n v="16"/>
    <n v="0.4"/>
    <x v="0"/>
    <x v="0"/>
    <x v="0"/>
    <n v="1.383"/>
    <e v="#N/A"/>
    <e v="#N/A"/>
    <e v="#N/A"/>
    <e v="#N/A"/>
    <s v="skip"/>
    <n v="0"/>
    <n v="1.621"/>
    <n v="3.5750000000000002"/>
    <x v="0"/>
    <n v="1"/>
    <x v="0"/>
  </r>
  <r>
    <x v="75"/>
    <s v="risk"/>
    <s v="zero"/>
    <n v="18"/>
    <n v="1"/>
    <n v="1"/>
    <n v="2.8159999999999998"/>
    <n v="5"/>
    <n v="0.125"/>
    <x v="1"/>
    <x v="1"/>
    <x v="0"/>
    <n v="1.8080000000000001"/>
    <e v="#N/A"/>
    <e v="#N/A"/>
    <e v="#N/A"/>
    <e v="#N/A"/>
    <s v="skip"/>
    <n v="0"/>
    <n v="9.4830000000000005"/>
    <n v="11.641"/>
    <x v="2"/>
    <n v="1"/>
    <x v="0"/>
  </r>
  <r>
    <x v="75"/>
    <s v="banner"/>
    <s v="glide"/>
    <n v="37"/>
    <n v="1"/>
    <n v="1"/>
    <n v="3.2080000000000002"/>
    <n v="19"/>
    <n v="0.47499999999999998"/>
    <x v="1"/>
    <x v="0"/>
    <x v="1"/>
    <n v="1.4630000000000001"/>
    <e v="#N/A"/>
    <e v="#N/A"/>
    <e v="#N/A"/>
    <e v="#N/A"/>
    <s v="slide"/>
    <n v="0"/>
    <n v="4.6989999999999998"/>
    <n v="13.221"/>
    <x v="0"/>
    <n v="1"/>
    <x v="0"/>
  </r>
  <r>
    <x v="75"/>
    <s v="replace"/>
    <s v="roach"/>
    <n v="39"/>
    <n v="1"/>
    <n v="1"/>
    <n v="9.9329999999999998"/>
    <n v="6"/>
    <n v="0.15"/>
    <x v="1"/>
    <x v="1"/>
    <x v="0"/>
    <n v="1.2150000000000001"/>
    <e v="#N/A"/>
    <e v="#N/A"/>
    <e v="#N/A"/>
    <e v="#N/A"/>
    <s v="skip"/>
    <n v="0"/>
    <n v="3.6419999999999999"/>
    <n v="5.9210000000000003"/>
    <x v="2"/>
    <n v="1"/>
    <x v="0"/>
  </r>
  <r>
    <x v="75"/>
    <s v="need"/>
    <s v="faucet"/>
    <n v="32"/>
    <n v="1"/>
    <n v="1"/>
    <n v="3.5310000000000001"/>
    <n v="17"/>
    <n v="0.42499999999999999"/>
    <x v="0"/>
    <x v="0"/>
    <x v="0"/>
    <n v="1.2450000000000001"/>
    <e v="#N/A"/>
    <e v="#N/A"/>
    <e v="#N/A"/>
    <e v="#N/A"/>
    <s v="skip"/>
    <n v="0"/>
    <n v="2.5259999999999998"/>
    <n v="4.633"/>
    <x v="0"/>
    <n v="1"/>
    <x v="0"/>
  </r>
  <r>
    <x v="75"/>
    <s v="caring"/>
    <s v="skirt"/>
    <n v="36"/>
    <n v="1"/>
    <n v="1"/>
    <n v="4.4359999999999999"/>
    <n v="24"/>
    <n v="0.6"/>
    <x v="1"/>
    <x v="0"/>
    <x v="1"/>
    <n v="1.3919999999999999"/>
    <e v="#N/A"/>
    <e v="#N/A"/>
    <e v="#N/A"/>
    <e v="#N/A"/>
    <s v="skip"/>
    <n v="0"/>
    <n v="3.4260000000000002"/>
    <n v="5.6840000000000002"/>
    <x v="1"/>
    <n v="1"/>
    <x v="0"/>
  </r>
  <r>
    <x v="75"/>
    <s v="grip"/>
    <s v="beach"/>
    <n v="7"/>
    <n v="1"/>
    <n v="100"/>
    <n v="15.407"/>
    <n v="34"/>
    <n v="0.85"/>
    <x v="0"/>
    <x v="1"/>
    <x v="1"/>
    <n v="1.8859999999999999"/>
    <e v="#N/A"/>
    <e v="#N/A"/>
    <e v="#N/A"/>
    <e v="#N/A"/>
    <s v="force"/>
    <n v="0"/>
    <n v="13.611000000000001"/>
    <n v="25.448"/>
    <x v="3"/>
    <n v="4"/>
    <x v="0"/>
  </r>
  <r>
    <x v="75"/>
    <s v="remind"/>
    <s v="foam"/>
    <n v="30"/>
    <n v="1"/>
    <n v="67"/>
    <n v="25.001000000000001"/>
    <n v="29"/>
    <n v="0.72499999999999998"/>
    <x v="0"/>
    <x v="0"/>
    <x v="0"/>
    <n v="7.1580000000000004"/>
    <e v="#N/A"/>
    <e v="#N/A"/>
    <e v="#N/A"/>
    <e v="#N/A"/>
    <s v="skip"/>
    <n v="0"/>
    <n v="2.48"/>
    <n v="4.6070000000000002"/>
    <x v="1"/>
    <n v="3"/>
    <x v="0"/>
  </r>
  <r>
    <x v="75"/>
    <s v="climax"/>
    <s v="saucer"/>
    <n v="9"/>
    <n v="1"/>
    <n v="100"/>
    <n v="4.0019999999999998"/>
    <n v="40"/>
    <n v="1"/>
    <x v="0"/>
    <x v="1"/>
    <x v="1"/>
    <n v="1.0780000000000001"/>
    <e v="#N/A"/>
    <e v="#N/A"/>
    <e v="#N/A"/>
    <e v="#N/A"/>
    <s v="saucer"/>
    <n v="1"/>
    <n v="2.3820000000000001"/>
    <n v="4.5999999999999996"/>
    <x v="3"/>
    <n v="4"/>
    <x v="0"/>
  </r>
  <r>
    <x v="75"/>
    <s v="bullet"/>
    <s v="walkway"/>
    <n v="25"/>
    <n v="1"/>
    <n v="1"/>
    <n v="3.2349999999999999"/>
    <n v="7"/>
    <n v="0.17499999999999999"/>
    <x v="1"/>
    <x v="1"/>
    <x v="0"/>
    <n v="1.631"/>
    <e v="#N/A"/>
    <e v="#N/A"/>
    <e v="#N/A"/>
    <e v="#N/A"/>
    <s v="hallway"/>
    <n v="0"/>
    <n v="4.6139999999999999"/>
    <n v="29.477"/>
    <x v="2"/>
    <n v="1"/>
    <x v="0"/>
  </r>
  <r>
    <x v="75"/>
    <s v="prison"/>
    <s v="loaf"/>
    <n v="15"/>
    <n v="1"/>
    <n v="1"/>
    <n v="3.891"/>
    <n v="8"/>
    <n v="0.2"/>
    <x v="1"/>
    <x v="1"/>
    <x v="0"/>
    <n v="1.6639999999999999"/>
    <e v="#N/A"/>
    <e v="#N/A"/>
    <e v="#N/A"/>
    <e v="#N/A"/>
    <s v="skip"/>
    <n v="0"/>
    <n v="6.5640000000000001"/>
    <n v="8.8190000000000008"/>
    <x v="2"/>
    <n v="1"/>
    <x v="0"/>
  </r>
  <r>
    <x v="75"/>
    <s v="mill"/>
    <s v="feast"/>
    <n v="27"/>
    <n v="1"/>
    <n v="100"/>
    <n v="3.8109999999999999"/>
    <n v="38"/>
    <n v="0.95"/>
    <x v="0"/>
    <x v="1"/>
    <x v="1"/>
    <n v="1.107"/>
    <e v="#N/A"/>
    <e v="#N/A"/>
    <e v="#N/A"/>
    <e v="#N/A"/>
    <s v="feast"/>
    <n v="1"/>
    <n v="1.879"/>
    <n v="4.0789999999999997"/>
    <x v="3"/>
    <n v="4"/>
    <x v="0"/>
  </r>
  <r>
    <x v="75"/>
    <s v="collect"/>
    <s v="loyalty"/>
    <n v="34"/>
    <n v="1"/>
    <n v="1"/>
    <n v="3.96"/>
    <n v="23"/>
    <n v="0.57499999999999996"/>
    <x v="1"/>
    <x v="0"/>
    <x v="1"/>
    <n v="1.143"/>
    <e v="#N/A"/>
    <e v="#N/A"/>
    <e v="#N/A"/>
    <e v="#N/A"/>
    <s v="skip"/>
    <n v="0"/>
    <n v="1.7070000000000001"/>
    <n v="3.8370000000000002"/>
    <x v="1"/>
    <n v="1"/>
    <x v="0"/>
  </r>
  <r>
    <x v="75"/>
    <s v="date"/>
    <s v="laugh"/>
    <n v="22"/>
    <n v="1"/>
    <n v="100"/>
    <n v="6.6520000000000001"/>
    <n v="31"/>
    <n v="0.77500000000000002"/>
    <x v="0"/>
    <x v="1"/>
    <x v="1"/>
    <n v="9.1869999999999994"/>
    <e v="#N/A"/>
    <e v="#N/A"/>
    <e v="#N/A"/>
    <e v="#N/A"/>
    <s v="laughter"/>
    <n v="0"/>
    <n v="1.3029999999999999"/>
    <n v="5.0410000000000004"/>
    <x v="3"/>
    <n v="4"/>
    <x v="0"/>
  </r>
  <r>
    <x v="75"/>
    <s v="rock"/>
    <s v="milk"/>
    <n v="2"/>
    <n v="1"/>
    <n v="1"/>
    <n v="6.2530000000000001"/>
    <n v="4"/>
    <n v="0.1"/>
    <x v="1"/>
    <x v="1"/>
    <x v="0"/>
    <n v="1.8640000000000001"/>
    <e v="#N/A"/>
    <e v="#N/A"/>
    <e v="#N/A"/>
    <e v="#N/A"/>
    <s v="milk"/>
    <n v="1"/>
    <n v="4.7859999999999996"/>
    <n v="9.9990000000000006"/>
    <x v="2"/>
    <n v="1"/>
    <x v="0"/>
  </r>
  <r>
    <x v="75"/>
    <s v="link"/>
    <s v="crisis"/>
    <n v="13"/>
    <n v="1"/>
    <n v="100"/>
    <n v="6.93"/>
    <n v="35"/>
    <n v="0.875"/>
    <x v="0"/>
    <x v="1"/>
    <x v="1"/>
    <n v="1.175"/>
    <e v="#N/A"/>
    <e v="#N/A"/>
    <e v="#N/A"/>
    <e v="#N/A"/>
    <s v="crisis"/>
    <n v="1"/>
    <n v="2.7970000000000002"/>
    <n v="4.976"/>
    <x v="3"/>
    <n v="4"/>
    <x v="0"/>
  </r>
  <r>
    <x v="75"/>
    <s v="plant"/>
    <s v="worm"/>
    <n v="5"/>
    <n v="1"/>
    <n v="1"/>
    <n v="2.504"/>
    <n v="18"/>
    <n v="0.45"/>
    <x v="0"/>
    <x v="0"/>
    <x v="0"/>
    <n v="0.81599999999999995"/>
    <e v="#N/A"/>
    <e v="#N/A"/>
    <e v="#N/A"/>
    <e v="#N/A"/>
    <s v="skip"/>
    <n v="0"/>
    <n v="1.863"/>
    <n v="3.6139999999999999"/>
    <x v="0"/>
    <n v="1"/>
    <x v="0"/>
  </r>
  <r>
    <x v="75"/>
    <s v="glue"/>
    <s v="force"/>
    <n v="31"/>
    <n v="1"/>
    <n v="100"/>
    <n v="4.1589999999999998"/>
    <n v="39"/>
    <n v="0.97499999999999998"/>
    <x v="0"/>
    <x v="1"/>
    <x v="1"/>
    <n v="1.288"/>
    <e v="#N/A"/>
    <e v="#N/A"/>
    <e v="#N/A"/>
    <e v="#N/A"/>
    <s v="forceful"/>
    <n v="0"/>
    <n v="1.4219999999999999"/>
    <n v="9.3849999999999998"/>
    <x v="3"/>
    <n v="4"/>
    <x v="0"/>
  </r>
  <r>
    <x v="75"/>
    <s v="visit"/>
    <s v="glove"/>
    <n v="14"/>
    <n v="1"/>
    <n v="100"/>
    <n v="3.88"/>
    <n v="32"/>
    <n v="0.8"/>
    <x v="0"/>
    <x v="1"/>
    <x v="1"/>
    <n v="2.1030000000000002"/>
    <e v="#N/A"/>
    <e v="#N/A"/>
    <e v="#N/A"/>
    <e v="#N/A"/>
    <s v="skip"/>
    <n v="0"/>
    <n v="1.6379999999999999"/>
    <n v="10.141"/>
    <x v="3"/>
    <n v="4"/>
    <x v="0"/>
  </r>
  <r>
    <x v="75"/>
    <s v="copy"/>
    <s v="bedroom"/>
    <n v="24"/>
    <n v="1"/>
    <n v="100"/>
    <n v="3.6339999999999999"/>
    <n v="36"/>
    <n v="0.9"/>
    <x v="0"/>
    <x v="1"/>
    <x v="1"/>
    <n v="1.3180000000000001"/>
    <e v="#N/A"/>
    <e v="#N/A"/>
    <e v="#N/A"/>
    <e v="#N/A"/>
    <s v="room"/>
    <n v="0"/>
    <n v="3.8119999999999998"/>
    <n v="6.6589999999999998"/>
    <x v="3"/>
    <n v="4"/>
    <x v="0"/>
  </r>
  <r>
    <x v="75"/>
    <s v="bacon"/>
    <s v="feud"/>
    <n v="33"/>
    <n v="1"/>
    <n v="100"/>
    <n v="4.0739999999999998"/>
    <n v="33"/>
    <n v="0.82499999999999996"/>
    <x v="0"/>
    <x v="1"/>
    <x v="1"/>
    <n v="1.6240000000000001"/>
    <e v="#N/A"/>
    <e v="#N/A"/>
    <e v="#N/A"/>
    <e v="#N/A"/>
    <s v="protest"/>
    <n v="0"/>
    <n v="64.158000000000001"/>
    <n v="103.765"/>
    <x v="3"/>
    <n v="4"/>
    <x v="0"/>
  </r>
  <r>
    <x v="75"/>
    <s v="find"/>
    <s v="clown"/>
    <n v="3"/>
    <n v="1"/>
    <n v="1"/>
    <n v="9.2390000000000008"/>
    <n v="2"/>
    <n v="0.05"/>
    <x v="1"/>
    <x v="1"/>
    <x v="0"/>
    <n v="1.895"/>
    <e v="#N/A"/>
    <e v="#N/A"/>
    <e v="#N/A"/>
    <e v="#N/A"/>
    <s v="skip"/>
    <n v="0"/>
    <n v="8.4139999999999997"/>
    <n v="10.677"/>
    <x v="2"/>
    <n v="1"/>
    <x v="0"/>
  </r>
  <r>
    <x v="75"/>
    <s v="anger"/>
    <s v="decay"/>
    <n v="1"/>
    <n v="1"/>
    <n v="1"/>
    <n v="4.3310000000000004"/>
    <n v="25"/>
    <n v="0.625"/>
    <x v="1"/>
    <x v="0"/>
    <x v="1"/>
    <n v="0.81499999999999995"/>
    <e v="#N/A"/>
    <e v="#N/A"/>
    <e v="#N/A"/>
    <e v="#N/A"/>
    <s v="skip"/>
    <n v="0"/>
    <n v="2.2450000000000001"/>
    <n v="4.7590000000000003"/>
    <x v="1"/>
    <n v="1"/>
    <x v="0"/>
  </r>
  <r>
    <x v="75"/>
    <s v="biology"/>
    <s v="temper"/>
    <n v="8"/>
    <n v="1"/>
    <n v="1"/>
    <n v="4.8780000000000001"/>
    <n v="20"/>
    <n v="0.5"/>
    <x v="1"/>
    <x v="0"/>
    <x v="1"/>
    <n v="1.1839999999999999"/>
    <e v="#N/A"/>
    <e v="#N/A"/>
    <e v="#N/A"/>
    <e v="#N/A"/>
    <s v="skip"/>
    <n v="0"/>
    <n v="1.9379999999999999"/>
    <n v="4.2789999999999999"/>
    <x v="0"/>
    <n v="1"/>
    <x v="0"/>
  </r>
  <r>
    <x v="75"/>
    <s v="calf"/>
    <s v="annoy"/>
    <n v="21"/>
    <n v="1"/>
    <n v="1"/>
    <n v="6.7530000000000001"/>
    <n v="12"/>
    <n v="0.3"/>
    <x v="0"/>
    <x v="0"/>
    <x v="0"/>
    <n v="1.7909999999999999"/>
    <e v="#N/A"/>
    <e v="#N/A"/>
    <e v="#N/A"/>
    <e v="#N/A"/>
    <s v="skip"/>
    <n v="0"/>
    <n v="2.9969999999999999"/>
    <n v="4.9989999999999997"/>
    <x v="0"/>
    <n v="1"/>
    <x v="0"/>
  </r>
  <r>
    <x v="75"/>
    <s v="knock"/>
    <s v="otter"/>
    <n v="12"/>
    <n v="1"/>
    <n v="7"/>
    <n v="8.8620000000000001"/>
    <n v="26"/>
    <n v="0.65"/>
    <x v="0"/>
    <x v="0"/>
    <x v="0"/>
    <n v="1.2549999999999999"/>
    <e v="#N/A"/>
    <e v="#N/A"/>
    <e v="#N/A"/>
    <e v="#N/A"/>
    <s v="skip"/>
    <n v="0"/>
    <n v="2.3460000000000001"/>
    <n v="15.563000000000001"/>
    <x v="1"/>
    <n v="1"/>
    <x v="0"/>
  </r>
  <r>
    <x v="75"/>
    <s v="process"/>
    <s v="joker"/>
    <n v="28"/>
    <n v="1"/>
    <n v="1"/>
    <n v="10.069000000000001"/>
    <n v="1"/>
    <n v="2.5000000000000001E-2"/>
    <x v="1"/>
    <x v="1"/>
    <x v="0"/>
    <n v="1.5580000000000001"/>
    <e v="#N/A"/>
    <e v="#N/A"/>
    <e v="#N/A"/>
    <e v="#N/A"/>
    <s v="skip"/>
    <n v="0"/>
    <n v="2.4260000000000002"/>
    <n v="4.399"/>
    <x v="2"/>
    <n v="1"/>
    <x v="0"/>
  </r>
  <r>
    <x v="75"/>
    <s v="smother"/>
    <s v="surgery"/>
    <n v="10"/>
    <n v="1"/>
    <n v="1"/>
    <n v="7.0910000000000002"/>
    <n v="15"/>
    <n v="0.375"/>
    <x v="0"/>
    <x v="0"/>
    <x v="0"/>
    <n v="0.997"/>
    <e v="#N/A"/>
    <e v="#N/A"/>
    <e v="#N/A"/>
    <e v="#N/A"/>
    <s v="speak"/>
    <n v="0"/>
    <n v="6.0490000000000004"/>
    <n v="8.8650000000000002"/>
    <x v="0"/>
    <n v="1"/>
    <x v="0"/>
  </r>
  <r>
    <x v="75"/>
    <s v="shrink"/>
    <s v="mafia"/>
    <n v="4"/>
    <n v="1"/>
    <n v="1"/>
    <n v="4.0839999999999996"/>
    <n v="22"/>
    <n v="0.55000000000000004"/>
    <x v="1"/>
    <x v="0"/>
    <x v="1"/>
    <n v="1.399"/>
    <e v="#N/A"/>
    <e v="#N/A"/>
    <e v="#N/A"/>
    <e v="#N/A"/>
    <s v="skip"/>
    <n v="0"/>
    <n v="8.3309999999999995"/>
    <n v="17.221"/>
    <x v="1"/>
    <n v="1"/>
    <x v="0"/>
  </r>
  <r>
    <x v="75"/>
    <s v="fan"/>
    <s v="feature"/>
    <n v="23"/>
    <n v="1"/>
    <n v="23"/>
    <n v="9.1519999999999992"/>
    <n v="27"/>
    <n v="0.67500000000000004"/>
    <x v="1"/>
    <x v="0"/>
    <x v="1"/>
    <n v="4.91"/>
    <e v="#N/A"/>
    <e v="#N/A"/>
    <e v="#N/A"/>
    <e v="#N/A"/>
    <s v="movie"/>
    <n v="0"/>
    <n v="12.727"/>
    <n v="24.021999999999998"/>
    <x v="1"/>
    <n v="1"/>
    <x v="0"/>
  </r>
  <r>
    <x v="75"/>
    <s v="forest"/>
    <s v="knob"/>
    <n v="16"/>
    <n v="1"/>
    <n v="1"/>
    <n v="4.9370000000000003"/>
    <n v="9"/>
    <n v="0.22500000000000001"/>
    <x v="1"/>
    <x v="1"/>
    <x v="0"/>
    <n v="1.4019999999999999"/>
    <e v="#N/A"/>
    <e v="#N/A"/>
    <e v="#N/A"/>
    <e v="#N/A"/>
    <s v="knob"/>
    <n v="1"/>
    <n v="2.5960000000000001"/>
    <n v="4.9829999999999997"/>
    <x v="2"/>
    <n v="1"/>
    <x v="0"/>
  </r>
  <r>
    <x v="75"/>
    <s v="chicken"/>
    <s v="beet"/>
    <n v="6"/>
    <n v="1"/>
    <n v="1"/>
    <n v="2.4870000000000001"/>
    <n v="10"/>
    <n v="0.25"/>
    <x v="1"/>
    <x v="1"/>
    <x v="0"/>
    <n v="1.232"/>
    <e v="#N/A"/>
    <e v="#N/A"/>
    <e v="#N/A"/>
    <e v="#N/A"/>
    <s v="skip"/>
    <n v="0"/>
    <n v="3.6080000000000001"/>
    <n v="8.2309999999999999"/>
    <x v="2"/>
    <n v="1"/>
    <x v="0"/>
  </r>
  <r>
    <x v="75"/>
    <s v="fee"/>
    <s v="chowder"/>
    <n v="19"/>
    <n v="1"/>
    <n v="1"/>
    <n v="8.8420000000000005"/>
    <n v="21"/>
    <n v="0.52500000000000002"/>
    <x v="1"/>
    <x v="0"/>
    <x v="1"/>
    <n v="1.2050000000000001"/>
    <e v="#N/A"/>
    <e v="#N/A"/>
    <e v="#N/A"/>
    <e v="#N/A"/>
    <s v="skip"/>
    <n v="0"/>
    <n v="1.788"/>
    <n v="3.8210000000000002"/>
    <x v="1"/>
    <n v="1"/>
    <x v="0"/>
  </r>
  <r>
    <x v="76"/>
    <s v="caring"/>
    <s v="skirt"/>
    <n v="18"/>
    <n v="1"/>
    <n v="67"/>
    <n v="6.3339999999999996"/>
    <n v="30"/>
    <n v="0.75"/>
    <x v="0"/>
    <x v="0"/>
    <x v="0"/>
    <n v="3.1989999999999998"/>
    <e v="#N/A"/>
    <e v="#N/A"/>
    <e v="#N/A"/>
    <e v="#N/A"/>
    <s v="otter"/>
    <n v="0"/>
    <n v="29.077999999999999"/>
    <n v="32.432000000000002"/>
    <x v="1"/>
    <n v="3"/>
    <x v="0"/>
  </r>
  <r>
    <x v="76"/>
    <s v="biology"/>
    <s v="temper"/>
    <n v="20"/>
    <n v="1"/>
    <n v="92"/>
    <n v="3.3740000000000001"/>
    <n v="40"/>
    <n v="1"/>
    <x v="0"/>
    <x v="0"/>
    <x v="0"/>
    <n v="2.0630000000000002"/>
    <e v="#N/A"/>
    <e v="#N/A"/>
    <e v="#N/A"/>
    <e v="#N/A"/>
    <s v="ruin"/>
    <n v="0"/>
    <n v="6.5570000000000004"/>
    <n v="9.9269999999999996"/>
    <x v="3"/>
    <n v="4"/>
    <x v="0"/>
  </r>
  <r>
    <x v="76"/>
    <s v="pork"/>
    <s v="emperor"/>
    <n v="8"/>
    <n v="1"/>
    <n v="64"/>
    <n v="3.359"/>
    <n v="29"/>
    <n v="0.72499999999999998"/>
    <x v="0"/>
    <x v="0"/>
    <x v="0"/>
    <n v="1.415"/>
    <e v="#N/A"/>
    <e v="#N/A"/>
    <e v="#N/A"/>
    <e v="#N/A"/>
    <s v=" "/>
    <n v="0"/>
    <n v="4.3490000000000002"/>
    <n v="6.2549999999999999"/>
    <x v="1"/>
    <n v="3"/>
    <x v="0"/>
  </r>
  <r>
    <x v="76"/>
    <s v="knock"/>
    <s v="otter"/>
    <n v="7"/>
    <n v="1"/>
    <n v="29"/>
    <n v="2.8069999999999999"/>
    <n v="12"/>
    <n v="0.3"/>
    <x v="1"/>
    <x v="1"/>
    <x v="0"/>
    <n v="1.343"/>
    <e v="#N/A"/>
    <e v="#N/A"/>
    <e v="#N/A"/>
    <e v="#N/A"/>
    <s v="otter"/>
    <n v="1"/>
    <n v="6.5519999999999996"/>
    <n v="9.7029999999999994"/>
    <x v="0"/>
    <n v="2"/>
    <x v="0"/>
  </r>
  <r>
    <x v="76"/>
    <s v="mill"/>
    <s v="feast"/>
    <n v="6"/>
    <n v="1"/>
    <n v="61"/>
    <n v="2.0790000000000002"/>
    <n v="28"/>
    <n v="0.7"/>
    <x v="0"/>
    <x v="1"/>
    <x v="1"/>
    <n v="1.0069999999999999"/>
    <e v="#N/A"/>
    <e v="#N/A"/>
    <e v="#N/A"/>
    <e v="#N/A"/>
    <s v="rock"/>
    <n v="0"/>
    <n v="8.7119999999999997"/>
    <n v="12.191000000000001"/>
    <x v="1"/>
    <n v="3"/>
    <x v="0"/>
  </r>
  <r>
    <x v="76"/>
    <s v="anger"/>
    <s v="decay"/>
    <n v="19"/>
    <n v="1"/>
    <n v="50"/>
    <n v="5.351"/>
    <n v="22"/>
    <n v="0.55000000000000004"/>
    <x v="0"/>
    <x v="0"/>
    <x v="0"/>
    <n v="1.6870000000000001"/>
    <e v="#N/A"/>
    <e v="#N/A"/>
    <e v="#N/A"/>
    <e v="#N/A"/>
    <s v=" "/>
    <n v="0"/>
    <n v="12.023"/>
    <n v="14.606"/>
    <x v="1"/>
    <n v="2"/>
    <x v="0"/>
  </r>
  <r>
    <x v="76"/>
    <s v="date"/>
    <s v="laugh"/>
    <n v="26"/>
    <n v="1"/>
    <n v="88"/>
    <n v="3.1669999999999998"/>
    <n v="39"/>
    <n v="0.97499999999999998"/>
    <x v="0"/>
    <x v="1"/>
    <x v="1"/>
    <n v="1.0880000000000001"/>
    <e v="#N/A"/>
    <e v="#N/A"/>
    <e v="#N/A"/>
    <e v="#N/A"/>
    <s v="glove"/>
    <n v="0"/>
    <n v="16.234000000000002"/>
    <n v="19.847000000000001"/>
    <x v="3"/>
    <n v="4"/>
    <x v="0"/>
  </r>
  <r>
    <x v="76"/>
    <s v="process"/>
    <s v="joker"/>
    <n v="33"/>
    <n v="1"/>
    <n v="15"/>
    <n v="17.355"/>
    <n v="4"/>
    <n v="0.1"/>
    <x v="1"/>
    <x v="1"/>
    <x v="0"/>
    <n v="12.862"/>
    <e v="#N/A"/>
    <e v="#N/A"/>
    <e v="#N/A"/>
    <e v="#N/A"/>
    <s v="fan"/>
    <n v="0"/>
    <n v="9.0790000000000006"/>
    <n v="11.695"/>
    <x v="2"/>
    <n v="1"/>
    <x v="0"/>
  </r>
  <r>
    <x v="76"/>
    <s v="grip"/>
    <s v="beach"/>
    <n v="22"/>
    <n v="1"/>
    <n v="40"/>
    <n v="2.694"/>
    <n v="17"/>
    <n v="0.42499999999999999"/>
    <x v="1"/>
    <x v="1"/>
    <x v="0"/>
    <n v="1.375"/>
    <e v="#N/A"/>
    <e v="#N/A"/>
    <e v="#N/A"/>
    <e v="#N/A"/>
    <s v="beach"/>
    <n v="1"/>
    <n v="9.8940000000000001"/>
    <n v="19.815000000000001"/>
    <x v="0"/>
    <n v="2"/>
    <x v="0"/>
  </r>
  <r>
    <x v="76"/>
    <s v="link"/>
    <s v="crisis"/>
    <n v="37"/>
    <n v="1"/>
    <n v="67"/>
    <n v="2.343"/>
    <n v="31"/>
    <n v="0.77500000000000002"/>
    <x v="0"/>
    <x v="0"/>
    <x v="0"/>
    <n v="1.599"/>
    <e v="#N/A"/>
    <e v="#N/A"/>
    <e v="#N/A"/>
    <e v="#N/A"/>
    <s v="need"/>
    <n v="0"/>
    <n v="13.005000000000001"/>
    <n v="15.743"/>
    <x v="3"/>
    <n v="3"/>
    <x v="0"/>
  </r>
  <r>
    <x v="76"/>
    <s v="glue"/>
    <s v="force"/>
    <n v="11"/>
    <n v="1"/>
    <n v="58"/>
    <n v="3.72"/>
    <n v="24"/>
    <n v="0.6"/>
    <x v="0"/>
    <x v="1"/>
    <x v="1"/>
    <n v="0.98099999999999998"/>
    <e v="#N/A"/>
    <e v="#N/A"/>
    <e v="#N/A"/>
    <e v="#N/A"/>
    <s v=" "/>
    <n v="0"/>
    <n v="5.9320000000000004"/>
    <n v="7.4550000000000001"/>
    <x v="1"/>
    <n v="3"/>
    <x v="0"/>
  </r>
  <r>
    <x v="76"/>
    <s v="rock"/>
    <s v="milk"/>
    <n v="23"/>
    <n v="1"/>
    <n v="18"/>
    <n v="3.6150000000000002"/>
    <n v="6"/>
    <n v="0.15"/>
    <x v="1"/>
    <x v="0"/>
    <x v="1"/>
    <n v="1.3029999999999999"/>
    <e v="#N/A"/>
    <e v="#N/A"/>
    <e v="#N/A"/>
    <e v="#N/A"/>
    <s v="glide"/>
    <n v="0"/>
    <n v="16.161000000000001"/>
    <n v="19.695"/>
    <x v="2"/>
    <n v="1"/>
    <x v="0"/>
  </r>
  <r>
    <x v="76"/>
    <s v="calf"/>
    <s v="annoy"/>
    <n v="16"/>
    <n v="1"/>
    <n v="84"/>
    <n v="2.99"/>
    <n v="36"/>
    <n v="0.9"/>
    <x v="0"/>
    <x v="1"/>
    <x v="1"/>
    <n v="1.119"/>
    <e v="#N/A"/>
    <e v="#N/A"/>
    <e v="#N/A"/>
    <e v="#N/A"/>
    <s v=" "/>
    <n v="0"/>
    <n v="3.8690000000000002"/>
    <n v="5.6310000000000002"/>
    <x v="3"/>
    <n v="4"/>
    <x v="0"/>
  </r>
  <r>
    <x v="76"/>
    <s v="bleach"/>
    <s v="ruin"/>
    <n v="5"/>
    <n v="1"/>
    <n v="7"/>
    <n v="3.2789999999999999"/>
    <n v="1"/>
    <n v="2.5000000000000001E-2"/>
    <x v="1"/>
    <x v="0"/>
    <x v="1"/>
    <n v="1.383"/>
    <e v="#N/A"/>
    <e v="#N/A"/>
    <e v="#N/A"/>
    <e v="#N/A"/>
    <s v="ruin"/>
    <n v="1"/>
    <n v="4.548"/>
    <n v="24.815000000000001"/>
    <x v="2"/>
    <n v="1"/>
    <x v="0"/>
  </r>
  <r>
    <x v="76"/>
    <s v="capital"/>
    <s v="figure"/>
    <n v="17"/>
    <n v="1"/>
    <n v="79"/>
    <n v="3.0059999999999998"/>
    <n v="35"/>
    <n v="0.875"/>
    <x v="0"/>
    <x v="1"/>
    <x v="1"/>
    <n v="4.3600000000000003"/>
    <e v="#N/A"/>
    <e v="#N/A"/>
    <e v="#N/A"/>
    <e v="#N/A"/>
    <s v="statue"/>
    <n v="0"/>
    <n v="4.093"/>
    <n v="8.016"/>
    <x v="3"/>
    <n v="4"/>
    <x v="0"/>
  </r>
  <r>
    <x v="76"/>
    <s v="remind"/>
    <s v="foam"/>
    <n v="21"/>
    <n v="1"/>
    <n v="24"/>
    <n v="5.7750000000000004"/>
    <n v="7"/>
    <n v="0.17499999999999999"/>
    <x v="1"/>
    <x v="1"/>
    <x v="0"/>
    <n v="1.7430000000000001"/>
    <e v="#N/A"/>
    <e v="#N/A"/>
    <e v="#N/A"/>
    <e v="#N/A"/>
    <s v="milk"/>
    <n v="0"/>
    <n v="12.138999999999999"/>
    <n v="14.871"/>
    <x v="2"/>
    <n v="1"/>
    <x v="0"/>
  </r>
  <r>
    <x v="76"/>
    <s v="need"/>
    <s v="faucet"/>
    <n v="29"/>
    <n v="1"/>
    <n v="26"/>
    <n v="2.911"/>
    <n v="10"/>
    <n v="0.25"/>
    <x v="1"/>
    <x v="1"/>
    <x v="0"/>
    <n v="1.351"/>
    <e v="#N/A"/>
    <e v="#N/A"/>
    <e v="#N/A"/>
    <e v="#N/A"/>
    <s v="faucet"/>
    <n v="1"/>
    <n v="13.323"/>
    <n v="21.471"/>
    <x v="2"/>
    <n v="2"/>
    <x v="0"/>
  </r>
  <r>
    <x v="76"/>
    <s v="pea"/>
    <s v="bathtub"/>
    <n v="25"/>
    <n v="1"/>
    <n v="43"/>
    <n v="2.5259999999999998"/>
    <n v="19"/>
    <n v="0.47499999999999998"/>
    <x v="1"/>
    <x v="1"/>
    <x v="0"/>
    <n v="1.806"/>
    <e v="#N/A"/>
    <e v="#N/A"/>
    <e v="#N/A"/>
    <e v="#N/A"/>
    <s v="bathtub"/>
    <n v="1"/>
    <n v="4.1479999999999997"/>
    <n v="10.375"/>
    <x v="0"/>
    <n v="2"/>
    <x v="0"/>
  </r>
  <r>
    <x v="76"/>
    <s v="plant"/>
    <s v="worm"/>
    <n v="24"/>
    <n v="1"/>
    <n v="25"/>
    <n v="3.4140000000000001"/>
    <n v="9"/>
    <n v="0.22500000000000001"/>
    <x v="1"/>
    <x v="0"/>
    <x v="1"/>
    <n v="1.2310000000000001"/>
    <e v="#N/A"/>
    <e v="#N/A"/>
    <e v="#N/A"/>
    <e v="#N/A"/>
    <s v="worm"/>
    <n v="1"/>
    <n v="2.7879999999999998"/>
    <n v="6.1040000000000001"/>
    <x v="2"/>
    <n v="1"/>
    <x v="0"/>
  </r>
  <r>
    <x v="76"/>
    <s v="replace"/>
    <s v="roach"/>
    <n v="3"/>
    <n v="1"/>
    <n v="31"/>
    <n v="3.48"/>
    <n v="15"/>
    <n v="0.375"/>
    <x v="1"/>
    <x v="0"/>
    <x v="1"/>
    <n v="1.07"/>
    <e v="#N/A"/>
    <e v="#N/A"/>
    <e v="#N/A"/>
    <e v="#N/A"/>
    <s v="roach"/>
    <n v="1"/>
    <n v="13.6"/>
    <n v="21.798999999999999"/>
    <x v="0"/>
    <n v="2"/>
    <x v="0"/>
  </r>
  <r>
    <x v="76"/>
    <s v="bacon"/>
    <s v="feud"/>
    <n v="30"/>
    <n v="1"/>
    <n v="78"/>
    <n v="9.4380000000000006"/>
    <n v="34"/>
    <n v="0.85"/>
    <x v="0"/>
    <x v="1"/>
    <x v="1"/>
    <n v="1.7110000000000001"/>
    <e v="#N/A"/>
    <e v="#N/A"/>
    <e v="#N/A"/>
    <e v="#N/A"/>
    <s v="feud"/>
    <n v="1"/>
    <n v="8.0510000000000002"/>
    <n v="21.663"/>
    <x v="3"/>
    <n v="4"/>
    <x v="0"/>
  </r>
  <r>
    <x v="76"/>
    <s v="port"/>
    <s v="cinema"/>
    <n v="32"/>
    <n v="1"/>
    <n v="85"/>
    <n v="3.1909999999999998"/>
    <n v="37"/>
    <n v="0.92500000000000004"/>
    <x v="0"/>
    <x v="0"/>
    <x v="0"/>
    <n v="1.5029999999999999"/>
    <e v="#N/A"/>
    <e v="#N/A"/>
    <e v="#N/A"/>
    <e v="#N/A"/>
    <s v=" "/>
    <n v="0"/>
    <n v="15.808"/>
    <n v="18.655000000000001"/>
    <x v="3"/>
    <n v="4"/>
    <x v="0"/>
  </r>
  <r>
    <x v="76"/>
    <s v="copy"/>
    <s v="bedroom"/>
    <n v="4"/>
    <n v="1"/>
    <n v="58"/>
    <n v="3.1030000000000002"/>
    <n v="23"/>
    <n v="0.57499999999999996"/>
    <x v="0"/>
    <x v="0"/>
    <x v="0"/>
    <n v="1.823"/>
    <e v="#N/A"/>
    <e v="#N/A"/>
    <e v="#N/A"/>
    <e v="#N/A"/>
    <s v="collect"/>
    <n v="0"/>
    <n v="11.478999999999999"/>
    <n v="15.351000000000001"/>
    <x v="1"/>
    <n v="3"/>
    <x v="0"/>
  </r>
  <r>
    <x v="76"/>
    <s v="banner"/>
    <s v="glide"/>
    <n v="34"/>
    <n v="1"/>
    <n v="32"/>
    <n v="4.351"/>
    <n v="16"/>
    <n v="0.4"/>
    <x v="1"/>
    <x v="0"/>
    <x v="1"/>
    <n v="4.0389999999999997"/>
    <e v="#N/A"/>
    <e v="#N/A"/>
    <e v="#N/A"/>
    <e v="#N/A"/>
    <s v=" "/>
    <n v="0"/>
    <n v="9.2859999999999996"/>
    <n v="10.702"/>
    <x v="0"/>
    <n v="2"/>
    <x v="0"/>
  </r>
  <r>
    <x v="76"/>
    <s v="forest"/>
    <s v="knob"/>
    <n v="39"/>
    <n v="1"/>
    <n v="29"/>
    <n v="3.4870000000000001"/>
    <n v="13"/>
    <n v="0.32500000000000001"/>
    <x v="1"/>
    <x v="0"/>
    <x v="1"/>
    <n v="1.375"/>
    <e v="#N/A"/>
    <e v="#N/A"/>
    <e v="#N/A"/>
    <e v="#N/A"/>
    <s v="knob"/>
    <n v="1"/>
    <n v="12.265000000000001"/>
    <n v="15.343"/>
    <x v="0"/>
    <n v="2"/>
    <x v="0"/>
  </r>
  <r>
    <x v="76"/>
    <s v="fan"/>
    <s v="feature"/>
    <n v="40"/>
    <n v="1"/>
    <n v="58"/>
    <n v="2.4470000000000001"/>
    <n v="25"/>
    <n v="0.625"/>
    <x v="0"/>
    <x v="1"/>
    <x v="1"/>
    <n v="3.2789999999999999"/>
    <e v="#N/A"/>
    <e v="#N/A"/>
    <e v="#N/A"/>
    <e v="#N/A"/>
    <s v="feature "/>
    <n v="0"/>
    <n v="3.9209999999999998"/>
    <n v="10.335000000000001"/>
    <x v="1"/>
    <n v="3"/>
    <x v="0"/>
  </r>
  <r>
    <x v="76"/>
    <s v="nerve"/>
    <s v="bumper"/>
    <n v="14"/>
    <n v="1"/>
    <n v="25"/>
    <n v="3.6629999999999998"/>
    <n v="8"/>
    <n v="0.2"/>
    <x v="1"/>
    <x v="1"/>
    <x v="0"/>
    <n v="1.599"/>
    <e v="#N/A"/>
    <e v="#N/A"/>
    <e v="#N/A"/>
    <e v="#N/A"/>
    <s v=" "/>
    <n v="0"/>
    <n v="4.0330000000000004"/>
    <n v="5.6630000000000003"/>
    <x v="2"/>
    <n v="1"/>
    <x v="0"/>
  </r>
  <r>
    <x v="76"/>
    <s v="bias"/>
    <s v="sirloin"/>
    <n v="27"/>
    <n v="1"/>
    <n v="50"/>
    <n v="14.862"/>
    <n v="21"/>
    <n v="0.52500000000000002"/>
    <x v="1"/>
    <x v="0"/>
    <x v="1"/>
    <n v="3.0150000000000001"/>
    <e v="#N/A"/>
    <e v="#N/A"/>
    <e v="#N/A"/>
    <e v="#N/A"/>
    <s v="sirloin"/>
    <n v="1"/>
    <n v="7.9080000000000004"/>
    <n v="13.239000000000001"/>
    <x v="1"/>
    <n v="2"/>
    <x v="0"/>
  </r>
  <r>
    <x v="76"/>
    <s v="climax"/>
    <s v="saucer"/>
    <n v="9"/>
    <n v="1"/>
    <n v="31"/>
    <n v="4.0229999999999997"/>
    <n v="14"/>
    <n v="0.35"/>
    <x v="1"/>
    <x v="1"/>
    <x v="0"/>
    <n v="1.2390000000000001"/>
    <e v="#N/A"/>
    <e v="#N/A"/>
    <e v="#N/A"/>
    <e v="#N/A"/>
    <s v=" "/>
    <n v="0"/>
    <n v="7.37"/>
    <n v="10.327"/>
    <x v="0"/>
    <n v="2"/>
    <x v="0"/>
  </r>
  <r>
    <x v="76"/>
    <s v="want"/>
    <s v="ascent"/>
    <n v="10"/>
    <n v="1"/>
    <n v="15"/>
    <n v="7.399"/>
    <n v="5"/>
    <n v="0.125"/>
    <x v="1"/>
    <x v="1"/>
    <x v="0"/>
    <n v="13.815"/>
    <e v="#N/A"/>
    <e v="#N/A"/>
    <e v="#N/A"/>
    <e v="#N/A"/>
    <s v="accent"/>
    <n v="0"/>
    <n v="12.788"/>
    <n v="18.623000000000001"/>
    <x v="2"/>
    <n v="1"/>
    <x v="0"/>
  </r>
  <r>
    <x v="76"/>
    <s v="risk"/>
    <s v="zero"/>
    <n v="2"/>
    <n v="1"/>
    <n v="61"/>
    <n v="5.367"/>
    <n v="27"/>
    <n v="0.67500000000000004"/>
    <x v="0"/>
    <x v="0"/>
    <x v="0"/>
    <n v="1.5109999999999999"/>
    <e v="#N/A"/>
    <e v="#N/A"/>
    <e v="#N/A"/>
    <e v="#N/A"/>
    <s v="zorro"/>
    <n v="0"/>
    <n v="4.891"/>
    <n v="8.5839999999999996"/>
    <x v="1"/>
    <n v="3"/>
    <x v="0"/>
  </r>
  <r>
    <x v="76"/>
    <s v="visit"/>
    <s v="glove"/>
    <n v="38"/>
    <n v="1"/>
    <n v="14"/>
    <n v="7.1509999999999998"/>
    <n v="3"/>
    <n v="7.4999999999999997E-2"/>
    <x v="1"/>
    <x v="1"/>
    <x v="0"/>
    <n v="6.6790000000000003"/>
    <e v="#N/A"/>
    <e v="#N/A"/>
    <e v="#N/A"/>
    <e v="#N/A"/>
    <s v="glove"/>
    <n v="1"/>
    <n v="6.9189999999999996"/>
    <n v="10.279"/>
    <x v="2"/>
    <n v="1"/>
    <x v="0"/>
  </r>
  <r>
    <x v="76"/>
    <s v="prison"/>
    <s v="loaf"/>
    <n v="13"/>
    <n v="1"/>
    <n v="71"/>
    <n v="3.0950000000000002"/>
    <n v="32"/>
    <n v="0.8"/>
    <x v="0"/>
    <x v="1"/>
    <x v="1"/>
    <n v="1.1910000000000001"/>
    <e v="#N/A"/>
    <e v="#N/A"/>
    <e v="#N/A"/>
    <e v="#N/A"/>
    <s v="loaf"/>
    <n v="1"/>
    <n v="2.8"/>
    <n v="6.415"/>
    <x v="3"/>
    <n v="3"/>
    <x v="0"/>
  </r>
  <r>
    <x v="76"/>
    <s v="fee"/>
    <s v="chowder"/>
    <n v="28"/>
    <n v="1"/>
    <n v="59"/>
    <n v="2.3109999999999999"/>
    <n v="26"/>
    <n v="0.65"/>
    <x v="0"/>
    <x v="1"/>
    <x v="1"/>
    <n v="2.2309999999999999"/>
    <e v="#N/A"/>
    <e v="#N/A"/>
    <e v="#N/A"/>
    <e v="#N/A"/>
    <s v=" "/>
    <n v="0"/>
    <n v="12.308999999999999"/>
    <n v="13.975"/>
    <x v="1"/>
    <n v="3"/>
    <x v="0"/>
  </r>
  <r>
    <x v="76"/>
    <s v="shrink"/>
    <s v="mafia"/>
    <n v="1"/>
    <n v="1"/>
    <n v="26"/>
    <n v="3.6869999999999998"/>
    <n v="11"/>
    <n v="0.27500000000000002"/>
    <x v="1"/>
    <x v="0"/>
    <x v="1"/>
    <n v="1.087"/>
    <e v="#N/A"/>
    <e v="#N/A"/>
    <e v="#N/A"/>
    <e v="#N/A"/>
    <s v=" "/>
    <n v="0"/>
    <n v="14.416"/>
    <n v="16.023"/>
    <x v="0"/>
    <n v="2"/>
    <x v="0"/>
  </r>
  <r>
    <x v="76"/>
    <s v="find"/>
    <s v="clown"/>
    <n v="12"/>
    <n v="1"/>
    <n v="40"/>
    <n v="2.3109999999999999"/>
    <n v="18"/>
    <n v="0.45"/>
    <x v="1"/>
    <x v="0"/>
    <x v="1"/>
    <n v="1.5349999999999999"/>
    <e v="#N/A"/>
    <e v="#N/A"/>
    <e v="#N/A"/>
    <e v="#N/A"/>
    <s v="clown"/>
    <n v="1"/>
    <n v="8.2910000000000004"/>
    <n v="11.792"/>
    <x v="0"/>
    <n v="2"/>
    <x v="0"/>
  </r>
  <r>
    <x v="76"/>
    <s v="chicken"/>
    <s v="beet"/>
    <n v="35"/>
    <n v="1"/>
    <n v="48"/>
    <n v="3.415"/>
    <n v="20"/>
    <n v="0.5"/>
    <x v="0"/>
    <x v="0"/>
    <x v="0"/>
    <n v="1.919"/>
    <e v="#N/A"/>
    <e v="#N/A"/>
    <e v="#N/A"/>
    <e v="#N/A"/>
    <s v="bumper"/>
    <n v="0"/>
    <n v="9.4239999999999995"/>
    <n v="13.606999999999999"/>
    <x v="0"/>
    <n v="2"/>
    <x v="0"/>
  </r>
  <r>
    <x v="76"/>
    <s v="smother"/>
    <s v="surgery"/>
    <n v="15"/>
    <n v="1"/>
    <n v="87"/>
    <n v="5.1829999999999998"/>
    <n v="38"/>
    <n v="0.95"/>
    <x v="0"/>
    <x v="0"/>
    <x v="0"/>
    <n v="1.631"/>
    <e v="#N/A"/>
    <e v="#N/A"/>
    <e v="#N/A"/>
    <e v="#N/A"/>
    <s v="beach"/>
    <n v="0"/>
    <n v="12.275"/>
    <n v="18.013999999999999"/>
    <x v="3"/>
    <n v="4"/>
    <x v="0"/>
  </r>
  <r>
    <x v="76"/>
    <s v="collect"/>
    <s v="loyalty"/>
    <n v="31"/>
    <n v="1"/>
    <n v="75"/>
    <n v="2.5510000000000002"/>
    <n v="33"/>
    <n v="0.82499999999999996"/>
    <x v="0"/>
    <x v="1"/>
    <x v="1"/>
    <n v="1.1910000000000001"/>
    <e v="#N/A"/>
    <e v="#N/A"/>
    <e v="#N/A"/>
    <e v="#N/A"/>
    <s v="loyalty"/>
    <n v="1"/>
    <n v="6.9059999999999997"/>
    <n v="15.606999999999999"/>
    <x v="3"/>
    <n v="3"/>
    <x v="0"/>
  </r>
  <r>
    <x v="76"/>
    <s v="bullet"/>
    <s v="walkway"/>
    <n v="36"/>
    <n v="1"/>
    <n v="8"/>
    <n v="3.6139999999999999"/>
    <n v="2"/>
    <n v="0.05"/>
    <x v="1"/>
    <x v="0"/>
    <x v="1"/>
    <n v="1.175"/>
    <e v="#N/A"/>
    <e v="#N/A"/>
    <e v="#N/A"/>
    <e v="#N/A"/>
    <s v="walkway"/>
    <n v="1"/>
    <n v="3.266"/>
    <n v="7.5990000000000002"/>
    <x v="2"/>
    <n v="1"/>
    <x v="0"/>
  </r>
  <r>
    <x v="77"/>
    <s v="nerve"/>
    <s v="bumper"/>
    <n v="32"/>
    <n v="1"/>
    <n v="100"/>
    <n v="1.8859999999999999"/>
    <n v="38"/>
    <n v="0.95"/>
    <x v="1"/>
    <x v="0"/>
    <x v="1"/>
    <n v="0.64700000000000002"/>
    <e v="#N/A"/>
    <e v="#N/A"/>
    <e v="#N/A"/>
    <e v="#N/A"/>
    <s v="bumper"/>
    <n v="1"/>
    <n v="2.931"/>
    <n v="5.3040000000000003"/>
    <x v="3"/>
    <n v="4"/>
    <x v="1"/>
  </r>
  <r>
    <x v="77"/>
    <s v="copy"/>
    <s v="bedroom"/>
    <n v="34"/>
    <n v="1"/>
    <n v="11"/>
    <n v="3.1179999999999999"/>
    <n v="20"/>
    <n v="0.5"/>
    <x v="0"/>
    <x v="1"/>
    <x v="1"/>
    <n v="0.59"/>
    <e v="#N/A"/>
    <e v="#N/A"/>
    <e v="#N/A"/>
    <e v="#N/A"/>
    <s v="bedroom"/>
    <n v="1"/>
    <n v="1.847"/>
    <n v="5.1970000000000001"/>
    <x v="0"/>
    <n v="1"/>
    <x v="1"/>
  </r>
  <r>
    <x v="77"/>
    <s v="plant"/>
    <s v="worm"/>
    <n v="5"/>
    <n v="1"/>
    <n v="30"/>
    <n v="3.952"/>
    <n v="22"/>
    <n v="0.55000000000000004"/>
    <x v="1"/>
    <x v="1"/>
    <x v="0"/>
    <n v="2.9009999999999998"/>
    <e v="#N/A"/>
    <e v="#N/A"/>
    <e v="#N/A"/>
    <e v="#N/A"/>
    <s v="pore"/>
    <n v="0"/>
    <n v="8.8559999999999999"/>
    <n v="15.151"/>
    <x v="1"/>
    <n v="2"/>
    <x v="1"/>
  </r>
  <r>
    <x v="77"/>
    <s v="risk"/>
    <s v="zero"/>
    <n v="38"/>
    <n v="1"/>
    <n v="1"/>
    <n v="21.105"/>
    <n v="8"/>
    <n v="0.2"/>
    <x v="0"/>
    <x v="0"/>
    <x v="0"/>
    <n v="0.67600000000000005"/>
    <e v="#N/A"/>
    <e v="#N/A"/>
    <e v="#N/A"/>
    <e v="#N/A"/>
    <s v="taken"/>
    <n v="0"/>
    <n v="1.6830000000000001"/>
    <n v="2.399"/>
    <x v="2"/>
    <n v="1"/>
    <x v="1"/>
  </r>
  <r>
    <x v="77"/>
    <s v="biology"/>
    <s v="temper"/>
    <n v="33"/>
    <n v="1"/>
    <n v="1"/>
    <n v="8.8949999999999996"/>
    <n v="12"/>
    <n v="0.3"/>
    <x v="1"/>
    <x v="1"/>
    <x v="0"/>
    <n v="0.69399999999999995"/>
    <e v="#N/A"/>
    <e v="#N/A"/>
    <e v="#N/A"/>
    <e v="#N/A"/>
    <s v="risk"/>
    <n v="0"/>
    <n v="5.8959999999999999"/>
    <n v="6.68"/>
    <x v="0"/>
    <n v="1"/>
    <x v="1"/>
  </r>
  <r>
    <x v="77"/>
    <s v="forest"/>
    <s v="knob"/>
    <n v="35"/>
    <n v="1"/>
    <n v="100"/>
    <n v="2.238"/>
    <n v="33"/>
    <n v="0.82499999999999996"/>
    <x v="1"/>
    <x v="0"/>
    <x v="1"/>
    <n v="0.69399999999999995"/>
    <e v="#N/A"/>
    <e v="#N/A"/>
    <e v="#N/A"/>
    <e v="#N/A"/>
    <s v="knob"/>
    <n v="1"/>
    <n v="1.7350000000000001"/>
    <n v="3.5329999999999999"/>
    <x v="3"/>
    <n v="4"/>
    <x v="1"/>
  </r>
  <r>
    <x v="77"/>
    <s v="process"/>
    <s v="joker"/>
    <n v="28"/>
    <n v="1"/>
    <n v="10"/>
    <n v="3.5430000000000001"/>
    <n v="18"/>
    <n v="0.45"/>
    <x v="1"/>
    <x v="1"/>
    <x v="0"/>
    <n v="0.80600000000000005"/>
    <e v="#N/A"/>
    <e v="#N/A"/>
    <e v="#N/A"/>
    <e v="#N/A"/>
    <s v="info"/>
    <n v="0"/>
    <n v="7.3239999999999998"/>
    <n v="7.9589999999999996"/>
    <x v="0"/>
    <n v="1"/>
    <x v="1"/>
  </r>
  <r>
    <x v="77"/>
    <s v="glue"/>
    <s v="force"/>
    <n v="12"/>
    <n v="1"/>
    <n v="11"/>
    <n v="2.141"/>
    <n v="19"/>
    <n v="0.47499999999999998"/>
    <x v="0"/>
    <x v="1"/>
    <x v="1"/>
    <n v="0.71699999999999997"/>
    <e v="#N/A"/>
    <e v="#N/A"/>
    <e v="#N/A"/>
    <e v="#N/A"/>
    <s v="stick"/>
    <n v="0"/>
    <n v="0.97599999999999998"/>
    <n v="1.79"/>
    <x v="0"/>
    <n v="1"/>
    <x v="1"/>
  </r>
  <r>
    <x v="77"/>
    <s v="climax"/>
    <s v="saucer"/>
    <n v="11"/>
    <n v="1"/>
    <n v="1"/>
    <n v="6.2539999999999996"/>
    <n v="2"/>
    <n v="0.05"/>
    <x v="0"/>
    <x v="0"/>
    <x v="0"/>
    <n v="0.55000000000000004"/>
    <e v="#N/A"/>
    <e v="#N/A"/>
    <e v="#N/A"/>
    <e v="#N/A"/>
    <s v="cinema"/>
    <n v="0"/>
    <n v="1.712"/>
    <n v="4.8949999999999996"/>
    <x v="2"/>
    <n v="1"/>
    <x v="1"/>
  </r>
  <r>
    <x v="77"/>
    <s v="collect"/>
    <s v="loyalty"/>
    <n v="13"/>
    <n v="1"/>
    <n v="1"/>
    <n v="6.5359999999999996"/>
    <n v="11"/>
    <n v="0.27500000000000002"/>
    <x v="1"/>
    <x v="1"/>
    <x v="0"/>
    <n v="0.59699999999999998"/>
    <e v="#N/A"/>
    <e v="#N/A"/>
    <e v="#N/A"/>
    <e v="#N/A"/>
    <s v="loyalty"/>
    <n v="1"/>
    <n v="2.2799999999999998"/>
    <n v="3.9420000000000002"/>
    <x v="0"/>
    <n v="1"/>
    <x v="1"/>
  </r>
  <r>
    <x v="77"/>
    <s v="capital"/>
    <s v="figure"/>
    <n v="20"/>
    <n v="1"/>
    <n v="14"/>
    <n v="7.8390000000000004"/>
    <n v="21"/>
    <n v="0.52500000000000002"/>
    <x v="1"/>
    <x v="1"/>
    <x v="0"/>
    <n v="0.79800000000000004"/>
    <e v="#N/A"/>
    <e v="#N/A"/>
    <e v="#N/A"/>
    <e v="#N/A"/>
    <s v="flying"/>
    <n v="0"/>
    <n v="2.536"/>
    <n v="6.2549999999999999"/>
    <x v="1"/>
    <n v="1"/>
    <x v="1"/>
  </r>
  <r>
    <x v="77"/>
    <s v="pea"/>
    <s v="bathtub"/>
    <n v="17"/>
    <n v="1"/>
    <n v="100"/>
    <n v="2.1349999999999998"/>
    <n v="36"/>
    <n v="0.9"/>
    <x v="1"/>
    <x v="0"/>
    <x v="1"/>
    <n v="0.70199999999999996"/>
    <e v="#N/A"/>
    <e v="#N/A"/>
    <e v="#N/A"/>
    <e v="#N/A"/>
    <s v="bathtub"/>
    <n v="1"/>
    <n v="1.792"/>
    <n v="4.2140000000000004"/>
    <x v="3"/>
    <n v="4"/>
    <x v="1"/>
  </r>
  <r>
    <x v="77"/>
    <s v="date"/>
    <s v="laugh"/>
    <n v="37"/>
    <n v="1"/>
    <n v="100"/>
    <n v="3.1339999999999999"/>
    <n v="40"/>
    <n v="1"/>
    <x v="1"/>
    <x v="0"/>
    <x v="1"/>
    <n v="0.63900000000000001"/>
    <e v="#N/A"/>
    <e v="#N/A"/>
    <e v="#N/A"/>
    <e v="#N/A"/>
    <s v="laugh"/>
    <n v="1"/>
    <n v="1.6"/>
    <n v="3.1110000000000002"/>
    <x v="3"/>
    <n v="4"/>
    <x v="1"/>
  </r>
  <r>
    <x v="77"/>
    <s v="grip"/>
    <s v="beach"/>
    <n v="36"/>
    <n v="1"/>
    <n v="1"/>
    <n v="2.0310000000000001"/>
    <n v="15"/>
    <n v="0.375"/>
    <x v="0"/>
    <x v="1"/>
    <x v="1"/>
    <n v="0.83"/>
    <e v="#N/A"/>
    <e v="#N/A"/>
    <e v="#N/A"/>
    <e v="#N/A"/>
    <s v="handle"/>
    <n v="0"/>
    <n v="1.944"/>
    <n v="4.423"/>
    <x v="0"/>
    <n v="1"/>
    <x v="1"/>
  </r>
  <r>
    <x v="77"/>
    <s v="mill"/>
    <s v="feast"/>
    <n v="23"/>
    <n v="1"/>
    <n v="32"/>
    <n v="2.5819999999999999"/>
    <n v="24"/>
    <n v="0.6"/>
    <x v="1"/>
    <x v="1"/>
    <x v="0"/>
    <n v="0.622"/>
    <e v="#N/A"/>
    <e v="#N/A"/>
    <e v="#N/A"/>
    <e v="#N/A"/>
    <s v="peas"/>
    <n v="0"/>
    <n v="1.595"/>
    <n v="2.2890000000000001"/>
    <x v="1"/>
    <n v="2"/>
    <x v="1"/>
  </r>
  <r>
    <x v="77"/>
    <s v="chicken"/>
    <s v="beet"/>
    <n v="18"/>
    <n v="1"/>
    <n v="1"/>
    <n v="1.998"/>
    <n v="14"/>
    <n v="0.35"/>
    <x v="0"/>
    <x v="1"/>
    <x v="1"/>
    <n v="0.67700000000000005"/>
    <e v="#N/A"/>
    <e v="#N/A"/>
    <e v="#N/A"/>
    <e v="#N/A"/>
    <s v="rooster"/>
    <n v="0"/>
    <n v="1.873"/>
    <n v="2.823"/>
    <x v="0"/>
    <n v="1"/>
    <x v="1"/>
  </r>
  <r>
    <x v="77"/>
    <s v="link"/>
    <s v="crisis"/>
    <n v="1"/>
    <n v="1"/>
    <n v="100"/>
    <n v="3.5019999999999998"/>
    <n v="34"/>
    <n v="0.85"/>
    <x v="1"/>
    <x v="0"/>
    <x v="1"/>
    <n v="0.65400000000000003"/>
    <e v="#N/A"/>
    <e v="#N/A"/>
    <e v="#N/A"/>
    <e v="#N/A"/>
    <s v="taken"/>
    <n v="0"/>
    <n v="1.6639999999999999"/>
    <n v="2.2949999999999999"/>
    <x v="3"/>
    <n v="4"/>
    <x v="1"/>
  </r>
  <r>
    <x v="77"/>
    <s v="calf"/>
    <s v="annoy"/>
    <n v="21"/>
    <n v="1"/>
    <n v="100"/>
    <n v="2.367"/>
    <n v="35"/>
    <n v="0.875"/>
    <x v="1"/>
    <x v="0"/>
    <x v="1"/>
    <n v="0.55000000000000004"/>
    <e v="#N/A"/>
    <e v="#N/A"/>
    <e v="#N/A"/>
    <e v="#N/A"/>
    <s v="annoy"/>
    <n v="1"/>
    <n v="1.528"/>
    <n v="4.0709999999999997"/>
    <x v="3"/>
    <n v="4"/>
    <x v="1"/>
  </r>
  <r>
    <x v="77"/>
    <s v="rock"/>
    <s v="milk"/>
    <n v="31"/>
    <n v="1"/>
    <n v="100"/>
    <n v="5.4859999999999998"/>
    <n v="28"/>
    <n v="0.7"/>
    <x v="0"/>
    <x v="1"/>
    <x v="1"/>
    <n v="2.7989999999999999"/>
    <e v="#N/A"/>
    <e v="#N/A"/>
    <e v="#N/A"/>
    <e v="#N/A"/>
    <s v="milk"/>
    <n v="1"/>
    <n v="1.4490000000000001"/>
    <n v="2.1520000000000001"/>
    <x v="1"/>
    <n v="4"/>
    <x v="1"/>
  </r>
  <r>
    <x v="77"/>
    <s v="caring"/>
    <s v="skirt"/>
    <n v="19"/>
    <n v="1"/>
    <n v="5"/>
    <n v="3.6949999999999998"/>
    <n v="17"/>
    <n v="0.42499999999999999"/>
    <x v="1"/>
    <x v="1"/>
    <x v="0"/>
    <n v="0.59099999999999997"/>
    <e v="#N/A"/>
    <e v="#N/A"/>
    <e v="#N/A"/>
    <e v="#N/A"/>
    <s v="taken"/>
    <n v="0"/>
    <n v="3.153"/>
    <n v="3.9119999999999999"/>
    <x v="0"/>
    <n v="1"/>
    <x v="1"/>
  </r>
  <r>
    <x v="77"/>
    <s v="need"/>
    <s v="faucet"/>
    <n v="29"/>
    <n v="1"/>
    <n v="1"/>
    <n v="1.853"/>
    <n v="16"/>
    <n v="0.4"/>
    <x v="0"/>
    <x v="1"/>
    <x v="1"/>
    <n v="0.56000000000000005"/>
    <e v="#N/A"/>
    <e v="#N/A"/>
    <e v="#N/A"/>
    <e v="#N/A"/>
    <s v="water"/>
    <n v="0"/>
    <n v="3.024"/>
    <n v="3.8780000000000001"/>
    <x v="0"/>
    <n v="1"/>
    <x v="1"/>
  </r>
  <r>
    <x v="77"/>
    <s v="anger"/>
    <s v="decay"/>
    <n v="24"/>
    <n v="1"/>
    <n v="30"/>
    <n v="5.1020000000000003"/>
    <n v="23"/>
    <n v="0.57499999999999996"/>
    <x v="1"/>
    <x v="1"/>
    <x v="0"/>
    <n v="0.55000000000000004"/>
    <e v="#N/A"/>
    <e v="#N/A"/>
    <e v="#N/A"/>
    <e v="#N/A"/>
    <s v="dead"/>
    <n v="0"/>
    <n v="2.5139999999999998"/>
    <n v="3.6539999999999999"/>
    <x v="1"/>
    <n v="2"/>
    <x v="1"/>
  </r>
  <r>
    <x v="77"/>
    <s v="bias"/>
    <s v="sirloin"/>
    <n v="6"/>
    <n v="1"/>
    <n v="1"/>
    <n v="2.2709999999999999"/>
    <n v="7"/>
    <n v="0.17499999999999999"/>
    <x v="0"/>
    <x v="0"/>
    <x v="0"/>
    <n v="0.68600000000000005"/>
    <e v="#N/A"/>
    <e v="#N/A"/>
    <e v="#N/A"/>
    <e v="#N/A"/>
    <s v="used"/>
    <n v="0"/>
    <n v="1.84"/>
    <n v="2.6379999999999999"/>
    <x v="2"/>
    <n v="1"/>
    <x v="1"/>
  </r>
  <r>
    <x v="77"/>
    <s v="replace"/>
    <s v="roach"/>
    <n v="8"/>
    <n v="1"/>
    <n v="1"/>
    <n v="1.8779999999999999"/>
    <n v="5"/>
    <n v="0.125"/>
    <x v="0"/>
    <x v="0"/>
    <x v="0"/>
    <n v="1.095"/>
    <e v="#N/A"/>
    <e v="#N/A"/>
    <e v="#N/A"/>
    <e v="#N/A"/>
    <s v="bedroom"/>
    <n v="0"/>
    <n v="2.9279999999999999"/>
    <n v="4.1509999999999998"/>
    <x v="2"/>
    <n v="1"/>
    <x v="1"/>
  </r>
  <r>
    <x v="77"/>
    <s v="knock"/>
    <s v="otter"/>
    <n v="26"/>
    <n v="1"/>
    <n v="1"/>
    <n v="4.9340000000000002"/>
    <n v="9"/>
    <n v="0.22500000000000001"/>
    <x v="0"/>
    <x v="0"/>
    <x v="0"/>
    <n v="0.64600000000000002"/>
    <e v="#N/A"/>
    <e v="#N/A"/>
    <e v="#N/A"/>
    <e v="#N/A"/>
    <s v="knob"/>
    <n v="0"/>
    <n v="2.1949999999999998"/>
    <n v="4.0549999999999997"/>
    <x v="2"/>
    <n v="1"/>
    <x v="1"/>
  </r>
  <r>
    <x v="77"/>
    <s v="remind"/>
    <s v="foam"/>
    <n v="2"/>
    <n v="1"/>
    <n v="1"/>
    <n v="2.1829999999999998"/>
    <n v="4"/>
    <n v="0.1"/>
    <x v="0"/>
    <x v="0"/>
    <x v="0"/>
    <n v="0.59699999999999998"/>
    <e v="#N/A"/>
    <e v="#N/A"/>
    <e v="#N/A"/>
    <e v="#N/A"/>
    <s v="happy"/>
    <n v="0"/>
    <n v="2.2480000000000002"/>
    <n v="3.6949999999999998"/>
    <x v="2"/>
    <n v="1"/>
    <x v="1"/>
  </r>
  <r>
    <x v="77"/>
    <s v="banner"/>
    <s v="glide"/>
    <n v="10"/>
    <n v="1"/>
    <n v="100"/>
    <n v="2.6669999999999998"/>
    <n v="30"/>
    <n v="0.75"/>
    <x v="0"/>
    <x v="1"/>
    <x v="1"/>
    <n v="0.73499999999999999"/>
    <e v="#N/A"/>
    <e v="#N/A"/>
    <e v="#N/A"/>
    <e v="#N/A"/>
    <s v="glide"/>
    <n v="1"/>
    <n v="1.617"/>
    <n v="2.7109999999999999"/>
    <x v="1"/>
    <n v="4"/>
    <x v="1"/>
  </r>
  <r>
    <x v="77"/>
    <s v="fee"/>
    <s v="chowder"/>
    <n v="15"/>
    <n v="1"/>
    <n v="1"/>
    <n v="2.419"/>
    <n v="6"/>
    <n v="0.15"/>
    <x v="0"/>
    <x v="0"/>
    <x v="0"/>
    <n v="0.51700000000000002"/>
    <e v="#N/A"/>
    <e v="#N/A"/>
    <e v="#N/A"/>
    <e v="#N/A"/>
    <s v="clue"/>
    <n v="0"/>
    <n v="5.7939999999999996"/>
    <n v="7.0789999999999997"/>
    <x v="2"/>
    <n v="1"/>
    <x v="1"/>
  </r>
  <r>
    <x v="77"/>
    <s v="port"/>
    <s v="cinema"/>
    <n v="16"/>
    <n v="1"/>
    <n v="1"/>
    <n v="2.7109999999999999"/>
    <n v="10"/>
    <n v="0.25"/>
    <x v="0"/>
    <x v="0"/>
    <x v="0"/>
    <n v="3.1019999999999999"/>
    <e v="#N/A"/>
    <e v="#N/A"/>
    <e v="#N/A"/>
    <e v="#N/A"/>
    <s v="ork"/>
    <n v="0"/>
    <n v="3.7930000000000001"/>
    <n v="4.359"/>
    <x v="2"/>
    <n v="1"/>
    <x v="1"/>
  </r>
  <r>
    <x v="77"/>
    <s v="bleach"/>
    <s v="ruin"/>
    <n v="39"/>
    <n v="1"/>
    <n v="100"/>
    <n v="2.3109999999999999"/>
    <n v="39"/>
    <n v="0.97499999999999998"/>
    <x v="1"/>
    <x v="0"/>
    <x v="1"/>
    <n v="1.143"/>
    <e v="#N/A"/>
    <e v="#N/A"/>
    <e v="#N/A"/>
    <e v="#N/A"/>
    <s v="ruin"/>
    <n v="1"/>
    <n v="2.0329999999999999"/>
    <n v="2.6459999999999999"/>
    <x v="3"/>
    <n v="4"/>
    <x v="1"/>
  </r>
  <r>
    <x v="77"/>
    <s v="want"/>
    <s v="ascent"/>
    <n v="7"/>
    <n v="1"/>
    <n v="1"/>
    <n v="2.5659999999999998"/>
    <n v="13"/>
    <n v="0.32500000000000001"/>
    <x v="1"/>
    <x v="1"/>
    <x v="0"/>
    <n v="0.64700000000000002"/>
    <e v="#N/A"/>
    <e v="#N/A"/>
    <e v="#N/A"/>
    <e v="#N/A"/>
    <s v="happy"/>
    <n v="0"/>
    <n v="3.819"/>
    <n v="5.7590000000000003"/>
    <x v="0"/>
    <n v="1"/>
    <x v="1"/>
  </r>
  <r>
    <x v="77"/>
    <s v="bacon"/>
    <s v="feud"/>
    <n v="4"/>
    <n v="1"/>
    <n v="98"/>
    <n v="1.734"/>
    <n v="27"/>
    <n v="0.67500000000000004"/>
    <x v="1"/>
    <x v="1"/>
    <x v="0"/>
    <n v="1.4139999999999999"/>
    <e v="#N/A"/>
    <e v="#N/A"/>
    <e v="#N/A"/>
    <e v="#N/A"/>
    <s v="beach"/>
    <n v="0"/>
    <n v="1.704"/>
    <n v="2.6469999999999998"/>
    <x v="1"/>
    <n v="4"/>
    <x v="1"/>
  </r>
  <r>
    <x v="77"/>
    <s v="prison"/>
    <s v="loaf"/>
    <n v="27"/>
    <n v="1"/>
    <n v="100"/>
    <n v="2.214"/>
    <n v="37"/>
    <n v="0.92500000000000004"/>
    <x v="1"/>
    <x v="0"/>
    <x v="1"/>
    <n v="0.63"/>
    <e v="#N/A"/>
    <e v="#N/A"/>
    <e v="#N/A"/>
    <e v="#N/A"/>
    <s v="loaf"/>
    <n v="1"/>
    <n v="1.7589999999999999"/>
    <n v="2.4860000000000002"/>
    <x v="3"/>
    <n v="4"/>
    <x v="1"/>
  </r>
  <r>
    <x v="77"/>
    <s v="find"/>
    <s v="clown"/>
    <n v="25"/>
    <n v="1"/>
    <n v="100"/>
    <n v="4.8390000000000004"/>
    <n v="29"/>
    <n v="0.72499999999999998"/>
    <x v="0"/>
    <x v="1"/>
    <x v="1"/>
    <n v="1.0289999999999999"/>
    <e v="#N/A"/>
    <e v="#N/A"/>
    <e v="#N/A"/>
    <e v="#N/A"/>
    <s v="clown"/>
    <n v="1"/>
    <n v="3.202"/>
    <n v="4.0620000000000003"/>
    <x v="1"/>
    <n v="4"/>
    <x v="1"/>
  </r>
  <r>
    <x v="77"/>
    <s v="smother"/>
    <s v="surgery"/>
    <n v="3"/>
    <n v="1"/>
    <n v="100"/>
    <n v="3.71"/>
    <n v="32"/>
    <n v="0.8"/>
    <x v="1"/>
    <x v="0"/>
    <x v="1"/>
    <n v="0.69899999999999995"/>
    <e v="#N/A"/>
    <e v="#N/A"/>
    <e v="#N/A"/>
    <e v="#N/A"/>
    <s v="surgery"/>
    <n v="1"/>
    <n v="1.3520000000000001"/>
    <n v="2.589"/>
    <x v="3"/>
    <n v="4"/>
    <x v="1"/>
  </r>
  <r>
    <x v="77"/>
    <s v="pork"/>
    <s v="emperor"/>
    <n v="40"/>
    <n v="1"/>
    <n v="87"/>
    <n v="2.0470000000000002"/>
    <n v="26"/>
    <n v="0.65"/>
    <x v="0"/>
    <x v="1"/>
    <x v="1"/>
    <n v="0.58899999999999997"/>
    <e v="#N/A"/>
    <e v="#N/A"/>
    <e v="#N/A"/>
    <e v="#N/A"/>
    <s v="find"/>
    <n v="0"/>
    <n v="1.859"/>
    <n v="3.234"/>
    <x v="1"/>
    <n v="4"/>
    <x v="1"/>
  </r>
  <r>
    <x v="77"/>
    <s v="fan"/>
    <s v="feature"/>
    <n v="22"/>
    <n v="1"/>
    <n v="1"/>
    <n v="2.4049999999999998"/>
    <n v="1"/>
    <n v="2.5000000000000001E-2"/>
    <x v="0"/>
    <x v="0"/>
    <x v="0"/>
    <n v="0.63800000000000001"/>
    <e v="#N/A"/>
    <e v="#N/A"/>
    <e v="#N/A"/>
    <e v="#N/A"/>
    <s v="feast"/>
    <n v="0"/>
    <n v="1.5760000000000001"/>
    <n v="3.8540000000000001"/>
    <x v="2"/>
    <n v="1"/>
    <x v="1"/>
  </r>
  <r>
    <x v="77"/>
    <s v="bullet"/>
    <s v="walkway"/>
    <n v="14"/>
    <n v="1"/>
    <n v="100"/>
    <n v="3.2789999999999999"/>
    <n v="31"/>
    <n v="0.77500000000000002"/>
    <x v="1"/>
    <x v="0"/>
    <x v="1"/>
    <n v="0.78300000000000003"/>
    <e v="#N/A"/>
    <e v="#N/A"/>
    <e v="#N/A"/>
    <e v="#N/A"/>
    <s v="drop"/>
    <n v="0"/>
    <n v="3.512"/>
    <n v="4.2149999999999999"/>
    <x v="3"/>
    <n v="4"/>
    <x v="1"/>
  </r>
  <r>
    <x v="77"/>
    <s v="visit"/>
    <s v="glove"/>
    <n v="9"/>
    <n v="1"/>
    <n v="1"/>
    <n v="3.31"/>
    <n v="3"/>
    <n v="7.4999999999999997E-2"/>
    <x v="0"/>
    <x v="0"/>
    <x v="0"/>
    <n v="0.48599999999999999"/>
    <e v="#N/A"/>
    <e v="#N/A"/>
    <e v="#N/A"/>
    <e v="#N/A"/>
    <s v="happy"/>
    <n v="0"/>
    <n v="1.3280000000000001"/>
    <n v="2.1989999999999998"/>
    <x v="2"/>
    <n v="1"/>
    <x v="1"/>
  </r>
  <r>
    <x v="77"/>
    <s v="shrink"/>
    <s v="mafia"/>
    <n v="30"/>
    <n v="1"/>
    <n v="53"/>
    <n v="4.2720000000000002"/>
    <n v="25"/>
    <n v="0.625"/>
    <x v="0"/>
    <x v="1"/>
    <x v="1"/>
    <n v="1.083"/>
    <e v="#N/A"/>
    <e v="#N/A"/>
    <e v="#N/A"/>
    <e v="#N/A"/>
    <s v="bread"/>
    <n v="0"/>
    <n v="2.4079999999999999"/>
    <n v="3.2709999999999999"/>
    <x v="1"/>
    <n v="3"/>
    <x v="1"/>
  </r>
  <r>
    <x v="78"/>
    <s v="risk"/>
    <s v="zero"/>
    <n v="40"/>
    <n v="1"/>
    <n v="90"/>
    <n v="8.4629999999999992"/>
    <n v="37"/>
    <n v="0.92500000000000004"/>
    <x v="1"/>
    <x v="0"/>
    <x v="1"/>
    <n v="7.2309999999999999"/>
    <e v="#N/A"/>
    <e v="#N/A"/>
    <e v="#N/A"/>
    <e v="#N/A"/>
    <s v="skip"/>
    <n v="0"/>
    <n v="8.0069999999999997"/>
    <n v="9.5860000000000003"/>
    <x v="3"/>
    <n v="4"/>
    <x v="1"/>
  </r>
  <r>
    <x v="78"/>
    <s v="date"/>
    <s v="laugh"/>
    <n v="4"/>
    <n v="1"/>
    <n v="80"/>
    <n v="11.734999999999999"/>
    <n v="27"/>
    <n v="0.67500000000000004"/>
    <x v="0"/>
    <x v="1"/>
    <x v="1"/>
    <n v="1.599"/>
    <e v="#N/A"/>
    <e v="#N/A"/>
    <e v="#N/A"/>
    <e v="#N/A"/>
    <s v="laugh"/>
    <n v="1"/>
    <n v="1.1559999999999999"/>
    <n v="2.6949999999999998"/>
    <x v="1"/>
    <n v="4"/>
    <x v="1"/>
  </r>
  <r>
    <x v="78"/>
    <s v="mill"/>
    <s v="feast"/>
    <n v="2"/>
    <n v="1"/>
    <n v="70"/>
    <n v="6.4489999999999998"/>
    <n v="23"/>
    <n v="0.57499999999999996"/>
    <x v="0"/>
    <x v="1"/>
    <x v="1"/>
    <n v="5.2460000000000004"/>
    <e v="#N/A"/>
    <e v="#N/A"/>
    <e v="#N/A"/>
    <e v="#N/A"/>
    <s v="feast"/>
    <n v="1"/>
    <n v="0.98699999999999999"/>
    <n v="3.343"/>
    <x v="1"/>
    <n v="3"/>
    <x v="1"/>
  </r>
  <r>
    <x v="78"/>
    <s v="nerve"/>
    <s v="bumper"/>
    <n v="9"/>
    <n v="1"/>
    <n v="80"/>
    <n v="4.67"/>
    <n v="29"/>
    <n v="0.72499999999999998"/>
    <x v="0"/>
    <x v="1"/>
    <x v="1"/>
    <n v="1.2549999999999999"/>
    <e v="#N/A"/>
    <e v="#N/A"/>
    <e v="#N/A"/>
    <e v="#N/A"/>
    <s v="skip"/>
    <n v="0"/>
    <n v="16.372"/>
    <n v="23.518999999999998"/>
    <x v="1"/>
    <n v="4"/>
    <x v="1"/>
  </r>
  <r>
    <x v="78"/>
    <s v="capital"/>
    <s v="figure"/>
    <n v="13"/>
    <n v="1"/>
    <n v="10"/>
    <n v="5.7670000000000003"/>
    <n v="14"/>
    <n v="0.35"/>
    <x v="1"/>
    <x v="1"/>
    <x v="0"/>
    <n v="0.65500000000000003"/>
    <e v="#N/A"/>
    <e v="#N/A"/>
    <e v="#N/A"/>
    <e v="#N/A"/>
    <s v="skip"/>
    <n v="0"/>
    <n v="4.2050000000000001"/>
    <n v="6.0640000000000001"/>
    <x v="0"/>
    <n v="1"/>
    <x v="1"/>
  </r>
  <r>
    <x v="78"/>
    <s v="banner"/>
    <s v="glide"/>
    <n v="34"/>
    <n v="1"/>
    <n v="14"/>
    <n v="9.91"/>
    <n v="18"/>
    <n v="0.45"/>
    <x v="1"/>
    <x v="1"/>
    <x v="0"/>
    <n v="0.64700000000000002"/>
    <e v="#N/A"/>
    <e v="#N/A"/>
    <e v="#N/A"/>
    <e v="#N/A"/>
    <s v="glide"/>
    <n v="1"/>
    <n v="2.2519999999999998"/>
    <n v="3.6880000000000002"/>
    <x v="0"/>
    <n v="1"/>
    <x v="1"/>
  </r>
  <r>
    <x v="78"/>
    <s v="pea"/>
    <s v="bathtub"/>
    <n v="21"/>
    <n v="1"/>
    <n v="20"/>
    <n v="8.1430000000000007"/>
    <n v="21"/>
    <n v="0.52500000000000002"/>
    <x v="0"/>
    <x v="1"/>
    <x v="1"/>
    <n v="0.83099999999999996"/>
    <e v="#N/A"/>
    <e v="#N/A"/>
    <e v="#N/A"/>
    <e v="#N/A"/>
    <s v="skip"/>
    <n v="0"/>
    <n v="1.228"/>
    <n v="2.6320000000000001"/>
    <x v="1"/>
    <n v="1"/>
    <x v="1"/>
  </r>
  <r>
    <x v="78"/>
    <s v="collect"/>
    <s v="loyalty"/>
    <n v="7"/>
    <n v="1"/>
    <n v="9"/>
    <n v="4.1349999999999998"/>
    <n v="6"/>
    <n v="0.15"/>
    <x v="0"/>
    <x v="0"/>
    <x v="0"/>
    <n v="0.69499999999999995"/>
    <e v="#N/A"/>
    <e v="#N/A"/>
    <e v="#N/A"/>
    <e v="#N/A"/>
    <s v="skip"/>
    <n v="0"/>
    <n v="1.0840000000000001"/>
    <n v="2.5670000000000002"/>
    <x v="2"/>
    <n v="1"/>
    <x v="1"/>
  </r>
  <r>
    <x v="78"/>
    <s v="fee"/>
    <s v="chowder"/>
    <n v="29"/>
    <n v="1"/>
    <n v="85"/>
    <n v="4.758"/>
    <n v="35"/>
    <n v="0.875"/>
    <x v="1"/>
    <x v="0"/>
    <x v="1"/>
    <n v="1.1040000000000001"/>
    <e v="#N/A"/>
    <e v="#N/A"/>
    <e v="#N/A"/>
    <e v="#N/A"/>
    <s v="skip"/>
    <n v="0"/>
    <n v="1.4279999999999999"/>
    <n v="3.3119999999999998"/>
    <x v="3"/>
    <n v="4"/>
    <x v="1"/>
  </r>
  <r>
    <x v="78"/>
    <s v="find"/>
    <s v="clown"/>
    <n v="5"/>
    <n v="1"/>
    <n v="10"/>
    <n v="6.5179999999999998"/>
    <n v="9"/>
    <n v="0.22500000000000001"/>
    <x v="0"/>
    <x v="0"/>
    <x v="0"/>
    <n v="1.0469999999999999"/>
    <e v="#N/A"/>
    <e v="#N/A"/>
    <e v="#N/A"/>
    <e v="#N/A"/>
    <s v="skip"/>
    <n v="0"/>
    <n v="1.2270000000000001"/>
    <n v="2.7269999999999999"/>
    <x v="2"/>
    <n v="1"/>
    <x v="1"/>
  </r>
  <r>
    <x v="78"/>
    <s v="chicken"/>
    <s v="beet"/>
    <n v="22"/>
    <n v="1"/>
    <n v="90"/>
    <n v="5.782"/>
    <n v="39"/>
    <n v="0.97499999999999998"/>
    <x v="1"/>
    <x v="0"/>
    <x v="1"/>
    <n v="0.72699999999999998"/>
    <e v="#N/A"/>
    <e v="#N/A"/>
    <e v="#N/A"/>
    <e v="#N/A"/>
    <s v="beet"/>
    <n v="1"/>
    <n v="1.4359999999999999"/>
    <n v="2.8559999999999999"/>
    <x v="3"/>
    <n v="4"/>
    <x v="1"/>
  </r>
  <r>
    <x v="78"/>
    <s v="bleach"/>
    <s v="ruin"/>
    <n v="10"/>
    <n v="1"/>
    <n v="84"/>
    <n v="6.9189999999999996"/>
    <n v="32"/>
    <n v="0.8"/>
    <x v="1"/>
    <x v="0"/>
    <x v="1"/>
    <n v="1.0469999999999999"/>
    <e v="#N/A"/>
    <e v="#N/A"/>
    <e v="#N/A"/>
    <e v="#N/A"/>
    <s v="ruin"/>
    <n v="1"/>
    <n v="0.98799999999999999"/>
    <n v="2.6469999999999998"/>
    <x v="3"/>
    <n v="4"/>
    <x v="1"/>
  </r>
  <r>
    <x v="78"/>
    <s v="want"/>
    <s v="ascent"/>
    <n v="15"/>
    <n v="1"/>
    <n v="19"/>
    <n v="8.407"/>
    <n v="20"/>
    <n v="0.5"/>
    <x v="1"/>
    <x v="1"/>
    <x v="0"/>
    <n v="0.623"/>
    <e v="#N/A"/>
    <e v="#N/A"/>
    <e v="#N/A"/>
    <e v="#N/A"/>
    <s v="skip"/>
    <n v="0"/>
    <n v="1.476"/>
    <n v="3.8479999999999999"/>
    <x v="0"/>
    <n v="1"/>
    <x v="1"/>
  </r>
  <r>
    <x v="78"/>
    <s v="biology"/>
    <s v="temper"/>
    <n v="28"/>
    <n v="1"/>
    <n v="75"/>
    <n v="7.5750000000000002"/>
    <n v="25"/>
    <n v="0.625"/>
    <x v="0"/>
    <x v="1"/>
    <x v="1"/>
    <n v="1.1910000000000001"/>
    <e v="#N/A"/>
    <e v="#N/A"/>
    <e v="#N/A"/>
    <e v="#N/A"/>
    <s v="temper"/>
    <n v="1"/>
    <n v="1.66"/>
    <n v="3.3839999999999999"/>
    <x v="1"/>
    <n v="3"/>
    <x v="1"/>
  </r>
  <r>
    <x v="78"/>
    <s v="replace"/>
    <s v="roach"/>
    <n v="1"/>
    <n v="1"/>
    <n v="10"/>
    <n v="6.2869999999999999"/>
    <n v="16"/>
    <n v="0.4"/>
    <x v="0"/>
    <x v="1"/>
    <x v="1"/>
    <n v="1.2709999999999999"/>
    <e v="#N/A"/>
    <e v="#N/A"/>
    <e v="#N/A"/>
    <e v="#N/A"/>
    <s v="skip"/>
    <n v="0"/>
    <n v="1.2589999999999999"/>
    <n v="2.7109999999999999"/>
    <x v="0"/>
    <n v="1"/>
    <x v="1"/>
  </r>
  <r>
    <x v="78"/>
    <s v="grip"/>
    <s v="beach"/>
    <n v="3"/>
    <n v="1"/>
    <n v="9"/>
    <n v="8.7669999999999995"/>
    <n v="4"/>
    <n v="0.1"/>
    <x v="0"/>
    <x v="0"/>
    <x v="0"/>
    <n v="0.56699999999999995"/>
    <e v="#N/A"/>
    <e v="#N/A"/>
    <e v="#N/A"/>
    <e v="#N/A"/>
    <s v="skip"/>
    <n v="0"/>
    <n v="2.7240000000000002"/>
    <n v="4.1349999999999998"/>
    <x v="2"/>
    <n v="1"/>
    <x v="1"/>
  </r>
  <r>
    <x v="78"/>
    <s v="process"/>
    <s v="joker"/>
    <n v="25"/>
    <n v="1"/>
    <n v="10"/>
    <n v="4.2229999999999999"/>
    <n v="8"/>
    <n v="0.2"/>
    <x v="0"/>
    <x v="0"/>
    <x v="0"/>
    <n v="1.0469999999999999"/>
    <e v="#N/A"/>
    <e v="#N/A"/>
    <e v="#N/A"/>
    <e v="#N/A"/>
    <s v="skip"/>
    <n v="0"/>
    <n v="0.97199999999999998"/>
    <n v="2.52"/>
    <x v="2"/>
    <n v="1"/>
    <x v="1"/>
  </r>
  <r>
    <x v="78"/>
    <s v="glue"/>
    <s v="force"/>
    <n v="8"/>
    <n v="1"/>
    <n v="80"/>
    <n v="6.5510000000000002"/>
    <n v="28"/>
    <n v="0.7"/>
    <x v="0"/>
    <x v="1"/>
    <x v="1"/>
    <n v="1.375"/>
    <e v="#N/A"/>
    <e v="#N/A"/>
    <e v="#N/A"/>
    <e v="#N/A"/>
    <s v="force"/>
    <n v="1"/>
    <n v="0.996"/>
    <n v="2.5920000000000001"/>
    <x v="1"/>
    <n v="4"/>
    <x v="1"/>
  </r>
  <r>
    <x v="78"/>
    <s v="port"/>
    <s v="cinema"/>
    <n v="39"/>
    <n v="1"/>
    <n v="10"/>
    <n v="5.5990000000000002"/>
    <n v="10"/>
    <n v="0.25"/>
    <x v="0"/>
    <x v="0"/>
    <x v="0"/>
    <n v="0.96"/>
    <e v="#N/A"/>
    <e v="#N/A"/>
    <e v="#N/A"/>
    <e v="#N/A"/>
    <s v="skip"/>
    <n v="0"/>
    <n v="1.1639999999999999"/>
    <n v="2.7189999999999999"/>
    <x v="2"/>
    <n v="1"/>
    <x v="1"/>
  </r>
  <r>
    <x v="78"/>
    <s v="bacon"/>
    <s v="feud"/>
    <n v="32"/>
    <n v="1"/>
    <n v="79"/>
    <n v="6.431"/>
    <n v="26"/>
    <n v="0.65"/>
    <x v="0"/>
    <x v="1"/>
    <x v="1"/>
    <n v="0.67100000000000004"/>
    <e v="#N/A"/>
    <e v="#N/A"/>
    <e v="#N/A"/>
    <e v="#N/A"/>
    <s v="feud"/>
    <n v="1"/>
    <n v="2.044"/>
    <n v="3.84"/>
    <x v="1"/>
    <n v="4"/>
    <x v="1"/>
  </r>
  <r>
    <x v="78"/>
    <s v="shrink"/>
    <s v="mafia"/>
    <n v="17"/>
    <n v="1"/>
    <n v="10"/>
    <n v="4.2869999999999999"/>
    <n v="13"/>
    <n v="0.32500000000000001"/>
    <x v="1"/>
    <x v="1"/>
    <x v="0"/>
    <n v="0.63900000000000001"/>
    <e v="#N/A"/>
    <e v="#N/A"/>
    <e v="#N/A"/>
    <e v="#N/A"/>
    <s v="mafia"/>
    <n v="1"/>
    <n v="2.5230000000000001"/>
    <n v="4.5430000000000001"/>
    <x v="0"/>
    <n v="1"/>
    <x v="1"/>
  </r>
  <r>
    <x v="78"/>
    <s v="copy"/>
    <s v="bedroom"/>
    <n v="24"/>
    <n v="1"/>
    <n v="9"/>
    <n v="4.2480000000000002"/>
    <n v="1"/>
    <n v="2.5000000000000001E-2"/>
    <x v="0"/>
    <x v="0"/>
    <x v="0"/>
    <n v="0.70199999999999996"/>
    <e v="#N/A"/>
    <e v="#N/A"/>
    <e v="#N/A"/>
    <e v="#N/A"/>
    <s v="bedroom"/>
    <n v="1"/>
    <n v="2.988"/>
    <n v="6.2560000000000002"/>
    <x v="2"/>
    <n v="1"/>
    <x v="1"/>
  </r>
  <r>
    <x v="78"/>
    <s v="forest"/>
    <s v="knob"/>
    <n v="18"/>
    <n v="1"/>
    <n v="85"/>
    <n v="6.1509999999999998"/>
    <n v="33"/>
    <n v="0.82499999999999996"/>
    <x v="1"/>
    <x v="0"/>
    <x v="1"/>
    <n v="1.2390000000000001"/>
    <e v="#N/A"/>
    <e v="#N/A"/>
    <e v="#N/A"/>
    <e v="#N/A"/>
    <s v="knob"/>
    <n v="1"/>
    <n v="1.5149999999999999"/>
    <n v="3.0550000000000002"/>
    <x v="3"/>
    <n v="4"/>
    <x v="1"/>
  </r>
  <r>
    <x v="78"/>
    <s v="caring"/>
    <s v="skirt"/>
    <n v="35"/>
    <n v="1"/>
    <n v="11"/>
    <n v="6.9249999999999998"/>
    <n v="17"/>
    <n v="0.42499999999999999"/>
    <x v="1"/>
    <x v="1"/>
    <x v="0"/>
    <n v="0.69499999999999995"/>
    <e v="#N/A"/>
    <e v="#N/A"/>
    <e v="#N/A"/>
    <e v="#N/A"/>
    <s v="skip"/>
    <n v="0"/>
    <n v="8.1319999999999997"/>
    <n v="10.119"/>
    <x v="0"/>
    <n v="1"/>
    <x v="1"/>
  </r>
  <r>
    <x v="78"/>
    <s v="remind"/>
    <s v="foam"/>
    <n v="6"/>
    <n v="1"/>
    <n v="9"/>
    <n v="3.5590000000000002"/>
    <n v="5"/>
    <n v="0.125"/>
    <x v="0"/>
    <x v="0"/>
    <x v="0"/>
    <n v="0.68700000000000006"/>
    <e v="#N/A"/>
    <e v="#N/A"/>
    <e v="#N/A"/>
    <e v="#N/A"/>
    <s v="skip"/>
    <n v="0"/>
    <n v="1.204"/>
    <n v="2.952"/>
    <x v="2"/>
    <n v="1"/>
    <x v="1"/>
  </r>
  <r>
    <x v="78"/>
    <s v="smother"/>
    <s v="surgery"/>
    <n v="20"/>
    <n v="1"/>
    <n v="30"/>
    <n v="5.1589999999999998"/>
    <n v="22"/>
    <n v="0.55000000000000004"/>
    <x v="1"/>
    <x v="1"/>
    <x v="0"/>
    <n v="1.8620000000000001"/>
    <e v="#N/A"/>
    <e v="#N/A"/>
    <e v="#N/A"/>
    <e v="#N/A"/>
    <s v="skip"/>
    <n v="0"/>
    <n v="8.0530000000000008"/>
    <n v="11.792"/>
    <x v="1"/>
    <n v="2"/>
    <x v="1"/>
  </r>
  <r>
    <x v="78"/>
    <s v="climax"/>
    <s v="saucer"/>
    <n v="30"/>
    <n v="1"/>
    <n v="9"/>
    <n v="5.9269999999999996"/>
    <n v="3"/>
    <n v="7.4999999999999997E-2"/>
    <x v="0"/>
    <x v="0"/>
    <x v="0"/>
    <n v="0.64700000000000002"/>
    <e v="#N/A"/>
    <e v="#N/A"/>
    <e v="#N/A"/>
    <e v="#N/A"/>
    <s v="skip"/>
    <n v="0"/>
    <n v="1.379"/>
    <n v="3.694"/>
    <x v="2"/>
    <n v="1"/>
    <x v="1"/>
  </r>
  <r>
    <x v="78"/>
    <s v="bullet"/>
    <s v="walkway"/>
    <n v="23"/>
    <n v="1"/>
    <n v="85"/>
    <n v="4.5350000000000001"/>
    <n v="34"/>
    <n v="0.85"/>
    <x v="1"/>
    <x v="0"/>
    <x v="1"/>
    <n v="0.93500000000000005"/>
    <e v="#N/A"/>
    <e v="#N/A"/>
    <e v="#N/A"/>
    <e v="#N/A"/>
    <s v="walkway"/>
    <n v="1"/>
    <n v="1.2529999999999999"/>
    <n v="4.024"/>
    <x v="3"/>
    <n v="4"/>
    <x v="1"/>
  </r>
  <r>
    <x v="78"/>
    <s v="knock"/>
    <s v="otter"/>
    <n v="19"/>
    <n v="1"/>
    <n v="10"/>
    <n v="5.1429999999999998"/>
    <n v="7"/>
    <n v="0.17499999999999999"/>
    <x v="0"/>
    <x v="0"/>
    <x v="0"/>
    <n v="0.83099999999999996"/>
    <e v="#N/A"/>
    <e v="#N/A"/>
    <e v="#N/A"/>
    <e v="#N/A"/>
    <s v="skip"/>
    <n v="0"/>
    <n v="1.363"/>
    <n v="2.9350000000000001"/>
    <x v="2"/>
    <n v="1"/>
    <x v="1"/>
  </r>
  <r>
    <x v="78"/>
    <s v="need"/>
    <s v="faucet"/>
    <n v="26"/>
    <n v="1"/>
    <n v="9"/>
    <n v="5.1109999999999998"/>
    <n v="2"/>
    <n v="0.05"/>
    <x v="0"/>
    <x v="0"/>
    <x v="0"/>
    <n v="0.82299999999999995"/>
    <e v="#N/A"/>
    <e v="#N/A"/>
    <e v="#N/A"/>
    <e v="#N/A"/>
    <s v="skip"/>
    <n v="0"/>
    <n v="3.883"/>
    <n v="5.5190000000000001"/>
    <x v="2"/>
    <n v="1"/>
    <x v="1"/>
  </r>
  <r>
    <x v="78"/>
    <s v="plant"/>
    <s v="worm"/>
    <n v="12"/>
    <n v="1"/>
    <n v="90"/>
    <n v="4.774"/>
    <n v="38"/>
    <n v="0.95"/>
    <x v="1"/>
    <x v="0"/>
    <x v="1"/>
    <n v="1.2869999999999999"/>
    <e v="#N/A"/>
    <e v="#N/A"/>
    <e v="#N/A"/>
    <e v="#N/A"/>
    <s v="skip"/>
    <n v="0"/>
    <n v="7.1470000000000002"/>
    <n v="8.9190000000000005"/>
    <x v="3"/>
    <n v="4"/>
    <x v="1"/>
  </r>
  <r>
    <x v="78"/>
    <s v="pork"/>
    <s v="emperor"/>
    <n v="33"/>
    <n v="1"/>
    <n v="90"/>
    <n v="2.7269999999999999"/>
    <n v="40"/>
    <n v="1"/>
    <x v="1"/>
    <x v="0"/>
    <x v="1"/>
    <n v="0.71899999999999997"/>
    <e v="#N/A"/>
    <e v="#N/A"/>
    <e v="#N/A"/>
    <e v="#N/A"/>
    <s v="emperor"/>
    <n v="1"/>
    <n v="1.123"/>
    <n v="3.4550000000000001"/>
    <x v="3"/>
    <n v="4"/>
    <x v="1"/>
  </r>
  <r>
    <x v="78"/>
    <s v="fan"/>
    <s v="feature"/>
    <n v="14"/>
    <n v="1"/>
    <n v="80"/>
    <n v="7.8390000000000004"/>
    <n v="31"/>
    <n v="0.77500000000000002"/>
    <x v="1"/>
    <x v="0"/>
    <x v="1"/>
    <n v="5.9269999999999996"/>
    <e v="#N/A"/>
    <e v="#N/A"/>
    <e v="#N/A"/>
    <e v="#N/A"/>
    <s v="feature"/>
    <n v="1"/>
    <n v="1.2110000000000001"/>
    <n v="2.9830000000000001"/>
    <x v="3"/>
    <n v="4"/>
    <x v="1"/>
  </r>
  <r>
    <x v="78"/>
    <s v="calf"/>
    <s v="annoy"/>
    <n v="16"/>
    <n v="1"/>
    <n v="70"/>
    <n v="5.7830000000000004"/>
    <n v="24"/>
    <n v="0.6"/>
    <x v="0"/>
    <x v="1"/>
    <x v="1"/>
    <n v="0.71099999999999997"/>
    <e v="#N/A"/>
    <e v="#N/A"/>
    <e v="#N/A"/>
    <e v="#N/A"/>
    <s v="annoy"/>
    <n v="1"/>
    <n v="1.1639999999999999"/>
    <n v="2.952"/>
    <x v="1"/>
    <n v="3"/>
    <x v="1"/>
  </r>
  <r>
    <x v="78"/>
    <s v="link"/>
    <s v="crisis"/>
    <n v="36"/>
    <n v="1"/>
    <n v="10"/>
    <n v="3.5179999999999998"/>
    <n v="12"/>
    <n v="0.3"/>
    <x v="1"/>
    <x v="1"/>
    <x v="0"/>
    <n v="0.65600000000000003"/>
    <e v="#N/A"/>
    <e v="#N/A"/>
    <e v="#N/A"/>
    <e v="#N/A"/>
    <s v="crisis"/>
    <n v="1"/>
    <n v="1.1559999999999999"/>
    <n v="5.5839999999999996"/>
    <x v="0"/>
    <n v="1"/>
    <x v="1"/>
  </r>
  <r>
    <x v="78"/>
    <s v="visit"/>
    <s v="glove"/>
    <n v="38"/>
    <n v="1"/>
    <n v="10"/>
    <n v="5.5990000000000002"/>
    <n v="11"/>
    <n v="0.27500000000000002"/>
    <x v="1"/>
    <x v="1"/>
    <x v="0"/>
    <n v="0.83099999999999996"/>
    <e v="#N/A"/>
    <e v="#N/A"/>
    <e v="#N/A"/>
    <e v="#N/A"/>
    <s v="skip"/>
    <n v="0"/>
    <n v="1.6839999999999999"/>
    <n v="3.3919999999999999"/>
    <x v="0"/>
    <n v="1"/>
    <x v="1"/>
  </r>
  <r>
    <x v="78"/>
    <s v="rock"/>
    <s v="milk"/>
    <n v="31"/>
    <n v="1"/>
    <n v="80"/>
    <n v="4.5270000000000001"/>
    <n v="30"/>
    <n v="0.75"/>
    <x v="0"/>
    <x v="1"/>
    <x v="1"/>
    <n v="1.103"/>
    <e v="#N/A"/>
    <e v="#N/A"/>
    <e v="#N/A"/>
    <e v="#N/A"/>
    <s v="milk"/>
    <n v="1"/>
    <n v="1.091"/>
    <n v="2.6789999999999998"/>
    <x v="1"/>
    <n v="4"/>
    <x v="1"/>
  </r>
  <r>
    <x v="78"/>
    <s v="prison"/>
    <s v="loaf"/>
    <n v="11"/>
    <n v="1"/>
    <n v="89"/>
    <n v="5.5590000000000002"/>
    <n v="36"/>
    <n v="0.9"/>
    <x v="1"/>
    <x v="0"/>
    <x v="1"/>
    <n v="1.1910000000000001"/>
    <e v="#N/A"/>
    <e v="#N/A"/>
    <e v="#N/A"/>
    <e v="#N/A"/>
    <s v="loaf"/>
    <n v="1"/>
    <n v="1.9239999999999999"/>
    <n v="3.335"/>
    <x v="3"/>
    <n v="4"/>
    <x v="1"/>
  </r>
  <r>
    <x v="78"/>
    <s v="anger"/>
    <s v="decay"/>
    <n v="27"/>
    <n v="1"/>
    <n v="15"/>
    <n v="6.67"/>
    <n v="19"/>
    <n v="0.47499999999999998"/>
    <x v="1"/>
    <x v="1"/>
    <x v="0"/>
    <n v="1.391"/>
    <e v="#N/A"/>
    <e v="#N/A"/>
    <e v="#N/A"/>
    <e v="#N/A"/>
    <s v="skip"/>
    <n v="0"/>
    <n v="1.5629999999999999"/>
    <n v="3.6629999999999998"/>
    <x v="0"/>
    <n v="1"/>
    <x v="1"/>
  </r>
  <r>
    <x v="78"/>
    <s v="bias"/>
    <s v="sirloin"/>
    <n v="37"/>
    <n v="1"/>
    <n v="10"/>
    <n v="3.7109999999999999"/>
    <n v="15"/>
    <n v="0.375"/>
    <x v="1"/>
    <x v="1"/>
    <x v="0"/>
    <n v="0.72699999999999998"/>
    <e v="#N/A"/>
    <e v="#N/A"/>
    <e v="#N/A"/>
    <e v="#N/A"/>
    <s v="skip"/>
    <n v="0"/>
    <n v="3.6669999999999998"/>
    <n v="5.1909999999999998"/>
    <x v="0"/>
    <n v="1"/>
    <x v="1"/>
  </r>
  <r>
    <x v="79"/>
    <s v="chicken"/>
    <s v="beet"/>
    <n v="1"/>
    <n v="1"/>
    <n v="9"/>
    <n v="1.4590000000000001"/>
    <n v="23"/>
    <n v="0.57499999999999996"/>
    <x v="0"/>
    <x v="0"/>
    <x v="0"/>
    <n v="0.77700000000000002"/>
    <e v="#N/A"/>
    <e v="#N/A"/>
    <e v="#N/A"/>
    <e v="#N/A"/>
    <s v="beet"/>
    <n v="1"/>
    <n v="6.0069999999999997"/>
    <n v="8.3350000000000009"/>
    <x v="1"/>
    <n v="1"/>
    <x v="1"/>
  </r>
  <r>
    <x v="79"/>
    <s v="process"/>
    <s v="joker"/>
    <n v="27"/>
    <n v="1"/>
    <n v="13"/>
    <n v="1.9139999999999999"/>
    <n v="32"/>
    <n v="0.8"/>
    <x v="1"/>
    <x v="1"/>
    <x v="0"/>
    <n v="0.88700000000000001"/>
    <e v="#N/A"/>
    <e v="#N/A"/>
    <e v="#N/A"/>
    <e v="#N/A"/>
    <s v="joker"/>
    <n v="1"/>
    <n v="9.968"/>
    <n v="13.009"/>
    <x v="3"/>
    <n v="1"/>
    <x v="1"/>
  </r>
  <r>
    <x v="79"/>
    <s v="plant"/>
    <s v="worm"/>
    <n v="11"/>
    <n v="1"/>
    <n v="8"/>
    <n v="1.633"/>
    <n v="18"/>
    <n v="0.45"/>
    <x v="1"/>
    <x v="0"/>
    <x v="1"/>
    <n v="0.755"/>
    <e v="#N/A"/>
    <e v="#N/A"/>
    <e v="#N/A"/>
    <e v="#N/A"/>
    <s v="worm"/>
    <n v="1"/>
    <n v="17.158999999999999"/>
    <n v="20.802"/>
    <x v="0"/>
    <n v="1"/>
    <x v="1"/>
  </r>
  <r>
    <x v="79"/>
    <s v="collect"/>
    <s v="loyalty"/>
    <n v="28"/>
    <n v="1"/>
    <n v="7"/>
    <n v="1.5229999999999999"/>
    <n v="13"/>
    <n v="0.32500000000000001"/>
    <x v="0"/>
    <x v="1"/>
    <x v="1"/>
    <n v="0.88600000000000001"/>
    <e v="#N/A"/>
    <e v="#N/A"/>
    <e v="#N/A"/>
    <e v="#N/A"/>
    <s v="star"/>
    <n v="0"/>
    <n v="20.265999999999998"/>
    <n v="23.382000000000001"/>
    <x v="0"/>
    <n v="1"/>
    <x v="1"/>
  </r>
  <r>
    <x v="79"/>
    <s v="bacon"/>
    <s v="feud"/>
    <n v="4"/>
    <n v="1"/>
    <n v="9"/>
    <n v="1.5409999999999999"/>
    <n v="21"/>
    <n v="0.52500000000000002"/>
    <x v="0"/>
    <x v="0"/>
    <x v="0"/>
    <n v="0.82199999999999995"/>
    <e v="#N/A"/>
    <e v="#N/A"/>
    <e v="#N/A"/>
    <e v="#N/A"/>
    <s v="egg"/>
    <n v="0"/>
    <n v="17.786999999999999"/>
    <n v="19.966999999999999"/>
    <x v="1"/>
    <n v="1"/>
    <x v="1"/>
  </r>
  <r>
    <x v="79"/>
    <s v="pork"/>
    <s v="emperor"/>
    <n v="29"/>
    <n v="1"/>
    <n v="9"/>
    <n v="1.571"/>
    <n v="24"/>
    <n v="0.6"/>
    <x v="1"/>
    <x v="1"/>
    <x v="0"/>
    <n v="0.77800000000000002"/>
    <e v="#N/A"/>
    <e v="#N/A"/>
    <e v="#N/A"/>
    <e v="#N/A"/>
    <s v="emperor"/>
    <n v="1"/>
    <n v="4.6509999999999998"/>
    <n v="7.5490000000000004"/>
    <x v="1"/>
    <n v="1"/>
    <x v="1"/>
  </r>
  <r>
    <x v="79"/>
    <s v="rock"/>
    <s v="milk"/>
    <n v="7"/>
    <n v="1"/>
    <n v="7"/>
    <n v="1.462"/>
    <n v="14"/>
    <n v="0.35"/>
    <x v="0"/>
    <x v="1"/>
    <x v="1"/>
    <n v="0.81499999999999995"/>
    <e v="#N/A"/>
    <e v="#N/A"/>
    <e v="#N/A"/>
    <e v="#N/A"/>
    <s v="milk"/>
    <n v="1"/>
    <n v="15.164999999999999"/>
    <n v="17.343"/>
    <x v="0"/>
    <n v="1"/>
    <x v="1"/>
  </r>
  <r>
    <x v="79"/>
    <s v="link"/>
    <s v="crisis"/>
    <n v="23"/>
    <n v="1"/>
    <n v="6"/>
    <n v="1.5780000000000001"/>
    <n v="8"/>
    <n v="0.2"/>
    <x v="0"/>
    <x v="1"/>
    <x v="1"/>
    <n v="0.65700000000000003"/>
    <e v="#N/A"/>
    <e v="#N/A"/>
    <e v="#N/A"/>
    <e v="#N/A"/>
    <s v="crisis"/>
    <n v="1"/>
    <n v="12.455"/>
    <n v="15.906000000000001"/>
    <x v="2"/>
    <n v="1"/>
    <x v="1"/>
  </r>
  <r>
    <x v="79"/>
    <s v="bias"/>
    <s v="sirloin"/>
    <n v="38"/>
    <n v="1"/>
    <n v="3"/>
    <n v="1.6"/>
    <n v="2"/>
    <n v="0.05"/>
    <x v="0"/>
    <x v="1"/>
    <x v="1"/>
    <n v="1.7270000000000001"/>
    <e v="#N/A"/>
    <e v="#N/A"/>
    <e v="#N/A"/>
    <e v="#N/A"/>
    <s v="test"/>
    <n v="0"/>
    <n v="13.837"/>
    <n v="15.93"/>
    <x v="2"/>
    <n v="1"/>
    <x v="1"/>
  </r>
  <r>
    <x v="79"/>
    <s v="pea"/>
    <s v="bathtub"/>
    <n v="25"/>
    <n v="1"/>
    <n v="8"/>
    <n v="1.492"/>
    <n v="17"/>
    <n v="0.42499999999999999"/>
    <x v="1"/>
    <x v="0"/>
    <x v="1"/>
    <n v="0.93400000000000005"/>
    <e v="#N/A"/>
    <e v="#N/A"/>
    <e v="#N/A"/>
    <e v="#N/A"/>
    <s v="bathtub"/>
    <n v="1"/>
    <n v="13.225"/>
    <n v="17.838999999999999"/>
    <x v="0"/>
    <n v="1"/>
    <x v="1"/>
  </r>
  <r>
    <x v="79"/>
    <s v="caring"/>
    <s v="skirt"/>
    <n v="24"/>
    <n v="1"/>
    <n v="12"/>
    <n v="1.7889999999999999"/>
    <n v="31"/>
    <n v="0.77500000000000002"/>
    <x v="1"/>
    <x v="1"/>
    <x v="0"/>
    <n v="0.68300000000000005"/>
    <e v="#N/A"/>
    <e v="#N/A"/>
    <e v="#N/A"/>
    <e v="#N/A"/>
    <s v="note"/>
    <n v="0"/>
    <n v="14.851000000000001"/>
    <n v="19.446999999999999"/>
    <x v="3"/>
    <n v="1"/>
    <x v="1"/>
  </r>
  <r>
    <x v="79"/>
    <s v="bleach"/>
    <s v="ruin"/>
    <n v="20"/>
    <n v="1"/>
    <n v="10"/>
    <n v="1.5469999999999999"/>
    <n v="28"/>
    <n v="0.7"/>
    <x v="1"/>
    <x v="1"/>
    <x v="0"/>
    <n v="0.78200000000000003"/>
    <e v="#N/A"/>
    <e v="#N/A"/>
    <e v="#N/A"/>
    <e v="#N/A"/>
    <s v="ruin"/>
    <n v="1"/>
    <n v="10.401"/>
    <n v="16.888000000000002"/>
    <x v="1"/>
    <n v="1"/>
    <x v="1"/>
  </r>
  <r>
    <x v="79"/>
    <s v="banner"/>
    <s v="glide"/>
    <n v="16"/>
    <n v="1"/>
    <n v="69"/>
    <n v="1.625"/>
    <n v="39"/>
    <n v="0.97499999999999998"/>
    <x v="1"/>
    <x v="1"/>
    <x v="0"/>
    <n v="0.79500000000000004"/>
    <e v="#N/A"/>
    <e v="#N/A"/>
    <e v="#N/A"/>
    <e v="#N/A"/>
    <s v="glide"/>
    <n v="1"/>
    <n v="10.737"/>
    <n v="13.612"/>
    <x v="3"/>
    <n v="3"/>
    <x v="1"/>
  </r>
  <r>
    <x v="79"/>
    <s v="anger"/>
    <s v="decay"/>
    <n v="13"/>
    <n v="1"/>
    <n v="9"/>
    <n v="1.859"/>
    <n v="20"/>
    <n v="0.5"/>
    <x v="0"/>
    <x v="0"/>
    <x v="0"/>
    <n v="0.80200000000000005"/>
    <e v="#N/A"/>
    <e v="#N/A"/>
    <e v="#N/A"/>
    <e v="#N/A"/>
    <s v="woman"/>
    <n v="0"/>
    <n v="16.218"/>
    <n v="18.556000000000001"/>
    <x v="0"/>
    <n v="1"/>
    <x v="1"/>
  </r>
  <r>
    <x v="79"/>
    <s v="shrink"/>
    <s v="mafia"/>
    <n v="14"/>
    <n v="1"/>
    <n v="8"/>
    <n v="2.2130000000000001"/>
    <n v="15"/>
    <n v="0.375"/>
    <x v="0"/>
    <x v="0"/>
    <x v="0"/>
    <n v="0.79900000000000004"/>
    <e v="#N/A"/>
    <e v="#N/A"/>
    <e v="#N/A"/>
    <e v="#N/A"/>
    <s v="sun"/>
    <n v="0"/>
    <n v="15.438000000000001"/>
    <n v="17.713000000000001"/>
    <x v="0"/>
    <n v="1"/>
    <x v="1"/>
  </r>
  <r>
    <x v="79"/>
    <s v="port"/>
    <s v="cinema"/>
    <n v="34"/>
    <n v="1"/>
    <n v="9"/>
    <n v="1.9319999999999999"/>
    <n v="22"/>
    <n v="0.55000000000000004"/>
    <x v="0"/>
    <x v="0"/>
    <x v="0"/>
    <n v="0.79400000000000004"/>
    <e v="#N/A"/>
    <e v="#N/A"/>
    <e v="#N/A"/>
    <e v="#N/A"/>
    <s v="weather"/>
    <n v="0"/>
    <n v="13.34"/>
    <n v="18.457999999999998"/>
    <x v="1"/>
    <n v="1"/>
    <x v="1"/>
  </r>
  <r>
    <x v="79"/>
    <s v="forest"/>
    <s v="knob"/>
    <n v="35"/>
    <n v="1"/>
    <n v="15"/>
    <n v="2.6869999999999998"/>
    <n v="33"/>
    <n v="0.82499999999999996"/>
    <x v="1"/>
    <x v="1"/>
    <x v="0"/>
    <n v="1.0509999999999999"/>
    <e v="#N/A"/>
    <e v="#N/A"/>
    <e v="#N/A"/>
    <e v="#N/A"/>
    <s v="knob"/>
    <n v="1"/>
    <n v="4.0419999999999998"/>
    <n v="6.8979999999999997"/>
    <x v="3"/>
    <n v="1"/>
    <x v="1"/>
  </r>
  <r>
    <x v="79"/>
    <s v="risk"/>
    <s v="zero"/>
    <n v="36"/>
    <n v="1"/>
    <n v="8"/>
    <n v="1.76"/>
    <n v="19"/>
    <n v="0.47499999999999998"/>
    <x v="1"/>
    <x v="0"/>
    <x v="1"/>
    <n v="0.753"/>
    <e v="#N/A"/>
    <e v="#N/A"/>
    <e v="#N/A"/>
    <e v="#N/A"/>
    <s v="zero"/>
    <n v="1"/>
    <n v="4.319"/>
    <n v="6.7619999999999996"/>
    <x v="0"/>
    <n v="1"/>
    <x v="1"/>
  </r>
  <r>
    <x v="79"/>
    <s v="capital"/>
    <s v="figure"/>
    <n v="18"/>
    <n v="1"/>
    <n v="8"/>
    <n v="1.39"/>
    <n v="16"/>
    <n v="0.4"/>
    <x v="0"/>
    <x v="0"/>
    <x v="0"/>
    <n v="0.70399999999999996"/>
    <e v="#N/A"/>
    <e v="#N/A"/>
    <e v="#N/A"/>
    <e v="#N/A"/>
    <s v="war"/>
    <n v="0"/>
    <n v="12.214"/>
    <n v="14.173999999999999"/>
    <x v="0"/>
    <n v="1"/>
    <x v="1"/>
  </r>
  <r>
    <x v="79"/>
    <s v="biology"/>
    <s v="temper"/>
    <n v="2"/>
    <n v="1"/>
    <n v="24"/>
    <n v="1.7030000000000001"/>
    <n v="37"/>
    <n v="0.92500000000000004"/>
    <x v="1"/>
    <x v="1"/>
    <x v="0"/>
    <n v="0.86399999999999999"/>
    <e v="#N/A"/>
    <e v="#N/A"/>
    <e v="#N/A"/>
    <e v="#N/A"/>
    <s v="temper"/>
    <n v="1"/>
    <n v="4.0149999999999997"/>
    <n v="7.282"/>
    <x v="3"/>
    <n v="1"/>
    <x v="1"/>
  </r>
  <r>
    <x v="79"/>
    <s v="bullet"/>
    <s v="walkway"/>
    <n v="9"/>
    <n v="1"/>
    <n v="11"/>
    <n v="1.9930000000000001"/>
    <n v="30"/>
    <n v="0.75"/>
    <x v="1"/>
    <x v="0"/>
    <x v="1"/>
    <n v="0.95"/>
    <e v="#N/A"/>
    <e v="#N/A"/>
    <e v="#N/A"/>
    <e v="#N/A"/>
    <s v="walkway"/>
    <n v="1"/>
    <n v="15.218"/>
    <n v="19.417999999999999"/>
    <x v="1"/>
    <n v="1"/>
    <x v="1"/>
  </r>
  <r>
    <x v="79"/>
    <s v="fan"/>
    <s v="feature"/>
    <n v="10"/>
    <n v="1"/>
    <n v="5"/>
    <n v="1.234"/>
    <n v="5"/>
    <n v="0.125"/>
    <x v="0"/>
    <x v="1"/>
    <x v="1"/>
    <n v="0.79200000000000004"/>
    <e v="#N/A"/>
    <e v="#N/A"/>
    <e v="#N/A"/>
    <e v="#N/A"/>
    <s v="feature"/>
    <n v="1"/>
    <n v="8.0389999999999997"/>
    <n v="12.683999999999999"/>
    <x v="2"/>
    <n v="1"/>
    <x v="1"/>
  </r>
  <r>
    <x v="79"/>
    <s v="calf"/>
    <s v="annoy"/>
    <n v="40"/>
    <n v="1"/>
    <n v="7"/>
    <n v="3.4180000000000001"/>
    <n v="12"/>
    <n v="0.3"/>
    <x v="0"/>
    <x v="1"/>
    <x v="1"/>
    <n v="0.83099999999999996"/>
    <e v="#N/A"/>
    <e v="#N/A"/>
    <e v="#N/A"/>
    <e v="#N/A"/>
    <s v="zoo"/>
    <n v="0"/>
    <n v="12.227"/>
    <n v="14.303000000000001"/>
    <x v="0"/>
    <n v="1"/>
    <x v="1"/>
  </r>
  <r>
    <x v="79"/>
    <s v="find"/>
    <s v="clown"/>
    <n v="31"/>
    <n v="1"/>
    <n v="9"/>
    <n v="1.349"/>
    <n v="27"/>
    <n v="0.67500000000000004"/>
    <x v="1"/>
    <x v="0"/>
    <x v="1"/>
    <n v="0.81"/>
    <e v="#N/A"/>
    <e v="#N/A"/>
    <e v="#N/A"/>
    <e v="#N/A"/>
    <s v="clown"/>
    <n v="1"/>
    <n v="17.611000000000001"/>
    <n v="20.315999999999999"/>
    <x v="1"/>
    <n v="1"/>
    <x v="1"/>
  </r>
  <r>
    <x v="79"/>
    <s v="grip"/>
    <s v="beach"/>
    <n v="8"/>
    <n v="1"/>
    <n v="24"/>
    <n v="3.9870000000000001"/>
    <n v="36"/>
    <n v="0.9"/>
    <x v="1"/>
    <x v="1"/>
    <x v="0"/>
    <n v="4.7370000000000001"/>
    <e v="#N/A"/>
    <e v="#N/A"/>
    <e v="#N/A"/>
    <e v="#N/A"/>
    <s v="boy"/>
    <n v="0"/>
    <n v="14.933999999999999"/>
    <n v="17.515999999999998"/>
    <x v="3"/>
    <n v="1"/>
    <x v="1"/>
  </r>
  <r>
    <x v="79"/>
    <s v="climax"/>
    <s v="saucer"/>
    <n v="19"/>
    <n v="1"/>
    <n v="7"/>
    <n v="1.6339999999999999"/>
    <n v="11"/>
    <n v="0.27500000000000002"/>
    <x v="0"/>
    <x v="1"/>
    <x v="1"/>
    <n v="0.68899999999999995"/>
    <e v="#N/A"/>
    <e v="#N/A"/>
    <e v="#N/A"/>
    <e v="#N/A"/>
    <s v="art"/>
    <n v="0"/>
    <n v="16.282"/>
    <n v="17.5"/>
    <x v="0"/>
    <n v="1"/>
    <x v="1"/>
  </r>
  <r>
    <x v="79"/>
    <s v="replace"/>
    <s v="roach"/>
    <n v="15"/>
    <n v="1"/>
    <n v="10"/>
    <n v="1.9319999999999999"/>
    <n v="29"/>
    <n v="0.72499999999999998"/>
    <x v="1"/>
    <x v="0"/>
    <x v="1"/>
    <n v="0.77700000000000002"/>
    <e v="#N/A"/>
    <e v="#N/A"/>
    <e v="#N/A"/>
    <e v="#N/A"/>
    <s v="roach"/>
    <n v="1"/>
    <n v="2.8849999999999998"/>
    <n v="5.8250000000000002"/>
    <x v="1"/>
    <n v="1"/>
    <x v="1"/>
  </r>
  <r>
    <x v="79"/>
    <s v="nerve"/>
    <s v="bumper"/>
    <n v="30"/>
    <n v="1"/>
    <n v="16"/>
    <n v="1.984"/>
    <n v="34"/>
    <n v="0.85"/>
    <x v="1"/>
    <x v="0"/>
    <x v="1"/>
    <n v="0.65900000000000003"/>
    <e v="#N/A"/>
    <e v="#N/A"/>
    <e v="#N/A"/>
    <e v="#N/A"/>
    <s v="bumper"/>
    <n v="1"/>
    <n v="9.9390000000000001"/>
    <n v="12.829000000000001"/>
    <x v="3"/>
    <n v="1"/>
    <x v="1"/>
  </r>
  <r>
    <x v="79"/>
    <s v="visit"/>
    <s v="glove"/>
    <n v="17"/>
    <n v="1"/>
    <n v="3"/>
    <n v="1.6870000000000001"/>
    <n v="1"/>
    <n v="2.5000000000000001E-2"/>
    <x v="0"/>
    <x v="0"/>
    <x v="0"/>
    <n v="0.80100000000000005"/>
    <e v="#N/A"/>
    <e v="#N/A"/>
    <e v="#N/A"/>
    <e v="#N/A"/>
    <s v="glove"/>
    <n v="1"/>
    <n v="5.4859999999999998"/>
    <n v="7.8209999999999997"/>
    <x v="2"/>
    <n v="1"/>
    <x v="1"/>
  </r>
  <r>
    <x v="79"/>
    <s v="copy"/>
    <s v="bedroom"/>
    <n v="6"/>
    <n v="1"/>
    <n v="9"/>
    <n v="1.625"/>
    <n v="26"/>
    <n v="0.65"/>
    <x v="1"/>
    <x v="0"/>
    <x v="1"/>
    <n v="0.77600000000000002"/>
    <e v="#N/A"/>
    <e v="#N/A"/>
    <e v="#N/A"/>
    <e v="#N/A"/>
    <s v="bedroom"/>
    <n v="1"/>
    <n v="4.9039999999999999"/>
    <n v="7.5259999999999998"/>
    <x v="1"/>
    <n v="1"/>
    <x v="1"/>
  </r>
  <r>
    <x v="79"/>
    <s v="fee"/>
    <s v="chowder"/>
    <n v="21"/>
    <n v="1"/>
    <n v="4"/>
    <n v="1.639"/>
    <n v="3"/>
    <n v="7.4999999999999997E-2"/>
    <x v="0"/>
    <x v="0"/>
    <x v="0"/>
    <n v="0.66800000000000004"/>
    <e v="#N/A"/>
    <e v="#N/A"/>
    <e v="#N/A"/>
    <e v="#N/A"/>
    <s v="death"/>
    <n v="0"/>
    <n v="12.93"/>
    <n v="15.279"/>
    <x v="2"/>
    <n v="1"/>
    <x v="1"/>
  </r>
  <r>
    <x v="79"/>
    <s v="prison"/>
    <s v="loaf"/>
    <n v="39"/>
    <n v="1"/>
    <n v="5"/>
    <n v="1.524"/>
    <n v="6"/>
    <n v="0.15"/>
    <x v="0"/>
    <x v="1"/>
    <x v="1"/>
    <n v="0.84699999999999998"/>
    <e v="#N/A"/>
    <e v="#N/A"/>
    <e v="#N/A"/>
    <e v="#N/A"/>
    <s v="loaf"/>
    <n v="1"/>
    <n v="15.65"/>
    <n v="17.707000000000001"/>
    <x v="2"/>
    <n v="1"/>
    <x v="1"/>
  </r>
  <r>
    <x v="79"/>
    <s v="remind"/>
    <s v="foam"/>
    <n v="5"/>
    <n v="1"/>
    <n v="9"/>
    <n v="1.522"/>
    <n v="25"/>
    <n v="0.625"/>
    <x v="1"/>
    <x v="0"/>
    <x v="1"/>
    <n v="0.79200000000000004"/>
    <e v="#N/A"/>
    <e v="#N/A"/>
    <e v="#N/A"/>
    <e v="#N/A"/>
    <s v="foam"/>
    <n v="1"/>
    <n v="5.2370000000000001"/>
    <n v="7.4610000000000003"/>
    <x v="1"/>
    <n v="1"/>
    <x v="1"/>
  </r>
  <r>
    <x v="79"/>
    <s v="date"/>
    <s v="laugh"/>
    <n v="37"/>
    <n v="1"/>
    <n v="20"/>
    <n v="1.7809999999999999"/>
    <n v="35"/>
    <n v="0.875"/>
    <x v="1"/>
    <x v="1"/>
    <x v="0"/>
    <n v="1.1080000000000001"/>
    <e v="#N/A"/>
    <e v="#N/A"/>
    <e v="#N/A"/>
    <e v="#N/A"/>
    <s v="laugh"/>
    <n v="1"/>
    <n v="5.9779999999999998"/>
    <n v="8.8279999999999994"/>
    <x v="3"/>
    <n v="1"/>
    <x v="1"/>
  </r>
  <r>
    <x v="79"/>
    <s v="mill"/>
    <s v="feast"/>
    <n v="33"/>
    <n v="1"/>
    <n v="73"/>
    <n v="1.784"/>
    <n v="40"/>
    <n v="1"/>
    <x v="1"/>
    <x v="1"/>
    <x v="0"/>
    <n v="1.2629999999999999"/>
    <e v="#N/A"/>
    <e v="#N/A"/>
    <e v="#N/A"/>
    <e v="#N/A"/>
    <s v="feast"/>
    <n v="1"/>
    <n v="6.5"/>
    <n v="8.9529999999999994"/>
    <x v="3"/>
    <n v="3"/>
    <x v="1"/>
  </r>
  <r>
    <x v="79"/>
    <s v="need"/>
    <s v="faucet"/>
    <n v="12"/>
    <n v="1"/>
    <n v="6"/>
    <n v="1.2889999999999999"/>
    <n v="7"/>
    <n v="0.17499999999999999"/>
    <x v="0"/>
    <x v="1"/>
    <x v="1"/>
    <n v="0.71199999999999997"/>
    <e v="#N/A"/>
    <e v="#N/A"/>
    <e v="#N/A"/>
    <e v="#N/A"/>
    <s v="faucet"/>
    <n v="1"/>
    <n v="4.0110000000000001"/>
    <n v="6.92"/>
    <x v="2"/>
    <n v="1"/>
    <x v="1"/>
  </r>
  <r>
    <x v="79"/>
    <s v="want"/>
    <s v="ascent"/>
    <n v="3"/>
    <n v="1"/>
    <n v="5"/>
    <n v="6.6449999999999996"/>
    <n v="4"/>
    <n v="0.1"/>
    <x v="0"/>
    <x v="0"/>
    <x v="0"/>
    <n v="8.2929999999999993"/>
    <e v="#N/A"/>
    <e v="#N/A"/>
    <e v="#N/A"/>
    <e v="#N/A"/>
    <s v="thumper"/>
    <n v="0"/>
    <n v="14.526"/>
    <n v="17.440000000000001"/>
    <x v="2"/>
    <n v="1"/>
    <x v="1"/>
  </r>
  <r>
    <x v="79"/>
    <s v="knock"/>
    <s v="otter"/>
    <n v="32"/>
    <n v="1"/>
    <n v="68"/>
    <n v="2.339"/>
    <n v="38"/>
    <n v="0.95"/>
    <x v="1"/>
    <x v="0"/>
    <x v="1"/>
    <n v="0.68899999999999995"/>
    <e v="#N/A"/>
    <e v="#N/A"/>
    <e v="#N/A"/>
    <e v="#N/A"/>
    <s v="vainglory"/>
    <n v="0"/>
    <n v="13.483000000000001"/>
    <n v="16.254000000000001"/>
    <x v="3"/>
    <n v="3"/>
    <x v="1"/>
  </r>
  <r>
    <x v="79"/>
    <s v="glue"/>
    <s v="force"/>
    <n v="26"/>
    <n v="1"/>
    <n v="6"/>
    <n v="1.4850000000000001"/>
    <n v="9"/>
    <n v="0.22500000000000001"/>
    <x v="0"/>
    <x v="1"/>
    <x v="1"/>
    <n v="0.83199999999999996"/>
    <e v="#N/A"/>
    <e v="#N/A"/>
    <e v="#N/A"/>
    <e v="#N/A"/>
    <s v="father"/>
    <n v="0"/>
    <n v="11.074999999999999"/>
    <n v="15.705"/>
    <x v="2"/>
    <n v="1"/>
    <x v="1"/>
  </r>
  <r>
    <x v="79"/>
    <s v="smother"/>
    <s v="surgery"/>
    <n v="22"/>
    <n v="1"/>
    <n v="7"/>
    <n v="2.6920000000000002"/>
    <n v="10"/>
    <n v="0.25"/>
    <x v="0"/>
    <x v="0"/>
    <x v="0"/>
    <n v="0.70799999999999996"/>
    <e v="#N/A"/>
    <e v="#N/A"/>
    <e v="#N/A"/>
    <e v="#N/A"/>
    <s v="surgery"/>
    <n v="1"/>
    <n v="10.321999999999999"/>
    <n v="13.975"/>
    <x v="2"/>
    <n v="1"/>
    <x v="1"/>
  </r>
  <r>
    <x v="80"/>
    <s v="find"/>
    <s v="clown"/>
    <n v="22"/>
    <n v="1"/>
    <n v="42"/>
    <n v="2.5979999999999999"/>
    <n v="8"/>
    <n v="0.2"/>
    <x v="1"/>
    <x v="0"/>
    <x v="1"/>
    <n v="0.75900000000000001"/>
    <e v="#N/A"/>
    <e v="#N/A"/>
    <e v="#N/A"/>
    <e v="#N/A"/>
    <s v="fan"/>
    <n v="0"/>
    <n v="13.151"/>
    <n v="18.468"/>
    <x v="2"/>
    <n v="2"/>
    <x v="0"/>
  </r>
  <r>
    <x v="80"/>
    <s v="climax"/>
    <s v="saucer"/>
    <n v="40"/>
    <n v="1"/>
    <n v="56"/>
    <n v="5.3369999999999997"/>
    <n v="21"/>
    <n v="0.52500000000000002"/>
    <x v="0"/>
    <x v="1"/>
    <x v="1"/>
    <n v="2.9020000000000001"/>
    <e v="#N/A"/>
    <e v="#N/A"/>
    <e v="#N/A"/>
    <e v="#N/A"/>
    <s v="fee"/>
    <n v="0"/>
    <n v="34.484000000000002"/>
    <n v="36.232999999999997"/>
    <x v="1"/>
    <n v="3"/>
    <x v="0"/>
  </r>
  <r>
    <x v="80"/>
    <s v="biology"/>
    <s v="temper"/>
    <n v="16"/>
    <n v="1"/>
    <n v="48"/>
    <n v="2.3079999999999998"/>
    <n v="13"/>
    <n v="0.32500000000000001"/>
    <x v="1"/>
    <x v="1"/>
    <x v="0"/>
    <n v="0.98599999999999999"/>
    <e v="#N/A"/>
    <e v="#N/A"/>
    <e v="#N/A"/>
    <e v="#N/A"/>
    <s v="link"/>
    <n v="0"/>
    <n v="17.167000000000002"/>
    <n v="18.946999999999999"/>
    <x v="0"/>
    <n v="2"/>
    <x v="0"/>
  </r>
  <r>
    <x v="80"/>
    <s v="forest"/>
    <s v="knob"/>
    <n v="13"/>
    <n v="1"/>
    <n v="58"/>
    <n v="3.5630000000000002"/>
    <n v="26"/>
    <n v="0.65"/>
    <x v="0"/>
    <x v="0"/>
    <x v="0"/>
    <n v="3.411"/>
    <e v="#N/A"/>
    <e v="#N/A"/>
    <e v="#N/A"/>
    <e v="#N/A"/>
    <s v="knob"/>
    <n v="1"/>
    <n v="7.6289999999999996"/>
    <n v="9.5570000000000004"/>
    <x v="1"/>
    <n v="3"/>
    <x v="0"/>
  </r>
  <r>
    <x v="80"/>
    <s v="bullet"/>
    <s v="walkway"/>
    <n v="29"/>
    <n v="1"/>
    <n v="65"/>
    <n v="2.1920000000000002"/>
    <n v="34"/>
    <n v="0.85"/>
    <x v="0"/>
    <x v="1"/>
    <x v="1"/>
    <n v="0.79600000000000004"/>
    <e v="#N/A"/>
    <e v="#N/A"/>
    <e v="#N/A"/>
    <e v="#N/A"/>
    <s v="walkway"/>
    <n v="1"/>
    <n v="15.093999999999999"/>
    <n v="17.920000000000002"/>
    <x v="3"/>
    <n v="3"/>
    <x v="0"/>
  </r>
  <r>
    <x v="80"/>
    <s v="capital"/>
    <s v="figure"/>
    <n v="26"/>
    <n v="1"/>
    <n v="40"/>
    <n v="20.843"/>
    <n v="7"/>
    <n v="0.17499999999999999"/>
    <x v="1"/>
    <x v="0"/>
    <x v="1"/>
    <n v="12.932"/>
    <e v="#N/A"/>
    <e v="#N/A"/>
    <e v="#N/A"/>
    <e v="#N/A"/>
    <s v="grip"/>
    <n v="0"/>
    <n v="17.716000000000001"/>
    <n v="19.635000000000002"/>
    <x v="2"/>
    <n v="2"/>
    <x v="0"/>
  </r>
  <r>
    <x v="80"/>
    <s v="nerve"/>
    <s v="bumper"/>
    <n v="25"/>
    <n v="1"/>
    <n v="60"/>
    <n v="1.8"/>
    <n v="28"/>
    <n v="0.7"/>
    <x v="0"/>
    <x v="0"/>
    <x v="0"/>
    <n v="0.64500000000000002"/>
    <e v="#N/A"/>
    <e v="#N/A"/>
    <e v="#N/A"/>
    <e v="#N/A"/>
    <s v="process"/>
    <n v="0"/>
    <n v="14.275"/>
    <n v="17.210999999999999"/>
    <x v="1"/>
    <n v="3"/>
    <x v="0"/>
  </r>
  <r>
    <x v="80"/>
    <s v="plant"/>
    <s v="worm"/>
    <n v="8"/>
    <n v="1"/>
    <n v="60"/>
    <n v="2.4860000000000002"/>
    <n v="27"/>
    <n v="0.67500000000000004"/>
    <x v="0"/>
    <x v="0"/>
    <x v="0"/>
    <n v="2.802"/>
    <e v="#N/A"/>
    <e v="#N/A"/>
    <e v="#N/A"/>
    <e v="#N/A"/>
    <s v="worm"/>
    <n v="1"/>
    <n v="2.3290000000000002"/>
    <n v="4.694"/>
    <x v="1"/>
    <n v="3"/>
    <x v="0"/>
  </r>
  <r>
    <x v="80"/>
    <s v="collect"/>
    <s v="loyalty"/>
    <n v="27"/>
    <n v="1"/>
    <n v="57"/>
    <n v="1.964"/>
    <n v="24"/>
    <n v="0.6"/>
    <x v="0"/>
    <x v="0"/>
    <x v="0"/>
    <n v="0.78300000000000003"/>
    <e v="#N/A"/>
    <e v="#N/A"/>
    <e v="#N/A"/>
    <e v="#N/A"/>
    <s v="loyalty"/>
    <n v="1"/>
    <n v="6.1319999999999997"/>
    <n v="10.406000000000001"/>
    <x v="1"/>
    <n v="3"/>
    <x v="0"/>
  </r>
  <r>
    <x v="80"/>
    <s v="process"/>
    <s v="joker"/>
    <n v="12"/>
    <n v="1"/>
    <n v="63"/>
    <n v="2.7890000000000001"/>
    <n v="33"/>
    <n v="0.82499999999999996"/>
    <x v="0"/>
    <x v="1"/>
    <x v="1"/>
    <n v="0.88600000000000001"/>
    <e v="#N/A"/>
    <e v="#N/A"/>
    <e v="#N/A"/>
    <e v="#N/A"/>
    <s v="fee"/>
    <n v="0"/>
    <n v="12.132"/>
    <n v="13.526"/>
    <x v="3"/>
    <n v="3"/>
    <x v="0"/>
  </r>
  <r>
    <x v="80"/>
    <s v="replace"/>
    <s v="roach"/>
    <n v="37"/>
    <n v="1"/>
    <n v="58"/>
    <n v="8.9659999999999993"/>
    <n v="25"/>
    <n v="0.625"/>
    <x v="0"/>
    <x v="1"/>
    <x v="1"/>
    <n v="0.63200000000000001"/>
    <e v="#N/A"/>
    <e v="#N/A"/>
    <e v="#N/A"/>
    <e v="#N/A"/>
    <s v="shrink"/>
    <n v="0"/>
    <n v="6.992"/>
    <n v="9.7070000000000007"/>
    <x v="1"/>
    <n v="3"/>
    <x v="0"/>
  </r>
  <r>
    <x v="80"/>
    <s v="banner"/>
    <s v="glide"/>
    <n v="10"/>
    <n v="1"/>
    <n v="54"/>
    <n v="3.17"/>
    <n v="17"/>
    <n v="0.42499999999999999"/>
    <x v="1"/>
    <x v="1"/>
    <x v="0"/>
    <n v="1.2669999999999999"/>
    <e v="#N/A"/>
    <e v="#N/A"/>
    <e v="#N/A"/>
    <e v="#N/A"/>
    <s v="calf"/>
    <n v="0"/>
    <n v="5.5709999999999997"/>
    <n v="8.0060000000000002"/>
    <x v="0"/>
    <n v="3"/>
    <x v="0"/>
  </r>
  <r>
    <x v="80"/>
    <s v="calf"/>
    <s v="annoy"/>
    <n v="38"/>
    <n v="1"/>
    <n v="62"/>
    <n v="2.8889999999999998"/>
    <n v="32"/>
    <n v="0.8"/>
    <x v="0"/>
    <x v="1"/>
    <x v="1"/>
    <n v="0.73499999999999999"/>
    <e v="#N/A"/>
    <e v="#N/A"/>
    <e v="#N/A"/>
    <e v="#N/A"/>
    <s v="annoy"/>
    <n v="1"/>
    <n v="3.4689999999999999"/>
    <n v="5.9009999999999998"/>
    <x v="3"/>
    <n v="3"/>
    <x v="0"/>
  </r>
  <r>
    <x v="80"/>
    <s v="shrink"/>
    <s v="mafia"/>
    <n v="36"/>
    <n v="1"/>
    <n v="54"/>
    <n v="1.419"/>
    <n v="18"/>
    <n v="0.45"/>
    <x v="1"/>
    <x v="1"/>
    <x v="0"/>
    <n v="0.79800000000000004"/>
    <e v="#N/A"/>
    <e v="#N/A"/>
    <e v="#N/A"/>
    <e v="#N/A"/>
    <s v="riot"/>
    <n v="0"/>
    <n v="7.8959999999999999"/>
    <n v="14.491"/>
    <x v="0"/>
    <n v="3"/>
    <x v="0"/>
  </r>
  <r>
    <x v="80"/>
    <s v="pork"/>
    <s v="emperor"/>
    <n v="32"/>
    <n v="1"/>
    <n v="56"/>
    <n v="9.2949999999999999"/>
    <n v="22"/>
    <n v="0.55000000000000004"/>
    <x v="0"/>
    <x v="1"/>
    <x v="1"/>
    <n v="0.73399999999999999"/>
    <e v="#N/A"/>
    <e v="#N/A"/>
    <e v="#N/A"/>
    <e v="#N/A"/>
    <s v="emperor"/>
    <n v="1"/>
    <n v="4.0860000000000003"/>
    <n v="7.4610000000000003"/>
    <x v="1"/>
    <n v="3"/>
    <x v="0"/>
  </r>
  <r>
    <x v="80"/>
    <s v="caring"/>
    <s v="skirt"/>
    <n v="7"/>
    <n v="1"/>
    <n v="51"/>
    <n v="1.609"/>
    <n v="14"/>
    <n v="0.35"/>
    <x v="1"/>
    <x v="1"/>
    <x v="0"/>
    <n v="0.67100000000000004"/>
    <e v="#N/A"/>
    <e v="#N/A"/>
    <e v="#N/A"/>
    <e v="#N/A"/>
    <s v="fan"/>
    <n v="0"/>
    <n v="5.0419999999999998"/>
    <n v="6.9180000000000001"/>
    <x v="0"/>
    <n v="3"/>
    <x v="0"/>
  </r>
  <r>
    <x v="80"/>
    <s v="copy"/>
    <s v="bedroom"/>
    <n v="35"/>
    <n v="1"/>
    <n v="43"/>
    <n v="2.1680000000000001"/>
    <n v="11"/>
    <n v="0.27500000000000002"/>
    <x v="1"/>
    <x v="1"/>
    <x v="0"/>
    <n v="2.9289999999999998"/>
    <e v="#N/A"/>
    <e v="#N/A"/>
    <e v="#N/A"/>
    <e v="#N/A"/>
    <s v="glide"/>
    <n v="0"/>
    <n v="4.5640000000000001"/>
    <n v="6.758"/>
    <x v="0"/>
    <n v="2"/>
    <x v="0"/>
  </r>
  <r>
    <x v="80"/>
    <s v="pea"/>
    <s v="bathtub"/>
    <n v="18"/>
    <n v="1"/>
    <n v="57"/>
    <n v="1.2789999999999999"/>
    <n v="23"/>
    <n v="0.57499999999999996"/>
    <x v="0"/>
    <x v="0"/>
    <x v="0"/>
    <n v="1.026"/>
    <e v="#N/A"/>
    <e v="#N/A"/>
    <e v="#N/A"/>
    <e v="#N/A"/>
    <s v="bathtub"/>
    <n v="1"/>
    <n v="2.371"/>
    <n v="5.85"/>
    <x v="1"/>
    <n v="3"/>
    <x v="0"/>
  </r>
  <r>
    <x v="80"/>
    <s v="knock"/>
    <s v="otter"/>
    <n v="14"/>
    <n v="1"/>
    <n v="45"/>
    <n v="2.2679999999999998"/>
    <n v="12"/>
    <n v="0.3"/>
    <x v="1"/>
    <x v="0"/>
    <x v="1"/>
    <n v="0.85799999999999998"/>
    <e v="#N/A"/>
    <e v="#N/A"/>
    <e v="#N/A"/>
    <e v="#N/A"/>
    <s v="otter"/>
    <n v="1"/>
    <n v="3.871"/>
    <n v="6.3440000000000003"/>
    <x v="0"/>
    <n v="2"/>
    <x v="0"/>
  </r>
  <r>
    <x v="80"/>
    <s v="smother"/>
    <s v="surgery"/>
    <n v="21"/>
    <n v="1"/>
    <n v="66"/>
    <n v="2.319"/>
    <n v="36"/>
    <n v="0.9"/>
    <x v="0"/>
    <x v="0"/>
    <x v="0"/>
    <n v="0.98899999999999999"/>
    <e v="#N/A"/>
    <e v="#N/A"/>
    <e v="#N/A"/>
    <e v="#N/A"/>
    <s v="surgery"/>
    <n v="1"/>
    <n v="2.5419999999999998"/>
    <n v="5.1769999999999996"/>
    <x v="3"/>
    <n v="3"/>
    <x v="0"/>
  </r>
  <r>
    <x v="80"/>
    <s v="want"/>
    <s v="ascent"/>
    <n v="23"/>
    <n v="1"/>
    <n v="60"/>
    <n v="1.583"/>
    <n v="29"/>
    <n v="0.72499999999999998"/>
    <x v="0"/>
    <x v="0"/>
    <x v="0"/>
    <n v="0.58199999999999996"/>
    <e v="#N/A"/>
    <e v="#N/A"/>
    <e v="#N/A"/>
    <e v="#N/A"/>
    <s v="zero"/>
    <n v="0"/>
    <n v="4.609"/>
    <n v="8.3360000000000003"/>
    <x v="1"/>
    <n v="3"/>
    <x v="0"/>
  </r>
  <r>
    <x v="80"/>
    <s v="fan"/>
    <s v="feature"/>
    <n v="19"/>
    <n v="1"/>
    <n v="39"/>
    <n v="2.2690000000000001"/>
    <n v="5"/>
    <n v="0.125"/>
    <x v="1"/>
    <x v="1"/>
    <x v="0"/>
    <n v="0.63400000000000001"/>
    <e v="#N/A"/>
    <e v="#N/A"/>
    <e v="#N/A"/>
    <e v="#N/A"/>
    <s v="feature"/>
    <n v="1"/>
    <n v="3.4260000000000002"/>
    <n v="10.647"/>
    <x v="2"/>
    <n v="2"/>
    <x v="0"/>
  </r>
  <r>
    <x v="80"/>
    <s v="chicken"/>
    <s v="beet"/>
    <n v="24"/>
    <n v="1"/>
    <n v="80"/>
    <n v="3.3980000000000001"/>
    <n v="40"/>
    <n v="1"/>
    <x v="0"/>
    <x v="1"/>
    <x v="1"/>
    <n v="1.0640000000000001"/>
    <e v="#N/A"/>
    <e v="#N/A"/>
    <e v="#N/A"/>
    <e v="#N/A"/>
    <s v="beet"/>
    <n v="1"/>
    <n v="2.6179999999999999"/>
    <n v="4.7320000000000002"/>
    <x v="3"/>
    <n v="4"/>
    <x v="0"/>
  </r>
  <r>
    <x v="80"/>
    <s v="bleach"/>
    <s v="ruin"/>
    <n v="17"/>
    <n v="1"/>
    <n v="67"/>
    <n v="2.3199999999999998"/>
    <n v="39"/>
    <n v="0.97499999999999998"/>
    <x v="0"/>
    <x v="1"/>
    <x v="1"/>
    <n v="0.86"/>
    <e v="#N/A"/>
    <e v="#N/A"/>
    <e v="#N/A"/>
    <e v="#N/A"/>
    <s v="grip"/>
    <n v="0"/>
    <n v="8.1460000000000008"/>
    <n v="10.265000000000001"/>
    <x v="3"/>
    <n v="3"/>
    <x v="0"/>
  </r>
  <r>
    <x v="80"/>
    <s v="mill"/>
    <s v="feast"/>
    <n v="15"/>
    <n v="1"/>
    <n v="42"/>
    <n v="2.2309999999999999"/>
    <n v="9"/>
    <n v="0.22500000000000001"/>
    <x v="1"/>
    <x v="0"/>
    <x v="1"/>
    <n v="0.86099999999999999"/>
    <e v="#N/A"/>
    <e v="#N/A"/>
    <e v="#N/A"/>
    <e v="#N/A"/>
    <s v="riot"/>
    <n v="0"/>
    <n v="66.756"/>
    <n v="68.317999999999998"/>
    <x v="2"/>
    <n v="2"/>
    <x v="0"/>
  </r>
  <r>
    <x v="80"/>
    <s v="link"/>
    <s v="crisis"/>
    <n v="4"/>
    <n v="1"/>
    <n v="61"/>
    <n v="2.0529999999999999"/>
    <n v="31"/>
    <n v="0.77500000000000002"/>
    <x v="0"/>
    <x v="0"/>
    <x v="0"/>
    <n v="1.3180000000000001"/>
    <e v="#N/A"/>
    <e v="#N/A"/>
    <e v="#N/A"/>
    <e v="#N/A"/>
    <s v="crisis"/>
    <n v="1"/>
    <n v="7.1210000000000004"/>
    <n v="9.0220000000000002"/>
    <x v="3"/>
    <n v="3"/>
    <x v="0"/>
  </r>
  <r>
    <x v="80"/>
    <s v="visit"/>
    <s v="glove"/>
    <n v="11"/>
    <n v="1"/>
    <n v="36"/>
    <n v="2.1429999999999998"/>
    <n v="2"/>
    <n v="0.05"/>
    <x v="1"/>
    <x v="0"/>
    <x v="1"/>
    <n v="0.83499999999999996"/>
    <e v="#N/A"/>
    <e v="#N/A"/>
    <e v="#N/A"/>
    <e v="#N/A"/>
    <s v="place"/>
    <n v="0"/>
    <n v="3.4079999999999999"/>
    <n v="5.3040000000000003"/>
    <x v="2"/>
    <n v="2"/>
    <x v="0"/>
  </r>
  <r>
    <x v="80"/>
    <s v="rock"/>
    <s v="milk"/>
    <n v="5"/>
    <n v="1"/>
    <n v="61"/>
    <n v="1.9"/>
    <n v="30"/>
    <n v="0.75"/>
    <x v="0"/>
    <x v="0"/>
    <x v="0"/>
    <n v="0.60799999999999998"/>
    <e v="#N/A"/>
    <e v="#N/A"/>
    <e v="#N/A"/>
    <e v="#N/A"/>
    <s v="shrink"/>
    <n v="0"/>
    <n v="5.8639999999999999"/>
    <n v="9.2899999999999991"/>
    <x v="1"/>
    <n v="3"/>
    <x v="0"/>
  </r>
  <r>
    <x v="80"/>
    <s v="fee"/>
    <s v="chowder"/>
    <n v="1"/>
    <n v="1"/>
    <n v="54"/>
    <n v="2.7509999999999999"/>
    <n v="15"/>
    <n v="0.375"/>
    <x v="1"/>
    <x v="0"/>
    <x v="1"/>
    <n v="0.84699999999999998"/>
    <e v="#N/A"/>
    <e v="#N/A"/>
    <e v="#N/A"/>
    <e v="#N/A"/>
    <s v="toll"/>
    <n v="0"/>
    <n v="4.04"/>
    <n v="5.4939999999999998"/>
    <x v="0"/>
    <n v="3"/>
    <x v="0"/>
  </r>
  <r>
    <x v="80"/>
    <s v="port"/>
    <s v="cinema"/>
    <n v="34"/>
    <n v="1"/>
    <n v="54"/>
    <n v="2.3439999999999999"/>
    <n v="16"/>
    <n v="0.4"/>
    <x v="1"/>
    <x v="0"/>
    <x v="1"/>
    <n v="0.59399999999999997"/>
    <e v="#N/A"/>
    <e v="#N/A"/>
    <e v="#N/A"/>
    <e v="#N/A"/>
    <s v="place"/>
    <n v="0"/>
    <n v="2.9540000000000002"/>
    <n v="4.556"/>
    <x v="0"/>
    <n v="3"/>
    <x v="0"/>
  </r>
  <r>
    <x v="80"/>
    <s v="anger"/>
    <s v="decay"/>
    <n v="39"/>
    <n v="1"/>
    <n v="36"/>
    <n v="2.206"/>
    <n v="3"/>
    <n v="7.4999999999999997E-2"/>
    <x v="1"/>
    <x v="1"/>
    <x v="0"/>
    <n v="1.0009999999999999"/>
    <e v="#N/A"/>
    <e v="#N/A"/>
    <e v="#N/A"/>
    <e v="#N/A"/>
    <s v="despair"/>
    <n v="0"/>
    <n v="11.817"/>
    <n v="13.834"/>
    <x v="2"/>
    <n v="2"/>
    <x v="0"/>
  </r>
  <r>
    <x v="80"/>
    <s v="bias"/>
    <s v="sirloin"/>
    <n v="28"/>
    <n v="1"/>
    <n v="55"/>
    <n v="2.7010000000000001"/>
    <n v="19"/>
    <n v="0.47499999999999998"/>
    <x v="1"/>
    <x v="0"/>
    <x v="1"/>
    <n v="0.69599999999999995"/>
    <e v="#N/A"/>
    <e v="#N/A"/>
    <e v="#N/A"/>
    <e v="#N/A"/>
    <s v="sirloin"/>
    <n v="1"/>
    <n v="14.542"/>
    <n v="16.702999999999999"/>
    <x v="0"/>
    <n v="3"/>
    <x v="0"/>
  </r>
  <r>
    <x v="80"/>
    <s v="bacon"/>
    <s v="feud"/>
    <n v="31"/>
    <n v="1"/>
    <n v="67"/>
    <n v="4.1189999999999998"/>
    <n v="37"/>
    <n v="0.92500000000000004"/>
    <x v="0"/>
    <x v="1"/>
    <x v="1"/>
    <n v="1.7609999999999999"/>
    <e v="#N/A"/>
    <e v="#N/A"/>
    <e v="#N/A"/>
    <e v="#N/A"/>
    <s v="feud"/>
    <n v="1"/>
    <n v="2.3220000000000001"/>
    <n v="6.8150000000000004"/>
    <x v="3"/>
    <n v="3"/>
    <x v="0"/>
  </r>
  <r>
    <x v="80"/>
    <s v="glue"/>
    <s v="force"/>
    <n v="20"/>
    <n v="1"/>
    <n v="67"/>
    <n v="2.2050000000000001"/>
    <n v="38"/>
    <n v="0.95"/>
    <x v="0"/>
    <x v="1"/>
    <x v="1"/>
    <n v="0.747"/>
    <e v="#N/A"/>
    <e v="#N/A"/>
    <e v="#N/A"/>
    <e v="#N/A"/>
    <s v="force"/>
    <n v="1"/>
    <n v="8.0370000000000008"/>
    <n v="9.8230000000000004"/>
    <x v="3"/>
    <n v="3"/>
    <x v="0"/>
  </r>
  <r>
    <x v="80"/>
    <s v="prison"/>
    <s v="loaf"/>
    <n v="9"/>
    <n v="1"/>
    <n v="55"/>
    <n v="2.194"/>
    <n v="20"/>
    <n v="0.5"/>
    <x v="1"/>
    <x v="1"/>
    <x v="0"/>
    <n v="0.79900000000000004"/>
    <e v="#N/A"/>
    <e v="#N/A"/>
    <e v="#N/A"/>
    <e v="#N/A"/>
    <s v="cell"/>
    <n v="0"/>
    <n v="2.9590000000000001"/>
    <n v="4.3899999999999997"/>
    <x v="0"/>
    <n v="3"/>
    <x v="0"/>
  </r>
  <r>
    <x v="80"/>
    <s v="risk"/>
    <s v="zero"/>
    <n v="6"/>
    <n v="1"/>
    <n v="65"/>
    <n v="1.5840000000000001"/>
    <n v="35"/>
    <n v="0.875"/>
    <x v="0"/>
    <x v="0"/>
    <x v="0"/>
    <n v="1.294"/>
    <e v="#N/A"/>
    <e v="#N/A"/>
    <e v="#N/A"/>
    <e v="#N/A"/>
    <s v="zero"/>
    <n v="1"/>
    <n v="2.242"/>
    <n v="3.7690000000000001"/>
    <x v="3"/>
    <n v="3"/>
    <x v="0"/>
  </r>
  <r>
    <x v="80"/>
    <s v="date"/>
    <s v="laugh"/>
    <n v="30"/>
    <n v="1"/>
    <n v="42"/>
    <n v="3.0819999999999999"/>
    <n v="10"/>
    <n v="0.25"/>
    <x v="1"/>
    <x v="1"/>
    <x v="0"/>
    <n v="0.77200000000000002"/>
    <e v="#N/A"/>
    <e v="#N/A"/>
    <e v="#N/A"/>
    <e v="#N/A"/>
    <s v="time"/>
    <n v="0"/>
    <n v="3.5630000000000002"/>
    <n v="5.1769999999999996"/>
    <x v="2"/>
    <n v="2"/>
    <x v="0"/>
  </r>
  <r>
    <x v="80"/>
    <s v="remind"/>
    <s v="foam"/>
    <n v="33"/>
    <n v="1"/>
    <n v="35"/>
    <n v="5.0199999999999996"/>
    <n v="1"/>
    <n v="2.5000000000000001E-2"/>
    <x v="1"/>
    <x v="0"/>
    <x v="1"/>
    <n v="1.089"/>
    <e v="#N/A"/>
    <e v="#N/A"/>
    <e v="#N/A"/>
    <e v="#N/A"/>
    <s v="way"/>
    <n v="0"/>
    <n v="3.85"/>
    <n v="6.2949999999999999"/>
    <x v="2"/>
    <n v="2"/>
    <x v="0"/>
  </r>
  <r>
    <x v="80"/>
    <s v="need"/>
    <s v="faucet"/>
    <n v="2"/>
    <n v="1"/>
    <n v="37"/>
    <n v="2.625"/>
    <n v="4"/>
    <n v="0.1"/>
    <x v="1"/>
    <x v="0"/>
    <x v="1"/>
    <n v="0.748"/>
    <e v="#N/A"/>
    <e v="#N/A"/>
    <e v="#N/A"/>
    <e v="#N/A"/>
    <s v="mafia"/>
    <n v="0"/>
    <n v="3.649"/>
    <n v="5.532"/>
    <x v="2"/>
    <n v="2"/>
    <x v="0"/>
  </r>
  <r>
    <x v="80"/>
    <s v="grip"/>
    <s v="beach"/>
    <n v="3"/>
    <n v="1"/>
    <n v="39"/>
    <n v="1.546"/>
    <n v="6"/>
    <n v="0.15"/>
    <x v="1"/>
    <x v="1"/>
    <x v="0"/>
    <n v="0.874"/>
    <e v="#N/A"/>
    <e v="#N/A"/>
    <e v="#N/A"/>
    <e v="#N/A"/>
    <s v="bleach"/>
    <n v="0"/>
    <n v="16.544"/>
    <n v="18.783999999999999"/>
    <x v="2"/>
    <n v="2"/>
    <x v="0"/>
  </r>
  <r>
    <x v="81"/>
    <s v="fee"/>
    <s v="chowder"/>
    <n v="25"/>
    <n v="1"/>
    <n v="64"/>
    <n v="3.9430000000000001"/>
    <n v="25"/>
    <n v="0.625"/>
    <x v="0"/>
    <x v="0"/>
    <x v="0"/>
    <n v="0.97299999999999998"/>
    <e v="#N/A"/>
    <e v="#N/A"/>
    <e v="#N/A"/>
    <e v="#N/A"/>
    <s v="Chowder"/>
    <n v="0"/>
    <n v="2.5939999999999999"/>
    <n v="6.4370000000000003"/>
    <x v="1"/>
    <n v="3"/>
    <x v="0"/>
  </r>
  <r>
    <x v="81"/>
    <s v="port"/>
    <s v="cinema"/>
    <n v="15"/>
    <n v="1"/>
    <n v="68"/>
    <n v="5.3109999999999999"/>
    <n v="33"/>
    <n v="0.82499999999999996"/>
    <x v="0"/>
    <x v="0"/>
    <x v="0"/>
    <n v="0.88100000000000001"/>
    <e v="#N/A"/>
    <e v="#N/A"/>
    <e v="#N/A"/>
    <e v="#N/A"/>
    <s v="cinema"/>
    <n v="1"/>
    <n v="2.7719999999999998"/>
    <n v="6.9420000000000002"/>
    <x v="3"/>
    <n v="3"/>
    <x v="0"/>
  </r>
  <r>
    <x v="81"/>
    <s v="caring"/>
    <s v="skirt"/>
    <n v="9"/>
    <n v="1"/>
    <n v="31"/>
    <n v="4.0679999999999996"/>
    <n v="12"/>
    <n v="0.3"/>
    <x v="1"/>
    <x v="0"/>
    <x v="1"/>
    <n v="1.212"/>
    <e v="#N/A"/>
    <e v="#N/A"/>
    <e v="#N/A"/>
    <e v="#N/A"/>
    <s v="skirt"/>
    <n v="1"/>
    <n v="2.0710000000000002"/>
    <n v="4.8129999999999997"/>
    <x v="0"/>
    <n v="2"/>
    <x v="0"/>
  </r>
  <r>
    <x v="81"/>
    <s v="need"/>
    <s v="faucet"/>
    <n v="6"/>
    <n v="1"/>
    <n v="60"/>
    <n v="3.6739999999999999"/>
    <n v="17"/>
    <n v="0.42499999999999999"/>
    <x v="1"/>
    <x v="1"/>
    <x v="0"/>
    <n v="1.2130000000000001"/>
    <e v="#N/A"/>
    <e v="#N/A"/>
    <e v="#N/A"/>
    <e v="#N/A"/>
    <s v="wire"/>
    <n v="0"/>
    <n v="28.039000000000001"/>
    <n v="31.114000000000001"/>
    <x v="0"/>
    <n v="3"/>
    <x v="0"/>
  </r>
  <r>
    <x v="81"/>
    <s v="link"/>
    <s v="crisis"/>
    <n v="2"/>
    <n v="1"/>
    <n v="25"/>
    <n v="11.443"/>
    <n v="4"/>
    <n v="0.1"/>
    <x v="1"/>
    <x v="1"/>
    <x v="0"/>
    <n v="1.1639999999999999"/>
    <e v="#N/A"/>
    <e v="#N/A"/>
    <e v="#N/A"/>
    <e v="#N/A"/>
    <s v="crisis"/>
    <n v="1"/>
    <n v="3.8690000000000002"/>
    <n v="7.0380000000000003"/>
    <x v="2"/>
    <n v="1"/>
    <x v="0"/>
  </r>
  <r>
    <x v="81"/>
    <s v="knock"/>
    <s v="otter"/>
    <n v="11"/>
    <n v="1"/>
    <n v="25"/>
    <n v="5.5590000000000002"/>
    <n v="6"/>
    <n v="0.15"/>
    <x v="1"/>
    <x v="0"/>
    <x v="1"/>
    <n v="3.2450000000000001"/>
    <e v="#N/A"/>
    <e v="#N/A"/>
    <e v="#N/A"/>
    <e v="#N/A"/>
    <s v="otter"/>
    <n v="1"/>
    <n v="4.3470000000000004"/>
    <n v="7.0860000000000003"/>
    <x v="2"/>
    <n v="1"/>
    <x v="0"/>
  </r>
  <r>
    <x v="81"/>
    <s v="process"/>
    <s v="joker"/>
    <n v="29"/>
    <n v="1"/>
    <n v="27"/>
    <n v="4.1859999999999999"/>
    <n v="8"/>
    <n v="0.2"/>
    <x v="1"/>
    <x v="0"/>
    <x v="1"/>
    <n v="1.3740000000000001"/>
    <e v="#N/A"/>
    <e v="#N/A"/>
    <e v="#N/A"/>
    <e v="#N/A"/>
    <s v="skip"/>
    <n v="0"/>
    <n v="16.238"/>
    <n v="22.893000000000001"/>
    <x v="2"/>
    <n v="2"/>
    <x v="0"/>
  </r>
  <r>
    <x v="81"/>
    <s v="risk"/>
    <s v="zero"/>
    <n v="24"/>
    <n v="1"/>
    <n v="84"/>
    <n v="6.11"/>
    <n v="40"/>
    <n v="1"/>
    <x v="0"/>
    <x v="1"/>
    <x v="1"/>
    <n v="1.26"/>
    <e v="#N/A"/>
    <e v="#N/A"/>
    <e v="#N/A"/>
    <e v="#N/A"/>
    <s v="zero"/>
    <n v="1"/>
    <n v="2.044"/>
    <n v="4.5990000000000002"/>
    <x v="3"/>
    <n v="4"/>
    <x v="0"/>
  </r>
  <r>
    <x v="81"/>
    <s v="pork"/>
    <s v="emperor"/>
    <n v="20"/>
    <n v="1"/>
    <n v="62"/>
    <n v="3.952"/>
    <n v="21"/>
    <n v="0.52500000000000002"/>
    <x v="0"/>
    <x v="0"/>
    <x v="0"/>
    <n v="1.23"/>
    <e v="#N/A"/>
    <e v="#N/A"/>
    <e v="#N/A"/>
    <e v="#N/A"/>
    <s v="emperor"/>
    <n v="1"/>
    <n v="3.3090000000000002"/>
    <n v="12.259"/>
    <x v="1"/>
    <n v="3"/>
    <x v="0"/>
  </r>
  <r>
    <x v="81"/>
    <s v="visit"/>
    <s v="glove"/>
    <n v="33"/>
    <n v="1"/>
    <n v="68"/>
    <n v="7.1109999999999998"/>
    <n v="34"/>
    <n v="0.85"/>
    <x v="0"/>
    <x v="1"/>
    <x v="1"/>
    <n v="1.0569999999999999"/>
    <e v="#N/A"/>
    <e v="#N/A"/>
    <e v="#N/A"/>
    <e v="#N/A"/>
    <s v="glove"/>
    <n v="1"/>
    <n v="2.2109999999999999"/>
    <n v="4.6159999999999997"/>
    <x v="3"/>
    <n v="3"/>
    <x v="0"/>
  </r>
  <r>
    <x v="81"/>
    <s v="bacon"/>
    <s v="feud"/>
    <n v="7"/>
    <n v="1"/>
    <n v="71"/>
    <n v="4.109"/>
    <n v="36"/>
    <n v="0.9"/>
    <x v="0"/>
    <x v="1"/>
    <x v="1"/>
    <n v="1.905"/>
    <e v="#N/A"/>
    <e v="#N/A"/>
    <e v="#N/A"/>
    <e v="#N/A"/>
    <s v="feud"/>
    <n v="1"/>
    <n v="1.7649999999999999"/>
    <n v="4.5750000000000002"/>
    <x v="3"/>
    <n v="3"/>
    <x v="0"/>
  </r>
  <r>
    <x v="81"/>
    <s v="want"/>
    <s v="ascent"/>
    <n v="37"/>
    <n v="1"/>
    <n v="28"/>
    <n v="6.0629999999999997"/>
    <n v="11"/>
    <n v="0.27500000000000002"/>
    <x v="1"/>
    <x v="0"/>
    <x v="1"/>
    <n v="1.153"/>
    <e v="#N/A"/>
    <e v="#N/A"/>
    <e v="#N/A"/>
    <e v="#N/A"/>
    <s v="ascent"/>
    <n v="1"/>
    <n v="5.23"/>
    <n v="14.867000000000001"/>
    <x v="0"/>
    <n v="2"/>
    <x v="0"/>
  </r>
  <r>
    <x v="81"/>
    <s v="biology"/>
    <s v="temper"/>
    <n v="28"/>
    <n v="1"/>
    <n v="56"/>
    <n v="4.8529999999999998"/>
    <n v="14"/>
    <n v="0.35"/>
    <x v="1"/>
    <x v="1"/>
    <x v="0"/>
    <n v="0.98799999999999999"/>
    <e v="#N/A"/>
    <e v="#N/A"/>
    <e v="#N/A"/>
    <e v="#N/A"/>
    <s v="temper"/>
    <n v="1"/>
    <n v="2.3929999999999998"/>
    <n v="5.3689999999999998"/>
    <x v="0"/>
    <n v="3"/>
    <x v="0"/>
  </r>
  <r>
    <x v="81"/>
    <s v="bullet"/>
    <s v="walkway"/>
    <n v="10"/>
    <n v="1"/>
    <n v="61"/>
    <n v="4.5780000000000003"/>
    <n v="19"/>
    <n v="0.47499999999999998"/>
    <x v="1"/>
    <x v="1"/>
    <x v="0"/>
    <n v="0.97599999999999998"/>
    <e v="#N/A"/>
    <e v="#N/A"/>
    <e v="#N/A"/>
    <e v="#N/A"/>
    <s v="sidewalk"/>
    <n v="0"/>
    <n v="2.0190000000000001"/>
    <n v="6.1210000000000004"/>
    <x v="0"/>
    <n v="3"/>
    <x v="0"/>
  </r>
  <r>
    <x v="81"/>
    <s v="replace"/>
    <s v="roach"/>
    <n v="30"/>
    <n v="1"/>
    <n v="21"/>
    <n v="6.0090000000000003"/>
    <n v="1"/>
    <n v="2.5000000000000001E-2"/>
    <x v="1"/>
    <x v="0"/>
    <x v="1"/>
    <n v="6.3090000000000002"/>
    <e v="#N/A"/>
    <e v="#N/A"/>
    <e v="#N/A"/>
    <e v="#N/A"/>
    <s v="roach"/>
    <n v="1"/>
    <n v="4.4770000000000003"/>
    <n v="8.2590000000000003"/>
    <x v="2"/>
    <n v="1"/>
    <x v="0"/>
  </r>
  <r>
    <x v="81"/>
    <s v="plant"/>
    <s v="worm"/>
    <n v="38"/>
    <n v="1"/>
    <n v="78"/>
    <n v="5.1100000000000003"/>
    <n v="38"/>
    <n v="0.95"/>
    <x v="0"/>
    <x v="0"/>
    <x v="0"/>
    <n v="0.99399999999999999"/>
    <e v="#N/A"/>
    <e v="#N/A"/>
    <e v="#N/A"/>
    <e v="#N/A"/>
    <s v="worm"/>
    <n v="1"/>
    <n v="1.6930000000000001"/>
    <n v="4.07"/>
    <x v="3"/>
    <n v="4"/>
    <x v="0"/>
  </r>
  <r>
    <x v="81"/>
    <s v="prison"/>
    <s v="loaf"/>
    <n v="27"/>
    <n v="1"/>
    <n v="65"/>
    <n v="4.4169999999999998"/>
    <n v="26"/>
    <n v="0.65"/>
    <x v="0"/>
    <x v="0"/>
    <x v="0"/>
    <n v="1.153"/>
    <e v="#N/A"/>
    <e v="#N/A"/>
    <e v="#N/A"/>
    <e v="#N/A"/>
    <s v="loaf"/>
    <n v="1"/>
    <n v="1.913"/>
    <n v="4.319"/>
    <x v="1"/>
    <n v="3"/>
    <x v="0"/>
  </r>
  <r>
    <x v="81"/>
    <s v="fan"/>
    <s v="feature"/>
    <n v="40"/>
    <n v="1"/>
    <n v="67"/>
    <n v="3.8759999999999999"/>
    <n v="32"/>
    <n v="0.8"/>
    <x v="0"/>
    <x v="1"/>
    <x v="1"/>
    <n v="1.3"/>
    <e v="#N/A"/>
    <e v="#N/A"/>
    <e v="#N/A"/>
    <e v="#N/A"/>
    <s v="feature"/>
    <n v="1"/>
    <n v="2.0190000000000001"/>
    <n v="5.2489999999999997"/>
    <x v="3"/>
    <n v="3"/>
    <x v="0"/>
  </r>
  <r>
    <x v="81"/>
    <s v="bias"/>
    <s v="sirloin"/>
    <n v="16"/>
    <n v="1"/>
    <n v="63"/>
    <n v="4.7830000000000004"/>
    <n v="23"/>
    <n v="0.57499999999999996"/>
    <x v="0"/>
    <x v="0"/>
    <x v="0"/>
    <n v="1.0269999999999999"/>
    <e v="#N/A"/>
    <e v="#N/A"/>
    <e v="#N/A"/>
    <e v="#N/A"/>
    <s v="skip"/>
    <n v="0"/>
    <n v="8.891"/>
    <n v="11.877000000000001"/>
    <x v="1"/>
    <n v="3"/>
    <x v="0"/>
  </r>
  <r>
    <x v="81"/>
    <s v="collect"/>
    <s v="loyalty"/>
    <n v="36"/>
    <n v="1"/>
    <n v="27"/>
    <n v="4.3410000000000002"/>
    <n v="9"/>
    <n v="0.22500000000000001"/>
    <x v="1"/>
    <x v="0"/>
    <x v="1"/>
    <n v="1.2010000000000001"/>
    <e v="#N/A"/>
    <e v="#N/A"/>
    <e v="#N/A"/>
    <e v="#N/A"/>
    <s v="loyalty"/>
    <n v="1"/>
    <n v="2.262"/>
    <n v="5.8319999999999999"/>
    <x v="2"/>
    <n v="2"/>
    <x v="0"/>
  </r>
  <r>
    <x v="81"/>
    <s v="pea"/>
    <s v="bathtub"/>
    <n v="35"/>
    <n v="1"/>
    <n v="61"/>
    <n v="2.891"/>
    <n v="18"/>
    <n v="0.45"/>
    <x v="1"/>
    <x v="1"/>
    <x v="0"/>
    <n v="1.0089999999999999"/>
    <e v="#N/A"/>
    <e v="#N/A"/>
    <e v="#N/A"/>
    <e v="#N/A"/>
    <s v="bathtub"/>
    <n v="1"/>
    <n v="2.0859999999999999"/>
    <n v="6.5730000000000004"/>
    <x v="0"/>
    <n v="3"/>
    <x v="0"/>
  </r>
  <r>
    <x v="81"/>
    <s v="mill"/>
    <s v="feast"/>
    <n v="18"/>
    <n v="1"/>
    <n v="62"/>
    <n v="8.6010000000000009"/>
    <n v="20"/>
    <n v="0.5"/>
    <x v="0"/>
    <x v="0"/>
    <x v="0"/>
    <n v="18.212"/>
    <e v="#N/A"/>
    <e v="#N/A"/>
    <e v="#N/A"/>
    <e v="#N/A"/>
    <s v="feast"/>
    <n v="1"/>
    <n v="1.857"/>
    <n v="4.6870000000000003"/>
    <x v="0"/>
    <n v="3"/>
    <x v="0"/>
  </r>
  <r>
    <x v="81"/>
    <s v="capital"/>
    <s v="figure"/>
    <n v="3"/>
    <n v="1"/>
    <n v="65"/>
    <n v="2.7069999999999999"/>
    <n v="27"/>
    <n v="0.67500000000000004"/>
    <x v="0"/>
    <x v="0"/>
    <x v="0"/>
    <n v="1.377"/>
    <e v="#N/A"/>
    <e v="#N/A"/>
    <e v="#N/A"/>
    <e v="#N/A"/>
    <s v="figure"/>
    <n v="1"/>
    <n v="1.744"/>
    <n v="4.4710000000000001"/>
    <x v="1"/>
    <n v="3"/>
    <x v="0"/>
  </r>
  <r>
    <x v="81"/>
    <s v="bleach"/>
    <s v="ruin"/>
    <n v="19"/>
    <n v="1"/>
    <n v="70"/>
    <n v="3.9809999999999999"/>
    <n v="35"/>
    <n v="0.875"/>
    <x v="0"/>
    <x v="1"/>
    <x v="1"/>
    <n v="1.3129999999999999"/>
    <e v="#N/A"/>
    <e v="#N/A"/>
    <e v="#N/A"/>
    <e v="#N/A"/>
    <s v="ruin"/>
    <n v="1"/>
    <n v="1.7430000000000001"/>
    <n v="4.2560000000000002"/>
    <x v="3"/>
    <n v="3"/>
    <x v="0"/>
  </r>
  <r>
    <x v="81"/>
    <s v="forest"/>
    <s v="knob"/>
    <n v="4"/>
    <n v="1"/>
    <n v="65"/>
    <n v="2.964"/>
    <n v="29"/>
    <n v="0.72499999999999998"/>
    <x v="0"/>
    <x v="1"/>
    <x v="1"/>
    <n v="1.248"/>
    <e v="#N/A"/>
    <e v="#N/A"/>
    <e v="#N/A"/>
    <e v="#N/A"/>
    <s v="knob"/>
    <n v="1"/>
    <n v="2.5579999999999998"/>
    <n v="5.5609999999999999"/>
    <x v="1"/>
    <n v="3"/>
    <x v="0"/>
  </r>
  <r>
    <x v="81"/>
    <s v="calf"/>
    <s v="annoy"/>
    <n v="21"/>
    <n v="1"/>
    <n v="63"/>
    <n v="3.5"/>
    <n v="24"/>
    <n v="0.6"/>
    <x v="1"/>
    <x v="0"/>
    <x v="1"/>
    <n v="0.97699999999999998"/>
    <e v="#N/A"/>
    <e v="#N/A"/>
    <e v="#N/A"/>
    <e v="#N/A"/>
    <s v="annoy"/>
    <n v="1"/>
    <n v="2.141"/>
    <n v="5.1210000000000004"/>
    <x v="1"/>
    <n v="3"/>
    <x v="0"/>
  </r>
  <r>
    <x v="81"/>
    <s v="date"/>
    <s v="laugh"/>
    <n v="8"/>
    <n v="1"/>
    <n v="84"/>
    <n v="4.2130000000000001"/>
    <n v="39"/>
    <n v="0.97499999999999998"/>
    <x v="0"/>
    <x v="1"/>
    <x v="1"/>
    <n v="1.49"/>
    <e v="#N/A"/>
    <e v="#N/A"/>
    <e v="#N/A"/>
    <e v="#N/A"/>
    <s v="laugh"/>
    <n v="1"/>
    <n v="2.1040000000000001"/>
    <n v="5.3470000000000004"/>
    <x v="3"/>
    <n v="4"/>
    <x v="0"/>
  </r>
  <r>
    <x v="81"/>
    <s v="grip"/>
    <s v="beach"/>
    <n v="14"/>
    <n v="1"/>
    <n v="32"/>
    <n v="4.3739999999999997"/>
    <n v="13"/>
    <n v="0.32500000000000001"/>
    <x v="1"/>
    <x v="1"/>
    <x v="0"/>
    <n v="1.4139999999999999"/>
    <e v="#N/A"/>
    <e v="#N/A"/>
    <e v="#N/A"/>
    <e v="#N/A"/>
    <s v="force"/>
    <n v="0"/>
    <n v="3.2090000000000001"/>
    <n v="8.2560000000000002"/>
    <x v="0"/>
    <n v="2"/>
    <x v="0"/>
  </r>
  <r>
    <x v="81"/>
    <s v="remind"/>
    <s v="foam"/>
    <n v="39"/>
    <n v="1"/>
    <n v="21"/>
    <n v="4.6609999999999996"/>
    <n v="2"/>
    <n v="0.05"/>
    <x v="1"/>
    <x v="0"/>
    <x v="1"/>
    <n v="1.633"/>
    <e v="#N/A"/>
    <e v="#N/A"/>
    <e v="#N/A"/>
    <e v="#N/A"/>
    <s v="skip"/>
    <n v="0"/>
    <n v="6.1120000000000001"/>
    <n v="17.215"/>
    <x v="2"/>
    <n v="1"/>
    <x v="0"/>
  </r>
  <r>
    <x v="81"/>
    <s v="climax"/>
    <s v="saucer"/>
    <n v="12"/>
    <n v="1"/>
    <n v="66"/>
    <n v="4.2279999999999998"/>
    <n v="31"/>
    <n v="0.77500000000000002"/>
    <x v="0"/>
    <x v="1"/>
    <x v="1"/>
    <n v="1.286"/>
    <e v="#N/A"/>
    <e v="#N/A"/>
    <e v="#N/A"/>
    <e v="#N/A"/>
    <s v="saucer"/>
    <n v="1"/>
    <n v="3.7629999999999999"/>
    <n v="7.7679999999999998"/>
    <x v="3"/>
    <n v="3"/>
    <x v="0"/>
  </r>
  <r>
    <x v="81"/>
    <s v="copy"/>
    <s v="bedroom"/>
    <n v="26"/>
    <n v="1"/>
    <n v="22"/>
    <n v="4.133"/>
    <n v="3"/>
    <n v="7.4999999999999997E-2"/>
    <x v="1"/>
    <x v="1"/>
    <x v="0"/>
    <n v="1.4890000000000001"/>
    <e v="#N/A"/>
    <e v="#N/A"/>
    <e v="#N/A"/>
    <e v="#N/A"/>
    <s v="bedroom"/>
    <n v="1"/>
    <n v="3.1349999999999998"/>
    <n v="6.7789999999999999"/>
    <x v="2"/>
    <n v="1"/>
    <x v="0"/>
  </r>
  <r>
    <x v="81"/>
    <s v="banner"/>
    <s v="glide"/>
    <n v="1"/>
    <n v="1"/>
    <n v="65"/>
    <n v="3.661"/>
    <n v="30"/>
    <n v="0.75"/>
    <x v="0"/>
    <x v="1"/>
    <x v="1"/>
    <n v="1.2969999999999999"/>
    <e v="#N/A"/>
    <e v="#N/A"/>
    <e v="#N/A"/>
    <e v="#N/A"/>
    <s v="glide"/>
    <n v="1"/>
    <n v="1.92"/>
    <n v="4.593"/>
    <x v="1"/>
    <n v="3"/>
    <x v="0"/>
  </r>
  <r>
    <x v="81"/>
    <s v="rock"/>
    <s v="milk"/>
    <n v="13"/>
    <n v="1"/>
    <n v="60"/>
    <n v="8.8130000000000006"/>
    <n v="15"/>
    <n v="0.375"/>
    <x v="1"/>
    <x v="1"/>
    <x v="0"/>
    <n v="6.6909999999999998"/>
    <e v="#N/A"/>
    <e v="#N/A"/>
    <e v="#N/A"/>
    <e v="#N/A"/>
    <s v="milk"/>
    <n v="1"/>
    <n v="2.2629999999999999"/>
    <n v="4.76"/>
    <x v="0"/>
    <n v="3"/>
    <x v="0"/>
  </r>
  <r>
    <x v="81"/>
    <s v="chicken"/>
    <s v="beet"/>
    <n v="23"/>
    <n v="1"/>
    <n v="26"/>
    <n v="8.3710000000000004"/>
    <n v="7"/>
    <n v="0.17499999999999999"/>
    <x v="1"/>
    <x v="0"/>
    <x v="1"/>
    <n v="1.522"/>
    <e v="#N/A"/>
    <e v="#N/A"/>
    <e v="#N/A"/>
    <e v="#N/A"/>
    <s v="beet"/>
    <n v="1"/>
    <n v="2.1219999999999999"/>
    <n v="4.7919999999999998"/>
    <x v="2"/>
    <n v="2"/>
    <x v="0"/>
  </r>
  <r>
    <x v="81"/>
    <s v="nerve"/>
    <s v="bumper"/>
    <n v="34"/>
    <n v="1"/>
    <n v="25"/>
    <n v="4.4290000000000003"/>
    <n v="5"/>
    <n v="0.125"/>
    <x v="1"/>
    <x v="1"/>
    <x v="0"/>
    <n v="1.0409999999999999"/>
    <e v="#N/A"/>
    <e v="#N/A"/>
    <e v="#N/A"/>
    <e v="#N/A"/>
    <s v="skip"/>
    <n v="0"/>
    <n v="16.681999999999999"/>
    <n v="19.824999999999999"/>
    <x v="2"/>
    <n v="1"/>
    <x v="0"/>
  </r>
  <r>
    <x v="81"/>
    <s v="find"/>
    <s v="clown"/>
    <n v="22"/>
    <n v="1"/>
    <n v="28"/>
    <n v="7.4580000000000002"/>
    <n v="10"/>
    <n v="0.25"/>
    <x v="1"/>
    <x v="0"/>
    <x v="1"/>
    <n v="1.5860000000000001"/>
    <e v="#N/A"/>
    <e v="#N/A"/>
    <e v="#N/A"/>
    <e v="#N/A"/>
    <s v="skip"/>
    <n v="0"/>
    <n v="6.7270000000000003"/>
    <n v="9.5350000000000001"/>
    <x v="2"/>
    <n v="2"/>
    <x v="0"/>
  </r>
  <r>
    <x v="81"/>
    <s v="glue"/>
    <s v="force"/>
    <n v="17"/>
    <n v="1"/>
    <n v="65"/>
    <n v="4.0759999999999996"/>
    <n v="28"/>
    <n v="0.7"/>
    <x v="0"/>
    <x v="1"/>
    <x v="1"/>
    <n v="1.9239999999999999"/>
    <e v="#N/A"/>
    <e v="#N/A"/>
    <e v="#N/A"/>
    <e v="#N/A"/>
    <s v="force"/>
    <n v="1"/>
    <n v="22.677"/>
    <n v="25.722000000000001"/>
    <x v="1"/>
    <n v="3"/>
    <x v="0"/>
  </r>
  <r>
    <x v="81"/>
    <s v="anger"/>
    <s v="decay"/>
    <n v="5"/>
    <n v="1"/>
    <n v="60"/>
    <n v="7.1210000000000004"/>
    <n v="16"/>
    <n v="0.4"/>
    <x v="1"/>
    <x v="1"/>
    <x v="0"/>
    <n v="1.087"/>
    <e v="#N/A"/>
    <e v="#N/A"/>
    <e v="#N/A"/>
    <e v="#N/A"/>
    <s v="decay"/>
    <n v="1"/>
    <n v="5.0549999999999997"/>
    <n v="8.3629999999999995"/>
    <x v="0"/>
    <n v="3"/>
    <x v="0"/>
  </r>
  <r>
    <x v="81"/>
    <s v="smother"/>
    <s v="surgery"/>
    <n v="31"/>
    <n v="1"/>
    <n v="63"/>
    <n v="5.2320000000000002"/>
    <n v="22"/>
    <n v="0.55000000000000004"/>
    <x v="0"/>
    <x v="0"/>
    <x v="0"/>
    <n v="1.2010000000000001"/>
    <e v="#N/A"/>
    <e v="#N/A"/>
    <e v="#N/A"/>
    <e v="#N/A"/>
    <s v="surgery"/>
    <n v="1"/>
    <n v="2.8570000000000002"/>
    <n v="6.48"/>
    <x v="1"/>
    <n v="3"/>
    <x v="0"/>
  </r>
  <r>
    <x v="81"/>
    <s v="shrink"/>
    <s v="mafia"/>
    <n v="32"/>
    <n v="1"/>
    <n v="73"/>
    <n v="4.8609999999999998"/>
    <n v="37"/>
    <n v="0.92500000000000004"/>
    <x v="0"/>
    <x v="0"/>
    <x v="0"/>
    <n v="1.7130000000000001"/>
    <e v="#N/A"/>
    <e v="#N/A"/>
    <e v="#N/A"/>
    <e v="#N/A"/>
    <s v="mafia"/>
    <n v="1"/>
    <n v="2.2269999999999999"/>
    <n v="5.1689999999999996"/>
    <x v="3"/>
    <n v="3"/>
    <x v="0"/>
  </r>
  <r>
    <x v="82"/>
    <s v="fee"/>
    <s v="chowder"/>
    <n v="17"/>
    <n v="1"/>
    <n v="1"/>
    <n v="2.4830000000000001"/>
    <n v="26"/>
    <n v="0.65"/>
    <x v="0"/>
    <x v="1"/>
    <x v="1"/>
    <n v="5.0039999999999996"/>
    <e v="#N/A"/>
    <e v="#N/A"/>
    <e v="#N/A"/>
    <e v="#N/A"/>
    <s v="money"/>
    <n v="0"/>
    <n v="11.334"/>
    <n v="13.430999999999999"/>
    <x v="1"/>
    <n v="1"/>
    <x v="1"/>
  </r>
  <r>
    <x v="82"/>
    <s v="find"/>
    <s v="clown"/>
    <n v="39"/>
    <n v="1"/>
    <n v="1"/>
    <n v="1.8939999999999999"/>
    <n v="20"/>
    <n v="0.5"/>
    <x v="1"/>
    <x v="1"/>
    <x v="0"/>
    <n v="0.82699999999999996"/>
    <e v="#N/A"/>
    <e v="#N/A"/>
    <e v="#N/A"/>
    <e v="#N/A"/>
    <s v="clown"/>
    <n v="1"/>
    <n v="3.4329999999999998"/>
    <n v="6.6680000000000001"/>
    <x v="0"/>
    <n v="1"/>
    <x v="1"/>
  </r>
  <r>
    <x v="82"/>
    <s v="caring"/>
    <s v="skirt"/>
    <n v="25"/>
    <n v="1"/>
    <n v="100"/>
    <n v="4.109"/>
    <n v="36"/>
    <n v="0.9"/>
    <x v="1"/>
    <x v="0"/>
    <x v="1"/>
    <n v="0.878"/>
    <e v="#N/A"/>
    <e v="#N/A"/>
    <e v="#N/A"/>
    <e v="#N/A"/>
    <s v="skirts"/>
    <n v="0"/>
    <n v="1.5429999999999999"/>
    <n v="4.0540000000000003"/>
    <x v="3"/>
    <n v="4"/>
    <x v="1"/>
  </r>
  <r>
    <x v="82"/>
    <s v="pork"/>
    <s v="emperor"/>
    <n v="24"/>
    <n v="1"/>
    <n v="1"/>
    <n v="6.4039999999999999"/>
    <n v="19"/>
    <n v="0.47499999999999998"/>
    <x v="1"/>
    <x v="1"/>
    <x v="0"/>
    <n v="1.06"/>
    <e v="#N/A"/>
    <e v="#N/A"/>
    <e v="#N/A"/>
    <e v="#N/A"/>
    <s v="liability "/>
    <n v="0"/>
    <n v="17.015000000000001"/>
    <n v="19.925000000000001"/>
    <x v="0"/>
    <n v="1"/>
    <x v="1"/>
  </r>
  <r>
    <x v="82"/>
    <s v="anger"/>
    <s v="decay"/>
    <n v="29"/>
    <n v="1"/>
    <n v="1"/>
    <n v="5.7910000000000004"/>
    <n v="17"/>
    <n v="0.42499999999999999"/>
    <x v="1"/>
    <x v="1"/>
    <x v="0"/>
    <n v="0.78800000000000003"/>
    <e v="#N/A"/>
    <e v="#N/A"/>
    <e v="#N/A"/>
    <e v="#N/A"/>
    <s v="courts"/>
    <n v="0"/>
    <n v="12.519"/>
    <n v="14.805"/>
    <x v="0"/>
    <n v="1"/>
    <x v="1"/>
  </r>
  <r>
    <x v="82"/>
    <s v="want"/>
    <s v="ascent"/>
    <n v="40"/>
    <n v="1"/>
    <n v="1"/>
    <n v="5.4779999999999998"/>
    <n v="14"/>
    <n v="0.35"/>
    <x v="1"/>
    <x v="1"/>
    <x v="0"/>
    <n v="0.81399999999999995"/>
    <e v="#N/A"/>
    <e v="#N/A"/>
    <e v="#N/A"/>
    <e v="#N/A"/>
    <s v="milk"/>
    <n v="0"/>
    <n v="38.067999999999998"/>
    <n v="39.914999999999999"/>
    <x v="0"/>
    <n v="1"/>
    <x v="1"/>
  </r>
  <r>
    <x v="82"/>
    <s v="need"/>
    <s v="faucet"/>
    <n v="16"/>
    <n v="1"/>
    <n v="100"/>
    <n v="6.7130000000000001"/>
    <n v="31"/>
    <n v="0.77500000000000002"/>
    <x v="1"/>
    <x v="0"/>
    <x v="1"/>
    <n v="1.0840000000000001"/>
    <e v="#N/A"/>
    <e v="#N/A"/>
    <e v="#N/A"/>
    <e v="#N/A"/>
    <s v="faucet "/>
    <n v="0"/>
    <n v="1.329"/>
    <n v="3.2909999999999999"/>
    <x v="3"/>
    <n v="4"/>
    <x v="1"/>
  </r>
  <r>
    <x v="82"/>
    <s v="banner"/>
    <s v="glide"/>
    <n v="14"/>
    <n v="1"/>
    <n v="1"/>
    <n v="2.9569999999999999"/>
    <n v="18"/>
    <n v="0.45"/>
    <x v="1"/>
    <x v="1"/>
    <x v="0"/>
    <n v="1.847"/>
    <e v="#N/A"/>
    <e v="#N/A"/>
    <e v="#N/A"/>
    <e v="#N/A"/>
    <s v="sink"/>
    <n v="0"/>
    <n v="9.6489999999999991"/>
    <n v="11.119"/>
    <x v="0"/>
    <n v="1"/>
    <x v="1"/>
  </r>
  <r>
    <x v="82"/>
    <s v="collect"/>
    <s v="loyalty"/>
    <n v="13"/>
    <n v="1"/>
    <n v="1"/>
    <n v="1.917"/>
    <n v="30"/>
    <n v="0.75"/>
    <x v="0"/>
    <x v="1"/>
    <x v="1"/>
    <n v="0.70299999999999996"/>
    <e v="#N/A"/>
    <e v="#N/A"/>
    <e v="#N/A"/>
    <e v="#N/A"/>
    <s v="money"/>
    <n v="0"/>
    <n v="1.5660000000000001"/>
    <n v="3.4849999999999999"/>
    <x v="1"/>
    <n v="1"/>
    <x v="1"/>
  </r>
  <r>
    <x v="82"/>
    <s v="calf"/>
    <s v="annoy"/>
    <n v="36"/>
    <n v="1"/>
    <n v="1"/>
    <n v="2.621"/>
    <n v="21"/>
    <n v="0.52500000000000002"/>
    <x v="0"/>
    <x v="1"/>
    <x v="1"/>
    <n v="3.7090000000000001"/>
    <e v="#N/A"/>
    <e v="#N/A"/>
    <e v="#N/A"/>
    <e v="#N/A"/>
    <s v="mill"/>
    <n v="0"/>
    <n v="1.518"/>
    <n v="2.9969999999999999"/>
    <x v="1"/>
    <n v="1"/>
    <x v="1"/>
  </r>
  <r>
    <x v="82"/>
    <s v="biology"/>
    <s v="temper"/>
    <n v="37"/>
    <n v="1"/>
    <n v="1"/>
    <n v="8.548"/>
    <n v="11"/>
    <n v="0.27500000000000002"/>
    <x v="1"/>
    <x v="1"/>
    <x v="0"/>
    <n v="1.1339999999999999"/>
    <e v="#N/A"/>
    <e v="#N/A"/>
    <e v="#N/A"/>
    <e v="#N/A"/>
    <s v="temper"/>
    <n v="1"/>
    <n v="6.31"/>
    <n v="12.318"/>
    <x v="0"/>
    <n v="1"/>
    <x v="1"/>
  </r>
  <r>
    <x v="82"/>
    <s v="nerve"/>
    <s v="bumper"/>
    <n v="4"/>
    <n v="1"/>
    <n v="1"/>
    <n v="2.1080000000000001"/>
    <n v="15"/>
    <n v="0.375"/>
    <x v="1"/>
    <x v="1"/>
    <x v="0"/>
    <n v="1.286"/>
    <e v="#N/A"/>
    <e v="#N/A"/>
    <e v="#N/A"/>
    <e v="#N/A"/>
    <s v="science "/>
    <n v="0"/>
    <n v="1.3380000000000001"/>
    <n v="3.157"/>
    <x v="0"/>
    <n v="1"/>
    <x v="1"/>
  </r>
  <r>
    <x v="82"/>
    <s v="chicken"/>
    <s v="beet"/>
    <n v="20"/>
    <n v="1"/>
    <n v="100"/>
    <n v="4.141"/>
    <n v="35"/>
    <n v="0.875"/>
    <x v="1"/>
    <x v="0"/>
    <x v="1"/>
    <n v="2.7650000000000001"/>
    <e v="#N/A"/>
    <e v="#N/A"/>
    <e v="#N/A"/>
    <e v="#N/A"/>
    <s v="beet"/>
    <n v="1"/>
    <n v="2.972"/>
    <n v="4.6689999999999996"/>
    <x v="3"/>
    <n v="4"/>
    <x v="1"/>
  </r>
  <r>
    <x v="82"/>
    <s v="forest"/>
    <s v="knob"/>
    <n v="8"/>
    <n v="1"/>
    <n v="1"/>
    <n v="2.5470000000000002"/>
    <n v="6"/>
    <n v="0.15"/>
    <x v="0"/>
    <x v="0"/>
    <x v="0"/>
    <n v="1.175"/>
    <e v="#N/A"/>
    <e v="#N/A"/>
    <e v="#N/A"/>
    <e v="#N/A"/>
    <s v="rain"/>
    <n v="0"/>
    <n v="1.127"/>
    <n v="2.8220000000000001"/>
    <x v="2"/>
    <n v="1"/>
    <x v="1"/>
  </r>
  <r>
    <x v="82"/>
    <s v="bullet"/>
    <s v="walkway"/>
    <n v="2"/>
    <n v="1"/>
    <n v="1"/>
    <n v="2.4129999999999998"/>
    <n v="25"/>
    <n v="0.625"/>
    <x v="0"/>
    <x v="1"/>
    <x v="1"/>
    <n v="1.004"/>
    <e v="#N/A"/>
    <e v="#N/A"/>
    <e v="#N/A"/>
    <e v="#N/A"/>
    <s v="person"/>
    <n v="0"/>
    <n v="1.661"/>
    <n v="3.4449999999999998"/>
    <x v="1"/>
    <n v="1"/>
    <x v="1"/>
  </r>
  <r>
    <x v="82"/>
    <s v="glue"/>
    <s v="force"/>
    <n v="35"/>
    <n v="1"/>
    <n v="1"/>
    <n v="5.7389999999999999"/>
    <n v="12"/>
    <n v="0.3"/>
    <x v="1"/>
    <x v="1"/>
    <x v="0"/>
    <n v="0.84"/>
    <e v="#N/A"/>
    <e v="#N/A"/>
    <e v="#N/A"/>
    <e v="#N/A"/>
    <s v="bond"/>
    <n v="0"/>
    <n v="8.6920000000000002"/>
    <n v="11.206"/>
    <x v="0"/>
    <n v="1"/>
    <x v="1"/>
  </r>
  <r>
    <x v="82"/>
    <s v="pea"/>
    <s v="bathtub"/>
    <n v="33"/>
    <n v="1"/>
    <n v="100"/>
    <n v="2.6040000000000001"/>
    <n v="38"/>
    <n v="0.95"/>
    <x v="1"/>
    <x v="0"/>
    <x v="1"/>
    <n v="0.98699999999999999"/>
    <e v="#N/A"/>
    <e v="#N/A"/>
    <e v="#N/A"/>
    <e v="#N/A"/>
    <s v="bath"/>
    <n v="0"/>
    <n v="1.9870000000000001"/>
    <n v="3.4540000000000002"/>
    <x v="3"/>
    <n v="4"/>
    <x v="1"/>
  </r>
  <r>
    <x v="82"/>
    <s v="plant"/>
    <s v="worm"/>
    <n v="23"/>
    <n v="1"/>
    <n v="100"/>
    <n v="3.46"/>
    <n v="39"/>
    <n v="0.97499999999999998"/>
    <x v="1"/>
    <x v="0"/>
    <x v="1"/>
    <n v="0.64500000000000002"/>
    <e v="#N/A"/>
    <e v="#N/A"/>
    <e v="#N/A"/>
    <e v="#N/A"/>
    <s v="water"/>
    <n v="0"/>
    <n v="1.3979999999999999"/>
    <n v="2.7570000000000001"/>
    <x v="3"/>
    <n v="4"/>
    <x v="1"/>
  </r>
  <r>
    <x v="82"/>
    <s v="climax"/>
    <s v="saucer"/>
    <n v="1"/>
    <n v="1"/>
    <n v="1"/>
    <n v="2.2349999999999999"/>
    <n v="3"/>
    <n v="7.4999999999999997E-2"/>
    <x v="0"/>
    <x v="0"/>
    <x v="0"/>
    <n v="2.0779999999999998"/>
    <e v="#N/A"/>
    <e v="#N/A"/>
    <e v="#N/A"/>
    <e v="#N/A"/>
    <s v="weather "/>
    <n v="0"/>
    <n v="1.19"/>
    <n v="2.9239999999999999"/>
    <x v="2"/>
    <n v="1"/>
    <x v="1"/>
  </r>
  <r>
    <x v="82"/>
    <s v="visit"/>
    <s v="glove"/>
    <n v="28"/>
    <n v="1"/>
    <n v="1"/>
    <n v="5.9160000000000004"/>
    <n v="1"/>
    <n v="2.5000000000000001E-2"/>
    <x v="0"/>
    <x v="0"/>
    <x v="0"/>
    <n v="10.862"/>
    <e v="#N/A"/>
    <e v="#N/A"/>
    <e v="#N/A"/>
    <e v="#N/A"/>
    <s v="place "/>
    <n v="0"/>
    <n v="1.845"/>
    <n v="3.109"/>
    <x v="2"/>
    <n v="1"/>
    <x v="1"/>
  </r>
  <r>
    <x v="82"/>
    <s v="capital"/>
    <s v="figure"/>
    <n v="10"/>
    <n v="1"/>
    <n v="100"/>
    <n v="2.8519999999999999"/>
    <n v="40"/>
    <n v="1"/>
    <x v="1"/>
    <x v="0"/>
    <x v="1"/>
    <n v="0.93300000000000005"/>
    <e v="#N/A"/>
    <e v="#N/A"/>
    <e v="#N/A"/>
    <e v="#N/A"/>
    <s v="punishment "/>
    <n v="0"/>
    <n v="16.939"/>
    <n v="22.925999999999998"/>
    <x v="3"/>
    <n v="4"/>
    <x v="1"/>
  </r>
  <r>
    <x v="82"/>
    <s v="rock"/>
    <s v="milk"/>
    <n v="5"/>
    <n v="1"/>
    <n v="1"/>
    <n v="3.3439999999999999"/>
    <n v="9"/>
    <n v="0.22500000000000001"/>
    <x v="0"/>
    <x v="0"/>
    <x v="0"/>
    <n v="0.90900000000000003"/>
    <e v="#N/A"/>
    <e v="#N/A"/>
    <e v="#N/A"/>
    <e v="#N/A"/>
    <s v="bottom "/>
    <n v="0"/>
    <n v="1.389"/>
    <n v="3.1880000000000002"/>
    <x v="2"/>
    <n v="1"/>
    <x v="1"/>
  </r>
  <r>
    <x v="82"/>
    <s v="shrink"/>
    <s v="mafia"/>
    <n v="7"/>
    <n v="1"/>
    <n v="1"/>
    <n v="2.157"/>
    <n v="27"/>
    <n v="0.67500000000000004"/>
    <x v="0"/>
    <x v="1"/>
    <x v="1"/>
    <n v="0.878"/>
    <e v="#N/A"/>
    <e v="#N/A"/>
    <e v="#N/A"/>
    <e v="#N/A"/>
    <s v="small "/>
    <n v="0"/>
    <n v="1.637"/>
    <n v="3.758"/>
    <x v="1"/>
    <n v="1"/>
    <x v="1"/>
  </r>
  <r>
    <x v="82"/>
    <s v="bacon"/>
    <s v="feud"/>
    <n v="11"/>
    <n v="1"/>
    <n v="100"/>
    <n v="4.62"/>
    <n v="33"/>
    <n v="0.82499999999999996"/>
    <x v="1"/>
    <x v="0"/>
    <x v="1"/>
    <n v="0.98399999999999999"/>
    <e v="#N/A"/>
    <e v="#N/A"/>
    <e v="#N/A"/>
    <e v="#N/A"/>
    <s v="memory "/>
    <n v="0"/>
    <n v="25.209"/>
    <n v="27.023"/>
    <x v="3"/>
    <n v="4"/>
    <x v="1"/>
  </r>
  <r>
    <x v="82"/>
    <s v="mill"/>
    <s v="feast"/>
    <n v="15"/>
    <n v="1"/>
    <n v="1"/>
    <n v="2.3740000000000001"/>
    <n v="29"/>
    <n v="0.72499999999999998"/>
    <x v="0"/>
    <x v="1"/>
    <x v="1"/>
    <n v="1.085"/>
    <e v="#N/A"/>
    <e v="#N/A"/>
    <e v="#N/A"/>
    <e v="#N/A"/>
    <s v="cabbage "/>
    <n v="0"/>
    <n v="5.3860000000000001"/>
    <n v="7.8760000000000003"/>
    <x v="1"/>
    <n v="1"/>
    <x v="1"/>
  </r>
  <r>
    <x v="82"/>
    <s v="fan"/>
    <s v="feature"/>
    <n v="19"/>
    <n v="1"/>
    <n v="1"/>
    <n v="2.1259999999999999"/>
    <n v="28"/>
    <n v="0.7"/>
    <x v="0"/>
    <x v="1"/>
    <x v="1"/>
    <n v="0.90800000000000003"/>
    <e v="#N/A"/>
    <e v="#N/A"/>
    <e v="#N/A"/>
    <e v="#N/A"/>
    <s v="cold"/>
    <n v="0"/>
    <n v="1.6080000000000001"/>
    <n v="2.911"/>
    <x v="1"/>
    <n v="1"/>
    <x v="1"/>
  </r>
  <r>
    <x v="82"/>
    <s v="risk"/>
    <s v="zero"/>
    <n v="38"/>
    <n v="1"/>
    <n v="100"/>
    <n v="5.9880000000000004"/>
    <n v="34"/>
    <n v="0.85"/>
    <x v="1"/>
    <x v="0"/>
    <x v="1"/>
    <n v="1.1719999999999999"/>
    <e v="#N/A"/>
    <e v="#N/A"/>
    <e v="#N/A"/>
    <e v="#N/A"/>
    <s v="zero"/>
    <n v="1"/>
    <n v="2.8039999999999998"/>
    <n v="5.0609999999999999"/>
    <x v="3"/>
    <n v="4"/>
    <x v="1"/>
  </r>
  <r>
    <x v="82"/>
    <s v="port"/>
    <s v="cinema"/>
    <n v="21"/>
    <n v="1"/>
    <n v="1"/>
    <n v="3.7290000000000001"/>
    <n v="13"/>
    <n v="0.32500000000000001"/>
    <x v="1"/>
    <x v="1"/>
    <x v="0"/>
    <n v="0.91"/>
    <e v="#N/A"/>
    <e v="#N/A"/>
    <e v="#N/A"/>
    <e v="#N/A"/>
    <s v="link"/>
    <n v="0"/>
    <n v="4.5049999999999999"/>
    <n v="6.0609999999999999"/>
    <x v="0"/>
    <n v="1"/>
    <x v="1"/>
  </r>
  <r>
    <x v="82"/>
    <s v="bleach"/>
    <s v="ruin"/>
    <n v="22"/>
    <n v="1"/>
    <n v="100"/>
    <n v="4.79"/>
    <n v="32"/>
    <n v="0.8"/>
    <x v="1"/>
    <x v="0"/>
    <x v="1"/>
    <n v="0.997"/>
    <e v="#N/A"/>
    <e v="#N/A"/>
    <e v="#N/A"/>
    <e v="#N/A"/>
    <s v="ruin"/>
    <n v="1"/>
    <n v="2.9430000000000001"/>
    <n v="4.6449999999999996"/>
    <x v="3"/>
    <n v="4"/>
    <x v="1"/>
  </r>
  <r>
    <x v="82"/>
    <s v="date"/>
    <s v="laugh"/>
    <n v="3"/>
    <n v="1"/>
    <n v="100"/>
    <n v="2.1640000000000001"/>
    <n v="37"/>
    <n v="0.92500000000000004"/>
    <x v="1"/>
    <x v="0"/>
    <x v="1"/>
    <n v="0.92400000000000004"/>
    <e v="#N/A"/>
    <e v="#N/A"/>
    <e v="#N/A"/>
    <e v="#N/A"/>
    <s v="laugh"/>
    <n v="1"/>
    <n v="1.3620000000000001"/>
    <n v="5.4119999999999999"/>
    <x v="3"/>
    <n v="4"/>
    <x v="1"/>
  </r>
  <r>
    <x v="82"/>
    <s v="replace"/>
    <s v="roach"/>
    <n v="27"/>
    <n v="1"/>
    <n v="1"/>
    <n v="3.14"/>
    <n v="2"/>
    <n v="0.05"/>
    <x v="0"/>
    <x v="0"/>
    <x v="0"/>
    <n v="0.97299999999999998"/>
    <e v="#N/A"/>
    <e v="#N/A"/>
    <e v="#N/A"/>
    <e v="#N/A"/>
    <s v="twin"/>
    <n v="0"/>
    <n v="2.3410000000000002"/>
    <n v="3.5910000000000002"/>
    <x v="2"/>
    <n v="1"/>
    <x v="1"/>
  </r>
  <r>
    <x v="82"/>
    <s v="process"/>
    <s v="joker"/>
    <n v="31"/>
    <n v="1"/>
    <n v="1"/>
    <n v="3.4609999999999999"/>
    <n v="8"/>
    <n v="0.2"/>
    <x v="0"/>
    <x v="0"/>
    <x v="0"/>
    <n v="1.1319999999999999"/>
    <e v="#N/A"/>
    <e v="#N/A"/>
    <e v="#N/A"/>
    <e v="#N/A"/>
    <s v="long "/>
    <n v="0"/>
    <n v="1.59"/>
    <n v="2.931"/>
    <x v="2"/>
    <n v="1"/>
    <x v="1"/>
  </r>
  <r>
    <x v="82"/>
    <s v="smother"/>
    <s v="surgery"/>
    <n v="32"/>
    <n v="1"/>
    <n v="1"/>
    <n v="9.2949999999999999"/>
    <n v="4"/>
    <n v="0.1"/>
    <x v="0"/>
    <x v="0"/>
    <x v="0"/>
    <n v="1.1259999999999999"/>
    <e v="#N/A"/>
    <e v="#N/A"/>
    <e v="#N/A"/>
    <e v="#N/A"/>
    <s v="pillow "/>
    <n v="0"/>
    <n v="1.3839999999999999"/>
    <n v="3.2930000000000001"/>
    <x v="2"/>
    <n v="1"/>
    <x v="1"/>
  </r>
  <r>
    <x v="82"/>
    <s v="remind"/>
    <s v="foam"/>
    <n v="9"/>
    <n v="1"/>
    <n v="1"/>
    <n v="2.2200000000000002"/>
    <n v="24"/>
    <n v="0.6"/>
    <x v="0"/>
    <x v="1"/>
    <x v="1"/>
    <n v="0.78900000000000003"/>
    <e v="#N/A"/>
    <e v="#N/A"/>
    <e v="#N/A"/>
    <e v="#N/A"/>
    <s v="myself "/>
    <n v="0"/>
    <n v="1.8149999999999999"/>
    <n v="5.34"/>
    <x v="1"/>
    <n v="1"/>
    <x v="1"/>
  </r>
  <r>
    <x v="82"/>
    <s v="link"/>
    <s v="crisis"/>
    <n v="34"/>
    <n v="1"/>
    <n v="1"/>
    <n v="8.8689999999999998"/>
    <n v="7"/>
    <n v="0.17499999999999999"/>
    <x v="0"/>
    <x v="0"/>
    <x v="0"/>
    <n v="1.028"/>
    <e v="#N/A"/>
    <e v="#N/A"/>
    <e v="#N/A"/>
    <e v="#N/A"/>
    <s v="pork"/>
    <n v="0"/>
    <n v="7.734"/>
    <n v="9.5489999999999995"/>
    <x v="2"/>
    <n v="1"/>
    <x v="1"/>
  </r>
  <r>
    <x v="82"/>
    <s v="copy"/>
    <s v="bedroom"/>
    <n v="18"/>
    <n v="1"/>
    <n v="1"/>
    <n v="8.7319999999999993"/>
    <n v="10"/>
    <n v="0.25"/>
    <x v="0"/>
    <x v="0"/>
    <x v="0"/>
    <n v="0.85899999999999999"/>
    <e v="#N/A"/>
    <e v="#N/A"/>
    <e v="#N/A"/>
    <e v="#N/A"/>
    <s v="paper "/>
    <n v="0"/>
    <n v="3.4049999999999998"/>
    <n v="4.9089999999999998"/>
    <x v="2"/>
    <n v="1"/>
    <x v="1"/>
  </r>
  <r>
    <x v="82"/>
    <s v="prison"/>
    <s v="loaf"/>
    <n v="12"/>
    <n v="1"/>
    <n v="1"/>
    <n v="3.0209999999999999"/>
    <n v="5"/>
    <n v="0.125"/>
    <x v="0"/>
    <x v="0"/>
    <x v="0"/>
    <n v="0.83499999999999996"/>
    <e v="#N/A"/>
    <e v="#N/A"/>
    <e v="#N/A"/>
    <e v="#N/A"/>
    <s v="charge "/>
    <n v="0"/>
    <n v="1.7130000000000001"/>
    <n v="11.135"/>
    <x v="2"/>
    <n v="1"/>
    <x v="1"/>
  </r>
  <r>
    <x v="82"/>
    <s v="bias"/>
    <s v="sirloin"/>
    <n v="26"/>
    <n v="1"/>
    <n v="1"/>
    <n v="2.64"/>
    <n v="16"/>
    <n v="0.4"/>
    <x v="1"/>
    <x v="1"/>
    <x v="0"/>
    <n v="0.86899999999999999"/>
    <e v="#N/A"/>
    <e v="#N/A"/>
    <e v="#N/A"/>
    <e v="#N/A"/>
    <s v="call"/>
    <n v="0"/>
    <n v="4.7560000000000002"/>
    <n v="6.2919999999999998"/>
    <x v="0"/>
    <n v="1"/>
    <x v="1"/>
  </r>
  <r>
    <x v="82"/>
    <s v="knock"/>
    <s v="otter"/>
    <n v="30"/>
    <n v="1"/>
    <n v="1"/>
    <n v="2.5249999999999999"/>
    <n v="22"/>
    <n v="0.55000000000000004"/>
    <x v="0"/>
    <x v="1"/>
    <x v="1"/>
    <n v="0.877"/>
    <e v="#N/A"/>
    <e v="#N/A"/>
    <e v="#N/A"/>
    <e v="#N/A"/>
    <s v="door "/>
    <n v="0"/>
    <n v="1.0389999999999999"/>
    <n v="2.726"/>
    <x v="1"/>
    <n v="1"/>
    <x v="1"/>
  </r>
  <r>
    <x v="82"/>
    <s v="grip"/>
    <s v="beach"/>
    <n v="6"/>
    <n v="1"/>
    <n v="1"/>
    <n v="1.9950000000000001"/>
    <n v="23"/>
    <n v="0.57499999999999996"/>
    <x v="0"/>
    <x v="1"/>
    <x v="1"/>
    <n v="0.99099999999999999"/>
    <e v="#N/A"/>
    <e v="#N/A"/>
    <e v="#N/A"/>
    <e v="#N/A"/>
    <s v="together "/>
    <n v="0"/>
    <n v="2.2570000000000001"/>
    <n v="4.8280000000000003"/>
    <x v="1"/>
    <n v="1"/>
    <x v="1"/>
  </r>
  <r>
    <x v="83"/>
    <s v="need"/>
    <s v="faucet"/>
    <n v="23"/>
    <n v="1"/>
    <n v="36"/>
    <n v="3.4369999999999998"/>
    <n v="25"/>
    <n v="0.625"/>
    <x v="1"/>
    <x v="1"/>
    <x v="0"/>
    <n v="0.88800000000000001"/>
    <e v="#N/A"/>
    <e v="#N/A"/>
    <e v="#N/A"/>
    <e v="#N/A"/>
    <s v="faucet"/>
    <n v="1"/>
    <n v="3.3260000000000001"/>
    <n v="5.7110000000000003"/>
    <x v="1"/>
    <n v="2"/>
    <x v="1"/>
  </r>
  <r>
    <x v="83"/>
    <s v="risk"/>
    <s v="zero"/>
    <n v="34"/>
    <n v="1"/>
    <n v="67"/>
    <n v="3.1859999999999999"/>
    <n v="31"/>
    <n v="0.77500000000000002"/>
    <x v="1"/>
    <x v="0"/>
    <x v="1"/>
    <n v="3.1819999999999999"/>
    <e v="#N/A"/>
    <e v="#N/A"/>
    <e v="#N/A"/>
    <e v="#N/A"/>
    <s v="zero"/>
    <n v="1"/>
    <n v="2.5910000000000002"/>
    <n v="4.226"/>
    <x v="3"/>
    <n v="3"/>
    <x v="1"/>
  </r>
  <r>
    <x v="83"/>
    <s v="grip"/>
    <s v="beach"/>
    <n v="8"/>
    <n v="1"/>
    <n v="75"/>
    <n v="2.7709999999999999"/>
    <n v="32"/>
    <n v="0.8"/>
    <x v="1"/>
    <x v="0"/>
    <x v="1"/>
    <n v="2.4950000000000001"/>
    <e v="#N/A"/>
    <e v="#N/A"/>
    <e v="#N/A"/>
    <e v="#N/A"/>
    <s v="beach"/>
    <n v="1"/>
    <n v="3.4689999999999999"/>
    <n v="4.9089999999999998"/>
    <x v="3"/>
    <n v="3"/>
    <x v="1"/>
  </r>
  <r>
    <x v="83"/>
    <s v="banner"/>
    <s v="glide"/>
    <n v="27"/>
    <n v="1"/>
    <n v="78"/>
    <n v="2.21"/>
    <n v="33"/>
    <n v="0.82499999999999996"/>
    <x v="1"/>
    <x v="0"/>
    <x v="1"/>
    <n v="0.46500000000000002"/>
    <e v="#N/A"/>
    <e v="#N/A"/>
    <e v="#N/A"/>
    <e v="#N/A"/>
    <s v="glide"/>
    <n v="1"/>
    <n v="2.0880000000000001"/>
    <n v="3.32"/>
    <x v="3"/>
    <n v="4"/>
    <x v="1"/>
  </r>
  <r>
    <x v="83"/>
    <s v="chicken"/>
    <s v="beet"/>
    <n v="24"/>
    <n v="1"/>
    <n v="20"/>
    <n v="3.431"/>
    <n v="5"/>
    <n v="0.125"/>
    <x v="0"/>
    <x v="0"/>
    <x v="0"/>
    <n v="0.61899999999999999"/>
    <e v="#N/A"/>
    <e v="#N/A"/>
    <e v="#N/A"/>
    <e v="#N/A"/>
    <s v="dinner"/>
    <n v="0"/>
    <n v="2.7120000000000002"/>
    <n v="4.2240000000000002"/>
    <x v="2"/>
    <n v="1"/>
    <x v="1"/>
  </r>
  <r>
    <x v="83"/>
    <s v="knock"/>
    <s v="otter"/>
    <n v="22"/>
    <n v="1"/>
    <n v="21"/>
    <n v="4.0129999999999999"/>
    <n v="7"/>
    <n v="0.17499999999999999"/>
    <x v="0"/>
    <x v="0"/>
    <x v="0"/>
    <n v="0.73099999999999998"/>
    <e v="#N/A"/>
    <e v="#N/A"/>
    <e v="#N/A"/>
    <e v="#N/A"/>
    <s v="once"/>
    <n v="0"/>
    <n v="2.3039999999999998"/>
    <n v="4.032"/>
    <x v="2"/>
    <n v="1"/>
    <x v="1"/>
  </r>
  <r>
    <x v="83"/>
    <s v="remind"/>
    <s v="foam"/>
    <n v="36"/>
    <n v="1"/>
    <n v="22"/>
    <n v="3.9649999999999999"/>
    <n v="10"/>
    <n v="0.25"/>
    <x v="0"/>
    <x v="0"/>
    <x v="0"/>
    <n v="1.1020000000000001"/>
    <e v="#N/A"/>
    <e v="#N/A"/>
    <e v="#N/A"/>
    <e v="#N/A"/>
    <s v="roach"/>
    <n v="0"/>
    <n v="5.657"/>
    <n v="7.415"/>
    <x v="2"/>
    <n v="1"/>
    <x v="1"/>
  </r>
  <r>
    <x v="83"/>
    <s v="want"/>
    <s v="ascent"/>
    <n v="28"/>
    <n v="1"/>
    <n v="20"/>
    <n v="2.9790000000000001"/>
    <n v="6"/>
    <n v="0.15"/>
    <x v="0"/>
    <x v="0"/>
    <x v="0"/>
    <n v="0.625"/>
    <e v="#N/A"/>
    <e v="#N/A"/>
    <e v="#N/A"/>
    <e v="#N/A"/>
    <s v="ascent"/>
    <n v="1"/>
    <n v="1.992"/>
    <n v="3.96"/>
    <x v="2"/>
    <n v="1"/>
    <x v="1"/>
  </r>
  <r>
    <x v="83"/>
    <s v="shrink"/>
    <s v="mafia"/>
    <n v="30"/>
    <n v="1"/>
    <n v="2"/>
    <n v="5.2939999999999996"/>
    <n v="2"/>
    <n v="0.05"/>
    <x v="0"/>
    <x v="0"/>
    <x v="0"/>
    <n v="7.3949999999999996"/>
    <e v="#N/A"/>
    <e v="#N/A"/>
    <e v="#N/A"/>
    <e v="#N/A"/>
    <s v="head"/>
    <n v="0"/>
    <n v="3.3919999999999999"/>
    <n v="4.72"/>
    <x v="2"/>
    <n v="1"/>
    <x v="1"/>
  </r>
  <r>
    <x v="83"/>
    <s v="mill"/>
    <s v="feast"/>
    <n v="15"/>
    <n v="1"/>
    <n v="22"/>
    <n v="4.4029999999999996"/>
    <n v="9"/>
    <n v="0.22500000000000001"/>
    <x v="0"/>
    <x v="0"/>
    <x v="0"/>
    <n v="1.0009999999999999"/>
    <e v="#N/A"/>
    <e v="#N/A"/>
    <e v="#N/A"/>
    <e v="#N/A"/>
    <s v="puppy"/>
    <n v="0"/>
    <n v="2.4159999999999999"/>
    <n v="4.0949999999999998"/>
    <x v="2"/>
    <n v="1"/>
    <x v="1"/>
  </r>
  <r>
    <x v="83"/>
    <s v="copy"/>
    <s v="bedroom"/>
    <n v="37"/>
    <n v="1"/>
    <n v="79"/>
    <n v="3.7519999999999998"/>
    <n v="35"/>
    <n v="0.875"/>
    <x v="1"/>
    <x v="0"/>
    <x v="1"/>
    <n v="0.78700000000000003"/>
    <e v="#N/A"/>
    <e v="#N/A"/>
    <e v="#N/A"/>
    <e v="#N/A"/>
    <s v="bedroom"/>
    <n v="1"/>
    <n v="3.12"/>
    <n v="4.68"/>
    <x v="3"/>
    <n v="4"/>
    <x v="1"/>
  </r>
  <r>
    <x v="83"/>
    <s v="plant"/>
    <s v="worm"/>
    <n v="12"/>
    <n v="1"/>
    <n v="38"/>
    <n v="3.44"/>
    <n v="29"/>
    <n v="0.72499999999999998"/>
    <x v="0"/>
    <x v="1"/>
    <x v="1"/>
    <n v="1.1359999999999999"/>
    <e v="#N/A"/>
    <e v="#N/A"/>
    <e v="#N/A"/>
    <e v="#N/A"/>
    <s v="loaf"/>
    <n v="0"/>
    <n v="5.6559999999999997"/>
    <n v="7.1429999999999998"/>
    <x v="1"/>
    <n v="2"/>
    <x v="1"/>
  </r>
  <r>
    <x v="83"/>
    <s v="smother"/>
    <s v="surgery"/>
    <n v="14"/>
    <n v="1"/>
    <n v="1"/>
    <n v="2.4929999999999999"/>
    <n v="1"/>
    <n v="2.5000000000000001E-2"/>
    <x v="0"/>
    <x v="1"/>
    <x v="1"/>
    <n v="1.28"/>
    <e v="#N/A"/>
    <e v="#N/A"/>
    <e v="#N/A"/>
    <e v="#N/A"/>
    <s v="head"/>
    <n v="0"/>
    <n v="2.5920000000000001"/>
    <n v="4.1920000000000002"/>
    <x v="2"/>
    <n v="1"/>
    <x v="1"/>
  </r>
  <r>
    <x v="83"/>
    <s v="fan"/>
    <s v="feature"/>
    <n v="35"/>
    <n v="1"/>
    <n v="36"/>
    <n v="3.4870000000000001"/>
    <n v="26"/>
    <n v="0.65"/>
    <x v="0"/>
    <x v="1"/>
    <x v="1"/>
    <n v="0.78200000000000003"/>
    <e v="#N/A"/>
    <e v="#N/A"/>
    <e v="#N/A"/>
    <e v="#N/A"/>
    <s v="me"/>
    <n v="0"/>
    <n v="2.08"/>
    <n v="4.5999999999999996"/>
    <x v="1"/>
    <n v="2"/>
    <x v="1"/>
  </r>
  <r>
    <x v="83"/>
    <s v="capital"/>
    <s v="figure"/>
    <n v="9"/>
    <n v="1"/>
    <n v="30"/>
    <n v="3.6949999999999998"/>
    <n v="18"/>
    <n v="0.45"/>
    <x v="1"/>
    <x v="1"/>
    <x v="0"/>
    <n v="1.2"/>
    <e v="#N/A"/>
    <e v="#N/A"/>
    <e v="#N/A"/>
    <e v="#N/A"/>
    <s v="figure"/>
    <n v="1"/>
    <n v="2.5590000000000002"/>
    <n v="4.2709999999999999"/>
    <x v="0"/>
    <n v="2"/>
    <x v="1"/>
  </r>
  <r>
    <x v="83"/>
    <s v="pork"/>
    <s v="emperor"/>
    <n v="17"/>
    <n v="1"/>
    <n v="46"/>
    <n v="4.5949999999999998"/>
    <n v="30"/>
    <n v="0.75"/>
    <x v="0"/>
    <x v="1"/>
    <x v="1"/>
    <n v="1.103"/>
    <e v="#N/A"/>
    <e v="#N/A"/>
    <e v="#N/A"/>
    <e v="#N/A"/>
    <s v="cinema"/>
    <n v="0"/>
    <n v="1.744"/>
    <n v="3.2240000000000002"/>
    <x v="1"/>
    <n v="2"/>
    <x v="1"/>
  </r>
  <r>
    <x v="83"/>
    <s v="nerve"/>
    <s v="bumper"/>
    <n v="4"/>
    <n v="1"/>
    <n v="35"/>
    <n v="1.9359999999999999"/>
    <n v="24"/>
    <n v="0.6"/>
    <x v="0"/>
    <x v="1"/>
    <x v="1"/>
    <n v="0.74199999999999999"/>
    <e v="#N/A"/>
    <e v="#N/A"/>
    <e v="#N/A"/>
    <e v="#N/A"/>
    <s v="end"/>
    <n v="0"/>
    <n v="1.8169999999999999"/>
    <n v="2.92"/>
    <x v="1"/>
    <n v="2"/>
    <x v="1"/>
  </r>
  <r>
    <x v="83"/>
    <s v="prison"/>
    <s v="loaf"/>
    <n v="7"/>
    <n v="1"/>
    <n v="38"/>
    <n v="4.3239999999999998"/>
    <n v="28"/>
    <n v="0.7"/>
    <x v="1"/>
    <x v="1"/>
    <x v="0"/>
    <n v="0.75600000000000001"/>
    <e v="#N/A"/>
    <e v="#N/A"/>
    <e v="#N/A"/>
    <e v="#N/A"/>
    <s v="loaf"/>
    <n v="1"/>
    <n v="1.504"/>
    <n v="2.7679999999999998"/>
    <x v="1"/>
    <n v="2"/>
    <x v="1"/>
  </r>
  <r>
    <x v="83"/>
    <s v="calf"/>
    <s v="annoy"/>
    <n v="32"/>
    <n v="1"/>
    <n v="37"/>
    <n v="8.0429999999999993"/>
    <n v="27"/>
    <n v="0.67500000000000004"/>
    <x v="1"/>
    <x v="1"/>
    <x v="0"/>
    <n v="0.59399999999999997"/>
    <e v="#N/A"/>
    <e v="#N/A"/>
    <e v="#N/A"/>
    <e v="#N/A"/>
    <s v="annoy"/>
    <n v="1"/>
    <n v="2.6160000000000001"/>
    <n v="4.008"/>
    <x v="1"/>
    <n v="2"/>
    <x v="1"/>
  </r>
  <r>
    <x v="83"/>
    <s v="process"/>
    <s v="joker"/>
    <n v="38"/>
    <n v="1"/>
    <n v="24"/>
    <n v="4.0670000000000002"/>
    <n v="12"/>
    <n v="0.3"/>
    <x v="0"/>
    <x v="0"/>
    <x v="0"/>
    <n v="0.94099999999999995"/>
    <e v="#N/A"/>
    <e v="#N/A"/>
    <e v="#N/A"/>
    <e v="#N/A"/>
    <s v="paper"/>
    <n v="0"/>
    <n v="5.5529999999999999"/>
    <n v="6.7839999999999998"/>
    <x v="0"/>
    <n v="1"/>
    <x v="1"/>
  </r>
  <r>
    <x v="83"/>
    <s v="biology"/>
    <s v="temper"/>
    <n v="11"/>
    <n v="1"/>
    <n v="8"/>
    <n v="2.3759999999999999"/>
    <n v="3"/>
    <n v="7.4999999999999997E-2"/>
    <x v="0"/>
    <x v="0"/>
    <x v="0"/>
    <n v="0.88600000000000001"/>
    <e v="#N/A"/>
    <e v="#N/A"/>
    <e v="#N/A"/>
    <e v="#N/A"/>
    <s v="test"/>
    <n v="0"/>
    <n v="3.6240000000000001"/>
    <n v="4.4640000000000004"/>
    <x v="2"/>
    <n v="1"/>
    <x v="1"/>
  </r>
  <r>
    <x v="83"/>
    <s v="fee"/>
    <s v="chowder"/>
    <n v="19"/>
    <n v="1"/>
    <n v="24"/>
    <n v="4.22"/>
    <n v="13"/>
    <n v="0.32500000000000001"/>
    <x v="1"/>
    <x v="1"/>
    <x v="0"/>
    <n v="0.621"/>
    <e v="#N/A"/>
    <e v="#N/A"/>
    <e v="#N/A"/>
    <e v="#N/A"/>
    <s v="chowder"/>
    <n v="1"/>
    <n v="2.5760000000000001"/>
    <n v="4.5199999999999996"/>
    <x v="0"/>
    <n v="1"/>
    <x v="1"/>
  </r>
  <r>
    <x v="83"/>
    <s v="date"/>
    <s v="laugh"/>
    <n v="33"/>
    <n v="1"/>
    <n v="33"/>
    <n v="4.3179999999999996"/>
    <n v="20"/>
    <n v="0.5"/>
    <x v="0"/>
    <x v="1"/>
    <x v="1"/>
    <n v="0.85"/>
    <e v="#N/A"/>
    <e v="#N/A"/>
    <e v="#N/A"/>
    <e v="#N/A"/>
    <s v="me"/>
    <n v="0"/>
    <n v="2.399"/>
    <n v="3.1989999999999998"/>
    <x v="0"/>
    <n v="2"/>
    <x v="1"/>
  </r>
  <r>
    <x v="83"/>
    <s v="rock"/>
    <s v="milk"/>
    <n v="25"/>
    <n v="1"/>
    <n v="79"/>
    <n v="6.2969999999999997"/>
    <n v="34"/>
    <n v="0.85"/>
    <x v="1"/>
    <x v="0"/>
    <x v="1"/>
    <n v="0.78700000000000003"/>
    <e v="#N/A"/>
    <e v="#N/A"/>
    <e v="#N/A"/>
    <e v="#N/A"/>
    <s v="milk"/>
    <n v="1"/>
    <n v="2.6309999999999998"/>
    <n v="3.6070000000000002"/>
    <x v="3"/>
    <n v="4"/>
    <x v="1"/>
  </r>
  <r>
    <x v="83"/>
    <s v="forest"/>
    <s v="knob"/>
    <n v="10"/>
    <n v="1"/>
    <n v="24"/>
    <n v="3.8029999999999999"/>
    <n v="14"/>
    <n v="0.35"/>
    <x v="1"/>
    <x v="1"/>
    <x v="0"/>
    <n v="1.7709999999999999"/>
    <e v="#N/A"/>
    <e v="#N/A"/>
    <e v="#N/A"/>
    <e v="#N/A"/>
    <s v="deep"/>
    <n v="0"/>
    <n v="3.4569999999999999"/>
    <n v="4.6719999999999997"/>
    <x v="0"/>
    <n v="1"/>
    <x v="1"/>
  </r>
  <r>
    <x v="83"/>
    <s v="visit"/>
    <s v="glove"/>
    <n v="29"/>
    <n v="1"/>
    <n v="26"/>
    <n v="5.7450000000000001"/>
    <n v="16"/>
    <n v="0.4"/>
    <x v="1"/>
    <x v="1"/>
    <x v="0"/>
    <n v="1.2230000000000001"/>
    <e v="#N/A"/>
    <e v="#N/A"/>
    <e v="#N/A"/>
    <e v="#N/A"/>
    <s v="glove"/>
    <n v="1"/>
    <n v="2.9430000000000001"/>
    <n v="4.327"/>
    <x v="0"/>
    <n v="2"/>
    <x v="1"/>
  </r>
  <r>
    <x v="83"/>
    <s v="bleach"/>
    <s v="ruin"/>
    <n v="26"/>
    <n v="1"/>
    <n v="22"/>
    <n v="4.7880000000000003"/>
    <n v="11"/>
    <n v="0.27500000000000002"/>
    <x v="0"/>
    <x v="1"/>
    <x v="1"/>
    <n v="0.55000000000000004"/>
    <e v="#N/A"/>
    <e v="#N/A"/>
    <e v="#N/A"/>
    <e v="#N/A"/>
    <s v="hair"/>
    <n v="0"/>
    <n v="3.0960000000000001"/>
    <n v="4.1109999999999998"/>
    <x v="0"/>
    <n v="1"/>
    <x v="1"/>
  </r>
  <r>
    <x v="83"/>
    <s v="link"/>
    <s v="crisis"/>
    <n v="13"/>
    <n v="1"/>
    <n v="84"/>
    <n v="3.847"/>
    <n v="37"/>
    <n v="0.92500000000000004"/>
    <x v="1"/>
    <x v="0"/>
    <x v="1"/>
    <n v="0.64500000000000002"/>
    <e v="#N/A"/>
    <e v="#N/A"/>
    <e v="#N/A"/>
    <e v="#N/A"/>
    <s v="crisis"/>
    <n v="1"/>
    <n v="1.839"/>
    <n v="3.2709999999999999"/>
    <x v="3"/>
    <n v="4"/>
    <x v="1"/>
  </r>
  <r>
    <x v="83"/>
    <s v="bacon"/>
    <s v="feud"/>
    <n v="31"/>
    <n v="1"/>
    <n v="35"/>
    <n v="4.1340000000000003"/>
    <n v="23"/>
    <n v="0.57499999999999996"/>
    <x v="0"/>
    <x v="1"/>
    <x v="1"/>
    <n v="2.1349999999999998"/>
    <e v="#N/A"/>
    <e v="#N/A"/>
    <e v="#N/A"/>
    <e v="#N/A"/>
    <s v="feud"/>
    <n v="1"/>
    <n v="1.7829999999999999"/>
    <n v="3.1749999999999998"/>
    <x v="1"/>
    <n v="2"/>
    <x v="1"/>
  </r>
  <r>
    <x v="83"/>
    <s v="port"/>
    <s v="cinema"/>
    <n v="16"/>
    <n v="1"/>
    <n v="100"/>
    <n v="2.65"/>
    <n v="40"/>
    <n v="1"/>
    <x v="1"/>
    <x v="0"/>
    <x v="1"/>
    <n v="0.77400000000000002"/>
    <e v="#N/A"/>
    <e v="#N/A"/>
    <e v="#N/A"/>
    <e v="#N/A"/>
    <s v="cinema"/>
    <n v="1"/>
    <n v="1.4630000000000001"/>
    <n v="2.6789999999999998"/>
    <x v="3"/>
    <n v="4"/>
    <x v="1"/>
  </r>
  <r>
    <x v="83"/>
    <s v="find"/>
    <s v="clown"/>
    <n v="21"/>
    <n v="1"/>
    <n v="34"/>
    <n v="3.6240000000000001"/>
    <n v="22"/>
    <n v="0.55000000000000004"/>
    <x v="0"/>
    <x v="1"/>
    <x v="1"/>
    <n v="1.198"/>
    <e v="#N/A"/>
    <e v="#N/A"/>
    <e v="#N/A"/>
    <e v="#N/A"/>
    <s v="item"/>
    <n v="0"/>
    <n v="2.9119999999999999"/>
    <n v="4.335"/>
    <x v="1"/>
    <n v="2"/>
    <x v="1"/>
  </r>
  <r>
    <x v="83"/>
    <s v="bias"/>
    <s v="sirloin"/>
    <n v="6"/>
    <n v="1"/>
    <n v="21"/>
    <n v="3.2650000000000001"/>
    <n v="8"/>
    <n v="0.2"/>
    <x v="0"/>
    <x v="0"/>
    <x v="0"/>
    <n v="2.1909999999999998"/>
    <e v="#N/A"/>
    <e v="#N/A"/>
    <e v="#N/A"/>
    <e v="#N/A"/>
    <s v="test"/>
    <n v="0"/>
    <n v="3.3119999999999998"/>
    <n v="4.1680000000000001"/>
    <x v="2"/>
    <n v="1"/>
    <x v="1"/>
  </r>
  <r>
    <x v="83"/>
    <s v="collect"/>
    <s v="loyalty"/>
    <n v="18"/>
    <n v="1"/>
    <n v="19"/>
    <n v="5.2779999999999996"/>
    <n v="4"/>
    <n v="0.1"/>
    <x v="0"/>
    <x v="0"/>
    <x v="0"/>
    <n v="1.4059999999999999"/>
    <e v="#N/A"/>
    <e v="#N/A"/>
    <e v="#N/A"/>
    <e v="#N/A"/>
    <s v="key"/>
    <n v="0"/>
    <n v="1.7270000000000001"/>
    <n v="2.9750000000000001"/>
    <x v="2"/>
    <n v="1"/>
    <x v="1"/>
  </r>
  <r>
    <x v="83"/>
    <s v="caring"/>
    <s v="skirt"/>
    <n v="2"/>
    <n v="1"/>
    <n v="30"/>
    <n v="2.9729999999999999"/>
    <n v="19"/>
    <n v="0.47499999999999998"/>
    <x v="0"/>
    <x v="1"/>
    <x v="1"/>
    <n v="0.67900000000000005"/>
    <e v="#N/A"/>
    <e v="#N/A"/>
    <e v="#N/A"/>
    <e v="#N/A"/>
    <s v="home"/>
    <n v="0"/>
    <n v="3.8250000000000002"/>
    <n v="4.944"/>
    <x v="0"/>
    <n v="2"/>
    <x v="1"/>
  </r>
  <r>
    <x v="83"/>
    <s v="anger"/>
    <s v="decay"/>
    <n v="40"/>
    <n v="1"/>
    <n v="100"/>
    <n v="3.899"/>
    <n v="39"/>
    <n v="0.97499999999999998"/>
    <x v="1"/>
    <x v="0"/>
    <x v="1"/>
    <n v="0.95399999999999996"/>
    <e v="#N/A"/>
    <e v="#N/A"/>
    <e v="#N/A"/>
    <e v="#N/A"/>
    <s v="decay"/>
    <n v="1"/>
    <n v="1.6559999999999999"/>
    <n v="2.879"/>
    <x v="3"/>
    <n v="4"/>
    <x v="1"/>
  </r>
  <r>
    <x v="83"/>
    <s v="climax"/>
    <s v="saucer"/>
    <n v="39"/>
    <n v="1"/>
    <n v="80"/>
    <n v="2.5939999999999999"/>
    <n v="36"/>
    <n v="0.9"/>
    <x v="1"/>
    <x v="0"/>
    <x v="1"/>
    <n v="1.0329999999999999"/>
    <e v="#N/A"/>
    <e v="#N/A"/>
    <e v="#N/A"/>
    <e v="#N/A"/>
    <s v="saucer"/>
    <n v="1"/>
    <n v="2.7280000000000002"/>
    <n v="6.9509999999999996"/>
    <x v="3"/>
    <n v="4"/>
    <x v="1"/>
  </r>
  <r>
    <x v="83"/>
    <s v="bullet"/>
    <s v="walkway"/>
    <n v="20"/>
    <n v="1"/>
    <n v="34"/>
    <n v="3.5249999999999999"/>
    <n v="21"/>
    <n v="0.52500000000000002"/>
    <x v="1"/>
    <x v="1"/>
    <x v="0"/>
    <n v="1.25"/>
    <e v="#N/A"/>
    <e v="#N/A"/>
    <e v="#N/A"/>
    <e v="#N/A"/>
    <s v="walkway"/>
    <n v="1"/>
    <n v="2.6709999999999998"/>
    <n v="4.407"/>
    <x v="1"/>
    <n v="2"/>
    <x v="1"/>
  </r>
  <r>
    <x v="83"/>
    <s v="replace"/>
    <s v="roach"/>
    <n v="1"/>
    <n v="1"/>
    <n v="26"/>
    <n v="4.9139999999999997"/>
    <n v="15"/>
    <n v="0.375"/>
    <x v="1"/>
    <x v="1"/>
    <x v="0"/>
    <n v="1.0429999999999999"/>
    <e v="#N/A"/>
    <e v="#N/A"/>
    <e v="#N/A"/>
    <e v="#N/A"/>
    <s v="roach"/>
    <n v="1"/>
    <n v="2.8"/>
    <n v="3.976"/>
    <x v="0"/>
    <n v="2"/>
    <x v="1"/>
  </r>
  <r>
    <x v="83"/>
    <s v="glue"/>
    <s v="force"/>
    <n v="5"/>
    <n v="1"/>
    <n v="100"/>
    <n v="4.6360000000000001"/>
    <n v="38"/>
    <n v="0.95"/>
    <x v="1"/>
    <x v="0"/>
    <x v="1"/>
    <n v="0.70799999999999996"/>
    <e v="#N/A"/>
    <e v="#N/A"/>
    <e v="#N/A"/>
    <e v="#N/A"/>
    <s v="force"/>
    <n v="1"/>
    <n v="2.96"/>
    <n v="4.3109999999999999"/>
    <x v="3"/>
    <n v="4"/>
    <x v="1"/>
  </r>
  <r>
    <x v="83"/>
    <s v="pea"/>
    <s v="bathtub"/>
    <n v="3"/>
    <n v="1"/>
    <n v="28"/>
    <n v="8.8510000000000009"/>
    <n v="17"/>
    <n v="0.42499999999999999"/>
    <x v="1"/>
    <x v="1"/>
    <x v="0"/>
    <n v="2.2160000000000002"/>
    <e v="#N/A"/>
    <e v="#N/A"/>
    <e v="#N/A"/>
    <e v="#N/A"/>
    <s v="bathtub"/>
    <n v="1"/>
    <n v="3.4809999999999999"/>
    <n v="5.6079999999999997"/>
    <x v="0"/>
    <n v="2"/>
    <x v="1"/>
  </r>
  <r>
    <x v="84"/>
    <s v="date"/>
    <s v="laugh"/>
    <n v="12"/>
    <n v="1"/>
    <n v="85"/>
    <n v="1.347"/>
    <n v="35"/>
    <n v="0.875"/>
    <x v="1"/>
    <x v="0"/>
    <x v="1"/>
    <n v="0.68100000000000005"/>
    <e v="#N/A"/>
    <e v="#N/A"/>
    <e v="#N/A"/>
    <e v="#N/A"/>
    <s v="laugh"/>
    <n v="1"/>
    <n v="12.946999999999999"/>
    <n v="14.208"/>
    <x v="3"/>
    <n v="4"/>
    <x v="1"/>
  </r>
  <r>
    <x v="84"/>
    <s v="rock"/>
    <s v="milk"/>
    <n v="15"/>
    <n v="1"/>
    <n v="100"/>
    <n v="1.998"/>
    <n v="39"/>
    <n v="0.97499999999999998"/>
    <x v="1"/>
    <x v="0"/>
    <x v="1"/>
    <n v="0.63600000000000001"/>
    <e v="#N/A"/>
    <e v="#N/A"/>
    <e v="#N/A"/>
    <e v="#N/A"/>
    <s v="milk"/>
    <n v="1"/>
    <n v="1.3480000000000001"/>
    <n v="2.1560000000000001"/>
    <x v="3"/>
    <n v="4"/>
    <x v="1"/>
  </r>
  <r>
    <x v="84"/>
    <s v="copy"/>
    <s v="bedroom"/>
    <n v="34"/>
    <n v="1"/>
    <n v="39"/>
    <n v="1.73"/>
    <n v="19"/>
    <n v="0.47499999999999998"/>
    <x v="1"/>
    <x v="1"/>
    <x v="0"/>
    <n v="0.63200000000000001"/>
    <e v="#N/A"/>
    <e v="#N/A"/>
    <e v="#N/A"/>
    <e v="#N/A"/>
    <s v="skip"/>
    <n v="0"/>
    <n v="8.6199999999999992"/>
    <n v="9.5890000000000004"/>
    <x v="0"/>
    <n v="2"/>
    <x v="1"/>
  </r>
  <r>
    <x v="84"/>
    <s v="smother"/>
    <s v="surgery"/>
    <n v="4"/>
    <n v="1"/>
    <n v="95"/>
    <n v="1.897"/>
    <n v="37"/>
    <n v="0.92500000000000004"/>
    <x v="1"/>
    <x v="0"/>
    <x v="1"/>
    <n v="0.60299999999999998"/>
    <e v="#N/A"/>
    <e v="#N/A"/>
    <e v="#N/A"/>
    <e v="#N/A"/>
    <s v="surgery"/>
    <n v="1"/>
    <n v="4.4039999999999999"/>
    <n v="5.4409999999999998"/>
    <x v="3"/>
    <n v="4"/>
    <x v="1"/>
  </r>
  <r>
    <x v="84"/>
    <s v="pea"/>
    <s v="bathtub"/>
    <n v="25"/>
    <n v="1"/>
    <n v="35"/>
    <n v="1.601"/>
    <n v="14"/>
    <n v="0.35"/>
    <x v="1"/>
    <x v="1"/>
    <x v="0"/>
    <n v="0.92300000000000004"/>
    <e v="#N/A"/>
    <e v="#N/A"/>
    <e v="#N/A"/>
    <e v="#N/A"/>
    <s v="skip"/>
    <n v="0"/>
    <n v="1.609"/>
    <n v="2.371"/>
    <x v="0"/>
    <n v="2"/>
    <x v="1"/>
  </r>
  <r>
    <x v="84"/>
    <s v="chicken"/>
    <s v="beet"/>
    <n v="5"/>
    <n v="1"/>
    <n v="100"/>
    <n v="1.6040000000000001"/>
    <n v="40"/>
    <n v="1"/>
    <x v="1"/>
    <x v="0"/>
    <x v="1"/>
    <n v="0.61599999999999999"/>
    <e v="#N/A"/>
    <e v="#N/A"/>
    <e v="#N/A"/>
    <e v="#N/A"/>
    <s v="skip"/>
    <n v="0"/>
    <n v="7.5039999999999996"/>
    <n v="8.2769999999999992"/>
    <x v="3"/>
    <n v="4"/>
    <x v="1"/>
  </r>
  <r>
    <x v="84"/>
    <s v="replace"/>
    <s v="roach"/>
    <n v="29"/>
    <n v="1"/>
    <n v="42"/>
    <n v="1.827"/>
    <n v="24"/>
    <n v="0.6"/>
    <x v="1"/>
    <x v="1"/>
    <x v="0"/>
    <n v="0.65700000000000003"/>
    <e v="#N/A"/>
    <e v="#N/A"/>
    <e v="#N/A"/>
    <e v="#N/A"/>
    <s v="skip"/>
    <n v="0"/>
    <n v="1.0029999999999999"/>
    <n v="1.748"/>
    <x v="1"/>
    <n v="2"/>
    <x v="1"/>
  </r>
  <r>
    <x v="84"/>
    <s v="knock"/>
    <s v="otter"/>
    <n v="32"/>
    <n v="1"/>
    <n v="26"/>
    <n v="1.84"/>
    <n v="3"/>
    <n v="7.4999999999999997E-2"/>
    <x v="0"/>
    <x v="0"/>
    <x v="0"/>
    <n v="0.88800000000000001"/>
    <e v="#N/A"/>
    <e v="#N/A"/>
    <e v="#N/A"/>
    <e v="#N/A"/>
    <s v="skip"/>
    <n v="0"/>
    <n v="2.133"/>
    <n v="2.9540000000000002"/>
    <x v="2"/>
    <n v="2"/>
    <x v="1"/>
  </r>
  <r>
    <x v="84"/>
    <s v="anger"/>
    <s v="decay"/>
    <n v="22"/>
    <n v="1"/>
    <n v="37"/>
    <n v="1.4339999999999999"/>
    <n v="17"/>
    <n v="0.42499999999999999"/>
    <x v="1"/>
    <x v="1"/>
    <x v="0"/>
    <n v="0.66700000000000004"/>
    <e v="#N/A"/>
    <e v="#N/A"/>
    <e v="#N/A"/>
    <e v="#N/A"/>
    <s v="skip"/>
    <n v="0"/>
    <n v="0.85099999999999998"/>
    <n v="1.64"/>
    <x v="0"/>
    <n v="2"/>
    <x v="1"/>
  </r>
  <r>
    <x v="84"/>
    <s v="banner"/>
    <s v="glide"/>
    <n v="6"/>
    <n v="1"/>
    <n v="69"/>
    <n v="1.381"/>
    <n v="28"/>
    <n v="0.7"/>
    <x v="0"/>
    <x v="1"/>
    <x v="1"/>
    <n v="0.88900000000000001"/>
    <e v="#N/A"/>
    <e v="#N/A"/>
    <e v="#N/A"/>
    <e v="#N/A"/>
    <s v="skip"/>
    <n v="0"/>
    <n v="6.157"/>
    <n v="7.2729999999999997"/>
    <x v="1"/>
    <n v="3"/>
    <x v="1"/>
  </r>
  <r>
    <x v="84"/>
    <s v="grip"/>
    <s v="beach"/>
    <n v="7"/>
    <n v="1"/>
    <n v="88"/>
    <n v="1.7110000000000001"/>
    <n v="36"/>
    <n v="0.9"/>
    <x v="1"/>
    <x v="0"/>
    <x v="1"/>
    <n v="1.1319999999999999"/>
    <e v="#N/A"/>
    <e v="#N/A"/>
    <e v="#N/A"/>
    <e v="#N/A"/>
    <s v="beach"/>
    <n v="1"/>
    <n v="5.0890000000000004"/>
    <n v="7.5940000000000003"/>
    <x v="3"/>
    <n v="4"/>
    <x v="1"/>
  </r>
  <r>
    <x v="84"/>
    <s v="mill"/>
    <s v="feast"/>
    <n v="38"/>
    <n v="1"/>
    <n v="40"/>
    <n v="2.3519999999999999"/>
    <n v="21"/>
    <n v="0.52500000000000002"/>
    <x v="1"/>
    <x v="1"/>
    <x v="0"/>
    <n v="0.65"/>
    <e v="#N/A"/>
    <e v="#N/A"/>
    <e v="#N/A"/>
    <e v="#N/A"/>
    <s v="skip"/>
    <n v="0"/>
    <n v="1.35"/>
    <n v="2.2280000000000002"/>
    <x v="1"/>
    <n v="2"/>
    <x v="1"/>
  </r>
  <r>
    <x v="84"/>
    <s v="fan"/>
    <s v="feature"/>
    <n v="23"/>
    <n v="1"/>
    <n v="33"/>
    <n v="1.708"/>
    <n v="11"/>
    <n v="0.27500000000000002"/>
    <x v="0"/>
    <x v="0"/>
    <x v="0"/>
    <n v="0.98199999999999998"/>
    <e v="#N/A"/>
    <e v="#N/A"/>
    <e v="#N/A"/>
    <e v="#N/A"/>
    <s v="skip"/>
    <n v="0"/>
    <n v="1.0289999999999999"/>
    <n v="1.9570000000000001"/>
    <x v="0"/>
    <n v="2"/>
    <x v="1"/>
  </r>
  <r>
    <x v="84"/>
    <s v="bacon"/>
    <s v="feud"/>
    <n v="35"/>
    <n v="1"/>
    <n v="81"/>
    <n v="1.6060000000000001"/>
    <n v="33"/>
    <n v="0.82499999999999996"/>
    <x v="1"/>
    <x v="0"/>
    <x v="1"/>
    <n v="1.06"/>
    <e v="#N/A"/>
    <e v="#N/A"/>
    <e v="#N/A"/>
    <e v="#N/A"/>
    <s v="feud"/>
    <n v="1"/>
    <n v="1.798"/>
    <n v="3.431"/>
    <x v="3"/>
    <n v="4"/>
    <x v="1"/>
  </r>
  <r>
    <x v="84"/>
    <s v="collect"/>
    <s v="loyalty"/>
    <n v="1"/>
    <n v="1"/>
    <n v="35"/>
    <n v="1.353"/>
    <n v="15"/>
    <n v="0.375"/>
    <x v="1"/>
    <x v="1"/>
    <x v="0"/>
    <n v="0.55100000000000005"/>
    <e v="#N/A"/>
    <e v="#N/A"/>
    <e v="#N/A"/>
    <e v="#N/A"/>
    <s v="loyalty"/>
    <n v="1"/>
    <n v="6.24"/>
    <n v="8.1760000000000002"/>
    <x v="0"/>
    <n v="2"/>
    <x v="1"/>
  </r>
  <r>
    <x v="84"/>
    <s v="prison"/>
    <s v="loaf"/>
    <n v="19"/>
    <n v="1"/>
    <n v="32"/>
    <n v="2.3069999999999999"/>
    <n v="10"/>
    <n v="0.25"/>
    <x v="0"/>
    <x v="0"/>
    <x v="0"/>
    <n v="0.60399999999999998"/>
    <e v="#N/A"/>
    <e v="#N/A"/>
    <e v="#N/A"/>
    <e v="#N/A"/>
    <s v="loaf"/>
    <n v="1"/>
    <n v="2.8079999999999998"/>
    <n v="3.5030000000000001"/>
    <x v="2"/>
    <n v="2"/>
    <x v="1"/>
  </r>
  <r>
    <x v="84"/>
    <s v="remind"/>
    <s v="foam"/>
    <n v="16"/>
    <n v="1"/>
    <n v="22"/>
    <n v="1.758"/>
    <n v="1"/>
    <n v="2.5000000000000001E-2"/>
    <x v="0"/>
    <x v="1"/>
    <x v="1"/>
    <n v="0.53"/>
    <e v="#N/A"/>
    <e v="#N/A"/>
    <e v="#N/A"/>
    <e v="#N/A"/>
    <s v="skip"/>
    <n v="0"/>
    <n v="1.0389999999999999"/>
    <n v="1.754"/>
    <x v="2"/>
    <n v="1"/>
    <x v="1"/>
  </r>
  <r>
    <x v="84"/>
    <s v="calf"/>
    <s v="annoy"/>
    <n v="14"/>
    <n v="1"/>
    <n v="39"/>
    <n v="1.7070000000000001"/>
    <n v="20"/>
    <n v="0.5"/>
    <x v="1"/>
    <x v="1"/>
    <x v="0"/>
    <n v="0.623"/>
    <e v="#N/A"/>
    <e v="#N/A"/>
    <e v="#N/A"/>
    <e v="#N/A"/>
    <s v="skip"/>
    <n v="0"/>
    <n v="2.1720000000000002"/>
    <n v="2.96"/>
    <x v="0"/>
    <n v="2"/>
    <x v="1"/>
  </r>
  <r>
    <x v="84"/>
    <s v="caring"/>
    <s v="skirt"/>
    <n v="36"/>
    <n v="1"/>
    <n v="40"/>
    <n v="1.425"/>
    <n v="22"/>
    <n v="0.55000000000000004"/>
    <x v="0"/>
    <x v="1"/>
    <x v="1"/>
    <n v="0.57199999999999995"/>
    <e v="#N/A"/>
    <e v="#N/A"/>
    <e v="#N/A"/>
    <e v="#N/A"/>
    <s v="skip"/>
    <n v="0"/>
    <n v="0.91"/>
    <n v="1.74"/>
    <x v="1"/>
    <n v="2"/>
    <x v="1"/>
  </r>
  <r>
    <x v="84"/>
    <s v="capital"/>
    <s v="figure"/>
    <n v="9"/>
    <n v="1"/>
    <n v="29"/>
    <n v="1.589"/>
    <n v="7"/>
    <n v="0.17499999999999999"/>
    <x v="0"/>
    <x v="0"/>
    <x v="0"/>
    <n v="0.56299999999999994"/>
    <e v="#N/A"/>
    <e v="#N/A"/>
    <e v="#N/A"/>
    <e v="#N/A"/>
    <s v="skip"/>
    <n v="0"/>
    <n v="0.90500000000000003"/>
    <n v="1.7170000000000001"/>
    <x v="2"/>
    <n v="2"/>
    <x v="1"/>
  </r>
  <r>
    <x v="84"/>
    <s v="visit"/>
    <s v="glove"/>
    <n v="39"/>
    <n v="1"/>
    <n v="29"/>
    <n v="2.629"/>
    <n v="5"/>
    <n v="0.125"/>
    <x v="0"/>
    <x v="0"/>
    <x v="0"/>
    <n v="1.651"/>
    <e v="#N/A"/>
    <e v="#N/A"/>
    <e v="#N/A"/>
    <e v="#N/A"/>
    <s v="skip"/>
    <n v="0"/>
    <n v="0.83"/>
    <n v="1.631"/>
    <x v="2"/>
    <n v="2"/>
    <x v="1"/>
  </r>
  <r>
    <x v="84"/>
    <s v="plant"/>
    <s v="worm"/>
    <n v="33"/>
    <n v="1"/>
    <n v="34"/>
    <n v="1.476"/>
    <n v="12"/>
    <n v="0.3"/>
    <x v="0"/>
    <x v="0"/>
    <x v="0"/>
    <n v="0.6"/>
    <e v="#N/A"/>
    <e v="#N/A"/>
    <e v="#N/A"/>
    <e v="#N/A"/>
    <s v="worm"/>
    <n v="1"/>
    <n v="2.282"/>
    <n v="2.9319999999999999"/>
    <x v="0"/>
    <n v="2"/>
    <x v="1"/>
  </r>
  <r>
    <x v="84"/>
    <s v="pork"/>
    <s v="emperor"/>
    <n v="2"/>
    <n v="1"/>
    <n v="100"/>
    <n v="1.6679999999999999"/>
    <n v="38"/>
    <n v="0.95"/>
    <x v="1"/>
    <x v="0"/>
    <x v="1"/>
    <n v="0.91800000000000004"/>
    <e v="#N/A"/>
    <e v="#N/A"/>
    <e v="#N/A"/>
    <e v="#N/A"/>
    <s v="skip"/>
    <n v="0"/>
    <n v="11.026"/>
    <n v="11.819000000000001"/>
    <x v="3"/>
    <n v="4"/>
    <x v="1"/>
  </r>
  <r>
    <x v="84"/>
    <s v="want"/>
    <s v="ascent"/>
    <n v="26"/>
    <n v="1"/>
    <n v="29"/>
    <n v="1.337"/>
    <n v="6"/>
    <n v="0.15"/>
    <x v="0"/>
    <x v="0"/>
    <x v="0"/>
    <n v="0.80100000000000005"/>
    <e v="#N/A"/>
    <e v="#N/A"/>
    <e v="#N/A"/>
    <e v="#N/A"/>
    <s v="skip"/>
    <n v="0"/>
    <n v="0.70899999999999996"/>
    <n v="1.399"/>
    <x v="2"/>
    <n v="2"/>
    <x v="1"/>
  </r>
  <r>
    <x v="84"/>
    <s v="process"/>
    <s v="joker"/>
    <n v="13"/>
    <n v="1"/>
    <n v="41"/>
    <n v="1.9730000000000001"/>
    <n v="23"/>
    <n v="0.57499999999999996"/>
    <x v="1"/>
    <x v="1"/>
    <x v="0"/>
    <n v="0.69299999999999995"/>
    <e v="#N/A"/>
    <e v="#N/A"/>
    <e v="#N/A"/>
    <e v="#N/A"/>
    <s v="skip"/>
    <n v="0"/>
    <n v="1.464"/>
    <n v="3.0630000000000002"/>
    <x v="1"/>
    <n v="2"/>
    <x v="1"/>
  </r>
  <r>
    <x v="84"/>
    <s v="find"/>
    <s v="clown"/>
    <n v="21"/>
    <n v="1"/>
    <n v="26"/>
    <n v="1.6319999999999999"/>
    <n v="2"/>
    <n v="0.05"/>
    <x v="0"/>
    <x v="0"/>
    <x v="0"/>
    <n v="0.65200000000000002"/>
    <e v="#N/A"/>
    <e v="#N/A"/>
    <e v="#N/A"/>
    <e v="#N/A"/>
    <s v="skip"/>
    <n v="0"/>
    <n v="5.5819999999999999"/>
    <n v="6.2729999999999997"/>
    <x v="2"/>
    <n v="2"/>
    <x v="1"/>
  </r>
  <r>
    <x v="84"/>
    <s v="glue"/>
    <s v="force"/>
    <n v="40"/>
    <n v="1"/>
    <n v="31"/>
    <n v="1.548"/>
    <n v="9"/>
    <n v="0.22500000000000001"/>
    <x v="0"/>
    <x v="0"/>
    <x v="0"/>
    <n v="0.55100000000000005"/>
    <e v="#N/A"/>
    <e v="#N/A"/>
    <e v="#N/A"/>
    <e v="#N/A"/>
    <s v="skip"/>
    <n v="0"/>
    <n v="6.931"/>
    <n v="7.6619999999999999"/>
    <x v="2"/>
    <n v="2"/>
    <x v="1"/>
  </r>
  <r>
    <x v="84"/>
    <s v="shrink"/>
    <s v="mafia"/>
    <n v="18"/>
    <n v="1"/>
    <n v="76"/>
    <n v="1.728"/>
    <n v="32"/>
    <n v="0.8"/>
    <x v="1"/>
    <x v="0"/>
    <x v="1"/>
    <n v="0.96299999999999997"/>
    <e v="#N/A"/>
    <e v="#N/A"/>
    <e v="#N/A"/>
    <e v="#N/A"/>
    <s v="mafia"/>
    <n v="1"/>
    <n v="0.86399999999999999"/>
    <n v="5.1539999999999999"/>
    <x v="3"/>
    <n v="4"/>
    <x v="1"/>
  </r>
  <r>
    <x v="84"/>
    <s v="bias"/>
    <s v="sirloin"/>
    <n v="8"/>
    <n v="1"/>
    <n v="60"/>
    <n v="1.9319999999999999"/>
    <n v="26"/>
    <n v="0.65"/>
    <x v="0"/>
    <x v="1"/>
    <x v="1"/>
    <n v="0.57599999999999996"/>
    <e v="#N/A"/>
    <e v="#N/A"/>
    <e v="#N/A"/>
    <e v="#N/A"/>
    <s v="skip"/>
    <n v="0"/>
    <n v="1.3979999999999999"/>
    <n v="2.14"/>
    <x v="1"/>
    <n v="3"/>
    <x v="1"/>
  </r>
  <r>
    <x v="84"/>
    <s v="risk"/>
    <s v="zero"/>
    <n v="10"/>
    <n v="1"/>
    <n v="38"/>
    <n v="1.494"/>
    <n v="18"/>
    <n v="0.45"/>
    <x v="0"/>
    <x v="1"/>
    <x v="1"/>
    <n v="0.63600000000000001"/>
    <e v="#N/A"/>
    <e v="#N/A"/>
    <e v="#N/A"/>
    <e v="#N/A"/>
    <s v="zero"/>
    <n v="1"/>
    <n v="1.0609999999999999"/>
    <n v="1.798"/>
    <x v="0"/>
    <n v="2"/>
    <x v="1"/>
  </r>
  <r>
    <x v="84"/>
    <s v="biology"/>
    <s v="temper"/>
    <n v="37"/>
    <n v="1"/>
    <n v="44"/>
    <n v="1.5860000000000001"/>
    <n v="25"/>
    <n v="0.625"/>
    <x v="1"/>
    <x v="1"/>
    <x v="0"/>
    <n v="0.58799999999999997"/>
    <e v="#N/A"/>
    <e v="#N/A"/>
    <e v="#N/A"/>
    <e v="#N/A"/>
    <s v="skip"/>
    <n v="0"/>
    <n v="6.1390000000000002"/>
    <n v="6.8710000000000004"/>
    <x v="1"/>
    <n v="2"/>
    <x v="1"/>
  </r>
  <r>
    <x v="84"/>
    <s v="climax"/>
    <s v="saucer"/>
    <n v="28"/>
    <n v="1"/>
    <n v="73"/>
    <n v="1.97"/>
    <n v="31"/>
    <n v="0.77500000000000002"/>
    <x v="1"/>
    <x v="0"/>
    <x v="1"/>
    <n v="0.65200000000000002"/>
    <e v="#N/A"/>
    <e v="#N/A"/>
    <e v="#N/A"/>
    <e v="#N/A"/>
    <s v="saucer"/>
    <n v="1"/>
    <n v="1.776"/>
    <n v="2.9060000000000001"/>
    <x v="3"/>
    <n v="3"/>
    <x v="1"/>
  </r>
  <r>
    <x v="84"/>
    <s v="need"/>
    <s v="faucet"/>
    <n v="30"/>
    <n v="1"/>
    <n v="34"/>
    <n v="1.3779999999999999"/>
    <n v="13"/>
    <n v="0.32500000000000001"/>
    <x v="1"/>
    <x v="1"/>
    <x v="0"/>
    <n v="0.63600000000000001"/>
    <e v="#N/A"/>
    <e v="#N/A"/>
    <e v="#N/A"/>
    <e v="#N/A"/>
    <s v="skip"/>
    <n v="0"/>
    <n v="0.97299999999999998"/>
    <n v="1.758"/>
    <x v="0"/>
    <n v="2"/>
    <x v="1"/>
  </r>
  <r>
    <x v="84"/>
    <s v="link"/>
    <s v="crisis"/>
    <n v="11"/>
    <n v="1"/>
    <n v="30"/>
    <n v="1.6870000000000001"/>
    <n v="8"/>
    <n v="0.2"/>
    <x v="0"/>
    <x v="0"/>
    <x v="0"/>
    <n v="1.077"/>
    <e v="#N/A"/>
    <e v="#N/A"/>
    <e v="#N/A"/>
    <e v="#N/A"/>
    <s v="crisis"/>
    <n v="1"/>
    <n v="1.24"/>
    <n v="2.6989999999999998"/>
    <x v="2"/>
    <n v="2"/>
    <x v="1"/>
  </r>
  <r>
    <x v="84"/>
    <s v="bullet"/>
    <s v="walkway"/>
    <n v="3"/>
    <n v="1"/>
    <n v="83"/>
    <n v="2.093"/>
    <n v="34"/>
    <n v="0.85"/>
    <x v="1"/>
    <x v="0"/>
    <x v="1"/>
    <n v="1.893"/>
    <e v="#N/A"/>
    <e v="#N/A"/>
    <e v="#N/A"/>
    <e v="#N/A"/>
    <s v="walkway"/>
    <n v="1"/>
    <n v="2.6429999999999998"/>
    <n v="3.6669999999999998"/>
    <x v="3"/>
    <n v="4"/>
    <x v="1"/>
  </r>
  <r>
    <x v="84"/>
    <s v="fee"/>
    <s v="chowder"/>
    <n v="20"/>
    <n v="1"/>
    <n v="28"/>
    <n v="1.8360000000000001"/>
    <n v="4"/>
    <n v="0.1"/>
    <x v="0"/>
    <x v="1"/>
    <x v="1"/>
    <n v="0.66"/>
    <e v="#N/A"/>
    <e v="#N/A"/>
    <e v="#N/A"/>
    <e v="#N/A"/>
    <s v="skip"/>
    <n v="0"/>
    <n v="1.361"/>
    <n v="2.1320000000000001"/>
    <x v="2"/>
    <n v="2"/>
    <x v="1"/>
  </r>
  <r>
    <x v="84"/>
    <s v="bleach"/>
    <s v="ruin"/>
    <n v="24"/>
    <n v="1"/>
    <n v="69"/>
    <n v="2.4220000000000002"/>
    <n v="29"/>
    <n v="0.72499999999999998"/>
    <x v="0"/>
    <x v="1"/>
    <x v="1"/>
    <n v="0.623"/>
    <e v="#N/A"/>
    <e v="#N/A"/>
    <e v="#N/A"/>
    <e v="#N/A"/>
    <s v="skip"/>
    <n v="0"/>
    <n v="3.2349999999999999"/>
    <n v="4.01"/>
    <x v="1"/>
    <n v="3"/>
    <x v="1"/>
  </r>
  <r>
    <x v="84"/>
    <s v="nerve"/>
    <s v="bumper"/>
    <n v="17"/>
    <n v="1"/>
    <n v="36"/>
    <n v="1.294"/>
    <n v="16"/>
    <n v="0.4"/>
    <x v="0"/>
    <x v="1"/>
    <x v="1"/>
    <n v="0.55200000000000005"/>
    <e v="#N/A"/>
    <e v="#N/A"/>
    <e v="#N/A"/>
    <e v="#N/A"/>
    <s v="skip"/>
    <n v="0"/>
    <n v="14.035"/>
    <n v="14.734999999999999"/>
    <x v="0"/>
    <n v="2"/>
    <x v="1"/>
  </r>
  <r>
    <x v="84"/>
    <s v="port"/>
    <s v="cinema"/>
    <n v="31"/>
    <n v="1"/>
    <n v="68"/>
    <n v="1.7190000000000001"/>
    <n v="27"/>
    <n v="0.67500000000000004"/>
    <x v="0"/>
    <x v="1"/>
    <x v="1"/>
    <n v="0.52200000000000002"/>
    <e v="#N/A"/>
    <e v="#N/A"/>
    <e v="#N/A"/>
    <e v="#N/A"/>
    <s v="skip"/>
    <n v="0"/>
    <n v="4.681"/>
    <n v="7.4489999999999998"/>
    <x v="1"/>
    <n v="3"/>
    <x v="1"/>
  </r>
  <r>
    <x v="84"/>
    <s v="forest"/>
    <s v="knob"/>
    <n v="27"/>
    <n v="1"/>
    <n v="69"/>
    <n v="1.498"/>
    <n v="30"/>
    <n v="0.75"/>
    <x v="0"/>
    <x v="1"/>
    <x v="1"/>
    <n v="1.302"/>
    <e v="#N/A"/>
    <e v="#N/A"/>
    <e v="#N/A"/>
    <e v="#N/A"/>
    <s v="skip"/>
    <n v="0"/>
    <n v="3.0779999999999998"/>
    <n v="3.82"/>
    <x v="1"/>
    <n v="3"/>
    <x v="1"/>
  </r>
  <r>
    <x v="85"/>
    <s v="climax"/>
    <s v="saucer"/>
    <n v="39"/>
    <n v="1"/>
    <n v="93"/>
    <n v="0.89400000000000002"/>
    <n v="18"/>
    <n v="0.45"/>
    <x v="0"/>
    <x v="1"/>
    <x v="1"/>
    <n v="0.48199999999999998"/>
    <e v="#N/A"/>
    <e v="#N/A"/>
    <e v="#N/A"/>
    <e v="#N/A"/>
    <s v="saucer"/>
    <n v="1"/>
    <n v="31.518999999999998"/>
    <n v="62.856999999999999"/>
    <x v="0"/>
    <n v="4"/>
    <x v="0"/>
  </r>
  <r>
    <x v="85"/>
    <s v="bleach"/>
    <s v="ruin"/>
    <n v="32"/>
    <n v="1"/>
    <n v="97"/>
    <n v="1.417"/>
    <n v="22"/>
    <n v="0.55000000000000004"/>
    <x v="1"/>
    <x v="1"/>
    <x v="0"/>
    <n v="1.873"/>
    <e v="#N/A"/>
    <e v="#N/A"/>
    <e v="#N/A"/>
    <e v="#N/A"/>
    <s v="ruin"/>
    <n v="1"/>
    <n v="329.24900000000002"/>
    <n v="330.21300000000002"/>
    <x v="1"/>
    <n v="4"/>
    <x v="0"/>
  </r>
  <r>
    <x v="85"/>
    <s v="glue"/>
    <s v="force"/>
    <n v="26"/>
    <n v="1"/>
    <n v="22"/>
    <n v="1.143"/>
    <n v="1"/>
    <n v="2.5000000000000001E-2"/>
    <x v="1"/>
    <x v="0"/>
    <x v="1"/>
    <n v="0.51200000000000001"/>
    <e v="#N/A"/>
    <e v="#N/A"/>
    <e v="#N/A"/>
    <e v="#N/A"/>
    <s v="force"/>
    <n v="1"/>
    <n v="7.4619999999999997"/>
    <n v="9.5969999999999995"/>
    <x v="2"/>
    <n v="1"/>
    <x v="0"/>
  </r>
  <r>
    <x v="85"/>
    <s v="process"/>
    <s v="joker"/>
    <n v="17"/>
    <n v="1"/>
    <n v="76"/>
    <n v="1.101"/>
    <n v="6"/>
    <n v="0.15"/>
    <x v="1"/>
    <x v="0"/>
    <x v="1"/>
    <n v="0.64600000000000002"/>
    <e v="#N/A"/>
    <e v="#N/A"/>
    <e v="#N/A"/>
    <e v="#N/A"/>
    <s v="joker"/>
    <n v="1"/>
    <n v="2.8170000000000002"/>
    <n v="3.76"/>
    <x v="2"/>
    <n v="4"/>
    <x v="0"/>
  </r>
  <r>
    <x v="85"/>
    <s v="port"/>
    <s v="cinema"/>
    <n v="6"/>
    <n v="1"/>
    <n v="73"/>
    <n v="1.0940000000000001"/>
    <n v="4"/>
    <n v="0.1"/>
    <x v="1"/>
    <x v="0"/>
    <x v="1"/>
    <n v="0.61099999999999999"/>
    <e v="#N/A"/>
    <e v="#N/A"/>
    <e v="#N/A"/>
    <e v="#N/A"/>
    <s v="cinema"/>
    <n v="1"/>
    <n v="10.874000000000001"/>
    <n v="12.901999999999999"/>
    <x v="2"/>
    <n v="3"/>
    <x v="0"/>
  </r>
  <r>
    <x v="85"/>
    <s v="forest"/>
    <s v="knob"/>
    <n v="14"/>
    <n v="1"/>
    <n v="99"/>
    <n v="0.90300000000000002"/>
    <n v="29"/>
    <n v="0.72499999999999998"/>
    <x v="0"/>
    <x v="0"/>
    <x v="0"/>
    <n v="0.502"/>
    <e v="#N/A"/>
    <e v="#N/A"/>
    <e v="#N/A"/>
    <e v="#N/A"/>
    <s v="knob"/>
    <n v="1"/>
    <n v="2.5270000000000001"/>
    <n v="3.5539999999999998"/>
    <x v="1"/>
    <n v="4"/>
    <x v="0"/>
  </r>
  <r>
    <x v="85"/>
    <s v="banner"/>
    <s v="glide"/>
    <n v="31"/>
    <n v="1"/>
    <n v="80"/>
    <n v="1.1599999999999999"/>
    <n v="9"/>
    <n v="0.22500000000000001"/>
    <x v="1"/>
    <x v="0"/>
    <x v="1"/>
    <n v="0.56200000000000006"/>
    <e v="#N/A"/>
    <e v="#N/A"/>
    <e v="#N/A"/>
    <e v="#N/A"/>
    <s v="glide"/>
    <n v="1"/>
    <n v="2.4119999999999999"/>
    <n v="3.641"/>
    <x v="2"/>
    <n v="4"/>
    <x v="0"/>
  </r>
  <r>
    <x v="85"/>
    <s v="date"/>
    <s v="laugh"/>
    <n v="8"/>
    <n v="1"/>
    <n v="95"/>
    <n v="1.256"/>
    <n v="19"/>
    <n v="0.47499999999999998"/>
    <x v="1"/>
    <x v="1"/>
    <x v="0"/>
    <n v="0.505"/>
    <e v="#N/A"/>
    <e v="#N/A"/>
    <e v="#N/A"/>
    <e v="#N/A"/>
    <s v="laugh"/>
    <n v="1"/>
    <n v="5.1980000000000004"/>
    <n v="6.3710000000000004"/>
    <x v="0"/>
    <n v="4"/>
    <x v="0"/>
  </r>
  <r>
    <x v="85"/>
    <s v="fan"/>
    <s v="feature"/>
    <n v="29"/>
    <n v="1"/>
    <n v="88"/>
    <n v="0.83699999999999997"/>
    <n v="13"/>
    <n v="0.32500000000000001"/>
    <x v="1"/>
    <x v="1"/>
    <x v="0"/>
    <n v="0.436"/>
    <e v="#N/A"/>
    <e v="#N/A"/>
    <e v="#N/A"/>
    <e v="#N/A"/>
    <s v="feature"/>
    <n v="1"/>
    <n v="6.3310000000000004"/>
    <n v="7.8490000000000002"/>
    <x v="0"/>
    <n v="4"/>
    <x v="0"/>
  </r>
  <r>
    <x v="85"/>
    <s v="capital"/>
    <s v="figure"/>
    <n v="40"/>
    <n v="1"/>
    <n v="98"/>
    <n v="0.89400000000000002"/>
    <n v="25"/>
    <n v="0.625"/>
    <x v="0"/>
    <x v="1"/>
    <x v="1"/>
    <n v="0.47499999999999998"/>
    <e v="#N/A"/>
    <e v="#N/A"/>
    <e v="#N/A"/>
    <e v="#N/A"/>
    <s v="figure"/>
    <n v="1"/>
    <n v="3.4990000000000001"/>
    <n v="4.7530000000000001"/>
    <x v="1"/>
    <n v="4"/>
    <x v="0"/>
  </r>
  <r>
    <x v="85"/>
    <s v="copy"/>
    <s v="bedroom"/>
    <n v="20"/>
    <n v="1"/>
    <n v="100"/>
    <n v="0.89900000000000002"/>
    <n v="36"/>
    <n v="0.9"/>
    <x v="0"/>
    <x v="0"/>
    <x v="0"/>
    <n v="0.48399999999999999"/>
    <e v="#N/A"/>
    <e v="#N/A"/>
    <e v="#N/A"/>
    <e v="#N/A"/>
    <s v="bedroom"/>
    <n v="1"/>
    <n v="2.5859999999999999"/>
    <n v="4.2210000000000001"/>
    <x v="3"/>
    <n v="4"/>
    <x v="0"/>
  </r>
  <r>
    <x v="85"/>
    <s v="need"/>
    <s v="faucet"/>
    <n v="27"/>
    <n v="1"/>
    <n v="91"/>
    <n v="2.1230000000000002"/>
    <n v="14"/>
    <n v="0.35"/>
    <x v="1"/>
    <x v="1"/>
    <x v="0"/>
    <n v="5.4569999999999999"/>
    <e v="#N/A"/>
    <e v="#N/A"/>
    <e v="#N/A"/>
    <e v="#N/A"/>
    <s v="faucet"/>
    <n v="1"/>
    <n v="3.7410000000000001"/>
    <n v="5.351"/>
    <x v="0"/>
    <n v="4"/>
    <x v="0"/>
  </r>
  <r>
    <x v="85"/>
    <s v="caring"/>
    <s v="skirt"/>
    <n v="10"/>
    <n v="1"/>
    <n v="71"/>
    <n v="1.149"/>
    <n v="3"/>
    <n v="7.4999999999999997E-2"/>
    <x v="1"/>
    <x v="0"/>
    <x v="1"/>
    <n v="0.628"/>
    <e v="#N/A"/>
    <e v="#N/A"/>
    <e v="#N/A"/>
    <e v="#N/A"/>
    <s v="skirt"/>
    <n v="1"/>
    <n v="2.7010000000000001"/>
    <n v="3.778"/>
    <x v="2"/>
    <n v="3"/>
    <x v="0"/>
  </r>
  <r>
    <x v="85"/>
    <s v="fee"/>
    <s v="chowder"/>
    <n v="9"/>
    <n v="1"/>
    <n v="85"/>
    <n v="1.5529999999999999"/>
    <n v="12"/>
    <n v="0.3"/>
    <x v="0"/>
    <x v="1"/>
    <x v="1"/>
    <n v="0.502"/>
    <e v="#N/A"/>
    <e v="#N/A"/>
    <e v="#N/A"/>
    <e v="#N/A"/>
    <s v="chowder"/>
    <n v="1"/>
    <n v="4.5679999999999996"/>
    <n v="6.5449999999999999"/>
    <x v="0"/>
    <n v="4"/>
    <x v="0"/>
  </r>
  <r>
    <x v="85"/>
    <s v="nerve"/>
    <s v="bumper"/>
    <n v="11"/>
    <n v="1"/>
    <n v="100"/>
    <n v="0.84599999999999997"/>
    <n v="38"/>
    <n v="0.95"/>
    <x v="0"/>
    <x v="0"/>
    <x v="0"/>
    <n v="0.38100000000000001"/>
    <e v="#N/A"/>
    <e v="#N/A"/>
    <e v="#N/A"/>
    <e v="#N/A"/>
    <s v="bumper"/>
    <n v="1"/>
    <n v="4.5030000000000001"/>
    <n v="6.27"/>
    <x v="3"/>
    <n v="4"/>
    <x v="0"/>
  </r>
  <r>
    <x v="85"/>
    <s v="pork"/>
    <s v="emperor"/>
    <n v="22"/>
    <n v="1"/>
    <n v="100"/>
    <n v="6.0720000000000001"/>
    <n v="32"/>
    <n v="0.8"/>
    <x v="0"/>
    <x v="1"/>
    <x v="1"/>
    <n v="10.202999999999999"/>
    <e v="#N/A"/>
    <e v="#N/A"/>
    <e v="#N/A"/>
    <e v="#N/A"/>
    <s v="cinema"/>
    <n v="0"/>
    <n v="6.0010000000000003"/>
    <n v="10.305999999999999"/>
    <x v="3"/>
    <n v="4"/>
    <x v="0"/>
  </r>
  <r>
    <x v="85"/>
    <s v="bullet"/>
    <s v="walkway"/>
    <n v="28"/>
    <n v="1"/>
    <n v="99"/>
    <n v="2.1320000000000001"/>
    <n v="28"/>
    <n v="0.7"/>
    <x v="0"/>
    <x v="1"/>
    <x v="1"/>
    <n v="0.79700000000000004"/>
    <e v="#N/A"/>
    <e v="#N/A"/>
    <e v="#N/A"/>
    <e v="#N/A"/>
    <s v="walkway"/>
    <n v="1"/>
    <n v="4.4249999999999998"/>
    <n v="6.97"/>
    <x v="1"/>
    <n v="4"/>
    <x v="0"/>
  </r>
  <r>
    <x v="85"/>
    <s v="pea"/>
    <s v="bathtub"/>
    <n v="36"/>
    <n v="1"/>
    <n v="98"/>
    <n v="1.0549999999999999"/>
    <n v="24"/>
    <n v="0.6"/>
    <x v="0"/>
    <x v="1"/>
    <x v="1"/>
    <n v="0.63700000000000001"/>
    <e v="#N/A"/>
    <e v="#N/A"/>
    <e v="#N/A"/>
    <e v="#N/A"/>
    <s v="bathtub"/>
    <n v="1"/>
    <n v="2.2949999999999999"/>
    <n v="4.8310000000000004"/>
    <x v="1"/>
    <n v="4"/>
    <x v="0"/>
  </r>
  <r>
    <x v="85"/>
    <s v="find"/>
    <s v="clown"/>
    <n v="24"/>
    <n v="1"/>
    <n v="83"/>
    <n v="1.1919999999999999"/>
    <n v="10"/>
    <n v="0.25"/>
    <x v="1"/>
    <x v="0"/>
    <x v="1"/>
    <n v="0.58499999999999996"/>
    <e v="#N/A"/>
    <e v="#N/A"/>
    <e v="#N/A"/>
    <e v="#N/A"/>
    <s v="calf"/>
    <n v="0"/>
    <n v="2.734"/>
    <n v="3.7829999999999999"/>
    <x v="2"/>
    <n v="4"/>
    <x v="0"/>
  </r>
  <r>
    <x v="85"/>
    <s v="knock"/>
    <s v="otter"/>
    <n v="35"/>
    <n v="1"/>
    <n v="100"/>
    <n v="0.876"/>
    <n v="39"/>
    <n v="0.97499999999999998"/>
    <x v="0"/>
    <x v="0"/>
    <x v="0"/>
    <n v="0.41499999999999998"/>
    <e v="#N/A"/>
    <e v="#N/A"/>
    <e v="#N/A"/>
    <e v="#N/A"/>
    <s v="forest"/>
    <n v="0"/>
    <n v="4.2779999999999996"/>
    <n v="5.6829999999999998"/>
    <x v="3"/>
    <n v="4"/>
    <x v="0"/>
  </r>
  <r>
    <x v="85"/>
    <s v="calf"/>
    <s v="annoy"/>
    <n v="37"/>
    <n v="1"/>
    <n v="98"/>
    <n v="0.81799999999999995"/>
    <n v="27"/>
    <n v="0.67500000000000004"/>
    <x v="0"/>
    <x v="0"/>
    <x v="0"/>
    <n v="0.40799999999999997"/>
    <e v="#N/A"/>
    <e v="#N/A"/>
    <e v="#N/A"/>
    <e v="#N/A"/>
    <s v="annoy"/>
    <n v="1"/>
    <n v="3.9470000000000001"/>
    <n v="5.0250000000000004"/>
    <x v="1"/>
    <n v="4"/>
    <x v="0"/>
  </r>
  <r>
    <x v="85"/>
    <s v="collect"/>
    <s v="loyalty"/>
    <n v="5"/>
    <n v="1"/>
    <n v="78"/>
    <n v="0.94099999999999995"/>
    <n v="8"/>
    <n v="0.2"/>
    <x v="1"/>
    <x v="0"/>
    <x v="1"/>
    <n v="0.54200000000000004"/>
    <e v="#N/A"/>
    <e v="#N/A"/>
    <e v="#N/A"/>
    <e v="#N/A"/>
    <s v="loyalty"/>
    <n v="1"/>
    <n v="2.5579999999999998"/>
    <n v="4.3209999999999997"/>
    <x v="2"/>
    <n v="4"/>
    <x v="0"/>
  </r>
  <r>
    <x v="85"/>
    <s v="grip"/>
    <s v="beach"/>
    <n v="38"/>
    <n v="1"/>
    <n v="99"/>
    <n v="1.3420000000000001"/>
    <n v="31"/>
    <n v="0.77500000000000002"/>
    <x v="0"/>
    <x v="0"/>
    <x v="0"/>
    <n v="0.47399999999999998"/>
    <e v="#N/A"/>
    <e v="#N/A"/>
    <e v="#N/A"/>
    <e v="#N/A"/>
    <s v="remind"/>
    <n v="0"/>
    <n v="7.5979999999999999"/>
    <n v="8.9190000000000005"/>
    <x v="3"/>
    <n v="4"/>
    <x v="0"/>
  </r>
  <r>
    <x v="85"/>
    <s v="chicken"/>
    <s v="beet"/>
    <n v="2"/>
    <n v="1"/>
    <n v="96"/>
    <n v="1.1299999999999999"/>
    <n v="21"/>
    <n v="0.52500000000000002"/>
    <x v="0"/>
    <x v="1"/>
    <x v="1"/>
    <n v="0.65600000000000003"/>
    <e v="#N/A"/>
    <e v="#N/A"/>
    <e v="#N/A"/>
    <e v="#N/A"/>
    <s v="beet"/>
    <n v="1"/>
    <n v="2.5649999999999999"/>
    <n v="3.6560000000000001"/>
    <x v="1"/>
    <n v="4"/>
    <x v="0"/>
  </r>
  <r>
    <x v="85"/>
    <s v="visit"/>
    <s v="glove"/>
    <n v="15"/>
    <n v="1"/>
    <n v="100"/>
    <n v="1.73"/>
    <n v="35"/>
    <n v="0.875"/>
    <x v="0"/>
    <x v="1"/>
    <x v="1"/>
    <n v="4.4669999999999996"/>
    <e v="#N/A"/>
    <e v="#N/A"/>
    <e v="#N/A"/>
    <e v="#N/A"/>
    <s v="glove"/>
    <n v="1"/>
    <n v="4.4550000000000001"/>
    <n v="5.5979999999999999"/>
    <x v="3"/>
    <n v="4"/>
    <x v="0"/>
  </r>
  <r>
    <x v="85"/>
    <s v="anger"/>
    <s v="decay"/>
    <n v="25"/>
    <n v="1"/>
    <n v="74"/>
    <n v="0.98699999999999999"/>
    <n v="5"/>
    <n v="0.125"/>
    <x v="1"/>
    <x v="0"/>
    <x v="1"/>
    <n v="0.49"/>
    <e v="#N/A"/>
    <e v="#N/A"/>
    <e v="#N/A"/>
    <e v="#N/A"/>
    <s v="decay"/>
    <n v="1"/>
    <n v="3.3889999999999998"/>
    <n v="4.7119999999999997"/>
    <x v="2"/>
    <n v="3"/>
    <x v="0"/>
  </r>
  <r>
    <x v="85"/>
    <s v="smother"/>
    <s v="surgery"/>
    <n v="34"/>
    <n v="1"/>
    <n v="92"/>
    <n v="1.1319999999999999"/>
    <n v="16"/>
    <n v="0.4"/>
    <x v="1"/>
    <x v="1"/>
    <x v="0"/>
    <n v="0.45700000000000002"/>
    <e v="#N/A"/>
    <e v="#N/A"/>
    <e v="#N/A"/>
    <e v="#N/A"/>
    <s v="surgery"/>
    <n v="1"/>
    <n v="3.2189999999999999"/>
    <n v="4.6289999999999996"/>
    <x v="0"/>
    <n v="4"/>
    <x v="0"/>
  </r>
  <r>
    <x v="85"/>
    <s v="want"/>
    <s v="ascent"/>
    <n v="13"/>
    <n v="1"/>
    <n v="95"/>
    <n v="1.917"/>
    <n v="20"/>
    <n v="0.5"/>
    <x v="1"/>
    <x v="1"/>
    <x v="0"/>
    <n v="0.56999999999999995"/>
    <e v="#N/A"/>
    <e v="#N/A"/>
    <e v="#N/A"/>
    <e v="#N/A"/>
    <s v="bedroom"/>
    <n v="0"/>
    <n v="11.289"/>
    <n v="13.446"/>
    <x v="0"/>
    <n v="4"/>
    <x v="0"/>
  </r>
  <r>
    <x v="85"/>
    <s v="plant"/>
    <s v="worm"/>
    <n v="33"/>
    <n v="1"/>
    <n v="66"/>
    <n v="1.528"/>
    <n v="2"/>
    <n v="0.05"/>
    <x v="1"/>
    <x v="0"/>
    <x v="1"/>
    <n v="0.54200000000000004"/>
    <e v="#N/A"/>
    <e v="#N/A"/>
    <e v="#N/A"/>
    <e v="#N/A"/>
    <s v="worm"/>
    <n v="1"/>
    <n v="8.234"/>
    <n v="9.0890000000000004"/>
    <x v="2"/>
    <n v="3"/>
    <x v="0"/>
  </r>
  <r>
    <x v="85"/>
    <s v="remind"/>
    <s v="foam"/>
    <n v="4"/>
    <n v="1"/>
    <n v="100"/>
    <n v="0.86499999999999999"/>
    <n v="37"/>
    <n v="0.92500000000000004"/>
    <x v="0"/>
    <x v="0"/>
    <x v="0"/>
    <n v="0.41799999999999998"/>
    <e v="#N/A"/>
    <e v="#N/A"/>
    <e v="#N/A"/>
    <e v="#N/A"/>
    <s v="foam"/>
    <n v="1"/>
    <n v="1.927"/>
    <n v="2.8079999999999998"/>
    <x v="3"/>
    <n v="4"/>
    <x v="0"/>
  </r>
  <r>
    <x v="85"/>
    <s v="prison"/>
    <s v="loaf"/>
    <n v="16"/>
    <n v="1"/>
    <n v="92"/>
    <n v="0.96699999999999997"/>
    <n v="17"/>
    <n v="0.42499999999999999"/>
    <x v="1"/>
    <x v="1"/>
    <x v="0"/>
    <n v="0.47499999999999998"/>
    <e v="#N/A"/>
    <e v="#N/A"/>
    <e v="#N/A"/>
    <e v="#N/A"/>
    <s v="banner"/>
    <n v="0"/>
    <n v="2.3559999999999999"/>
    <n v="3.58"/>
    <x v="0"/>
    <n v="4"/>
    <x v="0"/>
  </r>
  <r>
    <x v="85"/>
    <s v="replace"/>
    <s v="roach"/>
    <n v="3"/>
    <n v="1"/>
    <n v="99"/>
    <n v="1.7470000000000001"/>
    <n v="30"/>
    <n v="0.75"/>
    <x v="0"/>
    <x v="0"/>
    <x v="0"/>
    <n v="0.83099999999999996"/>
    <e v="#N/A"/>
    <e v="#N/A"/>
    <e v="#N/A"/>
    <e v="#N/A"/>
    <s v="need"/>
    <n v="0"/>
    <n v="1.9830000000000001"/>
    <n v="3.633"/>
    <x v="1"/>
    <n v="4"/>
    <x v="0"/>
  </r>
  <r>
    <x v="85"/>
    <s v="bacon"/>
    <s v="feud"/>
    <n v="23"/>
    <n v="1"/>
    <n v="97"/>
    <n v="0.85099999999999998"/>
    <n v="23"/>
    <n v="0.57499999999999996"/>
    <x v="1"/>
    <x v="1"/>
    <x v="0"/>
    <n v="0.41899999999999998"/>
    <e v="#N/A"/>
    <e v="#N/A"/>
    <e v="#N/A"/>
    <e v="#N/A"/>
    <s v="tomatoe"/>
    <n v="0"/>
    <n v="2.2309999999999999"/>
    <n v="3.819"/>
    <x v="1"/>
    <n v="4"/>
    <x v="0"/>
  </r>
  <r>
    <x v="85"/>
    <s v="link"/>
    <s v="crisis"/>
    <n v="19"/>
    <n v="1"/>
    <n v="77"/>
    <n v="1.1970000000000001"/>
    <n v="7"/>
    <n v="0.17499999999999999"/>
    <x v="1"/>
    <x v="0"/>
    <x v="1"/>
    <n v="0.52400000000000002"/>
    <e v="#N/A"/>
    <e v="#N/A"/>
    <e v="#N/A"/>
    <e v="#N/A"/>
    <s v="knock"/>
    <n v="0"/>
    <n v="1.8939999999999999"/>
    <n v="3.2589999999999999"/>
    <x v="2"/>
    <n v="4"/>
    <x v="0"/>
  </r>
  <r>
    <x v="85"/>
    <s v="risk"/>
    <s v="zero"/>
    <n v="30"/>
    <n v="1"/>
    <n v="98"/>
    <n v="2.149"/>
    <n v="26"/>
    <n v="0.65"/>
    <x v="0"/>
    <x v="0"/>
    <x v="0"/>
    <n v="0.504"/>
    <e v="#N/A"/>
    <e v="#N/A"/>
    <e v="#N/A"/>
    <e v="#N/A"/>
    <s v="zero"/>
    <n v="1"/>
    <n v="3.1560000000000001"/>
    <n v="4.008"/>
    <x v="1"/>
    <n v="4"/>
    <x v="0"/>
  </r>
  <r>
    <x v="85"/>
    <s v="bias"/>
    <s v="sirloin"/>
    <n v="7"/>
    <n v="1"/>
    <n v="100"/>
    <n v="2.4049999999999998"/>
    <n v="33"/>
    <n v="0.82499999999999996"/>
    <x v="0"/>
    <x v="1"/>
    <x v="1"/>
    <n v="3.8610000000000002"/>
    <e v="#N/A"/>
    <e v="#N/A"/>
    <e v="#N/A"/>
    <e v="#N/A"/>
    <s v="faucet"/>
    <n v="0"/>
    <n v="3.1389999999999998"/>
    <n v="4.5309999999999997"/>
    <x v="3"/>
    <n v="4"/>
    <x v="0"/>
  </r>
  <r>
    <x v="85"/>
    <s v="rock"/>
    <s v="milk"/>
    <n v="18"/>
    <n v="1"/>
    <n v="84"/>
    <n v="0.90500000000000003"/>
    <n v="11"/>
    <n v="0.27500000000000002"/>
    <x v="1"/>
    <x v="1"/>
    <x v="0"/>
    <n v="0.48199999999999998"/>
    <e v="#N/A"/>
    <e v="#N/A"/>
    <e v="#N/A"/>
    <e v="#N/A"/>
    <s v="otter"/>
    <n v="0"/>
    <n v="2.9620000000000002"/>
    <n v="3.9820000000000002"/>
    <x v="0"/>
    <n v="4"/>
    <x v="0"/>
  </r>
  <r>
    <x v="85"/>
    <s v="shrink"/>
    <s v="mafia"/>
    <n v="21"/>
    <n v="1"/>
    <n v="100"/>
    <n v="0.98799999999999999"/>
    <n v="40"/>
    <n v="1"/>
    <x v="0"/>
    <x v="0"/>
    <x v="0"/>
    <n v="0.379"/>
    <e v="#N/A"/>
    <e v="#N/A"/>
    <e v="#N/A"/>
    <e v="#N/A"/>
    <s v="wrink"/>
    <n v="0"/>
    <n v="3.0990000000000002"/>
    <n v="4.5199999999999996"/>
    <x v="3"/>
    <n v="4"/>
    <x v="0"/>
  </r>
  <r>
    <x v="85"/>
    <s v="mill"/>
    <s v="feast"/>
    <n v="12"/>
    <n v="1"/>
    <n v="91"/>
    <n v="1.911"/>
    <n v="15"/>
    <n v="0.375"/>
    <x v="1"/>
    <x v="1"/>
    <x v="0"/>
    <n v="0.44500000000000001"/>
    <e v="#N/A"/>
    <e v="#N/A"/>
    <e v="#N/A"/>
    <e v="#N/A"/>
    <s v="feast"/>
    <n v="1"/>
    <n v="1.849"/>
    <n v="3.0110000000000001"/>
    <x v="0"/>
    <n v="4"/>
    <x v="0"/>
  </r>
  <r>
    <x v="85"/>
    <s v="biology"/>
    <s v="temper"/>
    <n v="1"/>
    <n v="1"/>
    <n v="100"/>
    <n v="1.456"/>
    <n v="34"/>
    <n v="0.85"/>
    <x v="0"/>
    <x v="1"/>
    <x v="1"/>
    <n v="0.71199999999999997"/>
    <e v="#N/A"/>
    <e v="#N/A"/>
    <e v="#N/A"/>
    <e v="#N/A"/>
    <s v="temper"/>
    <n v="1"/>
    <n v="3.4340000000000002"/>
    <n v="4.6909999999999998"/>
    <x v="3"/>
    <n v="4"/>
    <x v="0"/>
  </r>
  <r>
    <x v="86"/>
    <s v="capital"/>
    <s v="figure"/>
    <n v="1"/>
    <n v="1"/>
    <n v="85"/>
    <n v="10.569000000000001"/>
    <n v="20"/>
    <n v="0.5"/>
    <x v="0"/>
    <x v="1"/>
    <x v="1"/>
    <n v="2.1429999999999998"/>
    <e v="#N/A"/>
    <e v="#N/A"/>
    <e v="#N/A"/>
    <e v="#N/A"/>
    <s v="figure"/>
    <n v="1"/>
    <n v="4.7919999999999998"/>
    <n v="23.641999999999999"/>
    <x v="0"/>
    <n v="4"/>
    <x v="1"/>
  </r>
  <r>
    <x v="86"/>
    <s v="calf"/>
    <s v="annoy"/>
    <n v="38"/>
    <n v="1"/>
    <n v="69"/>
    <n v="7.3129999999999997"/>
    <n v="19"/>
    <n v="0.47499999999999998"/>
    <x v="1"/>
    <x v="1"/>
    <x v="0"/>
    <n v="4.1870000000000003"/>
    <e v="#N/A"/>
    <e v="#N/A"/>
    <e v="#N/A"/>
    <e v="#N/A"/>
    <s v="annoy"/>
    <n v="1"/>
    <n v="8.4380000000000006"/>
    <n v="12.164999999999999"/>
    <x v="0"/>
    <n v="3"/>
    <x v="1"/>
  </r>
  <r>
    <x v="86"/>
    <s v="copy"/>
    <s v="bedroom"/>
    <n v="20"/>
    <n v="1"/>
    <n v="87"/>
    <n v="6.319"/>
    <n v="21"/>
    <n v="0.52500000000000002"/>
    <x v="0"/>
    <x v="1"/>
    <x v="1"/>
    <n v="1.802"/>
    <e v="#N/A"/>
    <e v="#N/A"/>
    <e v="#N/A"/>
    <e v="#N/A"/>
    <s v="bedroom"/>
    <n v="1"/>
    <n v="1.841"/>
    <n v="4.899"/>
    <x v="1"/>
    <n v="4"/>
    <x v="1"/>
  </r>
  <r>
    <x v="86"/>
    <s v="rock"/>
    <s v="milk"/>
    <n v="24"/>
    <n v="1"/>
    <n v="100"/>
    <n v="4.859"/>
    <n v="27"/>
    <n v="0.67500000000000004"/>
    <x v="0"/>
    <x v="1"/>
    <x v="1"/>
    <n v="3.431"/>
    <e v="#N/A"/>
    <e v="#N/A"/>
    <e v="#N/A"/>
    <e v="#N/A"/>
    <s v="milk"/>
    <n v="1"/>
    <n v="2.4089999999999998"/>
    <n v="4.8239999999999998"/>
    <x v="1"/>
    <n v="4"/>
    <x v="1"/>
  </r>
  <r>
    <x v="86"/>
    <s v="fee"/>
    <s v="chowder"/>
    <n v="32"/>
    <n v="1"/>
    <n v="100"/>
    <n v="7.8959999999999999"/>
    <n v="33"/>
    <n v="0.82499999999999996"/>
    <x v="1"/>
    <x v="0"/>
    <x v="1"/>
    <n v="13.4"/>
    <e v="#N/A"/>
    <e v="#N/A"/>
    <e v="#N/A"/>
    <e v="#N/A"/>
    <s v="chowder"/>
    <n v="1"/>
    <n v="7.5659999999999998"/>
    <n v="10.430999999999999"/>
    <x v="3"/>
    <n v="4"/>
    <x v="1"/>
  </r>
  <r>
    <x v="86"/>
    <s v="find"/>
    <s v="clown"/>
    <n v="3"/>
    <n v="1"/>
    <n v="8"/>
    <n v="4.0209999999999999"/>
    <n v="5"/>
    <n v="0.125"/>
    <x v="0"/>
    <x v="0"/>
    <x v="0"/>
    <n v="1.784"/>
    <e v="#N/A"/>
    <e v="#N/A"/>
    <e v="#N/A"/>
    <e v="#N/A"/>
    <s v="test"/>
    <n v="0"/>
    <n v="21.783000000000001"/>
    <n v="24.231999999999999"/>
    <x v="2"/>
    <n v="1"/>
    <x v="1"/>
  </r>
  <r>
    <x v="86"/>
    <s v="bullet"/>
    <s v="walkway"/>
    <n v="22"/>
    <n v="1"/>
    <n v="33"/>
    <n v="10.909000000000001"/>
    <n v="18"/>
    <n v="0.45"/>
    <x v="1"/>
    <x v="1"/>
    <x v="0"/>
    <n v="1.4910000000000001"/>
    <e v="#N/A"/>
    <e v="#N/A"/>
    <e v="#N/A"/>
    <e v="#N/A"/>
    <s v="walkway"/>
    <n v="1"/>
    <n v="4.3620000000000001"/>
    <n v="7.806"/>
    <x v="0"/>
    <n v="2"/>
    <x v="1"/>
  </r>
  <r>
    <x v="86"/>
    <s v="replace"/>
    <s v="roach"/>
    <n v="10"/>
    <n v="1"/>
    <n v="22"/>
    <n v="3.25"/>
    <n v="13"/>
    <n v="0.32500000000000001"/>
    <x v="1"/>
    <x v="1"/>
    <x v="0"/>
    <n v="1.236"/>
    <e v="#N/A"/>
    <e v="#N/A"/>
    <e v="#N/A"/>
    <e v="#N/A"/>
    <s v="roach"/>
    <n v="1"/>
    <n v="9.1539999999999999"/>
    <n v="21.462"/>
    <x v="0"/>
    <n v="1"/>
    <x v="1"/>
  </r>
  <r>
    <x v="86"/>
    <s v="visit"/>
    <s v="glove"/>
    <n v="35"/>
    <n v="1"/>
    <n v="14"/>
    <n v="5.2430000000000003"/>
    <n v="7"/>
    <n v="0.17499999999999999"/>
    <x v="0"/>
    <x v="0"/>
    <x v="0"/>
    <n v="2.7930000000000001"/>
    <e v="#N/A"/>
    <e v="#N/A"/>
    <e v="#N/A"/>
    <e v="#N/A"/>
    <s v="city"/>
    <n v="0"/>
    <n v="19.89"/>
    <n v="22.622"/>
    <x v="2"/>
    <n v="1"/>
    <x v="1"/>
  </r>
  <r>
    <x v="86"/>
    <s v="date"/>
    <s v="laugh"/>
    <n v="16"/>
    <n v="1"/>
    <n v="100"/>
    <n v="3.891"/>
    <n v="31"/>
    <n v="0.77500000000000002"/>
    <x v="1"/>
    <x v="0"/>
    <x v="1"/>
    <n v="1.8260000000000001"/>
    <e v="#N/A"/>
    <e v="#N/A"/>
    <e v="#N/A"/>
    <e v="#N/A"/>
    <s v="laugh"/>
    <n v="1"/>
    <n v="2.1800000000000002"/>
    <n v="4.8440000000000003"/>
    <x v="3"/>
    <n v="4"/>
    <x v="1"/>
  </r>
  <r>
    <x v="86"/>
    <s v="glue"/>
    <s v="force"/>
    <n v="37"/>
    <n v="1"/>
    <n v="100"/>
    <n v="4.4390000000000001"/>
    <n v="30"/>
    <n v="0.75"/>
    <x v="1"/>
    <x v="0"/>
    <x v="1"/>
    <n v="1.4530000000000001"/>
    <e v="#N/A"/>
    <e v="#N/A"/>
    <e v="#N/A"/>
    <e v="#N/A"/>
    <s v="force"/>
    <n v="1"/>
    <n v="2.5169999999999999"/>
    <n v="7.6150000000000002"/>
    <x v="1"/>
    <n v="4"/>
    <x v="1"/>
  </r>
  <r>
    <x v="86"/>
    <s v="risk"/>
    <s v="zero"/>
    <n v="9"/>
    <n v="1"/>
    <n v="4"/>
    <n v="6.9180000000000001"/>
    <n v="2"/>
    <n v="0.05"/>
    <x v="0"/>
    <x v="0"/>
    <x v="0"/>
    <n v="1.4590000000000001"/>
    <e v="#N/A"/>
    <e v="#N/A"/>
    <e v="#N/A"/>
    <e v="#N/A"/>
    <s v="run"/>
    <n v="0"/>
    <n v="2.9"/>
    <n v="20.335999999999999"/>
    <x v="2"/>
    <n v="1"/>
    <x v="1"/>
  </r>
  <r>
    <x v="86"/>
    <s v="remind"/>
    <s v="foam"/>
    <n v="29"/>
    <n v="1"/>
    <n v="7"/>
    <n v="3.6349999999999998"/>
    <n v="4"/>
    <n v="0.1"/>
    <x v="0"/>
    <x v="0"/>
    <x v="0"/>
    <n v="1.391"/>
    <e v="#N/A"/>
    <e v="#N/A"/>
    <e v="#N/A"/>
    <e v="#N/A"/>
    <s v="color"/>
    <n v="0"/>
    <n v="18.132000000000001"/>
    <n v="20.686"/>
    <x v="2"/>
    <n v="1"/>
    <x v="1"/>
  </r>
  <r>
    <x v="86"/>
    <s v="fan"/>
    <s v="feature"/>
    <n v="21"/>
    <n v="1"/>
    <n v="100"/>
    <n v="4.4509999999999996"/>
    <n v="36"/>
    <n v="0.9"/>
    <x v="1"/>
    <x v="0"/>
    <x v="1"/>
    <n v="2.931"/>
    <e v="#N/A"/>
    <e v="#N/A"/>
    <e v="#N/A"/>
    <e v="#N/A"/>
    <s v="feature"/>
    <n v="1"/>
    <n v="2.1429999999999998"/>
    <n v="5.194"/>
    <x v="3"/>
    <n v="4"/>
    <x v="1"/>
  </r>
  <r>
    <x v="86"/>
    <s v="mill"/>
    <s v="feast"/>
    <n v="13"/>
    <n v="1"/>
    <n v="100"/>
    <n v="4.1070000000000002"/>
    <n v="29"/>
    <n v="0.72499999999999998"/>
    <x v="1"/>
    <x v="0"/>
    <x v="1"/>
    <n v="1.4810000000000001"/>
    <e v="#N/A"/>
    <e v="#N/A"/>
    <e v="#N/A"/>
    <e v="#N/A"/>
    <s v="feast"/>
    <n v="1"/>
    <n v="2.1139999999999999"/>
    <n v="5.0999999999999996"/>
    <x v="1"/>
    <n v="4"/>
    <x v="1"/>
  </r>
  <r>
    <x v="86"/>
    <s v="nerve"/>
    <s v="bumper"/>
    <n v="27"/>
    <n v="1"/>
    <n v="15"/>
    <n v="5.9219999999999997"/>
    <n v="8"/>
    <n v="0.2"/>
    <x v="0"/>
    <x v="0"/>
    <x v="0"/>
    <n v="3.82"/>
    <e v="#N/A"/>
    <e v="#N/A"/>
    <e v="#N/A"/>
    <e v="#N/A"/>
    <s v="brain"/>
    <n v="0"/>
    <n v="7.1959999999999997"/>
    <n v="20.277000000000001"/>
    <x v="2"/>
    <n v="1"/>
    <x v="1"/>
  </r>
  <r>
    <x v="86"/>
    <s v="need"/>
    <s v="faucet"/>
    <n v="7"/>
    <n v="1"/>
    <n v="19"/>
    <n v="5.51"/>
    <n v="11"/>
    <n v="0.27500000000000002"/>
    <x v="0"/>
    <x v="0"/>
    <x v="0"/>
    <n v="2.4590000000000001"/>
    <e v="#N/A"/>
    <e v="#N/A"/>
    <e v="#N/A"/>
    <e v="#N/A"/>
    <s v="lack"/>
    <n v="0"/>
    <n v="5.9240000000000004"/>
    <n v="8.5709999999999997"/>
    <x v="0"/>
    <n v="1"/>
    <x v="1"/>
  </r>
  <r>
    <x v="86"/>
    <s v="biology"/>
    <s v="temper"/>
    <n v="28"/>
    <n v="1"/>
    <n v="23"/>
    <n v="12.603999999999999"/>
    <n v="15"/>
    <n v="0.375"/>
    <x v="1"/>
    <x v="1"/>
    <x v="0"/>
    <n v="1.706"/>
    <e v="#N/A"/>
    <e v="#N/A"/>
    <e v="#N/A"/>
    <e v="#N/A"/>
    <s v="anger"/>
    <n v="0"/>
    <n v="2.1619999999999999"/>
    <n v="9.8079999999999998"/>
    <x v="0"/>
    <n v="1"/>
    <x v="1"/>
  </r>
  <r>
    <x v="86"/>
    <s v="link"/>
    <s v="crisis"/>
    <n v="14"/>
    <n v="1"/>
    <n v="6"/>
    <n v="7.6609999999999996"/>
    <n v="3"/>
    <n v="7.4999999999999997E-2"/>
    <x v="0"/>
    <x v="0"/>
    <x v="0"/>
    <n v="9.5790000000000006"/>
    <e v="#N/A"/>
    <e v="#N/A"/>
    <e v="#N/A"/>
    <e v="#N/A"/>
    <s v="chain"/>
    <n v="0"/>
    <n v="9.4149999999999991"/>
    <n v="12.53"/>
    <x v="2"/>
    <n v="1"/>
    <x v="1"/>
  </r>
  <r>
    <x v="86"/>
    <s v="collect"/>
    <s v="loyalty"/>
    <n v="6"/>
    <n v="1"/>
    <n v="100"/>
    <n v="5.1150000000000002"/>
    <n v="24"/>
    <n v="0.6"/>
    <x v="0"/>
    <x v="1"/>
    <x v="1"/>
    <n v="1.5549999999999999"/>
    <e v="#N/A"/>
    <e v="#N/A"/>
    <e v="#N/A"/>
    <e v="#N/A"/>
    <s v="loyalty"/>
    <n v="1"/>
    <n v="2.2480000000000002"/>
    <n v="5.2640000000000002"/>
    <x v="1"/>
    <n v="4"/>
    <x v="1"/>
  </r>
  <r>
    <x v="86"/>
    <s v="want"/>
    <s v="ascent"/>
    <n v="5"/>
    <n v="1"/>
    <n v="24"/>
    <n v="6.8150000000000004"/>
    <n v="16"/>
    <n v="0.4"/>
    <x v="1"/>
    <x v="1"/>
    <x v="0"/>
    <n v="1.2190000000000001"/>
    <e v="#N/A"/>
    <e v="#N/A"/>
    <e v="#N/A"/>
    <e v="#N/A"/>
    <s v="ascendant"/>
    <n v="0"/>
    <n v="6.9660000000000002"/>
    <n v="12.821999999999999"/>
    <x v="0"/>
    <n v="1"/>
    <x v="1"/>
  </r>
  <r>
    <x v="86"/>
    <s v="caring"/>
    <s v="skirt"/>
    <n v="26"/>
    <n v="1"/>
    <n v="1"/>
    <n v="4.359"/>
    <n v="1"/>
    <n v="2.5000000000000001E-2"/>
    <x v="0"/>
    <x v="0"/>
    <x v="0"/>
    <n v="1.0629999999999999"/>
    <e v="#N/A"/>
    <e v="#N/A"/>
    <e v="#N/A"/>
    <e v="#N/A"/>
    <s v="motion"/>
    <n v="0"/>
    <n v="15.859"/>
    <n v="18.105"/>
    <x v="2"/>
    <n v="1"/>
    <x v="1"/>
  </r>
  <r>
    <x v="86"/>
    <s v="pea"/>
    <s v="bathtub"/>
    <n v="12"/>
    <n v="1"/>
    <n v="11"/>
    <n v="4.593"/>
    <n v="6"/>
    <n v="0.15"/>
    <x v="0"/>
    <x v="1"/>
    <x v="1"/>
    <n v="4.6040000000000001"/>
    <e v="#N/A"/>
    <e v="#N/A"/>
    <e v="#N/A"/>
    <e v="#N/A"/>
    <s v="bathtub"/>
    <n v="1"/>
    <n v="2.12"/>
    <n v="4.8860000000000001"/>
    <x v="2"/>
    <n v="1"/>
    <x v="1"/>
  </r>
  <r>
    <x v="86"/>
    <s v="smother"/>
    <s v="surgery"/>
    <n v="34"/>
    <n v="1"/>
    <n v="100"/>
    <n v="4.4820000000000002"/>
    <n v="25"/>
    <n v="0.625"/>
    <x v="0"/>
    <x v="1"/>
    <x v="1"/>
    <n v="1.897"/>
    <e v="#N/A"/>
    <e v="#N/A"/>
    <e v="#N/A"/>
    <e v="#N/A"/>
    <s v="surgery"/>
    <n v="1"/>
    <n v="2.258"/>
    <n v="4.9989999999999997"/>
    <x v="1"/>
    <n v="4"/>
    <x v="1"/>
  </r>
  <r>
    <x v="86"/>
    <s v="knock"/>
    <s v="otter"/>
    <n v="8"/>
    <n v="1"/>
    <n v="15"/>
    <n v="7.6470000000000002"/>
    <n v="9"/>
    <n v="0.22500000000000001"/>
    <x v="0"/>
    <x v="0"/>
    <x v="0"/>
    <n v="1.655"/>
    <e v="#N/A"/>
    <e v="#N/A"/>
    <e v="#N/A"/>
    <e v="#N/A"/>
    <s v="speak"/>
    <n v="0"/>
    <n v="7.2050000000000001"/>
    <n v="9.7829999999999995"/>
    <x v="2"/>
    <n v="1"/>
    <x v="1"/>
  </r>
  <r>
    <x v="86"/>
    <s v="climax"/>
    <s v="saucer"/>
    <n v="36"/>
    <n v="1"/>
    <n v="100"/>
    <n v="7.0330000000000004"/>
    <n v="39"/>
    <n v="0.97499999999999998"/>
    <x v="1"/>
    <x v="1"/>
    <x v="0"/>
    <n v="1.4590000000000001"/>
    <e v="#N/A"/>
    <e v="#N/A"/>
    <e v="#N/A"/>
    <e v="#N/A"/>
    <s v="saucer"/>
    <n v="1"/>
    <n v="2.0449999999999999"/>
    <n v="4.7590000000000003"/>
    <x v="3"/>
    <n v="4"/>
    <x v="1"/>
  </r>
  <r>
    <x v="86"/>
    <s v="bacon"/>
    <s v="feud"/>
    <n v="31"/>
    <n v="1"/>
    <n v="26"/>
    <n v="7.7839999999999998"/>
    <n v="17"/>
    <n v="0.42499999999999999"/>
    <x v="1"/>
    <x v="1"/>
    <x v="0"/>
    <n v="2.2719999999999998"/>
    <e v="#N/A"/>
    <e v="#N/A"/>
    <e v="#N/A"/>
    <e v="#N/A"/>
    <s v="feud"/>
    <n v="1"/>
    <n v="10.096"/>
    <n v="13.416"/>
    <x v="0"/>
    <n v="2"/>
    <x v="1"/>
  </r>
  <r>
    <x v="86"/>
    <s v="banner"/>
    <s v="glide"/>
    <n v="2"/>
    <n v="1"/>
    <n v="100"/>
    <n v="3.7130000000000001"/>
    <n v="26"/>
    <n v="0.65"/>
    <x v="0"/>
    <x v="1"/>
    <x v="1"/>
    <n v="2.093"/>
    <e v="#N/A"/>
    <e v="#N/A"/>
    <e v="#N/A"/>
    <e v="#N/A"/>
    <s v="glide"/>
    <n v="1"/>
    <n v="2.0539999999999998"/>
    <n v="4.3499999999999996"/>
    <x v="1"/>
    <n v="4"/>
    <x v="1"/>
  </r>
  <r>
    <x v="86"/>
    <s v="forest"/>
    <s v="knob"/>
    <n v="4"/>
    <n v="1"/>
    <n v="100"/>
    <n v="4.2510000000000003"/>
    <n v="40"/>
    <n v="1"/>
    <x v="1"/>
    <x v="1"/>
    <x v="0"/>
    <n v="1.2270000000000001"/>
    <e v="#N/A"/>
    <e v="#N/A"/>
    <e v="#N/A"/>
    <e v="#N/A"/>
    <s v="knob"/>
    <n v="1"/>
    <n v="1.861"/>
    <n v="4.55"/>
    <x v="3"/>
    <n v="4"/>
    <x v="1"/>
  </r>
  <r>
    <x v="86"/>
    <s v="process"/>
    <s v="joker"/>
    <n v="30"/>
    <n v="1"/>
    <n v="90"/>
    <n v="8.6959999999999997"/>
    <n v="23"/>
    <n v="0.57499999999999996"/>
    <x v="0"/>
    <x v="1"/>
    <x v="1"/>
    <n v="6.7409999999999997"/>
    <e v="#N/A"/>
    <e v="#N/A"/>
    <e v="#N/A"/>
    <e v="#N/A"/>
    <s v="joker"/>
    <n v="1"/>
    <n v="10.965"/>
    <n v="13.406000000000001"/>
    <x v="1"/>
    <n v="4"/>
    <x v="1"/>
  </r>
  <r>
    <x v="86"/>
    <s v="chicken"/>
    <s v="beet"/>
    <n v="11"/>
    <n v="1"/>
    <n v="100"/>
    <n v="4.4210000000000003"/>
    <n v="37"/>
    <n v="0.92500000000000004"/>
    <x v="1"/>
    <x v="0"/>
    <x v="1"/>
    <n v="1.4570000000000001"/>
    <e v="#N/A"/>
    <e v="#N/A"/>
    <e v="#N/A"/>
    <e v="#N/A"/>
    <s v="beet"/>
    <n v="1"/>
    <n v="2.3359999999999999"/>
    <n v="5.0339999999999998"/>
    <x v="3"/>
    <n v="4"/>
    <x v="1"/>
  </r>
  <r>
    <x v="86"/>
    <s v="pork"/>
    <s v="emperor"/>
    <n v="19"/>
    <n v="1"/>
    <n v="100"/>
    <n v="4.7329999999999997"/>
    <n v="34"/>
    <n v="0.85"/>
    <x v="1"/>
    <x v="0"/>
    <x v="1"/>
    <n v="1.3009999999999999"/>
    <e v="#N/A"/>
    <e v="#N/A"/>
    <e v="#N/A"/>
    <e v="#N/A"/>
    <s v="emperor"/>
    <n v="1"/>
    <n v="2.9159999999999999"/>
    <n v="5.9930000000000003"/>
    <x v="3"/>
    <n v="4"/>
    <x v="1"/>
  </r>
  <r>
    <x v="86"/>
    <s v="port"/>
    <s v="cinema"/>
    <n v="18"/>
    <n v="1"/>
    <n v="23"/>
    <n v="7.3470000000000004"/>
    <n v="14"/>
    <n v="0.35"/>
    <x v="1"/>
    <x v="1"/>
    <x v="0"/>
    <n v="2.169"/>
    <e v="#N/A"/>
    <e v="#N/A"/>
    <e v="#N/A"/>
    <e v="#N/A"/>
    <s v="theater"/>
    <n v="0"/>
    <n v="5.7539999999999996"/>
    <n v="14.025"/>
    <x v="0"/>
    <n v="1"/>
    <x v="1"/>
  </r>
  <r>
    <x v="86"/>
    <s v="shrink"/>
    <s v="mafia"/>
    <n v="15"/>
    <n v="1"/>
    <n v="100"/>
    <n v="5.4619999999999997"/>
    <n v="28"/>
    <n v="0.7"/>
    <x v="0"/>
    <x v="1"/>
    <x v="1"/>
    <n v="1.1459999999999999"/>
    <e v="#N/A"/>
    <e v="#N/A"/>
    <e v="#N/A"/>
    <e v="#N/A"/>
    <s v="mafia"/>
    <n v="1"/>
    <n v="2.0950000000000002"/>
    <n v="4.5389999999999997"/>
    <x v="1"/>
    <n v="4"/>
    <x v="1"/>
  </r>
  <r>
    <x v="86"/>
    <s v="prison"/>
    <s v="loaf"/>
    <n v="33"/>
    <n v="1"/>
    <n v="87"/>
    <n v="6.4210000000000003"/>
    <n v="22"/>
    <n v="0.55000000000000004"/>
    <x v="0"/>
    <x v="1"/>
    <x v="1"/>
    <n v="1.5549999999999999"/>
    <e v="#N/A"/>
    <e v="#N/A"/>
    <e v="#N/A"/>
    <e v="#N/A"/>
    <s v="loaf"/>
    <n v="1"/>
    <n v="3.1230000000000002"/>
    <n v="5.9669999999999996"/>
    <x v="1"/>
    <n v="4"/>
    <x v="1"/>
  </r>
  <r>
    <x v="86"/>
    <s v="grip"/>
    <s v="beach"/>
    <n v="40"/>
    <n v="1"/>
    <n v="100"/>
    <n v="4.1829999999999998"/>
    <n v="35"/>
    <n v="0.875"/>
    <x v="1"/>
    <x v="0"/>
    <x v="1"/>
    <n v="1.454"/>
    <e v="#N/A"/>
    <e v="#N/A"/>
    <e v="#N/A"/>
    <e v="#N/A"/>
    <s v="beach"/>
    <n v="1"/>
    <n v="10.294"/>
    <n v="14.412000000000001"/>
    <x v="3"/>
    <n v="4"/>
    <x v="1"/>
  </r>
  <r>
    <x v="86"/>
    <s v="anger"/>
    <s v="decay"/>
    <n v="25"/>
    <n v="1"/>
    <n v="18"/>
    <n v="4.9119999999999999"/>
    <n v="10"/>
    <n v="0.25"/>
    <x v="0"/>
    <x v="0"/>
    <x v="0"/>
    <n v="1.556"/>
    <e v="#N/A"/>
    <e v="#N/A"/>
    <e v="#N/A"/>
    <e v="#N/A"/>
    <s v="biology"/>
    <n v="0"/>
    <n v="8.3360000000000003"/>
    <n v="13.263999999999999"/>
    <x v="2"/>
    <n v="1"/>
    <x v="1"/>
  </r>
  <r>
    <x v="86"/>
    <s v="bias"/>
    <s v="sirloin"/>
    <n v="17"/>
    <n v="1"/>
    <n v="100"/>
    <n v="6.5179999999999998"/>
    <n v="38"/>
    <n v="0.95"/>
    <x v="1"/>
    <x v="0"/>
    <x v="1"/>
    <n v="1.56"/>
    <e v="#N/A"/>
    <e v="#N/A"/>
    <e v="#N/A"/>
    <e v="#N/A"/>
    <s v="sirloin"/>
    <n v="1"/>
    <n v="17.757000000000001"/>
    <n v="21.084"/>
    <x v="3"/>
    <n v="4"/>
    <x v="1"/>
  </r>
  <r>
    <x v="86"/>
    <s v="plant"/>
    <s v="worm"/>
    <n v="39"/>
    <n v="1"/>
    <n v="100"/>
    <n v="5.0609999999999999"/>
    <n v="32"/>
    <n v="0.8"/>
    <x v="1"/>
    <x v="0"/>
    <x v="1"/>
    <n v="6.01"/>
    <e v="#N/A"/>
    <e v="#N/A"/>
    <e v="#N/A"/>
    <e v="#N/A"/>
    <s v="worm"/>
    <n v="1"/>
    <n v="4.7489999999999997"/>
    <n v="7.8680000000000003"/>
    <x v="3"/>
    <n v="4"/>
    <x v="1"/>
  </r>
  <r>
    <x v="86"/>
    <s v="bleach"/>
    <s v="ruin"/>
    <n v="23"/>
    <n v="1"/>
    <n v="22"/>
    <n v="9.8260000000000005"/>
    <n v="12"/>
    <n v="0.3"/>
    <x v="1"/>
    <x v="1"/>
    <x v="0"/>
    <n v="5.17"/>
    <e v="#N/A"/>
    <e v="#N/A"/>
    <e v="#N/A"/>
    <e v="#N/A"/>
    <s v="ruin"/>
    <n v="1"/>
    <n v="42.424999999999997"/>
    <n v="45.813000000000002"/>
    <x v="0"/>
    <n v="1"/>
    <x v="1"/>
  </r>
  <r>
    <x v="87"/>
    <s v="chicken"/>
    <s v="beet"/>
    <n v="40"/>
    <n v="1"/>
    <n v="62"/>
    <n v="2.6120000000000001"/>
    <n v="16"/>
    <n v="0.4"/>
    <x v="1"/>
    <x v="1"/>
    <x v="0"/>
    <n v="1.2250000000000001"/>
    <e v="#N/A"/>
    <e v="#N/A"/>
    <e v="#N/A"/>
    <e v="#N/A"/>
    <s v="beet"/>
    <n v="1"/>
    <n v="45.786999999999999"/>
    <n v="48.155999999999999"/>
    <x v="0"/>
    <n v="3"/>
    <x v="1"/>
  </r>
  <r>
    <x v="87"/>
    <s v="date"/>
    <s v="laugh"/>
    <n v="11"/>
    <n v="1"/>
    <n v="63"/>
    <n v="2.5880000000000001"/>
    <n v="19"/>
    <n v="0.47499999999999998"/>
    <x v="0"/>
    <x v="1"/>
    <x v="1"/>
    <n v="1.7789999999999999"/>
    <e v="#N/A"/>
    <e v="#N/A"/>
    <e v="#N/A"/>
    <e v="#N/A"/>
    <s v="laugh"/>
    <n v="1"/>
    <n v="20.734000000000002"/>
    <n v="25.298999999999999"/>
    <x v="0"/>
    <n v="3"/>
    <x v="1"/>
  </r>
  <r>
    <x v="87"/>
    <s v="bacon"/>
    <s v="feud"/>
    <n v="18"/>
    <n v="1"/>
    <n v="65"/>
    <n v="3.024"/>
    <n v="21"/>
    <n v="0.52500000000000002"/>
    <x v="1"/>
    <x v="1"/>
    <x v="0"/>
    <n v="0.97899999999999998"/>
    <e v="#N/A"/>
    <e v="#N/A"/>
    <e v="#N/A"/>
    <e v="#N/A"/>
    <s v="feud"/>
    <n v="1"/>
    <n v="25.113"/>
    <n v="27.771000000000001"/>
    <x v="1"/>
    <n v="3"/>
    <x v="1"/>
  </r>
  <r>
    <x v="87"/>
    <s v="smother"/>
    <s v="surgery"/>
    <n v="14"/>
    <n v="1"/>
    <n v="70"/>
    <n v="3.2959999999999998"/>
    <n v="27"/>
    <n v="0.67500000000000004"/>
    <x v="0"/>
    <x v="1"/>
    <x v="1"/>
    <n v="1.1399999999999999"/>
    <e v="#N/A"/>
    <e v="#N/A"/>
    <e v="#N/A"/>
    <e v="#N/A"/>
    <s v="knob"/>
    <n v="0"/>
    <n v="4.827"/>
    <n v="7.3179999999999996"/>
    <x v="1"/>
    <n v="3"/>
    <x v="1"/>
  </r>
  <r>
    <x v="87"/>
    <s v="bleach"/>
    <s v="ruin"/>
    <n v="12"/>
    <n v="1"/>
    <n v="100"/>
    <n v="3.407"/>
    <n v="39"/>
    <n v="0.97499999999999998"/>
    <x v="1"/>
    <x v="0"/>
    <x v="1"/>
    <n v="2.589"/>
    <e v="#N/A"/>
    <e v="#N/A"/>
    <e v="#N/A"/>
    <e v="#N/A"/>
    <s v="glide"/>
    <n v="0"/>
    <n v="23.007000000000001"/>
    <n v="27.224"/>
    <x v="3"/>
    <n v="4"/>
    <x v="1"/>
  </r>
  <r>
    <x v="87"/>
    <s v="mill"/>
    <s v="feast"/>
    <n v="29"/>
    <n v="1"/>
    <n v="77"/>
    <n v="3.0710000000000002"/>
    <n v="34"/>
    <n v="0.85"/>
    <x v="1"/>
    <x v="0"/>
    <x v="1"/>
    <n v="5.0339999999999998"/>
    <e v="#N/A"/>
    <e v="#N/A"/>
    <e v="#N/A"/>
    <e v="#N/A"/>
    <s v="feast"/>
    <n v="1"/>
    <n v="11.138"/>
    <n v="16.646999999999998"/>
    <x v="3"/>
    <n v="4"/>
    <x v="1"/>
  </r>
  <r>
    <x v="87"/>
    <s v="pea"/>
    <s v="bathtub"/>
    <n v="21"/>
    <n v="1"/>
    <n v="62"/>
    <n v="2.4790000000000001"/>
    <n v="18"/>
    <n v="0.45"/>
    <x v="1"/>
    <x v="1"/>
    <x v="0"/>
    <n v="0.93700000000000006"/>
    <e v="#N/A"/>
    <e v="#N/A"/>
    <e v="#N/A"/>
    <e v="#N/A"/>
    <s v="joker "/>
    <n v="0"/>
    <n v="31.332999999999998"/>
    <n v="35.201000000000001"/>
    <x v="0"/>
    <n v="3"/>
    <x v="1"/>
  </r>
  <r>
    <x v="87"/>
    <s v="knock"/>
    <s v="otter"/>
    <n v="15"/>
    <n v="1"/>
    <n v="76"/>
    <n v="2.4849999999999999"/>
    <n v="33"/>
    <n v="0.82499999999999996"/>
    <x v="1"/>
    <x v="0"/>
    <x v="1"/>
    <n v="1.71"/>
    <e v="#N/A"/>
    <e v="#N/A"/>
    <e v="#N/A"/>
    <e v="#N/A"/>
    <s v="otter"/>
    <n v="1"/>
    <n v="31.974"/>
    <n v="36.341999999999999"/>
    <x v="3"/>
    <n v="4"/>
    <x v="1"/>
  </r>
  <r>
    <x v="87"/>
    <s v="process"/>
    <s v="joker"/>
    <n v="6"/>
    <n v="1"/>
    <n v="44"/>
    <n v="2.9060000000000001"/>
    <n v="9"/>
    <n v="0.22500000000000001"/>
    <x v="0"/>
    <x v="0"/>
    <x v="0"/>
    <n v="1.5589999999999999"/>
    <e v="#N/A"/>
    <e v="#N/A"/>
    <e v="#N/A"/>
    <e v="#N/A"/>
    <s v="joker"/>
    <n v="1"/>
    <n v="27.117000000000001"/>
    <n v="32.438000000000002"/>
    <x v="2"/>
    <n v="2"/>
    <x v="1"/>
  </r>
  <r>
    <x v="87"/>
    <s v="climax"/>
    <s v="saucer"/>
    <n v="32"/>
    <n v="1"/>
    <n v="60"/>
    <n v="10.597"/>
    <n v="10"/>
    <n v="0.25"/>
    <x v="0"/>
    <x v="0"/>
    <x v="0"/>
    <n v="13.583"/>
    <e v="#N/A"/>
    <e v="#N/A"/>
    <e v="#N/A"/>
    <e v="#N/A"/>
    <s v="saucer "/>
    <n v="0"/>
    <n v="33.616999999999997"/>
    <n v="37.768999999999998"/>
    <x v="2"/>
    <n v="3"/>
    <x v="1"/>
  </r>
  <r>
    <x v="87"/>
    <s v="risk"/>
    <s v="zero"/>
    <n v="31"/>
    <n v="1"/>
    <n v="63"/>
    <n v="2.855"/>
    <n v="20"/>
    <n v="0.5"/>
    <x v="1"/>
    <x v="1"/>
    <x v="0"/>
    <n v="2.58"/>
    <e v="#N/A"/>
    <e v="#N/A"/>
    <e v="#N/A"/>
    <e v="#N/A"/>
    <s v="zero"/>
    <n v="1"/>
    <n v="12.881"/>
    <n v="14.971"/>
    <x v="0"/>
    <n v="3"/>
    <x v="1"/>
  </r>
  <r>
    <x v="87"/>
    <s v="remind"/>
    <s v="foam"/>
    <n v="34"/>
    <n v="1"/>
    <n v="40"/>
    <n v="2.899"/>
    <n v="8"/>
    <n v="0.2"/>
    <x v="0"/>
    <x v="0"/>
    <x v="0"/>
    <n v="1.587"/>
    <e v="#N/A"/>
    <e v="#N/A"/>
    <e v="#N/A"/>
    <e v="#N/A"/>
    <s v="foam"/>
    <n v="1"/>
    <n v="61.500999999999998"/>
    <n v="64.347999999999999"/>
    <x v="2"/>
    <n v="2"/>
    <x v="1"/>
  </r>
  <r>
    <x v="87"/>
    <s v="forest"/>
    <s v="knob"/>
    <n v="13"/>
    <n v="1"/>
    <n v="70"/>
    <n v="2.1829999999999998"/>
    <n v="29"/>
    <n v="0.72499999999999998"/>
    <x v="0"/>
    <x v="1"/>
    <x v="1"/>
    <n v="1.7969999999999999"/>
    <e v="#N/A"/>
    <e v="#N/A"/>
    <e v="#N/A"/>
    <e v="#N/A"/>
    <s v="decay"/>
    <n v="0"/>
    <n v="8.7739999999999991"/>
    <n v="12.115"/>
    <x v="1"/>
    <n v="3"/>
    <x v="1"/>
  </r>
  <r>
    <x v="87"/>
    <s v="fan"/>
    <s v="feature"/>
    <n v="23"/>
    <n v="1"/>
    <n v="66"/>
    <n v="2.4969999999999999"/>
    <n v="23"/>
    <n v="0.57499999999999996"/>
    <x v="0"/>
    <x v="1"/>
    <x v="1"/>
    <n v="1.452"/>
    <e v="#N/A"/>
    <e v="#N/A"/>
    <e v="#N/A"/>
    <e v="#N/A"/>
    <s v="feature "/>
    <n v="0"/>
    <n v="6.4580000000000002"/>
    <n v="9.9459999999999997"/>
    <x v="1"/>
    <n v="3"/>
    <x v="1"/>
  </r>
  <r>
    <x v="87"/>
    <s v="visit"/>
    <s v="glove"/>
    <n v="24"/>
    <n v="1"/>
    <n v="37"/>
    <n v="4.7430000000000003"/>
    <n v="7"/>
    <n v="0.17499999999999999"/>
    <x v="0"/>
    <x v="1"/>
    <x v="1"/>
    <n v="1.792"/>
    <e v="#N/A"/>
    <e v="#N/A"/>
    <e v="#N/A"/>
    <e v="#N/A"/>
    <s v="glove"/>
    <n v="1"/>
    <n v="11.084"/>
    <n v="13.401999999999999"/>
    <x v="2"/>
    <n v="2"/>
    <x v="1"/>
  </r>
  <r>
    <x v="87"/>
    <s v="capital"/>
    <s v="figure"/>
    <n v="17"/>
    <n v="1"/>
    <n v="61"/>
    <n v="3.2120000000000002"/>
    <n v="13"/>
    <n v="0.32500000000000001"/>
    <x v="0"/>
    <x v="0"/>
    <x v="0"/>
    <n v="1.673"/>
    <e v="#N/A"/>
    <e v="#N/A"/>
    <e v="#N/A"/>
    <e v="#N/A"/>
    <s v="figure "/>
    <n v="0"/>
    <n v="10.907999999999999"/>
    <n v="16.009"/>
    <x v="0"/>
    <n v="3"/>
    <x v="1"/>
  </r>
  <r>
    <x v="87"/>
    <s v="calf"/>
    <s v="annoy"/>
    <n v="20"/>
    <n v="1"/>
    <n v="83"/>
    <n v="3.835"/>
    <n v="36"/>
    <n v="0.9"/>
    <x v="1"/>
    <x v="0"/>
    <x v="1"/>
    <n v="1.6040000000000001"/>
    <e v="#N/A"/>
    <e v="#N/A"/>
    <e v="#N/A"/>
    <e v="#N/A"/>
    <s v="annoy "/>
    <n v="0"/>
    <n v="12.843"/>
    <n v="14.54"/>
    <x v="3"/>
    <n v="4"/>
    <x v="1"/>
  </r>
  <r>
    <x v="87"/>
    <s v="port"/>
    <s v="cinema"/>
    <n v="37"/>
    <n v="1"/>
    <n v="33"/>
    <n v="2.6179999999999999"/>
    <n v="4"/>
    <n v="0.1"/>
    <x v="0"/>
    <x v="0"/>
    <x v="0"/>
    <n v="1.569"/>
    <e v="#N/A"/>
    <e v="#N/A"/>
    <e v="#N/A"/>
    <e v="#N/A"/>
    <s v="cinema "/>
    <n v="0"/>
    <n v="38.323999999999998"/>
    <n v="43.405999999999999"/>
    <x v="2"/>
    <n v="2"/>
    <x v="1"/>
  </r>
  <r>
    <x v="87"/>
    <s v="glue"/>
    <s v="force"/>
    <n v="35"/>
    <n v="1"/>
    <n v="77"/>
    <n v="3.2349999999999999"/>
    <n v="35"/>
    <n v="0.875"/>
    <x v="1"/>
    <x v="0"/>
    <x v="1"/>
    <n v="3.927"/>
    <e v="#N/A"/>
    <e v="#N/A"/>
    <e v="#N/A"/>
    <e v="#N/A"/>
    <s v="force "/>
    <n v="0"/>
    <n v="28.123000000000001"/>
    <n v="31.242999999999999"/>
    <x v="3"/>
    <n v="4"/>
    <x v="1"/>
  </r>
  <r>
    <x v="87"/>
    <s v="copy"/>
    <s v="bedroom"/>
    <n v="26"/>
    <n v="1"/>
    <n v="69"/>
    <n v="2.133"/>
    <n v="26"/>
    <n v="0.65"/>
    <x v="1"/>
    <x v="1"/>
    <x v="0"/>
    <n v="1.1659999999999999"/>
    <e v="#N/A"/>
    <e v="#N/A"/>
    <e v="#N/A"/>
    <e v="#N/A"/>
    <s v="bathtub "/>
    <n v="0"/>
    <n v="32.064999999999998"/>
    <n v="37.948"/>
    <x v="1"/>
    <n v="3"/>
    <x v="1"/>
  </r>
  <r>
    <x v="87"/>
    <s v="bullet"/>
    <s v="walkway"/>
    <n v="2"/>
    <n v="1"/>
    <n v="66"/>
    <n v="4.1159999999999997"/>
    <n v="24"/>
    <n v="0.6"/>
    <x v="1"/>
    <x v="1"/>
    <x v="0"/>
    <n v="4.1459999999999999"/>
    <e v="#N/A"/>
    <e v="#N/A"/>
    <e v="#N/A"/>
    <e v="#N/A"/>
    <s v="ruin "/>
    <n v="0"/>
    <n v="12.35"/>
    <n v="14.304"/>
    <x v="1"/>
    <n v="3"/>
    <x v="1"/>
  </r>
  <r>
    <x v="87"/>
    <s v="find"/>
    <s v="clown"/>
    <n v="30"/>
    <n v="1"/>
    <n v="32"/>
    <n v="3.81"/>
    <n v="3"/>
    <n v="7.4999999999999997E-2"/>
    <x v="0"/>
    <x v="0"/>
    <x v="0"/>
    <n v="1.147"/>
    <e v="#N/A"/>
    <e v="#N/A"/>
    <e v="#N/A"/>
    <e v="#N/A"/>
    <s v="clown "/>
    <n v="0"/>
    <n v="54.991999999999997"/>
    <n v="57.247999999999998"/>
    <x v="2"/>
    <n v="2"/>
    <x v="1"/>
  </r>
  <r>
    <x v="87"/>
    <s v="prison"/>
    <s v="loaf"/>
    <n v="22"/>
    <n v="1"/>
    <n v="62"/>
    <n v="2.319"/>
    <n v="14"/>
    <n v="0.35"/>
    <x v="0"/>
    <x v="1"/>
    <x v="1"/>
    <n v="1.472"/>
    <e v="#N/A"/>
    <e v="#N/A"/>
    <e v="#N/A"/>
    <e v="#N/A"/>
    <s v="worm"/>
    <n v="0"/>
    <n v="11.148999999999999"/>
    <n v="13.744999999999999"/>
    <x v="0"/>
    <n v="3"/>
    <x v="1"/>
  </r>
  <r>
    <x v="87"/>
    <s v="plant"/>
    <s v="worm"/>
    <n v="39"/>
    <n v="1"/>
    <n v="65"/>
    <n v="3.117"/>
    <n v="22"/>
    <n v="0.55000000000000004"/>
    <x v="1"/>
    <x v="1"/>
    <x v="0"/>
    <n v="0.95299999999999996"/>
    <e v="#N/A"/>
    <e v="#N/A"/>
    <e v="#N/A"/>
    <e v="#N/A"/>
    <s v="feud "/>
    <n v="0"/>
    <n v="23.35"/>
    <n v="28.167999999999999"/>
    <x v="1"/>
    <n v="3"/>
    <x v="1"/>
  </r>
  <r>
    <x v="87"/>
    <s v="need"/>
    <s v="faucet"/>
    <n v="38"/>
    <n v="1"/>
    <n v="60"/>
    <n v="2.41"/>
    <n v="11"/>
    <n v="0.27500000000000002"/>
    <x v="0"/>
    <x v="1"/>
    <x v="1"/>
    <n v="3.048"/>
    <e v="#N/A"/>
    <e v="#N/A"/>
    <e v="#N/A"/>
    <e v="#N/A"/>
    <s v="faucet "/>
    <n v="0"/>
    <n v="21.221"/>
    <n v="24.506"/>
    <x v="0"/>
    <n v="3"/>
    <x v="1"/>
  </r>
  <r>
    <x v="87"/>
    <s v="grip"/>
    <s v="beach"/>
    <n v="19"/>
    <n v="1"/>
    <n v="36"/>
    <n v="3.9609999999999999"/>
    <n v="6"/>
    <n v="0.15"/>
    <x v="0"/>
    <x v="0"/>
    <x v="0"/>
    <n v="1.583"/>
    <e v="#N/A"/>
    <e v="#N/A"/>
    <e v="#N/A"/>
    <e v="#N/A"/>
    <s v="beach "/>
    <n v="0"/>
    <n v="11.242000000000001"/>
    <n v="13.164"/>
    <x v="2"/>
    <n v="2"/>
    <x v="1"/>
  </r>
  <r>
    <x v="87"/>
    <s v="rock"/>
    <s v="milk"/>
    <n v="10"/>
    <n v="1"/>
    <n v="70"/>
    <n v="1.726"/>
    <n v="30"/>
    <n v="0.75"/>
    <x v="1"/>
    <x v="1"/>
    <x v="0"/>
    <n v="1.482"/>
    <e v="#N/A"/>
    <e v="#N/A"/>
    <e v="#N/A"/>
    <e v="#N/A"/>
    <s v="milk"/>
    <n v="1"/>
    <n v="13.077999999999999"/>
    <n v="15.013999999999999"/>
    <x v="1"/>
    <n v="3"/>
    <x v="1"/>
  </r>
  <r>
    <x v="87"/>
    <s v="bias"/>
    <s v="sirloin"/>
    <n v="3"/>
    <n v="1"/>
    <n v="100"/>
    <n v="2.8690000000000002"/>
    <n v="40"/>
    <n v="1"/>
    <x v="1"/>
    <x v="0"/>
    <x v="1"/>
    <n v="1.17"/>
    <e v="#N/A"/>
    <e v="#N/A"/>
    <e v="#N/A"/>
    <e v="#N/A"/>
    <s v="sirloin "/>
    <n v="0"/>
    <n v="154.214"/>
    <n v="157.845"/>
    <x v="3"/>
    <n v="4"/>
    <x v="1"/>
  </r>
  <r>
    <x v="87"/>
    <s v="nerve"/>
    <s v="bumper"/>
    <n v="25"/>
    <n v="1"/>
    <n v="31"/>
    <n v="3.3679999999999999"/>
    <n v="1"/>
    <n v="2.5000000000000001E-2"/>
    <x v="0"/>
    <x v="0"/>
    <x v="0"/>
    <n v="1.298"/>
    <e v="#N/A"/>
    <e v="#N/A"/>
    <e v="#N/A"/>
    <e v="#N/A"/>
    <s v="bumper"/>
    <n v="1"/>
    <n v="3.4750000000000001"/>
    <n v="6.3810000000000002"/>
    <x v="2"/>
    <n v="2"/>
    <x v="1"/>
  </r>
  <r>
    <x v="87"/>
    <s v="collect"/>
    <s v="loyalty"/>
    <n v="8"/>
    <n v="1"/>
    <n v="73"/>
    <n v="2.581"/>
    <n v="31"/>
    <n v="0.77500000000000002"/>
    <x v="1"/>
    <x v="0"/>
    <x v="1"/>
    <n v="1.0780000000000001"/>
    <e v="#N/A"/>
    <e v="#N/A"/>
    <e v="#N/A"/>
    <e v="#N/A"/>
    <s v="loyalty "/>
    <n v="0"/>
    <n v="19.536000000000001"/>
    <n v="23.064"/>
    <x v="3"/>
    <n v="3"/>
    <x v="1"/>
  </r>
  <r>
    <x v="87"/>
    <s v="caring"/>
    <s v="skirt"/>
    <n v="5"/>
    <n v="1"/>
    <n v="62"/>
    <n v="4.633"/>
    <n v="15"/>
    <n v="0.375"/>
    <x v="0"/>
    <x v="1"/>
    <x v="1"/>
    <n v="1.704"/>
    <e v="#N/A"/>
    <e v="#N/A"/>
    <e v="#N/A"/>
    <e v="#N/A"/>
    <s v="skirt "/>
    <n v="0"/>
    <n v="23.111000000000001"/>
    <n v="25.773"/>
    <x v="0"/>
    <n v="3"/>
    <x v="1"/>
  </r>
  <r>
    <x v="87"/>
    <s v="anger"/>
    <s v="decay"/>
    <n v="9"/>
    <n v="1"/>
    <n v="70"/>
    <n v="2.4329999999999998"/>
    <n v="28"/>
    <n v="0.7"/>
    <x v="0"/>
    <x v="1"/>
    <x v="1"/>
    <n v="0.9"/>
    <e v="#N/A"/>
    <e v="#N/A"/>
    <e v="#N/A"/>
    <e v="#N/A"/>
    <s v="zero"/>
    <n v="0"/>
    <n v="26.884"/>
    <n v="28.763000000000002"/>
    <x v="1"/>
    <n v="3"/>
    <x v="1"/>
  </r>
  <r>
    <x v="87"/>
    <s v="fee"/>
    <s v="chowder"/>
    <n v="33"/>
    <n v="1"/>
    <n v="67"/>
    <n v="2.3969999999999998"/>
    <n v="25"/>
    <n v="0.625"/>
    <x v="1"/>
    <x v="1"/>
    <x v="0"/>
    <n v="0.75700000000000001"/>
    <e v="#N/A"/>
    <e v="#N/A"/>
    <e v="#N/A"/>
    <e v="#N/A"/>
    <s v="chowder "/>
    <n v="0"/>
    <n v="34.579000000000001"/>
    <n v="39.787999999999997"/>
    <x v="1"/>
    <n v="3"/>
    <x v="1"/>
  </r>
  <r>
    <x v="87"/>
    <s v="pork"/>
    <s v="emperor"/>
    <n v="28"/>
    <n v="1"/>
    <n v="89"/>
    <n v="10.311999999999999"/>
    <n v="38"/>
    <n v="0.95"/>
    <x v="1"/>
    <x v="0"/>
    <x v="1"/>
    <n v="1.3779999999999999"/>
    <e v="#N/A"/>
    <e v="#N/A"/>
    <e v="#N/A"/>
    <e v="#N/A"/>
    <s v="emperor "/>
    <n v="0"/>
    <n v="18.356999999999999"/>
    <n v="21.207000000000001"/>
    <x v="3"/>
    <n v="4"/>
    <x v="1"/>
  </r>
  <r>
    <x v="87"/>
    <s v="replace"/>
    <s v="roach"/>
    <n v="1"/>
    <n v="1"/>
    <n v="61"/>
    <n v="3.2370000000000001"/>
    <n v="12"/>
    <n v="0.3"/>
    <x v="0"/>
    <x v="1"/>
    <x v="1"/>
    <n v="1.895"/>
    <e v="#N/A"/>
    <e v="#N/A"/>
    <e v="#N/A"/>
    <e v="#N/A"/>
    <s v="roach "/>
    <n v="0"/>
    <n v="9.2929999999999993"/>
    <n v="11.926"/>
    <x v="0"/>
    <n v="3"/>
    <x v="1"/>
  </r>
  <r>
    <x v="87"/>
    <s v="want"/>
    <s v="ascent"/>
    <n v="7"/>
    <n v="1"/>
    <n v="75"/>
    <n v="3.7010000000000001"/>
    <n v="32"/>
    <n v="0.8"/>
    <x v="1"/>
    <x v="0"/>
    <x v="1"/>
    <n v="1.2410000000000001"/>
    <e v="#N/A"/>
    <e v="#N/A"/>
    <e v="#N/A"/>
    <e v="#N/A"/>
    <s v="ascent"/>
    <n v="1"/>
    <n v="25.443000000000001"/>
    <n v="28.257000000000001"/>
    <x v="3"/>
    <n v="3"/>
    <x v="1"/>
  </r>
  <r>
    <x v="87"/>
    <s v="biology"/>
    <s v="temper"/>
    <n v="27"/>
    <n v="1"/>
    <n v="32"/>
    <n v="2.68"/>
    <n v="2"/>
    <n v="0.05"/>
    <x v="0"/>
    <x v="0"/>
    <x v="0"/>
    <n v="2.0640000000000001"/>
    <e v="#N/A"/>
    <e v="#N/A"/>
    <e v="#N/A"/>
    <e v="#N/A"/>
    <s v="temper"/>
    <n v="1"/>
    <n v="9.6809999999999992"/>
    <n v="11.599"/>
    <x v="2"/>
    <n v="2"/>
    <x v="1"/>
  </r>
  <r>
    <x v="87"/>
    <s v="shrink"/>
    <s v="mafia"/>
    <n v="16"/>
    <n v="1"/>
    <n v="62"/>
    <n v="2.895"/>
    <n v="17"/>
    <n v="0.42499999999999999"/>
    <x v="1"/>
    <x v="1"/>
    <x v="0"/>
    <n v="1.036"/>
    <e v="#N/A"/>
    <e v="#N/A"/>
    <e v="#N/A"/>
    <e v="#N/A"/>
    <s v="mafia "/>
    <n v="0"/>
    <n v="8.1370000000000005"/>
    <n v="10.4"/>
    <x v="0"/>
    <n v="3"/>
    <x v="1"/>
  </r>
  <r>
    <x v="87"/>
    <s v="link"/>
    <s v="crisis"/>
    <n v="36"/>
    <n v="1"/>
    <n v="84"/>
    <n v="3.3109999999999999"/>
    <n v="37"/>
    <n v="0.92500000000000004"/>
    <x v="1"/>
    <x v="0"/>
    <x v="1"/>
    <n v="1.2490000000000001"/>
    <e v="#N/A"/>
    <e v="#N/A"/>
    <e v="#N/A"/>
    <e v="#N/A"/>
    <s v="crisis "/>
    <n v="0"/>
    <n v="17.858000000000001"/>
    <n v="21.222000000000001"/>
    <x v="3"/>
    <n v="4"/>
    <x v="1"/>
  </r>
  <r>
    <x v="87"/>
    <s v="banner"/>
    <s v="glide"/>
    <n v="4"/>
    <n v="1"/>
    <n v="34"/>
    <n v="2.3239999999999998"/>
    <n v="5"/>
    <n v="0.125"/>
    <x v="0"/>
    <x v="0"/>
    <x v="0"/>
    <n v="2.1989999999999998"/>
    <e v="#N/A"/>
    <e v="#N/A"/>
    <e v="#N/A"/>
    <e v="#N/A"/>
    <s v="glide "/>
    <n v="0"/>
    <n v="10.097"/>
    <n v="12.788"/>
    <x v="2"/>
    <n v="2"/>
    <x v="1"/>
  </r>
  <r>
    <x v="88"/>
    <s v="chicken"/>
    <s v="beet"/>
    <n v="31"/>
    <n v="1"/>
    <n v="12"/>
    <n v="2.7749999999999999"/>
    <n v="4"/>
    <n v="0.1"/>
    <x v="0"/>
    <x v="1"/>
    <x v="1"/>
    <n v="0.90300000000000002"/>
    <e v="#N/A"/>
    <e v="#N/A"/>
    <e v="#N/A"/>
    <e v="#N/A"/>
    <s v="beet"/>
    <n v="1"/>
    <n v="20.613"/>
    <n v="24.765000000000001"/>
    <x v="2"/>
    <n v="1"/>
    <x v="1"/>
  </r>
  <r>
    <x v="88"/>
    <s v="biology"/>
    <s v="temper"/>
    <n v="2"/>
    <n v="1"/>
    <n v="20"/>
    <n v="2.4079999999999999"/>
    <n v="24"/>
    <n v="0.6"/>
    <x v="1"/>
    <x v="1"/>
    <x v="0"/>
    <n v="0.91700000000000004"/>
    <e v="#N/A"/>
    <e v="#N/A"/>
    <e v="#N/A"/>
    <e v="#N/A"/>
    <s v="tamper"/>
    <n v="0"/>
    <n v="17.364999999999998"/>
    <n v="19.949000000000002"/>
    <x v="1"/>
    <n v="1"/>
    <x v="1"/>
  </r>
  <r>
    <x v="88"/>
    <s v="calf"/>
    <s v="annoy"/>
    <n v="35"/>
    <n v="1"/>
    <n v="70"/>
    <n v="5.0709999999999997"/>
    <n v="37"/>
    <n v="0.92500000000000004"/>
    <x v="1"/>
    <x v="0"/>
    <x v="1"/>
    <n v="1.2470000000000001"/>
    <e v="#N/A"/>
    <e v="#N/A"/>
    <e v="#N/A"/>
    <e v="#N/A"/>
    <s v="annoy"/>
    <n v="1"/>
    <n v="33.420999999999999"/>
    <n v="35.701999999999998"/>
    <x v="3"/>
    <n v="3"/>
    <x v="1"/>
  </r>
  <r>
    <x v="88"/>
    <s v="bacon"/>
    <s v="feud"/>
    <n v="5"/>
    <n v="1"/>
    <n v="22"/>
    <n v="2.6880000000000002"/>
    <n v="31"/>
    <n v="0.77500000000000002"/>
    <x v="1"/>
    <x v="1"/>
    <x v="0"/>
    <n v="0.81499999999999995"/>
    <e v="#N/A"/>
    <e v="#N/A"/>
    <e v="#N/A"/>
    <e v="#N/A"/>
    <s v="feud"/>
    <n v="1"/>
    <n v="12.742000000000001"/>
    <n v="15.568"/>
    <x v="3"/>
    <n v="1"/>
    <x v="1"/>
  </r>
  <r>
    <x v="88"/>
    <s v="find"/>
    <s v="clown"/>
    <n v="15"/>
    <n v="1"/>
    <n v="19"/>
    <n v="1.9430000000000001"/>
    <n v="18"/>
    <n v="0.45"/>
    <x v="1"/>
    <x v="0"/>
    <x v="1"/>
    <n v="0.91100000000000003"/>
    <e v="#N/A"/>
    <e v="#N/A"/>
    <e v="#N/A"/>
    <e v="#N/A"/>
    <s v="clown"/>
    <n v="1"/>
    <n v="25.364999999999998"/>
    <n v="28.077999999999999"/>
    <x v="0"/>
    <n v="1"/>
    <x v="1"/>
  </r>
  <r>
    <x v="88"/>
    <s v="fan"/>
    <s v="feature"/>
    <n v="10"/>
    <n v="1"/>
    <n v="16"/>
    <n v="4.2960000000000003"/>
    <n v="6"/>
    <n v="0.15"/>
    <x v="0"/>
    <x v="1"/>
    <x v="1"/>
    <n v="1.2949999999999999"/>
    <e v="#N/A"/>
    <e v="#N/A"/>
    <e v="#N/A"/>
    <e v="#N/A"/>
    <s v="feature"/>
    <n v="1"/>
    <n v="12.006"/>
    <n v="15.455"/>
    <x v="2"/>
    <n v="1"/>
    <x v="1"/>
  </r>
  <r>
    <x v="88"/>
    <s v="bleach"/>
    <s v="ruin"/>
    <n v="32"/>
    <n v="1"/>
    <n v="16"/>
    <n v="3.1829999999999998"/>
    <n v="7"/>
    <n v="0.17499999999999999"/>
    <x v="0"/>
    <x v="1"/>
    <x v="1"/>
    <n v="1.121"/>
    <e v="#N/A"/>
    <e v="#N/A"/>
    <e v="#N/A"/>
    <e v="#N/A"/>
    <s v="ruin"/>
    <n v="1"/>
    <n v="14.775"/>
    <n v="16.968"/>
    <x v="2"/>
    <n v="1"/>
    <x v="1"/>
  </r>
  <r>
    <x v="88"/>
    <s v="banner"/>
    <s v="glide"/>
    <n v="25"/>
    <n v="1"/>
    <n v="20"/>
    <n v="1.6479999999999999"/>
    <n v="22"/>
    <n v="0.55000000000000004"/>
    <x v="0"/>
    <x v="0"/>
    <x v="0"/>
    <n v="0.86299999999999999"/>
    <e v="#N/A"/>
    <e v="#N/A"/>
    <e v="#N/A"/>
    <e v="#N/A"/>
    <s v="glide"/>
    <n v="1"/>
    <n v="30.254000000000001"/>
    <n v="32.767000000000003"/>
    <x v="1"/>
    <n v="1"/>
    <x v="1"/>
  </r>
  <r>
    <x v="88"/>
    <s v="risk"/>
    <s v="zero"/>
    <n v="23"/>
    <n v="1"/>
    <n v="21"/>
    <n v="2.5590000000000002"/>
    <n v="29"/>
    <n v="0.72499999999999998"/>
    <x v="1"/>
    <x v="1"/>
    <x v="0"/>
    <n v="0.88700000000000001"/>
    <e v="#N/A"/>
    <e v="#N/A"/>
    <e v="#N/A"/>
    <e v="#N/A"/>
    <s v="zero"/>
    <n v="1"/>
    <n v="29.613"/>
    <n v="32.820999999999998"/>
    <x v="1"/>
    <n v="1"/>
    <x v="1"/>
  </r>
  <r>
    <x v="88"/>
    <s v="caring"/>
    <s v="skirt"/>
    <n v="40"/>
    <n v="1"/>
    <n v="10"/>
    <n v="1.944"/>
    <n v="1"/>
    <n v="2.5000000000000001E-2"/>
    <x v="0"/>
    <x v="0"/>
    <x v="0"/>
    <n v="0.77600000000000002"/>
    <e v="#N/A"/>
    <e v="#N/A"/>
    <e v="#N/A"/>
    <e v="#N/A"/>
    <s v="skirt"/>
    <n v="1"/>
    <n v="11.726000000000001"/>
    <n v="18.350999999999999"/>
    <x v="2"/>
    <n v="1"/>
    <x v="1"/>
  </r>
  <r>
    <x v="88"/>
    <s v="climax"/>
    <s v="saucer"/>
    <n v="21"/>
    <n v="1"/>
    <n v="93"/>
    <n v="4.7190000000000003"/>
    <n v="40"/>
    <n v="1"/>
    <x v="1"/>
    <x v="0"/>
    <x v="1"/>
    <n v="1.0640000000000001"/>
    <e v="#N/A"/>
    <e v="#N/A"/>
    <e v="#N/A"/>
    <e v="#N/A"/>
    <s v="saucer"/>
    <n v="1"/>
    <n v="8.0530000000000008"/>
    <n v="11.478999999999999"/>
    <x v="3"/>
    <n v="4"/>
    <x v="1"/>
  </r>
  <r>
    <x v="88"/>
    <s v="want"/>
    <s v="ascent"/>
    <n v="14"/>
    <n v="1"/>
    <n v="25"/>
    <n v="3.6789999999999998"/>
    <n v="33"/>
    <n v="0.82499999999999996"/>
    <x v="1"/>
    <x v="0"/>
    <x v="1"/>
    <n v="0.91100000000000003"/>
    <e v="#N/A"/>
    <e v="#N/A"/>
    <e v="#N/A"/>
    <e v="#N/A"/>
    <s v="ascent"/>
    <n v="1"/>
    <n v="8.3409999999999993"/>
    <n v="12.927"/>
    <x v="3"/>
    <n v="1"/>
    <x v="1"/>
  </r>
  <r>
    <x v="88"/>
    <s v="nerve"/>
    <s v="bumper"/>
    <n v="19"/>
    <n v="1"/>
    <n v="19"/>
    <n v="2.1190000000000002"/>
    <n v="20"/>
    <n v="0.5"/>
    <x v="0"/>
    <x v="0"/>
    <x v="0"/>
    <n v="1.0149999999999999"/>
    <e v="#N/A"/>
    <e v="#N/A"/>
    <e v="#N/A"/>
    <e v="#N/A"/>
    <s v="bumper"/>
    <n v="1"/>
    <n v="23.684999999999999"/>
    <n v="26.318000000000001"/>
    <x v="0"/>
    <n v="1"/>
    <x v="1"/>
  </r>
  <r>
    <x v="88"/>
    <s v="date"/>
    <s v="laugh"/>
    <n v="22"/>
    <n v="1"/>
    <n v="89"/>
    <n v="3.5760000000000001"/>
    <n v="39"/>
    <n v="0.97499999999999998"/>
    <x v="1"/>
    <x v="0"/>
    <x v="1"/>
    <n v="1.206"/>
    <e v="#N/A"/>
    <e v="#N/A"/>
    <e v="#N/A"/>
    <e v="#N/A"/>
    <s v="laugh"/>
    <n v="1"/>
    <n v="20.734000000000002"/>
    <n v="22.966999999999999"/>
    <x v="3"/>
    <n v="4"/>
    <x v="1"/>
  </r>
  <r>
    <x v="88"/>
    <s v="capital"/>
    <s v="figure"/>
    <n v="9"/>
    <n v="1"/>
    <n v="21"/>
    <n v="4.4640000000000004"/>
    <n v="26"/>
    <n v="0.65"/>
    <x v="1"/>
    <x v="0"/>
    <x v="1"/>
    <n v="1.3680000000000001"/>
    <e v="#N/A"/>
    <e v="#N/A"/>
    <e v="#N/A"/>
    <e v="#N/A"/>
    <s v="figure"/>
    <n v="1"/>
    <n v="7.8220000000000001"/>
    <n v="10.175000000000001"/>
    <x v="1"/>
    <n v="1"/>
    <x v="1"/>
  </r>
  <r>
    <x v="88"/>
    <s v="rock"/>
    <s v="milk"/>
    <n v="28"/>
    <n v="1"/>
    <n v="26"/>
    <n v="2.7280000000000002"/>
    <n v="36"/>
    <n v="0.9"/>
    <x v="1"/>
    <x v="1"/>
    <x v="0"/>
    <n v="0.81599999999999995"/>
    <e v="#N/A"/>
    <e v="#N/A"/>
    <e v="#N/A"/>
    <e v="#N/A"/>
    <s v="milk"/>
    <n v="1"/>
    <n v="45.701000000000001"/>
    <n v="48.182000000000002"/>
    <x v="3"/>
    <n v="2"/>
    <x v="1"/>
  </r>
  <r>
    <x v="88"/>
    <s v="pea"/>
    <s v="bathtub"/>
    <n v="3"/>
    <n v="1"/>
    <n v="78"/>
    <n v="4.2949999999999999"/>
    <n v="38"/>
    <n v="0.95"/>
    <x v="1"/>
    <x v="1"/>
    <x v="0"/>
    <n v="1.407"/>
    <e v="#N/A"/>
    <e v="#N/A"/>
    <e v="#N/A"/>
    <e v="#N/A"/>
    <s v="bathtub"/>
    <n v="1"/>
    <n v="14.054"/>
    <n v="18.111000000000001"/>
    <x v="3"/>
    <n v="4"/>
    <x v="1"/>
  </r>
  <r>
    <x v="88"/>
    <s v="port"/>
    <s v="cinema"/>
    <n v="12"/>
    <n v="1"/>
    <n v="21"/>
    <n v="2.2949999999999999"/>
    <n v="28"/>
    <n v="0.7"/>
    <x v="1"/>
    <x v="1"/>
    <x v="0"/>
    <n v="0.92800000000000005"/>
    <e v="#N/A"/>
    <e v="#N/A"/>
    <e v="#N/A"/>
    <e v="#N/A"/>
    <s v="cinema"/>
    <n v="1"/>
    <n v="28.157"/>
    <n v="31.512"/>
    <x v="1"/>
    <n v="1"/>
    <x v="1"/>
  </r>
  <r>
    <x v="88"/>
    <s v="visit"/>
    <s v="glove"/>
    <n v="24"/>
    <n v="1"/>
    <n v="25"/>
    <n v="69.756"/>
    <n v="32"/>
    <n v="0.8"/>
    <x v="1"/>
    <x v="0"/>
    <x v="1"/>
    <n v="11.863"/>
    <e v="#N/A"/>
    <e v="#N/A"/>
    <e v="#N/A"/>
    <e v="#N/A"/>
    <s v="glove"/>
    <n v="1"/>
    <n v="12.773"/>
    <n v="14.749000000000001"/>
    <x v="3"/>
    <n v="1"/>
    <x v="1"/>
  </r>
  <r>
    <x v="88"/>
    <s v="link"/>
    <s v="crisis"/>
    <n v="30"/>
    <n v="1"/>
    <n v="18"/>
    <n v="3.4239999999999999"/>
    <n v="16"/>
    <n v="0.4"/>
    <x v="0"/>
    <x v="1"/>
    <x v="1"/>
    <n v="1.0960000000000001"/>
    <e v="#N/A"/>
    <e v="#N/A"/>
    <e v="#N/A"/>
    <e v="#N/A"/>
    <s v="crisis"/>
    <n v="1"/>
    <n v="18.597999999999999"/>
    <n v="22.015000000000001"/>
    <x v="0"/>
    <n v="1"/>
    <x v="1"/>
  </r>
  <r>
    <x v="88"/>
    <s v="replace"/>
    <s v="roach"/>
    <n v="39"/>
    <n v="1"/>
    <n v="20"/>
    <n v="1.9119999999999999"/>
    <n v="23"/>
    <n v="0.57499999999999996"/>
    <x v="0"/>
    <x v="0"/>
    <x v="0"/>
    <n v="0.92"/>
    <e v="#N/A"/>
    <e v="#N/A"/>
    <e v="#N/A"/>
    <e v="#N/A"/>
    <s v="roach"/>
    <n v="1"/>
    <n v="18.036999999999999"/>
    <n v="20.565999999999999"/>
    <x v="1"/>
    <n v="1"/>
    <x v="1"/>
  </r>
  <r>
    <x v="88"/>
    <s v="knock"/>
    <s v="otter"/>
    <n v="26"/>
    <n v="1"/>
    <n v="16"/>
    <n v="2.3170000000000002"/>
    <n v="9"/>
    <n v="0.22500000000000001"/>
    <x v="0"/>
    <x v="0"/>
    <x v="0"/>
    <n v="1.0940000000000001"/>
    <e v="#N/A"/>
    <e v="#N/A"/>
    <e v="#N/A"/>
    <e v="#N/A"/>
    <s v="otter"/>
    <n v="1"/>
    <n v="17.23"/>
    <n v="19.670999999999999"/>
    <x v="2"/>
    <n v="1"/>
    <x v="1"/>
  </r>
  <r>
    <x v="88"/>
    <s v="plant"/>
    <s v="worm"/>
    <n v="8"/>
    <n v="1"/>
    <n v="21"/>
    <n v="1.998"/>
    <n v="30"/>
    <n v="0.75"/>
    <x v="1"/>
    <x v="1"/>
    <x v="0"/>
    <n v="0.81599999999999995"/>
    <e v="#N/A"/>
    <e v="#N/A"/>
    <e v="#N/A"/>
    <e v="#N/A"/>
    <s v="worm"/>
    <n v="1"/>
    <n v="10.494"/>
    <n v="13.039"/>
    <x v="1"/>
    <n v="1"/>
    <x v="1"/>
  </r>
  <r>
    <x v="88"/>
    <s v="process"/>
    <s v="joker"/>
    <n v="11"/>
    <n v="1"/>
    <n v="18"/>
    <n v="2.343"/>
    <n v="17"/>
    <n v="0.42499999999999999"/>
    <x v="0"/>
    <x v="0"/>
    <x v="0"/>
    <n v="1.0640000000000001"/>
    <e v="#N/A"/>
    <e v="#N/A"/>
    <e v="#N/A"/>
    <e v="#N/A"/>
    <s v="joker"/>
    <n v="1"/>
    <n v="12.678000000000001"/>
    <n v="14.566000000000001"/>
    <x v="0"/>
    <n v="1"/>
    <x v="1"/>
  </r>
  <r>
    <x v="88"/>
    <s v="collect"/>
    <s v="loyalty"/>
    <n v="20"/>
    <n v="1"/>
    <n v="25"/>
    <n v="4.415"/>
    <n v="34"/>
    <n v="0.85"/>
    <x v="1"/>
    <x v="1"/>
    <x v="0"/>
    <n v="0.93500000000000005"/>
    <e v="#N/A"/>
    <e v="#N/A"/>
    <e v="#N/A"/>
    <e v="#N/A"/>
    <s v="loyalty"/>
    <n v="1"/>
    <n v="7.798"/>
    <n v="11.319000000000001"/>
    <x v="3"/>
    <n v="1"/>
    <x v="1"/>
  </r>
  <r>
    <x v="88"/>
    <s v="smother"/>
    <s v="surgery"/>
    <n v="29"/>
    <n v="1"/>
    <n v="21"/>
    <n v="3.1589999999999998"/>
    <n v="27"/>
    <n v="0.67500000000000004"/>
    <x v="1"/>
    <x v="0"/>
    <x v="1"/>
    <n v="1.0960000000000001"/>
    <e v="#N/A"/>
    <e v="#N/A"/>
    <e v="#N/A"/>
    <e v="#N/A"/>
    <s v="surgery"/>
    <n v="1"/>
    <n v="14.182"/>
    <n v="17.119"/>
    <x v="1"/>
    <n v="1"/>
    <x v="1"/>
  </r>
  <r>
    <x v="88"/>
    <s v="copy"/>
    <s v="bedroom"/>
    <n v="13"/>
    <n v="1"/>
    <n v="18"/>
    <n v="3.895"/>
    <n v="15"/>
    <n v="0.375"/>
    <x v="0"/>
    <x v="1"/>
    <x v="1"/>
    <n v="1.0649999999999999"/>
    <e v="#N/A"/>
    <e v="#N/A"/>
    <e v="#N/A"/>
    <e v="#N/A"/>
    <s v="bedroom"/>
    <n v="1"/>
    <n v="13.382"/>
    <n v="16.486999999999998"/>
    <x v="0"/>
    <n v="1"/>
    <x v="1"/>
  </r>
  <r>
    <x v="88"/>
    <s v="prison"/>
    <s v="loaf"/>
    <n v="36"/>
    <n v="1"/>
    <n v="18"/>
    <n v="2.399"/>
    <n v="14"/>
    <n v="0.35"/>
    <x v="0"/>
    <x v="1"/>
    <x v="1"/>
    <n v="0.91200000000000003"/>
    <e v="#N/A"/>
    <e v="#N/A"/>
    <e v="#N/A"/>
    <e v="#N/A"/>
    <s v="loaf"/>
    <n v="1"/>
    <n v="11.653"/>
    <n v="13.439"/>
    <x v="0"/>
    <n v="1"/>
    <x v="1"/>
  </r>
  <r>
    <x v="88"/>
    <s v="mill"/>
    <s v="feast"/>
    <n v="38"/>
    <n v="1"/>
    <n v="20"/>
    <n v="2.919"/>
    <n v="21"/>
    <n v="0.52500000000000002"/>
    <x v="1"/>
    <x v="0"/>
    <x v="1"/>
    <n v="1.1830000000000001"/>
    <e v="#N/A"/>
    <e v="#N/A"/>
    <e v="#N/A"/>
    <e v="#N/A"/>
    <s v="feast"/>
    <n v="1"/>
    <n v="8.0310000000000006"/>
    <n v="10.743"/>
    <x v="1"/>
    <n v="1"/>
    <x v="1"/>
  </r>
  <r>
    <x v="88"/>
    <s v="bias"/>
    <s v="sirloin"/>
    <n v="17"/>
    <n v="1"/>
    <n v="17"/>
    <n v="2.1989999999999998"/>
    <n v="12"/>
    <n v="0.3"/>
    <x v="0"/>
    <x v="0"/>
    <x v="0"/>
    <n v="0.91100000000000003"/>
    <e v="#N/A"/>
    <e v="#N/A"/>
    <e v="#N/A"/>
    <e v="#N/A"/>
    <s v="sirloin"/>
    <n v="1"/>
    <n v="5.9020000000000001"/>
    <n v="9.9920000000000009"/>
    <x v="0"/>
    <n v="1"/>
    <x v="1"/>
  </r>
  <r>
    <x v="88"/>
    <s v="need"/>
    <s v="faucet"/>
    <n v="7"/>
    <n v="1"/>
    <n v="25"/>
    <n v="2.1909999999999998"/>
    <n v="35"/>
    <n v="0.875"/>
    <x v="1"/>
    <x v="1"/>
    <x v="0"/>
    <n v="1.016"/>
    <e v="#N/A"/>
    <e v="#N/A"/>
    <e v="#N/A"/>
    <e v="#N/A"/>
    <s v="faucet"/>
    <n v="1"/>
    <n v="20.693000000000001"/>
    <n v="23.062999999999999"/>
    <x v="3"/>
    <n v="1"/>
    <x v="1"/>
  </r>
  <r>
    <x v="88"/>
    <s v="anger"/>
    <s v="decay"/>
    <n v="6"/>
    <n v="1"/>
    <n v="12"/>
    <n v="2.278"/>
    <n v="3"/>
    <n v="7.4999999999999997E-2"/>
    <x v="0"/>
    <x v="1"/>
    <x v="1"/>
    <n v="1.9770000000000001"/>
    <e v="#N/A"/>
    <e v="#N/A"/>
    <e v="#N/A"/>
    <e v="#N/A"/>
    <s v="decay"/>
    <n v="1"/>
    <n v="20.117999999999999"/>
    <n v="23.838999999999999"/>
    <x v="2"/>
    <n v="1"/>
    <x v="1"/>
  </r>
  <r>
    <x v="88"/>
    <s v="grip"/>
    <s v="beach"/>
    <n v="1"/>
    <n v="1"/>
    <n v="14"/>
    <n v="4.0730000000000004"/>
    <n v="5"/>
    <n v="0.125"/>
    <x v="0"/>
    <x v="1"/>
    <x v="1"/>
    <n v="0.98299999999999998"/>
    <e v="#N/A"/>
    <e v="#N/A"/>
    <e v="#N/A"/>
    <e v="#N/A"/>
    <s v="skip"/>
    <n v="0"/>
    <n v="249.47200000000001"/>
    <n v="253.94399999999999"/>
    <x v="2"/>
    <n v="1"/>
    <x v="1"/>
  </r>
  <r>
    <x v="88"/>
    <s v="pork"/>
    <s v="emperor"/>
    <n v="18"/>
    <n v="1"/>
    <n v="16"/>
    <n v="1.9830000000000001"/>
    <n v="10"/>
    <n v="0.25"/>
    <x v="0"/>
    <x v="0"/>
    <x v="0"/>
    <n v="0.871"/>
    <e v="#N/A"/>
    <e v="#N/A"/>
    <e v="#N/A"/>
    <e v="#N/A"/>
    <s v="emperor"/>
    <n v="1"/>
    <n v="3.4289999999999998"/>
    <n v="7.6950000000000003"/>
    <x v="2"/>
    <n v="1"/>
    <x v="1"/>
  </r>
  <r>
    <x v="88"/>
    <s v="forest"/>
    <s v="knob"/>
    <n v="33"/>
    <n v="1"/>
    <n v="20"/>
    <n v="3.1360000000000001"/>
    <n v="25"/>
    <n v="0.625"/>
    <x v="1"/>
    <x v="1"/>
    <x v="0"/>
    <n v="0.999"/>
    <e v="#N/A"/>
    <e v="#N/A"/>
    <e v="#N/A"/>
    <e v="#N/A"/>
    <s v="knob"/>
    <n v="1"/>
    <n v="44.540999999999997"/>
    <n v="47.622"/>
    <x v="1"/>
    <n v="1"/>
    <x v="1"/>
  </r>
  <r>
    <x v="88"/>
    <s v="fee"/>
    <s v="chowder"/>
    <n v="37"/>
    <n v="1"/>
    <n v="18"/>
    <n v="2.3820000000000001"/>
    <n v="13"/>
    <n v="0.32500000000000001"/>
    <x v="0"/>
    <x v="1"/>
    <x v="1"/>
    <n v="1.032"/>
    <e v="#N/A"/>
    <e v="#N/A"/>
    <e v="#N/A"/>
    <e v="#N/A"/>
    <s v="chowder"/>
    <n v="1"/>
    <n v="7.23"/>
    <n v="11.28"/>
    <x v="0"/>
    <n v="1"/>
    <x v="1"/>
  </r>
  <r>
    <x v="88"/>
    <s v="remind"/>
    <s v="foam"/>
    <n v="27"/>
    <n v="1"/>
    <n v="19"/>
    <n v="3.5680000000000001"/>
    <n v="19"/>
    <n v="0.47499999999999998"/>
    <x v="1"/>
    <x v="0"/>
    <x v="1"/>
    <n v="0.92"/>
    <e v="#N/A"/>
    <e v="#N/A"/>
    <e v="#N/A"/>
    <e v="#N/A"/>
    <s v="foam"/>
    <n v="1"/>
    <n v="156.458"/>
    <n v="159.05799999999999"/>
    <x v="0"/>
    <n v="1"/>
    <x v="1"/>
  </r>
  <r>
    <x v="88"/>
    <s v="shrink"/>
    <s v="mafia"/>
    <n v="34"/>
    <n v="1"/>
    <n v="11"/>
    <n v="2.423"/>
    <n v="2"/>
    <n v="0.05"/>
    <x v="0"/>
    <x v="0"/>
    <x v="0"/>
    <n v="1.496"/>
    <e v="#N/A"/>
    <e v="#N/A"/>
    <e v="#N/A"/>
    <e v="#N/A"/>
    <s v="mafia"/>
    <n v="1"/>
    <n v="14.957000000000001"/>
    <n v="17.831"/>
    <x v="2"/>
    <n v="1"/>
    <x v="1"/>
  </r>
  <r>
    <x v="88"/>
    <s v="bullet"/>
    <s v="walkway"/>
    <n v="4"/>
    <n v="1"/>
    <n v="17"/>
    <n v="3.2789999999999999"/>
    <n v="11"/>
    <n v="0.27500000000000002"/>
    <x v="0"/>
    <x v="1"/>
    <x v="1"/>
    <n v="1.079"/>
    <e v="#N/A"/>
    <e v="#N/A"/>
    <e v="#N/A"/>
    <e v="#N/A"/>
    <s v="walkway"/>
    <n v="1"/>
    <n v="13.987"/>
    <n v="18.027999999999999"/>
    <x v="0"/>
    <n v="1"/>
    <x v="1"/>
  </r>
  <r>
    <x v="88"/>
    <s v="glue"/>
    <s v="force"/>
    <n v="16"/>
    <n v="1"/>
    <n v="16"/>
    <n v="2.504"/>
    <n v="8"/>
    <n v="0.2"/>
    <x v="0"/>
    <x v="0"/>
    <x v="0"/>
    <n v="0.91100000000000003"/>
    <e v="#N/A"/>
    <e v="#N/A"/>
    <e v="#N/A"/>
    <e v="#N/A"/>
    <s v="force"/>
    <n v="1"/>
    <n v="7.343"/>
    <n v="10.336"/>
    <x v="2"/>
    <n v="1"/>
    <x v="1"/>
  </r>
  <r>
    <x v="89"/>
    <s v="remind"/>
    <s v="foam"/>
    <n v="21"/>
    <n v="1"/>
    <n v="28"/>
    <n v="3.58"/>
    <n v="2"/>
    <n v="0.05"/>
    <x v="0"/>
    <x v="1"/>
    <x v="1"/>
    <n v="1.47"/>
    <e v="#N/A"/>
    <e v="#N/A"/>
    <e v="#N/A"/>
    <e v="#N/A"/>
    <s v="foam"/>
    <n v="1"/>
    <n v="5.5960000000000001"/>
    <n v="10.804"/>
    <x v="2"/>
    <n v="2"/>
    <x v="1"/>
  </r>
  <r>
    <x v="89"/>
    <s v="chicken"/>
    <s v="beet"/>
    <n v="8"/>
    <n v="1"/>
    <n v="40"/>
    <n v="2.0049999999999999"/>
    <n v="15"/>
    <n v="0.375"/>
    <x v="0"/>
    <x v="0"/>
    <x v="0"/>
    <n v="0.81399999999999995"/>
    <e v="#N/A"/>
    <e v="#N/A"/>
    <e v="#N/A"/>
    <e v="#N/A"/>
    <s v="beet"/>
    <n v="1"/>
    <n v="11.257"/>
    <n v="12.707000000000001"/>
    <x v="0"/>
    <n v="2"/>
    <x v="1"/>
  </r>
  <r>
    <x v="89"/>
    <s v="biology"/>
    <s v="temper"/>
    <n v="18"/>
    <n v="1"/>
    <n v="51"/>
    <n v="3.181"/>
    <n v="38"/>
    <n v="0.95"/>
    <x v="1"/>
    <x v="0"/>
    <x v="1"/>
    <n v="0.95"/>
    <e v="#N/A"/>
    <e v="#N/A"/>
    <e v="#N/A"/>
    <e v="#N/A"/>
    <s v="temper"/>
    <n v="1"/>
    <n v="8.7690000000000001"/>
    <n v="10.271000000000001"/>
    <x v="3"/>
    <n v="3"/>
    <x v="1"/>
  </r>
  <r>
    <x v="89"/>
    <s v="collect"/>
    <s v="loyalty"/>
    <n v="23"/>
    <n v="1"/>
    <n v="42"/>
    <n v="2.0059999999999998"/>
    <n v="19"/>
    <n v="0.47499999999999998"/>
    <x v="0"/>
    <x v="0"/>
    <x v="0"/>
    <n v="0.75900000000000001"/>
    <e v="#N/A"/>
    <e v="#N/A"/>
    <e v="#N/A"/>
    <e v="#N/A"/>
    <s v="loyalty"/>
    <n v="1"/>
    <n v="9.5370000000000008"/>
    <n v="11.662000000000001"/>
    <x v="0"/>
    <n v="2"/>
    <x v="1"/>
  </r>
  <r>
    <x v="89"/>
    <s v="smother"/>
    <s v="surgery"/>
    <n v="29"/>
    <n v="1"/>
    <n v="44"/>
    <n v="3.4540000000000002"/>
    <n v="23"/>
    <n v="0.57499999999999996"/>
    <x v="0"/>
    <x v="0"/>
    <x v="0"/>
    <n v="0.96599999999999997"/>
    <e v="#N/A"/>
    <e v="#N/A"/>
    <e v="#N/A"/>
    <e v="#N/A"/>
    <s v="surgery"/>
    <n v="1"/>
    <n v="6.0979999999999999"/>
    <n v="8.6059999999999999"/>
    <x v="1"/>
    <n v="2"/>
    <x v="1"/>
  </r>
  <r>
    <x v="89"/>
    <s v="pea"/>
    <s v="bathtub"/>
    <n v="16"/>
    <n v="1"/>
    <n v="29"/>
    <n v="2.8210000000000002"/>
    <n v="3"/>
    <n v="7.4999999999999997E-2"/>
    <x v="0"/>
    <x v="1"/>
    <x v="1"/>
    <n v="1.3580000000000001"/>
    <e v="#N/A"/>
    <e v="#N/A"/>
    <e v="#N/A"/>
    <e v="#N/A"/>
    <s v="bathtub"/>
    <n v="1"/>
    <n v="4.8490000000000002"/>
    <n v="7.1660000000000004"/>
    <x v="2"/>
    <n v="2"/>
    <x v="1"/>
  </r>
  <r>
    <x v="89"/>
    <s v="glue"/>
    <s v="force"/>
    <n v="33"/>
    <n v="1"/>
    <n v="46"/>
    <n v="2.012"/>
    <n v="32"/>
    <n v="0.8"/>
    <x v="1"/>
    <x v="1"/>
    <x v="0"/>
    <n v="1.032"/>
    <e v="#N/A"/>
    <e v="#N/A"/>
    <e v="#N/A"/>
    <e v="#N/A"/>
    <s v="force"/>
    <n v="1"/>
    <n v="7.6950000000000003"/>
    <n v="8.8930000000000007"/>
    <x v="3"/>
    <n v="2"/>
    <x v="1"/>
  </r>
  <r>
    <x v="89"/>
    <s v="date"/>
    <s v="laugh"/>
    <n v="24"/>
    <n v="1"/>
    <n v="20"/>
    <n v="6.24"/>
    <n v="1"/>
    <n v="2.5000000000000001E-2"/>
    <x v="0"/>
    <x v="1"/>
    <x v="1"/>
    <n v="7.7720000000000002"/>
    <e v="#N/A"/>
    <e v="#N/A"/>
    <e v="#N/A"/>
    <e v="#N/A"/>
    <s v="foam"/>
    <n v="0"/>
    <n v="5.0259999999999998"/>
    <n v="6.3339999999999996"/>
    <x v="2"/>
    <n v="1"/>
    <x v="1"/>
  </r>
  <r>
    <x v="89"/>
    <s v="plant"/>
    <s v="worm"/>
    <n v="5"/>
    <n v="1"/>
    <n v="45"/>
    <n v="1.8859999999999999"/>
    <n v="27"/>
    <n v="0.67500000000000004"/>
    <x v="1"/>
    <x v="1"/>
    <x v="0"/>
    <n v="0.83899999999999997"/>
    <e v="#N/A"/>
    <e v="#N/A"/>
    <e v="#N/A"/>
    <e v="#N/A"/>
    <s v="foam"/>
    <n v="0"/>
    <n v="5.3609999999999998"/>
    <n v="6.8"/>
    <x v="1"/>
    <n v="2"/>
    <x v="1"/>
  </r>
  <r>
    <x v="89"/>
    <s v="bleach"/>
    <s v="ruin"/>
    <n v="37"/>
    <n v="1"/>
    <n v="38"/>
    <n v="2.2930000000000001"/>
    <n v="6"/>
    <n v="0.15"/>
    <x v="0"/>
    <x v="0"/>
    <x v="0"/>
    <n v="1.2789999999999999"/>
    <e v="#N/A"/>
    <e v="#N/A"/>
    <e v="#N/A"/>
    <e v="#N/A"/>
    <s v="foam"/>
    <n v="0"/>
    <n v="7.1989999999999998"/>
    <n v="8.6359999999999992"/>
    <x v="2"/>
    <n v="2"/>
    <x v="1"/>
  </r>
  <r>
    <x v="89"/>
    <s v="want"/>
    <s v="ascent"/>
    <n v="3"/>
    <n v="1"/>
    <n v="51"/>
    <n v="4.2290000000000001"/>
    <n v="39"/>
    <n v="0.97499999999999998"/>
    <x v="1"/>
    <x v="1"/>
    <x v="0"/>
    <n v="0.998"/>
    <e v="#N/A"/>
    <e v="#N/A"/>
    <e v="#N/A"/>
    <e v="#N/A"/>
    <s v="ascent"/>
    <n v="1"/>
    <n v="13.457000000000001"/>
    <n v="16.318000000000001"/>
    <x v="3"/>
    <n v="3"/>
    <x v="1"/>
  </r>
  <r>
    <x v="89"/>
    <s v="pork"/>
    <s v="emperor"/>
    <n v="27"/>
    <n v="1"/>
    <n v="36"/>
    <n v="2.605"/>
    <n v="5"/>
    <n v="0.125"/>
    <x v="0"/>
    <x v="1"/>
    <x v="1"/>
    <n v="1.278"/>
    <e v="#N/A"/>
    <e v="#N/A"/>
    <e v="#N/A"/>
    <e v="#N/A"/>
    <s v="emperor"/>
    <n v="1"/>
    <n v="13.393000000000001"/>
    <n v="15.709"/>
    <x v="2"/>
    <n v="2"/>
    <x v="1"/>
  </r>
  <r>
    <x v="89"/>
    <s v="shrink"/>
    <s v="mafia"/>
    <n v="15"/>
    <n v="1"/>
    <n v="46"/>
    <n v="1.9259999999999999"/>
    <n v="33"/>
    <n v="0.82499999999999996"/>
    <x v="1"/>
    <x v="1"/>
    <x v="0"/>
    <n v="1.0549999999999999"/>
    <e v="#N/A"/>
    <e v="#N/A"/>
    <e v="#N/A"/>
    <e v="#N/A"/>
    <s v="mafia"/>
    <n v="1"/>
    <n v="7.3280000000000003"/>
    <n v="8.5269999999999992"/>
    <x v="3"/>
    <n v="2"/>
    <x v="1"/>
  </r>
  <r>
    <x v="89"/>
    <s v="bias"/>
    <s v="sirloin"/>
    <n v="4"/>
    <n v="1"/>
    <n v="49"/>
    <n v="3.573"/>
    <n v="37"/>
    <n v="0.92500000000000004"/>
    <x v="1"/>
    <x v="1"/>
    <x v="0"/>
    <n v="0.95699999999999996"/>
    <e v="#N/A"/>
    <e v="#N/A"/>
    <e v="#N/A"/>
    <e v="#N/A"/>
    <s v="foam"/>
    <n v="0"/>
    <n v="7.28"/>
    <n v="8.157"/>
    <x v="3"/>
    <n v="2"/>
    <x v="1"/>
  </r>
  <r>
    <x v="89"/>
    <s v="anger"/>
    <s v="decay"/>
    <n v="7"/>
    <n v="1"/>
    <n v="47"/>
    <n v="3.262"/>
    <n v="35"/>
    <n v="0.875"/>
    <x v="1"/>
    <x v="1"/>
    <x v="0"/>
    <n v="0.751"/>
    <e v="#N/A"/>
    <e v="#N/A"/>
    <e v="#N/A"/>
    <e v="#N/A"/>
    <s v="decay"/>
    <n v="1"/>
    <n v="6.5659999999999998"/>
    <n v="8.0459999999999994"/>
    <x v="3"/>
    <n v="2"/>
    <x v="1"/>
  </r>
  <r>
    <x v="89"/>
    <s v="capital"/>
    <s v="figure"/>
    <n v="26"/>
    <n v="1"/>
    <n v="35"/>
    <n v="2.8380000000000001"/>
    <n v="4"/>
    <n v="0.1"/>
    <x v="0"/>
    <x v="1"/>
    <x v="1"/>
    <n v="1.054"/>
    <e v="#N/A"/>
    <e v="#N/A"/>
    <e v="#N/A"/>
    <e v="#N/A"/>
    <s v="foam"/>
    <n v="0"/>
    <n v="6.24"/>
    <n v="7.0709999999999997"/>
    <x v="2"/>
    <n v="2"/>
    <x v="1"/>
  </r>
  <r>
    <x v="89"/>
    <s v="visit"/>
    <s v="glove"/>
    <n v="14"/>
    <n v="1"/>
    <n v="41"/>
    <n v="1.51"/>
    <n v="16"/>
    <n v="0.4"/>
    <x v="1"/>
    <x v="0"/>
    <x v="1"/>
    <n v="0.94099999999999995"/>
    <e v="#N/A"/>
    <e v="#N/A"/>
    <e v="#N/A"/>
    <e v="#N/A"/>
    <s v="glove"/>
    <n v="1"/>
    <n v="4.4640000000000004"/>
    <n v="5.8689999999999998"/>
    <x v="0"/>
    <n v="2"/>
    <x v="1"/>
  </r>
  <r>
    <x v="89"/>
    <s v="process"/>
    <s v="joker"/>
    <n v="30"/>
    <n v="1"/>
    <n v="42"/>
    <n v="2.286"/>
    <n v="18"/>
    <n v="0.45"/>
    <x v="0"/>
    <x v="0"/>
    <x v="0"/>
    <n v="1.4710000000000001"/>
    <e v="#N/A"/>
    <e v="#N/A"/>
    <e v="#N/A"/>
    <e v="#N/A"/>
    <s v="joker"/>
    <n v="1"/>
    <n v="1.7310000000000001"/>
    <n v="2.9430000000000001"/>
    <x v="0"/>
    <n v="2"/>
    <x v="1"/>
  </r>
  <r>
    <x v="89"/>
    <s v="prison"/>
    <s v="loaf"/>
    <n v="34"/>
    <n v="1"/>
    <n v="44"/>
    <n v="2.0449999999999999"/>
    <n v="24"/>
    <n v="0.6"/>
    <x v="1"/>
    <x v="0"/>
    <x v="1"/>
    <n v="1.054"/>
    <e v="#N/A"/>
    <e v="#N/A"/>
    <e v="#N/A"/>
    <e v="#N/A"/>
    <s v="loaf"/>
    <n v="1"/>
    <n v="3.1349999999999998"/>
    <n v="5.2290000000000001"/>
    <x v="1"/>
    <n v="2"/>
    <x v="1"/>
  </r>
  <r>
    <x v="89"/>
    <s v="copy"/>
    <s v="bedroom"/>
    <n v="22"/>
    <n v="1"/>
    <n v="42"/>
    <n v="4.4219999999999997"/>
    <n v="20"/>
    <n v="0.5"/>
    <x v="1"/>
    <x v="0"/>
    <x v="1"/>
    <n v="1.302"/>
    <e v="#N/A"/>
    <e v="#N/A"/>
    <e v="#N/A"/>
    <e v="#N/A"/>
    <s v="bedroom"/>
    <n v="1"/>
    <n v="5.4260000000000002"/>
    <n v="7.47"/>
    <x v="0"/>
    <n v="2"/>
    <x v="1"/>
  </r>
  <r>
    <x v="89"/>
    <s v="replace"/>
    <s v="roach"/>
    <n v="19"/>
    <n v="1"/>
    <n v="41"/>
    <n v="2.222"/>
    <n v="17"/>
    <n v="0.42499999999999999"/>
    <x v="1"/>
    <x v="0"/>
    <x v="1"/>
    <n v="1.27"/>
    <e v="#N/A"/>
    <e v="#N/A"/>
    <e v="#N/A"/>
    <e v="#N/A"/>
    <s v="roach"/>
    <n v="1"/>
    <n v="7.4089999999999998"/>
    <n v="8.4619999999999997"/>
    <x v="0"/>
    <n v="2"/>
    <x v="1"/>
  </r>
  <r>
    <x v="89"/>
    <s v="forest"/>
    <s v="knob"/>
    <n v="39"/>
    <n v="1"/>
    <n v="40"/>
    <n v="2.0059999999999998"/>
    <n v="14"/>
    <n v="0.35"/>
    <x v="0"/>
    <x v="1"/>
    <x v="1"/>
    <n v="1.0149999999999999"/>
    <e v="#N/A"/>
    <e v="#N/A"/>
    <e v="#N/A"/>
    <e v="#N/A"/>
    <s v="knob"/>
    <n v="1"/>
    <n v="5.8559999999999999"/>
    <n v="6.8449999999999998"/>
    <x v="0"/>
    <n v="2"/>
    <x v="1"/>
  </r>
  <r>
    <x v="89"/>
    <s v="bullet"/>
    <s v="walkway"/>
    <n v="1"/>
    <n v="1"/>
    <n v="43"/>
    <n v="3.3809999999999998"/>
    <n v="21"/>
    <n v="0.52500000000000002"/>
    <x v="0"/>
    <x v="0"/>
    <x v="0"/>
    <n v="1.085"/>
    <e v="#N/A"/>
    <e v="#N/A"/>
    <e v="#N/A"/>
    <e v="#N/A"/>
    <s v="walkway"/>
    <n v="1"/>
    <n v="2.4169999999999998"/>
    <n v="3.9660000000000002"/>
    <x v="1"/>
    <n v="2"/>
    <x v="1"/>
  </r>
  <r>
    <x v="89"/>
    <s v="fee"/>
    <s v="chowder"/>
    <n v="10"/>
    <n v="1"/>
    <n v="47"/>
    <n v="2.653"/>
    <n v="34"/>
    <n v="0.85"/>
    <x v="1"/>
    <x v="0"/>
    <x v="1"/>
    <n v="1.2270000000000001"/>
    <e v="#N/A"/>
    <e v="#N/A"/>
    <e v="#N/A"/>
    <e v="#N/A"/>
    <s v="chowder"/>
    <n v="1"/>
    <n v="4.2569999999999997"/>
    <n v="5.6609999999999996"/>
    <x v="3"/>
    <n v="2"/>
    <x v="1"/>
  </r>
  <r>
    <x v="89"/>
    <s v="rock"/>
    <s v="milk"/>
    <n v="32"/>
    <n v="1"/>
    <n v="40"/>
    <n v="1.6779999999999999"/>
    <n v="10"/>
    <n v="0.25"/>
    <x v="0"/>
    <x v="0"/>
    <x v="0"/>
    <n v="0.95"/>
    <e v="#N/A"/>
    <e v="#N/A"/>
    <e v="#N/A"/>
    <e v="#N/A"/>
    <s v="milk"/>
    <n v="1"/>
    <n v="6.61"/>
    <n v="7.5819999999999999"/>
    <x v="2"/>
    <n v="2"/>
    <x v="1"/>
  </r>
  <r>
    <x v="89"/>
    <s v="link"/>
    <s v="crisis"/>
    <n v="13"/>
    <n v="1"/>
    <n v="44"/>
    <n v="2.71"/>
    <n v="26"/>
    <n v="0.65"/>
    <x v="0"/>
    <x v="0"/>
    <x v="0"/>
    <n v="0.82799999999999996"/>
    <e v="#N/A"/>
    <e v="#N/A"/>
    <e v="#N/A"/>
    <e v="#N/A"/>
    <s v="foam"/>
    <n v="0"/>
    <n v="4.992"/>
    <n v="5.6779999999999999"/>
    <x v="1"/>
    <n v="2"/>
    <x v="1"/>
  </r>
  <r>
    <x v="89"/>
    <s v="mill"/>
    <s v="feast"/>
    <n v="38"/>
    <n v="1"/>
    <n v="44"/>
    <n v="3.4180000000000001"/>
    <n v="22"/>
    <n v="0.55000000000000004"/>
    <x v="1"/>
    <x v="0"/>
    <x v="1"/>
    <n v="1.1100000000000001"/>
    <e v="#N/A"/>
    <e v="#N/A"/>
    <e v="#N/A"/>
    <e v="#N/A"/>
    <s v="foam"/>
    <n v="0"/>
    <n v="6.4180000000000001"/>
    <n v="7.15"/>
    <x v="1"/>
    <n v="2"/>
    <x v="1"/>
  </r>
  <r>
    <x v="89"/>
    <s v="need"/>
    <s v="faucet"/>
    <n v="17"/>
    <n v="1"/>
    <n v="46"/>
    <n v="1.8540000000000001"/>
    <n v="31"/>
    <n v="0.77500000000000002"/>
    <x v="1"/>
    <x v="1"/>
    <x v="0"/>
    <n v="0.96499999999999997"/>
    <e v="#N/A"/>
    <e v="#N/A"/>
    <e v="#N/A"/>
    <e v="#N/A"/>
    <s v="faucet"/>
    <n v="1"/>
    <n v="2.129"/>
    <n v="3.4540000000000002"/>
    <x v="3"/>
    <n v="2"/>
    <x v="1"/>
  </r>
  <r>
    <x v="89"/>
    <s v="risk"/>
    <s v="zero"/>
    <n v="25"/>
    <n v="1"/>
    <n v="52"/>
    <n v="2.9329999999999998"/>
    <n v="40"/>
    <n v="1"/>
    <x v="1"/>
    <x v="0"/>
    <x v="1"/>
    <n v="3.4540000000000002"/>
    <e v="#N/A"/>
    <e v="#N/A"/>
    <e v="#N/A"/>
    <e v="#N/A"/>
    <s v="zero"/>
    <n v="1"/>
    <n v="5.2489999999999997"/>
    <n v="6.3659999999999997"/>
    <x v="3"/>
    <n v="3"/>
    <x v="1"/>
  </r>
  <r>
    <x v="89"/>
    <s v="climax"/>
    <s v="saucer"/>
    <n v="40"/>
    <n v="1"/>
    <n v="46"/>
    <n v="1.98"/>
    <n v="30"/>
    <n v="0.75"/>
    <x v="1"/>
    <x v="0"/>
    <x v="1"/>
    <n v="0.95799999999999996"/>
    <e v="#N/A"/>
    <e v="#N/A"/>
    <e v="#N/A"/>
    <e v="#N/A"/>
    <s v="otter"/>
    <n v="0"/>
    <n v="6.4969999999999999"/>
    <n v="7.4379999999999997"/>
    <x v="1"/>
    <n v="2"/>
    <x v="1"/>
  </r>
  <r>
    <x v="89"/>
    <s v="fan"/>
    <s v="feature"/>
    <n v="36"/>
    <n v="1"/>
    <n v="40"/>
    <n v="1.6759999999999999"/>
    <n v="11"/>
    <n v="0.27500000000000002"/>
    <x v="0"/>
    <x v="1"/>
    <x v="1"/>
    <n v="1.1100000000000001"/>
    <e v="#N/A"/>
    <e v="#N/A"/>
    <e v="#N/A"/>
    <e v="#N/A"/>
    <s v="foam"/>
    <n v="0"/>
    <n v="5.2160000000000002"/>
    <n v="5.9669999999999996"/>
    <x v="0"/>
    <n v="2"/>
    <x v="1"/>
  </r>
  <r>
    <x v="89"/>
    <s v="port"/>
    <s v="cinema"/>
    <n v="2"/>
    <n v="1"/>
    <n v="39"/>
    <n v="2.3180000000000001"/>
    <n v="8"/>
    <n v="0.2"/>
    <x v="0"/>
    <x v="1"/>
    <x v="1"/>
    <n v="0.82199999999999995"/>
    <e v="#N/A"/>
    <e v="#N/A"/>
    <e v="#N/A"/>
    <e v="#N/A"/>
    <s v="emperor"/>
    <n v="0"/>
    <n v="7.0730000000000004"/>
    <n v="8.5259999999999998"/>
    <x v="2"/>
    <n v="2"/>
    <x v="1"/>
  </r>
  <r>
    <x v="89"/>
    <s v="calf"/>
    <s v="annoy"/>
    <n v="20"/>
    <n v="1"/>
    <n v="40"/>
    <n v="6.27"/>
    <n v="9"/>
    <n v="0.22500000000000001"/>
    <x v="0"/>
    <x v="0"/>
    <x v="0"/>
    <n v="1.6639999999999999"/>
    <e v="#N/A"/>
    <e v="#N/A"/>
    <e v="#N/A"/>
    <e v="#N/A"/>
    <s v="annoy"/>
    <n v="1"/>
    <n v="5.5069999999999997"/>
    <n v="6.9420000000000002"/>
    <x v="2"/>
    <n v="2"/>
    <x v="1"/>
  </r>
  <r>
    <x v="89"/>
    <s v="caring"/>
    <s v="skirt"/>
    <n v="35"/>
    <n v="1"/>
    <n v="39"/>
    <n v="2.1579999999999999"/>
    <n v="7"/>
    <n v="0.17499999999999999"/>
    <x v="0"/>
    <x v="1"/>
    <x v="1"/>
    <n v="1.0469999999999999"/>
    <e v="#N/A"/>
    <e v="#N/A"/>
    <e v="#N/A"/>
    <e v="#N/A"/>
    <s v="foam"/>
    <n v="0"/>
    <n v="3.12"/>
    <n v="3.887"/>
    <x v="2"/>
    <n v="2"/>
    <x v="1"/>
  </r>
  <r>
    <x v="89"/>
    <s v="banner"/>
    <s v="glide"/>
    <n v="11"/>
    <n v="1"/>
    <n v="44"/>
    <n v="2.2130000000000001"/>
    <n v="25"/>
    <n v="0.625"/>
    <x v="1"/>
    <x v="0"/>
    <x v="1"/>
    <n v="39.429000000000002"/>
    <e v="#N/A"/>
    <e v="#N/A"/>
    <e v="#N/A"/>
    <e v="#N/A"/>
    <s v="foam"/>
    <n v="0"/>
    <n v="5.3949999999999996"/>
    <n v="6.351"/>
    <x v="1"/>
    <n v="2"/>
    <x v="1"/>
  </r>
  <r>
    <x v="89"/>
    <s v="grip"/>
    <s v="beach"/>
    <n v="6"/>
    <n v="1"/>
    <n v="46"/>
    <n v="15.388999999999999"/>
    <n v="29"/>
    <n v="0.72499999999999998"/>
    <x v="1"/>
    <x v="1"/>
    <x v="0"/>
    <n v="1.375"/>
    <e v="#N/A"/>
    <e v="#N/A"/>
    <e v="#N/A"/>
    <e v="#N/A"/>
    <s v="beach"/>
    <n v="1"/>
    <n v="3.855"/>
    <n v="5.0389999999999997"/>
    <x v="1"/>
    <n v="2"/>
    <x v="1"/>
  </r>
  <r>
    <x v="89"/>
    <s v="knock"/>
    <s v="otter"/>
    <n v="9"/>
    <n v="1"/>
    <n v="40"/>
    <n v="3.7349999999999999"/>
    <n v="12"/>
    <n v="0.3"/>
    <x v="0"/>
    <x v="0"/>
    <x v="0"/>
    <n v="0.95799999999999996"/>
    <e v="#N/A"/>
    <e v="#N/A"/>
    <e v="#N/A"/>
    <e v="#N/A"/>
    <s v="otter"/>
    <n v="1"/>
    <n v="4.5430000000000001"/>
    <n v="5.6609999999999996"/>
    <x v="0"/>
    <n v="2"/>
    <x v="1"/>
  </r>
  <r>
    <x v="89"/>
    <s v="bacon"/>
    <s v="feud"/>
    <n v="28"/>
    <n v="1"/>
    <n v="48"/>
    <n v="5.4870000000000001"/>
    <n v="36"/>
    <n v="0.9"/>
    <x v="1"/>
    <x v="1"/>
    <x v="0"/>
    <n v="1.02"/>
    <e v="#N/A"/>
    <e v="#N/A"/>
    <e v="#N/A"/>
    <e v="#N/A"/>
    <s v="feud"/>
    <n v="1"/>
    <n v="4.8010000000000002"/>
    <n v="5.8710000000000004"/>
    <x v="3"/>
    <n v="2"/>
    <x v="1"/>
  </r>
  <r>
    <x v="89"/>
    <s v="nerve"/>
    <s v="bumper"/>
    <n v="31"/>
    <n v="1"/>
    <n v="40"/>
    <n v="1.8939999999999999"/>
    <n v="13"/>
    <n v="0.32500000000000001"/>
    <x v="0"/>
    <x v="1"/>
    <x v="1"/>
    <n v="1.0620000000000001"/>
    <e v="#N/A"/>
    <e v="#N/A"/>
    <e v="#N/A"/>
    <e v="#N/A"/>
    <s v="loaf"/>
    <n v="0"/>
    <n v="7.7279999999999998"/>
    <n v="8.8460000000000001"/>
    <x v="0"/>
    <n v="2"/>
    <x v="1"/>
  </r>
  <r>
    <x v="89"/>
    <s v="find"/>
    <s v="clown"/>
    <n v="12"/>
    <n v="1"/>
    <n v="46"/>
    <n v="4.9329999999999998"/>
    <n v="28"/>
    <n v="0.7"/>
    <x v="1"/>
    <x v="1"/>
    <x v="0"/>
    <n v="1.0469999999999999"/>
    <e v="#N/A"/>
    <e v="#N/A"/>
    <e v="#N/A"/>
    <e v="#N/A"/>
    <s v="clown"/>
    <n v="1"/>
    <n v="2.496"/>
    <n v="3.3740000000000001"/>
    <x v="1"/>
    <n v="2"/>
    <x v="1"/>
  </r>
  <r>
    <x v="90"/>
    <s v="remind"/>
    <s v="foam"/>
    <n v="13"/>
    <n v="1"/>
    <n v="10"/>
    <n v="3.9049999999999998"/>
    <n v="7"/>
    <n v="0.17499999999999999"/>
    <x v="1"/>
    <x v="1"/>
    <x v="0"/>
    <n v="0.85799999999999998"/>
    <e v="#N/A"/>
    <e v="#N/A"/>
    <e v="#N/A"/>
    <e v="#N/A"/>
    <s v="SKIP"/>
    <n v="0"/>
    <n v="8.6620000000000008"/>
    <n v="13.699"/>
    <x v="2"/>
    <n v="1"/>
    <x v="0"/>
  </r>
  <r>
    <x v="90"/>
    <s v="process"/>
    <s v="joker"/>
    <n v="8"/>
    <n v="1"/>
    <n v="70"/>
    <n v="6.234"/>
    <n v="14"/>
    <n v="0.35"/>
    <x v="1"/>
    <x v="0"/>
    <x v="1"/>
    <n v="1.0880000000000001"/>
    <e v="#N/A"/>
    <e v="#N/A"/>
    <e v="#N/A"/>
    <e v="#N/A"/>
    <s v="joker"/>
    <n v="1"/>
    <n v="3.0760000000000001"/>
    <n v="5.7569999999999997"/>
    <x v="0"/>
    <n v="3"/>
    <x v="0"/>
  </r>
  <r>
    <x v="90"/>
    <s v="biology"/>
    <s v="temper"/>
    <n v="6"/>
    <n v="1"/>
    <n v="40"/>
    <n v="6.79"/>
    <n v="9"/>
    <n v="0.22500000000000001"/>
    <x v="1"/>
    <x v="1"/>
    <x v="0"/>
    <n v="1.6120000000000001"/>
    <e v="#N/A"/>
    <e v="#N/A"/>
    <e v="#N/A"/>
    <e v="#N/A"/>
    <s v="temper"/>
    <n v="1"/>
    <n v="2.5670000000000002"/>
    <n v="8.2349999999999994"/>
    <x v="2"/>
    <n v="2"/>
    <x v="0"/>
  </r>
  <r>
    <x v="90"/>
    <s v="find"/>
    <s v="clown"/>
    <n v="29"/>
    <n v="1"/>
    <n v="10"/>
    <n v="6.4089999999999998"/>
    <n v="4"/>
    <n v="0.1"/>
    <x v="1"/>
    <x v="1"/>
    <x v="0"/>
    <n v="1.371"/>
    <e v="#N/A"/>
    <e v="#N/A"/>
    <e v="#N/A"/>
    <e v="#N/A"/>
    <s v="clown"/>
    <n v="1"/>
    <n v="1.5860000000000001"/>
    <n v="7.5170000000000003"/>
    <x v="2"/>
    <n v="1"/>
    <x v="0"/>
  </r>
  <r>
    <x v="90"/>
    <s v="forest"/>
    <s v="knob"/>
    <n v="22"/>
    <n v="1"/>
    <n v="80"/>
    <n v="8.4809999999999999"/>
    <n v="24"/>
    <n v="0.6"/>
    <x v="1"/>
    <x v="0"/>
    <x v="1"/>
    <n v="2.76"/>
    <e v="#N/A"/>
    <e v="#N/A"/>
    <e v="#N/A"/>
    <e v="#N/A"/>
    <s v="knob"/>
    <n v="1"/>
    <n v="1.804"/>
    <n v="4.2329999999999997"/>
    <x v="1"/>
    <n v="4"/>
    <x v="0"/>
  </r>
  <r>
    <x v="90"/>
    <s v="pea"/>
    <s v="bathtub"/>
    <n v="17"/>
    <n v="1"/>
    <n v="80"/>
    <n v="9.4410000000000007"/>
    <n v="25"/>
    <n v="0.625"/>
    <x v="1"/>
    <x v="0"/>
    <x v="1"/>
    <n v="3.2879999999999998"/>
    <e v="#N/A"/>
    <e v="#N/A"/>
    <e v="#N/A"/>
    <e v="#N/A"/>
    <s v="bathtub"/>
    <n v="1"/>
    <n v="1.0660000000000001"/>
    <n v="5.3810000000000002"/>
    <x v="1"/>
    <n v="4"/>
    <x v="0"/>
  </r>
  <r>
    <x v="90"/>
    <s v="need"/>
    <s v="faucet"/>
    <n v="5"/>
    <n v="1"/>
    <n v="10"/>
    <n v="9.7850000000000001"/>
    <n v="1"/>
    <n v="2.5000000000000001E-2"/>
    <x v="1"/>
    <x v="1"/>
    <x v="0"/>
    <n v="1.1930000000000001"/>
    <e v="#N/A"/>
    <e v="#N/A"/>
    <e v="#N/A"/>
    <e v="#N/A"/>
    <s v="faucet"/>
    <n v="1"/>
    <n v="4.9569999999999999"/>
    <n v="9.6"/>
    <x v="2"/>
    <n v="1"/>
    <x v="0"/>
  </r>
  <r>
    <x v="90"/>
    <s v="collect"/>
    <s v="loyalty"/>
    <n v="25"/>
    <n v="1"/>
    <n v="70"/>
    <n v="10.065"/>
    <n v="18"/>
    <n v="0.45"/>
    <x v="0"/>
    <x v="0"/>
    <x v="0"/>
    <n v="0.73299999999999998"/>
    <e v="#N/A"/>
    <e v="#N/A"/>
    <e v="#N/A"/>
    <e v="#N/A"/>
    <s v="loyalty"/>
    <n v="1"/>
    <n v="1.645"/>
    <n v="4.9980000000000002"/>
    <x v="0"/>
    <n v="3"/>
    <x v="0"/>
  </r>
  <r>
    <x v="90"/>
    <s v="want"/>
    <s v="ascent"/>
    <n v="27"/>
    <n v="1"/>
    <n v="30"/>
    <n v="7.5609999999999999"/>
    <n v="8"/>
    <n v="0.2"/>
    <x v="1"/>
    <x v="1"/>
    <x v="0"/>
    <n v="0.98299999999999998"/>
    <e v="#N/A"/>
    <e v="#N/A"/>
    <e v="#N/A"/>
    <e v="#N/A"/>
    <s v="ascent"/>
    <n v="1"/>
    <n v="1.0389999999999999"/>
    <n v="3.6659999999999999"/>
    <x v="2"/>
    <n v="2"/>
    <x v="0"/>
  </r>
  <r>
    <x v="90"/>
    <s v="bias"/>
    <s v="sirloin"/>
    <n v="12"/>
    <n v="1"/>
    <n v="75"/>
    <n v="7.5309999999999997"/>
    <n v="22"/>
    <n v="0.55000000000000004"/>
    <x v="0"/>
    <x v="0"/>
    <x v="0"/>
    <n v="1.597"/>
    <e v="#N/A"/>
    <e v="#N/A"/>
    <e v="#N/A"/>
    <e v="#N/A"/>
    <s v="sirloin"/>
    <n v="1"/>
    <n v="1.54"/>
    <n v="4.0460000000000003"/>
    <x v="1"/>
    <n v="3"/>
    <x v="0"/>
  </r>
  <r>
    <x v="90"/>
    <s v="caring"/>
    <s v="skirt"/>
    <n v="30"/>
    <n v="1"/>
    <n v="80"/>
    <n v="9.5410000000000004"/>
    <n v="28"/>
    <n v="0.7"/>
    <x v="0"/>
    <x v="1"/>
    <x v="1"/>
    <n v="0.74099999999999999"/>
    <e v="#N/A"/>
    <e v="#N/A"/>
    <e v="#N/A"/>
    <e v="#N/A"/>
    <s v="skirt"/>
    <n v="1"/>
    <n v="1.1100000000000001"/>
    <n v="3.4710000000000001"/>
    <x v="1"/>
    <n v="4"/>
    <x v="0"/>
  </r>
  <r>
    <x v="90"/>
    <s v="prison"/>
    <s v="loaf"/>
    <n v="23"/>
    <n v="1"/>
    <n v="90"/>
    <n v="4.9950000000000001"/>
    <n v="32"/>
    <n v="0.8"/>
    <x v="0"/>
    <x v="1"/>
    <x v="1"/>
    <n v="1.349"/>
    <e v="#N/A"/>
    <e v="#N/A"/>
    <e v="#N/A"/>
    <e v="#N/A"/>
    <s v="loaf"/>
    <n v="1"/>
    <n v="1.4219999999999999"/>
    <n v="3.0870000000000002"/>
    <x v="3"/>
    <n v="4"/>
    <x v="0"/>
  </r>
  <r>
    <x v="90"/>
    <s v="plant"/>
    <s v="worm"/>
    <n v="39"/>
    <n v="1"/>
    <n v="95"/>
    <n v="4.7549999999999999"/>
    <n v="40"/>
    <n v="1"/>
    <x v="0"/>
    <x v="0"/>
    <x v="0"/>
    <n v="0.78700000000000003"/>
    <e v="#N/A"/>
    <e v="#N/A"/>
    <e v="#N/A"/>
    <e v="#N/A"/>
    <s v="worm"/>
    <n v="1"/>
    <n v="1.046"/>
    <n v="3.899"/>
    <x v="3"/>
    <n v="4"/>
    <x v="0"/>
  </r>
  <r>
    <x v="90"/>
    <s v="grip"/>
    <s v="beach"/>
    <n v="21"/>
    <n v="1"/>
    <n v="95"/>
    <n v="4.827"/>
    <n v="39"/>
    <n v="0.97499999999999998"/>
    <x v="0"/>
    <x v="0"/>
    <x v="0"/>
    <n v="0.82499999999999996"/>
    <e v="#N/A"/>
    <e v="#N/A"/>
    <e v="#N/A"/>
    <e v="#N/A"/>
    <s v="beach"/>
    <n v="1"/>
    <n v="1.034"/>
    <n v="3.4990000000000001"/>
    <x v="3"/>
    <n v="4"/>
    <x v="0"/>
  </r>
  <r>
    <x v="90"/>
    <s v="risk"/>
    <s v="zero"/>
    <n v="28"/>
    <n v="1"/>
    <n v="10"/>
    <n v="6.173"/>
    <n v="2"/>
    <n v="0.05"/>
    <x v="1"/>
    <x v="1"/>
    <x v="0"/>
    <n v="2.3530000000000002"/>
    <e v="#N/A"/>
    <e v="#N/A"/>
    <e v="#N/A"/>
    <e v="#N/A"/>
    <s v="zero"/>
    <n v="1"/>
    <n v="2.3109999999999999"/>
    <n v="4.617"/>
    <x v="2"/>
    <n v="1"/>
    <x v="0"/>
  </r>
  <r>
    <x v="90"/>
    <s v="replace"/>
    <s v="roach"/>
    <n v="15"/>
    <n v="1"/>
    <n v="10"/>
    <n v="5.6989999999999998"/>
    <n v="6"/>
    <n v="0.15"/>
    <x v="1"/>
    <x v="1"/>
    <x v="0"/>
    <n v="0.84899999999999998"/>
    <e v="#N/A"/>
    <e v="#N/A"/>
    <e v="#N/A"/>
    <e v="#N/A"/>
    <s v="roach"/>
    <n v="1"/>
    <n v="1.8120000000000001"/>
    <n v="4.085"/>
    <x v="2"/>
    <n v="1"/>
    <x v="0"/>
  </r>
  <r>
    <x v="90"/>
    <s v="bacon"/>
    <s v="feud"/>
    <n v="32"/>
    <n v="1"/>
    <n v="90"/>
    <n v="5.7770000000000001"/>
    <n v="33"/>
    <n v="0.82499999999999996"/>
    <x v="0"/>
    <x v="1"/>
    <x v="1"/>
    <n v="1.3009999999999999"/>
    <e v="#N/A"/>
    <e v="#N/A"/>
    <e v="#N/A"/>
    <e v="#N/A"/>
    <s v="feud"/>
    <n v="1"/>
    <n v="1.0940000000000001"/>
    <n v="3.0630000000000002"/>
    <x v="3"/>
    <n v="4"/>
    <x v="0"/>
  </r>
  <r>
    <x v="90"/>
    <s v="calf"/>
    <s v="annoy"/>
    <n v="36"/>
    <n v="1"/>
    <n v="80"/>
    <n v="3.7570000000000001"/>
    <n v="27"/>
    <n v="0.67500000000000004"/>
    <x v="1"/>
    <x v="0"/>
    <x v="1"/>
    <n v="1.1850000000000001"/>
    <e v="#N/A"/>
    <e v="#N/A"/>
    <e v="#N/A"/>
    <e v="#N/A"/>
    <s v="annoy"/>
    <n v="1"/>
    <n v="0.93400000000000005"/>
    <n v="3.4630000000000001"/>
    <x v="1"/>
    <n v="4"/>
    <x v="0"/>
  </r>
  <r>
    <x v="90"/>
    <s v="climax"/>
    <s v="saucer"/>
    <n v="2"/>
    <n v="1"/>
    <n v="70"/>
    <n v="4.3490000000000002"/>
    <n v="15"/>
    <n v="0.375"/>
    <x v="1"/>
    <x v="0"/>
    <x v="1"/>
    <n v="1.302"/>
    <e v="#N/A"/>
    <e v="#N/A"/>
    <e v="#N/A"/>
    <e v="#N/A"/>
    <s v="saucer"/>
    <n v="1"/>
    <n v="1.0389999999999999"/>
    <n v="3.3759999999999999"/>
    <x v="0"/>
    <n v="3"/>
    <x v="0"/>
  </r>
  <r>
    <x v="90"/>
    <s v="capital"/>
    <s v="figure"/>
    <n v="10"/>
    <n v="1"/>
    <n v="10"/>
    <n v="7.7210000000000001"/>
    <n v="5"/>
    <n v="0.125"/>
    <x v="1"/>
    <x v="1"/>
    <x v="0"/>
    <n v="0.90300000000000002"/>
    <e v="#N/A"/>
    <e v="#N/A"/>
    <e v="#N/A"/>
    <e v="#N/A"/>
    <s v="figure"/>
    <n v="1"/>
    <n v="3.302"/>
    <n v="7.2290000000000001"/>
    <x v="2"/>
    <n v="1"/>
    <x v="0"/>
  </r>
  <r>
    <x v="90"/>
    <s v="visit"/>
    <s v="glove"/>
    <n v="26"/>
    <n v="1"/>
    <n v="10"/>
    <n v="4.9269999999999996"/>
    <n v="3"/>
    <n v="7.4999999999999997E-2"/>
    <x v="1"/>
    <x v="1"/>
    <x v="0"/>
    <n v="1.7769999999999999"/>
    <e v="#N/A"/>
    <e v="#N/A"/>
    <e v="#N/A"/>
    <e v="#N/A"/>
    <s v="glove"/>
    <n v="1"/>
    <n v="14.617000000000001"/>
    <n v="17.402999999999999"/>
    <x v="2"/>
    <n v="1"/>
    <x v="0"/>
  </r>
  <r>
    <x v="90"/>
    <s v="smother"/>
    <s v="surgery"/>
    <n v="14"/>
    <n v="1"/>
    <n v="90"/>
    <n v="4.6779999999999999"/>
    <n v="34"/>
    <n v="0.85"/>
    <x v="0"/>
    <x v="1"/>
    <x v="1"/>
    <n v="1.278"/>
    <e v="#N/A"/>
    <e v="#N/A"/>
    <e v="#N/A"/>
    <e v="#N/A"/>
    <s v="surgery"/>
    <n v="1"/>
    <n v="1.4119999999999999"/>
    <n v="4.9969999999999999"/>
    <x v="3"/>
    <n v="4"/>
    <x v="0"/>
  </r>
  <r>
    <x v="90"/>
    <s v="fee"/>
    <s v="chowder"/>
    <n v="7"/>
    <n v="1"/>
    <n v="85"/>
    <n v="7.3360000000000003"/>
    <n v="29"/>
    <n v="0.72499999999999998"/>
    <x v="0"/>
    <x v="1"/>
    <x v="1"/>
    <n v="1.1930000000000001"/>
    <e v="#N/A"/>
    <e v="#N/A"/>
    <e v="#N/A"/>
    <e v="#N/A"/>
    <s v="chowder"/>
    <n v="1"/>
    <n v="1.966"/>
    <n v="5.1689999999999996"/>
    <x v="1"/>
    <n v="4"/>
    <x v="0"/>
  </r>
  <r>
    <x v="90"/>
    <s v="knock"/>
    <s v="otter"/>
    <n v="38"/>
    <n v="1"/>
    <n v="95"/>
    <n v="5.8929999999999998"/>
    <n v="36"/>
    <n v="0.9"/>
    <x v="0"/>
    <x v="1"/>
    <x v="1"/>
    <n v="0.91"/>
    <e v="#N/A"/>
    <e v="#N/A"/>
    <e v="#N/A"/>
    <e v="#N/A"/>
    <s v="otter"/>
    <n v="1"/>
    <n v="2.62"/>
    <n v="4.5010000000000003"/>
    <x v="3"/>
    <n v="4"/>
    <x v="0"/>
  </r>
  <r>
    <x v="90"/>
    <s v="port"/>
    <s v="cinema"/>
    <n v="18"/>
    <n v="1"/>
    <n v="85"/>
    <n v="4.9189999999999996"/>
    <n v="30"/>
    <n v="0.75"/>
    <x v="0"/>
    <x v="1"/>
    <x v="1"/>
    <n v="1.0509999999999999"/>
    <e v="#N/A"/>
    <e v="#N/A"/>
    <e v="#N/A"/>
    <e v="#N/A"/>
    <s v="cinema"/>
    <n v="1"/>
    <n v="1.8320000000000001"/>
    <n v="4.093"/>
    <x v="1"/>
    <n v="4"/>
    <x v="0"/>
  </r>
  <r>
    <x v="90"/>
    <s v="rock"/>
    <s v="milk"/>
    <n v="19"/>
    <n v="1"/>
    <n v="95"/>
    <n v="6.4930000000000003"/>
    <n v="37"/>
    <n v="0.92500000000000004"/>
    <x v="0"/>
    <x v="1"/>
    <x v="1"/>
    <n v="1.03"/>
    <e v="#N/A"/>
    <e v="#N/A"/>
    <e v="#N/A"/>
    <e v="#N/A"/>
    <s v="milk"/>
    <n v="1"/>
    <n v="1.746"/>
    <n v="3.5230000000000001"/>
    <x v="3"/>
    <n v="4"/>
    <x v="0"/>
  </r>
  <r>
    <x v="90"/>
    <s v="chicken"/>
    <s v="beet"/>
    <n v="3"/>
    <n v="1"/>
    <n v="75"/>
    <n v="5.9260000000000002"/>
    <n v="21"/>
    <n v="0.52500000000000002"/>
    <x v="1"/>
    <x v="0"/>
    <x v="1"/>
    <n v="1.1000000000000001"/>
    <e v="#N/A"/>
    <e v="#N/A"/>
    <e v="#N/A"/>
    <e v="#N/A"/>
    <s v="beet"/>
    <n v="1"/>
    <n v="1.022"/>
    <n v="4.7789999999999999"/>
    <x v="1"/>
    <n v="3"/>
    <x v="0"/>
  </r>
  <r>
    <x v="90"/>
    <s v="fan"/>
    <s v="feature"/>
    <n v="31"/>
    <n v="1"/>
    <n v="70"/>
    <n v="5.6210000000000004"/>
    <n v="17"/>
    <n v="0.42499999999999999"/>
    <x v="0"/>
    <x v="0"/>
    <x v="0"/>
    <n v="0.66100000000000003"/>
    <e v="#N/A"/>
    <e v="#N/A"/>
    <e v="#N/A"/>
    <e v="#N/A"/>
    <s v="features"/>
    <n v="0"/>
    <n v="1.0429999999999999"/>
    <n v="8.0939999999999994"/>
    <x v="0"/>
    <n v="3"/>
    <x v="0"/>
  </r>
  <r>
    <x v="90"/>
    <s v="date"/>
    <s v="laugh"/>
    <n v="11"/>
    <n v="1"/>
    <n v="95"/>
    <n v="5.0670000000000002"/>
    <n v="38"/>
    <n v="0.95"/>
    <x v="0"/>
    <x v="0"/>
    <x v="0"/>
    <n v="0.86499999999999999"/>
    <e v="#N/A"/>
    <e v="#N/A"/>
    <e v="#N/A"/>
    <e v="#N/A"/>
    <s v="laugh"/>
    <n v="1"/>
    <n v="1.5249999999999999"/>
    <n v="3.548"/>
    <x v="3"/>
    <n v="4"/>
    <x v="0"/>
  </r>
  <r>
    <x v="90"/>
    <s v="bullet"/>
    <s v="walkway"/>
    <n v="16"/>
    <n v="1"/>
    <n v="75"/>
    <n v="5.3330000000000002"/>
    <n v="19"/>
    <n v="0.47499999999999998"/>
    <x v="1"/>
    <x v="0"/>
    <x v="1"/>
    <n v="1.3180000000000001"/>
    <e v="#N/A"/>
    <e v="#N/A"/>
    <e v="#N/A"/>
    <e v="#N/A"/>
    <s v="walkway"/>
    <n v="1"/>
    <n v="1.4970000000000001"/>
    <n v="4.3899999999999997"/>
    <x v="0"/>
    <n v="3"/>
    <x v="0"/>
  </r>
  <r>
    <x v="90"/>
    <s v="mill"/>
    <s v="feast"/>
    <n v="33"/>
    <n v="1"/>
    <n v="60"/>
    <n v="7.2839999999999998"/>
    <n v="12"/>
    <n v="0.3"/>
    <x v="0"/>
    <x v="0"/>
    <x v="0"/>
    <n v="1.121"/>
    <e v="#N/A"/>
    <e v="#N/A"/>
    <e v="#N/A"/>
    <e v="#N/A"/>
    <s v="feast"/>
    <n v="1"/>
    <n v="1.45"/>
    <n v="3.4780000000000002"/>
    <x v="0"/>
    <n v="3"/>
    <x v="0"/>
  </r>
  <r>
    <x v="90"/>
    <s v="shrink"/>
    <s v="mafia"/>
    <n v="40"/>
    <n v="1"/>
    <n v="85"/>
    <n v="7.157"/>
    <n v="31"/>
    <n v="0.77500000000000002"/>
    <x v="0"/>
    <x v="1"/>
    <x v="1"/>
    <n v="0.88900000000000001"/>
    <e v="#N/A"/>
    <e v="#N/A"/>
    <e v="#N/A"/>
    <e v="#N/A"/>
    <s v="mafia"/>
    <n v="1"/>
    <n v="1.788"/>
    <n v="4.2489999999999997"/>
    <x v="3"/>
    <n v="4"/>
    <x v="0"/>
  </r>
  <r>
    <x v="90"/>
    <s v="bleach"/>
    <s v="ruin"/>
    <n v="1"/>
    <n v="1"/>
    <n v="55"/>
    <n v="9.1050000000000004"/>
    <n v="10"/>
    <n v="0.25"/>
    <x v="1"/>
    <x v="1"/>
    <x v="0"/>
    <n v="1.1859999999999999"/>
    <e v="#N/A"/>
    <e v="#N/A"/>
    <e v="#N/A"/>
    <e v="#N/A"/>
    <s v="ruin"/>
    <n v="1"/>
    <n v="2.0179999999999998"/>
    <n v="4.1870000000000003"/>
    <x v="2"/>
    <n v="3"/>
    <x v="0"/>
  </r>
  <r>
    <x v="90"/>
    <s v="banner"/>
    <s v="glide"/>
    <n v="34"/>
    <n v="1"/>
    <n v="70"/>
    <n v="6.4180000000000001"/>
    <n v="16"/>
    <n v="0.4"/>
    <x v="0"/>
    <x v="0"/>
    <x v="0"/>
    <n v="1.2370000000000001"/>
    <e v="#N/A"/>
    <e v="#N/A"/>
    <e v="#N/A"/>
    <e v="#N/A"/>
    <s v="glide"/>
    <n v="1"/>
    <n v="1.1339999999999999"/>
    <n v="3.3450000000000002"/>
    <x v="0"/>
    <n v="3"/>
    <x v="0"/>
  </r>
  <r>
    <x v="90"/>
    <s v="pork"/>
    <s v="emperor"/>
    <n v="20"/>
    <n v="1"/>
    <n v="90"/>
    <n v="5.3470000000000004"/>
    <n v="35"/>
    <n v="0.875"/>
    <x v="0"/>
    <x v="1"/>
    <x v="1"/>
    <n v="0.92700000000000005"/>
    <e v="#N/A"/>
    <e v="#N/A"/>
    <e v="#N/A"/>
    <e v="#N/A"/>
    <s v="emperor"/>
    <n v="1"/>
    <n v="1.3959999999999999"/>
    <n v="5.4809999999999999"/>
    <x v="3"/>
    <n v="4"/>
    <x v="0"/>
  </r>
  <r>
    <x v="90"/>
    <s v="nerve"/>
    <s v="bumper"/>
    <n v="35"/>
    <n v="1"/>
    <n v="80"/>
    <n v="4.4290000000000003"/>
    <n v="26"/>
    <n v="0.65"/>
    <x v="1"/>
    <x v="0"/>
    <x v="1"/>
    <n v="2.8530000000000002"/>
    <e v="#N/A"/>
    <e v="#N/A"/>
    <e v="#N/A"/>
    <e v="#N/A"/>
    <s v="bumper"/>
    <n v="1"/>
    <n v="1.01"/>
    <n v="3.9990000000000001"/>
    <x v="1"/>
    <n v="4"/>
    <x v="0"/>
  </r>
  <r>
    <x v="90"/>
    <s v="glue"/>
    <s v="force"/>
    <n v="24"/>
    <n v="1"/>
    <n v="80"/>
    <n v="9.6509999999999998"/>
    <n v="23"/>
    <n v="0.57499999999999996"/>
    <x v="1"/>
    <x v="0"/>
    <x v="1"/>
    <n v="14.718"/>
    <e v="#N/A"/>
    <e v="#N/A"/>
    <e v="#N/A"/>
    <e v="#N/A"/>
    <s v="force"/>
    <n v="1"/>
    <n v="2.3940000000000001"/>
    <n v="4.593"/>
    <x v="1"/>
    <n v="4"/>
    <x v="0"/>
  </r>
  <r>
    <x v="90"/>
    <s v="anger"/>
    <s v="decay"/>
    <n v="9"/>
    <n v="1"/>
    <n v="60"/>
    <n v="8.0310000000000006"/>
    <n v="13"/>
    <n v="0.32500000000000001"/>
    <x v="0"/>
    <x v="0"/>
    <x v="0"/>
    <n v="1.1850000000000001"/>
    <e v="#N/A"/>
    <e v="#N/A"/>
    <e v="#N/A"/>
    <e v="#N/A"/>
    <s v="decay"/>
    <n v="1"/>
    <n v="3.7389999999999999"/>
    <n v="6.0780000000000003"/>
    <x v="0"/>
    <n v="3"/>
    <x v="0"/>
  </r>
  <r>
    <x v="90"/>
    <s v="copy"/>
    <s v="bedroom"/>
    <n v="37"/>
    <n v="1"/>
    <n v="60"/>
    <n v="4.7569999999999997"/>
    <n v="11"/>
    <n v="0.27500000000000002"/>
    <x v="0"/>
    <x v="0"/>
    <x v="0"/>
    <n v="1.0129999999999999"/>
    <e v="#N/A"/>
    <e v="#N/A"/>
    <e v="#N/A"/>
    <e v="#N/A"/>
    <s v="bedroom"/>
    <n v="1"/>
    <n v="2.4689999999999999"/>
    <n v="7.641"/>
    <x v="0"/>
    <n v="3"/>
    <x v="0"/>
  </r>
  <r>
    <x v="90"/>
    <s v="link"/>
    <s v="crisis"/>
    <n v="4"/>
    <n v="1"/>
    <n v="75"/>
    <n v="4.8310000000000004"/>
    <n v="20"/>
    <n v="0.5"/>
    <x v="1"/>
    <x v="0"/>
    <x v="1"/>
    <n v="1.4510000000000001"/>
    <e v="#N/A"/>
    <e v="#N/A"/>
    <e v="#N/A"/>
    <e v="#N/A"/>
    <s v="crisis"/>
    <n v="1"/>
    <n v="2.746"/>
    <n v="6.1689999999999996"/>
    <x v="0"/>
    <n v="3"/>
    <x v="0"/>
  </r>
  <r>
    <x v="91"/>
    <s v="forest"/>
    <s v="knob"/>
    <n v="35"/>
    <n v="1"/>
    <n v="65"/>
    <n v="1.931"/>
    <n v="22"/>
    <n v="0.55000000000000004"/>
    <x v="0"/>
    <x v="0"/>
    <x v="0"/>
    <n v="6.633"/>
    <e v="#N/A"/>
    <e v="#N/A"/>
    <e v="#N/A"/>
    <e v="#N/A"/>
    <s v="refrain"/>
    <n v="0"/>
    <n v="2.6829999999999998"/>
    <n v="5.31"/>
    <x v="1"/>
    <n v="3"/>
    <x v="0"/>
  </r>
  <r>
    <x v="91"/>
    <s v="need"/>
    <s v="faucet"/>
    <n v="37"/>
    <n v="1"/>
    <n v="16"/>
    <n v="2.0390000000000001"/>
    <n v="9"/>
    <n v="0.22500000000000001"/>
    <x v="1"/>
    <x v="1"/>
    <x v="0"/>
    <n v="1.0669999999999999"/>
    <e v="#N/A"/>
    <e v="#N/A"/>
    <e v="#N/A"/>
    <e v="#N/A"/>
    <s v="attain"/>
    <n v="0"/>
    <n v="3.3130000000000002"/>
    <n v="5.8410000000000002"/>
    <x v="2"/>
    <n v="1"/>
    <x v="0"/>
  </r>
  <r>
    <x v="91"/>
    <s v="knock"/>
    <s v="otter"/>
    <n v="15"/>
    <n v="1"/>
    <n v="78"/>
    <n v="2.3769999999999998"/>
    <n v="32"/>
    <n v="0.8"/>
    <x v="0"/>
    <x v="1"/>
    <x v="1"/>
    <n v="0.97"/>
    <e v="#N/A"/>
    <e v="#N/A"/>
    <e v="#N/A"/>
    <e v="#N/A"/>
    <s v="door"/>
    <n v="0"/>
    <n v="2.202"/>
    <n v="3.7320000000000002"/>
    <x v="3"/>
    <n v="4"/>
    <x v="0"/>
  </r>
  <r>
    <x v="91"/>
    <s v="want"/>
    <s v="ascent"/>
    <n v="16"/>
    <n v="1"/>
    <n v="10"/>
    <n v="1.669"/>
    <n v="4"/>
    <n v="0.1"/>
    <x v="1"/>
    <x v="1"/>
    <x v="0"/>
    <n v="0.96199999999999997"/>
    <e v="#N/A"/>
    <e v="#N/A"/>
    <e v="#N/A"/>
    <e v="#N/A"/>
    <s v="facilitate"/>
    <n v="0"/>
    <n v="2.5070000000000001"/>
    <n v="7.0270000000000001"/>
    <x v="2"/>
    <n v="1"/>
    <x v="0"/>
  </r>
  <r>
    <x v="91"/>
    <s v="bullet"/>
    <s v="walkway"/>
    <n v="39"/>
    <n v="1"/>
    <n v="22"/>
    <n v="1.968"/>
    <n v="16"/>
    <n v="0.4"/>
    <x v="0"/>
    <x v="0"/>
    <x v="0"/>
    <n v="0.88300000000000001"/>
    <e v="#N/A"/>
    <e v="#N/A"/>
    <e v="#N/A"/>
    <e v="#N/A"/>
    <s v="train"/>
    <n v="0"/>
    <n v="1.633"/>
    <n v="5.117"/>
    <x v="0"/>
    <n v="1"/>
    <x v="0"/>
  </r>
  <r>
    <x v="91"/>
    <s v="banner"/>
    <s v="glide"/>
    <n v="40"/>
    <n v="1"/>
    <n v="69"/>
    <n v="1.829"/>
    <n v="24"/>
    <n v="0.6"/>
    <x v="1"/>
    <x v="0"/>
    <x v="1"/>
    <n v="0.98499999999999999"/>
    <e v="#N/A"/>
    <e v="#N/A"/>
    <e v="#N/A"/>
    <e v="#N/A"/>
    <s v="frame"/>
    <n v="0"/>
    <n v="3.0049999999999999"/>
    <n v="4.9950000000000001"/>
    <x v="1"/>
    <n v="3"/>
    <x v="0"/>
  </r>
  <r>
    <x v="91"/>
    <s v="plant"/>
    <s v="worm"/>
    <n v="18"/>
    <n v="1"/>
    <n v="68"/>
    <n v="1.9850000000000001"/>
    <n v="23"/>
    <n v="0.57499999999999996"/>
    <x v="1"/>
    <x v="0"/>
    <x v="1"/>
    <n v="1.1539999999999999"/>
    <e v="#N/A"/>
    <e v="#N/A"/>
    <e v="#N/A"/>
    <e v="#N/A"/>
    <s v="food"/>
    <n v="0"/>
    <n v="1.4890000000000001"/>
    <n v="3.07"/>
    <x v="1"/>
    <n v="3"/>
    <x v="0"/>
  </r>
  <r>
    <x v="91"/>
    <s v="biology"/>
    <s v="temper"/>
    <n v="19"/>
    <n v="1"/>
    <n v="84"/>
    <n v="1.716"/>
    <n v="36"/>
    <n v="0.9"/>
    <x v="0"/>
    <x v="1"/>
    <x v="1"/>
    <n v="0.92100000000000004"/>
    <e v="#N/A"/>
    <e v="#N/A"/>
    <e v="#N/A"/>
    <e v="#N/A"/>
    <s v="detain"/>
    <n v="0"/>
    <n v="3.5230000000000001"/>
    <n v="7.0890000000000004"/>
    <x v="3"/>
    <n v="4"/>
    <x v="0"/>
  </r>
  <r>
    <x v="91"/>
    <s v="shrink"/>
    <s v="mafia"/>
    <n v="3"/>
    <n v="1"/>
    <n v="20"/>
    <n v="1.946"/>
    <n v="15"/>
    <n v="0.375"/>
    <x v="0"/>
    <x v="0"/>
    <x v="0"/>
    <n v="0.86799999999999999"/>
    <e v="#N/A"/>
    <e v="#N/A"/>
    <e v="#N/A"/>
    <e v="#N/A"/>
    <s v="wrap"/>
    <n v="0"/>
    <n v="1.8069999999999999"/>
    <n v="3.6779999999999999"/>
    <x v="0"/>
    <n v="1"/>
    <x v="0"/>
  </r>
  <r>
    <x v="91"/>
    <s v="nerve"/>
    <s v="bumper"/>
    <n v="31"/>
    <n v="1"/>
    <n v="13"/>
    <n v="1.732"/>
    <n v="6"/>
    <n v="0.15"/>
    <x v="1"/>
    <x v="1"/>
    <x v="0"/>
    <n v="0.88300000000000001"/>
    <e v="#N/A"/>
    <e v="#N/A"/>
    <e v="#N/A"/>
    <e v="#N/A"/>
    <s v="ending"/>
    <n v="0"/>
    <n v="1.369"/>
    <n v="3.7240000000000002"/>
    <x v="2"/>
    <n v="1"/>
    <x v="0"/>
  </r>
  <r>
    <x v="91"/>
    <s v="mill"/>
    <s v="feast"/>
    <n v="10"/>
    <n v="1"/>
    <n v="19"/>
    <n v="3.048"/>
    <n v="14"/>
    <n v="0.35"/>
    <x v="0"/>
    <x v="0"/>
    <x v="0"/>
    <n v="1.083"/>
    <e v="#N/A"/>
    <e v="#N/A"/>
    <e v="#N/A"/>
    <e v="#N/A"/>
    <s v="option"/>
    <n v="0"/>
    <n v="2.6080000000000001"/>
    <n v="6.6820000000000004"/>
    <x v="0"/>
    <n v="1"/>
    <x v="0"/>
  </r>
  <r>
    <x v="91"/>
    <s v="glue"/>
    <s v="force"/>
    <n v="21"/>
    <n v="1"/>
    <n v="95"/>
    <n v="3.778"/>
    <n v="39"/>
    <n v="0.97499999999999998"/>
    <x v="0"/>
    <x v="0"/>
    <x v="0"/>
    <n v="0.94599999999999995"/>
    <e v="#N/A"/>
    <e v="#N/A"/>
    <e v="#N/A"/>
    <e v="#N/A"/>
    <s v="force"/>
    <n v="1"/>
    <n v="2.806"/>
    <n v="8.7829999999999995"/>
    <x v="3"/>
    <n v="4"/>
    <x v="0"/>
  </r>
  <r>
    <x v="91"/>
    <s v="bias"/>
    <s v="sirloin"/>
    <n v="30"/>
    <n v="1"/>
    <n v="33"/>
    <n v="4.0629999999999997"/>
    <n v="19"/>
    <n v="0.47499999999999998"/>
    <x v="1"/>
    <x v="0"/>
    <x v="1"/>
    <n v="4.0229999999999997"/>
    <e v="#N/A"/>
    <e v="#N/A"/>
    <e v="#N/A"/>
    <e v="#N/A"/>
    <s v="latteral"/>
    <n v="0"/>
    <n v="2.8140000000000001"/>
    <n v="5.4470000000000001"/>
    <x v="0"/>
    <n v="2"/>
    <x v="0"/>
  </r>
  <r>
    <x v="91"/>
    <s v="caring"/>
    <s v="skirt"/>
    <n v="24"/>
    <n v="1"/>
    <n v="79"/>
    <n v="1.986"/>
    <n v="34"/>
    <n v="0.85"/>
    <x v="0"/>
    <x v="1"/>
    <x v="1"/>
    <n v="0.87"/>
    <e v="#N/A"/>
    <e v="#N/A"/>
    <e v="#N/A"/>
    <e v="#N/A"/>
    <s v="sincere"/>
    <n v="0"/>
    <n v="4.7709999999999999"/>
    <n v="7.8049999999999997"/>
    <x v="3"/>
    <n v="4"/>
    <x v="0"/>
  </r>
  <r>
    <x v="91"/>
    <s v="capital"/>
    <s v="figure"/>
    <n v="7"/>
    <n v="1"/>
    <n v="77"/>
    <n v="2.1389999999999998"/>
    <n v="31"/>
    <n v="0.77500000000000002"/>
    <x v="0"/>
    <x v="1"/>
    <x v="1"/>
    <n v="1.054"/>
    <e v="#N/A"/>
    <e v="#N/A"/>
    <e v="#N/A"/>
    <e v="#N/A"/>
    <s v="detain"/>
    <n v="0"/>
    <n v="11.473000000000001"/>
    <n v="15.763999999999999"/>
    <x v="3"/>
    <n v="4"/>
    <x v="0"/>
  </r>
  <r>
    <x v="91"/>
    <s v="collect"/>
    <s v="loyalty"/>
    <n v="36"/>
    <n v="1"/>
    <n v="16"/>
    <n v="1.7150000000000001"/>
    <n v="11"/>
    <n v="0.27500000000000002"/>
    <x v="1"/>
    <x v="1"/>
    <x v="0"/>
    <n v="0.87"/>
    <e v="#N/A"/>
    <e v="#N/A"/>
    <e v="#N/A"/>
    <e v="#N/A"/>
    <s v="resource"/>
    <n v="0"/>
    <n v="2.077"/>
    <n v="4.58"/>
    <x v="0"/>
    <n v="1"/>
    <x v="0"/>
  </r>
  <r>
    <x v="91"/>
    <s v="bleach"/>
    <s v="ruin"/>
    <n v="13"/>
    <n v="1"/>
    <n v="100"/>
    <n v="3.6549999999999998"/>
    <n v="40"/>
    <n v="1"/>
    <x v="0"/>
    <x v="1"/>
    <x v="1"/>
    <n v="1.113"/>
    <e v="#N/A"/>
    <e v="#N/A"/>
    <e v="#N/A"/>
    <e v="#N/A"/>
    <s v="ruin"/>
    <n v="1"/>
    <n v="1.579"/>
    <n v="3.609"/>
    <x v="3"/>
    <n v="4"/>
    <x v="0"/>
  </r>
  <r>
    <x v="91"/>
    <s v="date"/>
    <s v="laugh"/>
    <n v="17"/>
    <n v="1"/>
    <n v="60"/>
    <n v="2.0089999999999999"/>
    <n v="21"/>
    <n v="0.52500000000000002"/>
    <x v="1"/>
    <x v="0"/>
    <x v="1"/>
    <n v="0.92100000000000004"/>
    <e v="#N/A"/>
    <e v="#N/A"/>
    <e v="#N/A"/>
    <e v="#N/A"/>
    <s v="arrival"/>
    <n v="0"/>
    <n v="1.643"/>
    <n v="4.218"/>
    <x v="1"/>
    <n v="3"/>
    <x v="0"/>
  </r>
  <r>
    <x v="91"/>
    <s v="prison"/>
    <s v="loaf"/>
    <n v="1"/>
    <n v="1"/>
    <n v="18"/>
    <n v="1.8080000000000001"/>
    <n v="13"/>
    <n v="0.32500000000000001"/>
    <x v="0"/>
    <x v="0"/>
    <x v="0"/>
    <n v="0.876"/>
    <e v="#N/A"/>
    <e v="#N/A"/>
    <e v="#N/A"/>
    <e v="#N/A"/>
    <s v="reform"/>
    <n v="0"/>
    <n v="1.8560000000000001"/>
    <n v="7.258"/>
    <x v="0"/>
    <n v="1"/>
    <x v="0"/>
  </r>
  <r>
    <x v="91"/>
    <s v="bacon"/>
    <s v="feud"/>
    <n v="2"/>
    <n v="1"/>
    <n v="79"/>
    <n v="4.0129999999999999"/>
    <n v="33"/>
    <n v="0.82499999999999996"/>
    <x v="0"/>
    <x v="1"/>
    <x v="1"/>
    <n v="2.9830000000000001"/>
    <e v="#N/A"/>
    <e v="#N/A"/>
    <e v="#N/A"/>
    <e v="#N/A"/>
    <s v="emperor"/>
    <n v="0"/>
    <n v="2.4279999999999999"/>
    <n v="5.6959999999999997"/>
    <x v="3"/>
    <n v="4"/>
    <x v="0"/>
  </r>
  <r>
    <x v="91"/>
    <s v="process"/>
    <s v="joker"/>
    <n v="14"/>
    <n v="1"/>
    <n v="13"/>
    <n v="1.708"/>
    <n v="7"/>
    <n v="0.17499999999999999"/>
    <x v="1"/>
    <x v="1"/>
    <x v="0"/>
    <n v="0.878"/>
    <e v="#N/A"/>
    <e v="#N/A"/>
    <e v="#N/A"/>
    <e v="#N/A"/>
    <s v="attain"/>
    <n v="0"/>
    <n v="1.7470000000000001"/>
    <n v="4.032"/>
    <x v="2"/>
    <n v="1"/>
    <x v="0"/>
  </r>
  <r>
    <x v="91"/>
    <s v="anger"/>
    <s v="decay"/>
    <n v="25"/>
    <n v="1"/>
    <n v="10"/>
    <n v="1.792"/>
    <n v="3"/>
    <n v="7.4999999999999997E-2"/>
    <x v="1"/>
    <x v="1"/>
    <x v="0"/>
    <n v="1.069"/>
    <e v="#N/A"/>
    <e v="#N/A"/>
    <e v="#N/A"/>
    <e v="#N/A"/>
    <s v="guilt"/>
    <n v="0"/>
    <n v="2.4009999999999998"/>
    <n v="5.125"/>
    <x v="2"/>
    <n v="1"/>
    <x v="0"/>
  </r>
  <r>
    <x v="91"/>
    <s v="fan"/>
    <s v="feature"/>
    <n v="28"/>
    <n v="1"/>
    <n v="13"/>
    <n v="1.732"/>
    <n v="5"/>
    <n v="0.125"/>
    <x v="1"/>
    <x v="1"/>
    <x v="0"/>
    <n v="0.89900000000000002"/>
    <e v="#N/A"/>
    <e v="#N/A"/>
    <e v="#N/A"/>
    <e v="#N/A"/>
    <s v="revolve"/>
    <n v="0"/>
    <n v="1.8340000000000001"/>
    <n v="4.3259999999999996"/>
    <x v="2"/>
    <n v="1"/>
    <x v="0"/>
  </r>
  <r>
    <x v="91"/>
    <s v="climax"/>
    <s v="saucer"/>
    <n v="20"/>
    <n v="1"/>
    <n v="9"/>
    <n v="1.9610000000000001"/>
    <n v="2"/>
    <n v="0.05"/>
    <x v="1"/>
    <x v="1"/>
    <x v="0"/>
    <n v="0.76200000000000001"/>
    <e v="#N/A"/>
    <e v="#N/A"/>
    <e v="#N/A"/>
    <e v="#N/A"/>
    <s v="arrival"/>
    <n v="0"/>
    <n v="2.036"/>
    <n v="4.6230000000000002"/>
    <x v="2"/>
    <n v="1"/>
    <x v="0"/>
  </r>
  <r>
    <x v="91"/>
    <s v="grip"/>
    <s v="beach"/>
    <n v="4"/>
    <n v="1"/>
    <n v="22"/>
    <n v="1.6990000000000001"/>
    <n v="17"/>
    <n v="0.42499999999999999"/>
    <x v="0"/>
    <x v="0"/>
    <x v="0"/>
    <n v="0.87"/>
    <e v="#N/A"/>
    <e v="#N/A"/>
    <e v="#N/A"/>
    <e v="#N/A"/>
    <s v="shrink"/>
    <n v="0"/>
    <n v="5.3869999999999996"/>
    <n v="7.665"/>
    <x v="0"/>
    <n v="1"/>
    <x v="0"/>
  </r>
  <r>
    <x v="91"/>
    <s v="rock"/>
    <s v="milk"/>
    <n v="33"/>
    <n v="1"/>
    <n v="16"/>
    <n v="2.4390000000000001"/>
    <n v="10"/>
    <n v="0.25"/>
    <x v="1"/>
    <x v="1"/>
    <x v="0"/>
    <n v="0.76800000000000002"/>
    <e v="#N/A"/>
    <e v="#N/A"/>
    <e v="#N/A"/>
    <e v="#N/A"/>
    <s v="waste"/>
    <n v="0"/>
    <n v="2.9079999999999999"/>
    <n v="5.0049999999999999"/>
    <x v="2"/>
    <n v="1"/>
    <x v="0"/>
  </r>
  <r>
    <x v="91"/>
    <s v="replace"/>
    <s v="roach"/>
    <n v="12"/>
    <n v="1"/>
    <n v="70"/>
    <n v="2.7149999999999999"/>
    <n v="26"/>
    <n v="0.65"/>
    <x v="1"/>
    <x v="0"/>
    <x v="1"/>
    <n v="2.048"/>
    <e v="#N/A"/>
    <e v="#N/A"/>
    <e v="#N/A"/>
    <e v="#N/A"/>
    <s v="happen"/>
    <n v="0"/>
    <n v="5.2569999999999997"/>
    <n v="7.6769999999999996"/>
    <x v="1"/>
    <n v="3"/>
    <x v="0"/>
  </r>
  <r>
    <x v="91"/>
    <s v="visit"/>
    <s v="glove"/>
    <n v="23"/>
    <n v="1"/>
    <n v="72"/>
    <n v="2.1309999999999998"/>
    <n v="27"/>
    <n v="0.67500000000000004"/>
    <x v="1"/>
    <x v="0"/>
    <x v="1"/>
    <n v="1.0129999999999999"/>
    <e v="#N/A"/>
    <e v="#N/A"/>
    <e v="#N/A"/>
    <e v="#N/A"/>
    <s v="now"/>
    <n v="0"/>
    <n v="3.4740000000000002"/>
    <n v="6.5039999999999996"/>
    <x v="1"/>
    <n v="3"/>
    <x v="0"/>
  </r>
  <r>
    <x v="91"/>
    <s v="find"/>
    <s v="clown"/>
    <n v="29"/>
    <n v="1"/>
    <n v="70"/>
    <n v="2.1819999999999999"/>
    <n v="25"/>
    <n v="0.625"/>
    <x v="1"/>
    <x v="0"/>
    <x v="1"/>
    <n v="1.177"/>
    <e v="#N/A"/>
    <e v="#N/A"/>
    <e v="#N/A"/>
    <e v="#N/A"/>
    <s v="locate"/>
    <n v="0"/>
    <n v="2.0670000000000002"/>
    <n v="4.6479999999999997"/>
    <x v="1"/>
    <n v="3"/>
    <x v="0"/>
  </r>
  <r>
    <x v="91"/>
    <s v="port"/>
    <s v="cinema"/>
    <n v="22"/>
    <n v="1"/>
    <n v="76"/>
    <n v="3.1669999999999998"/>
    <n v="29"/>
    <n v="0.72499999999999998"/>
    <x v="0"/>
    <x v="1"/>
    <x v="1"/>
    <n v="0.86899999999999999"/>
    <e v="#N/A"/>
    <e v="#N/A"/>
    <e v="#N/A"/>
    <e v="#N/A"/>
    <s v="call"/>
    <n v="0"/>
    <n v="2.5760000000000001"/>
    <n v="4.2329999999999997"/>
    <x v="1"/>
    <n v="4"/>
    <x v="0"/>
  </r>
  <r>
    <x v="91"/>
    <s v="risk"/>
    <s v="zero"/>
    <n v="11"/>
    <n v="1"/>
    <n v="15"/>
    <n v="2.1930000000000001"/>
    <n v="8"/>
    <n v="0.2"/>
    <x v="1"/>
    <x v="1"/>
    <x v="0"/>
    <n v="0.9"/>
    <e v="#N/A"/>
    <e v="#N/A"/>
    <e v="#N/A"/>
    <e v="#N/A"/>
    <s v="factor"/>
    <n v="0"/>
    <n v="1.4830000000000001"/>
    <n v="3.577"/>
    <x v="2"/>
    <n v="1"/>
    <x v="0"/>
  </r>
  <r>
    <x v="91"/>
    <s v="remind"/>
    <s v="foam"/>
    <n v="8"/>
    <n v="1"/>
    <n v="76"/>
    <n v="1.8460000000000001"/>
    <n v="30"/>
    <n v="0.75"/>
    <x v="0"/>
    <x v="1"/>
    <x v="1"/>
    <n v="1.47"/>
    <e v="#N/A"/>
    <e v="#N/A"/>
    <e v="#N/A"/>
    <e v="#N/A"/>
    <s v="appoint"/>
    <n v="0"/>
    <n v="2.9159999999999999"/>
    <n v="5.9729999999999999"/>
    <x v="1"/>
    <n v="4"/>
    <x v="0"/>
  </r>
  <r>
    <x v="91"/>
    <s v="pea"/>
    <s v="bathtub"/>
    <n v="32"/>
    <n v="1"/>
    <n v="89"/>
    <n v="4.8410000000000002"/>
    <n v="37"/>
    <n v="0.92500000000000004"/>
    <x v="0"/>
    <x v="0"/>
    <x v="0"/>
    <n v="0.88400000000000001"/>
    <e v="#N/A"/>
    <e v="#N/A"/>
    <e v="#N/A"/>
    <e v="#N/A"/>
    <s v="bathtub"/>
    <n v="1"/>
    <n v="1.98"/>
    <n v="6.3029999999999999"/>
    <x v="3"/>
    <n v="4"/>
    <x v="0"/>
  </r>
  <r>
    <x v="91"/>
    <s v="pork"/>
    <s v="emperor"/>
    <n v="27"/>
    <n v="1"/>
    <n v="83"/>
    <n v="2.2850000000000001"/>
    <n v="35"/>
    <n v="0.875"/>
    <x v="0"/>
    <x v="0"/>
    <x v="0"/>
    <n v="1.3540000000000001"/>
    <e v="#N/A"/>
    <e v="#N/A"/>
    <e v="#N/A"/>
    <e v="#N/A"/>
    <s v="emperor"/>
    <n v="1"/>
    <n v="1.1759999999999999"/>
    <n v="4.2720000000000002"/>
    <x v="3"/>
    <n v="4"/>
    <x v="0"/>
  </r>
  <r>
    <x v="91"/>
    <s v="fee"/>
    <s v="chowder"/>
    <n v="6"/>
    <n v="1"/>
    <n v="18"/>
    <n v="3.8849999999999998"/>
    <n v="12"/>
    <n v="0.3"/>
    <x v="0"/>
    <x v="0"/>
    <x v="0"/>
    <n v="0.99"/>
    <e v="#N/A"/>
    <e v="#N/A"/>
    <e v="#N/A"/>
    <e v="#N/A"/>
    <s v="billing"/>
    <n v="0"/>
    <n v="2.7610000000000001"/>
    <n v="4.8769999999999998"/>
    <x v="0"/>
    <n v="1"/>
    <x v="0"/>
  </r>
  <r>
    <x v="91"/>
    <s v="smother"/>
    <s v="surgery"/>
    <n v="5"/>
    <n v="1"/>
    <n v="95"/>
    <n v="1.669"/>
    <n v="38"/>
    <n v="0.95"/>
    <x v="0"/>
    <x v="1"/>
    <x v="1"/>
    <n v="1.0029999999999999"/>
    <e v="#N/A"/>
    <e v="#N/A"/>
    <e v="#N/A"/>
    <e v="#N/A"/>
    <s v="detain"/>
    <n v="0"/>
    <n v="5.9119999999999999"/>
    <n v="11.795999999999999"/>
    <x v="3"/>
    <n v="4"/>
    <x v="0"/>
  </r>
  <r>
    <x v="91"/>
    <s v="link"/>
    <s v="crisis"/>
    <n v="26"/>
    <n v="1"/>
    <n v="28"/>
    <n v="2.1930000000000001"/>
    <n v="18"/>
    <n v="0.45"/>
    <x v="1"/>
    <x v="0"/>
    <x v="1"/>
    <n v="1.04"/>
    <e v="#N/A"/>
    <e v="#N/A"/>
    <e v="#N/A"/>
    <e v="#N/A"/>
    <s v="combine"/>
    <n v="0"/>
    <n v="3.2250000000000001"/>
    <n v="6.2720000000000002"/>
    <x v="0"/>
    <n v="2"/>
    <x v="0"/>
  </r>
  <r>
    <x v="91"/>
    <s v="copy"/>
    <s v="bedroom"/>
    <n v="34"/>
    <n v="1"/>
    <n v="7"/>
    <n v="5.5529999999999999"/>
    <n v="1"/>
    <n v="2.5000000000000001E-2"/>
    <x v="1"/>
    <x v="0"/>
    <x v="1"/>
    <n v="5.782"/>
    <e v="#N/A"/>
    <e v="#N/A"/>
    <e v="#N/A"/>
    <e v="#N/A"/>
    <s v="locate"/>
    <n v="0"/>
    <n v="2.3210000000000002"/>
    <n v="5.0410000000000004"/>
    <x v="2"/>
    <n v="1"/>
    <x v="0"/>
  </r>
  <r>
    <x v="91"/>
    <s v="calf"/>
    <s v="annoy"/>
    <n v="9"/>
    <n v="1"/>
    <n v="35"/>
    <n v="2.17"/>
    <n v="20"/>
    <n v="0.5"/>
    <x v="1"/>
    <x v="0"/>
    <x v="1"/>
    <n v="0.95799999999999996"/>
    <e v="#N/A"/>
    <e v="#N/A"/>
    <e v="#N/A"/>
    <e v="#N/A"/>
    <s v="child"/>
    <n v="0"/>
    <n v="3.05"/>
    <n v="5.0019999999999998"/>
    <x v="0"/>
    <n v="2"/>
    <x v="0"/>
  </r>
  <r>
    <x v="91"/>
    <s v="chicken"/>
    <s v="beet"/>
    <n v="38"/>
    <n v="1"/>
    <n v="72"/>
    <n v="2.1779999999999999"/>
    <n v="28"/>
    <n v="0.7"/>
    <x v="0"/>
    <x v="1"/>
    <x v="1"/>
    <n v="1.115"/>
    <e v="#N/A"/>
    <e v="#N/A"/>
    <e v="#N/A"/>
    <e v="#N/A"/>
    <s v="feed"/>
    <n v="0"/>
    <n v="1.881"/>
    <n v="3.3559999999999999"/>
    <x v="1"/>
    <n v="3"/>
    <x v="0"/>
  </r>
  <r>
    <x v="92"/>
    <s v="bleach"/>
    <s v="ruin"/>
    <n v="27"/>
    <n v="1"/>
    <n v="1"/>
    <n v="1.77"/>
    <n v="30"/>
    <n v="0.75"/>
    <x v="0"/>
    <x v="1"/>
    <x v="1"/>
    <n v="0.59799999999999998"/>
    <e v="#N/A"/>
    <e v="#N/A"/>
    <e v="#N/A"/>
    <e v="#N/A"/>
    <s v="rock"/>
    <n v="0"/>
    <n v="10.326000000000001"/>
    <n v="12.933999999999999"/>
    <x v="1"/>
    <n v="1"/>
    <x v="0"/>
  </r>
  <r>
    <x v="92"/>
    <s v="rock"/>
    <s v="milk"/>
    <n v="10"/>
    <n v="1"/>
    <n v="75"/>
    <n v="5.9029999999999996"/>
    <n v="36"/>
    <n v="0.9"/>
    <x v="0"/>
    <x v="0"/>
    <x v="0"/>
    <n v="0.79200000000000004"/>
    <e v="#N/A"/>
    <e v="#N/A"/>
    <e v="#N/A"/>
    <e v="#N/A"/>
    <s v="milk"/>
    <n v="1"/>
    <n v="1.6479999999999999"/>
    <n v="3.871"/>
    <x v="3"/>
    <n v="3"/>
    <x v="0"/>
  </r>
  <r>
    <x v="92"/>
    <s v="anger"/>
    <s v="decay"/>
    <n v="1"/>
    <n v="1"/>
    <n v="25"/>
    <n v="3.855"/>
    <n v="33"/>
    <n v="0.82499999999999996"/>
    <x v="0"/>
    <x v="1"/>
    <x v="1"/>
    <n v="0.59099999999999997"/>
    <e v="#N/A"/>
    <e v="#N/A"/>
    <e v="#N/A"/>
    <e v="#N/A"/>
    <s v="decay"/>
    <n v="1"/>
    <n v="0.99199999999999999"/>
    <n v="5.2309999999999999"/>
    <x v="3"/>
    <n v="1"/>
    <x v="0"/>
  </r>
  <r>
    <x v="92"/>
    <s v="bullet"/>
    <s v="walkway"/>
    <n v="19"/>
    <n v="1"/>
    <n v="1"/>
    <n v="1.879"/>
    <n v="28"/>
    <n v="0.7"/>
    <x v="1"/>
    <x v="0"/>
    <x v="1"/>
    <n v="1.0069999999999999"/>
    <e v="#N/A"/>
    <e v="#N/A"/>
    <e v="#N/A"/>
    <e v="#N/A"/>
    <s v="hallway"/>
    <n v="0"/>
    <n v="2.456"/>
    <n v="5.9850000000000003"/>
    <x v="1"/>
    <n v="1"/>
    <x v="0"/>
  </r>
  <r>
    <x v="92"/>
    <s v="bias"/>
    <s v="sirloin"/>
    <n v="4"/>
    <n v="1"/>
    <n v="1"/>
    <n v="5.56"/>
    <n v="7"/>
    <n v="0.17499999999999999"/>
    <x v="1"/>
    <x v="1"/>
    <x v="0"/>
    <n v="1.208"/>
    <e v="#N/A"/>
    <e v="#N/A"/>
    <e v="#N/A"/>
    <e v="#N/A"/>
    <s v="ham"/>
    <n v="0"/>
    <n v="4.2539999999999996"/>
    <n v="6.694"/>
    <x v="2"/>
    <n v="1"/>
    <x v="0"/>
  </r>
  <r>
    <x v="92"/>
    <s v="banner"/>
    <s v="glide"/>
    <n v="8"/>
    <n v="1"/>
    <n v="1"/>
    <n v="4.2640000000000002"/>
    <n v="3"/>
    <n v="7.4999999999999997E-2"/>
    <x v="1"/>
    <x v="1"/>
    <x v="0"/>
    <n v="3.968"/>
    <e v="#N/A"/>
    <e v="#N/A"/>
    <e v="#N/A"/>
    <e v="#N/A"/>
    <s v="beach"/>
    <n v="0"/>
    <n v="3.327"/>
    <n v="5.327"/>
    <x v="2"/>
    <n v="1"/>
    <x v="0"/>
  </r>
  <r>
    <x v="92"/>
    <s v="pork"/>
    <s v="emperor"/>
    <n v="38"/>
    <n v="1"/>
    <n v="1"/>
    <n v="2.472"/>
    <n v="16"/>
    <n v="0.4"/>
    <x v="1"/>
    <x v="0"/>
    <x v="1"/>
    <n v="3.3839999999999999"/>
    <e v="#N/A"/>
    <e v="#N/A"/>
    <e v="#N/A"/>
    <e v="#N/A"/>
    <s v="emperor"/>
    <n v="1"/>
    <n v="1.647"/>
    <n v="4.2640000000000002"/>
    <x v="0"/>
    <n v="1"/>
    <x v="0"/>
  </r>
  <r>
    <x v="92"/>
    <s v="nerve"/>
    <s v="bumper"/>
    <n v="39"/>
    <n v="1"/>
    <n v="1"/>
    <n v="1.32"/>
    <n v="24"/>
    <n v="0.6"/>
    <x v="1"/>
    <x v="0"/>
    <x v="1"/>
    <n v="1.4790000000000001"/>
    <e v="#N/A"/>
    <e v="#N/A"/>
    <e v="#N/A"/>
    <e v="#N/A"/>
    <s v="bus"/>
    <n v="0"/>
    <n v="1.423"/>
    <n v="6.9029999999999996"/>
    <x v="1"/>
    <n v="1"/>
    <x v="0"/>
  </r>
  <r>
    <x v="92"/>
    <s v="climax"/>
    <s v="saucer"/>
    <n v="2"/>
    <n v="1"/>
    <n v="1"/>
    <n v="1.552"/>
    <n v="29"/>
    <n v="0.72499999999999998"/>
    <x v="1"/>
    <x v="0"/>
    <x v="1"/>
    <n v="0.56699999999999995"/>
    <e v="#N/A"/>
    <e v="#N/A"/>
    <e v="#N/A"/>
    <e v="#N/A"/>
    <s v="cloud"/>
    <n v="0"/>
    <n v="3.177"/>
    <n v="5.3840000000000003"/>
    <x v="1"/>
    <n v="1"/>
    <x v="0"/>
  </r>
  <r>
    <x v="92"/>
    <s v="knock"/>
    <s v="otter"/>
    <n v="29"/>
    <n v="1"/>
    <n v="1"/>
    <n v="4.8310000000000004"/>
    <n v="1"/>
    <n v="2.5000000000000001E-2"/>
    <x v="1"/>
    <x v="0"/>
    <x v="1"/>
    <n v="16.974"/>
    <e v="#N/A"/>
    <e v="#N/A"/>
    <e v="#N/A"/>
    <e v="#N/A"/>
    <s v="pie"/>
    <n v="0"/>
    <n v="6.0780000000000003"/>
    <n v="7.5419999999999998"/>
    <x v="2"/>
    <n v="1"/>
    <x v="0"/>
  </r>
  <r>
    <x v="92"/>
    <s v="calf"/>
    <s v="annoy"/>
    <n v="11"/>
    <n v="1"/>
    <n v="1"/>
    <n v="1.9750000000000001"/>
    <n v="9"/>
    <n v="0.22500000000000001"/>
    <x v="1"/>
    <x v="1"/>
    <x v="0"/>
    <n v="0.92800000000000005"/>
    <e v="#N/A"/>
    <e v="#N/A"/>
    <e v="#N/A"/>
    <e v="#N/A"/>
    <s v="soccer"/>
    <n v="0"/>
    <n v="2.9039999999999999"/>
    <n v="9.5350000000000001"/>
    <x v="2"/>
    <n v="1"/>
    <x v="0"/>
  </r>
  <r>
    <x v="92"/>
    <s v="chicken"/>
    <s v="beet"/>
    <n v="22"/>
    <n v="1"/>
    <n v="1"/>
    <n v="1.5680000000000001"/>
    <n v="20"/>
    <n v="0.5"/>
    <x v="0"/>
    <x v="0"/>
    <x v="0"/>
    <n v="0.61499999999999999"/>
    <e v="#N/A"/>
    <e v="#N/A"/>
    <e v="#N/A"/>
    <e v="#N/A"/>
    <s v="beast"/>
    <n v="0"/>
    <n v="1.3029999999999999"/>
    <n v="2.3029999999999999"/>
    <x v="0"/>
    <n v="1"/>
    <x v="0"/>
  </r>
  <r>
    <x v="92"/>
    <s v="link"/>
    <s v="crisis"/>
    <n v="6"/>
    <n v="1"/>
    <n v="28"/>
    <n v="2.3439999999999999"/>
    <n v="35"/>
    <n v="0.875"/>
    <x v="0"/>
    <x v="1"/>
    <x v="1"/>
    <n v="0.56799999999999995"/>
    <e v="#N/A"/>
    <e v="#N/A"/>
    <e v="#N/A"/>
    <e v="#N/A"/>
    <s v="drum"/>
    <n v="0"/>
    <n v="3.448"/>
    <n v="5.2720000000000002"/>
    <x v="3"/>
    <n v="2"/>
    <x v="0"/>
  </r>
  <r>
    <x v="92"/>
    <s v="prison"/>
    <s v="loaf"/>
    <n v="14"/>
    <n v="1"/>
    <n v="1"/>
    <n v="2.5579999999999998"/>
    <n v="18"/>
    <n v="0.45"/>
    <x v="0"/>
    <x v="0"/>
    <x v="0"/>
    <n v="2.375"/>
    <e v="#N/A"/>
    <e v="#N/A"/>
    <e v="#N/A"/>
    <e v="#N/A"/>
    <s v="happy"/>
    <n v="0"/>
    <n v="6.8559999999999999"/>
    <n v="10.561"/>
    <x v="0"/>
    <n v="1"/>
    <x v="0"/>
  </r>
  <r>
    <x v="92"/>
    <s v="bacon"/>
    <s v="feud"/>
    <n v="26"/>
    <n v="1"/>
    <n v="100"/>
    <n v="4.3920000000000003"/>
    <n v="39"/>
    <n v="0.97499999999999998"/>
    <x v="0"/>
    <x v="1"/>
    <x v="1"/>
    <n v="0.58299999999999996"/>
    <e v="#N/A"/>
    <e v="#N/A"/>
    <e v="#N/A"/>
    <e v="#N/A"/>
    <s v="emperor"/>
    <n v="0"/>
    <n v="3.7120000000000002"/>
    <n v="6.5830000000000002"/>
    <x v="3"/>
    <n v="4"/>
    <x v="0"/>
  </r>
  <r>
    <x v="92"/>
    <s v="plant"/>
    <s v="worm"/>
    <n v="24"/>
    <n v="1"/>
    <n v="1"/>
    <n v="4.4080000000000004"/>
    <n v="5"/>
    <n v="0.125"/>
    <x v="1"/>
    <x v="1"/>
    <x v="0"/>
    <n v="0.55200000000000005"/>
    <e v="#N/A"/>
    <e v="#N/A"/>
    <e v="#N/A"/>
    <e v="#N/A"/>
    <s v="forrest"/>
    <n v="0"/>
    <n v="4.5190000000000001"/>
    <n v="7.8239999999999998"/>
    <x v="2"/>
    <n v="1"/>
    <x v="0"/>
  </r>
  <r>
    <x v="92"/>
    <s v="remind"/>
    <s v="foam"/>
    <n v="28"/>
    <n v="1"/>
    <n v="1"/>
    <n v="1.488"/>
    <n v="11"/>
    <n v="0.27500000000000002"/>
    <x v="1"/>
    <x v="1"/>
    <x v="0"/>
    <n v="0.624"/>
    <e v="#N/A"/>
    <e v="#N/A"/>
    <e v="#N/A"/>
    <e v="#N/A"/>
    <s v="dime"/>
    <n v="0"/>
    <n v="2.8239999999999998"/>
    <n v="4.758"/>
    <x v="0"/>
    <n v="1"/>
    <x v="0"/>
  </r>
  <r>
    <x v="92"/>
    <s v="pea"/>
    <s v="bathtub"/>
    <n v="35"/>
    <n v="1"/>
    <n v="1"/>
    <n v="1.6160000000000001"/>
    <n v="15"/>
    <n v="0.375"/>
    <x v="0"/>
    <x v="0"/>
    <x v="0"/>
    <n v="0.752"/>
    <e v="#N/A"/>
    <e v="#N/A"/>
    <e v="#N/A"/>
    <e v="#N/A"/>
    <s v="soup"/>
    <n v="0"/>
    <n v="2.1680000000000001"/>
    <n v="4.0720000000000001"/>
    <x v="0"/>
    <n v="1"/>
    <x v="0"/>
  </r>
  <r>
    <x v="92"/>
    <s v="want"/>
    <s v="ascent"/>
    <n v="17"/>
    <n v="1"/>
    <n v="1"/>
    <n v="2.3029999999999999"/>
    <n v="21"/>
    <n v="0.52500000000000002"/>
    <x v="0"/>
    <x v="0"/>
    <x v="0"/>
    <n v="0.69499999999999995"/>
    <e v="#N/A"/>
    <e v="#N/A"/>
    <e v="#N/A"/>
    <e v="#N/A"/>
    <s v="money"/>
    <n v="0"/>
    <n v="1.9930000000000001"/>
    <n v="3.8239999999999998"/>
    <x v="1"/>
    <n v="1"/>
    <x v="0"/>
  </r>
  <r>
    <x v="92"/>
    <s v="shrink"/>
    <s v="mafia"/>
    <n v="25"/>
    <n v="1"/>
    <n v="1"/>
    <n v="2.5339999999999998"/>
    <n v="25"/>
    <n v="0.625"/>
    <x v="1"/>
    <x v="0"/>
    <x v="1"/>
    <n v="1.528"/>
    <e v="#N/A"/>
    <e v="#N/A"/>
    <e v="#N/A"/>
    <e v="#N/A"/>
    <s v="wrap"/>
    <n v="0"/>
    <n v="1.663"/>
    <n v="3.43"/>
    <x v="1"/>
    <n v="1"/>
    <x v="0"/>
  </r>
  <r>
    <x v="92"/>
    <s v="smother"/>
    <s v="surgery"/>
    <n v="36"/>
    <n v="1"/>
    <n v="100"/>
    <n v="5.3680000000000003"/>
    <n v="40"/>
    <n v="1"/>
    <x v="0"/>
    <x v="1"/>
    <x v="1"/>
    <n v="1.0960000000000001"/>
    <e v="#N/A"/>
    <e v="#N/A"/>
    <e v="#N/A"/>
    <e v="#N/A"/>
    <s v="surgery"/>
    <n v="1"/>
    <n v="2.8069999999999999"/>
    <n v="5.4160000000000004"/>
    <x v="3"/>
    <n v="4"/>
    <x v="0"/>
  </r>
  <r>
    <x v="92"/>
    <s v="capital"/>
    <s v="figure"/>
    <n v="32"/>
    <n v="1"/>
    <n v="1"/>
    <n v="1.768"/>
    <n v="6"/>
    <n v="0.15"/>
    <x v="1"/>
    <x v="1"/>
    <x v="0"/>
    <n v="0.92"/>
    <e v="#N/A"/>
    <e v="#N/A"/>
    <e v="#N/A"/>
    <e v="#N/A"/>
    <s v="gain"/>
    <n v="0"/>
    <n v="1.3120000000000001"/>
    <n v="2.8940000000000001"/>
    <x v="2"/>
    <n v="1"/>
    <x v="0"/>
  </r>
  <r>
    <x v="92"/>
    <s v="need"/>
    <s v="faucet"/>
    <n v="37"/>
    <n v="1"/>
    <n v="1"/>
    <n v="1.7190000000000001"/>
    <n v="12"/>
    <n v="0.3"/>
    <x v="0"/>
    <x v="0"/>
    <x v="0"/>
    <n v="0.84799999999999998"/>
    <e v="#N/A"/>
    <e v="#N/A"/>
    <e v="#N/A"/>
    <e v="#N/A"/>
    <s v="weed"/>
    <n v="0"/>
    <n v="1.5840000000000001"/>
    <n v="11.84"/>
    <x v="0"/>
    <n v="1"/>
    <x v="0"/>
  </r>
  <r>
    <x v="92"/>
    <s v="find"/>
    <s v="clown"/>
    <n v="34"/>
    <n v="1"/>
    <n v="1"/>
    <n v="1.9179999999999999"/>
    <n v="8"/>
    <n v="0.2"/>
    <x v="1"/>
    <x v="1"/>
    <x v="0"/>
    <n v="2.9039999999999999"/>
    <e v="#N/A"/>
    <e v="#N/A"/>
    <e v="#N/A"/>
    <e v="#N/A"/>
    <s v="dinosaur"/>
    <n v="0"/>
    <n v="4.5350000000000001"/>
    <n v="7.5730000000000004"/>
    <x v="2"/>
    <n v="1"/>
    <x v="0"/>
  </r>
  <r>
    <x v="92"/>
    <s v="biology"/>
    <s v="temper"/>
    <n v="3"/>
    <n v="1"/>
    <n v="27"/>
    <n v="2.9359999999999999"/>
    <n v="34"/>
    <n v="0.85"/>
    <x v="0"/>
    <x v="1"/>
    <x v="1"/>
    <n v="0.71899999999999997"/>
    <e v="#N/A"/>
    <e v="#N/A"/>
    <e v="#N/A"/>
    <e v="#N/A"/>
    <s v="bee"/>
    <n v="0"/>
    <n v="3.7120000000000002"/>
    <n v="5.1520000000000001"/>
    <x v="3"/>
    <n v="2"/>
    <x v="0"/>
  </r>
  <r>
    <x v="92"/>
    <s v="fan"/>
    <s v="feature"/>
    <n v="21"/>
    <n v="1"/>
    <n v="1"/>
    <n v="2.0310000000000001"/>
    <n v="14"/>
    <n v="0.35"/>
    <x v="0"/>
    <x v="0"/>
    <x v="0"/>
    <n v="1.375"/>
    <e v="#N/A"/>
    <e v="#N/A"/>
    <e v="#N/A"/>
    <e v="#N/A"/>
    <s v="honey"/>
    <n v="0"/>
    <n v="3.4159999999999999"/>
    <n v="5.2569999999999997"/>
    <x v="0"/>
    <n v="1"/>
    <x v="0"/>
  </r>
  <r>
    <x v="92"/>
    <s v="visit"/>
    <s v="glove"/>
    <n v="13"/>
    <n v="1"/>
    <n v="1"/>
    <n v="2.1440000000000001"/>
    <n v="10"/>
    <n v="0.25"/>
    <x v="1"/>
    <x v="1"/>
    <x v="0"/>
    <n v="0.95099999999999996"/>
    <e v="#N/A"/>
    <e v="#N/A"/>
    <e v="#N/A"/>
    <e v="#N/A"/>
    <s v="zoo"/>
    <n v="0"/>
    <n v="6.7439999999999998"/>
    <n v="8.3279999999999994"/>
    <x v="2"/>
    <n v="1"/>
    <x v="0"/>
  </r>
  <r>
    <x v="92"/>
    <s v="date"/>
    <s v="laugh"/>
    <n v="7"/>
    <n v="1"/>
    <n v="100"/>
    <n v="5.5750000000000002"/>
    <n v="38"/>
    <n v="0.95"/>
    <x v="0"/>
    <x v="1"/>
    <x v="1"/>
    <n v="0.92"/>
    <e v="#N/A"/>
    <e v="#N/A"/>
    <e v="#N/A"/>
    <e v="#N/A"/>
    <s v="laugh"/>
    <n v="1"/>
    <n v="1.631"/>
    <n v="3.6070000000000002"/>
    <x v="3"/>
    <n v="4"/>
    <x v="0"/>
  </r>
  <r>
    <x v="92"/>
    <s v="collect"/>
    <s v="loyalty"/>
    <n v="20"/>
    <n v="1"/>
    <n v="1"/>
    <n v="1.32"/>
    <n v="23"/>
    <n v="0.57499999999999996"/>
    <x v="1"/>
    <x v="0"/>
    <x v="1"/>
    <n v="0.59899999999999998"/>
    <e v="#N/A"/>
    <e v="#N/A"/>
    <e v="#N/A"/>
    <e v="#N/A"/>
    <s v="cans"/>
    <n v="0"/>
    <n v="1.84"/>
    <n v="3.2629999999999999"/>
    <x v="1"/>
    <n v="1"/>
    <x v="0"/>
  </r>
  <r>
    <x v="92"/>
    <s v="replace"/>
    <s v="roach"/>
    <n v="30"/>
    <n v="1"/>
    <n v="1"/>
    <n v="2.2080000000000002"/>
    <n v="19"/>
    <n v="0.47499999999999998"/>
    <x v="0"/>
    <x v="0"/>
    <x v="0"/>
    <n v="0.752"/>
    <e v="#N/A"/>
    <e v="#N/A"/>
    <e v="#N/A"/>
    <e v="#N/A"/>
    <s v="baseball"/>
    <n v="0"/>
    <n v="4.8230000000000004"/>
    <n v="7.5670000000000002"/>
    <x v="0"/>
    <n v="1"/>
    <x v="0"/>
  </r>
  <r>
    <x v="92"/>
    <s v="forest"/>
    <s v="knob"/>
    <n v="23"/>
    <n v="1"/>
    <n v="1"/>
    <n v="1.4410000000000001"/>
    <n v="32"/>
    <n v="0.8"/>
    <x v="0"/>
    <x v="1"/>
    <x v="1"/>
    <n v="0.66200000000000003"/>
    <e v="#N/A"/>
    <e v="#N/A"/>
    <e v="#N/A"/>
    <e v="#N/A"/>
    <s v="trees"/>
    <n v="0"/>
    <n v="2.968"/>
    <n v="4.7439999999999998"/>
    <x v="3"/>
    <n v="1"/>
    <x v="0"/>
  </r>
  <r>
    <x v="92"/>
    <s v="risk"/>
    <s v="zero"/>
    <n v="18"/>
    <n v="1"/>
    <n v="1"/>
    <n v="2.008"/>
    <n v="22"/>
    <n v="0.55000000000000004"/>
    <x v="1"/>
    <x v="0"/>
    <x v="1"/>
    <n v="0.82299999999999995"/>
    <e v="#N/A"/>
    <e v="#N/A"/>
    <e v="#N/A"/>
    <e v="#N/A"/>
    <s v="gain"/>
    <n v="0"/>
    <n v="10.151999999999999"/>
    <n v="15.727"/>
    <x v="1"/>
    <n v="1"/>
    <x v="0"/>
  </r>
  <r>
    <x v="92"/>
    <s v="fee"/>
    <s v="chowder"/>
    <n v="5"/>
    <n v="1"/>
    <n v="1"/>
    <n v="1.504"/>
    <n v="31"/>
    <n v="0.77500000000000002"/>
    <x v="0"/>
    <x v="1"/>
    <x v="1"/>
    <n v="1.278"/>
    <e v="#N/A"/>
    <e v="#N/A"/>
    <e v="#N/A"/>
    <e v="#N/A"/>
    <s v="tax"/>
    <n v="0"/>
    <n v="2.8149999999999999"/>
    <n v="4.2549999999999999"/>
    <x v="3"/>
    <n v="1"/>
    <x v="0"/>
  </r>
  <r>
    <x v="92"/>
    <s v="grip"/>
    <s v="beach"/>
    <n v="9"/>
    <n v="1"/>
    <n v="1"/>
    <n v="1.4379999999999999"/>
    <n v="26"/>
    <n v="0.65"/>
    <x v="1"/>
    <x v="0"/>
    <x v="1"/>
    <n v="0.496"/>
    <e v="#N/A"/>
    <e v="#N/A"/>
    <e v="#N/A"/>
    <e v="#N/A"/>
    <s v="sauage"/>
    <n v="0"/>
    <n v="1.9590000000000001"/>
    <n v="5.1429999999999998"/>
    <x v="1"/>
    <n v="1"/>
    <x v="0"/>
  </r>
  <r>
    <x v="92"/>
    <s v="glue"/>
    <s v="force"/>
    <n v="40"/>
    <n v="1"/>
    <n v="1"/>
    <n v="1.792"/>
    <n v="27"/>
    <n v="0.67500000000000004"/>
    <x v="1"/>
    <x v="0"/>
    <x v="1"/>
    <n v="1.784"/>
    <e v="#N/A"/>
    <e v="#N/A"/>
    <e v="#N/A"/>
    <e v="#N/A"/>
    <s v="white"/>
    <n v="0"/>
    <n v="2.8330000000000002"/>
    <n v="4.3920000000000003"/>
    <x v="1"/>
    <n v="1"/>
    <x v="0"/>
  </r>
  <r>
    <x v="92"/>
    <s v="port"/>
    <s v="cinema"/>
    <n v="33"/>
    <n v="1"/>
    <n v="1"/>
    <n v="4.399"/>
    <n v="13"/>
    <n v="0.32500000000000001"/>
    <x v="0"/>
    <x v="0"/>
    <x v="0"/>
    <n v="1.216"/>
    <e v="#N/A"/>
    <e v="#N/A"/>
    <e v="#N/A"/>
    <e v="#N/A"/>
    <s v="ship"/>
    <n v="0"/>
    <n v="2.7280000000000002"/>
    <n v="4.6550000000000002"/>
    <x v="0"/>
    <n v="1"/>
    <x v="0"/>
  </r>
  <r>
    <x v="92"/>
    <s v="caring"/>
    <s v="skirt"/>
    <n v="31"/>
    <n v="1"/>
    <n v="1"/>
    <n v="2.5030000000000001"/>
    <n v="17"/>
    <n v="0.42499999999999999"/>
    <x v="0"/>
    <x v="0"/>
    <x v="0"/>
    <n v="1.7509999999999999"/>
    <e v="#N/A"/>
    <e v="#N/A"/>
    <e v="#N/A"/>
    <e v="#N/A"/>
    <s v="bear"/>
    <n v="0"/>
    <n v="1.1919999999999999"/>
    <n v="2.3439999999999999"/>
    <x v="0"/>
    <n v="1"/>
    <x v="0"/>
  </r>
  <r>
    <x v="92"/>
    <s v="copy"/>
    <s v="bedroom"/>
    <n v="12"/>
    <n v="1"/>
    <n v="100"/>
    <n v="3.214"/>
    <n v="37"/>
    <n v="0.92500000000000004"/>
    <x v="0"/>
    <x v="1"/>
    <x v="1"/>
    <n v="2.6960000000000002"/>
    <e v="#N/A"/>
    <e v="#N/A"/>
    <e v="#N/A"/>
    <e v="#N/A"/>
    <s v="bedroom"/>
    <n v="1"/>
    <n v="2.4249999999999998"/>
    <n v="5.8170000000000002"/>
    <x v="3"/>
    <n v="4"/>
    <x v="0"/>
  </r>
  <r>
    <x v="92"/>
    <s v="mill"/>
    <s v="feast"/>
    <n v="15"/>
    <n v="1"/>
    <n v="1"/>
    <n v="2.5680000000000001"/>
    <n v="2"/>
    <n v="0.05"/>
    <x v="1"/>
    <x v="1"/>
    <x v="0"/>
    <n v="0.56699999999999995"/>
    <e v="#N/A"/>
    <e v="#N/A"/>
    <e v="#N/A"/>
    <e v="#N/A"/>
    <s v="socks"/>
    <n v="0"/>
    <n v="2.1909999999999998"/>
    <n v="4.351"/>
    <x v="2"/>
    <n v="1"/>
    <x v="0"/>
  </r>
  <r>
    <x v="92"/>
    <s v="process"/>
    <s v="joker"/>
    <n v="16"/>
    <n v="1"/>
    <n v="1"/>
    <n v="2.6629999999999998"/>
    <n v="4"/>
    <n v="0.1"/>
    <x v="1"/>
    <x v="1"/>
    <x v="0"/>
    <n v="0.85599999999999998"/>
    <e v="#N/A"/>
    <e v="#N/A"/>
    <e v="#N/A"/>
    <e v="#N/A"/>
    <s v="execution"/>
    <n v="0"/>
    <n v="5.4240000000000004"/>
    <n v="8.7040000000000006"/>
    <x v="2"/>
    <n v="1"/>
    <x v="0"/>
  </r>
  <r>
    <x v="93"/>
    <s v="anger"/>
    <s v="decay"/>
    <n v="38"/>
    <n v="1"/>
    <n v="73"/>
    <n v="3.0379999999999998"/>
    <n v="6"/>
    <n v="0.15"/>
    <x v="1"/>
    <x v="1"/>
    <x v="0"/>
    <n v="1.101"/>
    <e v="#N/A"/>
    <e v="#N/A"/>
    <e v="#N/A"/>
    <e v="#N/A"/>
    <s v="decay"/>
    <n v="1"/>
    <n v="15.563000000000001"/>
    <n v="26.094999999999999"/>
    <x v="2"/>
    <n v="3"/>
    <x v="0"/>
  </r>
  <r>
    <x v="93"/>
    <s v="prison"/>
    <s v="loaf"/>
    <n v="40"/>
    <n v="1"/>
    <n v="62"/>
    <n v="2.5979999999999999"/>
    <n v="3"/>
    <n v="7.4999999999999997E-2"/>
    <x v="1"/>
    <x v="1"/>
    <x v="0"/>
    <n v="1.071"/>
    <e v="#N/A"/>
    <e v="#N/A"/>
    <e v="#N/A"/>
    <e v="#N/A"/>
    <s v="loaf"/>
    <n v="1"/>
    <n v="9.9719999999999995"/>
    <n v="16.821999999999999"/>
    <x v="2"/>
    <n v="3"/>
    <x v="0"/>
  </r>
  <r>
    <x v="93"/>
    <s v="climax"/>
    <s v="saucer"/>
    <n v="19"/>
    <n v="1"/>
    <n v="93"/>
    <n v="3.66"/>
    <n v="30"/>
    <n v="0.75"/>
    <x v="0"/>
    <x v="0"/>
    <x v="0"/>
    <n v="3.431"/>
    <e v="#N/A"/>
    <e v="#N/A"/>
    <e v="#N/A"/>
    <e v="#N/A"/>
    <s v="saucer"/>
    <n v="1"/>
    <n v="13.798999999999999"/>
    <n v="31.247"/>
    <x v="1"/>
    <n v="4"/>
    <x v="0"/>
  </r>
  <r>
    <x v="93"/>
    <s v="need"/>
    <s v="faucet"/>
    <n v="7"/>
    <n v="1"/>
    <n v="65"/>
    <n v="2.5249999999999999"/>
    <n v="4"/>
    <n v="0.1"/>
    <x v="1"/>
    <x v="1"/>
    <x v="0"/>
    <n v="0.82199999999999995"/>
    <e v="#N/A"/>
    <e v="#N/A"/>
    <e v="#N/A"/>
    <e v="#N/A"/>
    <s v="faucet"/>
    <n v="1"/>
    <n v="17.448"/>
    <n v="25.190999999999999"/>
    <x v="2"/>
    <n v="3"/>
    <x v="0"/>
  </r>
  <r>
    <x v="93"/>
    <s v="date"/>
    <s v="laugh"/>
    <n v="15"/>
    <n v="1"/>
    <n v="75"/>
    <n v="2.6949999999999998"/>
    <n v="7"/>
    <n v="0.17499999999999999"/>
    <x v="1"/>
    <x v="1"/>
    <x v="0"/>
    <n v="1.218"/>
    <e v="#N/A"/>
    <e v="#N/A"/>
    <e v="#N/A"/>
    <e v="#N/A"/>
    <s v="laugh"/>
    <n v="1"/>
    <n v="13.891"/>
    <n v="26.998999999999999"/>
    <x v="2"/>
    <n v="3"/>
    <x v="0"/>
  </r>
  <r>
    <x v="93"/>
    <s v="capital"/>
    <s v="figure"/>
    <n v="10"/>
    <n v="1"/>
    <n v="90"/>
    <n v="3.262"/>
    <n v="17"/>
    <n v="0.42499999999999999"/>
    <x v="1"/>
    <x v="0"/>
    <x v="1"/>
    <n v="1.0209999999999999"/>
    <e v="#N/A"/>
    <e v="#N/A"/>
    <e v="#N/A"/>
    <e v="#N/A"/>
    <s v="figure"/>
    <n v="1"/>
    <n v="13.177"/>
    <n v="20.119"/>
    <x v="0"/>
    <n v="4"/>
    <x v="0"/>
  </r>
  <r>
    <x v="93"/>
    <s v="want"/>
    <s v="ascent"/>
    <n v="24"/>
    <n v="1"/>
    <n v="95"/>
    <n v="5.2069999999999999"/>
    <n v="34"/>
    <n v="0.85"/>
    <x v="0"/>
    <x v="1"/>
    <x v="1"/>
    <n v="3.4769999999999999"/>
    <e v="#N/A"/>
    <e v="#N/A"/>
    <e v="#N/A"/>
    <e v="#N/A"/>
    <s v="ascent"/>
    <n v="1"/>
    <n v="19.242000000000001"/>
    <n v="23.927"/>
    <x v="3"/>
    <n v="4"/>
    <x v="0"/>
  </r>
  <r>
    <x v="93"/>
    <s v="visit"/>
    <s v="glove"/>
    <n v="6"/>
    <n v="1"/>
    <n v="92"/>
    <n v="3.0760000000000001"/>
    <n v="24"/>
    <n v="0.6"/>
    <x v="0"/>
    <x v="0"/>
    <x v="0"/>
    <n v="1.022"/>
    <e v="#N/A"/>
    <e v="#N/A"/>
    <e v="#N/A"/>
    <e v="#N/A"/>
    <s v="glove"/>
    <n v="1"/>
    <n v="12.561"/>
    <n v="15.606"/>
    <x v="1"/>
    <n v="4"/>
    <x v="0"/>
  </r>
  <r>
    <x v="93"/>
    <s v="glue"/>
    <s v="force"/>
    <n v="26"/>
    <n v="1"/>
    <n v="95"/>
    <n v="5.7430000000000003"/>
    <n v="36"/>
    <n v="0.9"/>
    <x v="0"/>
    <x v="1"/>
    <x v="1"/>
    <n v="1.256"/>
    <e v="#N/A"/>
    <e v="#N/A"/>
    <e v="#N/A"/>
    <e v="#N/A"/>
    <s v="force"/>
    <n v="1"/>
    <n v="10.208"/>
    <n v="13.96"/>
    <x v="3"/>
    <n v="4"/>
    <x v="0"/>
  </r>
  <r>
    <x v="93"/>
    <s v="risk"/>
    <s v="zero"/>
    <n v="37"/>
    <n v="1"/>
    <n v="82"/>
    <n v="2.86"/>
    <n v="14"/>
    <n v="0.35"/>
    <x v="1"/>
    <x v="0"/>
    <x v="1"/>
    <n v="2.359"/>
    <e v="#N/A"/>
    <e v="#N/A"/>
    <e v="#N/A"/>
    <e v="#N/A"/>
    <s v="zero"/>
    <n v="1"/>
    <n v="15.016"/>
    <n v="18.175000000000001"/>
    <x v="0"/>
    <n v="4"/>
    <x v="0"/>
  </r>
  <r>
    <x v="93"/>
    <s v="port"/>
    <s v="cinema"/>
    <n v="13"/>
    <n v="1"/>
    <n v="81"/>
    <n v="3.2850000000000001"/>
    <n v="11"/>
    <n v="0.27500000000000002"/>
    <x v="0"/>
    <x v="0"/>
    <x v="0"/>
    <n v="1.03"/>
    <e v="#N/A"/>
    <e v="#N/A"/>
    <e v="#N/A"/>
    <e v="#N/A"/>
    <s v="cinema"/>
    <n v="1"/>
    <n v="10.589"/>
    <n v="20.454000000000001"/>
    <x v="0"/>
    <n v="4"/>
    <x v="0"/>
  </r>
  <r>
    <x v="93"/>
    <s v="fan"/>
    <s v="feature"/>
    <n v="29"/>
    <n v="1"/>
    <n v="93"/>
    <n v="10.212"/>
    <n v="25"/>
    <n v="0.625"/>
    <x v="1"/>
    <x v="0"/>
    <x v="1"/>
    <n v="0.85399999999999998"/>
    <e v="#N/A"/>
    <e v="#N/A"/>
    <e v="#N/A"/>
    <e v="#N/A"/>
    <s v="feature"/>
    <n v="1"/>
    <n v="14.96"/>
    <n v="40.295000000000002"/>
    <x v="1"/>
    <n v="4"/>
    <x v="0"/>
  </r>
  <r>
    <x v="93"/>
    <s v="chicken"/>
    <s v="beet"/>
    <n v="14"/>
    <n v="1"/>
    <n v="100"/>
    <n v="2.4849999999999999"/>
    <n v="40"/>
    <n v="1"/>
    <x v="0"/>
    <x v="0"/>
    <x v="0"/>
    <n v="1.03"/>
    <e v="#N/A"/>
    <e v="#N/A"/>
    <e v="#N/A"/>
    <e v="#N/A"/>
    <s v="beet"/>
    <n v="1"/>
    <n v="2.4460000000000002"/>
    <n v="4.3360000000000003"/>
    <x v="3"/>
    <n v="4"/>
    <x v="0"/>
  </r>
  <r>
    <x v="93"/>
    <s v="find"/>
    <s v="clown"/>
    <n v="16"/>
    <n v="1"/>
    <n v="92"/>
    <n v="3.2050000000000001"/>
    <n v="20"/>
    <n v="0.5"/>
    <x v="1"/>
    <x v="0"/>
    <x v="1"/>
    <n v="1.367"/>
    <e v="#N/A"/>
    <e v="#N/A"/>
    <e v="#N/A"/>
    <e v="#N/A"/>
    <s v="clown"/>
    <n v="1"/>
    <n v="7.968"/>
    <n v="14.734999999999999"/>
    <x v="0"/>
    <n v="4"/>
    <x v="0"/>
  </r>
  <r>
    <x v="93"/>
    <s v="smother"/>
    <s v="surgery"/>
    <n v="18"/>
    <n v="1"/>
    <n v="62"/>
    <n v="2.677"/>
    <n v="2"/>
    <n v="0.05"/>
    <x v="1"/>
    <x v="1"/>
    <x v="0"/>
    <n v="1.3029999999999999"/>
    <e v="#N/A"/>
    <e v="#N/A"/>
    <e v="#N/A"/>
    <e v="#N/A"/>
    <s v="surgery"/>
    <n v="1"/>
    <n v="14.699"/>
    <n v="23.172000000000001"/>
    <x v="2"/>
    <n v="3"/>
    <x v="0"/>
  </r>
  <r>
    <x v="93"/>
    <s v="banner"/>
    <s v="glide"/>
    <n v="30"/>
    <n v="1"/>
    <n v="81"/>
    <n v="2.74"/>
    <n v="13"/>
    <n v="0.32500000000000001"/>
    <x v="0"/>
    <x v="0"/>
    <x v="0"/>
    <n v="1.181"/>
    <e v="#N/A"/>
    <e v="#N/A"/>
    <e v="#N/A"/>
    <e v="#N/A"/>
    <s v="glide"/>
    <n v="1"/>
    <n v="13.473000000000001"/>
    <n v="18.535"/>
    <x v="0"/>
    <n v="4"/>
    <x v="0"/>
  </r>
  <r>
    <x v="93"/>
    <s v="fee"/>
    <s v="chowder"/>
    <n v="17"/>
    <n v="1"/>
    <n v="94"/>
    <n v="14.331"/>
    <n v="32"/>
    <n v="0.8"/>
    <x v="0"/>
    <x v="1"/>
    <x v="1"/>
    <n v="1.23"/>
    <e v="#N/A"/>
    <e v="#N/A"/>
    <e v="#N/A"/>
    <e v="#N/A"/>
    <s v="chowder"/>
    <n v="1"/>
    <n v="6.1340000000000003"/>
    <n v="18.766999999999999"/>
    <x v="3"/>
    <n v="4"/>
    <x v="0"/>
  </r>
  <r>
    <x v="93"/>
    <s v="collect"/>
    <s v="loyalty"/>
    <n v="25"/>
    <n v="1"/>
    <n v="91"/>
    <n v="5.5750000000000002"/>
    <n v="18"/>
    <n v="0.45"/>
    <x v="1"/>
    <x v="0"/>
    <x v="1"/>
    <n v="2.069"/>
    <e v="#N/A"/>
    <e v="#N/A"/>
    <e v="#N/A"/>
    <e v="#N/A"/>
    <s v="loyalty"/>
    <n v="1"/>
    <n v="9.2210000000000001"/>
    <n v="46.222000000000001"/>
    <x v="0"/>
    <n v="4"/>
    <x v="0"/>
  </r>
  <r>
    <x v="93"/>
    <s v="process"/>
    <s v="joker"/>
    <n v="20"/>
    <n v="1"/>
    <n v="96"/>
    <n v="4.47"/>
    <n v="38"/>
    <n v="0.95"/>
    <x v="0"/>
    <x v="0"/>
    <x v="0"/>
    <n v="1.3580000000000001"/>
    <e v="#N/A"/>
    <e v="#N/A"/>
    <e v="#N/A"/>
    <e v="#N/A"/>
    <s v="joker"/>
    <n v="1"/>
    <n v="15.808"/>
    <n v="27.11"/>
    <x v="3"/>
    <n v="4"/>
    <x v="0"/>
  </r>
  <r>
    <x v="93"/>
    <s v="knock"/>
    <s v="otter"/>
    <n v="33"/>
    <n v="1"/>
    <n v="88"/>
    <n v="4.6219999999999999"/>
    <n v="15"/>
    <n v="0.375"/>
    <x v="1"/>
    <x v="0"/>
    <x v="1"/>
    <n v="1.085"/>
    <e v="#N/A"/>
    <e v="#N/A"/>
    <e v="#N/A"/>
    <e v="#N/A"/>
    <s v="otter"/>
    <n v="1"/>
    <n v="38.774999999999999"/>
    <n v="44.598999999999997"/>
    <x v="0"/>
    <n v="4"/>
    <x v="0"/>
  </r>
  <r>
    <x v="93"/>
    <s v="grip"/>
    <s v="beach"/>
    <n v="1"/>
    <n v="1"/>
    <n v="94"/>
    <n v="4.2430000000000003"/>
    <n v="31"/>
    <n v="0.77500000000000002"/>
    <x v="0"/>
    <x v="1"/>
    <x v="1"/>
    <n v="4.8250000000000002"/>
    <e v="#N/A"/>
    <e v="#N/A"/>
    <e v="#N/A"/>
    <e v="#N/A"/>
    <s v="beach"/>
    <n v="1"/>
    <n v="11.487"/>
    <n v="21.286999999999999"/>
    <x v="3"/>
    <n v="4"/>
    <x v="0"/>
  </r>
  <r>
    <x v="93"/>
    <s v="link"/>
    <s v="crisis"/>
    <n v="4"/>
    <n v="1"/>
    <n v="89"/>
    <n v="3.653"/>
    <n v="16"/>
    <n v="0.4"/>
    <x v="0"/>
    <x v="0"/>
    <x v="0"/>
    <n v="0.97399999999999998"/>
    <e v="#N/A"/>
    <e v="#N/A"/>
    <e v="#N/A"/>
    <e v="#N/A"/>
    <s v="crisis"/>
    <n v="1"/>
    <n v="15.583"/>
    <n v="19.927"/>
    <x v="0"/>
    <n v="4"/>
    <x v="0"/>
  </r>
  <r>
    <x v="93"/>
    <s v="bias"/>
    <s v="sirloin"/>
    <n v="12"/>
    <n v="1"/>
    <n v="93"/>
    <n v="3.9340000000000002"/>
    <n v="27"/>
    <n v="0.67500000000000004"/>
    <x v="0"/>
    <x v="1"/>
    <x v="1"/>
    <n v="4.8310000000000004"/>
    <e v="#N/A"/>
    <e v="#N/A"/>
    <e v="#N/A"/>
    <e v="#N/A"/>
    <s v="sirloin"/>
    <n v="1"/>
    <n v="48.198999999999998"/>
    <n v="60.805999999999997"/>
    <x v="1"/>
    <n v="4"/>
    <x v="0"/>
  </r>
  <r>
    <x v="93"/>
    <s v="plant"/>
    <s v="worm"/>
    <n v="31"/>
    <n v="1"/>
    <n v="95"/>
    <n v="4.3570000000000002"/>
    <n v="35"/>
    <n v="0.875"/>
    <x v="0"/>
    <x v="1"/>
    <x v="1"/>
    <n v="1.7649999999999999"/>
    <e v="#N/A"/>
    <e v="#N/A"/>
    <e v="#N/A"/>
    <e v="#N/A"/>
    <s v="worm"/>
    <n v="1"/>
    <n v="20.006"/>
    <n v="83.981999999999999"/>
    <x v="3"/>
    <n v="4"/>
    <x v="0"/>
  </r>
  <r>
    <x v="93"/>
    <s v="bacon"/>
    <s v="feud"/>
    <n v="5"/>
    <n v="1"/>
    <n v="93"/>
    <n v="8.2449999999999992"/>
    <n v="26"/>
    <n v="0.65"/>
    <x v="0"/>
    <x v="1"/>
    <x v="1"/>
    <n v="1.4710000000000001"/>
    <e v="#N/A"/>
    <e v="#N/A"/>
    <e v="#N/A"/>
    <e v="#N/A"/>
    <s v="feud"/>
    <n v="1"/>
    <n v="64.887"/>
    <n v="68.263000000000005"/>
    <x v="1"/>
    <n v="4"/>
    <x v="0"/>
  </r>
  <r>
    <x v="93"/>
    <s v="bleach"/>
    <s v="ruin"/>
    <n v="34"/>
    <n v="1"/>
    <n v="93"/>
    <n v="3.5329999999999999"/>
    <n v="29"/>
    <n v="0.72499999999999998"/>
    <x v="0"/>
    <x v="1"/>
    <x v="1"/>
    <n v="0.997"/>
    <e v="#N/A"/>
    <e v="#N/A"/>
    <e v="#N/A"/>
    <e v="#N/A"/>
    <s v="ruin"/>
    <n v="1"/>
    <n v="18.637"/>
    <n v="20.917999999999999"/>
    <x v="1"/>
    <n v="4"/>
    <x v="0"/>
  </r>
  <r>
    <x v="93"/>
    <s v="calf"/>
    <s v="annoy"/>
    <n v="9"/>
    <n v="1"/>
    <n v="92"/>
    <n v="3.7810000000000001"/>
    <n v="21"/>
    <n v="0.52500000000000002"/>
    <x v="1"/>
    <x v="0"/>
    <x v="1"/>
    <n v="1.0589999999999999"/>
    <e v="#N/A"/>
    <e v="#N/A"/>
    <e v="#N/A"/>
    <e v="#N/A"/>
    <s v="annoy"/>
    <n v="1"/>
    <n v="11.19"/>
    <n v="15.202"/>
    <x v="1"/>
    <n v="4"/>
    <x v="0"/>
  </r>
  <r>
    <x v="93"/>
    <s v="remind"/>
    <s v="foam"/>
    <n v="32"/>
    <n v="1"/>
    <n v="95"/>
    <n v="3.7410000000000001"/>
    <n v="37"/>
    <n v="0.92500000000000004"/>
    <x v="0"/>
    <x v="1"/>
    <x v="1"/>
    <n v="1.63"/>
    <e v="#N/A"/>
    <e v="#N/A"/>
    <e v="#N/A"/>
    <e v="#N/A"/>
    <s v="foam"/>
    <n v="1"/>
    <n v="13.702"/>
    <n v="22.123000000000001"/>
    <x v="3"/>
    <n v="4"/>
    <x v="0"/>
  </r>
  <r>
    <x v="93"/>
    <s v="forest"/>
    <s v="knob"/>
    <n v="28"/>
    <n v="1"/>
    <n v="93"/>
    <n v="3.5169999999999999"/>
    <n v="28"/>
    <n v="0.7"/>
    <x v="0"/>
    <x v="1"/>
    <x v="1"/>
    <n v="1.2509999999999999"/>
    <e v="#N/A"/>
    <e v="#N/A"/>
    <e v="#N/A"/>
    <e v="#N/A"/>
    <s v="knob"/>
    <n v="1"/>
    <n v="4.8559999999999999"/>
    <n v="8.4870000000000001"/>
    <x v="1"/>
    <n v="4"/>
    <x v="0"/>
  </r>
  <r>
    <x v="93"/>
    <s v="rock"/>
    <s v="milk"/>
    <n v="27"/>
    <n v="1"/>
    <n v="76"/>
    <n v="2.71"/>
    <n v="9"/>
    <n v="0.22500000000000001"/>
    <x v="1"/>
    <x v="1"/>
    <x v="0"/>
    <n v="1.1870000000000001"/>
    <e v="#N/A"/>
    <e v="#N/A"/>
    <e v="#N/A"/>
    <e v="#N/A"/>
    <s v="milk"/>
    <n v="1"/>
    <n v="6.9089999999999998"/>
    <n v="9.2629999999999999"/>
    <x v="2"/>
    <n v="4"/>
    <x v="0"/>
  </r>
  <r>
    <x v="93"/>
    <s v="pea"/>
    <s v="bathtub"/>
    <n v="36"/>
    <n v="1"/>
    <n v="92"/>
    <n v="2.948"/>
    <n v="23"/>
    <n v="0.57499999999999996"/>
    <x v="1"/>
    <x v="0"/>
    <x v="1"/>
    <n v="1.1890000000000001"/>
    <e v="#N/A"/>
    <e v="#N/A"/>
    <e v="#N/A"/>
    <e v="#N/A"/>
    <s v="bathtub"/>
    <n v="1"/>
    <n v="6.0640000000000001"/>
    <n v="23.795000000000002"/>
    <x v="1"/>
    <n v="4"/>
    <x v="0"/>
  </r>
  <r>
    <x v="93"/>
    <s v="replace"/>
    <s v="roach"/>
    <n v="11"/>
    <n v="1"/>
    <n v="66"/>
    <n v="2.5739999999999998"/>
    <n v="5"/>
    <n v="0.125"/>
    <x v="1"/>
    <x v="1"/>
    <x v="0"/>
    <n v="1.0069999999999999"/>
    <e v="#N/A"/>
    <e v="#N/A"/>
    <e v="#N/A"/>
    <e v="#N/A"/>
    <s v="roach"/>
    <n v="1"/>
    <n v="33.418999999999997"/>
    <n v="44.13"/>
    <x v="2"/>
    <n v="3"/>
    <x v="0"/>
  </r>
  <r>
    <x v="93"/>
    <s v="nerve"/>
    <s v="bumper"/>
    <n v="21"/>
    <n v="1"/>
    <n v="81"/>
    <n v="3.9409999999999998"/>
    <n v="12"/>
    <n v="0.3"/>
    <x v="0"/>
    <x v="0"/>
    <x v="0"/>
    <n v="1.0129999999999999"/>
    <e v="#N/A"/>
    <e v="#N/A"/>
    <e v="#N/A"/>
    <e v="#N/A"/>
    <s v="bumper"/>
    <n v="1"/>
    <n v="23.672000000000001"/>
    <n v="29.702999999999999"/>
    <x v="0"/>
    <n v="4"/>
    <x v="0"/>
  </r>
  <r>
    <x v="93"/>
    <s v="pork"/>
    <s v="emperor"/>
    <n v="3"/>
    <n v="1"/>
    <n v="60"/>
    <n v="3.5790000000000002"/>
    <n v="1"/>
    <n v="2.5000000000000001E-2"/>
    <x v="1"/>
    <x v="1"/>
    <x v="0"/>
    <n v="1.5189999999999999"/>
    <e v="#N/A"/>
    <e v="#N/A"/>
    <e v="#N/A"/>
    <e v="#N/A"/>
    <s v="emperor"/>
    <n v="1"/>
    <n v="28.213000000000001"/>
    <n v="35.933999999999997"/>
    <x v="2"/>
    <n v="3"/>
    <x v="0"/>
  </r>
  <r>
    <x v="93"/>
    <s v="copy"/>
    <s v="bedroom"/>
    <n v="35"/>
    <n v="1"/>
    <n v="76"/>
    <n v="3.2530000000000001"/>
    <n v="8"/>
    <n v="0.2"/>
    <x v="1"/>
    <x v="1"/>
    <x v="0"/>
    <n v="1.103"/>
    <e v="#N/A"/>
    <e v="#N/A"/>
    <e v="#N/A"/>
    <e v="#N/A"/>
    <s v="bedroom"/>
    <n v="1"/>
    <n v="7.798"/>
    <n v="11.208"/>
    <x v="2"/>
    <n v="4"/>
    <x v="0"/>
  </r>
  <r>
    <x v="93"/>
    <s v="shrink"/>
    <s v="mafia"/>
    <n v="39"/>
    <n v="1"/>
    <n v="81"/>
    <n v="10.099"/>
    <n v="10"/>
    <n v="0.25"/>
    <x v="1"/>
    <x v="1"/>
    <x v="0"/>
    <n v="5.7069999999999999"/>
    <e v="#N/A"/>
    <e v="#N/A"/>
    <e v="#N/A"/>
    <e v="#N/A"/>
    <s v="mafia"/>
    <n v="1"/>
    <n v="283.774"/>
    <n v="292.52699999999999"/>
    <x v="2"/>
    <n v="4"/>
    <x v="0"/>
  </r>
  <r>
    <x v="93"/>
    <s v="biology"/>
    <s v="temper"/>
    <n v="22"/>
    <n v="1"/>
    <n v="92"/>
    <n v="3.0190000000000001"/>
    <n v="22"/>
    <n v="0.55000000000000004"/>
    <x v="1"/>
    <x v="0"/>
    <x v="1"/>
    <n v="1.143"/>
    <e v="#N/A"/>
    <e v="#N/A"/>
    <e v="#N/A"/>
    <e v="#N/A"/>
    <s v="temper"/>
    <n v="1"/>
    <n v="4.359"/>
    <n v="12.975"/>
    <x v="1"/>
    <n v="4"/>
    <x v="0"/>
  </r>
  <r>
    <x v="93"/>
    <s v="mill"/>
    <s v="feast"/>
    <n v="2"/>
    <n v="1"/>
    <n v="92"/>
    <n v="2.7090000000000001"/>
    <n v="19"/>
    <n v="0.47499999999999998"/>
    <x v="1"/>
    <x v="0"/>
    <x v="1"/>
    <n v="2.8290000000000002"/>
    <e v="#N/A"/>
    <e v="#N/A"/>
    <e v="#N/A"/>
    <e v="#N/A"/>
    <s v="feast"/>
    <n v="1"/>
    <n v="3.294"/>
    <n v="10.606999999999999"/>
    <x v="0"/>
    <n v="4"/>
    <x v="0"/>
  </r>
  <r>
    <x v="93"/>
    <s v="caring"/>
    <s v="skirt"/>
    <n v="8"/>
    <n v="1"/>
    <n v="94"/>
    <n v="3.0369999999999999"/>
    <n v="33"/>
    <n v="0.82499999999999996"/>
    <x v="0"/>
    <x v="0"/>
    <x v="0"/>
    <n v="0.99199999999999999"/>
    <e v="#N/A"/>
    <e v="#N/A"/>
    <e v="#N/A"/>
    <e v="#N/A"/>
    <s v="skirt"/>
    <n v="1"/>
    <n v="27.76"/>
    <n v="45.981000000000002"/>
    <x v="3"/>
    <n v="4"/>
    <x v="0"/>
  </r>
  <r>
    <x v="93"/>
    <s v="bullet"/>
    <s v="walkway"/>
    <n v="23"/>
    <n v="1"/>
    <n v="100"/>
    <n v="2.5720000000000001"/>
    <n v="39"/>
    <n v="0.97499999999999998"/>
    <x v="0"/>
    <x v="0"/>
    <x v="0"/>
    <n v="1.1819999999999999"/>
    <e v="#N/A"/>
    <e v="#N/A"/>
    <e v="#N/A"/>
    <e v="#N/A"/>
    <s v="walkway"/>
    <n v="1"/>
    <n v="2.8490000000000002"/>
    <n v="9.5429999999999993"/>
    <x v="3"/>
    <n v="4"/>
    <x v="0"/>
  </r>
  <r>
    <x v="94"/>
    <s v="fan"/>
    <s v="feature"/>
    <n v="13"/>
    <n v="1"/>
    <n v="55"/>
    <n v="5.1360000000000001"/>
    <n v="25"/>
    <n v="0.625"/>
    <x v="1"/>
    <x v="0"/>
    <x v="1"/>
    <n v="1.2789999999999999"/>
    <e v="#N/A"/>
    <e v="#N/A"/>
    <e v="#N/A"/>
    <e v="#N/A"/>
    <s v="feature"/>
    <n v="1"/>
    <n v="2.238"/>
    <n v="4.5250000000000004"/>
    <x v="1"/>
    <n v="3"/>
    <x v="0"/>
  </r>
  <r>
    <x v="94"/>
    <s v="collect"/>
    <s v="loyalty"/>
    <n v="6"/>
    <n v="1"/>
    <n v="50"/>
    <n v="6.7290000000000001"/>
    <n v="23"/>
    <n v="0.57499999999999996"/>
    <x v="1"/>
    <x v="0"/>
    <x v="1"/>
    <n v="1.853"/>
    <e v="#N/A"/>
    <e v="#N/A"/>
    <e v="#N/A"/>
    <e v="#N/A"/>
    <s v="SKIP"/>
    <n v="0"/>
    <n v="7.53"/>
    <n v="8.734"/>
    <x v="1"/>
    <n v="2"/>
    <x v="0"/>
  </r>
  <r>
    <x v="94"/>
    <s v="process"/>
    <s v="joker"/>
    <n v="30"/>
    <n v="1"/>
    <n v="5"/>
    <n v="6.9880000000000004"/>
    <n v="16"/>
    <n v="0.4"/>
    <x v="0"/>
    <x v="0"/>
    <x v="0"/>
    <n v="0.90700000000000003"/>
    <e v="#N/A"/>
    <e v="#N/A"/>
    <e v="#N/A"/>
    <e v="#N/A"/>
    <s v="complete"/>
    <n v="0"/>
    <n v="2.8029999999999999"/>
    <n v="5.0430000000000001"/>
    <x v="0"/>
    <n v="1"/>
    <x v="0"/>
  </r>
  <r>
    <x v="94"/>
    <s v="replace"/>
    <s v="roach"/>
    <n v="4"/>
    <n v="1"/>
    <n v="1"/>
    <n v="3.9689999999999999"/>
    <n v="3"/>
    <n v="7.4999999999999997E-2"/>
    <x v="1"/>
    <x v="1"/>
    <x v="0"/>
    <n v="0.94699999999999995"/>
    <e v="#N/A"/>
    <e v="#N/A"/>
    <e v="#N/A"/>
    <e v="#N/A"/>
    <s v="SKIP"/>
    <n v="0"/>
    <n v="6.0679999999999996"/>
    <n v="11.92"/>
    <x v="2"/>
    <n v="1"/>
    <x v="0"/>
  </r>
  <r>
    <x v="94"/>
    <s v="shrink"/>
    <s v="mafia"/>
    <n v="19"/>
    <n v="1"/>
    <n v="90"/>
    <n v="4.13"/>
    <n v="37"/>
    <n v="0.92500000000000004"/>
    <x v="0"/>
    <x v="1"/>
    <x v="1"/>
    <n v="1.085"/>
    <e v="#N/A"/>
    <e v="#N/A"/>
    <e v="#N/A"/>
    <e v="#N/A"/>
    <s v="mafia"/>
    <n v="1"/>
    <n v="1.2110000000000001"/>
    <n v="2.3159999999999998"/>
    <x v="3"/>
    <n v="4"/>
    <x v="0"/>
  </r>
  <r>
    <x v="94"/>
    <s v="rock"/>
    <s v="milk"/>
    <n v="8"/>
    <n v="1"/>
    <n v="1"/>
    <n v="4.016"/>
    <n v="9"/>
    <n v="0.22500000000000001"/>
    <x v="1"/>
    <x v="1"/>
    <x v="0"/>
    <n v="1.0940000000000001"/>
    <e v="#N/A"/>
    <e v="#N/A"/>
    <e v="#N/A"/>
    <e v="#N/A"/>
    <s v="milk"/>
    <n v="1"/>
    <n v="4.1230000000000002"/>
    <n v="4.9420000000000002"/>
    <x v="2"/>
    <n v="1"/>
    <x v="0"/>
  </r>
  <r>
    <x v="94"/>
    <s v="bacon"/>
    <s v="feud"/>
    <n v="25"/>
    <n v="1"/>
    <n v="1"/>
    <n v="7.7"/>
    <n v="6"/>
    <n v="0.15"/>
    <x v="1"/>
    <x v="1"/>
    <x v="0"/>
    <n v="1.0429999999999999"/>
    <e v="#N/A"/>
    <e v="#N/A"/>
    <e v="#N/A"/>
    <e v="#N/A"/>
    <s v="SKIP"/>
    <n v="0"/>
    <n v="4.26"/>
    <n v="4.9470000000000001"/>
    <x v="2"/>
    <n v="1"/>
    <x v="0"/>
  </r>
  <r>
    <x v="94"/>
    <s v="banner"/>
    <s v="glide"/>
    <n v="3"/>
    <n v="1"/>
    <n v="10"/>
    <n v="7.2350000000000003"/>
    <n v="19"/>
    <n v="0.47499999999999998"/>
    <x v="0"/>
    <x v="0"/>
    <x v="0"/>
    <n v="1.143"/>
    <e v="#N/A"/>
    <e v="#N/A"/>
    <e v="#N/A"/>
    <e v="#N/A"/>
    <s v="skirt"/>
    <n v="0"/>
    <n v="1.22"/>
    <n v="4.95"/>
    <x v="0"/>
    <n v="1"/>
    <x v="0"/>
  </r>
  <r>
    <x v="94"/>
    <s v="bullet"/>
    <s v="walkway"/>
    <n v="36"/>
    <n v="1"/>
    <n v="75"/>
    <n v="7.5279999999999996"/>
    <n v="31"/>
    <n v="0.77500000000000002"/>
    <x v="0"/>
    <x v="0"/>
    <x v="0"/>
    <n v="4.4820000000000002"/>
    <e v="#N/A"/>
    <e v="#N/A"/>
    <e v="#N/A"/>
    <e v="#N/A"/>
    <s v="walkway"/>
    <n v="1"/>
    <n v="1.109"/>
    <n v="2.218"/>
    <x v="3"/>
    <n v="3"/>
    <x v="0"/>
  </r>
  <r>
    <x v="94"/>
    <s v="caring"/>
    <s v="skirt"/>
    <n v="39"/>
    <n v="1"/>
    <n v="55"/>
    <n v="5.5190000000000001"/>
    <n v="24"/>
    <n v="0.6"/>
    <x v="1"/>
    <x v="0"/>
    <x v="1"/>
    <n v="0.89700000000000002"/>
    <e v="#N/A"/>
    <e v="#N/A"/>
    <e v="#N/A"/>
    <e v="#N/A"/>
    <s v="dating"/>
    <n v="0"/>
    <n v="7.8150000000000004"/>
    <n v="9.6270000000000007"/>
    <x v="1"/>
    <n v="3"/>
    <x v="0"/>
  </r>
  <r>
    <x v="94"/>
    <s v="risk"/>
    <s v="zero"/>
    <n v="38"/>
    <n v="1"/>
    <n v="1"/>
    <n v="4.28"/>
    <n v="2"/>
    <n v="0.05"/>
    <x v="1"/>
    <x v="1"/>
    <x v="0"/>
    <n v="1.1419999999999999"/>
    <e v="#N/A"/>
    <e v="#N/A"/>
    <e v="#N/A"/>
    <e v="#N/A"/>
    <s v="zero"/>
    <n v="1"/>
    <n v="8.3780000000000001"/>
    <n v="9.0860000000000003"/>
    <x v="2"/>
    <n v="1"/>
    <x v="0"/>
  </r>
  <r>
    <x v="94"/>
    <s v="smother"/>
    <s v="surgery"/>
    <n v="18"/>
    <n v="1"/>
    <n v="70"/>
    <n v="5.07"/>
    <n v="29"/>
    <n v="0.72499999999999998"/>
    <x v="1"/>
    <x v="0"/>
    <x v="1"/>
    <n v="5.7489999999999997"/>
    <e v="#N/A"/>
    <e v="#N/A"/>
    <e v="#N/A"/>
    <e v="#N/A"/>
    <s v="surgeon"/>
    <n v="0"/>
    <n v="1.4339999999999999"/>
    <n v="2.823"/>
    <x v="1"/>
    <n v="3"/>
    <x v="0"/>
  </r>
  <r>
    <x v="94"/>
    <s v="remind"/>
    <s v="foam"/>
    <n v="31"/>
    <n v="1"/>
    <n v="1"/>
    <n v="5.0650000000000004"/>
    <n v="1"/>
    <n v="2.5000000000000001E-2"/>
    <x v="1"/>
    <x v="1"/>
    <x v="0"/>
    <n v="11.179"/>
    <e v="#N/A"/>
    <e v="#N/A"/>
    <e v="#N/A"/>
    <e v="#N/A"/>
    <s v="SKIP"/>
    <n v="0"/>
    <n v="2.5350000000000001"/>
    <n v="3.194"/>
    <x v="2"/>
    <n v="1"/>
    <x v="0"/>
  </r>
  <r>
    <x v="94"/>
    <s v="link"/>
    <s v="crisis"/>
    <n v="21"/>
    <n v="1"/>
    <n v="1"/>
    <n v="3.2090000000000001"/>
    <n v="11"/>
    <n v="0.27500000000000002"/>
    <x v="0"/>
    <x v="0"/>
    <x v="0"/>
    <n v="1.59"/>
    <e v="#N/A"/>
    <e v="#N/A"/>
    <e v="#N/A"/>
    <e v="#N/A"/>
    <s v="SKIP"/>
    <n v="0"/>
    <n v="6.0330000000000004"/>
    <n v="6.5579999999999998"/>
    <x v="0"/>
    <n v="1"/>
    <x v="0"/>
  </r>
  <r>
    <x v="94"/>
    <s v="biology"/>
    <s v="temper"/>
    <n v="34"/>
    <n v="1"/>
    <n v="1"/>
    <n v="4.2859999999999996"/>
    <n v="5"/>
    <n v="0.125"/>
    <x v="1"/>
    <x v="1"/>
    <x v="0"/>
    <n v="1.51"/>
    <e v="#N/A"/>
    <e v="#N/A"/>
    <e v="#N/A"/>
    <e v="#N/A"/>
    <s v="SKIP"/>
    <n v="0"/>
    <n v="6.0289999999999999"/>
    <n v="6.4489999999999998"/>
    <x v="2"/>
    <n v="1"/>
    <x v="0"/>
  </r>
  <r>
    <x v="94"/>
    <s v="date"/>
    <s v="laugh"/>
    <n v="11"/>
    <n v="1"/>
    <n v="95"/>
    <n v="4.1879999999999997"/>
    <n v="39"/>
    <n v="0.97499999999999998"/>
    <x v="0"/>
    <x v="1"/>
    <x v="1"/>
    <n v="0.81599999999999995"/>
    <e v="#N/A"/>
    <e v="#N/A"/>
    <e v="#N/A"/>
    <e v="#N/A"/>
    <s v="laugh"/>
    <n v="1"/>
    <n v="1.2809999999999999"/>
    <n v="2.125"/>
    <x v="3"/>
    <n v="4"/>
    <x v="0"/>
  </r>
  <r>
    <x v="94"/>
    <s v="forest"/>
    <s v="knob"/>
    <n v="1"/>
    <n v="1"/>
    <n v="75"/>
    <n v="4.9870000000000001"/>
    <n v="32"/>
    <n v="0.8"/>
    <x v="0"/>
    <x v="1"/>
    <x v="1"/>
    <n v="1.6890000000000001"/>
    <e v="#N/A"/>
    <e v="#N/A"/>
    <e v="#N/A"/>
    <e v="#N/A"/>
    <s v="knob"/>
    <n v="1"/>
    <n v="1.1990000000000001"/>
    <n v="1.9339999999999999"/>
    <x v="3"/>
    <n v="3"/>
    <x v="0"/>
  </r>
  <r>
    <x v="94"/>
    <s v="pea"/>
    <s v="bathtub"/>
    <n v="15"/>
    <n v="1"/>
    <n v="89"/>
    <n v="7.4539999999999997"/>
    <n v="34"/>
    <n v="0.85"/>
    <x v="0"/>
    <x v="1"/>
    <x v="1"/>
    <n v="0.96299999999999997"/>
    <e v="#N/A"/>
    <e v="#N/A"/>
    <e v="#N/A"/>
    <e v="#N/A"/>
    <s v="bathtub"/>
    <n v="1"/>
    <n v="1.3089999999999999"/>
    <n v="2.5059999999999998"/>
    <x v="3"/>
    <n v="4"/>
    <x v="0"/>
  </r>
  <r>
    <x v="94"/>
    <s v="grip"/>
    <s v="beach"/>
    <n v="14"/>
    <n v="1"/>
    <n v="5"/>
    <n v="5.8869999999999996"/>
    <n v="18"/>
    <n v="0.45"/>
    <x v="0"/>
    <x v="0"/>
    <x v="0"/>
    <n v="1.3540000000000001"/>
    <e v="#N/A"/>
    <e v="#N/A"/>
    <e v="#N/A"/>
    <e v="#N/A"/>
    <s v="remove"/>
    <n v="0"/>
    <n v="2.9470000000000001"/>
    <n v="3.85"/>
    <x v="0"/>
    <n v="1"/>
    <x v="0"/>
  </r>
  <r>
    <x v="94"/>
    <s v="pork"/>
    <s v="emperor"/>
    <n v="5"/>
    <n v="1"/>
    <n v="70"/>
    <n v="4.2539999999999996"/>
    <n v="30"/>
    <n v="0.75"/>
    <x v="0"/>
    <x v="1"/>
    <x v="1"/>
    <n v="1.1100000000000001"/>
    <e v="#N/A"/>
    <e v="#N/A"/>
    <e v="#N/A"/>
    <e v="#N/A"/>
    <s v="emporer"/>
    <n v="0"/>
    <n v="1.133"/>
    <n v="2.88"/>
    <x v="1"/>
    <n v="3"/>
    <x v="0"/>
  </r>
  <r>
    <x v="94"/>
    <s v="knock"/>
    <s v="otter"/>
    <n v="32"/>
    <n v="1"/>
    <n v="5"/>
    <n v="5.3730000000000002"/>
    <n v="17"/>
    <n v="0.42499999999999999"/>
    <x v="0"/>
    <x v="0"/>
    <x v="0"/>
    <n v="1.925"/>
    <e v="#N/A"/>
    <e v="#N/A"/>
    <e v="#N/A"/>
    <e v="#N/A"/>
    <s v="SKIP"/>
    <n v="0"/>
    <n v="4.41"/>
    <n v="5.9539999999999997"/>
    <x v="0"/>
    <n v="1"/>
    <x v="0"/>
  </r>
  <r>
    <x v="94"/>
    <s v="plant"/>
    <s v="worm"/>
    <n v="35"/>
    <n v="1"/>
    <n v="90"/>
    <n v="5.1760000000000002"/>
    <n v="36"/>
    <n v="0.9"/>
    <x v="0"/>
    <x v="1"/>
    <x v="1"/>
    <n v="2.2770000000000001"/>
    <e v="#N/A"/>
    <e v="#N/A"/>
    <e v="#N/A"/>
    <e v="#N/A"/>
    <s v="worm"/>
    <n v="1"/>
    <n v="1.1890000000000001"/>
    <n v="1.79"/>
    <x v="3"/>
    <n v="4"/>
    <x v="0"/>
  </r>
  <r>
    <x v="94"/>
    <s v="mill"/>
    <s v="feast"/>
    <n v="10"/>
    <n v="1"/>
    <n v="55"/>
    <n v="3.827"/>
    <n v="27"/>
    <n v="0.67500000000000004"/>
    <x v="1"/>
    <x v="0"/>
    <x v="1"/>
    <n v="1.264"/>
    <e v="#N/A"/>
    <e v="#N/A"/>
    <e v="#N/A"/>
    <e v="#N/A"/>
    <s v="feast"/>
    <n v="1"/>
    <n v="1.609"/>
    <n v="2.6459999999999999"/>
    <x v="1"/>
    <n v="3"/>
    <x v="0"/>
  </r>
  <r>
    <x v="94"/>
    <s v="copy"/>
    <s v="bedroom"/>
    <n v="9"/>
    <n v="1"/>
    <n v="1"/>
    <n v="4.4909999999999997"/>
    <n v="4"/>
    <n v="0.1"/>
    <x v="1"/>
    <x v="1"/>
    <x v="0"/>
    <n v="1.151"/>
    <e v="#N/A"/>
    <e v="#N/A"/>
    <e v="#N/A"/>
    <e v="#N/A"/>
    <s v="SKIP"/>
    <n v="0"/>
    <n v="4.8449999999999998"/>
    <n v="5.82"/>
    <x v="2"/>
    <n v="1"/>
    <x v="0"/>
  </r>
  <r>
    <x v="94"/>
    <s v="capital"/>
    <s v="figure"/>
    <n v="33"/>
    <n v="1"/>
    <n v="89"/>
    <n v="6.0090000000000003"/>
    <n v="35"/>
    <n v="0.875"/>
    <x v="0"/>
    <x v="1"/>
    <x v="1"/>
    <n v="1.02"/>
    <e v="#N/A"/>
    <e v="#N/A"/>
    <e v="#N/A"/>
    <e v="#N/A"/>
    <s v="figure"/>
    <n v="1"/>
    <n v="1.208"/>
    <n v="3.2210000000000001"/>
    <x v="3"/>
    <n v="4"/>
    <x v="0"/>
  </r>
  <r>
    <x v="94"/>
    <s v="port"/>
    <s v="cinema"/>
    <n v="28"/>
    <n v="1"/>
    <n v="50"/>
    <n v="13.05"/>
    <n v="21"/>
    <n v="0.52500000000000002"/>
    <x v="0"/>
    <x v="0"/>
    <x v="0"/>
    <n v="1.0189999999999999"/>
    <e v="#N/A"/>
    <e v="#N/A"/>
    <e v="#N/A"/>
    <e v="#N/A"/>
    <s v="cinema"/>
    <n v="1"/>
    <n v="1.5920000000000001"/>
    <n v="2.7429999999999999"/>
    <x v="1"/>
    <n v="2"/>
    <x v="0"/>
  </r>
  <r>
    <x v="94"/>
    <s v="need"/>
    <s v="faucet"/>
    <n v="26"/>
    <n v="1"/>
    <n v="5"/>
    <n v="7.1760000000000002"/>
    <n v="15"/>
    <n v="0.375"/>
    <x v="0"/>
    <x v="0"/>
    <x v="0"/>
    <n v="1.0029999999999999"/>
    <e v="#N/A"/>
    <e v="#N/A"/>
    <e v="#N/A"/>
    <e v="#N/A"/>
    <s v="ascent"/>
    <n v="0"/>
    <n v="2.7789999999999999"/>
    <n v="4.0449999999999999"/>
    <x v="0"/>
    <n v="1"/>
    <x v="0"/>
  </r>
  <r>
    <x v="94"/>
    <s v="nerve"/>
    <s v="bumper"/>
    <n v="7"/>
    <n v="1"/>
    <n v="50"/>
    <n v="7.5279999999999996"/>
    <n v="22"/>
    <n v="0.55000000000000004"/>
    <x v="0"/>
    <x v="0"/>
    <x v="0"/>
    <n v="1.7789999999999999"/>
    <e v="#N/A"/>
    <e v="#N/A"/>
    <e v="#N/A"/>
    <e v="#N/A"/>
    <s v="bumping"/>
    <n v="0"/>
    <n v="3.774"/>
    <n v="6.4859999999999998"/>
    <x v="1"/>
    <n v="2"/>
    <x v="0"/>
  </r>
  <r>
    <x v="94"/>
    <s v="anger"/>
    <s v="decay"/>
    <n v="20"/>
    <n v="1"/>
    <n v="10"/>
    <n v="7.1929999999999996"/>
    <n v="20"/>
    <n v="0.5"/>
    <x v="0"/>
    <x v="0"/>
    <x v="0"/>
    <n v="1.2150000000000001"/>
    <e v="#N/A"/>
    <e v="#N/A"/>
    <e v="#N/A"/>
    <e v="#N/A"/>
    <s v="decay"/>
    <n v="1"/>
    <n v="3.331"/>
    <n v="4.1280000000000001"/>
    <x v="0"/>
    <n v="1"/>
    <x v="0"/>
  </r>
  <r>
    <x v="94"/>
    <s v="bleach"/>
    <s v="ruin"/>
    <n v="29"/>
    <n v="1"/>
    <n v="90"/>
    <n v="4.1719999999999997"/>
    <n v="38"/>
    <n v="0.95"/>
    <x v="0"/>
    <x v="1"/>
    <x v="1"/>
    <n v="0.88100000000000001"/>
    <e v="#N/A"/>
    <e v="#N/A"/>
    <e v="#N/A"/>
    <e v="#N/A"/>
    <s v="ruin"/>
    <n v="1"/>
    <n v="1.4850000000000001"/>
    <n v="3.8279999999999998"/>
    <x v="3"/>
    <n v="4"/>
    <x v="0"/>
  </r>
  <r>
    <x v="94"/>
    <s v="bias"/>
    <s v="sirloin"/>
    <n v="40"/>
    <n v="1"/>
    <n v="95"/>
    <n v="5.6260000000000003"/>
    <n v="40"/>
    <n v="1"/>
    <x v="0"/>
    <x v="1"/>
    <x v="1"/>
    <n v="1.052"/>
    <e v="#N/A"/>
    <e v="#N/A"/>
    <e v="#N/A"/>
    <e v="#N/A"/>
    <s v="sirloin"/>
    <n v="1"/>
    <n v="1.282"/>
    <n v="2.6429999999999998"/>
    <x v="3"/>
    <n v="4"/>
    <x v="0"/>
  </r>
  <r>
    <x v="94"/>
    <s v="climax"/>
    <s v="saucer"/>
    <n v="12"/>
    <n v="1"/>
    <n v="1"/>
    <n v="4.4820000000000002"/>
    <n v="10"/>
    <n v="0.25"/>
    <x v="1"/>
    <x v="1"/>
    <x v="0"/>
    <n v="0.79100000000000004"/>
    <e v="#N/A"/>
    <e v="#N/A"/>
    <e v="#N/A"/>
    <e v="#N/A"/>
    <s v="SKIP"/>
    <n v="0"/>
    <n v="2.6789999999999998"/>
    <n v="3.1640000000000001"/>
    <x v="2"/>
    <n v="1"/>
    <x v="0"/>
  </r>
  <r>
    <x v="94"/>
    <s v="prison"/>
    <s v="loaf"/>
    <n v="2"/>
    <n v="1"/>
    <n v="60"/>
    <n v="6.1159999999999997"/>
    <n v="28"/>
    <n v="0.7"/>
    <x v="1"/>
    <x v="0"/>
    <x v="1"/>
    <n v="1.502"/>
    <e v="#N/A"/>
    <e v="#N/A"/>
    <e v="#N/A"/>
    <e v="#N/A"/>
    <s v="loaf"/>
    <n v="1"/>
    <n v="2.0670000000000002"/>
    <n v="2.8260000000000001"/>
    <x v="1"/>
    <n v="3"/>
    <x v="0"/>
  </r>
  <r>
    <x v="94"/>
    <s v="chicken"/>
    <s v="beet"/>
    <n v="37"/>
    <n v="1"/>
    <n v="1"/>
    <n v="5.7480000000000002"/>
    <n v="8"/>
    <n v="0.2"/>
    <x v="1"/>
    <x v="1"/>
    <x v="0"/>
    <n v="1.159"/>
    <e v="#N/A"/>
    <e v="#N/A"/>
    <e v="#N/A"/>
    <e v="#N/A"/>
    <s v="feast"/>
    <n v="0"/>
    <n v="6.9080000000000004"/>
    <n v="8.4359999999999999"/>
    <x v="2"/>
    <n v="1"/>
    <x v="0"/>
  </r>
  <r>
    <x v="94"/>
    <s v="glue"/>
    <s v="force"/>
    <n v="17"/>
    <n v="1"/>
    <n v="55"/>
    <n v="6.54"/>
    <n v="26"/>
    <n v="0.65"/>
    <x v="1"/>
    <x v="0"/>
    <x v="1"/>
    <n v="1.3129999999999999"/>
    <e v="#N/A"/>
    <e v="#N/A"/>
    <e v="#N/A"/>
    <e v="#N/A"/>
    <s v="force"/>
    <n v="1"/>
    <n v="1.42"/>
    <n v="2.2839999999999998"/>
    <x v="1"/>
    <n v="3"/>
    <x v="0"/>
  </r>
  <r>
    <x v="94"/>
    <s v="want"/>
    <s v="ascent"/>
    <n v="23"/>
    <n v="1"/>
    <n v="85"/>
    <n v="6.9080000000000004"/>
    <n v="33"/>
    <n v="0.82499999999999996"/>
    <x v="0"/>
    <x v="1"/>
    <x v="1"/>
    <n v="2.13"/>
    <e v="#N/A"/>
    <e v="#N/A"/>
    <e v="#N/A"/>
    <e v="#N/A"/>
    <s v="ascent"/>
    <n v="1"/>
    <n v="1.758"/>
    <n v="2.7050000000000001"/>
    <x v="3"/>
    <n v="4"/>
    <x v="0"/>
  </r>
  <r>
    <x v="94"/>
    <s v="find"/>
    <s v="clown"/>
    <n v="24"/>
    <n v="1"/>
    <n v="3"/>
    <n v="3.8940000000000001"/>
    <n v="14"/>
    <n v="0.35"/>
    <x v="1"/>
    <x v="0"/>
    <x v="1"/>
    <n v="1.395"/>
    <e v="#N/A"/>
    <e v="#N/A"/>
    <e v="#N/A"/>
    <e v="#N/A"/>
    <s v="SKIP"/>
    <n v="0"/>
    <n v="2.8849999999999998"/>
    <n v="3.734"/>
    <x v="0"/>
    <n v="1"/>
    <x v="0"/>
  </r>
  <r>
    <x v="94"/>
    <s v="fee"/>
    <s v="chowder"/>
    <n v="16"/>
    <n v="1"/>
    <n v="1"/>
    <n v="3.452"/>
    <n v="7"/>
    <n v="0.17499999999999999"/>
    <x v="1"/>
    <x v="1"/>
    <x v="0"/>
    <n v="0.91400000000000003"/>
    <e v="#N/A"/>
    <e v="#N/A"/>
    <e v="#N/A"/>
    <e v="#N/A"/>
    <s v="chowder"/>
    <n v="1"/>
    <n v="1.3180000000000001"/>
    <n v="2.532"/>
    <x v="2"/>
    <n v="1"/>
    <x v="0"/>
  </r>
  <r>
    <x v="94"/>
    <s v="calf"/>
    <s v="annoy"/>
    <n v="22"/>
    <n v="1"/>
    <n v="1"/>
    <n v="4.4160000000000004"/>
    <n v="13"/>
    <n v="0.32500000000000001"/>
    <x v="1"/>
    <x v="0"/>
    <x v="1"/>
    <n v="1.4370000000000001"/>
    <e v="#N/A"/>
    <e v="#N/A"/>
    <e v="#N/A"/>
    <e v="#N/A"/>
    <s v="SKIP"/>
    <n v="0"/>
    <n v="3.3809999999999998"/>
    <n v="4.1079999999999997"/>
    <x v="0"/>
    <n v="1"/>
    <x v="0"/>
  </r>
  <r>
    <x v="94"/>
    <s v="visit"/>
    <s v="glove"/>
    <n v="27"/>
    <n v="1"/>
    <n v="1"/>
    <n v="4.0810000000000004"/>
    <n v="12"/>
    <n v="0.3"/>
    <x v="1"/>
    <x v="0"/>
    <x v="1"/>
    <n v="0.85799999999999998"/>
    <e v="#N/A"/>
    <e v="#N/A"/>
    <e v="#N/A"/>
    <e v="#N/A"/>
    <s v="SKIP"/>
    <n v="0"/>
    <n v="4.0720000000000001"/>
    <n v="5.1719999999999997"/>
    <x v="0"/>
    <n v="1"/>
    <x v="0"/>
  </r>
  <r>
    <x v="95"/>
    <s v="port"/>
    <s v="cinema"/>
    <n v="35"/>
    <n v="1"/>
    <n v="27"/>
    <n v="2.8879999999999999"/>
    <n v="3"/>
    <n v="7.4999999999999997E-2"/>
    <x v="1"/>
    <x v="1"/>
    <x v="0"/>
    <n v="0.73599999999999999"/>
    <e v="#N/A"/>
    <e v="#N/A"/>
    <e v="#N/A"/>
    <e v="#N/A"/>
    <s v="I don't remember"/>
    <n v="0"/>
    <n v="10.050000000000001"/>
    <n v="17.756"/>
    <x v="2"/>
    <n v="2"/>
    <x v="0"/>
  </r>
  <r>
    <x v="95"/>
    <s v="collect"/>
    <s v="loyalty"/>
    <n v="27"/>
    <n v="1"/>
    <n v="37"/>
    <n v="3.08"/>
    <n v="15"/>
    <n v="0.375"/>
    <x v="0"/>
    <x v="0"/>
    <x v="0"/>
    <n v="0.51900000000000002"/>
    <e v="#N/A"/>
    <e v="#N/A"/>
    <e v="#N/A"/>
    <e v="#N/A"/>
    <s v="I don't remember"/>
    <n v="0"/>
    <n v="4.2880000000000003"/>
    <n v="5.04"/>
    <x v="0"/>
    <n v="2"/>
    <x v="0"/>
  </r>
  <r>
    <x v="95"/>
    <s v="banner"/>
    <s v="glide"/>
    <n v="16"/>
    <n v="1"/>
    <n v="83"/>
    <n v="2.1040000000000001"/>
    <n v="37"/>
    <n v="0.92500000000000004"/>
    <x v="0"/>
    <x v="1"/>
    <x v="1"/>
    <n v="0.73599999999999999"/>
    <e v="#N/A"/>
    <e v="#N/A"/>
    <e v="#N/A"/>
    <e v="#N/A"/>
    <s v="glide"/>
    <n v="1"/>
    <n v="1.579"/>
    <n v="4.8079999999999998"/>
    <x v="3"/>
    <n v="4"/>
    <x v="0"/>
  </r>
  <r>
    <x v="95"/>
    <s v="rock"/>
    <s v="milk"/>
    <n v="26"/>
    <n v="1"/>
    <n v="85"/>
    <n v="2.2799999999999998"/>
    <n v="38"/>
    <n v="0.95"/>
    <x v="0"/>
    <x v="1"/>
    <x v="1"/>
    <n v="0.67200000000000004"/>
    <e v="#N/A"/>
    <e v="#N/A"/>
    <e v="#N/A"/>
    <e v="#N/A"/>
    <s v="milk"/>
    <n v="1"/>
    <n v="2.1030000000000002"/>
    <n v="3.7839999999999998"/>
    <x v="3"/>
    <n v="4"/>
    <x v="0"/>
  </r>
  <r>
    <x v="95"/>
    <s v="risk"/>
    <s v="zero"/>
    <n v="6"/>
    <n v="1"/>
    <n v="43"/>
    <n v="7.7439999999999998"/>
    <n v="20"/>
    <n v="0.5"/>
    <x v="1"/>
    <x v="0"/>
    <x v="1"/>
    <n v="0.79900000000000004"/>
    <e v="#N/A"/>
    <e v="#N/A"/>
    <e v="#N/A"/>
    <e v="#N/A"/>
    <s v="zero"/>
    <n v="1"/>
    <n v="1.966"/>
    <n v="43.96"/>
    <x v="0"/>
    <n v="2"/>
    <x v="0"/>
  </r>
  <r>
    <x v="95"/>
    <s v="pork"/>
    <s v="emperor"/>
    <n v="21"/>
    <n v="1"/>
    <n v="79"/>
    <n v="3.9529999999999998"/>
    <n v="33"/>
    <n v="0.82499999999999996"/>
    <x v="0"/>
    <x v="0"/>
    <x v="0"/>
    <n v="0.54300000000000004"/>
    <e v="#N/A"/>
    <e v="#N/A"/>
    <e v="#N/A"/>
    <e v="#N/A"/>
    <s v="emperor"/>
    <n v="1"/>
    <n v="2.1760000000000002"/>
    <n v="4.2080000000000002"/>
    <x v="3"/>
    <n v="4"/>
    <x v="0"/>
  </r>
  <r>
    <x v="95"/>
    <s v="nerve"/>
    <s v="bumper"/>
    <n v="34"/>
    <n v="1"/>
    <n v="79"/>
    <n v="4.3280000000000003"/>
    <n v="32"/>
    <n v="0.8"/>
    <x v="0"/>
    <x v="1"/>
    <x v="1"/>
    <n v="0.53600000000000003"/>
    <e v="#N/A"/>
    <e v="#N/A"/>
    <e v="#N/A"/>
    <e v="#N/A"/>
    <s v="bumper"/>
    <n v="1"/>
    <n v="2.0030000000000001"/>
    <n v="3.823"/>
    <x v="3"/>
    <n v="4"/>
    <x v="0"/>
  </r>
  <r>
    <x v="95"/>
    <s v="chicken"/>
    <s v="beet"/>
    <n v="1"/>
    <n v="1"/>
    <n v="76"/>
    <n v="1.944"/>
    <n v="29"/>
    <n v="0.72499999999999998"/>
    <x v="0"/>
    <x v="1"/>
    <x v="1"/>
    <n v="0.624"/>
    <e v="#N/A"/>
    <e v="#N/A"/>
    <e v="#N/A"/>
    <e v="#N/A"/>
    <s v="beet"/>
    <n v="1"/>
    <n v="1.3879999999999999"/>
    <n v="2.88"/>
    <x v="1"/>
    <n v="4"/>
    <x v="0"/>
  </r>
  <r>
    <x v="95"/>
    <s v="bacon"/>
    <s v="feud"/>
    <n v="32"/>
    <n v="1"/>
    <n v="75"/>
    <n v="1.704"/>
    <n v="27"/>
    <n v="0.67500000000000004"/>
    <x v="0"/>
    <x v="1"/>
    <x v="1"/>
    <n v="0.76700000000000002"/>
    <e v="#N/A"/>
    <e v="#N/A"/>
    <e v="#N/A"/>
    <e v="#N/A"/>
    <s v="I don't remember"/>
    <n v="0"/>
    <n v="2.3210000000000002"/>
    <n v="3.0710000000000002"/>
    <x v="1"/>
    <n v="3"/>
    <x v="0"/>
  </r>
  <r>
    <x v="95"/>
    <s v="plant"/>
    <s v="worm"/>
    <n v="39"/>
    <n v="1"/>
    <n v="75"/>
    <n v="3.5110000000000001"/>
    <n v="26"/>
    <n v="0.65"/>
    <x v="1"/>
    <x v="0"/>
    <x v="1"/>
    <n v="0.79100000000000004"/>
    <e v="#N/A"/>
    <e v="#N/A"/>
    <e v="#N/A"/>
    <e v="#N/A"/>
    <s v="I don't remember"/>
    <n v="0"/>
    <n v="8.5090000000000003"/>
    <n v="9.4390000000000001"/>
    <x v="1"/>
    <n v="3"/>
    <x v="0"/>
  </r>
  <r>
    <x v="95"/>
    <s v="shrink"/>
    <s v="mafia"/>
    <n v="4"/>
    <n v="1"/>
    <n v="82"/>
    <n v="2.88"/>
    <n v="36"/>
    <n v="0.9"/>
    <x v="0"/>
    <x v="1"/>
    <x v="1"/>
    <n v="0.65600000000000003"/>
    <e v="#N/A"/>
    <e v="#N/A"/>
    <e v="#N/A"/>
    <e v="#N/A"/>
    <s v="mafia"/>
    <n v="1"/>
    <n v="1.61"/>
    <n v="3.1749999999999998"/>
    <x v="3"/>
    <n v="4"/>
    <x v="0"/>
  </r>
  <r>
    <x v="95"/>
    <s v="visit"/>
    <s v="glove"/>
    <n v="31"/>
    <n v="1"/>
    <n v="35"/>
    <n v="4.2789999999999999"/>
    <n v="14"/>
    <n v="0.35"/>
    <x v="1"/>
    <x v="0"/>
    <x v="1"/>
    <n v="2.0390000000000001"/>
    <e v="#N/A"/>
    <e v="#N/A"/>
    <e v="#N/A"/>
    <e v="#N/A"/>
    <s v="I don't remember"/>
    <n v="0"/>
    <n v="47.872"/>
    <n v="48.406999999999996"/>
    <x v="0"/>
    <n v="2"/>
    <x v="0"/>
  </r>
  <r>
    <x v="95"/>
    <s v="glue"/>
    <s v="force"/>
    <n v="10"/>
    <n v="1"/>
    <n v="70"/>
    <n v="2.4470000000000001"/>
    <n v="24"/>
    <n v="0.6"/>
    <x v="0"/>
    <x v="0"/>
    <x v="0"/>
    <n v="0.58299999999999996"/>
    <e v="#N/A"/>
    <e v="#N/A"/>
    <e v="#N/A"/>
    <e v="#N/A"/>
    <s v="force"/>
    <n v="1"/>
    <n v="3.3260000000000001"/>
    <n v="4.7830000000000004"/>
    <x v="1"/>
    <n v="3"/>
    <x v="0"/>
  </r>
  <r>
    <x v="95"/>
    <s v="mill"/>
    <s v="feast"/>
    <n v="13"/>
    <n v="1"/>
    <n v="40"/>
    <n v="3.2240000000000002"/>
    <n v="17"/>
    <n v="0.42499999999999999"/>
    <x v="1"/>
    <x v="0"/>
    <x v="1"/>
    <n v="0.56000000000000005"/>
    <e v="#N/A"/>
    <e v="#N/A"/>
    <e v="#N/A"/>
    <e v="#N/A"/>
    <s v="I don't remember"/>
    <n v="0"/>
    <n v="14.353999999999999"/>
    <n v="14.975"/>
    <x v="0"/>
    <n v="2"/>
    <x v="0"/>
  </r>
  <r>
    <x v="95"/>
    <s v="fee"/>
    <s v="chowder"/>
    <n v="36"/>
    <n v="1"/>
    <n v="33"/>
    <n v="2.5760000000000001"/>
    <n v="11"/>
    <n v="0.27500000000000002"/>
    <x v="1"/>
    <x v="1"/>
    <x v="0"/>
    <n v="0.57599999999999996"/>
    <e v="#N/A"/>
    <e v="#N/A"/>
    <e v="#N/A"/>
    <e v="#N/A"/>
    <s v="I don't remember"/>
    <n v="0"/>
    <n v="6.0780000000000003"/>
    <n v="6.6"/>
    <x v="0"/>
    <n v="2"/>
    <x v="0"/>
  </r>
  <r>
    <x v="95"/>
    <s v="remind"/>
    <s v="foam"/>
    <n v="2"/>
    <n v="1"/>
    <n v="28"/>
    <n v="3.1440000000000001"/>
    <n v="5"/>
    <n v="0.125"/>
    <x v="1"/>
    <x v="1"/>
    <x v="0"/>
    <n v="0.73599999999999999"/>
    <e v="#N/A"/>
    <e v="#N/A"/>
    <e v="#N/A"/>
    <e v="#N/A"/>
    <s v="I don't remember"/>
    <n v="0"/>
    <n v="1.3220000000000001"/>
    <n v="1.831"/>
    <x v="2"/>
    <n v="2"/>
    <x v="0"/>
  </r>
  <r>
    <x v="95"/>
    <s v="smother"/>
    <s v="surgery"/>
    <n v="40"/>
    <n v="1"/>
    <n v="32"/>
    <n v="1.9430000000000001"/>
    <n v="8"/>
    <n v="0.2"/>
    <x v="1"/>
    <x v="1"/>
    <x v="0"/>
    <n v="1.1990000000000001"/>
    <e v="#N/A"/>
    <e v="#N/A"/>
    <e v="#N/A"/>
    <e v="#N/A"/>
    <s v="I don't remember"/>
    <n v="0"/>
    <n v="1.349"/>
    <n v="1.8879999999999999"/>
    <x v="2"/>
    <n v="2"/>
    <x v="0"/>
  </r>
  <r>
    <x v="95"/>
    <s v="bleach"/>
    <s v="ruin"/>
    <n v="25"/>
    <n v="1"/>
    <n v="78"/>
    <n v="3.464"/>
    <n v="31"/>
    <n v="0.77500000000000002"/>
    <x v="0"/>
    <x v="0"/>
    <x v="0"/>
    <n v="0.63900000000000001"/>
    <e v="#N/A"/>
    <e v="#N/A"/>
    <e v="#N/A"/>
    <e v="#N/A"/>
    <s v="ruin"/>
    <n v="1"/>
    <n v="4.6239999999999997"/>
    <n v="6.2469999999999999"/>
    <x v="3"/>
    <n v="4"/>
    <x v="0"/>
  </r>
  <r>
    <x v="95"/>
    <s v="replace"/>
    <s v="roach"/>
    <n v="18"/>
    <n v="1"/>
    <n v="21"/>
    <n v="4.6429999999999998"/>
    <n v="1"/>
    <n v="2.5000000000000001E-2"/>
    <x v="1"/>
    <x v="0"/>
    <x v="1"/>
    <n v="8.5839999999999996"/>
    <e v="#N/A"/>
    <e v="#N/A"/>
    <e v="#N/A"/>
    <e v="#N/A"/>
    <s v="I don't remember"/>
    <n v="0"/>
    <n v="1.42"/>
    <n v="1.895"/>
    <x v="2"/>
    <n v="1"/>
    <x v="0"/>
  </r>
  <r>
    <x v="95"/>
    <s v="pea"/>
    <s v="bathtub"/>
    <n v="14"/>
    <n v="1"/>
    <n v="80"/>
    <n v="1.728"/>
    <n v="34"/>
    <n v="0.85"/>
    <x v="0"/>
    <x v="1"/>
    <x v="1"/>
    <n v="0.70399999999999996"/>
    <e v="#N/A"/>
    <e v="#N/A"/>
    <e v="#N/A"/>
    <e v="#N/A"/>
    <s v="bathtub"/>
    <n v="1"/>
    <n v="2.7120000000000002"/>
    <n v="6.016"/>
    <x v="3"/>
    <n v="4"/>
    <x v="0"/>
  </r>
  <r>
    <x v="95"/>
    <s v="find"/>
    <s v="clown"/>
    <n v="3"/>
    <n v="1"/>
    <n v="30"/>
    <n v="1.575"/>
    <n v="6"/>
    <n v="0.15"/>
    <x v="1"/>
    <x v="1"/>
    <x v="0"/>
    <n v="0.65600000000000003"/>
    <e v="#N/A"/>
    <e v="#N/A"/>
    <e v="#N/A"/>
    <e v="#N/A"/>
    <s v="I don't remember"/>
    <n v="0"/>
    <n v="3.52"/>
    <n v="4.0720000000000001"/>
    <x v="2"/>
    <n v="2"/>
    <x v="0"/>
  </r>
  <r>
    <x v="95"/>
    <s v="prison"/>
    <s v="loaf"/>
    <n v="12"/>
    <n v="1"/>
    <n v="34"/>
    <n v="1.9179999999999999"/>
    <n v="12"/>
    <n v="0.3"/>
    <x v="1"/>
    <x v="1"/>
    <x v="0"/>
    <n v="0.90300000000000002"/>
    <e v="#N/A"/>
    <e v="#N/A"/>
    <e v="#N/A"/>
    <e v="#N/A"/>
    <s v="I don't remember"/>
    <n v="0"/>
    <n v="1.8280000000000001"/>
    <n v="2.375"/>
    <x v="0"/>
    <n v="2"/>
    <x v="0"/>
  </r>
  <r>
    <x v="95"/>
    <s v="process"/>
    <s v="joker"/>
    <n v="19"/>
    <n v="1"/>
    <n v="32"/>
    <n v="2.5030000000000001"/>
    <n v="9"/>
    <n v="0.22500000000000001"/>
    <x v="1"/>
    <x v="1"/>
    <x v="0"/>
    <n v="0.53500000000000003"/>
    <e v="#N/A"/>
    <e v="#N/A"/>
    <e v="#N/A"/>
    <e v="#N/A"/>
    <s v="I don't remember"/>
    <n v="0"/>
    <n v="1.39"/>
    <n v="1.7270000000000001"/>
    <x v="2"/>
    <n v="2"/>
    <x v="0"/>
  </r>
  <r>
    <x v="95"/>
    <s v="anger"/>
    <s v="decay"/>
    <n v="9"/>
    <n v="1"/>
    <n v="40"/>
    <n v="2.1110000000000002"/>
    <n v="18"/>
    <n v="0.45"/>
    <x v="0"/>
    <x v="0"/>
    <x v="0"/>
    <n v="0.55200000000000005"/>
    <e v="#N/A"/>
    <e v="#N/A"/>
    <e v="#N/A"/>
    <e v="#N/A"/>
    <s v="I don't remember"/>
    <n v="0"/>
    <n v="1.37"/>
    <n v="1.792"/>
    <x v="0"/>
    <n v="2"/>
    <x v="0"/>
  </r>
  <r>
    <x v="95"/>
    <s v="grip"/>
    <s v="beach"/>
    <n v="20"/>
    <n v="1"/>
    <n v="74"/>
    <n v="2.7189999999999999"/>
    <n v="25"/>
    <n v="0.625"/>
    <x v="1"/>
    <x v="0"/>
    <x v="1"/>
    <n v="1.3280000000000001"/>
    <e v="#N/A"/>
    <e v="#N/A"/>
    <e v="#N/A"/>
    <e v="#N/A"/>
    <s v="I don't remember"/>
    <n v="0"/>
    <n v="1.798"/>
    <n v="2.2320000000000002"/>
    <x v="1"/>
    <n v="3"/>
    <x v="0"/>
  </r>
  <r>
    <x v="95"/>
    <s v="copy"/>
    <s v="bedroom"/>
    <n v="33"/>
    <n v="1"/>
    <n v="31"/>
    <n v="2.4630000000000001"/>
    <n v="7"/>
    <n v="0.17499999999999999"/>
    <x v="1"/>
    <x v="0"/>
    <x v="1"/>
    <n v="0.623"/>
    <e v="#N/A"/>
    <e v="#N/A"/>
    <e v="#N/A"/>
    <e v="#N/A"/>
    <s v="I don't remember"/>
    <n v="0"/>
    <n v="1.2849999999999999"/>
    <n v="1.673"/>
    <x v="2"/>
    <n v="2"/>
    <x v="0"/>
  </r>
  <r>
    <x v="95"/>
    <s v="bullet"/>
    <s v="walkway"/>
    <n v="15"/>
    <n v="1"/>
    <n v="40"/>
    <n v="3.927"/>
    <n v="19"/>
    <n v="0.47499999999999998"/>
    <x v="0"/>
    <x v="0"/>
    <x v="0"/>
    <n v="2.6869999999999998"/>
    <e v="#N/A"/>
    <e v="#N/A"/>
    <e v="#N/A"/>
    <e v="#N/A"/>
    <s v="I don't remember"/>
    <n v="0"/>
    <n v="1.3089999999999999"/>
    <n v="1.7110000000000001"/>
    <x v="0"/>
    <n v="2"/>
    <x v="0"/>
  </r>
  <r>
    <x v="95"/>
    <s v="capital"/>
    <s v="figure"/>
    <n v="29"/>
    <n v="1"/>
    <n v="55"/>
    <n v="3.0550000000000002"/>
    <n v="21"/>
    <n v="0.52500000000000002"/>
    <x v="1"/>
    <x v="0"/>
    <x v="1"/>
    <n v="0.65600000000000003"/>
    <e v="#N/A"/>
    <e v="#N/A"/>
    <e v="#N/A"/>
    <e v="#N/A"/>
    <s v="I don't remember"/>
    <n v="0"/>
    <n v="2.6640000000000001"/>
    <n v="3.1110000000000002"/>
    <x v="1"/>
    <n v="3"/>
    <x v="0"/>
  </r>
  <r>
    <x v="95"/>
    <s v="climax"/>
    <s v="saucer"/>
    <n v="23"/>
    <n v="1"/>
    <n v="70"/>
    <n v="3.6560000000000001"/>
    <n v="23"/>
    <n v="0.57499999999999996"/>
    <x v="0"/>
    <x v="0"/>
    <x v="0"/>
    <n v="5.5759999999999996"/>
    <e v="#N/A"/>
    <e v="#N/A"/>
    <e v="#N/A"/>
    <e v="#N/A"/>
    <s v="saucer"/>
    <n v="1"/>
    <n v="1.706"/>
    <n v="4.0469999999999997"/>
    <x v="1"/>
    <n v="3"/>
    <x v="0"/>
  </r>
  <r>
    <x v="95"/>
    <s v="biology"/>
    <s v="temper"/>
    <n v="22"/>
    <n v="1"/>
    <n v="34"/>
    <n v="2.3029999999999999"/>
    <n v="13"/>
    <n v="0.32500000000000001"/>
    <x v="1"/>
    <x v="1"/>
    <x v="0"/>
    <n v="0.65500000000000003"/>
    <e v="#N/A"/>
    <e v="#N/A"/>
    <e v="#N/A"/>
    <e v="#N/A"/>
    <s v="I don't remember"/>
    <n v="0"/>
    <n v="7.8090000000000002"/>
    <n v="8.343"/>
    <x v="0"/>
    <n v="2"/>
    <x v="0"/>
  </r>
  <r>
    <x v="95"/>
    <s v="link"/>
    <s v="crisis"/>
    <n v="8"/>
    <n v="1"/>
    <n v="78"/>
    <n v="2.1120000000000001"/>
    <n v="30"/>
    <n v="0.75"/>
    <x v="0"/>
    <x v="1"/>
    <x v="1"/>
    <n v="0.72"/>
    <e v="#N/A"/>
    <e v="#N/A"/>
    <e v="#N/A"/>
    <e v="#N/A"/>
    <s v="crisis"/>
    <n v="1"/>
    <n v="3.5649999999999999"/>
    <n v="5.2869999999999999"/>
    <x v="1"/>
    <n v="4"/>
    <x v="0"/>
  </r>
  <r>
    <x v="95"/>
    <s v="knock"/>
    <s v="otter"/>
    <n v="7"/>
    <n v="1"/>
    <n v="26"/>
    <n v="3.5680000000000001"/>
    <n v="2"/>
    <n v="0.05"/>
    <x v="1"/>
    <x v="1"/>
    <x v="0"/>
    <n v="0.59199999999999997"/>
    <e v="#N/A"/>
    <e v="#N/A"/>
    <e v="#N/A"/>
    <e v="#N/A"/>
    <s v="I don't remember"/>
    <n v="0"/>
    <n v="5.3970000000000002"/>
    <n v="6.0869999999999997"/>
    <x v="2"/>
    <n v="2"/>
    <x v="0"/>
  </r>
  <r>
    <x v="95"/>
    <s v="forest"/>
    <s v="knob"/>
    <n v="37"/>
    <n v="1"/>
    <n v="85"/>
    <n v="4.1840000000000002"/>
    <n v="39"/>
    <n v="0.97499999999999998"/>
    <x v="0"/>
    <x v="1"/>
    <x v="1"/>
    <n v="0.78300000000000003"/>
    <e v="#N/A"/>
    <e v="#N/A"/>
    <e v="#N/A"/>
    <e v="#N/A"/>
    <s v="knob"/>
    <n v="1"/>
    <n v="1.7569999999999999"/>
    <n v="3.4630000000000001"/>
    <x v="3"/>
    <n v="4"/>
    <x v="0"/>
  </r>
  <r>
    <x v="95"/>
    <s v="caring"/>
    <s v="skirt"/>
    <n v="28"/>
    <n v="1"/>
    <n v="38"/>
    <n v="2.016"/>
    <n v="16"/>
    <n v="0.4"/>
    <x v="0"/>
    <x v="0"/>
    <x v="0"/>
    <n v="0.63100000000000001"/>
    <e v="#N/A"/>
    <e v="#N/A"/>
    <e v="#N/A"/>
    <e v="#N/A"/>
    <s v="I don't remember"/>
    <n v="0"/>
    <n v="1.476"/>
    <n v="1.9590000000000001"/>
    <x v="0"/>
    <n v="2"/>
    <x v="0"/>
  </r>
  <r>
    <x v="95"/>
    <s v="fan"/>
    <s v="feature"/>
    <n v="17"/>
    <n v="1"/>
    <n v="75"/>
    <n v="2.6960000000000002"/>
    <n v="28"/>
    <n v="0.7"/>
    <x v="0"/>
    <x v="0"/>
    <x v="0"/>
    <n v="1.288"/>
    <e v="#N/A"/>
    <e v="#N/A"/>
    <e v="#N/A"/>
    <e v="#N/A"/>
    <s v="features"/>
    <n v="0"/>
    <n v="3.0649999999999999"/>
    <n v="6.9509999999999996"/>
    <x v="1"/>
    <n v="3"/>
    <x v="0"/>
  </r>
  <r>
    <x v="95"/>
    <s v="date"/>
    <s v="laugh"/>
    <n v="38"/>
    <n v="1"/>
    <n v="85"/>
    <n v="1.944"/>
    <n v="40"/>
    <n v="1"/>
    <x v="0"/>
    <x v="1"/>
    <x v="1"/>
    <n v="0.60799999999999998"/>
    <e v="#N/A"/>
    <e v="#N/A"/>
    <e v="#N/A"/>
    <e v="#N/A"/>
    <s v="laugh"/>
    <n v="1"/>
    <n v="2.819"/>
    <n v="5.2960000000000003"/>
    <x v="3"/>
    <n v="4"/>
    <x v="0"/>
  </r>
  <r>
    <x v="95"/>
    <s v="calf"/>
    <s v="annoy"/>
    <n v="5"/>
    <n v="1"/>
    <n v="28"/>
    <n v="3.5110000000000001"/>
    <n v="4"/>
    <n v="0.1"/>
    <x v="1"/>
    <x v="0"/>
    <x v="1"/>
    <n v="0.66300000000000003"/>
    <e v="#N/A"/>
    <e v="#N/A"/>
    <e v="#N/A"/>
    <e v="#N/A"/>
    <s v="I don't remember"/>
    <n v="0"/>
    <n v="4.2130000000000001"/>
    <n v="4.8230000000000004"/>
    <x v="2"/>
    <n v="2"/>
    <x v="0"/>
  </r>
  <r>
    <x v="95"/>
    <s v="need"/>
    <s v="faucet"/>
    <n v="11"/>
    <n v="1"/>
    <n v="70"/>
    <n v="3.44"/>
    <n v="22"/>
    <n v="0.55000000000000004"/>
    <x v="1"/>
    <x v="0"/>
    <x v="1"/>
    <n v="0.60699999999999998"/>
    <e v="#N/A"/>
    <e v="#N/A"/>
    <e v="#N/A"/>
    <e v="#N/A"/>
    <s v="I don't remember"/>
    <n v="0"/>
    <n v="3.6549999999999998"/>
    <n v="9.9510000000000005"/>
    <x v="1"/>
    <n v="3"/>
    <x v="0"/>
  </r>
  <r>
    <x v="95"/>
    <s v="bias"/>
    <s v="sirloin"/>
    <n v="24"/>
    <n v="1"/>
    <n v="81"/>
    <n v="4.4160000000000004"/>
    <n v="35"/>
    <n v="0.875"/>
    <x v="0"/>
    <x v="0"/>
    <x v="0"/>
    <n v="0.68"/>
    <e v="#N/A"/>
    <e v="#N/A"/>
    <e v="#N/A"/>
    <e v="#N/A"/>
    <s v="sirloin"/>
    <n v="1"/>
    <n v="3.556"/>
    <n v="5.9279999999999999"/>
    <x v="3"/>
    <n v="4"/>
    <x v="0"/>
  </r>
  <r>
    <x v="95"/>
    <s v="want"/>
    <s v="ascent"/>
    <n v="30"/>
    <n v="1"/>
    <n v="33"/>
    <n v="2.1349999999999998"/>
    <n v="10"/>
    <n v="0.25"/>
    <x v="1"/>
    <x v="1"/>
    <x v="0"/>
    <n v="0.52"/>
    <e v="#N/A"/>
    <e v="#N/A"/>
    <e v="#N/A"/>
    <e v="#N/A"/>
    <s v="I don't remember"/>
    <n v="0"/>
    <n v="1.72"/>
    <n v="2.2149999999999999"/>
    <x v="2"/>
    <n v="2"/>
    <x v="0"/>
  </r>
  <r>
    <x v="96"/>
    <s v="link"/>
    <s v="crisis"/>
    <n v="3"/>
    <n v="1"/>
    <n v="38"/>
    <n v="1.103"/>
    <n v="36"/>
    <n v="0.9"/>
    <x v="0"/>
    <x v="0"/>
    <x v="0"/>
    <n v="0.498"/>
    <e v="#N/A"/>
    <e v="#N/A"/>
    <e v="#N/A"/>
    <e v="#N/A"/>
    <s v="skip"/>
    <n v="0"/>
    <n v="9.673"/>
    <n v="12.615"/>
    <x v="3"/>
    <n v="2"/>
    <x v="0"/>
  </r>
  <r>
    <x v="96"/>
    <s v="caring"/>
    <s v="skirt"/>
    <n v="35"/>
    <n v="1"/>
    <n v="53"/>
    <n v="1.1719999999999999"/>
    <n v="37"/>
    <n v="0.92500000000000004"/>
    <x v="0"/>
    <x v="1"/>
    <x v="1"/>
    <n v="0.66300000000000003"/>
    <e v="#N/A"/>
    <e v="#N/A"/>
    <e v="#N/A"/>
    <e v="#N/A"/>
    <s v="skip"/>
    <n v="0"/>
    <n v="13.429"/>
    <n v="14.815"/>
    <x v="3"/>
    <n v="3"/>
    <x v="0"/>
  </r>
  <r>
    <x v="96"/>
    <s v="biology"/>
    <s v="temper"/>
    <n v="39"/>
    <n v="1"/>
    <n v="30"/>
    <n v="2.5739999999999998"/>
    <n v="25"/>
    <n v="0.625"/>
    <x v="0"/>
    <x v="0"/>
    <x v="0"/>
    <n v="0.78100000000000003"/>
    <e v="#N/A"/>
    <e v="#N/A"/>
    <e v="#N/A"/>
    <e v="#N/A"/>
    <s v="skip"/>
    <n v="0"/>
    <n v="7.5549999999999997"/>
    <n v="8.0250000000000004"/>
    <x v="1"/>
    <n v="2"/>
    <x v="0"/>
  </r>
  <r>
    <x v="96"/>
    <s v="capital"/>
    <s v="figure"/>
    <n v="31"/>
    <n v="1"/>
    <n v="31"/>
    <n v="1.139"/>
    <n v="28"/>
    <n v="0.7"/>
    <x v="0"/>
    <x v="1"/>
    <x v="1"/>
    <n v="0.622"/>
    <e v="#N/A"/>
    <e v="#N/A"/>
    <e v="#N/A"/>
    <e v="#N/A"/>
    <s v="figure"/>
    <n v="1"/>
    <n v="3.629"/>
    <n v="5.609"/>
    <x v="1"/>
    <n v="2"/>
    <x v="0"/>
  </r>
  <r>
    <x v="96"/>
    <s v="bias"/>
    <s v="sirloin"/>
    <n v="20"/>
    <n v="1"/>
    <n v="30"/>
    <n v="1.145"/>
    <n v="26"/>
    <n v="0.65"/>
    <x v="0"/>
    <x v="1"/>
    <x v="1"/>
    <n v="0.51"/>
    <e v="#N/A"/>
    <e v="#N/A"/>
    <e v="#N/A"/>
    <e v="#N/A"/>
    <s v="skip"/>
    <n v="0"/>
    <n v="10.510999999999999"/>
    <n v="11.21"/>
    <x v="1"/>
    <n v="2"/>
    <x v="0"/>
  </r>
  <r>
    <x v="96"/>
    <s v="remind"/>
    <s v="foam"/>
    <n v="19"/>
    <n v="1"/>
    <n v="28"/>
    <n v="1.7649999999999999"/>
    <n v="24"/>
    <n v="0.6"/>
    <x v="0"/>
    <x v="0"/>
    <x v="0"/>
    <n v="0.754"/>
    <e v="#N/A"/>
    <e v="#N/A"/>
    <e v="#N/A"/>
    <e v="#N/A"/>
    <s v="foam"/>
    <n v="1"/>
    <n v="5.6890000000000001"/>
    <n v="6.774"/>
    <x v="1"/>
    <n v="2"/>
    <x v="0"/>
  </r>
  <r>
    <x v="96"/>
    <s v="replace"/>
    <s v="roach"/>
    <n v="26"/>
    <n v="1"/>
    <n v="19"/>
    <n v="1.202"/>
    <n v="14"/>
    <n v="0.35"/>
    <x v="1"/>
    <x v="1"/>
    <x v="0"/>
    <n v="0.46400000000000002"/>
    <e v="#N/A"/>
    <e v="#N/A"/>
    <e v="#N/A"/>
    <e v="#N/A"/>
    <s v="skip"/>
    <n v="0"/>
    <n v="9.0470000000000006"/>
    <n v="9.6310000000000002"/>
    <x v="0"/>
    <n v="1"/>
    <x v="0"/>
  </r>
  <r>
    <x v="96"/>
    <s v="nerve"/>
    <s v="bumper"/>
    <n v="14"/>
    <n v="1"/>
    <n v="36"/>
    <n v="2.09"/>
    <n v="33"/>
    <n v="0.82499999999999996"/>
    <x v="0"/>
    <x v="1"/>
    <x v="1"/>
    <n v="0.80600000000000005"/>
    <e v="#N/A"/>
    <e v="#N/A"/>
    <e v="#N/A"/>
    <e v="#N/A"/>
    <s v="bumper"/>
    <n v="1"/>
    <n v="4.673"/>
    <n v="5.6580000000000004"/>
    <x v="3"/>
    <n v="2"/>
    <x v="0"/>
  </r>
  <r>
    <x v="96"/>
    <s v="want"/>
    <s v="ascent"/>
    <n v="9"/>
    <n v="1"/>
    <n v="34"/>
    <n v="1.0820000000000001"/>
    <n v="29"/>
    <n v="0.72499999999999998"/>
    <x v="0"/>
    <x v="1"/>
    <x v="1"/>
    <n v="0.48799999999999999"/>
    <e v="#N/A"/>
    <e v="#N/A"/>
    <e v="#N/A"/>
    <e v="#N/A"/>
    <s v="ascent"/>
    <n v="1"/>
    <n v="9.2390000000000008"/>
    <n v="10.45"/>
    <x v="1"/>
    <n v="2"/>
    <x v="0"/>
  </r>
  <r>
    <x v="96"/>
    <s v="shrink"/>
    <s v="mafia"/>
    <n v="34"/>
    <n v="1"/>
    <n v="24"/>
    <n v="1.4590000000000001"/>
    <n v="17"/>
    <n v="0.42499999999999999"/>
    <x v="1"/>
    <x v="0"/>
    <x v="1"/>
    <n v="0.58399999999999996"/>
    <e v="#N/A"/>
    <e v="#N/A"/>
    <e v="#N/A"/>
    <e v="#N/A"/>
    <s v="skip"/>
    <n v="0"/>
    <n v="8.1270000000000007"/>
    <n v="8.7789999999999999"/>
    <x v="0"/>
    <n v="1"/>
    <x v="0"/>
  </r>
  <r>
    <x v="96"/>
    <s v="bleach"/>
    <s v="ruin"/>
    <n v="33"/>
    <n v="1"/>
    <n v="16"/>
    <n v="1.26"/>
    <n v="9"/>
    <n v="0.22500000000000001"/>
    <x v="1"/>
    <x v="1"/>
    <x v="0"/>
    <n v="0.53400000000000003"/>
    <e v="#N/A"/>
    <e v="#N/A"/>
    <e v="#N/A"/>
    <e v="#N/A"/>
    <s v="skip"/>
    <n v="0"/>
    <n v="0.85799999999999998"/>
    <n v="1.335"/>
    <x v="2"/>
    <n v="1"/>
    <x v="0"/>
  </r>
  <r>
    <x v="96"/>
    <s v="bullet"/>
    <s v="walkway"/>
    <n v="12"/>
    <n v="1"/>
    <n v="10"/>
    <n v="2.5529999999999999"/>
    <n v="4"/>
    <n v="0.1"/>
    <x v="1"/>
    <x v="1"/>
    <x v="0"/>
    <n v="0.86299999999999999"/>
    <e v="#N/A"/>
    <e v="#N/A"/>
    <e v="#N/A"/>
    <e v="#N/A"/>
    <s v="skip"/>
    <n v="0"/>
    <n v="0.59899999999999998"/>
    <n v="1.149"/>
    <x v="2"/>
    <n v="1"/>
    <x v="0"/>
  </r>
  <r>
    <x v="96"/>
    <s v="fee"/>
    <s v="chowder"/>
    <n v="1"/>
    <n v="1"/>
    <n v="27"/>
    <n v="1.1679999999999999"/>
    <n v="21"/>
    <n v="0.52500000000000002"/>
    <x v="0"/>
    <x v="0"/>
    <x v="0"/>
    <n v="0.41799999999999998"/>
    <e v="#N/A"/>
    <e v="#N/A"/>
    <e v="#N/A"/>
    <e v="#N/A"/>
    <s v="chowder"/>
    <n v="1"/>
    <n v="3.8279999999999998"/>
    <n v="11.079000000000001"/>
    <x v="1"/>
    <n v="2"/>
    <x v="0"/>
  </r>
  <r>
    <x v="96"/>
    <s v="banner"/>
    <s v="glide"/>
    <n v="30"/>
    <n v="1"/>
    <n v="19"/>
    <n v="2.1739999999999999"/>
    <n v="13"/>
    <n v="0.32500000000000001"/>
    <x v="1"/>
    <x v="0"/>
    <x v="1"/>
    <n v="0.42399999999999999"/>
    <e v="#N/A"/>
    <e v="#N/A"/>
    <e v="#N/A"/>
    <e v="#N/A"/>
    <s v="skip"/>
    <n v="0"/>
    <n v="4.7350000000000003"/>
    <n v="5.2069999999999999"/>
    <x v="0"/>
    <n v="1"/>
    <x v="0"/>
  </r>
  <r>
    <x v="96"/>
    <s v="pork"/>
    <s v="emperor"/>
    <n v="2"/>
    <n v="1"/>
    <n v="9"/>
    <n v="1.238"/>
    <n v="2"/>
    <n v="0.05"/>
    <x v="1"/>
    <x v="0"/>
    <x v="1"/>
    <n v="0.63300000000000001"/>
    <e v="#N/A"/>
    <e v="#N/A"/>
    <e v="#N/A"/>
    <e v="#N/A"/>
    <s v="skip"/>
    <n v="0"/>
    <n v="2.8090000000000002"/>
    <n v="4.3460000000000001"/>
    <x v="2"/>
    <n v="1"/>
    <x v="0"/>
  </r>
  <r>
    <x v="96"/>
    <s v="rock"/>
    <s v="milk"/>
    <n v="32"/>
    <n v="1"/>
    <n v="72"/>
    <n v="1.141"/>
    <n v="38"/>
    <n v="0.95"/>
    <x v="0"/>
    <x v="1"/>
    <x v="1"/>
    <n v="0.82"/>
    <e v="#N/A"/>
    <e v="#N/A"/>
    <e v="#N/A"/>
    <e v="#N/A"/>
    <s v="milk"/>
    <n v="1"/>
    <n v="3.24"/>
    <n v="6.7380000000000004"/>
    <x v="3"/>
    <n v="3"/>
    <x v="0"/>
  </r>
  <r>
    <x v="96"/>
    <s v="find"/>
    <s v="clown"/>
    <n v="11"/>
    <n v="1"/>
    <n v="30"/>
    <n v="3.9020000000000001"/>
    <n v="27"/>
    <n v="0.67500000000000004"/>
    <x v="0"/>
    <x v="0"/>
    <x v="0"/>
    <n v="1.3129999999999999"/>
    <e v="#N/A"/>
    <e v="#N/A"/>
    <e v="#N/A"/>
    <e v="#N/A"/>
    <s v="skip"/>
    <n v="0"/>
    <n v="7.125"/>
    <n v="7.9089999999999998"/>
    <x v="1"/>
    <n v="2"/>
    <x v="0"/>
  </r>
  <r>
    <x v="96"/>
    <s v="need"/>
    <s v="faucet"/>
    <n v="8"/>
    <n v="1"/>
    <n v="36"/>
    <n v="1.8720000000000001"/>
    <n v="32"/>
    <n v="0.8"/>
    <x v="0"/>
    <x v="0"/>
    <x v="0"/>
    <n v="0.67300000000000004"/>
    <e v="#N/A"/>
    <e v="#N/A"/>
    <e v="#N/A"/>
    <e v="#N/A"/>
    <s v="skip"/>
    <n v="0"/>
    <n v="3.0070000000000001"/>
    <n v="3.5779999999999998"/>
    <x v="3"/>
    <n v="2"/>
    <x v="0"/>
  </r>
  <r>
    <x v="96"/>
    <s v="process"/>
    <s v="joker"/>
    <n v="23"/>
    <n v="1"/>
    <n v="28"/>
    <n v="2.456"/>
    <n v="23"/>
    <n v="0.57499999999999996"/>
    <x v="0"/>
    <x v="0"/>
    <x v="0"/>
    <n v="1.0309999999999999"/>
    <e v="#N/A"/>
    <e v="#N/A"/>
    <e v="#N/A"/>
    <e v="#N/A"/>
    <s v="joker"/>
    <n v="1"/>
    <n v="1.82"/>
    <n v="4.0579999999999998"/>
    <x v="1"/>
    <n v="2"/>
    <x v="0"/>
  </r>
  <r>
    <x v="96"/>
    <s v="bacon"/>
    <s v="feud"/>
    <n v="16"/>
    <n v="1"/>
    <n v="15"/>
    <n v="1.0649999999999999"/>
    <n v="7"/>
    <n v="0.17499999999999999"/>
    <x v="1"/>
    <x v="0"/>
    <x v="1"/>
    <n v="0.91"/>
    <e v="#N/A"/>
    <e v="#N/A"/>
    <e v="#N/A"/>
    <e v="#N/A"/>
    <s v="skip"/>
    <n v="0"/>
    <n v="6.3550000000000004"/>
    <n v="7.0039999999999996"/>
    <x v="2"/>
    <n v="1"/>
    <x v="0"/>
  </r>
  <r>
    <x v="96"/>
    <s v="plant"/>
    <s v="worm"/>
    <n v="15"/>
    <n v="1"/>
    <n v="16"/>
    <n v="1.2170000000000001"/>
    <n v="10"/>
    <n v="0.25"/>
    <x v="1"/>
    <x v="1"/>
    <x v="0"/>
    <n v="0.58399999999999996"/>
    <e v="#N/A"/>
    <e v="#N/A"/>
    <e v="#N/A"/>
    <e v="#N/A"/>
    <s v="worm"/>
    <n v="1"/>
    <n v="2.496"/>
    <n v="4.0759999999999996"/>
    <x v="2"/>
    <n v="1"/>
    <x v="0"/>
  </r>
  <r>
    <x v="96"/>
    <s v="anger"/>
    <s v="decay"/>
    <n v="18"/>
    <n v="1"/>
    <n v="28"/>
    <n v="1.1359999999999999"/>
    <n v="22"/>
    <n v="0.55000000000000004"/>
    <x v="0"/>
    <x v="1"/>
    <x v="1"/>
    <n v="0.53"/>
    <e v="#N/A"/>
    <e v="#N/A"/>
    <e v="#N/A"/>
    <e v="#N/A"/>
    <s v="skip"/>
    <n v="0"/>
    <n v="4.8319999999999999"/>
    <n v="5.41"/>
    <x v="1"/>
    <n v="2"/>
    <x v="0"/>
  </r>
  <r>
    <x v="96"/>
    <s v="risk"/>
    <s v="zero"/>
    <n v="40"/>
    <n v="1"/>
    <n v="24"/>
    <n v="1.32"/>
    <n v="19"/>
    <n v="0.47499999999999998"/>
    <x v="1"/>
    <x v="1"/>
    <x v="0"/>
    <n v="0.621"/>
    <e v="#N/A"/>
    <e v="#N/A"/>
    <e v="#N/A"/>
    <e v="#N/A"/>
    <s v="skip"/>
    <n v="0"/>
    <n v="2.9870000000000001"/>
    <n v="3.6019999999999999"/>
    <x v="0"/>
    <n v="1"/>
    <x v="0"/>
  </r>
  <r>
    <x v="96"/>
    <s v="smother"/>
    <s v="surgery"/>
    <n v="6"/>
    <n v="1"/>
    <n v="98"/>
    <n v="3.1619999999999999"/>
    <n v="40"/>
    <n v="1"/>
    <x v="0"/>
    <x v="1"/>
    <x v="1"/>
    <n v="0.59299999999999997"/>
    <e v="#N/A"/>
    <e v="#N/A"/>
    <e v="#N/A"/>
    <e v="#N/A"/>
    <s v="skip"/>
    <n v="0"/>
    <n v="0.873"/>
    <n v="3.069"/>
    <x v="3"/>
    <n v="4"/>
    <x v="0"/>
  </r>
  <r>
    <x v="96"/>
    <s v="calf"/>
    <s v="annoy"/>
    <n v="17"/>
    <n v="1"/>
    <n v="14"/>
    <n v="1.472"/>
    <n v="6"/>
    <n v="0.15"/>
    <x v="1"/>
    <x v="1"/>
    <x v="0"/>
    <n v="1.0049999999999999"/>
    <e v="#N/A"/>
    <e v="#N/A"/>
    <e v="#N/A"/>
    <e v="#N/A"/>
    <s v="annoy"/>
    <n v="1"/>
    <n v="2.016"/>
    <n v="3.1040000000000001"/>
    <x v="2"/>
    <n v="1"/>
    <x v="0"/>
  </r>
  <r>
    <x v="96"/>
    <s v="copy"/>
    <s v="bedroom"/>
    <n v="29"/>
    <n v="1"/>
    <n v="24"/>
    <n v="0.83699999999999997"/>
    <n v="18"/>
    <n v="0.45"/>
    <x v="1"/>
    <x v="0"/>
    <x v="1"/>
    <n v="0.57499999999999996"/>
    <e v="#N/A"/>
    <e v="#N/A"/>
    <e v="#N/A"/>
    <e v="#N/A"/>
    <s v="skip"/>
    <n v="0"/>
    <n v="0.99099999999999999"/>
    <n v="1.472"/>
    <x v="0"/>
    <n v="1"/>
    <x v="0"/>
  </r>
  <r>
    <x v="96"/>
    <s v="knock"/>
    <s v="otter"/>
    <n v="22"/>
    <n v="1"/>
    <n v="14"/>
    <n v="3.782"/>
    <n v="5"/>
    <n v="0.125"/>
    <x v="1"/>
    <x v="1"/>
    <x v="0"/>
    <n v="6.3079999999999998"/>
    <e v="#N/A"/>
    <e v="#N/A"/>
    <e v="#N/A"/>
    <e v="#N/A"/>
    <s v="skip"/>
    <n v="0"/>
    <n v="0.79900000000000004"/>
    <n v="1.244"/>
    <x v="2"/>
    <n v="1"/>
    <x v="0"/>
  </r>
  <r>
    <x v="96"/>
    <s v="fan"/>
    <s v="feature"/>
    <n v="21"/>
    <n v="1"/>
    <n v="8"/>
    <n v="2.847"/>
    <n v="1"/>
    <n v="2.5000000000000001E-2"/>
    <x v="1"/>
    <x v="0"/>
    <x v="1"/>
    <n v="3.2170000000000001"/>
    <e v="#N/A"/>
    <e v="#N/A"/>
    <e v="#N/A"/>
    <e v="#N/A"/>
    <s v="skip"/>
    <n v="0"/>
    <n v="0.65700000000000003"/>
    <n v="1.141"/>
    <x v="2"/>
    <n v="1"/>
    <x v="0"/>
  </r>
  <r>
    <x v="96"/>
    <s v="chicken"/>
    <s v="beet"/>
    <n v="5"/>
    <n v="1"/>
    <n v="18"/>
    <n v="1.026"/>
    <n v="12"/>
    <n v="0.3"/>
    <x v="1"/>
    <x v="1"/>
    <x v="0"/>
    <n v="0.57199999999999995"/>
    <e v="#N/A"/>
    <e v="#N/A"/>
    <e v="#N/A"/>
    <e v="#N/A"/>
    <s v="skip"/>
    <n v="0"/>
    <n v="3.0710000000000002"/>
    <n v="3.54"/>
    <x v="0"/>
    <n v="1"/>
    <x v="0"/>
  </r>
  <r>
    <x v="96"/>
    <s v="collect"/>
    <s v="loyalty"/>
    <n v="37"/>
    <n v="1"/>
    <n v="21"/>
    <n v="1.9910000000000001"/>
    <n v="16"/>
    <n v="0.4"/>
    <x v="1"/>
    <x v="0"/>
    <x v="1"/>
    <n v="0.66700000000000004"/>
    <e v="#N/A"/>
    <e v="#N/A"/>
    <e v="#N/A"/>
    <e v="#N/A"/>
    <s v="loyalty"/>
    <n v="1"/>
    <n v="1.754"/>
    <n v="3.0310000000000001"/>
    <x v="0"/>
    <n v="1"/>
    <x v="0"/>
  </r>
  <r>
    <x v="96"/>
    <s v="pea"/>
    <s v="bathtub"/>
    <n v="36"/>
    <n v="1"/>
    <n v="36"/>
    <n v="1.5609999999999999"/>
    <n v="31"/>
    <n v="0.77500000000000002"/>
    <x v="0"/>
    <x v="0"/>
    <x v="0"/>
    <n v="0.60499999999999998"/>
    <e v="#N/A"/>
    <e v="#N/A"/>
    <e v="#N/A"/>
    <e v="#N/A"/>
    <s v="bathtub"/>
    <n v="1"/>
    <n v="1.6359999999999999"/>
    <n v="3.9649999999999999"/>
    <x v="3"/>
    <n v="2"/>
    <x v="0"/>
  </r>
  <r>
    <x v="96"/>
    <s v="climax"/>
    <s v="saucer"/>
    <n v="4"/>
    <n v="1"/>
    <n v="89"/>
    <n v="1.952"/>
    <n v="39"/>
    <n v="0.97499999999999998"/>
    <x v="0"/>
    <x v="0"/>
    <x v="0"/>
    <n v="0.64300000000000002"/>
    <e v="#N/A"/>
    <e v="#N/A"/>
    <e v="#N/A"/>
    <e v="#N/A"/>
    <s v="saucer"/>
    <n v="1"/>
    <n v="1.857"/>
    <n v="3.1850000000000001"/>
    <x v="3"/>
    <n v="4"/>
    <x v="0"/>
  </r>
  <r>
    <x v="96"/>
    <s v="forest"/>
    <s v="knob"/>
    <n v="28"/>
    <n v="1"/>
    <n v="36"/>
    <n v="2.1520000000000001"/>
    <n v="30"/>
    <n v="0.75"/>
    <x v="0"/>
    <x v="1"/>
    <x v="1"/>
    <n v="1.1020000000000001"/>
    <e v="#N/A"/>
    <e v="#N/A"/>
    <e v="#N/A"/>
    <e v="#N/A"/>
    <s v="skip"/>
    <n v="0"/>
    <n v="0.51400000000000001"/>
    <n v="1.0109999999999999"/>
    <x v="1"/>
    <n v="2"/>
    <x v="0"/>
  </r>
  <r>
    <x v="96"/>
    <s v="grip"/>
    <s v="beach"/>
    <n v="10"/>
    <n v="1"/>
    <n v="37"/>
    <n v="1.014"/>
    <n v="35"/>
    <n v="0.875"/>
    <x v="0"/>
    <x v="0"/>
    <x v="0"/>
    <n v="0.82899999999999996"/>
    <e v="#N/A"/>
    <e v="#N/A"/>
    <e v="#N/A"/>
    <e v="#N/A"/>
    <s v="skip"/>
    <n v="0"/>
    <n v="0.59599999999999997"/>
    <n v="1.1379999999999999"/>
    <x v="3"/>
    <n v="2"/>
    <x v="0"/>
  </r>
  <r>
    <x v="96"/>
    <s v="mill"/>
    <s v="feast"/>
    <n v="38"/>
    <n v="1"/>
    <n v="20"/>
    <n v="1.333"/>
    <n v="15"/>
    <n v="0.375"/>
    <x v="1"/>
    <x v="0"/>
    <x v="1"/>
    <n v="0.70699999999999996"/>
    <e v="#N/A"/>
    <e v="#N/A"/>
    <e v="#N/A"/>
    <e v="#N/A"/>
    <s v="skip"/>
    <n v="0"/>
    <n v="0.55600000000000005"/>
    <n v="1.2390000000000001"/>
    <x v="0"/>
    <n v="1"/>
    <x v="0"/>
  </r>
  <r>
    <x v="96"/>
    <s v="visit"/>
    <s v="glove"/>
    <n v="27"/>
    <n v="1"/>
    <n v="16"/>
    <n v="1.3049999999999999"/>
    <n v="8"/>
    <n v="0.2"/>
    <x v="1"/>
    <x v="1"/>
    <x v="0"/>
    <n v="0.64200000000000002"/>
    <e v="#N/A"/>
    <e v="#N/A"/>
    <e v="#N/A"/>
    <e v="#N/A"/>
    <s v="skip"/>
    <n v="0"/>
    <n v="0.60899999999999999"/>
    <n v="1.552"/>
    <x v="2"/>
    <n v="1"/>
    <x v="0"/>
  </r>
  <r>
    <x v="96"/>
    <s v="port"/>
    <s v="cinema"/>
    <n v="24"/>
    <n v="1"/>
    <n v="18"/>
    <n v="1.3540000000000001"/>
    <n v="11"/>
    <n v="0.27500000000000002"/>
    <x v="1"/>
    <x v="0"/>
    <x v="1"/>
    <n v="0.47799999999999998"/>
    <e v="#N/A"/>
    <e v="#N/A"/>
    <e v="#N/A"/>
    <e v="#N/A"/>
    <s v="skip"/>
    <n v="0"/>
    <n v="0.51300000000000001"/>
    <n v="1.0629999999999999"/>
    <x v="0"/>
    <n v="1"/>
    <x v="0"/>
  </r>
  <r>
    <x v="96"/>
    <s v="date"/>
    <s v="laugh"/>
    <n v="13"/>
    <n v="1"/>
    <n v="37"/>
    <n v="0.90400000000000003"/>
    <n v="34"/>
    <n v="0.85"/>
    <x v="0"/>
    <x v="1"/>
    <x v="1"/>
    <n v="0.57699999999999996"/>
    <e v="#N/A"/>
    <e v="#N/A"/>
    <e v="#N/A"/>
    <e v="#N/A"/>
    <s v="skip"/>
    <n v="0"/>
    <n v="0.39600000000000002"/>
    <n v="1.071"/>
    <x v="3"/>
    <n v="2"/>
    <x v="0"/>
  </r>
  <r>
    <x v="96"/>
    <s v="glue"/>
    <s v="force"/>
    <n v="25"/>
    <n v="1"/>
    <n v="9"/>
    <n v="1.006"/>
    <n v="3"/>
    <n v="7.4999999999999997E-2"/>
    <x v="1"/>
    <x v="0"/>
    <x v="1"/>
    <n v="0.45"/>
    <e v="#N/A"/>
    <e v="#N/A"/>
    <e v="#N/A"/>
    <e v="#N/A"/>
    <s v="skip"/>
    <n v="0"/>
    <n v="0.98599999999999999"/>
    <n v="1.5609999999999999"/>
    <x v="2"/>
    <n v="1"/>
    <x v="0"/>
  </r>
  <r>
    <x v="96"/>
    <s v="prison"/>
    <s v="loaf"/>
    <n v="7"/>
    <n v="1"/>
    <n v="25"/>
    <n v="1.1379999999999999"/>
    <n v="20"/>
    <n v="0.5"/>
    <x v="1"/>
    <x v="1"/>
    <x v="0"/>
    <n v="0.45700000000000002"/>
    <e v="#N/A"/>
    <e v="#N/A"/>
    <e v="#N/A"/>
    <e v="#N/A"/>
    <s v="loaf"/>
    <n v="1"/>
    <n v="1.804"/>
    <n v="3.6850000000000001"/>
    <x v="0"/>
    <n v="1"/>
    <x v="0"/>
  </r>
  <r>
    <x v="97"/>
    <s v="prison"/>
    <s v="loaf"/>
    <n v="11"/>
    <n v="1"/>
    <n v="100"/>
    <n v="3.2879999999999998"/>
    <n v="40"/>
    <n v="1"/>
    <x v="1"/>
    <x v="0"/>
    <x v="1"/>
    <n v="0.88600000000000001"/>
    <e v="#N/A"/>
    <e v="#N/A"/>
    <e v="#N/A"/>
    <e v="#N/A"/>
    <s v="loaf"/>
    <n v="1"/>
    <n v="1.68"/>
    <n v="3.87"/>
    <x v="3"/>
    <n v="4"/>
    <x v="1"/>
  </r>
  <r>
    <x v="97"/>
    <s v="link"/>
    <s v="crisis"/>
    <n v="30"/>
    <n v="1"/>
    <n v="29"/>
    <n v="1.6479999999999999"/>
    <n v="10"/>
    <n v="0.25"/>
    <x v="0"/>
    <x v="1"/>
    <x v="1"/>
    <n v="0.64700000000000002"/>
    <e v="#N/A"/>
    <e v="#N/A"/>
    <e v="#N/A"/>
    <e v="#N/A"/>
    <s v="book"/>
    <n v="0"/>
    <n v="5.5759999999999996"/>
    <n v="12.178000000000001"/>
    <x v="2"/>
    <n v="2"/>
    <x v="1"/>
  </r>
  <r>
    <x v="97"/>
    <s v="shrink"/>
    <s v="mafia"/>
    <n v="22"/>
    <n v="1"/>
    <n v="100"/>
    <n v="2.3940000000000001"/>
    <n v="39"/>
    <n v="0.97499999999999998"/>
    <x v="1"/>
    <x v="0"/>
    <x v="1"/>
    <n v="0.80900000000000005"/>
    <e v="#N/A"/>
    <e v="#N/A"/>
    <e v="#N/A"/>
    <e v="#N/A"/>
    <s v="annoyance"/>
    <n v="0"/>
    <n v="6.1369999999999996"/>
    <n v="9.173"/>
    <x v="3"/>
    <n v="4"/>
    <x v="1"/>
  </r>
  <r>
    <x v="97"/>
    <s v="smother"/>
    <s v="surgery"/>
    <n v="35"/>
    <n v="1"/>
    <n v="100"/>
    <n v="2.5030000000000001"/>
    <n v="36"/>
    <n v="0.9"/>
    <x v="1"/>
    <x v="0"/>
    <x v="1"/>
    <n v="0.72199999999999998"/>
    <e v="#N/A"/>
    <e v="#N/A"/>
    <e v="#N/A"/>
    <e v="#N/A"/>
    <s v="sympathy"/>
    <n v="0"/>
    <n v="3.306"/>
    <n v="5.3090000000000002"/>
    <x v="3"/>
    <n v="4"/>
    <x v="1"/>
  </r>
  <r>
    <x v="97"/>
    <s v="bias"/>
    <s v="sirloin"/>
    <n v="18"/>
    <n v="1"/>
    <n v="27"/>
    <n v="2.177"/>
    <n v="7"/>
    <n v="0.17499999999999999"/>
    <x v="0"/>
    <x v="0"/>
    <x v="0"/>
    <n v="0.83899999999999997"/>
    <e v="#N/A"/>
    <e v="#N/A"/>
    <e v="#N/A"/>
    <e v="#N/A"/>
    <s v="edge"/>
    <n v="0"/>
    <n v="2.6589999999999998"/>
    <n v="6.085"/>
    <x v="2"/>
    <n v="2"/>
    <x v="1"/>
  </r>
  <r>
    <x v="97"/>
    <s v="bleach"/>
    <s v="ruin"/>
    <n v="17"/>
    <n v="1"/>
    <n v="100"/>
    <n v="2.621"/>
    <n v="37"/>
    <n v="0.92500000000000004"/>
    <x v="1"/>
    <x v="0"/>
    <x v="1"/>
    <n v="1.514"/>
    <e v="#N/A"/>
    <e v="#N/A"/>
    <e v="#N/A"/>
    <e v="#N/A"/>
    <s v="ruin"/>
    <n v="1"/>
    <n v="1.5620000000000001"/>
    <n v="2.847"/>
    <x v="3"/>
    <n v="4"/>
    <x v="1"/>
  </r>
  <r>
    <x v="97"/>
    <s v="plant"/>
    <s v="worm"/>
    <n v="37"/>
    <n v="1"/>
    <n v="25"/>
    <n v="2.1960000000000002"/>
    <n v="6"/>
    <n v="0.15"/>
    <x v="0"/>
    <x v="0"/>
    <x v="0"/>
    <n v="0.80700000000000005"/>
    <e v="#N/A"/>
    <e v="#N/A"/>
    <e v="#N/A"/>
    <e v="#N/A"/>
    <s v="tree"/>
    <n v="0"/>
    <n v="1.635"/>
    <n v="2.6040000000000001"/>
    <x v="2"/>
    <n v="1"/>
    <x v="1"/>
  </r>
  <r>
    <x v="97"/>
    <s v="risk"/>
    <s v="zero"/>
    <n v="29"/>
    <n v="1"/>
    <n v="33"/>
    <n v="4.4349999999999996"/>
    <n v="18"/>
    <n v="0.45"/>
    <x v="1"/>
    <x v="1"/>
    <x v="0"/>
    <n v="0.79500000000000004"/>
    <e v="#N/A"/>
    <e v="#N/A"/>
    <e v="#N/A"/>
    <e v="#N/A"/>
    <s v="milk"/>
    <n v="0"/>
    <n v="1.5640000000000001"/>
    <n v="2.9769999999999999"/>
    <x v="0"/>
    <n v="2"/>
    <x v="1"/>
  </r>
  <r>
    <x v="97"/>
    <s v="biology"/>
    <s v="temper"/>
    <n v="20"/>
    <n v="1"/>
    <n v="83"/>
    <n v="5.8479999999999999"/>
    <n v="30"/>
    <n v="0.75"/>
    <x v="0"/>
    <x v="1"/>
    <x v="1"/>
    <n v="1.099"/>
    <e v="#N/A"/>
    <e v="#N/A"/>
    <e v="#N/A"/>
    <e v="#N/A"/>
    <s v="temper"/>
    <n v="1"/>
    <n v="1.6279999999999999"/>
    <n v="2.903"/>
    <x v="1"/>
    <n v="4"/>
    <x v="1"/>
  </r>
  <r>
    <x v="97"/>
    <s v="need"/>
    <s v="faucet"/>
    <n v="10"/>
    <n v="1"/>
    <n v="31"/>
    <n v="2.9950000000000001"/>
    <n v="13"/>
    <n v="0.32500000000000001"/>
    <x v="0"/>
    <x v="0"/>
    <x v="0"/>
    <n v="0.78900000000000003"/>
    <e v="#N/A"/>
    <e v="#N/A"/>
    <e v="#N/A"/>
    <e v="#N/A"/>
    <s v="ascend"/>
    <n v="0"/>
    <n v="1.1859999999999999"/>
    <n v="5.4909999999999997"/>
    <x v="0"/>
    <n v="2"/>
    <x v="1"/>
  </r>
  <r>
    <x v="97"/>
    <s v="mill"/>
    <s v="feast"/>
    <n v="5"/>
    <n v="1"/>
    <n v="80"/>
    <n v="3.1349999999999998"/>
    <n v="29"/>
    <n v="0.72499999999999998"/>
    <x v="0"/>
    <x v="1"/>
    <x v="1"/>
    <n v="0.77900000000000003"/>
    <e v="#N/A"/>
    <e v="#N/A"/>
    <e v="#N/A"/>
    <e v="#N/A"/>
    <s v="feast"/>
    <n v="1"/>
    <n v="8.7360000000000007"/>
    <n v="10.015000000000001"/>
    <x v="1"/>
    <n v="4"/>
    <x v="1"/>
  </r>
  <r>
    <x v="97"/>
    <s v="fan"/>
    <s v="feature"/>
    <n v="36"/>
    <n v="1"/>
    <n v="30"/>
    <n v="2.4329999999999998"/>
    <n v="11"/>
    <n v="0.27500000000000002"/>
    <x v="0"/>
    <x v="0"/>
    <x v="0"/>
    <n v="1.014"/>
    <e v="#N/A"/>
    <e v="#N/A"/>
    <e v="#N/A"/>
    <e v="#N/A"/>
    <s v="cinema"/>
    <n v="0"/>
    <n v="1.2669999999999999"/>
    <n v="3.4470000000000001"/>
    <x v="0"/>
    <n v="2"/>
    <x v="1"/>
  </r>
  <r>
    <x v="97"/>
    <s v="want"/>
    <s v="ascent"/>
    <n v="25"/>
    <n v="1"/>
    <n v="25"/>
    <n v="5.2859999999999996"/>
    <n v="5"/>
    <n v="0.125"/>
    <x v="0"/>
    <x v="0"/>
    <x v="0"/>
    <n v="10.723000000000001"/>
    <e v="#N/A"/>
    <e v="#N/A"/>
    <e v="#N/A"/>
    <e v="#N/A"/>
    <s v="ascend"/>
    <n v="0"/>
    <n v="1.5429999999999999"/>
    <n v="3.359"/>
    <x v="2"/>
    <n v="1"/>
    <x v="1"/>
  </r>
  <r>
    <x v="97"/>
    <s v="capital"/>
    <s v="figure"/>
    <n v="24"/>
    <n v="1"/>
    <n v="33"/>
    <n v="2.0990000000000002"/>
    <n v="16"/>
    <n v="0.4"/>
    <x v="1"/>
    <x v="1"/>
    <x v="0"/>
    <n v="0.69299999999999995"/>
    <e v="#N/A"/>
    <e v="#N/A"/>
    <e v="#N/A"/>
    <e v="#N/A"/>
    <s v="figure"/>
    <n v="1"/>
    <n v="2.399"/>
    <n v="3.653"/>
    <x v="0"/>
    <n v="2"/>
    <x v="1"/>
  </r>
  <r>
    <x v="97"/>
    <s v="climax"/>
    <s v="saucer"/>
    <n v="38"/>
    <n v="1"/>
    <n v="19"/>
    <n v="3.1379999999999999"/>
    <n v="1"/>
    <n v="2.5000000000000001E-2"/>
    <x v="0"/>
    <x v="0"/>
    <x v="0"/>
    <n v="0.82799999999999996"/>
    <e v="#N/A"/>
    <e v="#N/A"/>
    <e v="#N/A"/>
    <e v="#N/A"/>
    <s v="actor"/>
    <n v="0"/>
    <n v="1.6419999999999999"/>
    <n v="2.9710000000000001"/>
    <x v="2"/>
    <n v="1"/>
    <x v="1"/>
  </r>
  <r>
    <x v="97"/>
    <s v="bullet"/>
    <s v="walkway"/>
    <n v="39"/>
    <n v="1"/>
    <n v="23"/>
    <n v="2.016"/>
    <n v="4"/>
    <n v="0.1"/>
    <x v="0"/>
    <x v="0"/>
    <x v="0"/>
    <n v="0.77300000000000002"/>
    <e v="#N/A"/>
    <e v="#N/A"/>
    <e v="#N/A"/>
    <e v="#N/A"/>
    <s v="train"/>
    <n v="0"/>
    <n v="1.2769999999999999"/>
    <n v="2.6419999999999999"/>
    <x v="2"/>
    <n v="1"/>
    <x v="1"/>
  </r>
  <r>
    <x v="97"/>
    <s v="replace"/>
    <s v="roach"/>
    <n v="31"/>
    <n v="1"/>
    <n v="22"/>
    <n v="2.5339999999999998"/>
    <n v="3"/>
    <n v="7.4999999999999997E-2"/>
    <x v="0"/>
    <x v="1"/>
    <x v="1"/>
    <n v="0.873"/>
    <e v="#N/A"/>
    <e v="#N/A"/>
    <e v="#N/A"/>
    <e v="#N/A"/>
    <s v="remove"/>
    <n v="0"/>
    <n v="1.369"/>
    <n v="2.669"/>
    <x v="2"/>
    <n v="1"/>
    <x v="1"/>
  </r>
  <r>
    <x v="97"/>
    <s v="rock"/>
    <s v="milk"/>
    <n v="27"/>
    <n v="1"/>
    <n v="77"/>
    <n v="1.7490000000000001"/>
    <n v="28"/>
    <n v="0.7"/>
    <x v="0"/>
    <x v="1"/>
    <x v="1"/>
    <n v="0.72"/>
    <e v="#N/A"/>
    <e v="#N/A"/>
    <e v="#N/A"/>
    <e v="#N/A"/>
    <s v="milk"/>
    <n v="1"/>
    <n v="2.7730000000000001"/>
    <n v="4.0810000000000004"/>
    <x v="1"/>
    <n v="4"/>
    <x v="1"/>
  </r>
  <r>
    <x v="97"/>
    <s v="find"/>
    <s v="clown"/>
    <n v="32"/>
    <n v="1"/>
    <n v="33"/>
    <n v="2.14"/>
    <n v="15"/>
    <n v="0.375"/>
    <x v="1"/>
    <x v="1"/>
    <x v="0"/>
    <n v="0.76800000000000002"/>
    <e v="#N/A"/>
    <e v="#N/A"/>
    <e v="#N/A"/>
    <e v="#N/A"/>
    <s v="grow"/>
    <n v="0"/>
    <n v="4.3440000000000003"/>
    <n v="5.4640000000000004"/>
    <x v="0"/>
    <n v="2"/>
    <x v="1"/>
  </r>
  <r>
    <x v="97"/>
    <s v="forest"/>
    <s v="knob"/>
    <n v="7"/>
    <n v="1"/>
    <n v="100"/>
    <n v="2.1320000000000001"/>
    <n v="38"/>
    <n v="0.95"/>
    <x v="1"/>
    <x v="0"/>
    <x v="1"/>
    <n v="0.79800000000000004"/>
    <e v="#N/A"/>
    <e v="#N/A"/>
    <e v="#N/A"/>
    <e v="#N/A"/>
    <s v="knob"/>
    <n v="1"/>
    <n v="2.323"/>
    <n v="3.601"/>
    <x v="3"/>
    <n v="4"/>
    <x v="1"/>
  </r>
  <r>
    <x v="97"/>
    <s v="collect"/>
    <s v="loyalty"/>
    <n v="40"/>
    <n v="1"/>
    <n v="36"/>
    <n v="1.9990000000000001"/>
    <n v="20"/>
    <n v="0.5"/>
    <x v="1"/>
    <x v="1"/>
    <x v="0"/>
    <n v="0.73299999999999998"/>
    <e v="#N/A"/>
    <e v="#N/A"/>
    <e v="#N/A"/>
    <e v="#N/A"/>
    <s v="key"/>
    <n v="0"/>
    <n v="1.9770000000000001"/>
    <n v="3.0979999999999999"/>
    <x v="0"/>
    <n v="2"/>
    <x v="1"/>
  </r>
  <r>
    <x v="97"/>
    <s v="remind"/>
    <s v="foam"/>
    <n v="23"/>
    <n v="1"/>
    <n v="38"/>
    <n v="3.4129999999999998"/>
    <n v="22"/>
    <n v="0.55000000000000004"/>
    <x v="1"/>
    <x v="1"/>
    <x v="0"/>
    <n v="0.91400000000000003"/>
    <e v="#N/A"/>
    <e v="#N/A"/>
    <e v="#N/A"/>
    <e v="#N/A"/>
    <s v="remove"/>
    <n v="0"/>
    <n v="2.1389999999999998"/>
    <n v="3.1680000000000001"/>
    <x v="1"/>
    <n v="2"/>
    <x v="1"/>
  </r>
  <r>
    <x v="97"/>
    <s v="nerve"/>
    <s v="bumper"/>
    <n v="2"/>
    <n v="1"/>
    <n v="90"/>
    <n v="3.6150000000000002"/>
    <n v="34"/>
    <n v="0.85"/>
    <x v="1"/>
    <x v="0"/>
    <x v="1"/>
    <n v="0.74299999999999999"/>
    <e v="#N/A"/>
    <e v="#N/A"/>
    <e v="#N/A"/>
    <e v="#N/A"/>
    <s v="anger"/>
    <n v="0"/>
    <n v="3.516"/>
    <n v="5.0620000000000003"/>
    <x v="3"/>
    <n v="4"/>
    <x v="1"/>
  </r>
  <r>
    <x v="97"/>
    <s v="banner"/>
    <s v="glide"/>
    <n v="14"/>
    <n v="1"/>
    <n v="86"/>
    <n v="3.9990000000000001"/>
    <n v="31"/>
    <n v="0.77500000000000002"/>
    <x v="1"/>
    <x v="0"/>
    <x v="1"/>
    <n v="0.70899999999999996"/>
    <e v="#N/A"/>
    <e v="#N/A"/>
    <e v="#N/A"/>
    <e v="#N/A"/>
    <s v="glide"/>
    <n v="1"/>
    <n v="1.446"/>
    <n v="4.7830000000000004"/>
    <x v="3"/>
    <n v="4"/>
    <x v="1"/>
  </r>
  <r>
    <x v="97"/>
    <s v="glue"/>
    <s v="force"/>
    <n v="16"/>
    <n v="1"/>
    <n v="63"/>
    <n v="2.2829999999999999"/>
    <n v="25"/>
    <n v="0.625"/>
    <x v="0"/>
    <x v="1"/>
    <x v="1"/>
    <n v="0.74399999999999999"/>
    <e v="#N/A"/>
    <e v="#N/A"/>
    <e v="#N/A"/>
    <e v="#N/A"/>
    <s v="force"/>
    <n v="1"/>
    <n v="1.1160000000000001"/>
    <n v="2.1469999999999998"/>
    <x v="1"/>
    <n v="3"/>
    <x v="1"/>
  </r>
  <r>
    <x v="97"/>
    <s v="fee"/>
    <s v="chowder"/>
    <n v="6"/>
    <n v="1"/>
    <n v="28"/>
    <n v="2.1800000000000002"/>
    <n v="8"/>
    <n v="0.2"/>
    <x v="0"/>
    <x v="0"/>
    <x v="0"/>
    <n v="0.73"/>
    <e v="#N/A"/>
    <e v="#N/A"/>
    <e v="#N/A"/>
    <e v="#N/A"/>
    <s v="right"/>
    <n v="0"/>
    <n v="2.2869999999999999"/>
    <n v="3.6269999999999998"/>
    <x v="2"/>
    <n v="2"/>
    <x v="1"/>
  </r>
  <r>
    <x v="97"/>
    <s v="anger"/>
    <s v="decay"/>
    <n v="8"/>
    <n v="1"/>
    <n v="31"/>
    <n v="3.218"/>
    <n v="14"/>
    <n v="0.35"/>
    <x v="0"/>
    <x v="1"/>
    <x v="1"/>
    <n v="0.80300000000000005"/>
    <e v="#N/A"/>
    <e v="#N/A"/>
    <e v="#N/A"/>
    <e v="#N/A"/>
    <s v="annoy"/>
    <n v="0"/>
    <n v="2.3479999999999999"/>
    <n v="6.7469999999999999"/>
    <x v="0"/>
    <n v="2"/>
    <x v="1"/>
  </r>
  <r>
    <x v="97"/>
    <s v="port"/>
    <s v="cinema"/>
    <n v="12"/>
    <n v="1"/>
    <n v="20"/>
    <n v="2.0470000000000002"/>
    <n v="2"/>
    <n v="0.05"/>
    <x v="0"/>
    <x v="0"/>
    <x v="0"/>
    <n v="0.81799999999999995"/>
    <e v="#N/A"/>
    <e v="#N/A"/>
    <e v="#N/A"/>
    <e v="#N/A"/>
    <s v="leaf"/>
    <n v="0"/>
    <n v="1.6539999999999999"/>
    <n v="6.0629999999999997"/>
    <x v="2"/>
    <n v="1"/>
    <x v="1"/>
  </r>
  <r>
    <x v="97"/>
    <s v="bacon"/>
    <s v="feud"/>
    <n v="28"/>
    <n v="1"/>
    <n v="34"/>
    <n v="10.58"/>
    <n v="19"/>
    <n v="0.47499999999999998"/>
    <x v="1"/>
    <x v="1"/>
    <x v="0"/>
    <n v="0.81899999999999995"/>
    <e v="#N/A"/>
    <e v="#N/A"/>
    <e v="#N/A"/>
    <e v="#N/A"/>
    <s v="emperor"/>
    <n v="0"/>
    <n v="1.409"/>
    <n v="11.772"/>
    <x v="0"/>
    <n v="2"/>
    <x v="1"/>
  </r>
  <r>
    <x v="97"/>
    <s v="visit"/>
    <s v="glove"/>
    <n v="13"/>
    <n v="1"/>
    <n v="36"/>
    <n v="2.6139999999999999"/>
    <n v="21"/>
    <n v="0.52500000000000002"/>
    <x v="1"/>
    <x v="1"/>
    <x v="0"/>
    <n v="0.93799999999999994"/>
    <e v="#N/A"/>
    <e v="#N/A"/>
    <e v="#N/A"/>
    <e v="#N/A"/>
    <s v="plant"/>
    <n v="0"/>
    <n v="5.3079999999999998"/>
    <n v="6.5410000000000004"/>
    <x v="1"/>
    <n v="2"/>
    <x v="1"/>
  </r>
  <r>
    <x v="97"/>
    <s v="caring"/>
    <s v="skirt"/>
    <n v="19"/>
    <n v="1"/>
    <n v="33"/>
    <n v="2.004"/>
    <n v="17"/>
    <n v="0.42499999999999999"/>
    <x v="1"/>
    <x v="1"/>
    <x v="0"/>
    <n v="1.0009999999999999"/>
    <e v="#N/A"/>
    <e v="#N/A"/>
    <e v="#N/A"/>
    <e v="#N/A"/>
    <s v="age"/>
    <n v="0"/>
    <n v="5.1829999999999998"/>
    <n v="6.218"/>
    <x v="0"/>
    <n v="2"/>
    <x v="1"/>
  </r>
  <r>
    <x v="97"/>
    <s v="copy"/>
    <s v="bedroom"/>
    <n v="33"/>
    <n v="1"/>
    <n v="31"/>
    <n v="1.921"/>
    <n v="12"/>
    <n v="0.3"/>
    <x v="0"/>
    <x v="0"/>
    <x v="0"/>
    <n v="0.83599999999999997"/>
    <e v="#N/A"/>
    <e v="#N/A"/>
    <e v="#N/A"/>
    <e v="#N/A"/>
    <s v="bedroom"/>
    <n v="1"/>
    <n v="1.9550000000000001"/>
    <n v="4.6710000000000003"/>
    <x v="0"/>
    <n v="2"/>
    <x v="1"/>
  </r>
  <r>
    <x v="97"/>
    <s v="process"/>
    <s v="joker"/>
    <n v="34"/>
    <n v="1"/>
    <n v="38"/>
    <n v="3.677"/>
    <n v="23"/>
    <n v="0.57499999999999996"/>
    <x v="1"/>
    <x v="1"/>
    <x v="0"/>
    <n v="0.77300000000000002"/>
    <e v="#N/A"/>
    <e v="#N/A"/>
    <e v="#N/A"/>
    <e v="#N/A"/>
    <s v="pike"/>
    <n v="0"/>
    <n v="1.448"/>
    <n v="2.863"/>
    <x v="1"/>
    <n v="2"/>
    <x v="1"/>
  </r>
  <r>
    <x v="97"/>
    <s v="date"/>
    <s v="laugh"/>
    <n v="21"/>
    <n v="1"/>
    <n v="72"/>
    <n v="3.43"/>
    <n v="26"/>
    <n v="0.65"/>
    <x v="0"/>
    <x v="1"/>
    <x v="1"/>
    <n v="0.70499999999999996"/>
    <e v="#N/A"/>
    <e v="#N/A"/>
    <e v="#N/A"/>
    <e v="#N/A"/>
    <s v="laugh"/>
    <n v="1"/>
    <n v="1.208"/>
    <n v="2.36"/>
    <x v="1"/>
    <n v="3"/>
    <x v="1"/>
  </r>
  <r>
    <x v="97"/>
    <s v="knock"/>
    <s v="otter"/>
    <n v="4"/>
    <n v="1"/>
    <n v="90"/>
    <n v="5.12"/>
    <n v="33"/>
    <n v="0.82499999999999996"/>
    <x v="1"/>
    <x v="0"/>
    <x v="1"/>
    <n v="0.98399999999999999"/>
    <e v="#N/A"/>
    <e v="#N/A"/>
    <e v="#N/A"/>
    <e v="#N/A"/>
    <s v="otter"/>
    <n v="1"/>
    <n v="2.6539999999999999"/>
    <n v="4.2009999999999996"/>
    <x v="3"/>
    <n v="4"/>
    <x v="1"/>
  </r>
  <r>
    <x v="97"/>
    <s v="pork"/>
    <s v="emperor"/>
    <n v="1"/>
    <n v="1"/>
    <n v="100"/>
    <n v="2.367"/>
    <n v="35"/>
    <n v="0.875"/>
    <x v="1"/>
    <x v="0"/>
    <x v="1"/>
    <n v="0.76800000000000002"/>
    <e v="#N/A"/>
    <e v="#N/A"/>
    <e v="#N/A"/>
    <e v="#N/A"/>
    <s v="emperor"/>
    <n v="1"/>
    <n v="1.232"/>
    <n v="2.6709999999999998"/>
    <x v="3"/>
    <n v="4"/>
    <x v="1"/>
  </r>
  <r>
    <x v="97"/>
    <s v="calf"/>
    <s v="annoy"/>
    <n v="15"/>
    <n v="1"/>
    <n v="39"/>
    <n v="2.375"/>
    <n v="24"/>
    <n v="0.6"/>
    <x v="1"/>
    <x v="1"/>
    <x v="0"/>
    <n v="0.91200000000000003"/>
    <e v="#N/A"/>
    <e v="#N/A"/>
    <e v="#N/A"/>
    <e v="#N/A"/>
    <s v="annoy"/>
    <n v="1"/>
    <n v="1.3620000000000001"/>
    <n v="2.895"/>
    <x v="1"/>
    <n v="2"/>
    <x v="1"/>
  </r>
  <r>
    <x v="97"/>
    <s v="chicken"/>
    <s v="beet"/>
    <n v="26"/>
    <n v="1"/>
    <n v="75"/>
    <n v="2.8109999999999999"/>
    <n v="27"/>
    <n v="0.67500000000000004"/>
    <x v="0"/>
    <x v="1"/>
    <x v="1"/>
    <n v="0.68500000000000005"/>
    <e v="#N/A"/>
    <e v="#N/A"/>
    <e v="#N/A"/>
    <e v="#N/A"/>
    <s v="beet"/>
    <n v="1"/>
    <n v="1.0880000000000001"/>
    <n v="2.3370000000000002"/>
    <x v="1"/>
    <n v="3"/>
    <x v="1"/>
  </r>
  <r>
    <x v="97"/>
    <s v="pea"/>
    <s v="bathtub"/>
    <n v="9"/>
    <n v="1"/>
    <n v="90"/>
    <n v="3.9990000000000001"/>
    <n v="32"/>
    <n v="0.8"/>
    <x v="1"/>
    <x v="0"/>
    <x v="1"/>
    <n v="5.7050000000000001"/>
    <e v="#N/A"/>
    <e v="#N/A"/>
    <e v="#N/A"/>
    <e v="#N/A"/>
    <s v="bathroom"/>
    <n v="0"/>
    <n v="2.5329999999999999"/>
    <n v="4.6740000000000004"/>
    <x v="3"/>
    <n v="4"/>
    <x v="1"/>
  </r>
  <r>
    <x v="97"/>
    <s v="grip"/>
    <s v="beach"/>
    <n v="3"/>
    <n v="1"/>
    <n v="29"/>
    <n v="3.1840000000000002"/>
    <n v="9"/>
    <n v="0.22500000000000001"/>
    <x v="0"/>
    <x v="1"/>
    <x v="1"/>
    <n v="1.8660000000000001"/>
    <e v="#N/A"/>
    <e v="#N/A"/>
    <e v="#N/A"/>
    <e v="#N/A"/>
    <s v="force"/>
    <n v="0"/>
    <n v="2.6589999999999998"/>
    <n v="5.4749999999999996"/>
    <x v="2"/>
    <n v="2"/>
    <x v="1"/>
  </r>
  <r>
    <x v="98"/>
    <s v="shrink"/>
    <s v="mafia"/>
    <n v="19"/>
    <n v="1"/>
    <n v="81"/>
    <n v="3.6190000000000002"/>
    <n v="31"/>
    <n v="0.77500000000000002"/>
    <x v="1"/>
    <x v="0"/>
    <x v="1"/>
    <n v="0.92500000000000004"/>
    <e v="#N/A"/>
    <e v="#N/A"/>
    <e v="#N/A"/>
    <e v="#N/A"/>
    <s v="mafia"/>
    <n v="1"/>
    <n v="4.2830000000000004"/>
    <n v="6.2939999999999996"/>
    <x v="3"/>
    <n v="4"/>
    <x v="1"/>
  </r>
  <r>
    <x v="98"/>
    <s v="need"/>
    <s v="faucet"/>
    <n v="16"/>
    <n v="1"/>
    <n v="56"/>
    <n v="4.33"/>
    <n v="21"/>
    <n v="0.52500000000000002"/>
    <x v="0"/>
    <x v="1"/>
    <x v="1"/>
    <n v="0.82599999999999996"/>
    <e v="#N/A"/>
    <e v="#N/A"/>
    <e v="#N/A"/>
    <e v="#N/A"/>
    <s v="SKIP"/>
    <n v="0"/>
    <n v="2.0019999999999998"/>
    <n v="3.847"/>
    <x v="1"/>
    <n v="3"/>
    <x v="1"/>
  </r>
  <r>
    <x v="98"/>
    <s v="rock"/>
    <s v="milk"/>
    <n v="7"/>
    <n v="1"/>
    <n v="75"/>
    <n v="8.6300000000000008"/>
    <n v="25"/>
    <n v="0.625"/>
    <x v="0"/>
    <x v="1"/>
    <x v="1"/>
    <n v="0.746"/>
    <e v="#N/A"/>
    <e v="#N/A"/>
    <e v="#N/A"/>
    <e v="#N/A"/>
    <s v="milk"/>
    <n v="1"/>
    <n v="1.651"/>
    <n v="3.0910000000000002"/>
    <x v="1"/>
    <n v="3"/>
    <x v="1"/>
  </r>
  <r>
    <x v="98"/>
    <s v="bias"/>
    <s v="sirloin"/>
    <n v="38"/>
    <n v="1"/>
    <n v="50"/>
    <n v="10.518000000000001"/>
    <n v="20"/>
    <n v="0.5"/>
    <x v="0"/>
    <x v="1"/>
    <x v="1"/>
    <n v="1.353"/>
    <e v="#N/A"/>
    <e v="#N/A"/>
    <e v="#N/A"/>
    <e v="#N/A"/>
    <s v="SKIP"/>
    <n v="0"/>
    <n v="4.1360000000000001"/>
    <n v="5.8860000000000001"/>
    <x v="0"/>
    <n v="2"/>
    <x v="1"/>
  </r>
  <r>
    <x v="98"/>
    <s v="pea"/>
    <s v="bathtub"/>
    <n v="23"/>
    <n v="1"/>
    <n v="92"/>
    <n v="5.0069999999999997"/>
    <n v="34"/>
    <n v="0.85"/>
    <x v="1"/>
    <x v="0"/>
    <x v="1"/>
    <n v="0.58399999999999996"/>
    <e v="#N/A"/>
    <e v="#N/A"/>
    <e v="#N/A"/>
    <e v="#N/A"/>
    <s v="bathtub"/>
    <n v="1"/>
    <n v="1.8080000000000001"/>
    <n v="4.2770000000000001"/>
    <x v="3"/>
    <n v="4"/>
    <x v="1"/>
  </r>
  <r>
    <x v="98"/>
    <s v="glue"/>
    <s v="force"/>
    <n v="26"/>
    <n v="1"/>
    <n v="11"/>
    <n v="2.5950000000000002"/>
    <n v="4"/>
    <n v="0.1"/>
    <x v="0"/>
    <x v="0"/>
    <x v="0"/>
    <n v="0.55800000000000005"/>
    <e v="#N/A"/>
    <e v="#N/A"/>
    <e v="#N/A"/>
    <e v="#N/A"/>
    <s v="bias"/>
    <n v="0"/>
    <n v="5.4560000000000004"/>
    <n v="7.2670000000000003"/>
    <x v="2"/>
    <n v="1"/>
    <x v="1"/>
  </r>
  <r>
    <x v="98"/>
    <s v="link"/>
    <s v="crisis"/>
    <n v="27"/>
    <n v="1"/>
    <n v="100"/>
    <n v="3.8820000000000001"/>
    <n v="37"/>
    <n v="0.92500000000000004"/>
    <x v="1"/>
    <x v="0"/>
    <x v="1"/>
    <n v="1.7070000000000001"/>
    <e v="#N/A"/>
    <e v="#N/A"/>
    <e v="#N/A"/>
    <e v="#N/A"/>
    <s v="crisis"/>
    <n v="1"/>
    <n v="2.6440000000000001"/>
    <n v="4.34"/>
    <x v="3"/>
    <n v="4"/>
    <x v="1"/>
  </r>
  <r>
    <x v="98"/>
    <s v="find"/>
    <s v="clown"/>
    <n v="34"/>
    <n v="1"/>
    <n v="41"/>
    <n v="2.7730000000000001"/>
    <n v="17"/>
    <n v="0.42499999999999999"/>
    <x v="1"/>
    <x v="1"/>
    <x v="0"/>
    <n v="0.749"/>
    <e v="#N/A"/>
    <e v="#N/A"/>
    <e v="#N/A"/>
    <e v="#N/A"/>
    <s v="clown"/>
    <n v="1"/>
    <n v="2.9990000000000001"/>
    <n v="7.1689999999999996"/>
    <x v="0"/>
    <n v="2"/>
    <x v="1"/>
  </r>
  <r>
    <x v="98"/>
    <s v="chicken"/>
    <s v="beet"/>
    <n v="22"/>
    <n v="1"/>
    <n v="34"/>
    <n v="4.9029999999999996"/>
    <n v="14"/>
    <n v="0.35"/>
    <x v="1"/>
    <x v="1"/>
    <x v="0"/>
    <n v="0.56200000000000006"/>
    <e v="#N/A"/>
    <e v="#N/A"/>
    <e v="#N/A"/>
    <e v="#N/A"/>
    <s v="beet"/>
    <n v="1"/>
    <n v="2.64"/>
    <n v="5.0970000000000004"/>
    <x v="0"/>
    <n v="2"/>
    <x v="1"/>
  </r>
  <r>
    <x v="98"/>
    <s v="calf"/>
    <s v="annoy"/>
    <n v="21"/>
    <n v="1"/>
    <n v="39"/>
    <n v="2.6280000000000001"/>
    <n v="16"/>
    <n v="0.4"/>
    <x v="1"/>
    <x v="1"/>
    <x v="0"/>
    <n v="0.63100000000000001"/>
    <e v="#N/A"/>
    <e v="#N/A"/>
    <e v="#N/A"/>
    <e v="#N/A"/>
    <s v="loaf"/>
    <n v="0"/>
    <n v="6.5609999999999999"/>
    <n v="10.122999999999999"/>
    <x v="0"/>
    <n v="2"/>
    <x v="1"/>
  </r>
  <r>
    <x v="98"/>
    <s v="prison"/>
    <s v="loaf"/>
    <n v="12"/>
    <n v="1"/>
    <n v="92"/>
    <n v="6.3029999999999999"/>
    <n v="33"/>
    <n v="0.82499999999999996"/>
    <x v="1"/>
    <x v="0"/>
    <x v="1"/>
    <n v="1.641"/>
    <e v="#N/A"/>
    <e v="#N/A"/>
    <e v="#N/A"/>
    <e v="#N/A"/>
    <s v="SKIP"/>
    <n v="0"/>
    <n v="2.8279999999999998"/>
    <n v="7.4470000000000001"/>
    <x v="3"/>
    <n v="4"/>
    <x v="1"/>
  </r>
  <r>
    <x v="98"/>
    <s v="visit"/>
    <s v="glove"/>
    <n v="9"/>
    <n v="1"/>
    <n v="43"/>
    <n v="14.776999999999999"/>
    <n v="18"/>
    <n v="0.45"/>
    <x v="1"/>
    <x v="1"/>
    <x v="0"/>
    <n v="1.4410000000000001"/>
    <e v="#N/A"/>
    <e v="#N/A"/>
    <e v="#N/A"/>
    <e v="#N/A"/>
    <s v="SKIP"/>
    <n v="0"/>
    <n v="2.4710000000000001"/>
    <n v="6.141"/>
    <x v="0"/>
    <n v="2"/>
    <x v="1"/>
  </r>
  <r>
    <x v="98"/>
    <s v="remind"/>
    <s v="foam"/>
    <n v="2"/>
    <n v="1"/>
    <n v="2"/>
    <n v="2.19"/>
    <n v="1"/>
    <n v="2.5000000000000001E-2"/>
    <x v="0"/>
    <x v="0"/>
    <x v="0"/>
    <n v="0.57599999999999996"/>
    <e v="#N/A"/>
    <e v="#N/A"/>
    <e v="#N/A"/>
    <e v="#N/A"/>
    <s v="SKIP"/>
    <n v="0"/>
    <n v="1.7450000000000001"/>
    <n v="3.6139999999999999"/>
    <x v="2"/>
    <n v="1"/>
    <x v="1"/>
  </r>
  <r>
    <x v="98"/>
    <s v="forest"/>
    <s v="knob"/>
    <n v="35"/>
    <n v="1"/>
    <n v="28"/>
    <n v="2.0379999999999998"/>
    <n v="11"/>
    <n v="0.27500000000000002"/>
    <x v="1"/>
    <x v="1"/>
    <x v="0"/>
    <n v="0.90400000000000003"/>
    <e v="#N/A"/>
    <e v="#N/A"/>
    <e v="#N/A"/>
    <e v="#N/A"/>
    <s v="SKIP"/>
    <n v="0"/>
    <n v="2.9169999999999998"/>
    <n v="4.9649999999999999"/>
    <x v="0"/>
    <n v="2"/>
    <x v="1"/>
  </r>
  <r>
    <x v="98"/>
    <s v="mill"/>
    <s v="feast"/>
    <n v="14"/>
    <n v="1"/>
    <n v="100"/>
    <n v="3.62"/>
    <n v="39"/>
    <n v="0.97499999999999998"/>
    <x v="1"/>
    <x v="0"/>
    <x v="1"/>
    <n v="0.88800000000000001"/>
    <e v="#N/A"/>
    <e v="#N/A"/>
    <e v="#N/A"/>
    <e v="#N/A"/>
    <s v="feast"/>
    <n v="1"/>
    <n v="1.639"/>
    <n v="4.6040000000000001"/>
    <x v="3"/>
    <n v="4"/>
    <x v="1"/>
  </r>
  <r>
    <x v="98"/>
    <s v="bacon"/>
    <s v="feud"/>
    <n v="11"/>
    <n v="1"/>
    <n v="17"/>
    <n v="2.331"/>
    <n v="6"/>
    <n v="0.15"/>
    <x v="0"/>
    <x v="0"/>
    <x v="0"/>
    <n v="0.61799999999999999"/>
    <e v="#N/A"/>
    <e v="#N/A"/>
    <e v="#N/A"/>
    <e v="#N/A"/>
    <s v="SKIP"/>
    <n v="0"/>
    <n v="1.85"/>
    <n v="3.55"/>
    <x v="2"/>
    <n v="1"/>
    <x v="1"/>
  </r>
  <r>
    <x v="98"/>
    <s v="caring"/>
    <s v="skirt"/>
    <n v="25"/>
    <n v="1"/>
    <n v="8"/>
    <n v="3.1259999999999999"/>
    <n v="3"/>
    <n v="7.4999999999999997E-2"/>
    <x v="0"/>
    <x v="0"/>
    <x v="0"/>
    <n v="0.71499999999999997"/>
    <e v="#N/A"/>
    <e v="#N/A"/>
    <e v="#N/A"/>
    <e v="#N/A"/>
    <s v="SKIP"/>
    <n v="0"/>
    <n v="1.6220000000000001"/>
    <n v="3.3570000000000002"/>
    <x v="2"/>
    <n v="1"/>
    <x v="1"/>
  </r>
  <r>
    <x v="98"/>
    <s v="banner"/>
    <s v="glide"/>
    <n v="28"/>
    <n v="1"/>
    <n v="79"/>
    <n v="4.4249999999999998"/>
    <n v="28"/>
    <n v="0.7"/>
    <x v="0"/>
    <x v="1"/>
    <x v="1"/>
    <n v="0.68100000000000005"/>
    <e v="#N/A"/>
    <e v="#N/A"/>
    <e v="#N/A"/>
    <e v="#N/A"/>
    <s v="glide"/>
    <n v="1"/>
    <n v="2.4630000000000001"/>
    <n v="5.282"/>
    <x v="1"/>
    <n v="4"/>
    <x v="1"/>
  </r>
  <r>
    <x v="98"/>
    <s v="nerve"/>
    <s v="bumper"/>
    <n v="4"/>
    <n v="1"/>
    <n v="81"/>
    <n v="7.5339999999999998"/>
    <n v="30"/>
    <n v="0.75"/>
    <x v="0"/>
    <x v="1"/>
    <x v="1"/>
    <n v="1.702"/>
    <e v="#N/A"/>
    <e v="#N/A"/>
    <e v="#N/A"/>
    <e v="#N/A"/>
    <s v="bumper"/>
    <n v="1"/>
    <n v="2.823"/>
    <n v="5.3559999999999999"/>
    <x v="1"/>
    <n v="4"/>
    <x v="1"/>
  </r>
  <r>
    <x v="98"/>
    <s v="bullet"/>
    <s v="walkway"/>
    <n v="32"/>
    <n v="1"/>
    <n v="100"/>
    <n v="2.3180000000000001"/>
    <n v="38"/>
    <n v="0.95"/>
    <x v="1"/>
    <x v="0"/>
    <x v="1"/>
    <n v="0.56499999999999995"/>
    <e v="#N/A"/>
    <e v="#N/A"/>
    <e v="#N/A"/>
    <e v="#N/A"/>
    <s v="walkway"/>
    <n v="1"/>
    <n v="4.2119999999999997"/>
    <n v="6.2670000000000003"/>
    <x v="3"/>
    <n v="4"/>
    <x v="1"/>
  </r>
  <r>
    <x v="98"/>
    <s v="grip"/>
    <s v="beach"/>
    <n v="1"/>
    <n v="1"/>
    <n v="76"/>
    <n v="4.6029999999999998"/>
    <n v="26"/>
    <n v="0.65"/>
    <x v="0"/>
    <x v="1"/>
    <x v="1"/>
    <n v="0.69"/>
    <e v="#N/A"/>
    <e v="#N/A"/>
    <e v="#N/A"/>
    <e v="#N/A"/>
    <s v="beach"/>
    <n v="1"/>
    <n v="2.5830000000000002"/>
    <n v="4.7229999999999999"/>
    <x v="1"/>
    <n v="4"/>
    <x v="1"/>
  </r>
  <r>
    <x v="98"/>
    <s v="climax"/>
    <s v="saucer"/>
    <n v="39"/>
    <n v="1"/>
    <n v="100"/>
    <n v="2.964"/>
    <n v="40"/>
    <n v="1"/>
    <x v="1"/>
    <x v="0"/>
    <x v="1"/>
    <n v="0.58199999999999996"/>
    <e v="#N/A"/>
    <e v="#N/A"/>
    <e v="#N/A"/>
    <e v="#N/A"/>
    <s v="SKIP"/>
    <n v="0"/>
    <n v="8.093"/>
    <n v="9.8879999999999999"/>
    <x v="3"/>
    <n v="4"/>
    <x v="1"/>
  </r>
  <r>
    <x v="98"/>
    <s v="risk"/>
    <s v="zero"/>
    <n v="29"/>
    <n v="1"/>
    <n v="17"/>
    <n v="5.601"/>
    <n v="5"/>
    <n v="0.125"/>
    <x v="0"/>
    <x v="0"/>
    <x v="0"/>
    <n v="0.58699999999999997"/>
    <e v="#N/A"/>
    <e v="#N/A"/>
    <e v="#N/A"/>
    <e v="#N/A"/>
    <s v="SKIP"/>
    <n v="0"/>
    <n v="2.3479999999999999"/>
    <n v="3.9790000000000001"/>
    <x v="2"/>
    <n v="1"/>
    <x v="1"/>
  </r>
  <r>
    <x v="98"/>
    <s v="date"/>
    <s v="laugh"/>
    <n v="17"/>
    <n v="1"/>
    <n v="81"/>
    <n v="4.4109999999999996"/>
    <n v="29"/>
    <n v="0.72499999999999998"/>
    <x v="0"/>
    <x v="1"/>
    <x v="1"/>
    <n v="0.55600000000000005"/>
    <e v="#N/A"/>
    <e v="#N/A"/>
    <e v="#N/A"/>
    <e v="#N/A"/>
    <s v="lunch"/>
    <n v="0"/>
    <n v="2.3460000000000001"/>
    <n v="4.3339999999999996"/>
    <x v="1"/>
    <n v="4"/>
    <x v="1"/>
  </r>
  <r>
    <x v="98"/>
    <s v="anger"/>
    <s v="decay"/>
    <n v="30"/>
    <n v="1"/>
    <n v="72"/>
    <n v="3.1619999999999999"/>
    <n v="23"/>
    <n v="0.57499999999999996"/>
    <x v="0"/>
    <x v="1"/>
    <x v="1"/>
    <n v="0.71599999999999997"/>
    <e v="#N/A"/>
    <e v="#N/A"/>
    <e v="#N/A"/>
    <e v="#N/A"/>
    <s v="decay"/>
    <n v="1"/>
    <n v="1.3959999999999999"/>
    <n v="3.23"/>
    <x v="1"/>
    <n v="3"/>
    <x v="1"/>
  </r>
  <r>
    <x v="98"/>
    <s v="smother"/>
    <s v="surgery"/>
    <n v="31"/>
    <n v="1"/>
    <n v="45"/>
    <n v="5.859"/>
    <n v="19"/>
    <n v="0.47499999999999998"/>
    <x v="1"/>
    <x v="1"/>
    <x v="0"/>
    <n v="0.76200000000000001"/>
    <e v="#N/A"/>
    <e v="#N/A"/>
    <e v="#N/A"/>
    <e v="#N/A"/>
    <s v="SKIP"/>
    <n v="0"/>
    <n v="12.374000000000001"/>
    <n v="14.013999999999999"/>
    <x v="0"/>
    <n v="2"/>
    <x v="1"/>
  </r>
  <r>
    <x v="98"/>
    <s v="capital"/>
    <s v="figure"/>
    <n v="24"/>
    <n v="1"/>
    <n v="33"/>
    <n v="8.3979999999999997"/>
    <n v="13"/>
    <n v="0.32500000000000001"/>
    <x v="1"/>
    <x v="1"/>
    <x v="0"/>
    <n v="0.876"/>
    <e v="#N/A"/>
    <e v="#N/A"/>
    <e v="#N/A"/>
    <e v="#N/A"/>
    <s v="emporer"/>
    <n v="0"/>
    <n v="6.1459999999999999"/>
    <n v="8.0389999999999997"/>
    <x v="0"/>
    <n v="2"/>
    <x v="1"/>
  </r>
  <r>
    <x v="98"/>
    <s v="fee"/>
    <s v="chowder"/>
    <n v="33"/>
    <n v="1"/>
    <n v="82"/>
    <n v="7.0750000000000002"/>
    <n v="32"/>
    <n v="0.8"/>
    <x v="1"/>
    <x v="0"/>
    <x v="1"/>
    <n v="0.75900000000000001"/>
    <e v="#N/A"/>
    <e v="#N/A"/>
    <e v="#N/A"/>
    <e v="#N/A"/>
    <s v="chowder"/>
    <n v="1"/>
    <n v="1.2589999999999999"/>
    <n v="6.6379999999999999"/>
    <x v="3"/>
    <n v="4"/>
    <x v="1"/>
  </r>
  <r>
    <x v="98"/>
    <s v="port"/>
    <s v="cinema"/>
    <n v="6"/>
    <n v="1"/>
    <n v="75"/>
    <n v="6.93"/>
    <n v="24"/>
    <n v="0.6"/>
    <x v="0"/>
    <x v="1"/>
    <x v="1"/>
    <n v="16.401"/>
    <e v="#N/A"/>
    <e v="#N/A"/>
    <e v="#N/A"/>
    <e v="#N/A"/>
    <s v="cinema"/>
    <n v="1"/>
    <n v="3.1659999999999999"/>
    <n v="7.3929999999999998"/>
    <x v="1"/>
    <n v="3"/>
    <x v="1"/>
  </r>
  <r>
    <x v="98"/>
    <s v="want"/>
    <s v="ascent"/>
    <n v="40"/>
    <n v="1"/>
    <n v="18"/>
    <n v="2.6320000000000001"/>
    <n v="7"/>
    <n v="0.17499999999999999"/>
    <x v="0"/>
    <x v="0"/>
    <x v="0"/>
    <n v="0.61799999999999999"/>
    <e v="#N/A"/>
    <e v="#N/A"/>
    <e v="#N/A"/>
    <e v="#N/A"/>
    <s v="SKIP"/>
    <n v="0"/>
    <n v="2.2429999999999999"/>
    <n v="3.6949999999999998"/>
    <x v="2"/>
    <n v="1"/>
    <x v="1"/>
  </r>
  <r>
    <x v="98"/>
    <s v="biology"/>
    <s v="temper"/>
    <n v="37"/>
    <n v="1"/>
    <n v="21"/>
    <n v="2.4359999999999999"/>
    <n v="8"/>
    <n v="0.2"/>
    <x v="0"/>
    <x v="0"/>
    <x v="0"/>
    <n v="0.90100000000000002"/>
    <e v="#N/A"/>
    <e v="#N/A"/>
    <e v="#N/A"/>
    <e v="#N/A"/>
    <s v="SKIP"/>
    <n v="0"/>
    <n v="1.47"/>
    <n v="3.2349999999999999"/>
    <x v="2"/>
    <n v="1"/>
    <x v="1"/>
  </r>
  <r>
    <x v="98"/>
    <s v="copy"/>
    <s v="bedroom"/>
    <n v="20"/>
    <n v="1"/>
    <n v="21"/>
    <n v="2.056"/>
    <n v="9"/>
    <n v="0.22500000000000001"/>
    <x v="0"/>
    <x v="0"/>
    <x v="0"/>
    <n v="0.78800000000000003"/>
    <e v="#N/A"/>
    <e v="#N/A"/>
    <e v="#N/A"/>
    <e v="#N/A"/>
    <s v="SKIP"/>
    <n v="0"/>
    <n v="3.1709999999999998"/>
    <n v="4.923"/>
    <x v="2"/>
    <n v="1"/>
    <x v="1"/>
  </r>
  <r>
    <x v="98"/>
    <s v="replace"/>
    <s v="roach"/>
    <n v="15"/>
    <n v="1"/>
    <n v="8"/>
    <n v="2.367"/>
    <n v="2"/>
    <n v="0.05"/>
    <x v="0"/>
    <x v="0"/>
    <x v="0"/>
    <n v="0.97899999999999998"/>
    <e v="#N/A"/>
    <e v="#N/A"/>
    <e v="#N/A"/>
    <e v="#N/A"/>
    <s v="SKIP"/>
    <n v="0"/>
    <n v="2.1269999999999998"/>
    <n v="3.694"/>
    <x v="2"/>
    <n v="1"/>
    <x v="1"/>
  </r>
  <r>
    <x v="98"/>
    <s v="knock"/>
    <s v="otter"/>
    <n v="5"/>
    <n v="1"/>
    <n v="32"/>
    <n v="3.1920000000000002"/>
    <n v="12"/>
    <n v="0.3"/>
    <x v="1"/>
    <x v="1"/>
    <x v="0"/>
    <n v="0.69599999999999995"/>
    <e v="#N/A"/>
    <e v="#N/A"/>
    <e v="#N/A"/>
    <e v="#N/A"/>
    <s v="otter"/>
    <n v="1"/>
    <n v="2.282"/>
    <n v="3.5840000000000001"/>
    <x v="0"/>
    <n v="2"/>
    <x v="1"/>
  </r>
  <r>
    <x v="98"/>
    <s v="bleach"/>
    <s v="ruin"/>
    <n v="36"/>
    <n v="1"/>
    <n v="58"/>
    <n v="2.8260000000000001"/>
    <n v="22"/>
    <n v="0.55000000000000004"/>
    <x v="1"/>
    <x v="1"/>
    <x v="0"/>
    <n v="1.0609999999999999"/>
    <e v="#N/A"/>
    <e v="#N/A"/>
    <e v="#N/A"/>
    <e v="#N/A"/>
    <s v="SKIP"/>
    <n v="0"/>
    <n v="12.036"/>
    <n v="14.16"/>
    <x v="1"/>
    <n v="3"/>
    <x v="1"/>
  </r>
  <r>
    <x v="98"/>
    <s v="process"/>
    <s v="joker"/>
    <n v="13"/>
    <n v="1"/>
    <n v="27"/>
    <n v="2.5179999999999998"/>
    <n v="10"/>
    <n v="0.25"/>
    <x v="0"/>
    <x v="0"/>
    <x v="0"/>
    <n v="1.04"/>
    <e v="#N/A"/>
    <e v="#N/A"/>
    <e v="#N/A"/>
    <e v="#N/A"/>
    <s v="SKIP"/>
    <n v="0"/>
    <n v="3.4129999999999998"/>
    <n v="5.1849999999999996"/>
    <x v="2"/>
    <n v="2"/>
    <x v="1"/>
  </r>
  <r>
    <x v="98"/>
    <s v="plant"/>
    <s v="worm"/>
    <n v="3"/>
    <n v="1"/>
    <n v="95"/>
    <n v="4.9020000000000001"/>
    <n v="35"/>
    <n v="0.875"/>
    <x v="1"/>
    <x v="0"/>
    <x v="1"/>
    <n v="0.57799999999999996"/>
    <e v="#N/A"/>
    <e v="#N/A"/>
    <e v="#N/A"/>
    <e v="#N/A"/>
    <s v="SKIP"/>
    <n v="0"/>
    <n v="13.427"/>
    <n v="15.257"/>
    <x v="3"/>
    <n v="4"/>
    <x v="1"/>
  </r>
  <r>
    <x v="98"/>
    <s v="pork"/>
    <s v="emperor"/>
    <n v="10"/>
    <n v="1"/>
    <n v="76"/>
    <n v="3.2280000000000002"/>
    <n v="27"/>
    <n v="0.67500000000000004"/>
    <x v="0"/>
    <x v="1"/>
    <x v="1"/>
    <n v="1.2450000000000001"/>
    <e v="#N/A"/>
    <e v="#N/A"/>
    <e v="#N/A"/>
    <e v="#N/A"/>
    <s v="SKIP"/>
    <n v="0"/>
    <n v="5.468"/>
    <n v="6.96"/>
    <x v="1"/>
    <n v="4"/>
    <x v="1"/>
  </r>
  <r>
    <x v="98"/>
    <s v="collect"/>
    <s v="loyalty"/>
    <n v="18"/>
    <n v="1"/>
    <n v="38"/>
    <n v="4.3090000000000002"/>
    <n v="15"/>
    <n v="0.375"/>
    <x v="1"/>
    <x v="1"/>
    <x v="0"/>
    <n v="0.65"/>
    <e v="#N/A"/>
    <e v="#N/A"/>
    <e v="#N/A"/>
    <e v="#N/A"/>
    <s v="SKIP"/>
    <n v="0"/>
    <n v="1.452"/>
    <n v="2.99"/>
    <x v="0"/>
    <n v="2"/>
    <x v="1"/>
  </r>
  <r>
    <x v="98"/>
    <s v="fan"/>
    <s v="feature"/>
    <n v="8"/>
    <n v="1"/>
    <n v="100"/>
    <n v="2.8290000000000002"/>
    <n v="36"/>
    <n v="0.9"/>
    <x v="1"/>
    <x v="0"/>
    <x v="1"/>
    <n v="4.6710000000000003"/>
    <e v="#N/A"/>
    <e v="#N/A"/>
    <e v="#N/A"/>
    <e v="#N/A"/>
    <s v="feature"/>
    <n v="1"/>
    <n v="1.181"/>
    <n v="6.5880000000000001"/>
    <x v="3"/>
    <n v="4"/>
    <x v="1"/>
  </r>
  <r>
    <x v="99"/>
    <s v="fee"/>
    <s v="chowder"/>
    <n v="24"/>
    <n v="1"/>
    <n v="20"/>
    <n v="3.2160000000000002"/>
    <n v="19"/>
    <n v="0.47499999999999998"/>
    <x v="0"/>
    <x v="0"/>
    <x v="0"/>
    <n v="0.81499999999999995"/>
    <e v="#N/A"/>
    <e v="#N/A"/>
    <e v="#N/A"/>
    <e v="#N/A"/>
    <s v="hallway"/>
    <n v="0"/>
    <n v="12.999000000000001"/>
    <n v="15.042"/>
    <x v="0"/>
    <n v="1"/>
    <x v="0"/>
  </r>
  <r>
    <x v="99"/>
    <s v="calf"/>
    <s v="annoy"/>
    <n v="9"/>
    <n v="1"/>
    <n v="67"/>
    <n v="7.13"/>
    <n v="29"/>
    <n v="0.72499999999999998"/>
    <x v="1"/>
    <x v="0"/>
    <x v="1"/>
    <n v="1.575"/>
    <e v="#N/A"/>
    <e v="#N/A"/>
    <e v="#N/A"/>
    <e v="#N/A"/>
    <s v="round"/>
    <n v="0"/>
    <n v="4.5069999999999997"/>
    <n v="5.6239999999999997"/>
    <x v="1"/>
    <n v="3"/>
    <x v="0"/>
  </r>
  <r>
    <x v="99"/>
    <s v="climax"/>
    <s v="saucer"/>
    <n v="16"/>
    <n v="1"/>
    <n v="17"/>
    <n v="5.9329999999999998"/>
    <n v="11"/>
    <n v="0.27500000000000002"/>
    <x v="0"/>
    <x v="0"/>
    <x v="0"/>
    <n v="1.391"/>
    <e v="#N/A"/>
    <e v="#N/A"/>
    <e v="#N/A"/>
    <e v="#N/A"/>
    <s v="cinema "/>
    <n v="0"/>
    <n v="1.9630000000000001"/>
    <n v="13.215"/>
    <x v="0"/>
    <n v="1"/>
    <x v="0"/>
  </r>
  <r>
    <x v="99"/>
    <s v="pea"/>
    <s v="bathtub"/>
    <n v="19"/>
    <n v="1"/>
    <n v="94"/>
    <n v="3.802"/>
    <n v="37"/>
    <n v="0.92500000000000004"/>
    <x v="0"/>
    <x v="1"/>
    <x v="1"/>
    <n v="1.056"/>
    <e v="#N/A"/>
    <e v="#N/A"/>
    <e v="#N/A"/>
    <e v="#N/A"/>
    <s v="bedroom"/>
    <n v="0"/>
    <n v="1.613"/>
    <n v="3.306"/>
    <x v="3"/>
    <n v="4"/>
    <x v="0"/>
  </r>
  <r>
    <x v="99"/>
    <s v="risk"/>
    <s v="zero"/>
    <n v="39"/>
    <n v="1"/>
    <n v="61"/>
    <n v="4.2539999999999996"/>
    <n v="27"/>
    <n v="0.67500000000000004"/>
    <x v="1"/>
    <x v="0"/>
    <x v="1"/>
    <n v="1.1819999999999999"/>
    <e v="#N/A"/>
    <e v="#N/A"/>
    <e v="#N/A"/>
    <e v="#N/A"/>
    <s v="calf"/>
    <n v="0"/>
    <n v="18.899000000000001"/>
    <n v="20.079000000000001"/>
    <x v="1"/>
    <n v="3"/>
    <x v="0"/>
  </r>
  <r>
    <x v="99"/>
    <s v="replace"/>
    <s v="roach"/>
    <n v="6"/>
    <n v="1"/>
    <n v="15"/>
    <n v="2.1930000000000001"/>
    <n v="10"/>
    <n v="0.25"/>
    <x v="1"/>
    <x v="1"/>
    <x v="0"/>
    <n v="0.70299999999999996"/>
    <e v="#N/A"/>
    <e v="#N/A"/>
    <e v="#N/A"/>
    <e v="#N/A"/>
    <s v="room"/>
    <n v="0"/>
    <n v="6.992"/>
    <n v="13.404999999999999"/>
    <x v="2"/>
    <n v="1"/>
    <x v="0"/>
  </r>
  <r>
    <x v="99"/>
    <s v="need"/>
    <s v="faucet"/>
    <n v="26"/>
    <n v="1"/>
    <n v="17"/>
    <n v="5.8460000000000001"/>
    <n v="13"/>
    <n v="0.32500000000000001"/>
    <x v="0"/>
    <x v="0"/>
    <x v="0"/>
    <n v="0.85199999999999998"/>
    <e v="#N/A"/>
    <e v="#N/A"/>
    <e v="#N/A"/>
    <e v="#N/A"/>
    <s v="want"/>
    <n v="0"/>
    <n v="20.122"/>
    <n v="23.398"/>
    <x v="0"/>
    <n v="1"/>
    <x v="0"/>
  </r>
  <r>
    <x v="99"/>
    <s v="bacon"/>
    <s v="feud"/>
    <n v="7"/>
    <n v="1"/>
    <n v="90"/>
    <n v="7.585"/>
    <n v="32"/>
    <n v="0.8"/>
    <x v="0"/>
    <x v="1"/>
    <x v="1"/>
    <n v="0.95199999999999996"/>
    <e v="#N/A"/>
    <e v="#N/A"/>
    <e v="#N/A"/>
    <e v="#N/A"/>
    <s v="feud"/>
    <n v="1"/>
    <n v="4.4660000000000002"/>
    <n v="7.7430000000000003"/>
    <x v="3"/>
    <n v="4"/>
    <x v="0"/>
  </r>
  <r>
    <x v="99"/>
    <s v="capital"/>
    <s v="figure"/>
    <n v="11"/>
    <n v="1"/>
    <n v="30"/>
    <n v="8.8140000000000001"/>
    <n v="23"/>
    <n v="0.57499999999999996"/>
    <x v="0"/>
    <x v="0"/>
    <x v="0"/>
    <n v="1.119"/>
    <e v="#N/A"/>
    <e v="#N/A"/>
    <e v="#N/A"/>
    <e v="#N/A"/>
    <s v="hallway"/>
    <n v="0"/>
    <n v="2.9929999999999999"/>
    <n v="6.7750000000000004"/>
    <x v="1"/>
    <n v="2"/>
    <x v="0"/>
  </r>
  <r>
    <x v="99"/>
    <s v="rock"/>
    <s v="milk"/>
    <n v="25"/>
    <n v="1"/>
    <n v="97"/>
    <n v="3.8460000000000001"/>
    <n v="39"/>
    <n v="0.97499999999999998"/>
    <x v="0"/>
    <x v="1"/>
    <x v="1"/>
    <n v="0.82799999999999996"/>
    <e v="#N/A"/>
    <e v="#N/A"/>
    <e v="#N/A"/>
    <e v="#N/A"/>
    <s v="milk"/>
    <n v="1"/>
    <n v="1.5649999999999999"/>
    <n v="6.9039999999999999"/>
    <x v="3"/>
    <n v="4"/>
    <x v="0"/>
  </r>
  <r>
    <x v="99"/>
    <s v="mill"/>
    <s v="feast"/>
    <n v="34"/>
    <n v="1"/>
    <n v="19"/>
    <n v="2.3580000000000001"/>
    <n v="16"/>
    <n v="0.4"/>
    <x v="0"/>
    <x v="0"/>
    <x v="0"/>
    <n v="0.70499999999999996"/>
    <e v="#N/A"/>
    <e v="#N/A"/>
    <e v="#N/A"/>
    <e v="#N/A"/>
    <s v="guard"/>
    <n v="0"/>
    <n v="12.154"/>
    <n v="13.500999999999999"/>
    <x v="0"/>
    <n v="1"/>
    <x v="0"/>
  </r>
  <r>
    <x v="99"/>
    <s v="port"/>
    <s v="cinema"/>
    <n v="5"/>
    <n v="1"/>
    <n v="12"/>
    <n v="12.91"/>
    <n v="6"/>
    <n v="0.15"/>
    <x v="1"/>
    <x v="1"/>
    <x v="0"/>
    <n v="0.98299999999999998"/>
    <e v="#N/A"/>
    <e v="#N/A"/>
    <e v="#N/A"/>
    <e v="#N/A"/>
    <s v="hallway"/>
    <n v="0"/>
    <n v="3.2"/>
    <n v="4.8449999999999998"/>
    <x v="2"/>
    <n v="1"/>
    <x v="0"/>
  </r>
  <r>
    <x v="99"/>
    <s v="forest"/>
    <s v="knob"/>
    <n v="20"/>
    <n v="1"/>
    <n v="93"/>
    <n v="11.117000000000001"/>
    <n v="35"/>
    <n v="0.875"/>
    <x v="0"/>
    <x v="1"/>
    <x v="1"/>
    <n v="0.91100000000000003"/>
    <e v="#N/A"/>
    <e v="#N/A"/>
    <e v="#N/A"/>
    <e v="#N/A"/>
    <s v="knob"/>
    <n v="1"/>
    <n v="1.085"/>
    <n v="3.6059999999999999"/>
    <x v="3"/>
    <n v="4"/>
    <x v="0"/>
  </r>
  <r>
    <x v="99"/>
    <s v="bias"/>
    <s v="sirloin"/>
    <n v="23"/>
    <n v="1"/>
    <n v="7"/>
    <n v="2.0880000000000001"/>
    <n v="1"/>
    <n v="2.5000000000000001E-2"/>
    <x v="1"/>
    <x v="1"/>
    <x v="0"/>
    <n v="1.087"/>
    <e v="#N/A"/>
    <e v="#N/A"/>
    <e v="#N/A"/>
    <e v="#N/A"/>
    <s v="bedroom"/>
    <n v="0"/>
    <n v="34.49"/>
    <n v="36.47"/>
    <x v="2"/>
    <n v="1"/>
    <x v="0"/>
  </r>
  <r>
    <x v="99"/>
    <s v="remind"/>
    <s v="foam"/>
    <n v="15"/>
    <n v="1"/>
    <n v="20"/>
    <n v="5.3159999999999998"/>
    <n v="18"/>
    <n v="0.45"/>
    <x v="0"/>
    <x v="0"/>
    <x v="0"/>
    <n v="3.903"/>
    <e v="#N/A"/>
    <e v="#N/A"/>
    <e v="#N/A"/>
    <e v="#N/A"/>
    <s v="forward"/>
    <n v="0"/>
    <n v="3.3370000000000002"/>
    <n v="11.759"/>
    <x v="0"/>
    <n v="1"/>
    <x v="0"/>
  </r>
  <r>
    <x v="99"/>
    <s v="copy"/>
    <s v="bedroom"/>
    <n v="1"/>
    <n v="1"/>
    <n v="11"/>
    <n v="3.5289999999999999"/>
    <n v="5"/>
    <n v="0.125"/>
    <x v="1"/>
    <x v="1"/>
    <x v="0"/>
    <n v="0.78700000000000003"/>
    <e v="#N/A"/>
    <e v="#N/A"/>
    <e v="#N/A"/>
    <e v="#N/A"/>
    <s v="remind"/>
    <n v="0"/>
    <n v="3.8780000000000001"/>
    <n v="5.0780000000000003"/>
    <x v="2"/>
    <n v="1"/>
    <x v="0"/>
  </r>
  <r>
    <x v="99"/>
    <s v="shrink"/>
    <s v="mafia"/>
    <n v="35"/>
    <n v="1"/>
    <n v="64"/>
    <n v="2.2959999999999998"/>
    <n v="28"/>
    <n v="0.7"/>
    <x v="1"/>
    <x v="0"/>
    <x v="1"/>
    <n v="0.75"/>
    <e v="#N/A"/>
    <e v="#N/A"/>
    <e v="#N/A"/>
    <e v="#N/A"/>
    <s v="shark"/>
    <n v="0"/>
    <n v="2.3679999999999999"/>
    <n v="3.39"/>
    <x v="1"/>
    <n v="3"/>
    <x v="0"/>
  </r>
  <r>
    <x v="99"/>
    <s v="prison"/>
    <s v="loaf"/>
    <n v="21"/>
    <n v="1"/>
    <n v="96"/>
    <n v="3.6059999999999999"/>
    <n v="38"/>
    <n v="0.95"/>
    <x v="0"/>
    <x v="1"/>
    <x v="1"/>
    <n v="1.137"/>
    <e v="#N/A"/>
    <e v="#N/A"/>
    <e v="#N/A"/>
    <e v="#N/A"/>
    <s v="loaf"/>
    <n v="1"/>
    <n v="1.663"/>
    <n v="3.395"/>
    <x v="3"/>
    <n v="4"/>
    <x v="0"/>
  </r>
  <r>
    <x v="99"/>
    <s v="want"/>
    <s v="ascent"/>
    <n v="36"/>
    <n v="1"/>
    <n v="10"/>
    <n v="2.6989999999999998"/>
    <n v="4"/>
    <n v="0.1"/>
    <x v="1"/>
    <x v="1"/>
    <x v="0"/>
    <n v="0.82899999999999996"/>
    <e v="#N/A"/>
    <e v="#N/A"/>
    <e v="#N/A"/>
    <e v="#N/A"/>
    <s v="need"/>
    <n v="0"/>
    <n v="2.7170000000000001"/>
    <n v="3.7040000000000002"/>
    <x v="2"/>
    <n v="1"/>
    <x v="0"/>
  </r>
  <r>
    <x v="99"/>
    <s v="nerve"/>
    <s v="bumper"/>
    <n v="38"/>
    <n v="1"/>
    <n v="21"/>
    <n v="4.71"/>
    <n v="20"/>
    <n v="0.5"/>
    <x v="0"/>
    <x v="0"/>
    <x v="0"/>
    <n v="7.5259999999999998"/>
    <e v="#N/A"/>
    <e v="#N/A"/>
    <e v="#N/A"/>
    <e v="#N/A"/>
    <s v="hallway"/>
    <n v="0"/>
    <n v="9.1910000000000007"/>
    <n v="10.614000000000001"/>
    <x v="0"/>
    <n v="1"/>
    <x v="0"/>
  </r>
  <r>
    <x v="99"/>
    <s v="knock"/>
    <s v="otter"/>
    <n v="40"/>
    <n v="1"/>
    <n v="93"/>
    <n v="4.18"/>
    <n v="34"/>
    <n v="0.85"/>
    <x v="0"/>
    <x v="1"/>
    <x v="1"/>
    <n v="0.752"/>
    <e v="#N/A"/>
    <e v="#N/A"/>
    <e v="#N/A"/>
    <e v="#N/A"/>
    <s v="forest"/>
    <n v="0"/>
    <n v="1.1399999999999999"/>
    <n v="5.3470000000000004"/>
    <x v="3"/>
    <n v="4"/>
    <x v="0"/>
  </r>
  <r>
    <x v="99"/>
    <s v="bleach"/>
    <s v="ruin"/>
    <n v="13"/>
    <n v="1"/>
    <n v="93"/>
    <n v="2.5089999999999999"/>
    <n v="36"/>
    <n v="0.9"/>
    <x v="0"/>
    <x v="1"/>
    <x v="1"/>
    <n v="1.0189999999999999"/>
    <e v="#N/A"/>
    <e v="#N/A"/>
    <e v="#N/A"/>
    <e v="#N/A"/>
    <s v="ruin"/>
    <n v="1"/>
    <n v="2.3679999999999999"/>
    <n v="9.0090000000000003"/>
    <x v="3"/>
    <n v="4"/>
    <x v="0"/>
  </r>
  <r>
    <x v="99"/>
    <s v="date"/>
    <s v="laugh"/>
    <n v="2"/>
    <n v="1"/>
    <n v="98"/>
    <n v="4.3019999999999996"/>
    <n v="40"/>
    <n v="1"/>
    <x v="0"/>
    <x v="1"/>
    <x v="1"/>
    <n v="0.89400000000000002"/>
    <e v="#N/A"/>
    <e v="#N/A"/>
    <e v="#N/A"/>
    <e v="#N/A"/>
    <s v="laugh"/>
    <n v="1"/>
    <n v="1.6359999999999999"/>
    <n v="3.069"/>
    <x v="3"/>
    <n v="4"/>
    <x v="0"/>
  </r>
  <r>
    <x v="99"/>
    <s v="caring"/>
    <s v="skirt"/>
    <n v="18"/>
    <n v="1"/>
    <n v="9"/>
    <n v="2.242"/>
    <n v="3"/>
    <n v="7.4999999999999997E-2"/>
    <x v="1"/>
    <x v="1"/>
    <x v="0"/>
    <n v="0.83"/>
    <e v="#N/A"/>
    <e v="#N/A"/>
    <e v="#N/A"/>
    <e v="#N/A"/>
    <s v="room"/>
    <n v="0"/>
    <n v="3.726"/>
    <n v="7.1139999999999999"/>
    <x v="2"/>
    <n v="1"/>
    <x v="0"/>
  </r>
  <r>
    <x v="99"/>
    <s v="visit"/>
    <s v="glove"/>
    <n v="22"/>
    <n v="1"/>
    <n v="17"/>
    <n v="2.3940000000000001"/>
    <n v="12"/>
    <n v="0.3"/>
    <x v="0"/>
    <x v="0"/>
    <x v="0"/>
    <n v="0.82299999999999995"/>
    <e v="#N/A"/>
    <e v="#N/A"/>
    <e v="#N/A"/>
    <e v="#N/A"/>
    <s v="room"/>
    <n v="0"/>
    <n v="2.0619999999999998"/>
    <n v="6.7050000000000001"/>
    <x v="0"/>
    <n v="1"/>
    <x v="0"/>
  </r>
  <r>
    <x v="99"/>
    <s v="banner"/>
    <s v="glide"/>
    <n v="37"/>
    <n v="1"/>
    <n v="31"/>
    <n v="2.9449999999999998"/>
    <n v="24"/>
    <n v="0.6"/>
    <x v="1"/>
    <x v="0"/>
    <x v="1"/>
    <n v="0.92600000000000005"/>
    <e v="#N/A"/>
    <e v="#N/A"/>
    <e v="#N/A"/>
    <e v="#N/A"/>
    <s v="waving"/>
    <n v="0"/>
    <n v="8.2430000000000003"/>
    <n v="10.101000000000001"/>
    <x v="1"/>
    <n v="2"/>
    <x v="0"/>
  </r>
  <r>
    <x v="99"/>
    <s v="find"/>
    <s v="clown"/>
    <n v="8"/>
    <n v="1"/>
    <n v="24"/>
    <n v="2.645"/>
    <n v="22"/>
    <n v="0.55000000000000004"/>
    <x v="1"/>
    <x v="0"/>
    <x v="1"/>
    <n v="0.79900000000000004"/>
    <e v="#N/A"/>
    <e v="#N/A"/>
    <e v="#N/A"/>
    <e v="#N/A"/>
    <s v="forest"/>
    <n v="0"/>
    <n v="1.9890000000000001"/>
    <n v="4.6639999999999997"/>
    <x v="1"/>
    <n v="1"/>
    <x v="0"/>
  </r>
  <r>
    <x v="99"/>
    <s v="plant"/>
    <s v="worm"/>
    <n v="14"/>
    <n v="1"/>
    <n v="18"/>
    <n v="2.5190000000000001"/>
    <n v="14"/>
    <n v="0.35"/>
    <x v="0"/>
    <x v="0"/>
    <x v="0"/>
    <n v="1.0069999999999999"/>
    <e v="#N/A"/>
    <e v="#N/A"/>
    <e v="#N/A"/>
    <e v="#N/A"/>
    <s v="room"/>
    <n v="0"/>
    <n v="2.3839999999999999"/>
    <n v="3.351"/>
    <x v="0"/>
    <n v="1"/>
    <x v="0"/>
  </r>
  <r>
    <x v="99"/>
    <s v="collect"/>
    <s v="loyalty"/>
    <n v="27"/>
    <n v="1"/>
    <n v="15"/>
    <n v="2.2559999999999998"/>
    <n v="9"/>
    <n v="0.22500000000000001"/>
    <x v="1"/>
    <x v="1"/>
    <x v="0"/>
    <n v="0.71799999999999997"/>
    <e v="#N/A"/>
    <e v="#N/A"/>
    <e v="#N/A"/>
    <e v="#N/A"/>
    <s v="ruin"/>
    <n v="0"/>
    <n v="1.92"/>
    <n v="2.7909999999999999"/>
    <x v="2"/>
    <n v="1"/>
    <x v="0"/>
  </r>
  <r>
    <x v="99"/>
    <s v="smother"/>
    <s v="surgery"/>
    <n v="28"/>
    <n v="1"/>
    <n v="20"/>
    <n v="10.055"/>
    <n v="17"/>
    <n v="0.42499999999999999"/>
    <x v="1"/>
    <x v="0"/>
    <x v="1"/>
    <n v="16.876999999999999"/>
    <e v="#N/A"/>
    <e v="#N/A"/>
    <e v="#N/A"/>
    <e v="#N/A"/>
    <s v="room"/>
    <n v="0"/>
    <n v="5.78"/>
    <n v="34.720999999999997"/>
    <x v="0"/>
    <n v="1"/>
    <x v="0"/>
  </r>
  <r>
    <x v="99"/>
    <s v="fan"/>
    <s v="feature"/>
    <n v="17"/>
    <n v="1"/>
    <n v="89"/>
    <n v="3.9620000000000002"/>
    <n v="30"/>
    <n v="0.75"/>
    <x v="1"/>
    <x v="0"/>
    <x v="1"/>
    <n v="0.80200000000000005"/>
    <e v="#N/A"/>
    <e v="#N/A"/>
    <e v="#N/A"/>
    <e v="#N/A"/>
    <s v="bedroom"/>
    <n v="0"/>
    <n v="19.324999999999999"/>
    <n v="20.916"/>
    <x v="1"/>
    <n v="4"/>
    <x v="0"/>
  </r>
  <r>
    <x v="99"/>
    <s v="grip"/>
    <s v="beach"/>
    <n v="33"/>
    <n v="1"/>
    <n v="41"/>
    <n v="10.664999999999999"/>
    <n v="25"/>
    <n v="0.625"/>
    <x v="1"/>
    <x v="0"/>
    <x v="1"/>
    <n v="0.84599999999999997"/>
    <e v="#N/A"/>
    <e v="#N/A"/>
    <e v="#N/A"/>
    <e v="#N/A"/>
    <s v="hallway"/>
    <n v="0"/>
    <n v="3.77"/>
    <n v="5.2839999999999998"/>
    <x v="1"/>
    <n v="2"/>
    <x v="0"/>
  </r>
  <r>
    <x v="99"/>
    <s v="biology"/>
    <s v="temper"/>
    <n v="31"/>
    <n v="1"/>
    <n v="12"/>
    <n v="2.137"/>
    <n v="7"/>
    <n v="0.17499999999999999"/>
    <x v="1"/>
    <x v="1"/>
    <x v="0"/>
    <n v="1.1499999999999999"/>
    <e v="#N/A"/>
    <e v="#N/A"/>
    <e v="#N/A"/>
    <e v="#N/A"/>
    <s v="cub"/>
    <n v="0"/>
    <n v="4.351"/>
    <n v="6.13"/>
    <x v="2"/>
    <n v="1"/>
    <x v="0"/>
  </r>
  <r>
    <x v="99"/>
    <s v="bullet"/>
    <s v="walkway"/>
    <n v="12"/>
    <n v="1"/>
    <n v="22"/>
    <n v="2.6080000000000001"/>
    <n v="21"/>
    <n v="0.52500000000000002"/>
    <x v="1"/>
    <x v="0"/>
    <x v="1"/>
    <n v="0.96299999999999997"/>
    <e v="#N/A"/>
    <e v="#N/A"/>
    <e v="#N/A"/>
    <e v="#N/A"/>
    <s v="chamber"/>
    <n v="0"/>
    <n v="4.1100000000000003"/>
    <n v="6.2649999999999997"/>
    <x v="1"/>
    <n v="1"/>
    <x v="0"/>
  </r>
  <r>
    <x v="99"/>
    <s v="process"/>
    <s v="joker"/>
    <n v="10"/>
    <n v="1"/>
    <n v="7"/>
    <n v="2.1579999999999999"/>
    <n v="2"/>
    <n v="0.05"/>
    <x v="1"/>
    <x v="1"/>
    <x v="0"/>
    <n v="1.0900000000000001"/>
    <e v="#N/A"/>
    <e v="#N/A"/>
    <e v="#N/A"/>
    <e v="#N/A"/>
    <s v="ruin"/>
    <n v="0"/>
    <n v="8.4329999999999998"/>
    <n v="9.2970000000000006"/>
    <x v="2"/>
    <n v="1"/>
    <x v="0"/>
  </r>
  <r>
    <x v="99"/>
    <s v="anger"/>
    <s v="decay"/>
    <n v="29"/>
    <n v="1"/>
    <n v="61"/>
    <n v="5.9850000000000003"/>
    <n v="26"/>
    <n v="0.65"/>
    <x v="1"/>
    <x v="0"/>
    <x v="1"/>
    <n v="0.79100000000000004"/>
    <e v="#N/A"/>
    <e v="#N/A"/>
    <e v="#N/A"/>
    <e v="#N/A"/>
    <s v="danger"/>
    <n v="0"/>
    <n v="1.9650000000000001"/>
    <n v="8.6329999999999991"/>
    <x v="1"/>
    <n v="3"/>
    <x v="0"/>
  </r>
  <r>
    <x v="99"/>
    <s v="link"/>
    <s v="crisis"/>
    <n v="32"/>
    <n v="1"/>
    <n v="19"/>
    <n v="2.0419999999999998"/>
    <n v="15"/>
    <n v="0.375"/>
    <x v="0"/>
    <x v="0"/>
    <x v="0"/>
    <n v="0.97399999999999998"/>
    <e v="#N/A"/>
    <e v="#N/A"/>
    <e v="#N/A"/>
    <e v="#N/A"/>
    <s v="house"/>
    <n v="0"/>
    <n v="1.49"/>
    <n v="2.504"/>
    <x v="0"/>
    <n v="1"/>
    <x v="0"/>
  </r>
  <r>
    <x v="99"/>
    <s v="chicken"/>
    <s v="beet"/>
    <n v="30"/>
    <n v="1"/>
    <n v="90"/>
    <n v="4.5970000000000004"/>
    <n v="31"/>
    <n v="0.77500000000000002"/>
    <x v="0"/>
    <x v="1"/>
    <x v="1"/>
    <n v="1.2070000000000001"/>
    <e v="#N/A"/>
    <e v="#N/A"/>
    <e v="#N/A"/>
    <e v="#N/A"/>
    <s v="beet"/>
    <n v="1"/>
    <n v="1.2829999999999999"/>
    <n v="5.2759999999999998"/>
    <x v="3"/>
    <n v="4"/>
    <x v="0"/>
  </r>
  <r>
    <x v="99"/>
    <s v="glue"/>
    <s v="force"/>
    <n v="3"/>
    <n v="1"/>
    <n v="93"/>
    <n v="4.9649999999999999"/>
    <n v="33"/>
    <n v="0.82499999999999996"/>
    <x v="0"/>
    <x v="1"/>
    <x v="1"/>
    <n v="0.78300000000000003"/>
    <e v="#N/A"/>
    <e v="#N/A"/>
    <e v="#N/A"/>
    <e v="#N/A"/>
    <s v="force"/>
    <n v="1"/>
    <n v="3.198"/>
    <n v="5.1479999999999997"/>
    <x v="3"/>
    <n v="4"/>
    <x v="0"/>
  </r>
  <r>
    <x v="99"/>
    <s v="pork"/>
    <s v="emperor"/>
    <n v="4"/>
    <n v="1"/>
    <n v="15"/>
    <n v="3.2890000000000001"/>
    <n v="8"/>
    <n v="0.2"/>
    <x v="1"/>
    <x v="1"/>
    <x v="0"/>
    <n v="0.83399999999999996"/>
    <e v="#N/A"/>
    <e v="#N/A"/>
    <e v="#N/A"/>
    <e v="#N/A"/>
    <s v="beet"/>
    <n v="0"/>
    <n v="1.569"/>
    <n v="3.0129999999999999"/>
    <x v="2"/>
    <n v="1"/>
    <x v="0"/>
  </r>
  <r>
    <x v="100"/>
    <s v="mill"/>
    <s v="feast"/>
    <n v="19"/>
    <n v="1"/>
    <n v="77"/>
    <n v="3.5920000000000001"/>
    <n v="35"/>
    <n v="0.875"/>
    <x v="0"/>
    <x v="1"/>
    <x v="1"/>
    <n v="1.853"/>
    <e v="#N/A"/>
    <e v="#N/A"/>
    <e v="#N/A"/>
    <e v="#N/A"/>
    <s v="feast"/>
    <n v="1"/>
    <n v="30.594000000000001"/>
    <n v="36.47"/>
    <x v="3"/>
    <n v="4"/>
    <x v="0"/>
  </r>
  <r>
    <x v="100"/>
    <s v="calf"/>
    <s v="annoy"/>
    <n v="34"/>
    <n v="1"/>
    <n v="25"/>
    <n v="8.0679999999999996"/>
    <n v="6"/>
    <n v="0.15"/>
    <x v="1"/>
    <x v="0"/>
    <x v="1"/>
    <n v="2.2519999999999998"/>
    <e v="#N/A"/>
    <e v="#N/A"/>
    <e v="#N/A"/>
    <e v="#N/A"/>
    <s v="can"/>
    <n v="0"/>
    <n v="20.536000000000001"/>
    <n v="32.878999999999998"/>
    <x v="2"/>
    <n v="1"/>
    <x v="0"/>
  </r>
  <r>
    <x v="100"/>
    <s v="need"/>
    <s v="faucet"/>
    <n v="12"/>
    <n v="1"/>
    <n v="12"/>
    <n v="5.1680000000000001"/>
    <n v="2"/>
    <n v="0.05"/>
    <x v="1"/>
    <x v="0"/>
    <x v="1"/>
    <n v="1.5509999999999999"/>
    <e v="#N/A"/>
    <e v="#N/A"/>
    <e v="#N/A"/>
    <e v="#N/A"/>
    <s v="faucet"/>
    <n v="1"/>
    <n v="38.825000000000003"/>
    <n v="45.91"/>
    <x v="2"/>
    <n v="1"/>
    <x v="0"/>
  </r>
  <r>
    <x v="100"/>
    <s v="chicken"/>
    <s v="beet"/>
    <n v="3"/>
    <n v="1"/>
    <n v="33"/>
    <n v="4.4290000000000003"/>
    <n v="11"/>
    <n v="0.27500000000000002"/>
    <x v="1"/>
    <x v="1"/>
    <x v="0"/>
    <n v="11.125"/>
    <e v="#N/A"/>
    <e v="#N/A"/>
    <e v="#N/A"/>
    <e v="#N/A"/>
    <s v="beef"/>
    <n v="0"/>
    <n v="23.414000000000001"/>
    <n v="31.850999999999999"/>
    <x v="0"/>
    <n v="2"/>
    <x v="0"/>
  </r>
  <r>
    <x v="100"/>
    <s v="prison"/>
    <s v="loaf"/>
    <n v="5"/>
    <n v="1"/>
    <n v="56"/>
    <n v="4.3760000000000003"/>
    <n v="23"/>
    <n v="0.57499999999999996"/>
    <x v="0"/>
    <x v="1"/>
    <x v="1"/>
    <n v="1.8340000000000001"/>
    <e v="#N/A"/>
    <e v="#N/A"/>
    <e v="#N/A"/>
    <e v="#N/A"/>
    <s v="loaf"/>
    <n v="1"/>
    <n v="10.225"/>
    <n v="14.222"/>
    <x v="1"/>
    <n v="3"/>
    <x v="0"/>
  </r>
  <r>
    <x v="100"/>
    <s v="port"/>
    <s v="cinema"/>
    <n v="29"/>
    <n v="1"/>
    <n v="55"/>
    <n v="4.4130000000000003"/>
    <n v="20"/>
    <n v="0.5"/>
    <x v="1"/>
    <x v="0"/>
    <x v="1"/>
    <n v="1.8380000000000001"/>
    <e v="#N/A"/>
    <e v="#N/A"/>
    <e v="#N/A"/>
    <e v="#N/A"/>
    <s v="smoke"/>
    <n v="0"/>
    <n v="25.114000000000001"/>
    <n v="29.456"/>
    <x v="0"/>
    <n v="3"/>
    <x v="0"/>
  </r>
  <r>
    <x v="100"/>
    <s v="risk"/>
    <s v="zero"/>
    <n v="8"/>
    <n v="1"/>
    <n v="53"/>
    <n v="3.24"/>
    <n v="18"/>
    <n v="0.45"/>
    <x v="1"/>
    <x v="1"/>
    <x v="0"/>
    <n v="1.669"/>
    <e v="#N/A"/>
    <e v="#N/A"/>
    <e v="#N/A"/>
    <e v="#N/A"/>
    <s v="zero"/>
    <n v="1"/>
    <n v="44.75"/>
    <n v="48.954999999999998"/>
    <x v="0"/>
    <n v="3"/>
    <x v="0"/>
  </r>
  <r>
    <x v="100"/>
    <s v="bacon"/>
    <s v="feud"/>
    <n v="23"/>
    <n v="1"/>
    <n v="57"/>
    <n v="16.373000000000001"/>
    <n v="24"/>
    <n v="0.6"/>
    <x v="0"/>
    <x v="1"/>
    <x v="1"/>
    <n v="6.508"/>
    <e v="#N/A"/>
    <e v="#N/A"/>
    <e v="#N/A"/>
    <e v="#N/A"/>
    <s v="feud"/>
    <n v="1"/>
    <n v="8.0459999999999994"/>
    <n v="16.023"/>
    <x v="1"/>
    <n v="3"/>
    <x v="0"/>
  </r>
  <r>
    <x v="100"/>
    <s v="grip"/>
    <s v="beach"/>
    <n v="40"/>
    <n v="1"/>
    <n v="57"/>
    <n v="3.073"/>
    <n v="25"/>
    <n v="0.625"/>
    <x v="0"/>
    <x v="1"/>
    <x v="1"/>
    <n v="1.754"/>
    <e v="#N/A"/>
    <e v="#N/A"/>
    <e v="#N/A"/>
    <e v="#N/A"/>
    <s v="beach"/>
    <n v="1"/>
    <n v="15.361000000000001"/>
    <n v="18.795999999999999"/>
    <x v="1"/>
    <n v="3"/>
    <x v="0"/>
  </r>
  <r>
    <x v="100"/>
    <s v="want"/>
    <s v="ascent"/>
    <n v="21"/>
    <n v="1"/>
    <n v="69"/>
    <n v="3.8690000000000002"/>
    <n v="30"/>
    <n v="0.75"/>
    <x v="0"/>
    <x v="1"/>
    <x v="1"/>
    <n v="1.831"/>
    <e v="#N/A"/>
    <e v="#N/A"/>
    <e v="#N/A"/>
    <e v="#N/A"/>
    <s v="need"/>
    <n v="0"/>
    <n v="23.518999999999998"/>
    <n v="30.097999999999999"/>
    <x v="1"/>
    <n v="3"/>
    <x v="0"/>
  </r>
  <r>
    <x v="100"/>
    <s v="find"/>
    <s v="clown"/>
    <n v="35"/>
    <n v="1"/>
    <n v="44"/>
    <n v="3.4390000000000001"/>
    <n v="14"/>
    <n v="0.35"/>
    <x v="1"/>
    <x v="0"/>
    <x v="1"/>
    <n v="1.52"/>
    <e v="#N/A"/>
    <e v="#N/A"/>
    <e v="#N/A"/>
    <e v="#N/A"/>
    <s v="clown"/>
    <n v="1"/>
    <n v="9.5860000000000003"/>
    <n v="14.019"/>
    <x v="0"/>
    <n v="2"/>
    <x v="0"/>
  </r>
  <r>
    <x v="100"/>
    <s v="anger"/>
    <s v="decay"/>
    <n v="2"/>
    <n v="1"/>
    <n v="85"/>
    <n v="4.375"/>
    <n v="40"/>
    <n v="1"/>
    <x v="0"/>
    <x v="1"/>
    <x v="1"/>
    <n v="2.59"/>
    <e v="#N/A"/>
    <e v="#N/A"/>
    <e v="#N/A"/>
    <e v="#N/A"/>
    <s v="decay"/>
    <n v="1"/>
    <n v="12.715999999999999"/>
    <n v="15.944000000000001"/>
    <x v="3"/>
    <n v="4"/>
    <x v="0"/>
  </r>
  <r>
    <x v="100"/>
    <s v="climax"/>
    <s v="saucer"/>
    <n v="18"/>
    <n v="1"/>
    <n v="30"/>
    <n v="5.6859999999999999"/>
    <n v="8"/>
    <n v="0.2"/>
    <x v="1"/>
    <x v="1"/>
    <x v="0"/>
    <n v="1.5109999999999999"/>
    <e v="#N/A"/>
    <e v="#N/A"/>
    <e v="#N/A"/>
    <e v="#N/A"/>
    <s v="pan"/>
    <n v="0"/>
    <n v="30.202999999999999"/>
    <n v="33.341000000000001"/>
    <x v="2"/>
    <n v="2"/>
    <x v="0"/>
  </r>
  <r>
    <x v="100"/>
    <s v="forest"/>
    <s v="knob"/>
    <n v="38"/>
    <n v="1"/>
    <n v="83"/>
    <n v="3.2429999999999999"/>
    <n v="39"/>
    <n v="0.97499999999999998"/>
    <x v="0"/>
    <x v="0"/>
    <x v="0"/>
    <n v="1.9690000000000001"/>
    <e v="#N/A"/>
    <e v="#N/A"/>
    <e v="#N/A"/>
    <e v="#N/A"/>
    <s v="knob"/>
    <n v="1"/>
    <n v="15.305"/>
    <n v="18.337"/>
    <x v="3"/>
    <n v="4"/>
    <x v="0"/>
  </r>
  <r>
    <x v="100"/>
    <s v="biology"/>
    <s v="temper"/>
    <n v="9"/>
    <n v="1"/>
    <n v="15"/>
    <n v="7.9189999999999996"/>
    <n v="3"/>
    <n v="7.4999999999999997E-2"/>
    <x v="1"/>
    <x v="0"/>
    <x v="1"/>
    <n v="7.423"/>
    <e v="#N/A"/>
    <e v="#N/A"/>
    <e v="#N/A"/>
    <e v="#N/A"/>
    <s v="temper"/>
    <n v="1"/>
    <n v="10.755000000000001"/>
    <n v="14.539"/>
    <x v="2"/>
    <n v="1"/>
    <x v="0"/>
  </r>
  <r>
    <x v="100"/>
    <s v="date"/>
    <s v="laugh"/>
    <n v="10"/>
    <n v="1"/>
    <n v="41"/>
    <n v="2.907"/>
    <n v="13"/>
    <n v="0.32500000000000001"/>
    <x v="1"/>
    <x v="1"/>
    <x v="0"/>
    <n v="1.74"/>
    <e v="#N/A"/>
    <e v="#N/A"/>
    <e v="#N/A"/>
    <e v="#N/A"/>
    <s v="fun"/>
    <n v="0"/>
    <n v="22.096"/>
    <n v="24.79"/>
    <x v="0"/>
    <n v="2"/>
    <x v="0"/>
  </r>
  <r>
    <x v="100"/>
    <s v="smother"/>
    <s v="surgery"/>
    <n v="26"/>
    <n v="1"/>
    <n v="54"/>
    <n v="7.423"/>
    <n v="19"/>
    <n v="0.47499999999999998"/>
    <x v="1"/>
    <x v="1"/>
    <x v="0"/>
    <n v="11.509"/>
    <e v="#N/A"/>
    <e v="#N/A"/>
    <e v="#N/A"/>
    <e v="#N/A"/>
    <s v="surgery"/>
    <n v="1"/>
    <n v="24.949000000000002"/>
    <n v="31.946999999999999"/>
    <x v="0"/>
    <n v="3"/>
    <x v="0"/>
  </r>
  <r>
    <x v="100"/>
    <s v="banner"/>
    <s v="glide"/>
    <n v="11"/>
    <n v="1"/>
    <n v="18"/>
    <n v="5.8529999999999998"/>
    <n v="4"/>
    <n v="0.1"/>
    <x v="1"/>
    <x v="1"/>
    <x v="0"/>
    <n v="1.6819999999999999"/>
    <e v="#N/A"/>
    <e v="#N/A"/>
    <e v="#N/A"/>
    <e v="#N/A"/>
    <s v="glide"/>
    <n v="1"/>
    <n v="10.157"/>
    <n v="13.571"/>
    <x v="2"/>
    <n v="1"/>
    <x v="0"/>
  </r>
  <r>
    <x v="100"/>
    <s v="pea"/>
    <s v="bathtub"/>
    <n v="20"/>
    <n v="1"/>
    <n v="46"/>
    <n v="3.9969999999999999"/>
    <n v="15"/>
    <n v="0.375"/>
    <x v="1"/>
    <x v="1"/>
    <x v="0"/>
    <n v="1.9650000000000001"/>
    <e v="#N/A"/>
    <e v="#N/A"/>
    <e v="#N/A"/>
    <e v="#N/A"/>
    <s v="puffer"/>
    <n v="0"/>
    <n v="6.0190000000000001"/>
    <n v="14.574"/>
    <x v="0"/>
    <n v="2"/>
    <x v="0"/>
  </r>
  <r>
    <x v="100"/>
    <s v="collect"/>
    <s v="loyalty"/>
    <n v="24"/>
    <n v="1"/>
    <n v="41"/>
    <n v="2.8519999999999999"/>
    <n v="12"/>
    <n v="0.3"/>
    <x v="1"/>
    <x v="1"/>
    <x v="0"/>
    <n v="2.0550000000000002"/>
    <e v="#N/A"/>
    <e v="#N/A"/>
    <e v="#N/A"/>
    <e v="#N/A"/>
    <s v="loyalty"/>
    <n v="1"/>
    <n v="17.616"/>
    <n v="33.14"/>
    <x v="0"/>
    <n v="2"/>
    <x v="0"/>
  </r>
  <r>
    <x v="100"/>
    <s v="fee"/>
    <s v="chowder"/>
    <n v="6"/>
    <n v="1"/>
    <n v="32"/>
    <n v="18.864999999999998"/>
    <n v="10"/>
    <n v="0.25"/>
    <x v="1"/>
    <x v="0"/>
    <x v="1"/>
    <n v="29.881"/>
    <e v="#N/A"/>
    <e v="#N/A"/>
    <e v="#N/A"/>
    <e v="#N/A"/>
    <s v="chowder"/>
    <n v="1"/>
    <n v="13.708"/>
    <n v="18.574000000000002"/>
    <x v="2"/>
    <n v="2"/>
    <x v="0"/>
  </r>
  <r>
    <x v="100"/>
    <s v="shrink"/>
    <s v="mafia"/>
    <n v="37"/>
    <n v="1"/>
    <n v="55"/>
    <n v="2.76"/>
    <n v="22"/>
    <n v="0.55000000000000004"/>
    <x v="0"/>
    <x v="0"/>
    <x v="0"/>
    <n v="2.0339999999999998"/>
    <e v="#N/A"/>
    <e v="#N/A"/>
    <e v="#N/A"/>
    <e v="#N/A"/>
    <s v="mafia"/>
    <n v="1"/>
    <n v="2.8610000000000002"/>
    <n v="10.271000000000001"/>
    <x v="1"/>
    <n v="3"/>
    <x v="0"/>
  </r>
  <r>
    <x v="100"/>
    <s v="knock"/>
    <s v="otter"/>
    <n v="30"/>
    <n v="1"/>
    <n v="78"/>
    <n v="3.2930000000000001"/>
    <n v="36"/>
    <n v="0.9"/>
    <x v="0"/>
    <x v="0"/>
    <x v="0"/>
    <n v="1.367"/>
    <e v="#N/A"/>
    <e v="#N/A"/>
    <e v="#N/A"/>
    <e v="#N/A"/>
    <s v="otter"/>
    <n v="1"/>
    <n v="20.263999999999999"/>
    <n v="24.558"/>
    <x v="3"/>
    <n v="4"/>
    <x v="0"/>
  </r>
  <r>
    <x v="100"/>
    <s v="plant"/>
    <s v="worm"/>
    <n v="39"/>
    <n v="1"/>
    <n v="64"/>
    <n v="13.722"/>
    <n v="28"/>
    <n v="0.7"/>
    <x v="0"/>
    <x v="0"/>
    <x v="0"/>
    <n v="1.736"/>
    <e v="#N/A"/>
    <e v="#N/A"/>
    <e v="#N/A"/>
    <e v="#N/A"/>
    <s v="worm"/>
    <n v="1"/>
    <n v="3.492"/>
    <n v="6.8360000000000003"/>
    <x v="1"/>
    <n v="3"/>
    <x v="0"/>
  </r>
  <r>
    <x v="100"/>
    <s v="fan"/>
    <s v="feature"/>
    <n v="32"/>
    <n v="1"/>
    <n v="69"/>
    <n v="3.0249999999999999"/>
    <n v="31"/>
    <n v="0.77500000000000002"/>
    <x v="0"/>
    <x v="0"/>
    <x v="0"/>
    <n v="2.0619999999999998"/>
    <e v="#N/A"/>
    <e v="#N/A"/>
    <e v="#N/A"/>
    <e v="#N/A"/>
    <s v="maker"/>
    <n v="0"/>
    <n v="16.716000000000001"/>
    <n v="20.452999999999999"/>
    <x v="3"/>
    <n v="3"/>
    <x v="0"/>
  </r>
  <r>
    <x v="100"/>
    <s v="visit"/>
    <s v="glove"/>
    <n v="33"/>
    <n v="1"/>
    <n v="83"/>
    <n v="3.0249999999999999"/>
    <n v="38"/>
    <n v="0.95"/>
    <x v="0"/>
    <x v="1"/>
    <x v="1"/>
    <n v="1.645"/>
    <e v="#N/A"/>
    <e v="#N/A"/>
    <e v="#N/A"/>
    <e v="#N/A"/>
    <s v="ball"/>
    <n v="0"/>
    <n v="10.478"/>
    <n v="37.436"/>
    <x v="3"/>
    <n v="4"/>
    <x v="0"/>
  </r>
  <r>
    <x v="100"/>
    <s v="bullet"/>
    <s v="walkway"/>
    <n v="14"/>
    <n v="1"/>
    <n v="31"/>
    <n v="3.1749999999999998"/>
    <n v="9"/>
    <n v="0.22500000000000001"/>
    <x v="1"/>
    <x v="1"/>
    <x v="0"/>
    <n v="1.7430000000000001"/>
    <e v="#N/A"/>
    <e v="#N/A"/>
    <e v="#N/A"/>
    <e v="#N/A"/>
    <s v="walkway"/>
    <n v="1"/>
    <n v="9.36"/>
    <n v="19.251000000000001"/>
    <x v="2"/>
    <n v="2"/>
    <x v="0"/>
  </r>
  <r>
    <x v="100"/>
    <s v="nerve"/>
    <s v="bumper"/>
    <n v="15"/>
    <n v="1"/>
    <n v="61"/>
    <n v="2.98"/>
    <n v="26"/>
    <n v="0.65"/>
    <x v="0"/>
    <x v="0"/>
    <x v="0"/>
    <n v="2.9430000000000001"/>
    <e v="#N/A"/>
    <e v="#N/A"/>
    <e v="#N/A"/>
    <e v="#N/A"/>
    <s v="bumper"/>
    <n v="1"/>
    <n v="18.039000000000001"/>
    <n v="22.663"/>
    <x v="1"/>
    <n v="3"/>
    <x v="0"/>
  </r>
  <r>
    <x v="100"/>
    <s v="glue"/>
    <s v="force"/>
    <n v="16"/>
    <n v="1"/>
    <n v="24"/>
    <n v="3.5619999999999998"/>
    <n v="5"/>
    <n v="0.125"/>
    <x v="1"/>
    <x v="1"/>
    <x v="0"/>
    <n v="1.7829999999999999"/>
    <e v="#N/A"/>
    <e v="#N/A"/>
    <e v="#N/A"/>
    <e v="#N/A"/>
    <s v="force"/>
    <n v="1"/>
    <n v="29.396000000000001"/>
    <n v="33.036000000000001"/>
    <x v="2"/>
    <n v="1"/>
    <x v="0"/>
  </r>
  <r>
    <x v="100"/>
    <s v="bleach"/>
    <s v="ruin"/>
    <n v="17"/>
    <n v="1"/>
    <n v="55"/>
    <n v="3.141"/>
    <n v="21"/>
    <n v="0.52500000000000002"/>
    <x v="0"/>
    <x v="0"/>
    <x v="0"/>
    <n v="1.671"/>
    <e v="#N/A"/>
    <e v="#N/A"/>
    <e v="#N/A"/>
    <e v="#N/A"/>
    <s v="farm"/>
    <n v="0"/>
    <n v="24.593"/>
    <n v="28.93"/>
    <x v="1"/>
    <n v="3"/>
    <x v="0"/>
  </r>
  <r>
    <x v="100"/>
    <s v="pork"/>
    <s v="emperor"/>
    <n v="28"/>
    <n v="1"/>
    <n v="81"/>
    <n v="5.1319999999999997"/>
    <n v="37"/>
    <n v="0.92500000000000004"/>
    <x v="0"/>
    <x v="0"/>
    <x v="0"/>
    <n v="1.8"/>
    <e v="#N/A"/>
    <e v="#N/A"/>
    <e v="#N/A"/>
    <e v="#N/A"/>
    <s v="emperor"/>
    <n v="1"/>
    <n v="9.3550000000000004"/>
    <n v="16.41"/>
    <x v="3"/>
    <n v="4"/>
    <x v="0"/>
  </r>
  <r>
    <x v="100"/>
    <s v="replace"/>
    <s v="roach"/>
    <n v="27"/>
    <n v="1"/>
    <n v="49"/>
    <n v="6.282"/>
    <n v="16"/>
    <n v="0.4"/>
    <x v="1"/>
    <x v="0"/>
    <x v="1"/>
    <n v="1.8939999999999999"/>
    <e v="#N/A"/>
    <e v="#N/A"/>
    <e v="#N/A"/>
    <e v="#N/A"/>
    <s v="roach"/>
    <n v="1"/>
    <n v="127.925"/>
    <n v="132.024"/>
    <x v="0"/>
    <n v="2"/>
    <x v="0"/>
  </r>
  <r>
    <x v="100"/>
    <s v="caring"/>
    <s v="skirt"/>
    <n v="4"/>
    <n v="1"/>
    <n v="69"/>
    <n v="4.6289999999999996"/>
    <n v="32"/>
    <n v="0.8"/>
    <x v="0"/>
    <x v="0"/>
    <x v="0"/>
    <n v="1.319"/>
    <e v="#N/A"/>
    <e v="#N/A"/>
    <e v="#N/A"/>
    <e v="#N/A"/>
    <s v="nice"/>
    <n v="0"/>
    <n v="5.0570000000000004"/>
    <n v="7.8860000000000001"/>
    <x v="3"/>
    <n v="3"/>
    <x v="0"/>
  </r>
  <r>
    <x v="100"/>
    <s v="bias"/>
    <s v="sirloin"/>
    <n v="13"/>
    <n v="1"/>
    <n v="10"/>
    <n v="6.6180000000000003"/>
    <n v="1"/>
    <n v="2.5000000000000001E-2"/>
    <x v="1"/>
    <x v="0"/>
    <x v="1"/>
    <n v="1.9219999999999999"/>
    <e v="#N/A"/>
    <e v="#N/A"/>
    <e v="#N/A"/>
    <e v="#N/A"/>
    <s v="ball"/>
    <n v="0"/>
    <n v="4.774"/>
    <n v="8.2560000000000002"/>
    <x v="2"/>
    <n v="1"/>
    <x v="0"/>
  </r>
  <r>
    <x v="100"/>
    <s v="copy"/>
    <s v="bedroom"/>
    <n v="31"/>
    <n v="1"/>
    <n v="53"/>
    <n v="4.0259999999999998"/>
    <n v="17"/>
    <n v="0.42499999999999999"/>
    <x v="1"/>
    <x v="0"/>
    <x v="1"/>
    <n v="1.669"/>
    <e v="#N/A"/>
    <e v="#N/A"/>
    <e v="#N/A"/>
    <e v="#N/A"/>
    <s v="bedroom"/>
    <n v="1"/>
    <n v="10.689"/>
    <n v="14.537000000000001"/>
    <x v="0"/>
    <n v="3"/>
    <x v="0"/>
  </r>
  <r>
    <x v="100"/>
    <s v="process"/>
    <s v="joker"/>
    <n v="22"/>
    <n v="1"/>
    <n v="71"/>
    <n v="3.8149999999999999"/>
    <n v="33"/>
    <n v="0.82499999999999996"/>
    <x v="0"/>
    <x v="0"/>
    <x v="0"/>
    <n v="2.036"/>
    <e v="#N/A"/>
    <e v="#N/A"/>
    <e v="#N/A"/>
    <e v="#N/A"/>
    <s v="joker"/>
    <n v="1"/>
    <n v="8.7690000000000001"/>
    <n v="12.266"/>
    <x v="3"/>
    <n v="3"/>
    <x v="0"/>
  </r>
  <r>
    <x v="100"/>
    <s v="capital"/>
    <s v="figure"/>
    <n v="1"/>
    <n v="1"/>
    <n v="27"/>
    <n v="4.8970000000000002"/>
    <n v="7"/>
    <n v="0.17499999999999999"/>
    <x v="1"/>
    <x v="0"/>
    <x v="1"/>
    <n v="1.802"/>
    <e v="#N/A"/>
    <e v="#N/A"/>
    <e v="#N/A"/>
    <e v="#N/A"/>
    <s v="figure"/>
    <n v="1"/>
    <n v="12.678000000000001"/>
    <n v="17.489999999999998"/>
    <x v="2"/>
    <n v="2"/>
    <x v="0"/>
  </r>
  <r>
    <x v="100"/>
    <s v="remind"/>
    <s v="foam"/>
    <n v="36"/>
    <n v="1"/>
    <n v="67"/>
    <n v="3.4609999999999999"/>
    <n v="29"/>
    <n v="0.72499999999999998"/>
    <x v="0"/>
    <x v="1"/>
    <x v="1"/>
    <n v="1.9710000000000001"/>
    <e v="#N/A"/>
    <e v="#N/A"/>
    <e v="#N/A"/>
    <e v="#N/A"/>
    <s v="foam"/>
    <n v="1"/>
    <n v="45.923000000000002"/>
    <n v="50.018000000000001"/>
    <x v="1"/>
    <n v="3"/>
    <x v="0"/>
  </r>
  <r>
    <x v="100"/>
    <s v="rock"/>
    <s v="milk"/>
    <n v="7"/>
    <n v="1"/>
    <n v="64"/>
    <n v="4.7960000000000003"/>
    <n v="27"/>
    <n v="0.67500000000000004"/>
    <x v="0"/>
    <x v="1"/>
    <x v="1"/>
    <n v="2.1360000000000001"/>
    <e v="#N/A"/>
    <e v="#N/A"/>
    <e v="#N/A"/>
    <e v="#N/A"/>
    <s v="paper"/>
    <n v="0"/>
    <n v="2.74"/>
    <n v="6.2039999999999997"/>
    <x v="1"/>
    <n v="3"/>
    <x v="0"/>
  </r>
  <r>
    <x v="100"/>
    <s v="link"/>
    <s v="crisis"/>
    <n v="25"/>
    <n v="1"/>
    <n v="74"/>
    <n v="5.6630000000000003"/>
    <n v="34"/>
    <n v="0.85"/>
    <x v="0"/>
    <x v="1"/>
    <x v="1"/>
    <n v="2.57"/>
    <e v="#N/A"/>
    <e v="#N/A"/>
    <e v="#N/A"/>
    <e v="#N/A"/>
    <s v="crisis"/>
    <n v="1"/>
    <n v="7.8890000000000002"/>
    <n v="14.071"/>
    <x v="3"/>
    <n v="3"/>
    <x v="0"/>
  </r>
  <r>
    <x v="101"/>
    <s v="fan"/>
    <s v="feature"/>
    <n v="9"/>
    <n v="1"/>
    <n v="73"/>
    <n v="5.2350000000000003"/>
    <n v="24"/>
    <n v="0.6"/>
    <x v="1"/>
    <x v="0"/>
    <x v="1"/>
    <n v="1.653"/>
    <e v="#N/A"/>
    <e v="#N/A"/>
    <e v="#N/A"/>
    <e v="#N/A"/>
    <s v="complex"/>
    <n v="0"/>
    <n v="6.1280000000000001"/>
    <n v="8.1319999999999997"/>
    <x v="1"/>
    <n v="3"/>
    <x v="0"/>
  </r>
  <r>
    <x v="101"/>
    <s v="calf"/>
    <s v="annoy"/>
    <n v="1"/>
    <n v="1"/>
    <n v="28"/>
    <n v="3.7189999999999999"/>
    <n v="14"/>
    <n v="0.35"/>
    <x v="0"/>
    <x v="0"/>
    <x v="0"/>
    <n v="1.792"/>
    <e v="#N/A"/>
    <e v="#N/A"/>
    <e v="#N/A"/>
    <e v="#N/A"/>
    <s v="annoy"/>
    <n v="1"/>
    <n v="2.1629999999999998"/>
    <n v="4.1029999999999998"/>
    <x v="0"/>
    <n v="2"/>
    <x v="0"/>
  </r>
  <r>
    <x v="101"/>
    <s v="find"/>
    <s v="clown"/>
    <n v="36"/>
    <n v="1"/>
    <n v="33"/>
    <n v="10.019"/>
    <n v="15"/>
    <n v="0.375"/>
    <x v="0"/>
    <x v="0"/>
    <x v="0"/>
    <n v="0.94699999999999995"/>
    <e v="#N/A"/>
    <e v="#N/A"/>
    <e v="#N/A"/>
    <e v="#N/A"/>
    <s v="seek"/>
    <n v="0"/>
    <n v="4.0270000000000001"/>
    <n v="5.2539999999999996"/>
    <x v="0"/>
    <n v="2"/>
    <x v="0"/>
  </r>
  <r>
    <x v="101"/>
    <s v="visit"/>
    <s v="glove"/>
    <n v="7"/>
    <n v="1"/>
    <n v="13"/>
    <n v="4.5890000000000004"/>
    <n v="4"/>
    <n v="0.1"/>
    <x v="1"/>
    <x v="1"/>
    <x v="0"/>
    <n v="1.266"/>
    <e v="#N/A"/>
    <e v="#N/A"/>
    <e v="#N/A"/>
    <e v="#N/A"/>
    <s v="skip"/>
    <n v="0"/>
    <n v="6.1769999999999996"/>
    <n v="7.12"/>
    <x v="2"/>
    <n v="1"/>
    <x v="0"/>
  </r>
  <r>
    <x v="101"/>
    <s v="banner"/>
    <s v="glide"/>
    <n v="23"/>
    <n v="1"/>
    <n v="89"/>
    <n v="3.8740000000000001"/>
    <n v="36"/>
    <n v="0.9"/>
    <x v="0"/>
    <x v="1"/>
    <x v="1"/>
    <n v="1.2729999999999999"/>
    <e v="#N/A"/>
    <e v="#N/A"/>
    <e v="#N/A"/>
    <e v="#N/A"/>
    <s v="glide"/>
    <n v="1"/>
    <n v="1.6579999999999999"/>
    <n v="3.7989999999999999"/>
    <x v="3"/>
    <n v="4"/>
    <x v="0"/>
  </r>
  <r>
    <x v="101"/>
    <s v="pork"/>
    <s v="emperor"/>
    <n v="35"/>
    <n v="1"/>
    <n v="85"/>
    <n v="4.9080000000000004"/>
    <n v="33"/>
    <n v="0.82499999999999996"/>
    <x v="0"/>
    <x v="1"/>
    <x v="1"/>
    <n v="1.351"/>
    <e v="#N/A"/>
    <e v="#N/A"/>
    <e v="#N/A"/>
    <e v="#N/A"/>
    <s v="emperor"/>
    <n v="1"/>
    <n v="1.2070000000000001"/>
    <n v="2.871"/>
    <x v="3"/>
    <n v="4"/>
    <x v="0"/>
  </r>
  <r>
    <x v="101"/>
    <s v="bleach"/>
    <s v="ruin"/>
    <n v="6"/>
    <n v="1"/>
    <n v="83"/>
    <n v="4.4020000000000001"/>
    <n v="32"/>
    <n v="0.8"/>
    <x v="0"/>
    <x v="1"/>
    <x v="1"/>
    <n v="1.234"/>
    <e v="#N/A"/>
    <e v="#N/A"/>
    <e v="#N/A"/>
    <e v="#N/A"/>
    <s v="ruin"/>
    <n v="1"/>
    <n v="1.569"/>
    <n v="2.415"/>
    <x v="3"/>
    <n v="4"/>
    <x v="0"/>
  </r>
  <r>
    <x v="101"/>
    <s v="copy"/>
    <s v="bedroom"/>
    <n v="37"/>
    <n v="1"/>
    <n v="19"/>
    <n v="4.7770000000000001"/>
    <n v="10"/>
    <n v="0.25"/>
    <x v="1"/>
    <x v="1"/>
    <x v="0"/>
    <n v="2.1360000000000001"/>
    <e v="#N/A"/>
    <e v="#N/A"/>
    <e v="#N/A"/>
    <e v="#N/A"/>
    <s v="skip"/>
    <n v="0"/>
    <n v="6.6349999999999998"/>
    <n v="11.88"/>
    <x v="2"/>
    <n v="1"/>
    <x v="0"/>
  </r>
  <r>
    <x v="101"/>
    <s v="smother"/>
    <s v="surgery"/>
    <n v="4"/>
    <n v="1"/>
    <n v="40"/>
    <n v="3.5569999999999999"/>
    <n v="18"/>
    <n v="0.45"/>
    <x v="0"/>
    <x v="0"/>
    <x v="0"/>
    <n v="1.411"/>
    <e v="#N/A"/>
    <e v="#N/A"/>
    <e v="#N/A"/>
    <e v="#N/A"/>
    <s v="surgery"/>
    <n v="1"/>
    <n v="2.0390000000000001"/>
    <n v="3.91"/>
    <x v="0"/>
    <n v="2"/>
    <x v="0"/>
  </r>
  <r>
    <x v="101"/>
    <s v="chicken"/>
    <s v="beet"/>
    <n v="13"/>
    <n v="1"/>
    <n v="20"/>
    <n v="4.3109999999999999"/>
    <n v="11"/>
    <n v="0.27500000000000002"/>
    <x v="0"/>
    <x v="0"/>
    <x v="0"/>
    <n v="1.7310000000000001"/>
    <e v="#N/A"/>
    <e v="#N/A"/>
    <e v="#N/A"/>
    <e v="#N/A"/>
    <s v="little"/>
    <n v="0"/>
    <n v="4.024"/>
    <n v="5.0949999999999998"/>
    <x v="0"/>
    <n v="1"/>
    <x v="0"/>
  </r>
  <r>
    <x v="101"/>
    <s v="capital"/>
    <s v="figure"/>
    <n v="14"/>
    <n v="1"/>
    <n v="65"/>
    <n v="6.8029999999999999"/>
    <n v="23"/>
    <n v="0.57499999999999996"/>
    <x v="0"/>
    <x v="0"/>
    <x v="0"/>
    <n v="1.615"/>
    <e v="#N/A"/>
    <e v="#N/A"/>
    <e v="#N/A"/>
    <e v="#N/A"/>
    <s v="foundation"/>
    <n v="0"/>
    <n v="5.1959999999999997"/>
    <n v="18.222999999999999"/>
    <x v="1"/>
    <n v="3"/>
    <x v="0"/>
  </r>
  <r>
    <x v="101"/>
    <s v="prison"/>
    <s v="loaf"/>
    <n v="28"/>
    <n v="1"/>
    <n v="83"/>
    <n v="3.2309999999999999"/>
    <n v="31"/>
    <n v="0.77500000000000002"/>
    <x v="0"/>
    <x v="1"/>
    <x v="1"/>
    <n v="1.0469999999999999"/>
    <e v="#N/A"/>
    <e v="#N/A"/>
    <e v="#N/A"/>
    <e v="#N/A"/>
    <s v="cell"/>
    <n v="0"/>
    <n v="26.288"/>
    <n v="32.430999999999997"/>
    <x v="3"/>
    <n v="4"/>
    <x v="0"/>
  </r>
  <r>
    <x v="101"/>
    <s v="fee"/>
    <s v="chowder"/>
    <n v="3"/>
    <n v="1"/>
    <n v="79"/>
    <n v="5.7309999999999999"/>
    <n v="29"/>
    <n v="0.72499999999999998"/>
    <x v="1"/>
    <x v="0"/>
    <x v="1"/>
    <n v="1.0329999999999999"/>
    <e v="#N/A"/>
    <e v="#N/A"/>
    <e v="#N/A"/>
    <e v="#N/A"/>
    <s v="chowder"/>
    <n v="1"/>
    <n v="5.0570000000000004"/>
    <n v="6.8310000000000004"/>
    <x v="1"/>
    <n v="4"/>
    <x v="0"/>
  </r>
  <r>
    <x v="101"/>
    <s v="grip"/>
    <s v="beach"/>
    <n v="21"/>
    <n v="1"/>
    <n v="59"/>
    <n v="6.3609999999999998"/>
    <n v="20"/>
    <n v="0.5"/>
    <x v="1"/>
    <x v="0"/>
    <x v="1"/>
    <n v="2.1429999999999998"/>
    <e v="#N/A"/>
    <e v="#N/A"/>
    <e v="#N/A"/>
    <e v="#N/A"/>
    <s v="beach"/>
    <n v="1"/>
    <n v="1.855"/>
    <n v="3.0310000000000001"/>
    <x v="0"/>
    <n v="3"/>
    <x v="0"/>
  </r>
  <r>
    <x v="101"/>
    <s v="glue"/>
    <s v="force"/>
    <n v="15"/>
    <n v="1"/>
    <n v="41"/>
    <n v="4.4109999999999996"/>
    <n v="19"/>
    <n v="0.47499999999999998"/>
    <x v="0"/>
    <x v="0"/>
    <x v="0"/>
    <n v="1.169"/>
    <e v="#N/A"/>
    <e v="#N/A"/>
    <e v="#N/A"/>
    <e v="#N/A"/>
    <s v="force"/>
    <n v="1"/>
    <n v="1.248"/>
    <n v="2.5670000000000002"/>
    <x v="0"/>
    <n v="2"/>
    <x v="0"/>
  </r>
  <r>
    <x v="101"/>
    <s v="plant"/>
    <s v="worm"/>
    <n v="33"/>
    <n v="1"/>
    <n v="91"/>
    <n v="5.2569999999999997"/>
    <n v="37"/>
    <n v="0.92500000000000004"/>
    <x v="0"/>
    <x v="1"/>
    <x v="1"/>
    <n v="1.5209999999999999"/>
    <e v="#N/A"/>
    <e v="#N/A"/>
    <e v="#N/A"/>
    <e v="#N/A"/>
    <s v="worm"/>
    <n v="1"/>
    <n v="5.8090000000000002"/>
    <n v="6.5350000000000001"/>
    <x v="3"/>
    <n v="4"/>
    <x v="0"/>
  </r>
  <r>
    <x v="101"/>
    <s v="replace"/>
    <s v="roach"/>
    <n v="2"/>
    <n v="1"/>
    <n v="17"/>
    <n v="5.2030000000000003"/>
    <n v="8"/>
    <n v="0.2"/>
    <x v="1"/>
    <x v="1"/>
    <x v="0"/>
    <n v="1.2729999999999999"/>
    <e v="#N/A"/>
    <e v="#N/A"/>
    <e v="#N/A"/>
    <e v="#N/A"/>
    <s v="skip"/>
    <n v="0"/>
    <n v="5"/>
    <n v="5.8070000000000004"/>
    <x v="2"/>
    <n v="1"/>
    <x v="0"/>
  </r>
  <r>
    <x v="101"/>
    <s v="date"/>
    <s v="laugh"/>
    <n v="24"/>
    <n v="1"/>
    <n v="34"/>
    <n v="3.8439999999999999"/>
    <n v="16"/>
    <n v="0.4"/>
    <x v="1"/>
    <x v="0"/>
    <x v="1"/>
    <n v="1.01"/>
    <e v="#N/A"/>
    <e v="#N/A"/>
    <e v="#N/A"/>
    <e v="#N/A"/>
    <s v="laugh"/>
    <n v="1"/>
    <n v="3.323"/>
    <n v="4.351"/>
    <x v="0"/>
    <n v="2"/>
    <x v="0"/>
  </r>
  <r>
    <x v="101"/>
    <s v="forest"/>
    <s v="knob"/>
    <n v="19"/>
    <n v="1"/>
    <n v="94"/>
    <n v="3.4870000000000001"/>
    <n v="40"/>
    <n v="1"/>
    <x v="0"/>
    <x v="1"/>
    <x v="1"/>
    <n v="1.419"/>
    <e v="#N/A"/>
    <e v="#N/A"/>
    <e v="#N/A"/>
    <e v="#N/A"/>
    <s v="skip"/>
    <n v="0"/>
    <n v="24.579000000000001"/>
    <n v="25.535"/>
    <x v="3"/>
    <n v="4"/>
    <x v="0"/>
  </r>
  <r>
    <x v="101"/>
    <s v="bullet"/>
    <s v="walkway"/>
    <n v="29"/>
    <n v="1"/>
    <n v="94"/>
    <n v="8.7859999999999996"/>
    <n v="39"/>
    <n v="0.97499999999999998"/>
    <x v="0"/>
    <x v="1"/>
    <x v="1"/>
    <n v="20.07"/>
    <e v="#N/A"/>
    <e v="#N/A"/>
    <e v="#N/A"/>
    <e v="#N/A"/>
    <s v="skip"/>
    <n v="0"/>
    <n v="4.6429999999999998"/>
    <n v="5.4870000000000001"/>
    <x v="3"/>
    <n v="4"/>
    <x v="0"/>
  </r>
  <r>
    <x v="101"/>
    <s v="risk"/>
    <s v="zero"/>
    <n v="8"/>
    <n v="1"/>
    <n v="12"/>
    <n v="3.2069999999999999"/>
    <n v="2"/>
    <n v="0.05"/>
    <x v="1"/>
    <x v="1"/>
    <x v="0"/>
    <n v="1.171"/>
    <e v="#N/A"/>
    <e v="#N/A"/>
    <e v="#N/A"/>
    <e v="#N/A"/>
    <s v="zero"/>
    <n v="1"/>
    <n v="17.849"/>
    <n v="18.742999999999999"/>
    <x v="2"/>
    <n v="1"/>
    <x v="0"/>
  </r>
  <r>
    <x v="101"/>
    <s v="bias"/>
    <s v="sirloin"/>
    <n v="32"/>
    <n v="1"/>
    <n v="27"/>
    <n v="3.7189999999999999"/>
    <n v="13"/>
    <n v="0.32500000000000001"/>
    <x v="0"/>
    <x v="0"/>
    <x v="0"/>
    <n v="1.8540000000000001"/>
    <e v="#N/A"/>
    <e v="#N/A"/>
    <e v="#N/A"/>
    <e v="#N/A"/>
    <s v="steak"/>
    <n v="0"/>
    <n v="4.0650000000000004"/>
    <n v="5.3029999999999999"/>
    <x v="0"/>
    <n v="2"/>
    <x v="0"/>
  </r>
  <r>
    <x v="101"/>
    <s v="biology"/>
    <s v="temper"/>
    <n v="22"/>
    <n v="1"/>
    <n v="14"/>
    <n v="5.6310000000000002"/>
    <n v="6"/>
    <n v="0.15"/>
    <x v="1"/>
    <x v="1"/>
    <x v="0"/>
    <n v="0.93899999999999995"/>
    <e v="#N/A"/>
    <e v="#N/A"/>
    <e v="#N/A"/>
    <e v="#N/A"/>
    <s v="skip"/>
    <n v="0"/>
    <n v="9.0440000000000005"/>
    <n v="9.92"/>
    <x v="2"/>
    <n v="1"/>
    <x v="0"/>
  </r>
  <r>
    <x v="101"/>
    <s v="climax"/>
    <s v="saucer"/>
    <n v="5"/>
    <n v="1"/>
    <n v="73"/>
    <n v="2.7320000000000002"/>
    <n v="25"/>
    <n v="0.625"/>
    <x v="1"/>
    <x v="0"/>
    <x v="1"/>
    <n v="1.079"/>
    <e v="#N/A"/>
    <e v="#N/A"/>
    <e v="#N/A"/>
    <e v="#N/A"/>
    <s v="saucer"/>
    <n v="1"/>
    <n v="2.032"/>
    <n v="3.831"/>
    <x v="1"/>
    <n v="3"/>
    <x v="0"/>
  </r>
  <r>
    <x v="101"/>
    <s v="pea"/>
    <s v="bathtub"/>
    <n v="20"/>
    <n v="1"/>
    <n v="85"/>
    <n v="2.9489999999999998"/>
    <n v="34"/>
    <n v="0.85"/>
    <x v="0"/>
    <x v="1"/>
    <x v="1"/>
    <n v="0.95499999999999996"/>
    <e v="#N/A"/>
    <e v="#N/A"/>
    <e v="#N/A"/>
    <e v="#N/A"/>
    <s v="mattress"/>
    <n v="0"/>
    <n v="6.0019999999999998"/>
    <n v="9.1910000000000007"/>
    <x v="3"/>
    <n v="4"/>
    <x v="0"/>
  </r>
  <r>
    <x v="101"/>
    <s v="anger"/>
    <s v="decay"/>
    <n v="18"/>
    <n v="1"/>
    <n v="65"/>
    <n v="3.3170000000000002"/>
    <n v="22"/>
    <n v="0.55000000000000004"/>
    <x v="1"/>
    <x v="0"/>
    <x v="1"/>
    <n v="3.9060000000000001"/>
    <e v="#N/A"/>
    <e v="#N/A"/>
    <e v="#N/A"/>
    <e v="#N/A"/>
    <s v="skip"/>
    <n v="0"/>
    <n v="3.2480000000000002"/>
    <n v="4.1429999999999998"/>
    <x v="1"/>
    <n v="3"/>
    <x v="0"/>
  </r>
  <r>
    <x v="101"/>
    <s v="link"/>
    <s v="crisis"/>
    <n v="27"/>
    <n v="1"/>
    <n v="39"/>
    <n v="5.8230000000000004"/>
    <n v="17"/>
    <n v="0.42499999999999999"/>
    <x v="0"/>
    <x v="0"/>
    <x v="0"/>
    <n v="0.82299999999999995"/>
    <e v="#N/A"/>
    <e v="#N/A"/>
    <e v="#N/A"/>
    <e v="#N/A"/>
    <s v="crisis"/>
    <n v="1"/>
    <n v="1.6180000000000001"/>
    <n v="2.855"/>
    <x v="0"/>
    <n v="2"/>
    <x v="0"/>
  </r>
  <r>
    <x v="101"/>
    <s v="mill"/>
    <s v="feast"/>
    <n v="39"/>
    <n v="1"/>
    <n v="86"/>
    <n v="4.0229999999999997"/>
    <n v="35"/>
    <n v="0.875"/>
    <x v="0"/>
    <x v="1"/>
    <x v="1"/>
    <n v="1.133"/>
    <e v="#N/A"/>
    <e v="#N/A"/>
    <e v="#N/A"/>
    <e v="#N/A"/>
    <s v="feast"/>
    <n v="1"/>
    <n v="2.0259999999999998"/>
    <n v="3.343"/>
    <x v="3"/>
    <n v="4"/>
    <x v="0"/>
  </r>
  <r>
    <x v="101"/>
    <s v="bacon"/>
    <s v="feud"/>
    <n v="10"/>
    <n v="1"/>
    <n v="77"/>
    <n v="4.0940000000000003"/>
    <n v="28"/>
    <n v="0.7"/>
    <x v="1"/>
    <x v="0"/>
    <x v="1"/>
    <n v="1.1639999999999999"/>
    <e v="#N/A"/>
    <e v="#N/A"/>
    <e v="#N/A"/>
    <e v="#N/A"/>
    <s v="skip"/>
    <n v="0"/>
    <n v="8.0489999999999995"/>
    <n v="8.8550000000000004"/>
    <x v="1"/>
    <n v="4"/>
    <x v="0"/>
  </r>
  <r>
    <x v="101"/>
    <s v="nerve"/>
    <s v="bumper"/>
    <n v="25"/>
    <n v="1"/>
    <n v="12"/>
    <n v="4.1390000000000002"/>
    <n v="1"/>
    <n v="2.5000000000000001E-2"/>
    <x v="1"/>
    <x v="1"/>
    <x v="0"/>
    <n v="1.9410000000000001"/>
    <e v="#N/A"/>
    <e v="#N/A"/>
    <e v="#N/A"/>
    <e v="#N/A"/>
    <s v="bumper"/>
    <n v="1"/>
    <n v="5.4640000000000004"/>
    <n v="7.375"/>
    <x v="2"/>
    <n v="1"/>
    <x v="0"/>
  </r>
  <r>
    <x v="101"/>
    <s v="collect"/>
    <s v="loyalty"/>
    <n v="26"/>
    <n v="1"/>
    <n v="13"/>
    <n v="9.0609999999999999"/>
    <n v="5"/>
    <n v="0.125"/>
    <x v="1"/>
    <x v="1"/>
    <x v="0"/>
    <n v="1.431"/>
    <e v="#N/A"/>
    <e v="#N/A"/>
    <e v="#N/A"/>
    <e v="#N/A"/>
    <s v="skip"/>
    <n v="0"/>
    <n v="12.387"/>
    <n v="13.654999999999999"/>
    <x v="2"/>
    <n v="1"/>
    <x v="0"/>
  </r>
  <r>
    <x v="101"/>
    <s v="remind"/>
    <s v="foam"/>
    <n v="16"/>
    <n v="1"/>
    <n v="65"/>
    <n v="3.3069999999999999"/>
    <n v="21"/>
    <n v="0.52500000000000002"/>
    <x v="1"/>
    <x v="0"/>
    <x v="1"/>
    <n v="1.3049999999999999"/>
    <e v="#N/A"/>
    <e v="#N/A"/>
    <e v="#N/A"/>
    <e v="#N/A"/>
    <s v="skip"/>
    <n v="0"/>
    <n v="3.625"/>
    <n v="4.4630000000000001"/>
    <x v="1"/>
    <n v="3"/>
    <x v="0"/>
  </r>
  <r>
    <x v="101"/>
    <s v="caring"/>
    <s v="skirt"/>
    <n v="12"/>
    <n v="1"/>
    <n v="76"/>
    <n v="3.5790000000000002"/>
    <n v="26"/>
    <n v="0.65"/>
    <x v="1"/>
    <x v="0"/>
    <x v="1"/>
    <n v="1.165"/>
    <e v="#N/A"/>
    <e v="#N/A"/>
    <e v="#N/A"/>
    <e v="#N/A"/>
    <s v="baby"/>
    <n v="0"/>
    <n v="3.2349999999999999"/>
    <n v="4.7430000000000003"/>
    <x v="1"/>
    <n v="4"/>
    <x v="0"/>
  </r>
  <r>
    <x v="101"/>
    <s v="process"/>
    <s v="joker"/>
    <n v="40"/>
    <n v="1"/>
    <n v="15"/>
    <n v="4.6529999999999996"/>
    <n v="7"/>
    <n v="0.17499999999999999"/>
    <x v="1"/>
    <x v="1"/>
    <x v="0"/>
    <n v="1.2569999999999999"/>
    <e v="#N/A"/>
    <e v="#N/A"/>
    <e v="#N/A"/>
    <e v="#N/A"/>
    <s v="skip"/>
    <n v="0"/>
    <n v="25.193999999999999"/>
    <n v="26.062999999999999"/>
    <x v="2"/>
    <n v="1"/>
    <x v="0"/>
  </r>
  <r>
    <x v="101"/>
    <s v="want"/>
    <s v="ascent"/>
    <n v="31"/>
    <n v="1"/>
    <n v="18"/>
    <n v="5.7089999999999996"/>
    <n v="9"/>
    <n v="0.22500000000000001"/>
    <x v="1"/>
    <x v="1"/>
    <x v="0"/>
    <n v="2.4289999999999998"/>
    <e v="#N/A"/>
    <e v="#N/A"/>
    <e v="#N/A"/>
    <e v="#N/A"/>
    <s v="need"/>
    <n v="0"/>
    <n v="2.3210000000000002"/>
    <n v="3.1269999999999998"/>
    <x v="2"/>
    <n v="1"/>
    <x v="0"/>
  </r>
  <r>
    <x v="101"/>
    <s v="need"/>
    <s v="faucet"/>
    <n v="11"/>
    <n v="1"/>
    <n v="23"/>
    <n v="4.6360000000000001"/>
    <n v="12"/>
    <n v="0.3"/>
    <x v="0"/>
    <x v="0"/>
    <x v="0"/>
    <n v="1.0329999999999999"/>
    <e v="#N/A"/>
    <e v="#N/A"/>
    <e v="#N/A"/>
    <e v="#N/A"/>
    <s v="want"/>
    <n v="0"/>
    <n v="2.1459999999999999"/>
    <n v="2.992"/>
    <x v="0"/>
    <n v="1"/>
    <x v="0"/>
  </r>
  <r>
    <x v="101"/>
    <s v="shrink"/>
    <s v="mafia"/>
    <n v="30"/>
    <n v="1"/>
    <n v="77"/>
    <n v="5.1710000000000003"/>
    <n v="27"/>
    <n v="0.67500000000000004"/>
    <x v="0"/>
    <x v="0"/>
    <x v="0"/>
    <n v="1.2889999999999999"/>
    <e v="#N/A"/>
    <e v="#N/A"/>
    <e v="#N/A"/>
    <e v="#N/A"/>
    <s v="skip"/>
    <n v="0"/>
    <n v="13.738"/>
    <n v="14.702999999999999"/>
    <x v="1"/>
    <n v="4"/>
    <x v="0"/>
  </r>
  <r>
    <x v="101"/>
    <s v="knock"/>
    <s v="otter"/>
    <n v="38"/>
    <n v="1"/>
    <n v="12"/>
    <n v="5.8949999999999996"/>
    <n v="3"/>
    <n v="7.4999999999999997E-2"/>
    <x v="1"/>
    <x v="1"/>
    <x v="0"/>
    <n v="1.5740000000000001"/>
    <e v="#N/A"/>
    <e v="#N/A"/>
    <e v="#N/A"/>
    <e v="#N/A"/>
    <s v="otter"/>
    <n v="1"/>
    <n v="6.1070000000000002"/>
    <n v="7.2389999999999999"/>
    <x v="2"/>
    <n v="1"/>
    <x v="0"/>
  </r>
  <r>
    <x v="101"/>
    <s v="port"/>
    <s v="cinema"/>
    <n v="34"/>
    <n v="1"/>
    <n v="81"/>
    <n v="3.8109999999999999"/>
    <n v="30"/>
    <n v="0.75"/>
    <x v="1"/>
    <x v="0"/>
    <x v="1"/>
    <n v="1.31"/>
    <e v="#N/A"/>
    <e v="#N/A"/>
    <e v="#N/A"/>
    <e v="#N/A"/>
    <s v="cinema"/>
    <n v="1"/>
    <n v="2.2229999999999999"/>
    <n v="3.5510000000000002"/>
    <x v="1"/>
    <n v="4"/>
    <x v="0"/>
  </r>
  <r>
    <x v="101"/>
    <s v="rock"/>
    <s v="milk"/>
    <n v="17"/>
    <n v="1"/>
    <n v="92"/>
    <n v="3.5649999999999999"/>
    <n v="38"/>
    <n v="0.95"/>
    <x v="0"/>
    <x v="1"/>
    <x v="1"/>
    <n v="1.5369999999999999"/>
    <e v="#N/A"/>
    <e v="#N/A"/>
    <e v="#N/A"/>
    <e v="#N/A"/>
    <s v="skip"/>
    <n v="0"/>
    <n v="22.550999999999998"/>
    <n v="23.655000000000001"/>
    <x v="3"/>
    <n v="4"/>
    <x v="0"/>
  </r>
  <r>
    <x v="102"/>
    <s v="nerve"/>
    <s v="bumper"/>
    <n v="20"/>
    <n v="1"/>
    <n v="66"/>
    <n v="4.6879999999999997"/>
    <n v="16"/>
    <n v="0.4"/>
    <x v="1"/>
    <x v="0"/>
    <x v="1"/>
    <n v="0.83899999999999997"/>
    <e v="#N/A"/>
    <e v="#N/A"/>
    <e v="#N/A"/>
    <e v="#N/A"/>
    <s v="harm"/>
    <n v="0"/>
    <n v="29.734999999999999"/>
    <n v="31.687999999999999"/>
    <x v="0"/>
    <n v="3"/>
    <x v="0"/>
  </r>
  <r>
    <x v="102"/>
    <s v="forest"/>
    <s v="knob"/>
    <n v="19"/>
    <n v="1"/>
    <n v="100"/>
    <n v="3.423"/>
    <n v="31"/>
    <n v="0.77500000000000002"/>
    <x v="0"/>
    <x v="1"/>
    <x v="1"/>
    <n v="1.647"/>
    <e v="#N/A"/>
    <e v="#N/A"/>
    <e v="#N/A"/>
    <e v="#N/A"/>
    <s v="knob"/>
    <n v="1"/>
    <n v="1.554"/>
    <n v="4.5419999999999998"/>
    <x v="3"/>
    <n v="4"/>
    <x v="0"/>
  </r>
  <r>
    <x v="102"/>
    <s v="bullet"/>
    <s v="walkway"/>
    <n v="13"/>
    <n v="1"/>
    <n v="74"/>
    <n v="2.9750000000000001"/>
    <n v="23"/>
    <n v="0.57499999999999996"/>
    <x v="1"/>
    <x v="0"/>
    <x v="1"/>
    <n v="1.359"/>
    <e v="#N/A"/>
    <e v="#N/A"/>
    <e v="#N/A"/>
    <e v="#N/A"/>
    <s v="walkway"/>
    <n v="1"/>
    <n v="1.7470000000000001"/>
    <n v="5.8070000000000004"/>
    <x v="1"/>
    <n v="3"/>
    <x v="0"/>
  </r>
  <r>
    <x v="102"/>
    <s v="remind"/>
    <s v="foam"/>
    <n v="30"/>
    <n v="1"/>
    <n v="60"/>
    <n v="8.34"/>
    <n v="13"/>
    <n v="0.32500000000000001"/>
    <x v="1"/>
    <x v="0"/>
    <x v="1"/>
    <n v="1.0960000000000001"/>
    <e v="#N/A"/>
    <e v="#N/A"/>
    <e v="#N/A"/>
    <e v="#N/A"/>
    <s v="foam"/>
    <n v="1"/>
    <n v="2.1269999999999998"/>
    <n v="4.2069999999999999"/>
    <x v="0"/>
    <n v="3"/>
    <x v="0"/>
  </r>
  <r>
    <x v="102"/>
    <s v="copy"/>
    <s v="bedroom"/>
    <n v="28"/>
    <n v="1"/>
    <n v="29"/>
    <n v="4.5060000000000002"/>
    <n v="2"/>
    <n v="0.05"/>
    <x v="1"/>
    <x v="1"/>
    <x v="0"/>
    <n v="0.76600000000000001"/>
    <e v="#N/A"/>
    <e v="#N/A"/>
    <e v="#N/A"/>
    <e v="#N/A"/>
    <s v="bedroom"/>
    <n v="1"/>
    <n v="1.5529999999999999"/>
    <n v="4.7750000000000004"/>
    <x v="2"/>
    <n v="2"/>
    <x v="0"/>
  </r>
  <r>
    <x v="102"/>
    <s v="calf"/>
    <s v="annoy"/>
    <n v="34"/>
    <n v="1"/>
    <n v="100"/>
    <n v="2.8140000000000001"/>
    <n v="30"/>
    <n v="0.75"/>
    <x v="0"/>
    <x v="1"/>
    <x v="1"/>
    <n v="1.399"/>
    <e v="#N/A"/>
    <e v="#N/A"/>
    <e v="#N/A"/>
    <e v="#N/A"/>
    <s v="annoy"/>
    <n v="1"/>
    <n v="2.7610000000000001"/>
    <n v="6.6070000000000002"/>
    <x v="1"/>
    <n v="4"/>
    <x v="0"/>
  </r>
  <r>
    <x v="102"/>
    <s v="biology"/>
    <s v="temper"/>
    <n v="14"/>
    <n v="1"/>
    <n v="73"/>
    <n v="4.0869999999999997"/>
    <n v="22"/>
    <n v="0.55000000000000004"/>
    <x v="1"/>
    <x v="0"/>
    <x v="1"/>
    <n v="0.83899999999999997"/>
    <e v="#N/A"/>
    <e v="#N/A"/>
    <e v="#N/A"/>
    <e v="#N/A"/>
    <s v="temper"/>
    <n v="1"/>
    <n v="2.3250000000000002"/>
    <n v="4.2869999999999999"/>
    <x v="1"/>
    <n v="3"/>
    <x v="0"/>
  </r>
  <r>
    <x v="102"/>
    <s v="smother"/>
    <s v="surgery"/>
    <n v="22"/>
    <n v="1"/>
    <n v="66"/>
    <n v="4.9909999999999997"/>
    <n v="18"/>
    <n v="0.45"/>
    <x v="0"/>
    <x v="0"/>
    <x v="0"/>
    <n v="0.91"/>
    <e v="#N/A"/>
    <e v="#N/A"/>
    <e v="#N/A"/>
    <e v="#N/A"/>
    <s v="surgery"/>
    <n v="1"/>
    <n v="2.3610000000000002"/>
    <n v="6.327"/>
    <x v="0"/>
    <n v="3"/>
    <x v="0"/>
  </r>
  <r>
    <x v="102"/>
    <s v="bias"/>
    <s v="sirloin"/>
    <n v="25"/>
    <n v="1"/>
    <n v="60"/>
    <n v="11.281000000000001"/>
    <n v="12"/>
    <n v="0.3"/>
    <x v="1"/>
    <x v="0"/>
    <x v="1"/>
    <n v="15.364000000000001"/>
    <e v="#N/A"/>
    <e v="#N/A"/>
    <e v="#N/A"/>
    <e v="#N/A"/>
    <s v="one"/>
    <n v="0"/>
    <n v="7.827"/>
    <n v="13.663"/>
    <x v="0"/>
    <n v="3"/>
    <x v="0"/>
  </r>
  <r>
    <x v="102"/>
    <s v="bacon"/>
    <s v="feud"/>
    <n v="33"/>
    <n v="1"/>
    <n v="100"/>
    <n v="7.1660000000000004"/>
    <n v="26"/>
    <n v="0.65"/>
    <x v="0"/>
    <x v="1"/>
    <x v="1"/>
    <n v="5.6959999999999997"/>
    <e v="#N/A"/>
    <e v="#N/A"/>
    <e v="#N/A"/>
    <e v="#N/A"/>
    <s v="feud"/>
    <n v="1"/>
    <n v="2.081"/>
    <n v="4.0069999999999997"/>
    <x v="1"/>
    <n v="4"/>
    <x v="0"/>
  </r>
  <r>
    <x v="102"/>
    <s v="date"/>
    <s v="laugh"/>
    <n v="40"/>
    <n v="1"/>
    <n v="39"/>
    <n v="5.5110000000000001"/>
    <n v="8"/>
    <n v="0.2"/>
    <x v="1"/>
    <x v="1"/>
    <x v="0"/>
    <n v="1.2070000000000001"/>
    <e v="#N/A"/>
    <e v="#N/A"/>
    <e v="#N/A"/>
    <e v="#N/A"/>
    <s v="laugh"/>
    <n v="1"/>
    <n v="1.383"/>
    <n v="4.1349999999999998"/>
    <x v="2"/>
    <n v="2"/>
    <x v="0"/>
  </r>
  <r>
    <x v="102"/>
    <s v="capital"/>
    <s v="figure"/>
    <n v="26"/>
    <n v="1"/>
    <n v="33"/>
    <n v="5.9660000000000002"/>
    <n v="5"/>
    <n v="0.125"/>
    <x v="1"/>
    <x v="1"/>
    <x v="0"/>
    <n v="0.89500000000000002"/>
    <e v="#N/A"/>
    <e v="#N/A"/>
    <e v="#N/A"/>
    <e v="#N/A"/>
    <s v="figure"/>
    <n v="1"/>
    <n v="10.847"/>
    <n v="13.199"/>
    <x v="2"/>
    <n v="2"/>
    <x v="0"/>
  </r>
  <r>
    <x v="102"/>
    <s v="knock"/>
    <s v="otter"/>
    <n v="17"/>
    <n v="1"/>
    <n v="69"/>
    <n v="5.9480000000000004"/>
    <n v="20"/>
    <n v="0.5"/>
    <x v="0"/>
    <x v="0"/>
    <x v="0"/>
    <n v="0.86299999999999999"/>
    <e v="#N/A"/>
    <e v="#N/A"/>
    <e v="#N/A"/>
    <e v="#N/A"/>
    <s v="otter"/>
    <n v="1"/>
    <n v="2.157"/>
    <n v="4.3739999999999997"/>
    <x v="0"/>
    <n v="3"/>
    <x v="0"/>
  </r>
  <r>
    <x v="102"/>
    <s v="banner"/>
    <s v="glide"/>
    <n v="7"/>
    <n v="1"/>
    <n v="100"/>
    <n v="3.1030000000000002"/>
    <n v="38"/>
    <n v="0.95"/>
    <x v="0"/>
    <x v="0"/>
    <x v="0"/>
    <n v="0.73699999999999999"/>
    <e v="#N/A"/>
    <e v="#N/A"/>
    <e v="#N/A"/>
    <e v="#N/A"/>
    <s v="glide"/>
    <n v="1"/>
    <n v="1.5269999999999999"/>
    <n v="4.5999999999999996"/>
    <x v="3"/>
    <n v="4"/>
    <x v="0"/>
  </r>
  <r>
    <x v="102"/>
    <s v="grip"/>
    <s v="beach"/>
    <n v="4"/>
    <n v="1"/>
    <n v="37"/>
    <n v="4.2220000000000004"/>
    <n v="7"/>
    <n v="0.17499999999999999"/>
    <x v="1"/>
    <x v="0"/>
    <x v="1"/>
    <n v="1.1990000000000001"/>
    <e v="#N/A"/>
    <e v="#N/A"/>
    <e v="#N/A"/>
    <e v="#N/A"/>
    <s v="beach"/>
    <n v="1"/>
    <n v="1.577"/>
    <n v="3.0779999999999998"/>
    <x v="2"/>
    <n v="2"/>
    <x v="0"/>
  </r>
  <r>
    <x v="102"/>
    <s v="need"/>
    <s v="faucet"/>
    <n v="38"/>
    <n v="1"/>
    <n v="78"/>
    <n v="13.125"/>
    <n v="24"/>
    <n v="0.6"/>
    <x v="1"/>
    <x v="0"/>
    <x v="1"/>
    <n v="1.0629999999999999"/>
    <e v="#N/A"/>
    <e v="#N/A"/>
    <e v="#N/A"/>
    <e v="#N/A"/>
    <s v="some"/>
    <n v="0"/>
    <n v="9.5939999999999994"/>
    <n v="11.815"/>
    <x v="1"/>
    <n v="4"/>
    <x v="0"/>
  </r>
  <r>
    <x v="102"/>
    <s v="rock"/>
    <s v="milk"/>
    <n v="5"/>
    <n v="1"/>
    <n v="100"/>
    <n v="2.839"/>
    <n v="36"/>
    <n v="0.9"/>
    <x v="0"/>
    <x v="1"/>
    <x v="1"/>
    <n v="1.127"/>
    <e v="#N/A"/>
    <e v="#N/A"/>
    <e v="#N/A"/>
    <e v="#N/A"/>
    <s v="milk"/>
    <n v="1"/>
    <n v="1.528"/>
    <n v="3.0950000000000002"/>
    <x v="3"/>
    <n v="4"/>
    <x v="0"/>
  </r>
  <r>
    <x v="102"/>
    <s v="find"/>
    <s v="clown"/>
    <n v="12"/>
    <n v="1"/>
    <n v="100"/>
    <n v="5.8529999999999998"/>
    <n v="28"/>
    <n v="0.7"/>
    <x v="0"/>
    <x v="1"/>
    <x v="1"/>
    <n v="1.206"/>
    <e v="#N/A"/>
    <e v="#N/A"/>
    <e v="#N/A"/>
    <e v="#N/A"/>
    <s v="clown"/>
    <n v="1"/>
    <n v="3.3639999999999999"/>
    <n v="5.8390000000000004"/>
    <x v="1"/>
    <n v="4"/>
    <x v="0"/>
  </r>
  <r>
    <x v="102"/>
    <s v="collect"/>
    <s v="loyalty"/>
    <n v="11"/>
    <n v="1"/>
    <n v="44"/>
    <n v="7.0149999999999997"/>
    <n v="11"/>
    <n v="0.27500000000000002"/>
    <x v="1"/>
    <x v="1"/>
    <x v="0"/>
    <n v="1.1910000000000001"/>
    <e v="#N/A"/>
    <e v="#N/A"/>
    <e v="#N/A"/>
    <e v="#N/A"/>
    <s v="loyalty "/>
    <n v="0"/>
    <n v="1.6719999999999999"/>
    <n v="9.4689999999999994"/>
    <x v="0"/>
    <n v="2"/>
    <x v="0"/>
  </r>
  <r>
    <x v="102"/>
    <s v="glue"/>
    <s v="force"/>
    <n v="39"/>
    <n v="1"/>
    <n v="66"/>
    <n v="5.6059999999999999"/>
    <n v="17"/>
    <n v="0.42499999999999999"/>
    <x v="0"/>
    <x v="0"/>
    <x v="0"/>
    <n v="0.86399999999999999"/>
    <e v="#N/A"/>
    <e v="#N/A"/>
    <e v="#N/A"/>
    <e v="#N/A"/>
    <s v="force"/>
    <n v="1"/>
    <n v="1.661"/>
    <n v="4.6390000000000002"/>
    <x v="0"/>
    <n v="3"/>
    <x v="0"/>
  </r>
  <r>
    <x v="102"/>
    <s v="bleach"/>
    <s v="ruin"/>
    <n v="16"/>
    <n v="1"/>
    <n v="100"/>
    <n v="2.9580000000000002"/>
    <n v="32"/>
    <n v="0.8"/>
    <x v="0"/>
    <x v="1"/>
    <x v="1"/>
    <n v="1.1739999999999999"/>
    <e v="#N/A"/>
    <e v="#N/A"/>
    <e v="#N/A"/>
    <e v="#N/A"/>
    <s v="ruin"/>
    <n v="1"/>
    <n v="1.7490000000000001"/>
    <n v="3.3029999999999999"/>
    <x v="3"/>
    <n v="4"/>
    <x v="0"/>
  </r>
  <r>
    <x v="102"/>
    <s v="shrink"/>
    <s v="mafia"/>
    <n v="29"/>
    <n v="1"/>
    <n v="100"/>
    <n v="3.4620000000000002"/>
    <n v="29"/>
    <n v="0.72499999999999998"/>
    <x v="0"/>
    <x v="1"/>
    <x v="1"/>
    <n v="0.95899999999999996"/>
    <e v="#N/A"/>
    <e v="#N/A"/>
    <e v="#N/A"/>
    <e v="#N/A"/>
    <s v="mafia"/>
    <n v="1"/>
    <n v="1.3919999999999999"/>
    <n v="3.1190000000000002"/>
    <x v="1"/>
    <n v="4"/>
    <x v="0"/>
  </r>
  <r>
    <x v="102"/>
    <s v="replace"/>
    <s v="roach"/>
    <n v="2"/>
    <n v="1"/>
    <n v="40"/>
    <n v="10.422000000000001"/>
    <n v="10"/>
    <n v="0.25"/>
    <x v="1"/>
    <x v="1"/>
    <x v="0"/>
    <n v="0.999"/>
    <e v="#N/A"/>
    <e v="#N/A"/>
    <e v="#N/A"/>
    <e v="#N/A"/>
    <s v="roach"/>
    <n v="1"/>
    <n v="6.2649999999999997"/>
    <n v="7.8310000000000004"/>
    <x v="2"/>
    <n v="2"/>
    <x v="0"/>
  </r>
  <r>
    <x v="102"/>
    <s v="pork"/>
    <s v="emperor"/>
    <n v="27"/>
    <n v="1"/>
    <n v="100"/>
    <n v="3.734"/>
    <n v="35"/>
    <n v="0.875"/>
    <x v="0"/>
    <x v="1"/>
    <x v="1"/>
    <n v="1.254"/>
    <e v="#N/A"/>
    <e v="#N/A"/>
    <e v="#N/A"/>
    <e v="#N/A"/>
    <s v="emperor"/>
    <n v="1"/>
    <n v="1.7969999999999999"/>
    <n v="4.7729999999999997"/>
    <x v="3"/>
    <n v="4"/>
    <x v="0"/>
  </r>
  <r>
    <x v="102"/>
    <s v="caring"/>
    <s v="skirt"/>
    <n v="8"/>
    <n v="1"/>
    <n v="64"/>
    <n v="5.1550000000000002"/>
    <n v="15"/>
    <n v="0.375"/>
    <x v="0"/>
    <x v="0"/>
    <x v="0"/>
    <n v="1.0840000000000001"/>
    <e v="#N/A"/>
    <e v="#N/A"/>
    <e v="#N/A"/>
    <e v="#N/A"/>
    <s v="skirt"/>
    <n v="1"/>
    <n v="1.944"/>
    <n v="4.0709999999999997"/>
    <x v="0"/>
    <n v="3"/>
    <x v="0"/>
  </r>
  <r>
    <x v="102"/>
    <s v="prison"/>
    <s v="loaf"/>
    <n v="31"/>
    <n v="1"/>
    <n v="100"/>
    <n v="9.8219999999999992"/>
    <n v="27"/>
    <n v="0.67500000000000004"/>
    <x v="0"/>
    <x v="0"/>
    <x v="0"/>
    <n v="67.471000000000004"/>
    <e v="#N/A"/>
    <e v="#N/A"/>
    <e v="#N/A"/>
    <e v="#N/A"/>
    <s v="loathe "/>
    <n v="0"/>
    <n v="1.909"/>
    <n v="5.3659999999999997"/>
    <x v="1"/>
    <n v="4"/>
    <x v="0"/>
  </r>
  <r>
    <x v="102"/>
    <s v="pea"/>
    <s v="bathtub"/>
    <n v="3"/>
    <n v="1"/>
    <n v="100"/>
    <n v="3.198"/>
    <n v="37"/>
    <n v="0.92500000000000004"/>
    <x v="0"/>
    <x v="0"/>
    <x v="0"/>
    <n v="3.0950000000000002"/>
    <e v="#N/A"/>
    <e v="#N/A"/>
    <e v="#N/A"/>
    <e v="#N/A"/>
    <s v="bathtub"/>
    <n v="1"/>
    <n v="1.593"/>
    <n v="4.4790000000000001"/>
    <x v="3"/>
    <n v="4"/>
    <x v="0"/>
  </r>
  <r>
    <x v="102"/>
    <s v="port"/>
    <s v="cinema"/>
    <n v="37"/>
    <n v="1"/>
    <n v="99"/>
    <n v="3.0550000000000002"/>
    <n v="25"/>
    <n v="0.625"/>
    <x v="0"/>
    <x v="0"/>
    <x v="0"/>
    <n v="1.1279999999999999"/>
    <e v="#N/A"/>
    <e v="#N/A"/>
    <e v="#N/A"/>
    <e v="#N/A"/>
    <s v="cinema "/>
    <n v="0"/>
    <n v="1.986"/>
    <n v="4.5190000000000001"/>
    <x v="1"/>
    <n v="4"/>
    <x v="0"/>
  </r>
  <r>
    <x v="102"/>
    <s v="fee"/>
    <s v="chowder"/>
    <n v="1"/>
    <n v="1"/>
    <n v="30"/>
    <n v="4.0869999999999997"/>
    <n v="4"/>
    <n v="0.1"/>
    <x v="1"/>
    <x v="1"/>
    <x v="0"/>
    <n v="0.99099999999999999"/>
    <e v="#N/A"/>
    <e v="#N/A"/>
    <e v="#N/A"/>
    <e v="#N/A"/>
    <s v="chowder"/>
    <n v="1"/>
    <n v="4.3570000000000002"/>
    <n v="6.766"/>
    <x v="2"/>
    <n v="2"/>
    <x v="0"/>
  </r>
  <r>
    <x v="102"/>
    <s v="want"/>
    <s v="ascent"/>
    <n v="32"/>
    <n v="1"/>
    <n v="36"/>
    <n v="12.895"/>
    <n v="6"/>
    <n v="0.15"/>
    <x v="1"/>
    <x v="1"/>
    <x v="0"/>
    <n v="1.389"/>
    <e v="#N/A"/>
    <e v="#N/A"/>
    <e v="#N/A"/>
    <e v="#N/A"/>
    <s v="ascent"/>
    <n v="1"/>
    <n v="8.109"/>
    <n v="10.263"/>
    <x v="2"/>
    <n v="2"/>
    <x v="0"/>
  </r>
  <r>
    <x v="102"/>
    <s v="risk"/>
    <s v="zero"/>
    <n v="21"/>
    <n v="1"/>
    <n v="100"/>
    <n v="3.5259999999999998"/>
    <n v="39"/>
    <n v="0.97499999999999998"/>
    <x v="0"/>
    <x v="0"/>
    <x v="0"/>
    <n v="1.159"/>
    <e v="#N/A"/>
    <e v="#N/A"/>
    <e v="#N/A"/>
    <e v="#N/A"/>
    <s v="zero"/>
    <n v="1"/>
    <n v="1.4550000000000001"/>
    <n v="2.9660000000000002"/>
    <x v="3"/>
    <n v="4"/>
    <x v="0"/>
  </r>
  <r>
    <x v="102"/>
    <s v="link"/>
    <s v="crisis"/>
    <n v="10"/>
    <n v="1"/>
    <n v="70"/>
    <n v="5.2389999999999999"/>
    <n v="21"/>
    <n v="0.52500000000000002"/>
    <x v="1"/>
    <x v="0"/>
    <x v="1"/>
    <n v="1.135"/>
    <e v="#N/A"/>
    <e v="#N/A"/>
    <e v="#N/A"/>
    <e v="#N/A"/>
    <s v="crisis"/>
    <n v="1"/>
    <n v="1.6259999999999999"/>
    <n v="5.1920000000000002"/>
    <x v="1"/>
    <n v="3"/>
    <x v="0"/>
  </r>
  <r>
    <x v="102"/>
    <s v="process"/>
    <s v="joker"/>
    <n v="9"/>
    <n v="1"/>
    <n v="60"/>
    <n v="7.766"/>
    <n v="14"/>
    <n v="0.35"/>
    <x v="1"/>
    <x v="1"/>
    <x v="0"/>
    <n v="0.91200000000000003"/>
    <e v="#N/A"/>
    <e v="#N/A"/>
    <e v="#N/A"/>
    <e v="#N/A"/>
    <s v="joker"/>
    <n v="1"/>
    <n v="1.75"/>
    <n v="4.1109999999999998"/>
    <x v="0"/>
    <n v="3"/>
    <x v="0"/>
  </r>
  <r>
    <x v="102"/>
    <s v="fan"/>
    <s v="feature"/>
    <n v="18"/>
    <n v="1"/>
    <n v="100"/>
    <n v="2.8780000000000001"/>
    <n v="33"/>
    <n v="0.82499999999999996"/>
    <x v="0"/>
    <x v="1"/>
    <x v="1"/>
    <n v="1.373"/>
    <e v="#N/A"/>
    <e v="#N/A"/>
    <e v="#N/A"/>
    <e v="#N/A"/>
    <s v="feature"/>
    <n v="1"/>
    <n v="6.42"/>
    <n v="8.4309999999999992"/>
    <x v="3"/>
    <n v="4"/>
    <x v="0"/>
  </r>
  <r>
    <x v="102"/>
    <s v="plant"/>
    <s v="worm"/>
    <n v="6"/>
    <n v="1"/>
    <n v="30"/>
    <n v="7.1189999999999998"/>
    <n v="3"/>
    <n v="7.4999999999999997E-2"/>
    <x v="1"/>
    <x v="1"/>
    <x v="0"/>
    <n v="1.583"/>
    <e v="#N/A"/>
    <e v="#N/A"/>
    <e v="#N/A"/>
    <e v="#N/A"/>
    <s v="worm"/>
    <n v="1"/>
    <n v="1.6080000000000001"/>
    <n v="3.8220000000000001"/>
    <x v="2"/>
    <n v="2"/>
    <x v="0"/>
  </r>
  <r>
    <x v="102"/>
    <s v="mill"/>
    <s v="feast"/>
    <n v="35"/>
    <n v="1"/>
    <n v="40"/>
    <n v="11.398"/>
    <n v="9"/>
    <n v="0.22500000000000001"/>
    <x v="1"/>
    <x v="0"/>
    <x v="1"/>
    <n v="1.079"/>
    <e v="#N/A"/>
    <e v="#N/A"/>
    <e v="#N/A"/>
    <e v="#N/A"/>
    <s v="feast"/>
    <n v="1"/>
    <n v="1.879"/>
    <n v="4.04"/>
    <x v="2"/>
    <n v="2"/>
    <x v="0"/>
  </r>
  <r>
    <x v="102"/>
    <s v="anger"/>
    <s v="decay"/>
    <n v="36"/>
    <n v="1"/>
    <n v="100"/>
    <n v="3.319"/>
    <n v="40"/>
    <n v="1"/>
    <x v="0"/>
    <x v="0"/>
    <x v="0"/>
    <n v="0.91100000000000003"/>
    <e v="#N/A"/>
    <e v="#N/A"/>
    <e v="#N/A"/>
    <e v="#N/A"/>
    <s v="decay"/>
    <n v="1"/>
    <n v="3.8319999999999999"/>
    <n v="6.0540000000000003"/>
    <x v="3"/>
    <n v="4"/>
    <x v="0"/>
  </r>
  <r>
    <x v="102"/>
    <s v="climax"/>
    <s v="saucer"/>
    <n v="15"/>
    <n v="1"/>
    <n v="67"/>
    <n v="4.742"/>
    <n v="19"/>
    <n v="0.47499999999999998"/>
    <x v="1"/>
    <x v="0"/>
    <x v="1"/>
    <n v="1.151"/>
    <e v="#N/A"/>
    <e v="#N/A"/>
    <e v="#N/A"/>
    <e v="#N/A"/>
    <s v="saucer "/>
    <n v="0"/>
    <n v="1.8859999999999999"/>
    <n v="4.0949999999999998"/>
    <x v="0"/>
    <n v="3"/>
    <x v="0"/>
  </r>
  <r>
    <x v="102"/>
    <s v="chicken"/>
    <s v="beet"/>
    <n v="23"/>
    <n v="1"/>
    <n v="25"/>
    <n v="6.367"/>
    <n v="1"/>
    <n v="2.5000000000000001E-2"/>
    <x v="1"/>
    <x v="1"/>
    <x v="0"/>
    <n v="1.623"/>
    <e v="#N/A"/>
    <e v="#N/A"/>
    <e v="#N/A"/>
    <e v="#N/A"/>
    <s v="beet"/>
    <n v="1"/>
    <n v="1.62"/>
    <n v="3.831"/>
    <x v="2"/>
    <n v="1"/>
    <x v="0"/>
  </r>
  <r>
    <x v="102"/>
    <s v="visit"/>
    <s v="glove"/>
    <n v="24"/>
    <n v="1"/>
    <n v="100"/>
    <n v="5.3339999999999996"/>
    <n v="34"/>
    <n v="0.85"/>
    <x v="0"/>
    <x v="1"/>
    <x v="1"/>
    <n v="0.999"/>
    <e v="#N/A"/>
    <e v="#N/A"/>
    <e v="#N/A"/>
    <e v="#N/A"/>
    <s v="glove"/>
    <n v="1"/>
    <n v="1.488"/>
    <n v="4.782"/>
    <x v="3"/>
    <n v="4"/>
    <x v="0"/>
  </r>
  <r>
    <x v="103"/>
    <s v="find"/>
    <s v="clown"/>
    <n v="28"/>
    <n v="1"/>
    <n v="24"/>
    <n v="1.9650000000000001"/>
    <n v="15"/>
    <n v="0.375"/>
    <x v="1"/>
    <x v="0"/>
    <x v="1"/>
    <n v="1.127"/>
    <e v="#N/A"/>
    <e v="#N/A"/>
    <e v="#N/A"/>
    <e v="#N/A"/>
    <s v=" "/>
    <n v="0"/>
    <n v="3.0070000000000001"/>
    <n v="4.5570000000000004"/>
    <x v="0"/>
    <n v="1"/>
    <x v="0"/>
  </r>
  <r>
    <x v="103"/>
    <s v="risk"/>
    <s v="zero"/>
    <n v="14"/>
    <n v="1"/>
    <n v="30"/>
    <n v="1.663"/>
    <n v="34"/>
    <n v="0.85"/>
    <x v="0"/>
    <x v="0"/>
    <x v="0"/>
    <n v="0.65700000000000003"/>
    <e v="#N/A"/>
    <e v="#N/A"/>
    <e v="#N/A"/>
    <e v="#N/A"/>
    <s v=" "/>
    <n v="0"/>
    <n v="2.1920000000000002"/>
    <n v="4.2649999999999997"/>
    <x v="3"/>
    <n v="2"/>
    <x v="0"/>
  </r>
  <r>
    <x v="103"/>
    <s v="glue"/>
    <s v="force"/>
    <n v="30"/>
    <n v="1"/>
    <n v="18"/>
    <n v="1.8879999999999999"/>
    <n v="3"/>
    <n v="7.4999999999999997E-2"/>
    <x v="1"/>
    <x v="1"/>
    <x v="0"/>
    <n v="0.77700000000000002"/>
    <e v="#N/A"/>
    <e v="#N/A"/>
    <e v="#N/A"/>
    <e v="#N/A"/>
    <s v=" "/>
    <n v="0"/>
    <n v="0.82199999999999995"/>
    <n v="1.5229999999999999"/>
    <x v="2"/>
    <n v="1"/>
    <x v="0"/>
  </r>
  <r>
    <x v="103"/>
    <s v="visit"/>
    <s v="glove"/>
    <n v="9"/>
    <n v="1"/>
    <n v="31"/>
    <n v="1.5329999999999999"/>
    <n v="36"/>
    <n v="0.9"/>
    <x v="0"/>
    <x v="1"/>
    <x v="1"/>
    <n v="0.67300000000000004"/>
    <e v="#N/A"/>
    <e v="#N/A"/>
    <e v="#N/A"/>
    <e v="#N/A"/>
    <s v=" "/>
    <n v="0"/>
    <n v="0.78800000000000003"/>
    <n v="1.3859999999999999"/>
    <x v="3"/>
    <n v="2"/>
    <x v="0"/>
  </r>
  <r>
    <x v="103"/>
    <s v="nerve"/>
    <s v="bumper"/>
    <n v="26"/>
    <n v="1"/>
    <n v="30"/>
    <n v="1.835"/>
    <n v="33"/>
    <n v="0.82499999999999996"/>
    <x v="0"/>
    <x v="0"/>
    <x v="0"/>
    <n v="0.71099999999999997"/>
    <e v="#N/A"/>
    <e v="#N/A"/>
    <e v="#N/A"/>
    <e v="#N/A"/>
    <s v=" "/>
    <n v="0"/>
    <n v="1.3049999999999999"/>
    <n v="1.8560000000000001"/>
    <x v="3"/>
    <n v="2"/>
    <x v="0"/>
  </r>
  <r>
    <x v="103"/>
    <s v="fan"/>
    <s v="feature"/>
    <n v="21"/>
    <n v="1"/>
    <n v="24"/>
    <n v="2.5950000000000002"/>
    <n v="19"/>
    <n v="0.47499999999999998"/>
    <x v="1"/>
    <x v="0"/>
    <x v="1"/>
    <n v="0.77"/>
    <e v="#N/A"/>
    <e v="#N/A"/>
    <e v="#N/A"/>
    <e v="#N/A"/>
    <s v=" "/>
    <n v="0"/>
    <n v="0.85699999999999998"/>
    <n v="1.33"/>
    <x v="0"/>
    <n v="1"/>
    <x v="0"/>
  </r>
  <r>
    <x v="103"/>
    <s v="biology"/>
    <s v="temper"/>
    <n v="15"/>
    <n v="1"/>
    <n v="20"/>
    <n v="1.7789999999999999"/>
    <n v="7"/>
    <n v="0.17499999999999999"/>
    <x v="1"/>
    <x v="0"/>
    <x v="1"/>
    <n v="0.80900000000000005"/>
    <e v="#N/A"/>
    <e v="#N/A"/>
    <e v="#N/A"/>
    <e v="#N/A"/>
    <s v=" "/>
    <n v="0"/>
    <n v="1.5589999999999999"/>
    <n v="2.1110000000000002"/>
    <x v="2"/>
    <n v="1"/>
    <x v="0"/>
  </r>
  <r>
    <x v="103"/>
    <s v="capital"/>
    <s v="figure"/>
    <n v="35"/>
    <n v="1"/>
    <n v="28"/>
    <n v="1.7789999999999999"/>
    <n v="29"/>
    <n v="0.72499999999999998"/>
    <x v="0"/>
    <x v="0"/>
    <x v="0"/>
    <n v="1.1850000000000001"/>
    <e v="#N/A"/>
    <e v="#N/A"/>
    <e v="#N/A"/>
    <e v="#N/A"/>
    <s v=" "/>
    <n v="0"/>
    <n v="1.127"/>
    <n v="1.84"/>
    <x v="1"/>
    <n v="2"/>
    <x v="0"/>
  </r>
  <r>
    <x v="103"/>
    <s v="anger"/>
    <s v="decay"/>
    <n v="22"/>
    <n v="1"/>
    <n v="20"/>
    <n v="2.0009999999999999"/>
    <n v="6"/>
    <n v="0.15"/>
    <x v="1"/>
    <x v="1"/>
    <x v="0"/>
    <n v="0.64900000000000002"/>
    <e v="#N/A"/>
    <e v="#N/A"/>
    <e v="#N/A"/>
    <e v="#N/A"/>
    <s v=" "/>
    <n v="0"/>
    <n v="1.591"/>
    <n v="2.2360000000000002"/>
    <x v="2"/>
    <n v="1"/>
    <x v="0"/>
  </r>
  <r>
    <x v="103"/>
    <s v="copy"/>
    <s v="bedroom"/>
    <n v="4"/>
    <n v="1"/>
    <n v="29"/>
    <n v="2.5409999999999999"/>
    <n v="31"/>
    <n v="0.77500000000000002"/>
    <x v="0"/>
    <x v="0"/>
    <x v="0"/>
    <n v="0.68100000000000005"/>
    <e v="#N/A"/>
    <e v="#N/A"/>
    <e v="#N/A"/>
    <e v="#N/A"/>
    <s v=" "/>
    <n v="0"/>
    <n v="1.7390000000000001"/>
    <n v="2.4180000000000001"/>
    <x v="3"/>
    <n v="2"/>
    <x v="0"/>
  </r>
  <r>
    <x v="103"/>
    <s v="forest"/>
    <s v="knob"/>
    <n v="33"/>
    <n v="1"/>
    <n v="61"/>
    <n v="2.5230000000000001"/>
    <n v="37"/>
    <n v="0.92500000000000004"/>
    <x v="0"/>
    <x v="1"/>
    <x v="1"/>
    <n v="1.093"/>
    <e v="#N/A"/>
    <e v="#N/A"/>
    <e v="#N/A"/>
    <e v="#N/A"/>
    <s v=" "/>
    <n v="0"/>
    <n v="1.2569999999999999"/>
    <n v="1.71"/>
    <x v="3"/>
    <n v="3"/>
    <x v="0"/>
  </r>
  <r>
    <x v="103"/>
    <s v="fee"/>
    <s v="chowder"/>
    <n v="11"/>
    <n v="1"/>
    <n v="73"/>
    <n v="2.6150000000000002"/>
    <n v="38"/>
    <n v="0.95"/>
    <x v="0"/>
    <x v="1"/>
    <x v="1"/>
    <n v="0.72299999999999998"/>
    <e v="#N/A"/>
    <e v="#N/A"/>
    <e v="#N/A"/>
    <e v="#N/A"/>
    <s v=" "/>
    <n v="0"/>
    <n v="0.79500000000000004"/>
    <n v="1.4419999999999999"/>
    <x v="3"/>
    <n v="3"/>
    <x v="0"/>
  </r>
  <r>
    <x v="103"/>
    <s v="mill"/>
    <s v="feast"/>
    <n v="38"/>
    <n v="1"/>
    <n v="30"/>
    <n v="1.5469999999999999"/>
    <n v="35"/>
    <n v="0.875"/>
    <x v="0"/>
    <x v="1"/>
    <x v="1"/>
    <n v="0.501"/>
    <e v="#N/A"/>
    <e v="#N/A"/>
    <e v="#N/A"/>
    <e v="#N/A"/>
    <s v=" "/>
    <n v="0"/>
    <n v="1.0009999999999999"/>
    <n v="1.462"/>
    <x v="3"/>
    <n v="2"/>
    <x v="0"/>
  </r>
  <r>
    <x v="103"/>
    <s v="date"/>
    <s v="laugh"/>
    <n v="34"/>
    <n v="1"/>
    <n v="100"/>
    <n v="3.3490000000000002"/>
    <n v="40"/>
    <n v="1"/>
    <x v="0"/>
    <x v="1"/>
    <x v="1"/>
    <n v="1.2110000000000001"/>
    <e v="#N/A"/>
    <e v="#N/A"/>
    <e v="#N/A"/>
    <e v="#N/A"/>
    <s v="laugh"/>
    <n v="1"/>
    <n v="2.8029999999999999"/>
    <n v="5.6539999999999999"/>
    <x v="3"/>
    <n v="4"/>
    <x v="0"/>
  </r>
  <r>
    <x v="103"/>
    <s v="collect"/>
    <s v="loyalty"/>
    <n v="23"/>
    <n v="1"/>
    <n v="22"/>
    <n v="1.6990000000000001"/>
    <n v="13"/>
    <n v="0.32500000000000001"/>
    <x v="1"/>
    <x v="0"/>
    <x v="1"/>
    <n v="0.64500000000000002"/>
    <e v="#N/A"/>
    <e v="#N/A"/>
    <e v="#N/A"/>
    <e v="#N/A"/>
    <s v=" "/>
    <n v="0"/>
    <n v="1.5329999999999999"/>
    <n v="2.105"/>
    <x v="0"/>
    <n v="1"/>
    <x v="0"/>
  </r>
  <r>
    <x v="103"/>
    <s v="plant"/>
    <s v="worm"/>
    <n v="40"/>
    <n v="1"/>
    <n v="24"/>
    <n v="1.5209999999999999"/>
    <n v="18"/>
    <n v="0.45"/>
    <x v="1"/>
    <x v="1"/>
    <x v="0"/>
    <n v="0.621"/>
    <e v="#N/A"/>
    <e v="#N/A"/>
    <e v="#N/A"/>
    <e v="#N/A"/>
    <s v=" "/>
    <n v="0"/>
    <n v="1.107"/>
    <n v="1.6830000000000001"/>
    <x v="0"/>
    <n v="1"/>
    <x v="0"/>
  </r>
  <r>
    <x v="103"/>
    <s v="process"/>
    <s v="joker"/>
    <n v="29"/>
    <n v="1"/>
    <n v="18"/>
    <n v="1.351"/>
    <n v="4"/>
    <n v="0.1"/>
    <x v="1"/>
    <x v="0"/>
    <x v="1"/>
    <n v="0.57099999999999995"/>
    <e v="#N/A"/>
    <e v="#N/A"/>
    <e v="#N/A"/>
    <e v="#N/A"/>
    <s v=" "/>
    <n v="0"/>
    <n v="1.0960000000000001"/>
    <n v="1.607"/>
    <x v="2"/>
    <n v="1"/>
    <x v="0"/>
  </r>
  <r>
    <x v="103"/>
    <s v="knock"/>
    <s v="otter"/>
    <n v="36"/>
    <n v="1"/>
    <n v="26"/>
    <n v="1.121"/>
    <n v="26"/>
    <n v="0.65"/>
    <x v="0"/>
    <x v="1"/>
    <x v="1"/>
    <n v="4.8460000000000001"/>
    <e v="#N/A"/>
    <e v="#N/A"/>
    <e v="#N/A"/>
    <e v="#N/A"/>
    <s v=" "/>
    <n v="0"/>
    <n v="0.77400000000000002"/>
    <n v="1.3149999999999999"/>
    <x v="1"/>
    <n v="2"/>
    <x v="0"/>
  </r>
  <r>
    <x v="103"/>
    <s v="shrink"/>
    <s v="mafia"/>
    <n v="20"/>
    <n v="1"/>
    <n v="19"/>
    <n v="1.5329999999999999"/>
    <n v="5"/>
    <n v="0.125"/>
    <x v="1"/>
    <x v="0"/>
    <x v="1"/>
    <n v="0.67500000000000004"/>
    <e v="#N/A"/>
    <e v="#N/A"/>
    <e v="#N/A"/>
    <e v="#N/A"/>
    <s v=" "/>
    <n v="0"/>
    <n v="0.81799999999999995"/>
    <n v="1.6990000000000001"/>
    <x v="2"/>
    <n v="1"/>
    <x v="0"/>
  </r>
  <r>
    <x v="103"/>
    <s v="climax"/>
    <s v="saucer"/>
    <n v="8"/>
    <n v="1"/>
    <n v="26"/>
    <n v="2.278"/>
    <n v="21"/>
    <n v="0.52500000000000002"/>
    <x v="1"/>
    <x v="0"/>
    <x v="1"/>
    <n v="1.085"/>
    <e v="#N/A"/>
    <e v="#N/A"/>
    <e v="#N/A"/>
    <e v="#N/A"/>
    <s v=" "/>
    <n v="0"/>
    <n v="0.76600000000000001"/>
    <n v="1.597"/>
    <x v="1"/>
    <n v="2"/>
    <x v="0"/>
  </r>
  <r>
    <x v="103"/>
    <s v="calf"/>
    <s v="annoy"/>
    <n v="39"/>
    <n v="1"/>
    <n v="26"/>
    <n v="1.5549999999999999"/>
    <n v="25"/>
    <n v="0.625"/>
    <x v="0"/>
    <x v="1"/>
    <x v="1"/>
    <n v="0.73899999999999999"/>
    <e v="#N/A"/>
    <e v="#N/A"/>
    <e v="#N/A"/>
    <e v="#N/A"/>
    <s v=" "/>
    <n v="0"/>
    <n v="1.0569999999999999"/>
    <n v="1.4930000000000001"/>
    <x v="1"/>
    <n v="2"/>
    <x v="0"/>
  </r>
  <r>
    <x v="103"/>
    <s v="pea"/>
    <s v="bathtub"/>
    <n v="7"/>
    <n v="1"/>
    <n v="26"/>
    <n v="2.0529999999999999"/>
    <n v="23"/>
    <n v="0.57499999999999996"/>
    <x v="0"/>
    <x v="0"/>
    <x v="0"/>
    <n v="0.60899999999999999"/>
    <e v="#N/A"/>
    <e v="#N/A"/>
    <e v="#N/A"/>
    <e v="#N/A"/>
    <s v=" "/>
    <n v="0"/>
    <n v="0.71499999999999997"/>
    <n v="1.341"/>
    <x v="1"/>
    <n v="2"/>
    <x v="0"/>
  </r>
  <r>
    <x v="103"/>
    <s v="remind"/>
    <s v="foam"/>
    <n v="6"/>
    <n v="1"/>
    <n v="26"/>
    <n v="1.679"/>
    <n v="24"/>
    <n v="0.6"/>
    <x v="0"/>
    <x v="1"/>
    <x v="1"/>
    <n v="0.66900000000000004"/>
    <e v="#N/A"/>
    <e v="#N/A"/>
    <e v="#N/A"/>
    <e v="#N/A"/>
    <s v=" "/>
    <n v="0"/>
    <n v="0.82899999999999996"/>
    <n v="1.4470000000000001"/>
    <x v="1"/>
    <n v="2"/>
    <x v="0"/>
  </r>
  <r>
    <x v="103"/>
    <s v="caring"/>
    <s v="skirt"/>
    <n v="27"/>
    <n v="1"/>
    <n v="29"/>
    <n v="2.5070000000000001"/>
    <n v="32"/>
    <n v="0.8"/>
    <x v="0"/>
    <x v="0"/>
    <x v="0"/>
    <n v="1.2330000000000001"/>
    <e v="#N/A"/>
    <e v="#N/A"/>
    <e v="#N/A"/>
    <e v="#N/A"/>
    <s v=" "/>
    <n v="0"/>
    <n v="0.67600000000000005"/>
    <n v="1.175"/>
    <x v="3"/>
    <n v="2"/>
    <x v="0"/>
  </r>
  <r>
    <x v="103"/>
    <s v="bullet"/>
    <s v="walkway"/>
    <n v="17"/>
    <n v="1"/>
    <n v="26"/>
    <n v="2.665"/>
    <n v="20"/>
    <n v="0.5"/>
    <x v="0"/>
    <x v="0"/>
    <x v="0"/>
    <n v="0.95699999999999996"/>
    <e v="#N/A"/>
    <e v="#N/A"/>
    <e v="#N/A"/>
    <e v="#N/A"/>
    <s v=" "/>
    <n v="0"/>
    <n v="0.76500000000000001"/>
    <n v="1.3120000000000001"/>
    <x v="0"/>
    <n v="2"/>
    <x v="0"/>
  </r>
  <r>
    <x v="103"/>
    <s v="grip"/>
    <s v="beach"/>
    <n v="12"/>
    <n v="1"/>
    <n v="22"/>
    <n v="2.125"/>
    <n v="12"/>
    <n v="0.3"/>
    <x v="1"/>
    <x v="1"/>
    <x v="0"/>
    <n v="0.62"/>
    <e v="#N/A"/>
    <e v="#N/A"/>
    <e v="#N/A"/>
    <e v="#N/A"/>
    <s v=" "/>
    <n v="0"/>
    <n v="0.65200000000000002"/>
    <n v="1.2210000000000001"/>
    <x v="0"/>
    <n v="1"/>
    <x v="0"/>
  </r>
  <r>
    <x v="103"/>
    <s v="pork"/>
    <s v="emperor"/>
    <n v="13"/>
    <n v="1"/>
    <n v="23"/>
    <n v="1.7789999999999999"/>
    <n v="14"/>
    <n v="0.35"/>
    <x v="1"/>
    <x v="1"/>
    <x v="0"/>
    <n v="0.60499999999999998"/>
    <e v="#N/A"/>
    <e v="#N/A"/>
    <e v="#N/A"/>
    <e v="#N/A"/>
    <s v=" "/>
    <n v="0"/>
    <n v="4.4710000000000001"/>
    <n v="4.931"/>
    <x v="0"/>
    <n v="1"/>
    <x v="0"/>
  </r>
  <r>
    <x v="103"/>
    <s v="bias"/>
    <s v="sirloin"/>
    <n v="19"/>
    <n v="1"/>
    <n v="27"/>
    <n v="1.7609999999999999"/>
    <n v="27"/>
    <n v="0.67500000000000004"/>
    <x v="0"/>
    <x v="0"/>
    <x v="0"/>
    <n v="0.58699999999999997"/>
    <e v="#N/A"/>
    <e v="#N/A"/>
    <e v="#N/A"/>
    <e v="#N/A"/>
    <s v=" "/>
    <n v="0"/>
    <n v="0.70599999999999996"/>
    <n v="1.2410000000000001"/>
    <x v="1"/>
    <n v="2"/>
    <x v="0"/>
  </r>
  <r>
    <x v="103"/>
    <s v="want"/>
    <s v="ascent"/>
    <n v="32"/>
    <n v="1"/>
    <n v="22"/>
    <n v="1.571"/>
    <n v="10"/>
    <n v="0.25"/>
    <x v="1"/>
    <x v="1"/>
    <x v="0"/>
    <n v="1.0369999999999999"/>
    <e v="#N/A"/>
    <e v="#N/A"/>
    <e v="#N/A"/>
    <e v="#N/A"/>
    <s v=" "/>
    <n v="0"/>
    <n v="1.24"/>
    <n v="1.6950000000000001"/>
    <x v="2"/>
    <n v="1"/>
    <x v="0"/>
  </r>
  <r>
    <x v="103"/>
    <s v="need"/>
    <s v="faucet"/>
    <n v="25"/>
    <n v="1"/>
    <n v="26"/>
    <n v="3.2370000000000001"/>
    <n v="22"/>
    <n v="0.55000000000000004"/>
    <x v="0"/>
    <x v="0"/>
    <x v="0"/>
    <n v="0.70299999999999996"/>
    <e v="#N/A"/>
    <e v="#N/A"/>
    <e v="#N/A"/>
    <e v="#N/A"/>
    <s v=" "/>
    <n v="0"/>
    <n v="0.70699999999999996"/>
    <n v="1.319"/>
    <x v="1"/>
    <n v="2"/>
    <x v="0"/>
  </r>
  <r>
    <x v="103"/>
    <s v="rock"/>
    <s v="milk"/>
    <n v="37"/>
    <n v="1"/>
    <n v="22"/>
    <n v="2.89"/>
    <n v="9"/>
    <n v="0.22500000000000001"/>
    <x v="1"/>
    <x v="0"/>
    <x v="1"/>
    <n v="0.89300000000000002"/>
    <e v="#N/A"/>
    <e v="#N/A"/>
    <e v="#N/A"/>
    <e v="#N/A"/>
    <s v="milk"/>
    <n v="1"/>
    <n v="1.569"/>
    <n v="4.6109999999999998"/>
    <x v="2"/>
    <n v="1"/>
    <x v="0"/>
  </r>
  <r>
    <x v="103"/>
    <s v="prison"/>
    <s v="loaf"/>
    <n v="18"/>
    <n v="1"/>
    <n v="27"/>
    <n v="1.7230000000000001"/>
    <n v="28"/>
    <n v="0.7"/>
    <x v="0"/>
    <x v="0"/>
    <x v="0"/>
    <n v="0.66300000000000003"/>
    <e v="#N/A"/>
    <e v="#N/A"/>
    <e v="#N/A"/>
    <e v="#N/A"/>
    <s v=" "/>
    <n v="0"/>
    <n v="0.95599999999999996"/>
    <n v="1.7270000000000001"/>
    <x v="1"/>
    <n v="2"/>
    <x v="0"/>
  </r>
  <r>
    <x v="103"/>
    <s v="bacon"/>
    <s v="feud"/>
    <n v="1"/>
    <n v="1"/>
    <n v="21"/>
    <n v="2.2389999999999999"/>
    <n v="8"/>
    <n v="0.2"/>
    <x v="1"/>
    <x v="1"/>
    <x v="0"/>
    <n v="1.4079999999999999"/>
    <e v="#N/A"/>
    <e v="#N/A"/>
    <e v="#N/A"/>
    <e v="#N/A"/>
    <s v=" "/>
    <n v="0"/>
    <n v="1.036"/>
    <n v="2.2549999999999999"/>
    <x v="2"/>
    <n v="1"/>
    <x v="0"/>
  </r>
  <r>
    <x v="103"/>
    <s v="smother"/>
    <s v="surgery"/>
    <n v="3"/>
    <n v="1"/>
    <n v="18"/>
    <n v="2.895"/>
    <n v="2"/>
    <n v="0.05"/>
    <x v="1"/>
    <x v="0"/>
    <x v="1"/>
    <n v="6.6970000000000001"/>
    <e v="#N/A"/>
    <e v="#N/A"/>
    <e v="#N/A"/>
    <e v="#N/A"/>
    <s v="surgery "/>
    <n v="0"/>
    <n v="0.7"/>
    <n v="12.448"/>
    <x v="2"/>
    <n v="1"/>
    <x v="0"/>
  </r>
  <r>
    <x v="103"/>
    <s v="banner"/>
    <s v="glide"/>
    <n v="5"/>
    <n v="1"/>
    <n v="29"/>
    <n v="2.173"/>
    <n v="30"/>
    <n v="0.75"/>
    <x v="0"/>
    <x v="1"/>
    <x v="1"/>
    <n v="0.65400000000000003"/>
    <e v="#N/A"/>
    <e v="#N/A"/>
    <e v="#N/A"/>
    <e v="#N/A"/>
    <s v=" "/>
    <n v="0"/>
    <n v="1.964"/>
    <n v="2.403"/>
    <x v="1"/>
    <n v="2"/>
    <x v="0"/>
  </r>
  <r>
    <x v="103"/>
    <s v="link"/>
    <s v="crisis"/>
    <n v="2"/>
    <n v="1"/>
    <n v="24"/>
    <n v="1.9770000000000001"/>
    <n v="16"/>
    <n v="0.4"/>
    <x v="1"/>
    <x v="1"/>
    <x v="0"/>
    <n v="0.66300000000000003"/>
    <e v="#N/A"/>
    <e v="#N/A"/>
    <e v="#N/A"/>
    <e v="#N/A"/>
    <s v=" "/>
    <n v="0"/>
    <n v="0.60099999999999998"/>
    <n v="1.165"/>
    <x v="0"/>
    <n v="1"/>
    <x v="0"/>
  </r>
  <r>
    <x v="103"/>
    <s v="port"/>
    <s v="cinema"/>
    <n v="24"/>
    <n v="1"/>
    <n v="24"/>
    <n v="2.2480000000000002"/>
    <n v="17"/>
    <n v="0.42499999999999999"/>
    <x v="1"/>
    <x v="1"/>
    <x v="0"/>
    <n v="1.3069999999999999"/>
    <e v="#N/A"/>
    <e v="#N/A"/>
    <e v="#N/A"/>
    <e v="#N/A"/>
    <s v=" "/>
    <n v="0"/>
    <n v="0.89100000000000001"/>
    <n v="1.5009999999999999"/>
    <x v="0"/>
    <n v="1"/>
    <x v="0"/>
  </r>
  <r>
    <x v="103"/>
    <s v="bleach"/>
    <s v="ruin"/>
    <n v="16"/>
    <n v="1"/>
    <n v="13"/>
    <n v="1.712"/>
    <n v="1"/>
    <n v="2.5000000000000001E-2"/>
    <x v="1"/>
    <x v="0"/>
    <x v="1"/>
    <n v="0.76900000000000002"/>
    <e v="#N/A"/>
    <e v="#N/A"/>
    <e v="#N/A"/>
    <e v="#N/A"/>
    <s v="ruin"/>
    <n v="1"/>
    <n v="1.004"/>
    <n v="7.5830000000000002"/>
    <x v="2"/>
    <n v="1"/>
    <x v="0"/>
  </r>
  <r>
    <x v="103"/>
    <s v="replace"/>
    <s v="roach"/>
    <n v="31"/>
    <n v="1"/>
    <n v="22"/>
    <n v="1.915"/>
    <n v="11"/>
    <n v="0.27500000000000002"/>
    <x v="1"/>
    <x v="1"/>
    <x v="0"/>
    <n v="1.375"/>
    <e v="#N/A"/>
    <e v="#N/A"/>
    <e v="#N/A"/>
    <e v="#N/A"/>
    <s v=" "/>
    <n v="0"/>
    <n v="0.748"/>
    <n v="1.2490000000000001"/>
    <x v="0"/>
    <n v="1"/>
    <x v="0"/>
  </r>
  <r>
    <x v="103"/>
    <s v="chicken"/>
    <s v="beet"/>
    <n v="10"/>
    <n v="1"/>
    <n v="87"/>
    <n v="3.161"/>
    <n v="39"/>
    <n v="0.97499999999999998"/>
    <x v="0"/>
    <x v="1"/>
    <x v="1"/>
    <n v="0.78700000000000003"/>
    <e v="#N/A"/>
    <e v="#N/A"/>
    <e v="#N/A"/>
    <e v="#N/A"/>
    <s v=" "/>
    <n v="0"/>
    <n v="1.2949999999999999"/>
    <n v="1.675"/>
    <x v="3"/>
    <n v="4"/>
    <x v="0"/>
  </r>
  <r>
    <x v="104"/>
    <s v="mill"/>
    <s v="feast"/>
    <n v="10"/>
    <n v="1"/>
    <n v="79"/>
    <n v="4.8600000000000003"/>
    <n v="2"/>
    <n v="0.05"/>
    <x v="1"/>
    <x v="0"/>
    <x v="1"/>
    <n v="3.4220000000000002"/>
    <e v="#N/A"/>
    <e v="#N/A"/>
    <e v="#N/A"/>
    <e v="#N/A"/>
    <s v="feast"/>
    <n v="1"/>
    <n v="28.544"/>
    <n v="31.602"/>
    <x v="2"/>
    <n v="4"/>
    <x v="0"/>
  </r>
  <r>
    <x v="104"/>
    <s v="plant"/>
    <s v="worm"/>
    <n v="34"/>
    <n v="1"/>
    <n v="90"/>
    <n v="4.8979999999999997"/>
    <n v="25"/>
    <n v="0.625"/>
    <x v="0"/>
    <x v="1"/>
    <x v="1"/>
    <n v="3.5"/>
    <e v="#N/A"/>
    <e v="#N/A"/>
    <e v="#N/A"/>
    <e v="#N/A"/>
    <s v="worm"/>
    <n v="1"/>
    <n v="21.074000000000002"/>
    <n v="24.940999999999999"/>
    <x v="1"/>
    <n v="4"/>
    <x v="0"/>
  </r>
  <r>
    <x v="104"/>
    <s v="rock"/>
    <s v="milk"/>
    <n v="24"/>
    <n v="1"/>
    <n v="90"/>
    <n v="7.0419999999999998"/>
    <n v="27"/>
    <n v="0.67500000000000004"/>
    <x v="0"/>
    <x v="1"/>
    <x v="1"/>
    <n v="1.5149999999999999"/>
    <e v="#N/A"/>
    <e v="#N/A"/>
    <e v="#N/A"/>
    <e v="#N/A"/>
    <s v="milk"/>
    <n v="1"/>
    <n v="21.917000000000002"/>
    <n v="24.23"/>
    <x v="1"/>
    <n v="4"/>
    <x v="0"/>
  </r>
  <r>
    <x v="104"/>
    <s v="fan"/>
    <s v="feature"/>
    <n v="36"/>
    <n v="1"/>
    <n v="93"/>
    <n v="2.6880000000000002"/>
    <n v="35"/>
    <n v="0.875"/>
    <x v="0"/>
    <x v="0"/>
    <x v="0"/>
    <n v="2.298"/>
    <e v="#N/A"/>
    <e v="#N/A"/>
    <e v="#N/A"/>
    <e v="#N/A"/>
    <s v="feature"/>
    <n v="1"/>
    <n v="11.518000000000001"/>
    <n v="14.615"/>
    <x v="3"/>
    <n v="4"/>
    <x v="0"/>
  </r>
  <r>
    <x v="104"/>
    <s v="link"/>
    <s v="crisis"/>
    <n v="26"/>
    <n v="1"/>
    <n v="91"/>
    <n v="2.7770000000000001"/>
    <n v="29"/>
    <n v="0.72499999999999998"/>
    <x v="0"/>
    <x v="0"/>
    <x v="0"/>
    <n v="5.9450000000000003"/>
    <e v="#N/A"/>
    <e v="#N/A"/>
    <e v="#N/A"/>
    <e v="#N/A"/>
    <s v="crisis"/>
    <n v="1"/>
    <n v="9.9619999999999997"/>
    <n v="13.35"/>
    <x v="1"/>
    <n v="4"/>
    <x v="0"/>
  </r>
  <r>
    <x v="104"/>
    <s v="chicken"/>
    <s v="beet"/>
    <n v="40"/>
    <n v="1"/>
    <n v="89"/>
    <n v="2.7149999999999999"/>
    <n v="23"/>
    <n v="0.57499999999999996"/>
    <x v="1"/>
    <x v="1"/>
    <x v="0"/>
    <n v="1.3680000000000001"/>
    <e v="#N/A"/>
    <e v="#N/A"/>
    <e v="#N/A"/>
    <e v="#N/A"/>
    <s v="beet"/>
    <n v="1"/>
    <n v="17.373000000000001"/>
    <n v="19.823"/>
    <x v="1"/>
    <n v="4"/>
    <x v="0"/>
  </r>
  <r>
    <x v="104"/>
    <s v="smother"/>
    <s v="surgery"/>
    <n v="29"/>
    <n v="1"/>
    <n v="85"/>
    <n v="9.4269999999999996"/>
    <n v="13"/>
    <n v="0.32500000000000001"/>
    <x v="1"/>
    <x v="0"/>
    <x v="1"/>
    <n v="1.897"/>
    <e v="#N/A"/>
    <e v="#N/A"/>
    <e v="#N/A"/>
    <e v="#N/A"/>
    <s v="surgery"/>
    <n v="1"/>
    <n v="18.97"/>
    <n v="22.375"/>
    <x v="0"/>
    <n v="4"/>
    <x v="0"/>
  </r>
  <r>
    <x v="104"/>
    <s v="port"/>
    <s v="cinema"/>
    <n v="23"/>
    <n v="1"/>
    <n v="81"/>
    <n v="2.6890000000000001"/>
    <n v="4"/>
    <n v="0.1"/>
    <x v="1"/>
    <x v="0"/>
    <x v="1"/>
    <n v="1.593"/>
    <e v="#N/A"/>
    <e v="#N/A"/>
    <e v="#N/A"/>
    <e v="#N/A"/>
    <s v="cinema"/>
    <n v="1"/>
    <n v="109.381"/>
    <n v="112.086"/>
    <x v="2"/>
    <n v="4"/>
    <x v="0"/>
  </r>
  <r>
    <x v="104"/>
    <s v="biology"/>
    <s v="temper"/>
    <n v="13"/>
    <n v="1"/>
    <n v="89"/>
    <n v="2.61"/>
    <n v="24"/>
    <n v="0.6"/>
    <x v="0"/>
    <x v="0"/>
    <x v="0"/>
    <n v="1.417"/>
    <e v="#N/A"/>
    <e v="#N/A"/>
    <e v="#N/A"/>
    <e v="#N/A"/>
    <s v="bogus"/>
    <n v="0"/>
    <n v="4.9020000000000001"/>
    <n v="7.71"/>
    <x v="1"/>
    <n v="4"/>
    <x v="0"/>
  </r>
  <r>
    <x v="104"/>
    <s v="replace"/>
    <s v="roach"/>
    <n v="20"/>
    <n v="1"/>
    <n v="85"/>
    <n v="8.0380000000000003"/>
    <n v="10"/>
    <n v="0.25"/>
    <x v="1"/>
    <x v="0"/>
    <x v="1"/>
    <n v="3.1579999999999999"/>
    <e v="#N/A"/>
    <e v="#N/A"/>
    <e v="#N/A"/>
    <e v="#N/A"/>
    <s v="roach"/>
    <n v="1"/>
    <n v="6.2409999999999997"/>
    <n v="9.5670000000000002"/>
    <x v="2"/>
    <n v="4"/>
    <x v="0"/>
  </r>
  <r>
    <x v="104"/>
    <s v="forest"/>
    <s v="knob"/>
    <n v="32"/>
    <n v="1"/>
    <n v="84"/>
    <n v="9.1809999999999992"/>
    <n v="8"/>
    <n v="0.2"/>
    <x v="1"/>
    <x v="1"/>
    <x v="0"/>
    <n v="3.177"/>
    <e v="#N/A"/>
    <e v="#N/A"/>
    <e v="#N/A"/>
    <e v="#N/A"/>
    <s v="bride"/>
    <n v="0"/>
    <n v="69.156000000000006"/>
    <n v="72.070999999999998"/>
    <x v="2"/>
    <n v="4"/>
    <x v="0"/>
  </r>
  <r>
    <x v="104"/>
    <s v="process"/>
    <s v="joker"/>
    <n v="9"/>
    <n v="1"/>
    <n v="85"/>
    <n v="4.6159999999999997"/>
    <n v="12"/>
    <n v="0.3"/>
    <x v="1"/>
    <x v="0"/>
    <x v="1"/>
    <n v="1.5820000000000001"/>
    <e v="#N/A"/>
    <e v="#N/A"/>
    <e v="#N/A"/>
    <e v="#N/A"/>
    <s v="joker"/>
    <n v="1"/>
    <n v="19.943999999999999"/>
    <n v="23.062999999999999"/>
    <x v="0"/>
    <n v="4"/>
    <x v="0"/>
  </r>
  <r>
    <x v="104"/>
    <s v="glue"/>
    <s v="force"/>
    <n v="28"/>
    <n v="1"/>
    <n v="94"/>
    <n v="3.3719999999999999"/>
    <n v="38"/>
    <n v="0.95"/>
    <x v="0"/>
    <x v="1"/>
    <x v="1"/>
    <n v="2.3849999999999998"/>
    <e v="#N/A"/>
    <e v="#N/A"/>
    <e v="#N/A"/>
    <e v="#N/A"/>
    <s v="force"/>
    <n v="1"/>
    <n v="9.2420000000000009"/>
    <n v="11.805999999999999"/>
    <x v="3"/>
    <n v="4"/>
    <x v="0"/>
  </r>
  <r>
    <x v="104"/>
    <s v="capital"/>
    <s v="figure"/>
    <n v="21"/>
    <n v="1"/>
    <n v="92"/>
    <n v="5.9050000000000002"/>
    <n v="30"/>
    <n v="0.75"/>
    <x v="0"/>
    <x v="1"/>
    <x v="1"/>
    <n v="2.58"/>
    <e v="#N/A"/>
    <e v="#N/A"/>
    <e v="#N/A"/>
    <e v="#N/A"/>
    <s v="caring"/>
    <n v="0"/>
    <n v="31.256"/>
    <n v="36.83"/>
    <x v="1"/>
    <n v="4"/>
    <x v="0"/>
  </r>
  <r>
    <x v="104"/>
    <s v="bacon"/>
    <s v="feud"/>
    <n v="31"/>
    <n v="1"/>
    <n v="92"/>
    <n v="2.77"/>
    <n v="31"/>
    <n v="0.77500000000000002"/>
    <x v="0"/>
    <x v="0"/>
    <x v="0"/>
    <n v="2.2839999999999998"/>
    <e v="#N/A"/>
    <e v="#N/A"/>
    <e v="#N/A"/>
    <e v="#N/A"/>
    <s v="cheese"/>
    <n v="0"/>
    <n v="28.167999999999999"/>
    <n v="33.606999999999999"/>
    <x v="3"/>
    <n v="4"/>
    <x v="0"/>
  </r>
  <r>
    <x v="104"/>
    <s v="prison"/>
    <s v="loaf"/>
    <n v="38"/>
    <n v="1"/>
    <n v="83"/>
    <n v="5.1989999999999998"/>
    <n v="7"/>
    <n v="0.17499999999999999"/>
    <x v="1"/>
    <x v="0"/>
    <x v="1"/>
    <n v="9.7289999999999992"/>
    <e v="#N/A"/>
    <e v="#N/A"/>
    <e v="#N/A"/>
    <e v="#N/A"/>
    <s v="pole"/>
    <n v="0"/>
    <n v="20.934999999999999"/>
    <n v="23.007000000000001"/>
    <x v="2"/>
    <n v="4"/>
    <x v="0"/>
  </r>
  <r>
    <x v="104"/>
    <s v="knock"/>
    <s v="otter"/>
    <n v="33"/>
    <n v="1"/>
    <n v="89"/>
    <n v="5.7889999999999997"/>
    <n v="20"/>
    <n v="0.5"/>
    <x v="0"/>
    <x v="1"/>
    <x v="1"/>
    <n v="1.3879999999999999"/>
    <e v="#N/A"/>
    <e v="#N/A"/>
    <e v="#N/A"/>
    <e v="#N/A"/>
    <s v="otter"/>
    <n v="1"/>
    <n v="25.164000000000001"/>
    <n v="27.638999999999999"/>
    <x v="0"/>
    <n v="4"/>
    <x v="0"/>
  </r>
  <r>
    <x v="104"/>
    <s v="calf"/>
    <s v="annoy"/>
    <n v="14"/>
    <n v="1"/>
    <n v="88"/>
    <n v="2.492"/>
    <n v="18"/>
    <n v="0.45"/>
    <x v="1"/>
    <x v="1"/>
    <x v="0"/>
    <n v="1.3680000000000001"/>
    <e v="#N/A"/>
    <e v="#N/A"/>
    <e v="#N/A"/>
    <e v="#N/A"/>
    <s v="annoy"/>
    <n v="1"/>
    <n v="10.082000000000001"/>
    <n v="14.430999999999999"/>
    <x v="0"/>
    <n v="4"/>
    <x v="0"/>
  </r>
  <r>
    <x v="104"/>
    <s v="risk"/>
    <s v="zero"/>
    <n v="39"/>
    <n v="1"/>
    <n v="95"/>
    <n v="2.9220000000000002"/>
    <n v="40"/>
    <n v="1"/>
    <x v="0"/>
    <x v="0"/>
    <x v="0"/>
    <n v="1.476"/>
    <e v="#N/A"/>
    <e v="#N/A"/>
    <e v="#N/A"/>
    <e v="#N/A"/>
    <s v="zero"/>
    <n v="1"/>
    <n v="17.795000000000002"/>
    <n v="21.407"/>
    <x v="3"/>
    <n v="4"/>
    <x v="0"/>
  </r>
  <r>
    <x v="104"/>
    <s v="date"/>
    <s v="laugh"/>
    <n v="4"/>
    <n v="1"/>
    <n v="85"/>
    <n v="7.5979999999999999"/>
    <n v="14"/>
    <n v="0.35"/>
    <x v="1"/>
    <x v="0"/>
    <x v="1"/>
    <n v="1.524"/>
    <e v="#N/A"/>
    <e v="#N/A"/>
    <e v="#N/A"/>
    <e v="#N/A"/>
    <s v="laugh"/>
    <n v="1"/>
    <n v="15.406000000000001"/>
    <n v="17.742999999999999"/>
    <x v="0"/>
    <n v="4"/>
    <x v="0"/>
  </r>
  <r>
    <x v="104"/>
    <s v="caring"/>
    <s v="skirt"/>
    <n v="15"/>
    <n v="1"/>
    <n v="90"/>
    <n v="3.6080000000000001"/>
    <n v="28"/>
    <n v="0.7"/>
    <x v="0"/>
    <x v="0"/>
    <x v="0"/>
    <n v="1.6220000000000001"/>
    <e v="#N/A"/>
    <e v="#N/A"/>
    <e v="#N/A"/>
    <e v="#N/A"/>
    <s v="skirt"/>
    <n v="1"/>
    <n v="22.658000000000001"/>
    <n v="28.399000000000001"/>
    <x v="1"/>
    <n v="4"/>
    <x v="0"/>
  </r>
  <r>
    <x v="104"/>
    <s v="banner"/>
    <s v="glide"/>
    <n v="7"/>
    <n v="1"/>
    <n v="93"/>
    <n v="2.7469999999999999"/>
    <n v="34"/>
    <n v="0.85"/>
    <x v="0"/>
    <x v="0"/>
    <x v="0"/>
    <n v="1.2609999999999999"/>
    <e v="#N/A"/>
    <e v="#N/A"/>
    <e v="#N/A"/>
    <e v="#N/A"/>
    <s v="glide"/>
    <n v="1"/>
    <n v="2.129"/>
    <n v="20.695"/>
    <x v="3"/>
    <n v="4"/>
    <x v="0"/>
  </r>
  <r>
    <x v="104"/>
    <s v="visit"/>
    <s v="glove"/>
    <n v="1"/>
    <n v="1"/>
    <n v="82"/>
    <n v="3.871"/>
    <n v="6"/>
    <n v="0.15"/>
    <x v="1"/>
    <x v="0"/>
    <x v="1"/>
    <n v="2.1589999999999998"/>
    <e v="#N/A"/>
    <e v="#N/A"/>
    <e v="#N/A"/>
    <e v="#N/A"/>
    <s v="fill"/>
    <n v="0"/>
    <n v="5.367"/>
    <n v="7.6070000000000002"/>
    <x v="2"/>
    <n v="4"/>
    <x v="0"/>
  </r>
  <r>
    <x v="104"/>
    <s v="collect"/>
    <s v="loyalty"/>
    <n v="2"/>
    <n v="1"/>
    <n v="95"/>
    <n v="4.8600000000000003"/>
    <n v="39"/>
    <n v="0.97499999999999998"/>
    <x v="0"/>
    <x v="1"/>
    <x v="1"/>
    <n v="2.59"/>
    <e v="#N/A"/>
    <e v="#N/A"/>
    <e v="#N/A"/>
    <e v="#N/A"/>
    <s v="grain"/>
    <n v="0"/>
    <n v="2.1720000000000002"/>
    <n v="4.7510000000000003"/>
    <x v="3"/>
    <n v="4"/>
    <x v="0"/>
  </r>
  <r>
    <x v="104"/>
    <s v="fee"/>
    <s v="chowder"/>
    <n v="30"/>
    <n v="1"/>
    <n v="93"/>
    <n v="3.6360000000000001"/>
    <n v="36"/>
    <n v="0.9"/>
    <x v="0"/>
    <x v="0"/>
    <x v="0"/>
    <n v="1.339"/>
    <e v="#N/A"/>
    <e v="#N/A"/>
    <e v="#N/A"/>
    <e v="#N/A"/>
    <s v="protest"/>
    <n v="0"/>
    <n v="1.8069999999999999"/>
    <n v="5.6870000000000003"/>
    <x v="3"/>
    <n v="4"/>
    <x v="0"/>
  </r>
  <r>
    <x v="104"/>
    <s v="grip"/>
    <s v="beach"/>
    <n v="25"/>
    <n v="1"/>
    <n v="88"/>
    <n v="3.0489999999999999"/>
    <n v="16"/>
    <n v="0.4"/>
    <x v="0"/>
    <x v="1"/>
    <x v="1"/>
    <n v="3.1480000000000001"/>
    <e v="#N/A"/>
    <e v="#N/A"/>
    <e v="#N/A"/>
    <e v="#N/A"/>
    <s v="beach"/>
    <n v="1"/>
    <n v="42.951000000000001"/>
    <n v="45.725999999999999"/>
    <x v="0"/>
    <n v="4"/>
    <x v="0"/>
  </r>
  <r>
    <x v="104"/>
    <s v="want"/>
    <s v="ascent"/>
    <n v="35"/>
    <n v="1"/>
    <n v="89"/>
    <n v="4.0289999999999999"/>
    <n v="21"/>
    <n v="0.52500000000000002"/>
    <x v="1"/>
    <x v="1"/>
    <x v="0"/>
    <n v="1.427"/>
    <e v="#N/A"/>
    <e v="#N/A"/>
    <e v="#N/A"/>
    <e v="#N/A"/>
    <s v="ascent"/>
    <n v="1"/>
    <n v="23.001999999999999"/>
    <n v="28.991"/>
    <x v="1"/>
    <n v="4"/>
    <x v="0"/>
  </r>
  <r>
    <x v="104"/>
    <s v="pork"/>
    <s v="emperor"/>
    <n v="8"/>
    <n v="1"/>
    <n v="89"/>
    <n v="3.9"/>
    <n v="19"/>
    <n v="0.47499999999999998"/>
    <x v="0"/>
    <x v="1"/>
    <x v="1"/>
    <n v="1.6910000000000001"/>
    <e v="#N/A"/>
    <e v="#N/A"/>
    <e v="#N/A"/>
    <e v="#N/A"/>
    <s v="emperor"/>
    <n v="1"/>
    <n v="39.695999999999998"/>
    <n v="43.575000000000003"/>
    <x v="0"/>
    <n v="4"/>
    <x v="0"/>
  </r>
  <r>
    <x v="104"/>
    <s v="climax"/>
    <s v="saucer"/>
    <n v="6"/>
    <n v="1"/>
    <n v="92"/>
    <n v="3.3540000000000001"/>
    <n v="32"/>
    <n v="0.8"/>
    <x v="0"/>
    <x v="0"/>
    <x v="0"/>
    <n v="2.1110000000000002"/>
    <e v="#N/A"/>
    <e v="#N/A"/>
    <e v="#N/A"/>
    <e v="#N/A"/>
    <s v="burn"/>
    <n v="0"/>
    <n v="4.7140000000000004"/>
    <n v="6.6230000000000002"/>
    <x v="3"/>
    <n v="4"/>
    <x v="0"/>
  </r>
  <r>
    <x v="104"/>
    <s v="need"/>
    <s v="faucet"/>
    <n v="22"/>
    <n v="1"/>
    <n v="93"/>
    <n v="3.0219999999999998"/>
    <n v="37"/>
    <n v="0.92500000000000004"/>
    <x v="0"/>
    <x v="0"/>
    <x v="0"/>
    <n v="2.766"/>
    <e v="#N/A"/>
    <e v="#N/A"/>
    <e v="#N/A"/>
    <e v="#N/A"/>
    <s v="faucet"/>
    <n v="1"/>
    <n v="1.8779999999999999"/>
    <n v="8.2550000000000008"/>
    <x v="3"/>
    <n v="4"/>
    <x v="0"/>
  </r>
  <r>
    <x v="104"/>
    <s v="find"/>
    <s v="clown"/>
    <n v="11"/>
    <n v="1"/>
    <n v="84"/>
    <n v="3.3439999999999999"/>
    <n v="9"/>
    <n v="0.22500000000000001"/>
    <x v="1"/>
    <x v="1"/>
    <x v="0"/>
    <n v="1.3680000000000001"/>
    <e v="#N/A"/>
    <e v="#N/A"/>
    <e v="#N/A"/>
    <e v="#N/A"/>
    <s v="collect"/>
    <n v="0"/>
    <n v="3.3"/>
    <n v="6.2469999999999999"/>
    <x v="2"/>
    <n v="4"/>
    <x v="0"/>
  </r>
  <r>
    <x v="104"/>
    <s v="anger"/>
    <s v="decay"/>
    <n v="5"/>
    <n v="1"/>
    <n v="89"/>
    <n v="3.266"/>
    <n v="22"/>
    <n v="0.55000000000000004"/>
    <x v="1"/>
    <x v="1"/>
    <x v="0"/>
    <n v="2.13"/>
    <e v="#N/A"/>
    <e v="#N/A"/>
    <e v="#N/A"/>
    <e v="#N/A"/>
    <s v="grave"/>
    <n v="0"/>
    <n v="30.047999999999998"/>
    <n v="32.534999999999997"/>
    <x v="1"/>
    <n v="4"/>
    <x v="0"/>
  </r>
  <r>
    <x v="104"/>
    <s v="bullet"/>
    <s v="walkway"/>
    <n v="12"/>
    <n v="1"/>
    <n v="93"/>
    <n v="6.7370000000000001"/>
    <n v="33"/>
    <n v="0.82499999999999996"/>
    <x v="0"/>
    <x v="1"/>
    <x v="1"/>
    <n v="5.085"/>
    <e v="#N/A"/>
    <e v="#N/A"/>
    <e v="#N/A"/>
    <e v="#N/A"/>
    <s v="priide"/>
    <n v="0"/>
    <n v="3.1539999999999999"/>
    <n v="5.2939999999999996"/>
    <x v="3"/>
    <n v="4"/>
    <x v="0"/>
  </r>
  <r>
    <x v="104"/>
    <s v="shrink"/>
    <s v="mafia"/>
    <n v="18"/>
    <n v="1"/>
    <n v="80"/>
    <n v="3.4220000000000002"/>
    <n v="3"/>
    <n v="7.4999999999999997E-2"/>
    <x v="1"/>
    <x v="0"/>
    <x v="1"/>
    <n v="1.827"/>
    <e v="#N/A"/>
    <e v="#N/A"/>
    <e v="#N/A"/>
    <e v="#N/A"/>
    <s v="get"/>
    <n v="0"/>
    <n v="4.0090000000000003"/>
    <n v="6.1909999999999998"/>
    <x v="2"/>
    <n v="4"/>
    <x v="0"/>
  </r>
  <r>
    <x v="104"/>
    <s v="nerve"/>
    <s v="bumper"/>
    <n v="17"/>
    <n v="1"/>
    <n v="87"/>
    <n v="2.7360000000000002"/>
    <n v="15"/>
    <n v="0.375"/>
    <x v="1"/>
    <x v="1"/>
    <x v="0"/>
    <n v="1.944"/>
    <e v="#N/A"/>
    <e v="#N/A"/>
    <e v="#N/A"/>
    <e v="#N/A"/>
    <s v="weary"/>
    <n v="0"/>
    <n v="2.1230000000000002"/>
    <n v="4.43"/>
    <x v="0"/>
    <n v="4"/>
    <x v="0"/>
  </r>
  <r>
    <x v="104"/>
    <s v="bias"/>
    <s v="sirloin"/>
    <n v="19"/>
    <n v="1"/>
    <n v="78"/>
    <n v="3.109"/>
    <n v="1"/>
    <n v="2.5000000000000001E-2"/>
    <x v="1"/>
    <x v="1"/>
    <x v="0"/>
    <n v="2.0739999999999998"/>
    <e v="#N/A"/>
    <e v="#N/A"/>
    <e v="#N/A"/>
    <e v="#N/A"/>
    <s v="lit"/>
    <n v="0"/>
    <n v="3.1680000000000001"/>
    <n v="8.5909999999999993"/>
    <x v="2"/>
    <n v="4"/>
    <x v="0"/>
  </r>
  <r>
    <x v="104"/>
    <s v="pea"/>
    <s v="bathtub"/>
    <n v="27"/>
    <n v="1"/>
    <n v="85"/>
    <n v="3.774"/>
    <n v="11"/>
    <n v="0.27500000000000002"/>
    <x v="1"/>
    <x v="0"/>
    <x v="1"/>
    <n v="1.8460000000000001"/>
    <e v="#N/A"/>
    <e v="#N/A"/>
    <e v="#N/A"/>
    <e v="#N/A"/>
    <s v="joker"/>
    <n v="0"/>
    <n v="16.725999999999999"/>
    <n v="19.222999999999999"/>
    <x v="0"/>
    <n v="4"/>
    <x v="0"/>
  </r>
  <r>
    <x v="104"/>
    <s v="bleach"/>
    <s v="ruin"/>
    <n v="16"/>
    <n v="1"/>
    <n v="90"/>
    <n v="8.5670000000000002"/>
    <n v="26"/>
    <n v="0.65"/>
    <x v="0"/>
    <x v="1"/>
    <x v="1"/>
    <n v="3.9119999999999999"/>
    <e v="#N/A"/>
    <e v="#N/A"/>
    <e v="#N/A"/>
    <e v="#N/A"/>
    <s v="break"/>
    <n v="0"/>
    <n v="2.5419999999999998"/>
    <n v="25.83"/>
    <x v="1"/>
    <n v="4"/>
    <x v="0"/>
  </r>
  <r>
    <x v="104"/>
    <s v="remind"/>
    <s v="foam"/>
    <n v="3"/>
    <n v="1"/>
    <n v="81"/>
    <n v="2.8450000000000002"/>
    <n v="5"/>
    <n v="0.125"/>
    <x v="1"/>
    <x v="1"/>
    <x v="0"/>
    <n v="1.2509999999999999"/>
    <e v="#N/A"/>
    <e v="#N/A"/>
    <e v="#N/A"/>
    <e v="#N/A"/>
    <s v="rest"/>
    <n v="0"/>
    <n v="1.597"/>
    <n v="3.431"/>
    <x v="2"/>
    <n v="4"/>
    <x v="0"/>
  </r>
  <r>
    <x v="104"/>
    <s v="copy"/>
    <s v="bedroom"/>
    <n v="37"/>
    <n v="1"/>
    <n v="88"/>
    <n v="3.3239999999999998"/>
    <n v="17"/>
    <n v="0.42499999999999999"/>
    <x v="1"/>
    <x v="1"/>
    <x v="0"/>
    <n v="7.6369999999999996"/>
    <e v="#N/A"/>
    <e v="#N/A"/>
    <e v="#N/A"/>
    <e v="#N/A"/>
    <s v="grave"/>
    <n v="0"/>
    <n v="1.7370000000000001"/>
    <n v="5.319"/>
    <x v="0"/>
    <n v="4"/>
    <x v="0"/>
  </r>
  <r>
    <x v="105"/>
    <s v="find"/>
    <s v="clown"/>
    <n v="22"/>
    <n v="1"/>
    <n v="100"/>
    <n v="6.7309999999999999"/>
    <n v="28"/>
    <n v="0.7"/>
    <x v="0"/>
    <x v="1"/>
    <x v="1"/>
    <n v="1.9159999999999999"/>
    <e v="#N/A"/>
    <e v="#N/A"/>
    <e v="#N/A"/>
    <e v="#N/A"/>
    <s v="clowns"/>
    <n v="0"/>
    <n v="8.2520000000000007"/>
    <n v="12.666"/>
    <x v="1"/>
    <n v="4"/>
    <x v="1"/>
  </r>
  <r>
    <x v="105"/>
    <s v="rock"/>
    <s v="milk"/>
    <n v="29"/>
    <n v="1"/>
    <n v="100"/>
    <n v="4.3129999999999997"/>
    <n v="32"/>
    <n v="0.8"/>
    <x v="1"/>
    <x v="0"/>
    <x v="1"/>
    <n v="1.62"/>
    <e v="#N/A"/>
    <e v="#N/A"/>
    <e v="#N/A"/>
    <e v="#N/A"/>
    <s v="milk"/>
    <n v="1"/>
    <n v="2.2480000000000002"/>
    <n v="4.5069999999999997"/>
    <x v="3"/>
    <n v="4"/>
    <x v="1"/>
  </r>
  <r>
    <x v="105"/>
    <s v="risk"/>
    <s v="zero"/>
    <n v="36"/>
    <n v="1"/>
    <n v="100"/>
    <n v="3.1469999999999998"/>
    <n v="38"/>
    <n v="0.95"/>
    <x v="1"/>
    <x v="0"/>
    <x v="1"/>
    <n v="1.796"/>
    <e v="#N/A"/>
    <e v="#N/A"/>
    <e v="#N/A"/>
    <e v="#N/A"/>
    <s v="zero"/>
    <n v="1"/>
    <n v="2.3279999999999998"/>
    <n v="4.3890000000000002"/>
    <x v="3"/>
    <n v="4"/>
    <x v="1"/>
  </r>
  <r>
    <x v="105"/>
    <s v="biology"/>
    <s v="temper"/>
    <n v="40"/>
    <n v="1"/>
    <n v="1"/>
    <n v="3.1960000000000002"/>
    <n v="21"/>
    <n v="0.52500000000000002"/>
    <x v="0"/>
    <x v="1"/>
    <x v="1"/>
    <n v="2.1949999999999998"/>
    <e v="#N/A"/>
    <e v="#N/A"/>
    <e v="#N/A"/>
    <e v="#N/A"/>
    <s v="ambassador"/>
    <n v="0"/>
    <n v="3.6920000000000002"/>
    <n v="7.7859999999999996"/>
    <x v="1"/>
    <n v="1"/>
    <x v="1"/>
  </r>
  <r>
    <x v="105"/>
    <s v="pork"/>
    <s v="emperor"/>
    <n v="24"/>
    <n v="1"/>
    <n v="1"/>
    <n v="3.9390000000000001"/>
    <n v="14"/>
    <n v="0.35"/>
    <x v="1"/>
    <x v="1"/>
    <x v="0"/>
    <n v="1.601"/>
    <e v="#N/A"/>
    <e v="#N/A"/>
    <e v="#N/A"/>
    <e v="#N/A"/>
    <s v="ambassador"/>
    <n v="0"/>
    <n v="6.1459999999999999"/>
    <n v="9.6959999999999997"/>
    <x v="0"/>
    <n v="1"/>
    <x v="1"/>
  </r>
  <r>
    <x v="105"/>
    <s v="climax"/>
    <s v="saucer"/>
    <n v="37"/>
    <n v="1"/>
    <n v="1"/>
    <n v="8.0280000000000005"/>
    <n v="9"/>
    <n v="0.22500000000000001"/>
    <x v="0"/>
    <x v="0"/>
    <x v="0"/>
    <n v="1.3160000000000001"/>
    <e v="#N/A"/>
    <e v="#N/A"/>
    <e v="#N/A"/>
    <e v="#N/A"/>
    <s v="saucer"/>
    <n v="1"/>
    <n v="2.0990000000000002"/>
    <n v="5.3129999999999997"/>
    <x v="2"/>
    <n v="1"/>
    <x v="1"/>
  </r>
  <r>
    <x v="105"/>
    <s v="visit"/>
    <s v="glove"/>
    <n v="7"/>
    <n v="1"/>
    <n v="1"/>
    <n v="4.5709999999999997"/>
    <n v="10"/>
    <n v="0.25"/>
    <x v="0"/>
    <x v="0"/>
    <x v="0"/>
    <n v="1.4039999999999999"/>
    <e v="#N/A"/>
    <e v="#N/A"/>
    <e v="#N/A"/>
    <e v="#N/A"/>
    <s v="zoo"/>
    <n v="0"/>
    <n v="2.9580000000000002"/>
    <n v="5.2089999999999996"/>
    <x v="2"/>
    <n v="1"/>
    <x v="1"/>
  </r>
  <r>
    <x v="105"/>
    <s v="nerve"/>
    <s v="bumper"/>
    <n v="10"/>
    <n v="1"/>
    <n v="1"/>
    <n v="3.577"/>
    <n v="19"/>
    <n v="0.47499999999999998"/>
    <x v="1"/>
    <x v="1"/>
    <x v="0"/>
    <n v="1.7"/>
    <e v="#N/A"/>
    <e v="#N/A"/>
    <e v="#N/A"/>
    <e v="#N/A"/>
    <s v="bumper"/>
    <n v="1"/>
    <n v="3.004"/>
    <n v="5.9809999999999999"/>
    <x v="0"/>
    <n v="1"/>
    <x v="1"/>
  </r>
  <r>
    <x v="105"/>
    <s v="plant"/>
    <s v="worm"/>
    <n v="32"/>
    <n v="1"/>
    <n v="1"/>
    <n v="11.602"/>
    <n v="1"/>
    <n v="2.5000000000000001E-2"/>
    <x v="0"/>
    <x v="0"/>
    <x v="0"/>
    <n v="7.0979999999999999"/>
    <e v="#N/A"/>
    <e v="#N/A"/>
    <e v="#N/A"/>
    <e v="#N/A"/>
    <s v="worm"/>
    <n v="1"/>
    <n v="1.7509999999999999"/>
    <n v="4.202"/>
    <x v="2"/>
    <n v="1"/>
    <x v="1"/>
  </r>
  <r>
    <x v="105"/>
    <s v="bias"/>
    <s v="sirloin"/>
    <n v="33"/>
    <n v="1"/>
    <n v="84"/>
    <n v="14.787000000000001"/>
    <n v="22"/>
    <n v="0.55000000000000004"/>
    <x v="0"/>
    <x v="1"/>
    <x v="1"/>
    <n v="13.087"/>
    <e v="#N/A"/>
    <e v="#N/A"/>
    <e v="#N/A"/>
    <e v="#N/A"/>
    <s v="sirloin"/>
    <n v="1"/>
    <n v="5.4189999999999996"/>
    <n v="8.6739999999999995"/>
    <x v="1"/>
    <n v="4"/>
    <x v="1"/>
  </r>
  <r>
    <x v="105"/>
    <s v="mill"/>
    <s v="feast"/>
    <n v="28"/>
    <n v="1"/>
    <n v="100"/>
    <n v="4.4059999999999997"/>
    <n v="37"/>
    <n v="0.92500000000000004"/>
    <x v="1"/>
    <x v="0"/>
    <x v="1"/>
    <n v="2.2029999999999998"/>
    <e v="#N/A"/>
    <e v="#N/A"/>
    <e v="#N/A"/>
    <e v="#N/A"/>
    <s v="feast"/>
    <n v="1"/>
    <n v="2.2330000000000001"/>
    <n v="4.5999999999999996"/>
    <x v="3"/>
    <n v="4"/>
    <x v="1"/>
  </r>
  <r>
    <x v="105"/>
    <s v="copy"/>
    <s v="bedroom"/>
    <n v="16"/>
    <n v="1"/>
    <n v="100"/>
    <n v="4.4459999999999997"/>
    <n v="25"/>
    <n v="0.625"/>
    <x v="0"/>
    <x v="1"/>
    <x v="1"/>
    <n v="1.8260000000000001"/>
    <e v="#N/A"/>
    <e v="#N/A"/>
    <e v="#N/A"/>
    <e v="#N/A"/>
    <s v="bedroom"/>
    <n v="1"/>
    <n v="1.6879999999999999"/>
    <n v="4.53"/>
    <x v="1"/>
    <n v="4"/>
    <x v="1"/>
  </r>
  <r>
    <x v="105"/>
    <s v="smother"/>
    <s v="surgery"/>
    <n v="26"/>
    <n v="1"/>
    <n v="100"/>
    <n v="4.7229999999999999"/>
    <n v="29"/>
    <n v="0.72499999999999998"/>
    <x v="0"/>
    <x v="1"/>
    <x v="1"/>
    <n v="2.0510000000000002"/>
    <e v="#N/A"/>
    <e v="#N/A"/>
    <e v="#N/A"/>
    <e v="#N/A"/>
    <s v="surgery"/>
    <n v="1"/>
    <n v="2.5379999999999998"/>
    <n v="8.5139999999999993"/>
    <x v="1"/>
    <n v="4"/>
    <x v="1"/>
  </r>
  <r>
    <x v="105"/>
    <s v="need"/>
    <s v="faucet"/>
    <n v="18"/>
    <n v="1"/>
    <n v="1"/>
    <n v="5.7080000000000002"/>
    <n v="6"/>
    <n v="0.15"/>
    <x v="0"/>
    <x v="0"/>
    <x v="0"/>
    <n v="1.661"/>
    <e v="#N/A"/>
    <e v="#N/A"/>
    <e v="#N/A"/>
    <e v="#N/A"/>
    <s v="cow"/>
    <n v="0"/>
    <n v="21.928999999999998"/>
    <n v="28.177"/>
    <x v="2"/>
    <n v="1"/>
    <x v="1"/>
  </r>
  <r>
    <x v="105"/>
    <s v="replace"/>
    <s v="roach"/>
    <n v="30"/>
    <n v="1"/>
    <n v="1"/>
    <n v="4.5540000000000003"/>
    <n v="15"/>
    <n v="0.375"/>
    <x v="1"/>
    <x v="1"/>
    <x v="0"/>
    <n v="1.5860000000000001"/>
    <e v="#N/A"/>
    <e v="#N/A"/>
    <e v="#N/A"/>
    <e v="#N/A"/>
    <s v="house"/>
    <n v="0"/>
    <n v="12.991"/>
    <n v="15.462"/>
    <x v="0"/>
    <n v="1"/>
    <x v="1"/>
  </r>
  <r>
    <x v="105"/>
    <s v="process"/>
    <s v="joker"/>
    <n v="8"/>
    <n v="1"/>
    <n v="1"/>
    <n v="6.3120000000000003"/>
    <n v="4"/>
    <n v="0.1"/>
    <x v="0"/>
    <x v="0"/>
    <x v="0"/>
    <n v="2.0579999999999998"/>
    <e v="#N/A"/>
    <e v="#N/A"/>
    <e v="#N/A"/>
    <e v="#N/A"/>
    <s v="refine"/>
    <n v="0"/>
    <n v="13.602"/>
    <n v="15.794"/>
    <x v="2"/>
    <n v="1"/>
    <x v="1"/>
  </r>
  <r>
    <x v="105"/>
    <s v="chicken"/>
    <s v="beet"/>
    <n v="27"/>
    <n v="1"/>
    <n v="1"/>
    <n v="3.7669999999999999"/>
    <n v="16"/>
    <n v="0.4"/>
    <x v="1"/>
    <x v="1"/>
    <x v="0"/>
    <n v="1.5329999999999999"/>
    <e v="#N/A"/>
    <e v="#N/A"/>
    <e v="#N/A"/>
    <e v="#N/A"/>
    <s v="pellet"/>
    <n v="0"/>
    <n v="21.475000000000001"/>
    <n v="23.994"/>
    <x v="0"/>
    <n v="1"/>
    <x v="1"/>
  </r>
  <r>
    <x v="105"/>
    <s v="port"/>
    <s v="cinema"/>
    <n v="38"/>
    <n v="1"/>
    <n v="100"/>
    <n v="3.899"/>
    <n v="39"/>
    <n v="0.97499999999999998"/>
    <x v="1"/>
    <x v="0"/>
    <x v="1"/>
    <n v="1.8480000000000001"/>
    <e v="#N/A"/>
    <e v="#N/A"/>
    <e v="#N/A"/>
    <e v="#N/A"/>
    <s v="cinema"/>
    <n v="1"/>
    <n v="10.733000000000001"/>
    <n v="13.582000000000001"/>
    <x v="3"/>
    <n v="4"/>
    <x v="1"/>
  </r>
  <r>
    <x v="105"/>
    <s v="remind"/>
    <s v="foam"/>
    <n v="13"/>
    <n v="1"/>
    <n v="1"/>
    <n v="3.3319999999999999"/>
    <n v="8"/>
    <n v="0.2"/>
    <x v="0"/>
    <x v="0"/>
    <x v="0"/>
    <n v="1.766"/>
    <e v="#N/A"/>
    <e v="#N/A"/>
    <e v="#N/A"/>
    <e v="#N/A"/>
    <s v="me"/>
    <n v="0"/>
    <n v="3.8370000000000002"/>
    <n v="5.532"/>
    <x v="2"/>
    <n v="1"/>
    <x v="1"/>
  </r>
  <r>
    <x v="105"/>
    <s v="caring"/>
    <s v="skirt"/>
    <n v="15"/>
    <n v="1"/>
    <n v="100"/>
    <n v="4.407"/>
    <n v="30"/>
    <n v="0.75"/>
    <x v="0"/>
    <x v="1"/>
    <x v="1"/>
    <n v="2.254"/>
    <e v="#N/A"/>
    <e v="#N/A"/>
    <e v="#N/A"/>
    <e v="#N/A"/>
    <s v="skirt"/>
    <n v="1"/>
    <n v="7.8170000000000002"/>
    <n v="10.162000000000001"/>
    <x v="1"/>
    <n v="4"/>
    <x v="1"/>
  </r>
  <r>
    <x v="105"/>
    <s v="anger"/>
    <s v="decay"/>
    <n v="25"/>
    <n v="1"/>
    <n v="1"/>
    <n v="3.5859999999999999"/>
    <n v="7"/>
    <n v="0.17499999999999999"/>
    <x v="0"/>
    <x v="0"/>
    <x v="0"/>
    <n v="2.0059999999999998"/>
    <e v="#N/A"/>
    <e v="#N/A"/>
    <e v="#N/A"/>
    <e v="#N/A"/>
    <s v="name"/>
    <n v="0"/>
    <n v="8.3309999999999995"/>
    <n v="10.295999999999999"/>
    <x v="2"/>
    <n v="1"/>
    <x v="1"/>
  </r>
  <r>
    <x v="105"/>
    <s v="link"/>
    <s v="crisis"/>
    <n v="1"/>
    <n v="1"/>
    <n v="1"/>
    <n v="6.6109999999999998"/>
    <n v="17"/>
    <n v="0.42499999999999999"/>
    <x v="1"/>
    <x v="1"/>
    <x v="0"/>
    <n v="2.593"/>
    <e v="#N/A"/>
    <e v="#N/A"/>
    <e v="#N/A"/>
    <e v="#N/A"/>
    <s v="chain"/>
    <n v="0"/>
    <n v="11.305999999999999"/>
    <n v="17.178000000000001"/>
    <x v="0"/>
    <n v="1"/>
    <x v="1"/>
  </r>
  <r>
    <x v="105"/>
    <s v="glue"/>
    <s v="force"/>
    <n v="35"/>
    <n v="1"/>
    <n v="1"/>
    <n v="3.7360000000000002"/>
    <n v="12"/>
    <n v="0.3"/>
    <x v="1"/>
    <x v="1"/>
    <x v="0"/>
    <n v="1.631"/>
    <e v="#N/A"/>
    <e v="#N/A"/>
    <e v="#N/A"/>
    <e v="#N/A"/>
    <s v="force"/>
    <n v="1"/>
    <n v="14.436999999999999"/>
    <n v="16.942"/>
    <x v="0"/>
    <n v="1"/>
    <x v="1"/>
  </r>
  <r>
    <x v="105"/>
    <s v="want"/>
    <s v="ascent"/>
    <n v="9"/>
    <n v="1"/>
    <n v="1"/>
    <n v="5.4669999999999996"/>
    <n v="3"/>
    <n v="7.4999999999999997E-2"/>
    <x v="0"/>
    <x v="0"/>
    <x v="0"/>
    <n v="1.51"/>
    <e v="#N/A"/>
    <e v="#N/A"/>
    <e v="#N/A"/>
    <e v="#N/A"/>
    <s v="food"/>
    <n v="0"/>
    <n v="4.7830000000000004"/>
    <n v="7.3789999999999996"/>
    <x v="2"/>
    <n v="1"/>
    <x v="1"/>
  </r>
  <r>
    <x v="105"/>
    <s v="date"/>
    <s v="laugh"/>
    <n v="39"/>
    <n v="1"/>
    <n v="100"/>
    <n v="3.99"/>
    <n v="23"/>
    <n v="0.57499999999999996"/>
    <x v="0"/>
    <x v="1"/>
    <x v="1"/>
    <n v="1.5820000000000001"/>
    <e v="#N/A"/>
    <e v="#N/A"/>
    <e v="#N/A"/>
    <e v="#N/A"/>
    <s v="laugh"/>
    <n v="1"/>
    <n v="2.2559999999999998"/>
    <n v="5.5979999999999999"/>
    <x v="1"/>
    <n v="4"/>
    <x v="1"/>
  </r>
  <r>
    <x v="105"/>
    <s v="bullet"/>
    <s v="walkway"/>
    <n v="20"/>
    <n v="1"/>
    <n v="100"/>
    <n v="9.8550000000000004"/>
    <n v="24"/>
    <n v="0.6"/>
    <x v="0"/>
    <x v="1"/>
    <x v="1"/>
    <n v="2.1120000000000001"/>
    <e v="#N/A"/>
    <e v="#N/A"/>
    <e v="#N/A"/>
    <e v="#N/A"/>
    <s v="walkway"/>
    <n v="1"/>
    <n v="6.8460000000000001"/>
    <n v="9.5980000000000008"/>
    <x v="1"/>
    <n v="4"/>
    <x v="1"/>
  </r>
  <r>
    <x v="105"/>
    <s v="fan"/>
    <s v="feature"/>
    <n v="4"/>
    <n v="1"/>
    <n v="100"/>
    <n v="3.044"/>
    <n v="33"/>
    <n v="0.82499999999999996"/>
    <x v="1"/>
    <x v="0"/>
    <x v="1"/>
    <n v="2.0289999999999999"/>
    <e v="#N/A"/>
    <e v="#N/A"/>
    <e v="#N/A"/>
    <e v="#N/A"/>
    <s v="feature"/>
    <n v="1"/>
    <n v="1.5920000000000001"/>
    <n v="4.2329999999999997"/>
    <x v="3"/>
    <n v="4"/>
    <x v="1"/>
  </r>
  <r>
    <x v="105"/>
    <s v="forest"/>
    <s v="knob"/>
    <n v="21"/>
    <n v="1"/>
    <n v="100"/>
    <n v="3.8050000000000002"/>
    <n v="27"/>
    <n v="0.67500000000000004"/>
    <x v="0"/>
    <x v="1"/>
    <x v="1"/>
    <n v="1.8120000000000001"/>
    <e v="#N/A"/>
    <e v="#N/A"/>
    <e v="#N/A"/>
    <e v="#N/A"/>
    <s v="knob"/>
    <n v="1"/>
    <n v="1.879"/>
    <n v="4.1130000000000004"/>
    <x v="1"/>
    <n v="4"/>
    <x v="1"/>
  </r>
  <r>
    <x v="105"/>
    <s v="bacon"/>
    <s v="feud"/>
    <n v="23"/>
    <n v="1"/>
    <n v="100"/>
    <n v="3.1640000000000001"/>
    <n v="31"/>
    <n v="0.77500000000000002"/>
    <x v="1"/>
    <x v="0"/>
    <x v="1"/>
    <n v="1.9770000000000001"/>
    <e v="#N/A"/>
    <e v="#N/A"/>
    <e v="#N/A"/>
    <e v="#N/A"/>
    <s v="feud"/>
    <n v="1"/>
    <n v="8.6170000000000009"/>
    <n v="11.08"/>
    <x v="3"/>
    <n v="4"/>
    <x v="1"/>
  </r>
  <r>
    <x v="105"/>
    <s v="banner"/>
    <s v="glide"/>
    <n v="6"/>
    <n v="1"/>
    <n v="100"/>
    <n v="3.3620000000000001"/>
    <n v="34"/>
    <n v="0.85"/>
    <x v="1"/>
    <x v="0"/>
    <x v="1"/>
    <n v="1.488"/>
    <e v="#N/A"/>
    <e v="#N/A"/>
    <e v="#N/A"/>
    <e v="#N/A"/>
    <s v="glide"/>
    <n v="1"/>
    <n v="1.831"/>
    <n v="4.4349999999999996"/>
    <x v="3"/>
    <n v="4"/>
    <x v="1"/>
  </r>
  <r>
    <x v="105"/>
    <s v="fee"/>
    <s v="chowder"/>
    <n v="5"/>
    <n v="1"/>
    <n v="1"/>
    <n v="6.2409999999999997"/>
    <n v="5"/>
    <n v="0.125"/>
    <x v="0"/>
    <x v="0"/>
    <x v="0"/>
    <n v="1.7529999999999999"/>
    <e v="#N/A"/>
    <e v="#N/A"/>
    <e v="#N/A"/>
    <e v="#N/A"/>
    <s v="word"/>
    <n v="0"/>
    <n v="2.2749999999999999"/>
    <n v="13.827"/>
    <x v="2"/>
    <n v="1"/>
    <x v="1"/>
  </r>
  <r>
    <x v="105"/>
    <s v="calf"/>
    <s v="annoy"/>
    <n v="2"/>
    <n v="1"/>
    <n v="1"/>
    <n v="3.456"/>
    <n v="18"/>
    <n v="0.45"/>
    <x v="1"/>
    <x v="1"/>
    <x v="0"/>
    <n v="1.524"/>
    <e v="#N/A"/>
    <e v="#N/A"/>
    <e v="#N/A"/>
    <e v="#N/A"/>
    <s v="dont know"/>
    <n v="0"/>
    <n v="8.16"/>
    <n v="12.632"/>
    <x v="0"/>
    <n v="1"/>
    <x v="1"/>
  </r>
  <r>
    <x v="105"/>
    <s v="knock"/>
    <s v="otter"/>
    <n v="3"/>
    <n v="1"/>
    <n v="1"/>
    <n v="7.6959999999999997"/>
    <n v="2"/>
    <n v="0.05"/>
    <x v="0"/>
    <x v="0"/>
    <x v="0"/>
    <n v="1.9570000000000001"/>
    <e v="#N/A"/>
    <e v="#N/A"/>
    <e v="#N/A"/>
    <e v="#N/A"/>
    <s v="dont know"/>
    <n v="0"/>
    <n v="3.927"/>
    <n v="6.7560000000000002"/>
    <x v="2"/>
    <n v="1"/>
    <x v="1"/>
  </r>
  <r>
    <x v="105"/>
    <s v="pea"/>
    <s v="bathtub"/>
    <n v="19"/>
    <n v="1"/>
    <n v="100"/>
    <n v="3.2759999999999998"/>
    <n v="36"/>
    <n v="0.9"/>
    <x v="1"/>
    <x v="0"/>
    <x v="1"/>
    <n v="1.7430000000000001"/>
    <e v="#N/A"/>
    <e v="#N/A"/>
    <e v="#N/A"/>
    <e v="#N/A"/>
    <s v="bathtub"/>
    <n v="1"/>
    <n v="4.6900000000000004"/>
    <n v="8.4730000000000008"/>
    <x v="3"/>
    <n v="4"/>
    <x v="1"/>
  </r>
  <r>
    <x v="105"/>
    <s v="grip"/>
    <s v="beach"/>
    <n v="12"/>
    <n v="1"/>
    <n v="100"/>
    <n v="3.4940000000000002"/>
    <n v="40"/>
    <n v="1"/>
    <x v="1"/>
    <x v="0"/>
    <x v="1"/>
    <n v="1.72"/>
    <e v="#N/A"/>
    <e v="#N/A"/>
    <e v="#N/A"/>
    <e v="#N/A"/>
    <s v="beach"/>
    <n v="1"/>
    <n v="2.6339999999999999"/>
    <n v="7.0279999999999996"/>
    <x v="3"/>
    <n v="4"/>
    <x v="1"/>
  </r>
  <r>
    <x v="105"/>
    <s v="prison"/>
    <s v="loaf"/>
    <n v="31"/>
    <n v="1"/>
    <n v="100"/>
    <n v="3.3679999999999999"/>
    <n v="35"/>
    <n v="0.875"/>
    <x v="1"/>
    <x v="0"/>
    <x v="1"/>
    <n v="2.3969999999999998"/>
    <e v="#N/A"/>
    <e v="#N/A"/>
    <e v="#N/A"/>
    <e v="#N/A"/>
    <s v="bars"/>
    <n v="0"/>
    <n v="3.9729999999999999"/>
    <n v="6.2290000000000001"/>
    <x v="3"/>
    <n v="4"/>
    <x v="1"/>
  </r>
  <r>
    <x v="105"/>
    <s v="collect"/>
    <s v="loyalty"/>
    <n v="11"/>
    <n v="1"/>
    <n v="1"/>
    <n v="6.5339999999999998"/>
    <n v="20"/>
    <n v="0.5"/>
    <x v="1"/>
    <x v="1"/>
    <x v="0"/>
    <n v="1.3080000000000001"/>
    <e v="#N/A"/>
    <e v="#N/A"/>
    <e v="#N/A"/>
    <e v="#N/A"/>
    <s v="toes"/>
    <n v="0"/>
    <n v="18.605"/>
    <n v="33.378"/>
    <x v="0"/>
    <n v="1"/>
    <x v="1"/>
  </r>
  <r>
    <x v="105"/>
    <s v="shrink"/>
    <s v="mafia"/>
    <n v="14"/>
    <n v="1"/>
    <n v="100"/>
    <n v="3.2480000000000002"/>
    <n v="26"/>
    <n v="0.65"/>
    <x v="0"/>
    <x v="1"/>
    <x v="1"/>
    <n v="1.391"/>
    <e v="#N/A"/>
    <e v="#N/A"/>
    <e v="#N/A"/>
    <e v="#N/A"/>
    <s v="mafia"/>
    <n v="1"/>
    <n v="2.17"/>
    <n v="4.6660000000000004"/>
    <x v="1"/>
    <n v="4"/>
    <x v="1"/>
  </r>
  <r>
    <x v="105"/>
    <s v="capital"/>
    <s v="figure"/>
    <n v="34"/>
    <n v="1"/>
    <n v="1"/>
    <n v="4.8179999999999996"/>
    <n v="11"/>
    <n v="0.27500000000000002"/>
    <x v="1"/>
    <x v="1"/>
    <x v="0"/>
    <n v="2.5489999999999999"/>
    <e v="#N/A"/>
    <e v="#N/A"/>
    <e v="#N/A"/>
    <e v="#N/A"/>
    <s v="dog"/>
    <n v="0"/>
    <n v="39.597999999999999"/>
    <n v="41.582000000000001"/>
    <x v="0"/>
    <n v="1"/>
    <x v="1"/>
  </r>
  <r>
    <x v="105"/>
    <s v="bleach"/>
    <s v="ruin"/>
    <n v="17"/>
    <n v="1"/>
    <n v="1"/>
    <n v="4.8010000000000002"/>
    <n v="13"/>
    <n v="0.32500000000000001"/>
    <x v="1"/>
    <x v="1"/>
    <x v="0"/>
    <n v="2.165"/>
    <e v="#N/A"/>
    <e v="#N/A"/>
    <e v="#N/A"/>
    <e v="#N/A"/>
    <s v="ruin"/>
    <n v="1"/>
    <n v="3.2250000000000001"/>
    <n v="5.3680000000000003"/>
    <x v="0"/>
    <n v="1"/>
    <x v="1"/>
  </r>
  <r>
    <x v="106"/>
    <s v="glue"/>
    <s v="force"/>
    <n v="28"/>
    <n v="1"/>
    <n v="95"/>
    <n v="2.9340000000000002"/>
    <n v="32"/>
    <n v="0.8"/>
    <x v="0"/>
    <x v="1"/>
    <x v="1"/>
    <n v="1.1879999999999999"/>
    <e v="#N/A"/>
    <e v="#N/A"/>
    <e v="#N/A"/>
    <e v="#N/A"/>
    <s v="attack"/>
    <n v="0"/>
    <n v="2.8039999999999998"/>
    <n v="5.202"/>
    <x v="3"/>
    <n v="4"/>
    <x v="0"/>
  </r>
  <r>
    <x v="106"/>
    <s v="knock"/>
    <s v="otter"/>
    <n v="40"/>
    <n v="1"/>
    <n v="1"/>
    <n v="5.5439999999999996"/>
    <n v="1"/>
    <n v="2.5000000000000001E-2"/>
    <x v="1"/>
    <x v="0"/>
    <x v="1"/>
    <n v="0.84899999999999998"/>
    <e v="#N/A"/>
    <e v="#N/A"/>
    <e v="#N/A"/>
    <e v="#N/A"/>
    <s v="bunny"/>
    <n v="0"/>
    <n v="3.3610000000000002"/>
    <n v="5.5910000000000002"/>
    <x v="2"/>
    <n v="1"/>
    <x v="0"/>
  </r>
  <r>
    <x v="106"/>
    <s v="shrink"/>
    <s v="mafia"/>
    <n v="12"/>
    <n v="1"/>
    <n v="1"/>
    <n v="2.7290000000000001"/>
    <n v="2"/>
    <n v="0.05"/>
    <x v="1"/>
    <x v="1"/>
    <x v="0"/>
    <n v="0.90700000000000003"/>
    <e v="#N/A"/>
    <e v="#N/A"/>
    <e v="#N/A"/>
    <e v="#N/A"/>
    <s v="cat"/>
    <n v="0"/>
    <n v="6.3479999999999999"/>
    <n v="7.5250000000000004"/>
    <x v="2"/>
    <n v="1"/>
    <x v="0"/>
  </r>
  <r>
    <x v="106"/>
    <s v="fan"/>
    <s v="feature"/>
    <n v="16"/>
    <n v="1"/>
    <n v="12"/>
    <n v="3.4729999999999999"/>
    <n v="14"/>
    <n v="0.35"/>
    <x v="0"/>
    <x v="0"/>
    <x v="0"/>
    <n v="0.77700000000000002"/>
    <e v="#N/A"/>
    <e v="#N/A"/>
    <e v="#N/A"/>
    <e v="#N/A"/>
    <s v="flow"/>
    <n v="0"/>
    <n v="4.66"/>
    <n v="7.173"/>
    <x v="0"/>
    <n v="1"/>
    <x v="0"/>
  </r>
  <r>
    <x v="106"/>
    <s v="copy"/>
    <s v="bedroom"/>
    <n v="19"/>
    <n v="1"/>
    <n v="92"/>
    <n v="3.589"/>
    <n v="29"/>
    <n v="0.72499999999999998"/>
    <x v="1"/>
    <x v="0"/>
    <x v="1"/>
    <n v="1.1519999999999999"/>
    <e v="#N/A"/>
    <e v="#N/A"/>
    <e v="#N/A"/>
    <e v="#N/A"/>
    <s v="paper"/>
    <n v="0"/>
    <n v="1.593"/>
    <n v="7.16"/>
    <x v="1"/>
    <n v="4"/>
    <x v="0"/>
  </r>
  <r>
    <x v="106"/>
    <s v="forest"/>
    <s v="knob"/>
    <n v="8"/>
    <n v="1"/>
    <n v="1"/>
    <n v="2.601"/>
    <n v="6"/>
    <n v="0.15"/>
    <x v="1"/>
    <x v="1"/>
    <x v="0"/>
    <n v="0.78200000000000003"/>
    <e v="#N/A"/>
    <e v="#N/A"/>
    <e v="#N/A"/>
    <e v="#N/A"/>
    <s v="flash"/>
    <n v="0"/>
    <n v="5.1710000000000003"/>
    <n v="6.5780000000000003"/>
    <x v="2"/>
    <n v="1"/>
    <x v="0"/>
  </r>
  <r>
    <x v="106"/>
    <s v="bacon"/>
    <s v="feud"/>
    <n v="35"/>
    <n v="1"/>
    <n v="100"/>
    <n v="2.8849999999999998"/>
    <n v="40"/>
    <n v="1"/>
    <x v="0"/>
    <x v="1"/>
    <x v="1"/>
    <n v="0.751"/>
    <e v="#N/A"/>
    <e v="#N/A"/>
    <e v="#N/A"/>
    <e v="#N/A"/>
    <s v="feud"/>
    <n v="1"/>
    <n v="1.1259999999999999"/>
    <n v="2.72"/>
    <x v="3"/>
    <n v="4"/>
    <x v="0"/>
  </r>
  <r>
    <x v="106"/>
    <s v="collect"/>
    <s v="loyalty"/>
    <n v="2"/>
    <n v="1"/>
    <n v="12"/>
    <n v="2.851"/>
    <n v="13"/>
    <n v="0.32500000000000001"/>
    <x v="0"/>
    <x v="0"/>
    <x v="0"/>
    <n v="0.61499999999999999"/>
    <e v="#N/A"/>
    <e v="#N/A"/>
    <e v="#N/A"/>
    <e v="#N/A"/>
    <s v="note"/>
    <n v="0"/>
    <n v="5.7789999999999999"/>
    <n v="9.2070000000000007"/>
    <x v="0"/>
    <n v="1"/>
    <x v="0"/>
  </r>
  <r>
    <x v="106"/>
    <s v="remind"/>
    <s v="foam"/>
    <n v="23"/>
    <n v="1"/>
    <n v="15"/>
    <n v="10.169"/>
    <n v="16"/>
    <n v="0.4"/>
    <x v="1"/>
    <x v="0"/>
    <x v="1"/>
    <n v="11.845000000000001"/>
    <e v="#N/A"/>
    <e v="#N/A"/>
    <e v="#N/A"/>
    <e v="#N/A"/>
    <s v="foam"/>
    <n v="1"/>
    <n v="3.306"/>
    <n v="4.609"/>
    <x v="0"/>
    <n v="1"/>
    <x v="0"/>
  </r>
  <r>
    <x v="106"/>
    <s v="smother"/>
    <s v="surgery"/>
    <n v="18"/>
    <n v="1"/>
    <n v="100"/>
    <n v="3.371"/>
    <n v="36"/>
    <n v="0.9"/>
    <x v="0"/>
    <x v="1"/>
    <x v="1"/>
    <n v="0.84299999999999997"/>
    <e v="#N/A"/>
    <e v="#N/A"/>
    <e v="#N/A"/>
    <e v="#N/A"/>
    <s v="surgery"/>
    <n v="1"/>
    <n v="1.722"/>
    <n v="4.4800000000000004"/>
    <x v="3"/>
    <n v="4"/>
    <x v="0"/>
  </r>
  <r>
    <x v="106"/>
    <s v="climax"/>
    <s v="saucer"/>
    <n v="39"/>
    <n v="1"/>
    <n v="93"/>
    <n v="5.9240000000000004"/>
    <n v="30"/>
    <n v="0.75"/>
    <x v="1"/>
    <x v="0"/>
    <x v="1"/>
    <n v="0.91300000000000003"/>
    <e v="#N/A"/>
    <e v="#N/A"/>
    <e v="#N/A"/>
    <e v="#N/A"/>
    <s v="rope"/>
    <n v="0"/>
    <n v="2.2629999999999999"/>
    <n v="3.4769999999999999"/>
    <x v="1"/>
    <n v="4"/>
    <x v="0"/>
  </r>
  <r>
    <x v="106"/>
    <s v="grip"/>
    <s v="beach"/>
    <n v="26"/>
    <n v="1"/>
    <n v="100"/>
    <n v="2.423"/>
    <n v="38"/>
    <n v="0.95"/>
    <x v="0"/>
    <x v="1"/>
    <x v="1"/>
    <n v="0.72799999999999998"/>
    <e v="#N/A"/>
    <e v="#N/A"/>
    <e v="#N/A"/>
    <e v="#N/A"/>
    <s v="sand"/>
    <n v="0"/>
    <n v="1.117"/>
    <n v="2.407"/>
    <x v="3"/>
    <n v="4"/>
    <x v="0"/>
  </r>
  <r>
    <x v="106"/>
    <s v="mill"/>
    <s v="feast"/>
    <n v="7"/>
    <n v="1"/>
    <n v="4"/>
    <n v="2.8290000000000002"/>
    <n v="10"/>
    <n v="0.25"/>
    <x v="1"/>
    <x v="1"/>
    <x v="0"/>
    <n v="0.77500000000000002"/>
    <e v="#N/A"/>
    <e v="#N/A"/>
    <e v="#N/A"/>
    <e v="#N/A"/>
    <s v="seed"/>
    <n v="0"/>
    <n v="1.9379999999999999"/>
    <n v="5.5119999999999996"/>
    <x v="2"/>
    <n v="1"/>
    <x v="0"/>
  </r>
  <r>
    <x v="106"/>
    <s v="replace"/>
    <s v="roach"/>
    <n v="9"/>
    <n v="1"/>
    <n v="100"/>
    <n v="3.621"/>
    <n v="35"/>
    <n v="0.875"/>
    <x v="0"/>
    <x v="1"/>
    <x v="1"/>
    <n v="1.119"/>
    <e v="#N/A"/>
    <e v="#N/A"/>
    <e v="#N/A"/>
    <e v="#N/A"/>
    <s v="roach"/>
    <n v="1"/>
    <n v="1.351"/>
    <n v="2.673"/>
    <x v="3"/>
    <n v="4"/>
    <x v="0"/>
  </r>
  <r>
    <x v="106"/>
    <s v="calf"/>
    <s v="annoy"/>
    <n v="6"/>
    <n v="1"/>
    <n v="85"/>
    <n v="5.1239999999999997"/>
    <n v="28"/>
    <n v="0.7"/>
    <x v="1"/>
    <x v="0"/>
    <x v="1"/>
    <n v="1.179"/>
    <e v="#N/A"/>
    <e v="#N/A"/>
    <e v="#N/A"/>
    <e v="#N/A"/>
    <s v="annoy"/>
    <n v="1"/>
    <n v="1.94"/>
    <n v="3.3239999999999998"/>
    <x v="1"/>
    <n v="4"/>
    <x v="0"/>
  </r>
  <r>
    <x v="106"/>
    <s v="port"/>
    <s v="cinema"/>
    <n v="17"/>
    <n v="1"/>
    <n v="18"/>
    <n v="2.9670000000000001"/>
    <n v="17"/>
    <n v="0.42499999999999999"/>
    <x v="0"/>
    <x v="0"/>
    <x v="0"/>
    <n v="0.78300000000000003"/>
    <e v="#N/A"/>
    <e v="#N/A"/>
    <e v="#N/A"/>
    <e v="#N/A"/>
    <s v="away"/>
    <n v="0"/>
    <n v="1.333"/>
    <n v="3.0859999999999999"/>
    <x v="0"/>
    <n v="1"/>
    <x v="0"/>
  </r>
  <r>
    <x v="106"/>
    <s v="chicken"/>
    <s v="beet"/>
    <n v="20"/>
    <n v="1"/>
    <n v="19"/>
    <n v="3.1909999999999998"/>
    <n v="19"/>
    <n v="0.47499999999999998"/>
    <x v="0"/>
    <x v="0"/>
    <x v="0"/>
    <n v="0.66600000000000004"/>
    <e v="#N/A"/>
    <e v="#N/A"/>
    <e v="#N/A"/>
    <e v="#N/A"/>
    <s v="away"/>
    <n v="0"/>
    <n v="1.04"/>
    <n v="2.286"/>
    <x v="0"/>
    <n v="1"/>
    <x v="0"/>
  </r>
  <r>
    <x v="106"/>
    <s v="biology"/>
    <s v="temper"/>
    <n v="37"/>
    <n v="1"/>
    <n v="94"/>
    <n v="3.62"/>
    <n v="31"/>
    <n v="0.77500000000000002"/>
    <x v="0"/>
    <x v="1"/>
    <x v="1"/>
    <n v="0.97099999999999997"/>
    <e v="#N/A"/>
    <e v="#N/A"/>
    <e v="#N/A"/>
    <e v="#N/A"/>
    <s v="anger"/>
    <n v="0"/>
    <n v="2.077"/>
    <n v="3.343"/>
    <x v="3"/>
    <n v="4"/>
    <x v="0"/>
  </r>
  <r>
    <x v="106"/>
    <s v="plant"/>
    <s v="worm"/>
    <n v="31"/>
    <n v="1"/>
    <n v="58"/>
    <n v="3.5070000000000001"/>
    <n v="23"/>
    <n v="0.57499999999999996"/>
    <x v="0"/>
    <x v="0"/>
    <x v="0"/>
    <n v="0.90300000000000002"/>
    <e v="#N/A"/>
    <e v="#N/A"/>
    <e v="#N/A"/>
    <e v="#N/A"/>
    <s v="soy"/>
    <n v="0"/>
    <n v="2.3940000000000001"/>
    <n v="4.4260000000000002"/>
    <x v="1"/>
    <n v="3"/>
    <x v="0"/>
  </r>
  <r>
    <x v="106"/>
    <s v="anger"/>
    <s v="decay"/>
    <n v="5"/>
    <n v="1"/>
    <n v="19"/>
    <n v="3.2970000000000002"/>
    <n v="18"/>
    <n v="0.45"/>
    <x v="0"/>
    <x v="0"/>
    <x v="0"/>
    <n v="0.95499999999999996"/>
    <e v="#N/A"/>
    <e v="#N/A"/>
    <e v="#N/A"/>
    <e v="#N/A"/>
    <s v="biology"/>
    <n v="0"/>
    <n v="1.659"/>
    <n v="3.911"/>
    <x v="0"/>
    <n v="1"/>
    <x v="0"/>
  </r>
  <r>
    <x v="106"/>
    <s v="link"/>
    <s v="crisis"/>
    <n v="10"/>
    <n v="1"/>
    <n v="100"/>
    <n v="5.0780000000000003"/>
    <n v="37"/>
    <n v="0.92500000000000004"/>
    <x v="0"/>
    <x v="1"/>
    <x v="1"/>
    <n v="0.86899999999999999"/>
    <e v="#N/A"/>
    <e v="#N/A"/>
    <e v="#N/A"/>
    <e v="#N/A"/>
    <s v="crisis"/>
    <n v="1"/>
    <n v="1.56"/>
    <n v="2.9790000000000001"/>
    <x v="3"/>
    <n v="4"/>
    <x v="0"/>
  </r>
  <r>
    <x v="106"/>
    <s v="rock"/>
    <s v="milk"/>
    <n v="14"/>
    <n v="1"/>
    <n v="100"/>
    <n v="2.8039999999999998"/>
    <n v="34"/>
    <n v="0.85"/>
    <x v="0"/>
    <x v="1"/>
    <x v="1"/>
    <n v="0.68799999999999994"/>
    <e v="#N/A"/>
    <e v="#N/A"/>
    <e v="#N/A"/>
    <e v="#N/A"/>
    <s v="milk"/>
    <n v="1"/>
    <n v="2.56"/>
    <n v="4.0659999999999998"/>
    <x v="3"/>
    <n v="4"/>
    <x v="0"/>
  </r>
  <r>
    <x v="106"/>
    <s v="visit"/>
    <s v="glove"/>
    <n v="27"/>
    <n v="1"/>
    <n v="5"/>
    <n v="2.681"/>
    <n v="11"/>
    <n v="0.27500000000000002"/>
    <x v="1"/>
    <x v="1"/>
    <x v="0"/>
    <n v="1.401"/>
    <e v="#N/A"/>
    <e v="#N/A"/>
    <e v="#N/A"/>
    <e v="#N/A"/>
    <s v="farm"/>
    <n v="0"/>
    <n v="1.58"/>
    <n v="2.69"/>
    <x v="0"/>
    <n v="1"/>
    <x v="0"/>
  </r>
  <r>
    <x v="106"/>
    <s v="bullet"/>
    <s v="walkway"/>
    <n v="24"/>
    <n v="1"/>
    <n v="80"/>
    <n v="17"/>
    <n v="25"/>
    <n v="0.625"/>
    <x v="1"/>
    <x v="0"/>
    <x v="1"/>
    <n v="6.1669999999999998"/>
    <e v="#N/A"/>
    <e v="#N/A"/>
    <e v="#N/A"/>
    <e v="#N/A"/>
    <s v="takeaway"/>
    <n v="0"/>
    <n v="1.65"/>
    <n v="5.4249999999999998"/>
    <x v="1"/>
    <n v="4"/>
    <x v="0"/>
  </r>
  <r>
    <x v="106"/>
    <s v="prison"/>
    <s v="loaf"/>
    <n v="11"/>
    <n v="1"/>
    <n v="100"/>
    <n v="4.7469999999999999"/>
    <n v="33"/>
    <n v="0.82499999999999996"/>
    <x v="0"/>
    <x v="1"/>
    <x v="1"/>
    <n v="1.1599999999999999"/>
    <e v="#N/A"/>
    <e v="#N/A"/>
    <e v="#N/A"/>
    <e v="#N/A"/>
    <s v="loaf"/>
    <n v="1"/>
    <n v="1.4630000000000001"/>
    <n v="2.8839999999999999"/>
    <x v="3"/>
    <n v="4"/>
    <x v="0"/>
  </r>
  <r>
    <x v="106"/>
    <s v="pork"/>
    <s v="emperor"/>
    <n v="21"/>
    <n v="1"/>
    <n v="100"/>
    <n v="4.6689999999999996"/>
    <n v="39"/>
    <n v="0.97499999999999998"/>
    <x v="0"/>
    <x v="1"/>
    <x v="1"/>
    <n v="0.95499999999999996"/>
    <e v="#N/A"/>
    <e v="#N/A"/>
    <e v="#N/A"/>
    <e v="#N/A"/>
    <s v="away"/>
    <n v="0"/>
    <n v="2.633"/>
    <n v="4.0369999999999999"/>
    <x v="3"/>
    <n v="4"/>
    <x v="0"/>
  </r>
  <r>
    <x v="106"/>
    <s v="find"/>
    <s v="clown"/>
    <n v="34"/>
    <n v="1"/>
    <n v="1"/>
    <n v="2.3650000000000002"/>
    <n v="4"/>
    <n v="0.1"/>
    <x v="1"/>
    <x v="1"/>
    <x v="0"/>
    <n v="1.9490000000000001"/>
    <e v="#N/A"/>
    <e v="#N/A"/>
    <e v="#N/A"/>
    <e v="#N/A"/>
    <s v="law"/>
    <n v="0"/>
    <n v="1.546"/>
    <n v="2.4239999999999999"/>
    <x v="2"/>
    <n v="1"/>
    <x v="0"/>
  </r>
  <r>
    <x v="106"/>
    <s v="nerve"/>
    <s v="bumper"/>
    <n v="29"/>
    <n v="1"/>
    <n v="80"/>
    <n v="3.597"/>
    <n v="27"/>
    <n v="0.67500000000000004"/>
    <x v="1"/>
    <x v="0"/>
    <x v="1"/>
    <n v="0.65800000000000003"/>
    <e v="#N/A"/>
    <e v="#N/A"/>
    <e v="#N/A"/>
    <e v="#N/A"/>
    <s v="cell"/>
    <n v="0"/>
    <n v="2.8279999999999998"/>
    <n v="3.9710000000000001"/>
    <x v="1"/>
    <n v="4"/>
    <x v="0"/>
  </r>
  <r>
    <x v="106"/>
    <s v="banner"/>
    <s v="glide"/>
    <n v="25"/>
    <n v="1"/>
    <n v="20"/>
    <n v="8.0660000000000007"/>
    <n v="20"/>
    <n v="0.5"/>
    <x v="0"/>
    <x v="0"/>
    <x v="0"/>
    <n v="0.86699999999999999"/>
    <e v="#N/A"/>
    <e v="#N/A"/>
    <e v="#N/A"/>
    <e v="#N/A"/>
    <s v="list"/>
    <n v="0"/>
    <n v="2.12"/>
    <n v="3.387"/>
    <x v="0"/>
    <n v="1"/>
    <x v="0"/>
  </r>
  <r>
    <x v="106"/>
    <s v="pea"/>
    <s v="bathtub"/>
    <n v="4"/>
    <n v="1"/>
    <n v="38"/>
    <n v="2.988"/>
    <n v="22"/>
    <n v="0.55000000000000004"/>
    <x v="0"/>
    <x v="0"/>
    <x v="0"/>
    <n v="0.72399999999999998"/>
    <e v="#N/A"/>
    <e v="#N/A"/>
    <e v="#N/A"/>
    <e v="#N/A"/>
    <s v="help"/>
    <n v="0"/>
    <n v="4.2670000000000003"/>
    <n v="5.47"/>
    <x v="1"/>
    <n v="2"/>
    <x v="0"/>
  </r>
  <r>
    <x v="106"/>
    <s v="process"/>
    <s v="joker"/>
    <n v="32"/>
    <n v="1"/>
    <n v="8"/>
    <n v="3.0619999999999998"/>
    <n v="12"/>
    <n v="0.3"/>
    <x v="0"/>
    <x v="0"/>
    <x v="0"/>
    <n v="0.70099999999999996"/>
    <e v="#N/A"/>
    <e v="#N/A"/>
    <e v="#N/A"/>
    <e v="#N/A"/>
    <s v="film"/>
    <n v="0"/>
    <n v="3.0920000000000001"/>
    <n v="4.5209999999999999"/>
    <x v="0"/>
    <n v="1"/>
    <x v="0"/>
  </r>
  <r>
    <x v="106"/>
    <s v="want"/>
    <s v="ascent"/>
    <n v="22"/>
    <n v="1"/>
    <n v="1"/>
    <n v="2.8119999999999998"/>
    <n v="9"/>
    <n v="0.22500000000000001"/>
    <x v="1"/>
    <x v="1"/>
    <x v="0"/>
    <n v="0.64600000000000002"/>
    <e v="#N/A"/>
    <e v="#N/A"/>
    <e v="#N/A"/>
    <e v="#N/A"/>
    <s v="ascend"/>
    <n v="0"/>
    <n v="4.1890000000000001"/>
    <n v="9.2829999999999995"/>
    <x v="2"/>
    <n v="1"/>
    <x v="0"/>
  </r>
  <r>
    <x v="106"/>
    <s v="bleach"/>
    <s v="ruin"/>
    <n v="30"/>
    <n v="1"/>
    <n v="30"/>
    <n v="10.635999999999999"/>
    <n v="21"/>
    <n v="0.52500000000000002"/>
    <x v="1"/>
    <x v="0"/>
    <x v="1"/>
    <n v="0.86799999999999999"/>
    <e v="#N/A"/>
    <e v="#N/A"/>
    <e v="#N/A"/>
    <e v="#N/A"/>
    <s v="kill"/>
    <n v="0"/>
    <n v="23.702999999999999"/>
    <n v="25.457999999999998"/>
    <x v="1"/>
    <n v="2"/>
    <x v="0"/>
  </r>
  <r>
    <x v="106"/>
    <s v="caring"/>
    <s v="skirt"/>
    <n v="38"/>
    <n v="1"/>
    <n v="1"/>
    <n v="3.875"/>
    <n v="5"/>
    <n v="0.125"/>
    <x v="1"/>
    <x v="1"/>
    <x v="0"/>
    <n v="0.94599999999999995"/>
    <e v="#N/A"/>
    <e v="#N/A"/>
    <e v="#N/A"/>
    <e v="#N/A"/>
    <s v="system"/>
    <n v="0"/>
    <n v="3.899"/>
    <n v="6.07"/>
    <x v="2"/>
    <n v="1"/>
    <x v="0"/>
  </r>
  <r>
    <x v="106"/>
    <s v="risk"/>
    <s v="zero"/>
    <n v="1"/>
    <n v="1"/>
    <n v="1"/>
    <n v="2.7629999999999999"/>
    <n v="3"/>
    <n v="7.4999999999999997E-2"/>
    <x v="1"/>
    <x v="1"/>
    <x v="0"/>
    <n v="0.89400000000000002"/>
    <e v="#N/A"/>
    <e v="#N/A"/>
    <e v="#N/A"/>
    <e v="#N/A"/>
    <s v="help"/>
    <n v="0"/>
    <n v="3.0880000000000001"/>
    <n v="6.2089999999999996"/>
    <x v="2"/>
    <n v="1"/>
    <x v="0"/>
  </r>
  <r>
    <x v="106"/>
    <s v="date"/>
    <s v="laugh"/>
    <n v="15"/>
    <n v="1"/>
    <n v="80"/>
    <n v="3.4020000000000001"/>
    <n v="26"/>
    <n v="0.65"/>
    <x v="1"/>
    <x v="0"/>
    <x v="1"/>
    <n v="2.09"/>
    <e v="#N/A"/>
    <e v="#N/A"/>
    <e v="#N/A"/>
    <e v="#N/A"/>
    <s v="laughing"/>
    <n v="0"/>
    <n v="2.6"/>
    <n v="5.25"/>
    <x v="1"/>
    <n v="4"/>
    <x v="0"/>
  </r>
  <r>
    <x v="106"/>
    <s v="capital"/>
    <s v="figure"/>
    <n v="33"/>
    <n v="1"/>
    <n v="1"/>
    <n v="2.4209999999999998"/>
    <n v="8"/>
    <n v="0.2"/>
    <x v="1"/>
    <x v="1"/>
    <x v="0"/>
    <n v="0.745"/>
    <e v="#N/A"/>
    <e v="#N/A"/>
    <e v="#N/A"/>
    <e v="#N/A"/>
    <s v="lay"/>
    <n v="0"/>
    <n v="3.867"/>
    <n v="5.07"/>
    <x v="2"/>
    <n v="1"/>
    <x v="0"/>
  </r>
  <r>
    <x v="106"/>
    <s v="need"/>
    <s v="faucet"/>
    <n v="13"/>
    <n v="1"/>
    <n v="12"/>
    <n v="2.8380000000000001"/>
    <n v="15"/>
    <n v="0.375"/>
    <x v="0"/>
    <x v="0"/>
    <x v="0"/>
    <n v="1.228"/>
    <e v="#N/A"/>
    <e v="#N/A"/>
    <e v="#N/A"/>
    <e v="#N/A"/>
    <s v="attention"/>
    <n v="0"/>
    <n v="1.66"/>
    <n v="3.5139999999999998"/>
    <x v="0"/>
    <n v="1"/>
    <x v="0"/>
  </r>
  <r>
    <x v="106"/>
    <s v="bias"/>
    <s v="sirloin"/>
    <n v="36"/>
    <n v="1"/>
    <n v="73"/>
    <n v="4.391"/>
    <n v="24"/>
    <n v="0.6"/>
    <x v="1"/>
    <x v="0"/>
    <x v="1"/>
    <n v="0.64400000000000002"/>
    <e v="#N/A"/>
    <e v="#N/A"/>
    <e v="#N/A"/>
    <e v="#N/A"/>
    <s v="criminal"/>
    <n v="0"/>
    <n v="2.206"/>
    <n v="4.5620000000000003"/>
    <x v="1"/>
    <n v="3"/>
    <x v="0"/>
  </r>
  <r>
    <x v="106"/>
    <s v="fee"/>
    <s v="chowder"/>
    <n v="3"/>
    <n v="1"/>
    <n v="1"/>
    <n v="2.8370000000000002"/>
    <n v="7"/>
    <n v="0.17499999999999999"/>
    <x v="1"/>
    <x v="1"/>
    <x v="0"/>
    <n v="0.77600000000000002"/>
    <e v="#N/A"/>
    <e v="#N/A"/>
    <e v="#N/A"/>
    <e v="#N/A"/>
    <s v="acceptance"/>
    <n v="0"/>
    <n v="1.389"/>
    <n v="4.0220000000000002"/>
    <x v="2"/>
    <n v="1"/>
    <x v="0"/>
  </r>
  <r>
    <x v="107"/>
    <s v="rock"/>
    <s v="milk"/>
    <n v="4"/>
    <n v="1"/>
    <n v="1"/>
    <n v="2.839"/>
    <n v="19"/>
    <n v="0.47499999999999998"/>
    <x v="0"/>
    <x v="0"/>
    <x v="0"/>
    <n v="0.88700000000000001"/>
    <e v="#N/A"/>
    <e v="#N/A"/>
    <e v="#N/A"/>
    <e v="#N/A"/>
    <s v="skip"/>
    <n v="0"/>
    <n v="6.4509999999999996"/>
    <n v="10.941000000000001"/>
    <x v="0"/>
    <n v="1"/>
    <x v="0"/>
  </r>
  <r>
    <x v="107"/>
    <s v="shrink"/>
    <s v="mafia"/>
    <n v="19"/>
    <n v="1"/>
    <n v="1"/>
    <n v="20.792000000000002"/>
    <n v="4"/>
    <n v="0.1"/>
    <x v="1"/>
    <x v="1"/>
    <x v="0"/>
    <n v="0.95099999999999996"/>
    <e v="#N/A"/>
    <e v="#N/A"/>
    <e v="#N/A"/>
    <e v="#N/A"/>
    <s v="skip"/>
    <n v="0"/>
    <n v="5.7009999999999996"/>
    <n v="7.976"/>
    <x v="2"/>
    <n v="1"/>
    <x v="0"/>
  </r>
  <r>
    <x v="107"/>
    <s v="glue"/>
    <s v="force"/>
    <n v="26"/>
    <n v="1"/>
    <n v="85"/>
    <n v="6.5119999999999996"/>
    <n v="37"/>
    <n v="0.92500000000000004"/>
    <x v="0"/>
    <x v="1"/>
    <x v="1"/>
    <n v="1.0389999999999999"/>
    <e v="#N/A"/>
    <e v="#N/A"/>
    <e v="#N/A"/>
    <e v="#N/A"/>
    <s v="force"/>
    <n v="1"/>
    <n v="1.9490000000000001"/>
    <n v="4.5110000000000001"/>
    <x v="3"/>
    <n v="4"/>
    <x v="0"/>
  </r>
  <r>
    <x v="107"/>
    <s v="fan"/>
    <s v="feature"/>
    <n v="28"/>
    <n v="1"/>
    <n v="1"/>
    <n v="2.423"/>
    <n v="20"/>
    <n v="0.5"/>
    <x v="1"/>
    <x v="0"/>
    <x v="1"/>
    <n v="2.1829999999999998"/>
    <e v="#N/A"/>
    <e v="#N/A"/>
    <e v="#N/A"/>
    <e v="#N/A"/>
    <s v="feature"/>
    <n v="1"/>
    <n v="2.3570000000000002"/>
    <n v="14.304"/>
    <x v="0"/>
    <n v="1"/>
    <x v="0"/>
  </r>
  <r>
    <x v="107"/>
    <s v="prison"/>
    <s v="loaf"/>
    <n v="37"/>
    <n v="1"/>
    <n v="1"/>
    <n v="4.6950000000000003"/>
    <n v="13"/>
    <n v="0.32500000000000001"/>
    <x v="0"/>
    <x v="0"/>
    <x v="0"/>
    <n v="1.038"/>
    <e v="#N/A"/>
    <e v="#N/A"/>
    <e v="#N/A"/>
    <e v="#N/A"/>
    <s v="break"/>
    <n v="0"/>
    <n v="2.4689999999999999"/>
    <n v="4.5599999999999996"/>
    <x v="0"/>
    <n v="1"/>
    <x v="0"/>
  </r>
  <r>
    <x v="107"/>
    <s v="nerve"/>
    <s v="bumper"/>
    <n v="24"/>
    <n v="1"/>
    <n v="30"/>
    <n v="12.864000000000001"/>
    <n v="32"/>
    <n v="0.8"/>
    <x v="0"/>
    <x v="1"/>
    <x v="1"/>
    <n v="1.19"/>
    <e v="#N/A"/>
    <e v="#N/A"/>
    <e v="#N/A"/>
    <e v="#N/A"/>
    <s v="bump"/>
    <n v="0"/>
    <n v="12.840999999999999"/>
    <n v="15.44"/>
    <x v="3"/>
    <n v="2"/>
    <x v="0"/>
  </r>
  <r>
    <x v="107"/>
    <s v="capital"/>
    <s v="figure"/>
    <n v="38"/>
    <n v="1"/>
    <n v="1"/>
    <n v="4.8150000000000004"/>
    <n v="17"/>
    <n v="0.42499999999999999"/>
    <x v="0"/>
    <x v="0"/>
    <x v="0"/>
    <n v="0.71099999999999997"/>
    <e v="#N/A"/>
    <e v="#N/A"/>
    <e v="#N/A"/>
    <e v="#N/A"/>
    <s v="skip"/>
    <n v="0"/>
    <n v="2.093"/>
    <n v="4.7279999999999998"/>
    <x v="0"/>
    <n v="1"/>
    <x v="0"/>
  </r>
  <r>
    <x v="107"/>
    <s v="plant"/>
    <s v="worm"/>
    <n v="15"/>
    <n v="1"/>
    <n v="75"/>
    <n v="9.5120000000000005"/>
    <n v="34"/>
    <n v="0.85"/>
    <x v="0"/>
    <x v="1"/>
    <x v="1"/>
    <n v="1.006"/>
    <e v="#N/A"/>
    <e v="#N/A"/>
    <e v="#N/A"/>
    <e v="#N/A"/>
    <s v="worm"/>
    <n v="1"/>
    <n v="1.653"/>
    <n v="3.7909999999999999"/>
    <x v="3"/>
    <n v="3"/>
    <x v="0"/>
  </r>
  <r>
    <x v="107"/>
    <s v="fee"/>
    <s v="chowder"/>
    <n v="13"/>
    <n v="1"/>
    <n v="1"/>
    <n v="3.3359999999999999"/>
    <n v="7"/>
    <n v="0.17499999999999999"/>
    <x v="1"/>
    <x v="1"/>
    <x v="0"/>
    <n v="1.327"/>
    <e v="#N/A"/>
    <e v="#N/A"/>
    <e v="#N/A"/>
    <e v="#N/A"/>
    <s v="skip"/>
    <n v="0"/>
    <n v="5.181"/>
    <n v="7.5439999999999996"/>
    <x v="2"/>
    <n v="1"/>
    <x v="0"/>
  </r>
  <r>
    <x v="107"/>
    <s v="calf"/>
    <s v="annoy"/>
    <n v="20"/>
    <n v="1"/>
    <n v="1"/>
    <n v="4.9189999999999996"/>
    <n v="12"/>
    <n v="0.3"/>
    <x v="0"/>
    <x v="0"/>
    <x v="0"/>
    <n v="0.95"/>
    <e v="#N/A"/>
    <e v="#N/A"/>
    <e v="#N/A"/>
    <e v="#N/A"/>
    <s v="skip"/>
    <n v="0"/>
    <n v="1.7569999999999999"/>
    <n v="3.9039999999999999"/>
    <x v="0"/>
    <n v="1"/>
    <x v="0"/>
  </r>
  <r>
    <x v="107"/>
    <s v="bullet"/>
    <s v="walkway"/>
    <n v="36"/>
    <n v="1"/>
    <n v="1"/>
    <n v="5.048"/>
    <n v="6"/>
    <n v="0.15"/>
    <x v="1"/>
    <x v="1"/>
    <x v="0"/>
    <n v="0.97499999999999998"/>
    <e v="#N/A"/>
    <e v="#N/A"/>
    <e v="#N/A"/>
    <e v="#N/A"/>
    <s v="skip"/>
    <n v="0"/>
    <n v="2.238"/>
    <n v="4.4720000000000004"/>
    <x v="2"/>
    <n v="1"/>
    <x v="0"/>
  </r>
  <r>
    <x v="107"/>
    <s v="port"/>
    <s v="cinema"/>
    <n v="2"/>
    <n v="1"/>
    <n v="1"/>
    <n v="2.327"/>
    <n v="16"/>
    <n v="0.4"/>
    <x v="0"/>
    <x v="0"/>
    <x v="0"/>
    <n v="0.70299999999999996"/>
    <e v="#N/A"/>
    <e v="#N/A"/>
    <e v="#N/A"/>
    <e v="#N/A"/>
    <s v="skip"/>
    <n v="0"/>
    <n v="1.9810000000000001"/>
    <n v="4.327"/>
    <x v="0"/>
    <n v="1"/>
    <x v="0"/>
  </r>
  <r>
    <x v="107"/>
    <s v="copy"/>
    <s v="bedroom"/>
    <n v="7"/>
    <n v="1"/>
    <n v="1"/>
    <n v="2.4550000000000001"/>
    <n v="15"/>
    <n v="0.375"/>
    <x v="0"/>
    <x v="0"/>
    <x v="0"/>
    <n v="0.69499999999999995"/>
    <e v="#N/A"/>
    <e v="#N/A"/>
    <e v="#N/A"/>
    <e v="#N/A"/>
    <s v="skip"/>
    <n v="0"/>
    <n v="4.8769999999999998"/>
    <n v="10.456"/>
    <x v="0"/>
    <n v="1"/>
    <x v="0"/>
  </r>
  <r>
    <x v="107"/>
    <s v="smother"/>
    <s v="surgery"/>
    <n v="9"/>
    <n v="1"/>
    <n v="15"/>
    <n v="6.2869999999999999"/>
    <n v="30"/>
    <n v="0.75"/>
    <x v="0"/>
    <x v="1"/>
    <x v="1"/>
    <n v="0.91900000000000004"/>
    <e v="#N/A"/>
    <e v="#N/A"/>
    <e v="#N/A"/>
    <e v="#N/A"/>
    <s v="skip"/>
    <n v="0"/>
    <n v="3.6859999999999999"/>
    <n v="4.319"/>
    <x v="1"/>
    <n v="1"/>
    <x v="0"/>
  </r>
  <r>
    <x v="107"/>
    <s v="want"/>
    <s v="ascent"/>
    <n v="8"/>
    <n v="1"/>
    <n v="1"/>
    <n v="5.9749999999999996"/>
    <n v="21"/>
    <n v="0.52500000000000002"/>
    <x v="1"/>
    <x v="0"/>
    <x v="1"/>
    <n v="0.879"/>
    <e v="#N/A"/>
    <e v="#N/A"/>
    <e v="#N/A"/>
    <e v="#N/A"/>
    <s v="skip"/>
    <n v="0"/>
    <n v="1.798"/>
    <n v="2.0710000000000002"/>
    <x v="1"/>
    <n v="1"/>
    <x v="0"/>
  </r>
  <r>
    <x v="107"/>
    <s v="banner"/>
    <s v="glide"/>
    <n v="10"/>
    <n v="1"/>
    <n v="1"/>
    <n v="5.2069999999999999"/>
    <n v="9"/>
    <n v="0.22500000000000001"/>
    <x v="1"/>
    <x v="1"/>
    <x v="0"/>
    <n v="1.4790000000000001"/>
    <e v="#N/A"/>
    <e v="#N/A"/>
    <e v="#N/A"/>
    <e v="#N/A"/>
    <s v="skip"/>
    <n v="0"/>
    <n v="1.23"/>
    <n v="1.488"/>
    <x v="2"/>
    <n v="1"/>
    <x v="0"/>
  </r>
  <r>
    <x v="107"/>
    <s v="climax"/>
    <s v="saucer"/>
    <n v="6"/>
    <n v="1"/>
    <n v="1"/>
    <n v="2.6230000000000002"/>
    <n v="22"/>
    <n v="0.55000000000000004"/>
    <x v="1"/>
    <x v="0"/>
    <x v="1"/>
    <n v="0.61499999999999999"/>
    <e v="#N/A"/>
    <e v="#N/A"/>
    <e v="#N/A"/>
    <e v="#N/A"/>
    <s v="skip"/>
    <n v="0"/>
    <n v="3.5430000000000001"/>
    <n v="3.8159999999999998"/>
    <x v="1"/>
    <n v="1"/>
    <x v="0"/>
  </r>
  <r>
    <x v="107"/>
    <s v="bias"/>
    <s v="sirloin"/>
    <n v="31"/>
    <n v="1"/>
    <n v="1"/>
    <n v="3.863"/>
    <n v="29"/>
    <n v="0.72499999999999998"/>
    <x v="1"/>
    <x v="0"/>
    <x v="1"/>
    <n v="0.84699999999999998"/>
    <e v="#N/A"/>
    <e v="#N/A"/>
    <e v="#N/A"/>
    <e v="#N/A"/>
    <s v="skip"/>
    <n v="0"/>
    <n v="4.9349999999999996"/>
    <n v="5.3840000000000003"/>
    <x v="1"/>
    <n v="1"/>
    <x v="0"/>
  </r>
  <r>
    <x v="107"/>
    <s v="knock"/>
    <s v="otter"/>
    <n v="25"/>
    <n v="1"/>
    <n v="1"/>
    <n v="3.2949999999999999"/>
    <n v="10"/>
    <n v="0.25"/>
    <x v="1"/>
    <x v="1"/>
    <x v="0"/>
    <n v="2.3980000000000001"/>
    <e v="#N/A"/>
    <e v="#N/A"/>
    <e v="#N/A"/>
    <e v="#N/A"/>
    <s v="skip"/>
    <n v="0"/>
    <n v="3.5819999999999999"/>
    <n v="4.431"/>
    <x v="2"/>
    <n v="1"/>
    <x v="0"/>
  </r>
  <r>
    <x v="107"/>
    <s v="process"/>
    <s v="joker"/>
    <n v="35"/>
    <n v="1"/>
    <n v="1"/>
    <n v="6.4939999999999998"/>
    <n v="2"/>
    <n v="0.05"/>
    <x v="1"/>
    <x v="1"/>
    <x v="0"/>
    <n v="1.2709999999999999"/>
    <e v="#N/A"/>
    <e v="#N/A"/>
    <e v="#N/A"/>
    <e v="#N/A"/>
    <s v="skip"/>
    <n v="0"/>
    <n v="9.9849999999999994"/>
    <n v="10.32"/>
    <x v="2"/>
    <n v="1"/>
    <x v="0"/>
  </r>
  <r>
    <x v="107"/>
    <s v="biology"/>
    <s v="temper"/>
    <n v="5"/>
    <n v="1"/>
    <n v="1"/>
    <n v="4.048"/>
    <n v="27"/>
    <n v="0.67500000000000004"/>
    <x v="1"/>
    <x v="0"/>
    <x v="1"/>
    <n v="1.3029999999999999"/>
    <e v="#N/A"/>
    <e v="#N/A"/>
    <e v="#N/A"/>
    <e v="#N/A"/>
    <s v="skip"/>
    <n v="0"/>
    <n v="1.1659999999999999"/>
    <n v="1.415"/>
    <x v="1"/>
    <n v="1"/>
    <x v="0"/>
  </r>
  <r>
    <x v="107"/>
    <s v="link"/>
    <s v="crisis"/>
    <n v="29"/>
    <n v="1"/>
    <n v="1"/>
    <n v="2.2309999999999999"/>
    <n v="23"/>
    <n v="0.57499999999999996"/>
    <x v="1"/>
    <x v="0"/>
    <x v="1"/>
    <n v="1.159"/>
    <e v="#N/A"/>
    <e v="#N/A"/>
    <e v="#N/A"/>
    <e v="#N/A"/>
    <s v="skip"/>
    <n v="0"/>
    <n v="4.4139999999999997"/>
    <n v="4.7679999999999998"/>
    <x v="1"/>
    <n v="1"/>
    <x v="0"/>
  </r>
  <r>
    <x v="107"/>
    <s v="date"/>
    <s v="laugh"/>
    <n v="3"/>
    <n v="1"/>
    <n v="75"/>
    <n v="5.976"/>
    <n v="35"/>
    <n v="0.875"/>
    <x v="0"/>
    <x v="1"/>
    <x v="1"/>
    <n v="1.0309999999999999"/>
    <e v="#N/A"/>
    <e v="#N/A"/>
    <e v="#N/A"/>
    <e v="#N/A"/>
    <s v="skip"/>
    <n v="0"/>
    <n v="3.7109999999999999"/>
    <n v="4.1520000000000001"/>
    <x v="3"/>
    <n v="3"/>
    <x v="0"/>
  </r>
  <r>
    <x v="107"/>
    <s v="remind"/>
    <s v="foam"/>
    <n v="21"/>
    <n v="1"/>
    <n v="1"/>
    <n v="5.4720000000000004"/>
    <n v="1"/>
    <n v="2.5000000000000001E-2"/>
    <x v="1"/>
    <x v="1"/>
    <x v="0"/>
    <n v="10.663"/>
    <e v="#N/A"/>
    <e v="#N/A"/>
    <e v="#N/A"/>
    <e v="#N/A"/>
    <s v="skip"/>
    <n v="0"/>
    <n v="1.31"/>
    <n v="1.575"/>
    <x v="2"/>
    <n v="1"/>
    <x v="0"/>
  </r>
  <r>
    <x v="107"/>
    <s v="risk"/>
    <s v="zero"/>
    <n v="30"/>
    <n v="1"/>
    <n v="100"/>
    <n v="3.871"/>
    <n v="39"/>
    <n v="0.97499999999999998"/>
    <x v="0"/>
    <x v="1"/>
    <x v="1"/>
    <n v="1.79"/>
    <e v="#N/A"/>
    <e v="#N/A"/>
    <e v="#N/A"/>
    <e v="#N/A"/>
    <s v="zero"/>
    <n v="1"/>
    <n v="1.589"/>
    <n v="3.992"/>
    <x v="3"/>
    <n v="4"/>
    <x v="0"/>
  </r>
  <r>
    <x v="107"/>
    <s v="visit"/>
    <s v="glove"/>
    <n v="14"/>
    <n v="1"/>
    <n v="1"/>
    <n v="1.9670000000000001"/>
    <n v="26"/>
    <n v="0.65"/>
    <x v="1"/>
    <x v="0"/>
    <x v="1"/>
    <n v="6.3029999999999999"/>
    <e v="#N/A"/>
    <e v="#N/A"/>
    <e v="#N/A"/>
    <e v="#N/A"/>
    <s v="skip"/>
    <n v="0"/>
    <n v="2.262"/>
    <n v="2.64"/>
    <x v="1"/>
    <n v="1"/>
    <x v="0"/>
  </r>
  <r>
    <x v="107"/>
    <s v="replace"/>
    <s v="roach"/>
    <n v="40"/>
    <n v="1"/>
    <n v="1"/>
    <n v="6.5670000000000002"/>
    <n v="5"/>
    <n v="0.125"/>
    <x v="1"/>
    <x v="1"/>
    <x v="0"/>
    <n v="0.73499999999999999"/>
    <e v="#N/A"/>
    <e v="#N/A"/>
    <e v="#N/A"/>
    <e v="#N/A"/>
    <s v="skip"/>
    <n v="0"/>
    <n v="1.1259999999999999"/>
    <n v="1.4079999999999999"/>
    <x v="2"/>
    <n v="1"/>
    <x v="0"/>
  </r>
  <r>
    <x v="107"/>
    <s v="collect"/>
    <s v="loyalty"/>
    <n v="12"/>
    <n v="1"/>
    <n v="81"/>
    <n v="9.2219999999999995"/>
    <n v="36"/>
    <n v="0.9"/>
    <x v="0"/>
    <x v="1"/>
    <x v="1"/>
    <n v="2.0950000000000002"/>
    <e v="#N/A"/>
    <e v="#N/A"/>
    <e v="#N/A"/>
    <e v="#N/A"/>
    <s v="skip"/>
    <n v="0"/>
    <n v="1.381"/>
    <n v="1.823"/>
    <x v="3"/>
    <n v="4"/>
    <x v="0"/>
  </r>
  <r>
    <x v="107"/>
    <s v="bleach"/>
    <s v="ruin"/>
    <n v="32"/>
    <n v="1"/>
    <n v="100"/>
    <n v="6.9930000000000003"/>
    <n v="40"/>
    <n v="1"/>
    <x v="0"/>
    <x v="1"/>
    <x v="1"/>
    <n v="1.758"/>
    <e v="#N/A"/>
    <e v="#N/A"/>
    <e v="#N/A"/>
    <e v="#N/A"/>
    <s v="ruin"/>
    <n v="1"/>
    <n v="1.853"/>
    <n v="4.0789999999999997"/>
    <x v="3"/>
    <n v="4"/>
    <x v="0"/>
  </r>
  <r>
    <x v="107"/>
    <s v="bacon"/>
    <s v="feud"/>
    <n v="18"/>
    <n v="1"/>
    <n v="60"/>
    <n v="8.1189999999999998"/>
    <n v="33"/>
    <n v="0.82499999999999996"/>
    <x v="0"/>
    <x v="0"/>
    <x v="0"/>
    <n v="0.71099999999999997"/>
    <e v="#N/A"/>
    <e v="#N/A"/>
    <e v="#N/A"/>
    <e v="#N/A"/>
    <s v="feud"/>
    <n v="1"/>
    <n v="3.4369999999999998"/>
    <n v="5.7439999999999998"/>
    <x v="3"/>
    <n v="3"/>
    <x v="0"/>
  </r>
  <r>
    <x v="107"/>
    <s v="forest"/>
    <s v="knob"/>
    <n v="11"/>
    <n v="1"/>
    <n v="1"/>
    <n v="2.2229999999999999"/>
    <n v="18"/>
    <n v="0.45"/>
    <x v="0"/>
    <x v="0"/>
    <x v="0"/>
    <n v="0.66300000000000003"/>
    <e v="#N/A"/>
    <e v="#N/A"/>
    <e v="#N/A"/>
    <e v="#N/A"/>
    <s v="skip"/>
    <n v="0"/>
    <n v="1.43"/>
    <n v="2.056"/>
    <x v="0"/>
    <n v="1"/>
    <x v="0"/>
  </r>
  <r>
    <x v="107"/>
    <s v="grip"/>
    <s v="beach"/>
    <n v="1"/>
    <n v="1"/>
    <n v="1"/>
    <n v="7.1829999999999998"/>
    <n v="8"/>
    <n v="0.2"/>
    <x v="1"/>
    <x v="1"/>
    <x v="0"/>
    <n v="0.73499999999999999"/>
    <e v="#N/A"/>
    <e v="#N/A"/>
    <e v="#N/A"/>
    <e v="#N/A"/>
    <s v="bleach"/>
    <n v="0"/>
    <n v="8.4570000000000007"/>
    <n v="11.016"/>
    <x v="2"/>
    <n v="1"/>
    <x v="0"/>
  </r>
  <r>
    <x v="107"/>
    <s v="need"/>
    <s v="faucet"/>
    <n v="39"/>
    <n v="1"/>
    <n v="1"/>
    <n v="5.7750000000000004"/>
    <n v="14"/>
    <n v="0.35"/>
    <x v="0"/>
    <x v="0"/>
    <x v="0"/>
    <n v="1.238"/>
    <e v="#N/A"/>
    <e v="#N/A"/>
    <e v="#N/A"/>
    <e v="#N/A"/>
    <s v="skip"/>
    <n v="0"/>
    <n v="1.526"/>
    <n v="1.9510000000000001"/>
    <x v="0"/>
    <n v="1"/>
    <x v="0"/>
  </r>
  <r>
    <x v="107"/>
    <s v="chicken"/>
    <s v="beet"/>
    <n v="34"/>
    <n v="1"/>
    <n v="1"/>
    <n v="2.1269999999999998"/>
    <n v="24"/>
    <n v="0.6"/>
    <x v="1"/>
    <x v="0"/>
    <x v="1"/>
    <n v="0.623"/>
    <e v="#N/A"/>
    <e v="#N/A"/>
    <e v="#N/A"/>
    <e v="#N/A"/>
    <s v="skip"/>
    <n v="0"/>
    <n v="1.43"/>
    <n v="1.6559999999999999"/>
    <x v="1"/>
    <n v="1"/>
    <x v="0"/>
  </r>
  <r>
    <x v="107"/>
    <s v="caring"/>
    <s v="skirt"/>
    <n v="23"/>
    <n v="1"/>
    <n v="20"/>
    <n v="9.016"/>
    <n v="31"/>
    <n v="0.77500000000000002"/>
    <x v="0"/>
    <x v="1"/>
    <x v="1"/>
    <n v="0.89500000000000002"/>
    <e v="#N/A"/>
    <e v="#N/A"/>
    <e v="#N/A"/>
    <e v="#N/A"/>
    <s v="skirt"/>
    <n v="1"/>
    <n v="1.972"/>
    <n v="3.9990000000000001"/>
    <x v="3"/>
    <n v="1"/>
    <x v="0"/>
  </r>
  <r>
    <x v="107"/>
    <s v="mill"/>
    <s v="feast"/>
    <n v="22"/>
    <n v="1"/>
    <n v="90"/>
    <n v="8.0640000000000001"/>
    <n v="38"/>
    <n v="0.95"/>
    <x v="0"/>
    <x v="1"/>
    <x v="1"/>
    <n v="0.85499999999999998"/>
    <e v="#N/A"/>
    <e v="#N/A"/>
    <e v="#N/A"/>
    <e v="#N/A"/>
    <s v="feast"/>
    <n v="1"/>
    <n v="2.069"/>
    <n v="5.7990000000000004"/>
    <x v="3"/>
    <n v="4"/>
    <x v="0"/>
  </r>
  <r>
    <x v="107"/>
    <s v="pea"/>
    <s v="bathtub"/>
    <n v="17"/>
    <n v="1"/>
    <n v="1"/>
    <n v="2.3029999999999999"/>
    <n v="25"/>
    <n v="0.625"/>
    <x v="1"/>
    <x v="0"/>
    <x v="1"/>
    <n v="1.0309999999999999"/>
    <e v="#N/A"/>
    <e v="#N/A"/>
    <e v="#N/A"/>
    <e v="#N/A"/>
    <s v="skip"/>
    <n v="0"/>
    <n v="3.1739999999999999"/>
    <n v="3.8"/>
    <x v="1"/>
    <n v="1"/>
    <x v="0"/>
  </r>
  <r>
    <x v="107"/>
    <s v="anger"/>
    <s v="decay"/>
    <n v="33"/>
    <n v="1"/>
    <n v="1"/>
    <n v="2.1989999999999998"/>
    <n v="28"/>
    <n v="0.7"/>
    <x v="1"/>
    <x v="0"/>
    <x v="1"/>
    <n v="0.751"/>
    <e v="#N/A"/>
    <e v="#N/A"/>
    <e v="#N/A"/>
    <e v="#N/A"/>
    <s v="decay"/>
    <n v="1"/>
    <n v="5.4139999999999997"/>
    <n v="7.7990000000000004"/>
    <x v="1"/>
    <n v="1"/>
    <x v="0"/>
  </r>
  <r>
    <x v="107"/>
    <s v="pork"/>
    <s v="emperor"/>
    <n v="27"/>
    <n v="1"/>
    <n v="1"/>
    <n v="8.9990000000000006"/>
    <n v="3"/>
    <n v="7.4999999999999997E-2"/>
    <x v="1"/>
    <x v="1"/>
    <x v="0"/>
    <n v="1.2310000000000001"/>
    <e v="#N/A"/>
    <e v="#N/A"/>
    <e v="#N/A"/>
    <e v="#N/A"/>
    <s v="emperor"/>
    <n v="1"/>
    <n v="7.649"/>
    <n v="15.121"/>
    <x v="2"/>
    <n v="1"/>
    <x v="0"/>
  </r>
  <r>
    <x v="107"/>
    <s v="find"/>
    <s v="clown"/>
    <n v="16"/>
    <n v="1"/>
    <n v="1"/>
    <n v="4.0149999999999997"/>
    <n v="11"/>
    <n v="0.27500000000000002"/>
    <x v="0"/>
    <x v="0"/>
    <x v="0"/>
    <n v="0.93500000000000005"/>
    <e v="#N/A"/>
    <e v="#N/A"/>
    <e v="#N/A"/>
    <e v="#N/A"/>
    <s v="skip"/>
    <n v="0"/>
    <n v="2.3980000000000001"/>
    <n v="4.1440000000000001"/>
    <x v="0"/>
    <n v="1"/>
    <x v="0"/>
  </r>
  <r>
    <x v="108"/>
    <s v="plant"/>
    <s v="worm"/>
    <n v="28"/>
    <n v="1"/>
    <n v="30"/>
    <n v="3.9430000000000001"/>
    <n v="27"/>
    <n v="0.67500000000000004"/>
    <x v="0"/>
    <x v="1"/>
    <x v="1"/>
    <n v="0.59899999999999998"/>
    <e v="#N/A"/>
    <e v="#N/A"/>
    <e v="#N/A"/>
    <e v="#N/A"/>
    <s v="worm"/>
    <n v="1"/>
    <n v="1.6950000000000001"/>
    <n v="2.5830000000000002"/>
    <x v="1"/>
    <n v="2"/>
    <x v="1"/>
  </r>
  <r>
    <x v="108"/>
    <s v="replace"/>
    <s v="roach"/>
    <n v="31"/>
    <n v="1"/>
    <n v="1"/>
    <n v="6.6950000000000003"/>
    <n v="15"/>
    <n v="0.375"/>
    <x v="1"/>
    <x v="1"/>
    <x v="0"/>
    <n v="0.623"/>
    <e v="#N/A"/>
    <e v="#N/A"/>
    <e v="#N/A"/>
    <e v="#N/A"/>
    <s v="SKIP"/>
    <n v="0"/>
    <n v="1.8069999999999999"/>
    <n v="4.992"/>
    <x v="0"/>
    <n v="1"/>
    <x v="1"/>
  </r>
  <r>
    <x v="108"/>
    <s v="chicken"/>
    <s v="beet"/>
    <n v="13"/>
    <n v="1"/>
    <n v="40"/>
    <n v="9.5030000000000001"/>
    <n v="32"/>
    <n v="0.8"/>
    <x v="1"/>
    <x v="0"/>
    <x v="1"/>
    <n v="1.071"/>
    <e v="#N/A"/>
    <e v="#N/A"/>
    <e v="#N/A"/>
    <e v="#N/A"/>
    <s v="beet"/>
    <n v="1"/>
    <n v="1.2310000000000001"/>
    <n v="2.31"/>
    <x v="3"/>
    <n v="2"/>
    <x v="1"/>
  </r>
  <r>
    <x v="108"/>
    <s v="glue"/>
    <s v="force"/>
    <n v="12"/>
    <n v="1"/>
    <n v="40"/>
    <n v="5.5430000000000001"/>
    <n v="29"/>
    <n v="0.72499999999999998"/>
    <x v="0"/>
    <x v="1"/>
    <x v="1"/>
    <n v="0.68600000000000005"/>
    <e v="#N/A"/>
    <e v="#N/A"/>
    <e v="#N/A"/>
    <e v="#N/A"/>
    <s v="force"/>
    <n v="1"/>
    <n v="1.165"/>
    <n v="2.3780000000000001"/>
    <x v="1"/>
    <n v="2"/>
    <x v="1"/>
  </r>
  <r>
    <x v="108"/>
    <s v="bullet"/>
    <s v="walkway"/>
    <n v="24"/>
    <n v="1"/>
    <n v="20"/>
    <n v="7.11"/>
    <n v="24"/>
    <n v="0.6"/>
    <x v="1"/>
    <x v="1"/>
    <x v="0"/>
    <n v="0.74199999999999999"/>
    <e v="#N/A"/>
    <e v="#N/A"/>
    <e v="#N/A"/>
    <e v="#N/A"/>
    <s v="SKIP"/>
    <n v="0"/>
    <n v="2.1120000000000001"/>
    <n v="3.1850000000000001"/>
    <x v="1"/>
    <n v="1"/>
    <x v="1"/>
  </r>
  <r>
    <x v="108"/>
    <s v="copy"/>
    <s v="bedroom"/>
    <n v="7"/>
    <n v="1"/>
    <n v="80"/>
    <n v="8.9179999999999993"/>
    <n v="40"/>
    <n v="1"/>
    <x v="1"/>
    <x v="0"/>
    <x v="1"/>
    <n v="0.70199999999999996"/>
    <e v="#N/A"/>
    <e v="#N/A"/>
    <e v="#N/A"/>
    <e v="#N/A"/>
    <s v="bedroom"/>
    <n v="1"/>
    <n v="1.365"/>
    <n v="4.67"/>
    <x v="3"/>
    <n v="4"/>
    <x v="1"/>
  </r>
  <r>
    <x v="108"/>
    <s v="knock"/>
    <s v="otter"/>
    <n v="2"/>
    <n v="1"/>
    <n v="1"/>
    <n v="2.9180000000000001"/>
    <n v="20"/>
    <n v="0.5"/>
    <x v="0"/>
    <x v="1"/>
    <x v="1"/>
    <n v="1.056"/>
    <e v="#N/A"/>
    <e v="#N/A"/>
    <e v="#N/A"/>
    <e v="#N/A"/>
    <s v="SKIP"/>
    <n v="0"/>
    <n v="1.8380000000000001"/>
    <n v="2.9129999999999998"/>
    <x v="0"/>
    <n v="1"/>
    <x v="1"/>
  </r>
  <r>
    <x v="108"/>
    <s v="rock"/>
    <s v="milk"/>
    <n v="6"/>
    <n v="1"/>
    <n v="1"/>
    <n v="3.206"/>
    <n v="9"/>
    <n v="0.22500000000000001"/>
    <x v="0"/>
    <x v="0"/>
    <x v="0"/>
    <n v="0.61399999999999999"/>
    <e v="#N/A"/>
    <e v="#N/A"/>
    <e v="#N/A"/>
    <e v="#N/A"/>
    <s v="SKIP"/>
    <n v="0"/>
    <n v="1.056"/>
    <n v="2.1110000000000002"/>
    <x v="2"/>
    <n v="1"/>
    <x v="1"/>
  </r>
  <r>
    <x v="108"/>
    <s v="nerve"/>
    <s v="bumper"/>
    <n v="8"/>
    <n v="1"/>
    <n v="1"/>
    <n v="2.2240000000000002"/>
    <n v="6"/>
    <n v="0.15"/>
    <x v="0"/>
    <x v="0"/>
    <x v="0"/>
    <n v="0.64700000000000002"/>
    <e v="#N/A"/>
    <e v="#N/A"/>
    <e v="#N/A"/>
    <e v="#N/A"/>
    <s v="SKIP"/>
    <n v="0"/>
    <n v="6.6079999999999997"/>
    <n v="7.8"/>
    <x v="2"/>
    <n v="1"/>
    <x v="1"/>
  </r>
  <r>
    <x v="108"/>
    <s v="biology"/>
    <s v="temper"/>
    <n v="15"/>
    <n v="1"/>
    <n v="1"/>
    <n v="2.879"/>
    <n v="18"/>
    <n v="0.45"/>
    <x v="0"/>
    <x v="1"/>
    <x v="1"/>
    <n v="0.53500000000000003"/>
    <e v="#N/A"/>
    <e v="#N/A"/>
    <e v="#N/A"/>
    <e v="#N/A"/>
    <s v="SKIP"/>
    <n v="0"/>
    <n v="1.212"/>
    <n v="2.8839999999999999"/>
    <x v="0"/>
    <n v="1"/>
    <x v="1"/>
  </r>
  <r>
    <x v="108"/>
    <s v="smother"/>
    <s v="surgery"/>
    <n v="37"/>
    <n v="1"/>
    <n v="1"/>
    <n v="2.343"/>
    <n v="16"/>
    <n v="0.4"/>
    <x v="1"/>
    <x v="1"/>
    <x v="0"/>
    <n v="0.59099999999999997"/>
    <e v="#N/A"/>
    <e v="#N/A"/>
    <e v="#N/A"/>
    <e v="#N/A"/>
    <s v="SKIP"/>
    <n v="0"/>
    <n v="14.702999999999999"/>
    <n v="15.848000000000001"/>
    <x v="0"/>
    <n v="1"/>
    <x v="1"/>
  </r>
  <r>
    <x v="108"/>
    <s v="date"/>
    <s v="laugh"/>
    <n v="36"/>
    <n v="1"/>
    <n v="70"/>
    <n v="3.617"/>
    <n v="39"/>
    <n v="0.97499999999999998"/>
    <x v="1"/>
    <x v="0"/>
    <x v="1"/>
    <n v="0.48699999999999999"/>
    <e v="#N/A"/>
    <e v="#N/A"/>
    <e v="#N/A"/>
    <e v="#N/A"/>
    <s v="laugh"/>
    <n v="1"/>
    <n v="1.5"/>
    <n v="2.7149999999999999"/>
    <x v="3"/>
    <n v="3"/>
    <x v="1"/>
  </r>
  <r>
    <x v="108"/>
    <s v="banner"/>
    <s v="glide"/>
    <n v="1"/>
    <n v="1"/>
    <n v="10"/>
    <n v="3.383"/>
    <n v="23"/>
    <n v="0.57499999999999996"/>
    <x v="1"/>
    <x v="1"/>
    <x v="0"/>
    <n v="0.56799999999999995"/>
    <e v="#N/A"/>
    <e v="#N/A"/>
    <e v="#N/A"/>
    <e v="#N/A"/>
    <s v="glide"/>
    <n v="1"/>
    <n v="1.4359999999999999"/>
    <n v="2.601"/>
    <x v="1"/>
    <n v="1"/>
    <x v="1"/>
  </r>
  <r>
    <x v="108"/>
    <s v="collect"/>
    <s v="loyalty"/>
    <n v="40"/>
    <n v="1"/>
    <n v="1"/>
    <n v="2.8940000000000001"/>
    <n v="3"/>
    <n v="7.4999999999999997E-2"/>
    <x v="0"/>
    <x v="0"/>
    <x v="0"/>
    <n v="1.0309999999999999"/>
    <e v="#N/A"/>
    <e v="#N/A"/>
    <e v="#N/A"/>
    <e v="#N/A"/>
    <s v="SKIP"/>
    <n v="0"/>
    <n v="2.14"/>
    <n v="3.4350000000000001"/>
    <x v="2"/>
    <n v="1"/>
    <x v="1"/>
  </r>
  <r>
    <x v="108"/>
    <s v="bleach"/>
    <s v="ruin"/>
    <n v="26"/>
    <n v="1"/>
    <n v="70"/>
    <n v="5.9029999999999996"/>
    <n v="38"/>
    <n v="0.95"/>
    <x v="1"/>
    <x v="0"/>
    <x v="1"/>
    <n v="0.74399999999999999"/>
    <e v="#N/A"/>
    <e v="#N/A"/>
    <e v="#N/A"/>
    <e v="#N/A"/>
    <s v="ruin"/>
    <n v="1"/>
    <n v="1.621"/>
    <n v="2.363"/>
    <x v="3"/>
    <n v="3"/>
    <x v="1"/>
  </r>
  <r>
    <x v="108"/>
    <s v="want"/>
    <s v="ascent"/>
    <n v="35"/>
    <n v="1"/>
    <n v="1"/>
    <n v="3.9670000000000001"/>
    <n v="14"/>
    <n v="0.35"/>
    <x v="1"/>
    <x v="1"/>
    <x v="0"/>
    <n v="0.77500000000000002"/>
    <e v="#N/A"/>
    <e v="#N/A"/>
    <e v="#N/A"/>
    <e v="#N/A"/>
    <s v="SKIP"/>
    <n v="0"/>
    <n v="1.619"/>
    <n v="2.6190000000000002"/>
    <x v="0"/>
    <n v="1"/>
    <x v="1"/>
  </r>
  <r>
    <x v="108"/>
    <s v="calf"/>
    <s v="annoy"/>
    <n v="3"/>
    <n v="1"/>
    <n v="55"/>
    <n v="4.4539999999999997"/>
    <n v="35"/>
    <n v="0.875"/>
    <x v="1"/>
    <x v="0"/>
    <x v="1"/>
    <n v="0.78200000000000003"/>
    <e v="#N/A"/>
    <e v="#N/A"/>
    <e v="#N/A"/>
    <e v="#N/A"/>
    <s v="annoy"/>
    <n v="1"/>
    <n v="1.68"/>
    <n v="2.798"/>
    <x v="3"/>
    <n v="3"/>
    <x v="1"/>
  </r>
  <r>
    <x v="108"/>
    <s v="prison"/>
    <s v="loaf"/>
    <n v="25"/>
    <n v="1"/>
    <n v="45"/>
    <n v="5.9909999999999997"/>
    <n v="33"/>
    <n v="0.82499999999999996"/>
    <x v="1"/>
    <x v="0"/>
    <x v="1"/>
    <n v="0.63800000000000001"/>
    <e v="#N/A"/>
    <e v="#N/A"/>
    <e v="#N/A"/>
    <e v="#N/A"/>
    <s v="loaf"/>
    <n v="1"/>
    <n v="2.64"/>
    <n v="4.9420000000000002"/>
    <x v="3"/>
    <n v="2"/>
    <x v="1"/>
  </r>
  <r>
    <x v="108"/>
    <s v="caring"/>
    <s v="skirt"/>
    <n v="19"/>
    <n v="1"/>
    <n v="50"/>
    <n v="6.407"/>
    <n v="34"/>
    <n v="0.85"/>
    <x v="1"/>
    <x v="0"/>
    <x v="1"/>
    <n v="0.88700000000000001"/>
    <e v="#N/A"/>
    <e v="#N/A"/>
    <e v="#N/A"/>
    <e v="#N/A"/>
    <s v="skirt"/>
    <n v="1"/>
    <n v="1.61"/>
    <n v="3.319"/>
    <x v="3"/>
    <n v="2"/>
    <x v="1"/>
  </r>
  <r>
    <x v="108"/>
    <s v="risk"/>
    <s v="zero"/>
    <n v="16"/>
    <n v="1"/>
    <n v="60"/>
    <n v="4.9889999999999999"/>
    <n v="37"/>
    <n v="0.92500000000000004"/>
    <x v="1"/>
    <x v="0"/>
    <x v="1"/>
    <n v="0.52"/>
    <e v="#N/A"/>
    <e v="#N/A"/>
    <e v="#N/A"/>
    <e v="#N/A"/>
    <s v="zero"/>
    <n v="1"/>
    <n v="3.3660000000000001"/>
    <n v="4.29"/>
    <x v="3"/>
    <n v="3"/>
    <x v="1"/>
  </r>
  <r>
    <x v="108"/>
    <s v="climax"/>
    <s v="saucer"/>
    <n v="33"/>
    <n v="1"/>
    <n v="60"/>
    <n v="10.685"/>
    <n v="36"/>
    <n v="0.9"/>
    <x v="1"/>
    <x v="0"/>
    <x v="1"/>
    <n v="8.0790000000000006"/>
    <e v="#N/A"/>
    <e v="#N/A"/>
    <e v="#N/A"/>
    <e v="#N/A"/>
    <s v="saucer"/>
    <n v="1"/>
    <n v="2.62"/>
    <n v="4.4740000000000002"/>
    <x v="3"/>
    <n v="3"/>
    <x v="1"/>
  </r>
  <r>
    <x v="108"/>
    <s v="process"/>
    <s v="joker"/>
    <n v="27"/>
    <n v="1"/>
    <n v="1"/>
    <n v="1.734"/>
    <n v="19"/>
    <n v="0.47499999999999998"/>
    <x v="0"/>
    <x v="1"/>
    <x v="1"/>
    <n v="0.48699999999999999"/>
    <e v="#N/A"/>
    <e v="#N/A"/>
    <e v="#N/A"/>
    <e v="#N/A"/>
    <s v="SKIP"/>
    <n v="0"/>
    <n v="1.841"/>
    <n v="4.96"/>
    <x v="0"/>
    <n v="1"/>
    <x v="1"/>
  </r>
  <r>
    <x v="108"/>
    <s v="shrink"/>
    <s v="mafia"/>
    <n v="11"/>
    <n v="1"/>
    <n v="1"/>
    <n v="2.5099999999999998"/>
    <n v="7"/>
    <n v="0.17499999999999999"/>
    <x v="0"/>
    <x v="0"/>
    <x v="0"/>
    <n v="0.65500000000000003"/>
    <e v="#N/A"/>
    <e v="#N/A"/>
    <e v="#N/A"/>
    <e v="#N/A"/>
    <s v="SKIP"/>
    <n v="0"/>
    <n v="1.786"/>
    <n v="2.9809999999999999"/>
    <x v="2"/>
    <n v="1"/>
    <x v="1"/>
  </r>
  <r>
    <x v="108"/>
    <s v="bias"/>
    <s v="sirloin"/>
    <n v="32"/>
    <n v="1"/>
    <n v="1"/>
    <n v="3.5910000000000002"/>
    <n v="4"/>
    <n v="0.1"/>
    <x v="0"/>
    <x v="0"/>
    <x v="0"/>
    <n v="0.81499999999999995"/>
    <e v="#N/A"/>
    <e v="#N/A"/>
    <e v="#N/A"/>
    <e v="#N/A"/>
    <s v="SKIP"/>
    <n v="0"/>
    <n v="1.4650000000000001"/>
    <n v="2.4820000000000002"/>
    <x v="2"/>
    <n v="1"/>
    <x v="1"/>
  </r>
  <r>
    <x v="108"/>
    <s v="pea"/>
    <s v="bathtub"/>
    <n v="21"/>
    <n v="1"/>
    <n v="1"/>
    <n v="4.6230000000000002"/>
    <n v="10"/>
    <n v="0.25"/>
    <x v="0"/>
    <x v="0"/>
    <x v="0"/>
    <n v="0.70099999999999996"/>
    <e v="#N/A"/>
    <e v="#N/A"/>
    <e v="#N/A"/>
    <e v="#N/A"/>
    <s v="SKIP"/>
    <n v="0"/>
    <n v="1.2350000000000001"/>
    <n v="2.165"/>
    <x v="2"/>
    <n v="1"/>
    <x v="1"/>
  </r>
  <r>
    <x v="108"/>
    <s v="find"/>
    <s v="clown"/>
    <n v="10"/>
    <n v="1"/>
    <n v="1"/>
    <n v="3.831"/>
    <n v="2"/>
    <n v="0.05"/>
    <x v="0"/>
    <x v="0"/>
    <x v="0"/>
    <n v="0.97499999999999998"/>
    <e v="#N/A"/>
    <e v="#N/A"/>
    <e v="#N/A"/>
    <e v="#N/A"/>
    <s v="SKIP"/>
    <n v="0"/>
    <n v="1.762"/>
    <n v="3.0830000000000002"/>
    <x v="2"/>
    <n v="1"/>
    <x v="1"/>
  </r>
  <r>
    <x v="108"/>
    <s v="bacon"/>
    <s v="feud"/>
    <n v="17"/>
    <n v="1"/>
    <n v="10"/>
    <n v="5.4710000000000001"/>
    <n v="21"/>
    <n v="0.52500000000000002"/>
    <x v="1"/>
    <x v="1"/>
    <x v="0"/>
    <n v="0.751"/>
    <e v="#N/A"/>
    <e v="#N/A"/>
    <e v="#N/A"/>
    <e v="#N/A"/>
    <s v="feud"/>
    <n v="1"/>
    <n v="1.6990000000000001"/>
    <n v="2.9180000000000001"/>
    <x v="1"/>
    <n v="1"/>
    <x v="1"/>
  </r>
  <r>
    <x v="108"/>
    <s v="forest"/>
    <s v="knob"/>
    <n v="9"/>
    <n v="1"/>
    <n v="30"/>
    <n v="4.5819999999999999"/>
    <n v="26"/>
    <n v="0.65"/>
    <x v="0"/>
    <x v="1"/>
    <x v="1"/>
    <n v="0.6"/>
    <e v="#N/A"/>
    <e v="#N/A"/>
    <e v="#N/A"/>
    <e v="#N/A"/>
    <s v="knob"/>
    <n v="1"/>
    <n v="1.57"/>
    <n v="2.7080000000000002"/>
    <x v="1"/>
    <n v="2"/>
    <x v="1"/>
  </r>
  <r>
    <x v="108"/>
    <s v="grip"/>
    <s v="beach"/>
    <n v="34"/>
    <n v="1"/>
    <n v="1"/>
    <n v="14.493"/>
    <n v="1"/>
    <n v="2.5000000000000001E-2"/>
    <x v="0"/>
    <x v="0"/>
    <x v="0"/>
    <n v="19.542999999999999"/>
    <e v="#N/A"/>
    <e v="#N/A"/>
    <e v="#N/A"/>
    <e v="#N/A"/>
    <s v="SKIP"/>
    <n v="0"/>
    <n v="3.84"/>
    <n v="4.7789999999999999"/>
    <x v="2"/>
    <n v="1"/>
    <x v="1"/>
  </r>
  <r>
    <x v="108"/>
    <s v="mill"/>
    <s v="feast"/>
    <n v="18"/>
    <n v="1"/>
    <n v="40"/>
    <n v="7.6779999999999999"/>
    <n v="31"/>
    <n v="0.77500000000000002"/>
    <x v="1"/>
    <x v="0"/>
    <x v="1"/>
    <n v="0.74299999999999999"/>
    <e v="#N/A"/>
    <e v="#N/A"/>
    <e v="#N/A"/>
    <e v="#N/A"/>
    <s v="feast"/>
    <n v="1"/>
    <n v="1.218"/>
    <n v="2.3210000000000002"/>
    <x v="3"/>
    <n v="2"/>
    <x v="1"/>
  </r>
  <r>
    <x v="108"/>
    <s v="port"/>
    <s v="cinema"/>
    <n v="20"/>
    <n v="1"/>
    <n v="1"/>
    <n v="1.9670000000000001"/>
    <n v="12"/>
    <n v="0.3"/>
    <x v="1"/>
    <x v="1"/>
    <x v="0"/>
    <n v="0.49399999999999999"/>
    <e v="#N/A"/>
    <e v="#N/A"/>
    <e v="#N/A"/>
    <e v="#N/A"/>
    <s v="SKIP"/>
    <n v="0"/>
    <n v="14.808999999999999"/>
    <n v="15.878"/>
    <x v="0"/>
    <n v="1"/>
    <x v="1"/>
  </r>
  <r>
    <x v="108"/>
    <s v="pork"/>
    <s v="emperor"/>
    <n v="22"/>
    <n v="1"/>
    <n v="40"/>
    <n v="8.2260000000000009"/>
    <n v="30"/>
    <n v="0.75"/>
    <x v="0"/>
    <x v="1"/>
    <x v="1"/>
    <n v="0.42399999999999999"/>
    <e v="#N/A"/>
    <e v="#N/A"/>
    <e v="#N/A"/>
    <e v="#N/A"/>
    <s v="emperor"/>
    <n v="1"/>
    <n v="2.536"/>
    <n v="3.9590000000000001"/>
    <x v="1"/>
    <n v="2"/>
    <x v="1"/>
  </r>
  <r>
    <x v="108"/>
    <s v="need"/>
    <s v="faucet"/>
    <n v="29"/>
    <n v="1"/>
    <n v="1"/>
    <n v="3.2549999999999999"/>
    <n v="11"/>
    <n v="0.27500000000000002"/>
    <x v="1"/>
    <x v="1"/>
    <x v="0"/>
    <n v="0.48699999999999999"/>
    <e v="#N/A"/>
    <e v="#N/A"/>
    <e v="#N/A"/>
    <e v="#N/A"/>
    <s v="SKIP"/>
    <n v="0"/>
    <n v="4.21"/>
    <n v="5.1529999999999996"/>
    <x v="0"/>
    <n v="1"/>
    <x v="1"/>
  </r>
  <r>
    <x v="108"/>
    <s v="fee"/>
    <s v="chowder"/>
    <n v="4"/>
    <n v="1"/>
    <n v="1"/>
    <n v="2.1680000000000001"/>
    <n v="8"/>
    <n v="0.2"/>
    <x v="0"/>
    <x v="0"/>
    <x v="0"/>
    <n v="0.623"/>
    <e v="#N/A"/>
    <e v="#N/A"/>
    <e v="#N/A"/>
    <e v="#N/A"/>
    <s v="SKIP"/>
    <n v="0"/>
    <n v="1.9279999999999999"/>
    <n v="3.4510000000000001"/>
    <x v="2"/>
    <n v="1"/>
    <x v="1"/>
  </r>
  <r>
    <x v="108"/>
    <s v="remind"/>
    <s v="foam"/>
    <n v="14"/>
    <n v="1"/>
    <n v="1"/>
    <n v="2.5910000000000002"/>
    <n v="5"/>
    <n v="0.125"/>
    <x v="0"/>
    <x v="0"/>
    <x v="0"/>
    <n v="0.622"/>
    <e v="#N/A"/>
    <e v="#N/A"/>
    <e v="#N/A"/>
    <e v="#N/A"/>
    <s v="SKIP"/>
    <n v="0"/>
    <n v="1.2470000000000001"/>
    <n v="2.7290000000000001"/>
    <x v="2"/>
    <n v="1"/>
    <x v="1"/>
  </r>
  <r>
    <x v="108"/>
    <s v="capital"/>
    <s v="figure"/>
    <n v="38"/>
    <n v="1"/>
    <n v="1"/>
    <n v="3.4239999999999999"/>
    <n v="13"/>
    <n v="0.32500000000000001"/>
    <x v="1"/>
    <x v="1"/>
    <x v="0"/>
    <n v="1.7430000000000001"/>
    <e v="#N/A"/>
    <e v="#N/A"/>
    <e v="#N/A"/>
    <e v="#N/A"/>
    <s v="figure"/>
    <n v="1"/>
    <n v="3.492"/>
    <n v="6.9980000000000002"/>
    <x v="0"/>
    <n v="1"/>
    <x v="1"/>
  </r>
  <r>
    <x v="108"/>
    <s v="visit"/>
    <s v="glove"/>
    <n v="39"/>
    <n v="1"/>
    <n v="1"/>
    <n v="4.016"/>
    <n v="17"/>
    <n v="0.42499999999999999"/>
    <x v="0"/>
    <x v="1"/>
    <x v="1"/>
    <n v="0.59099999999999997"/>
    <e v="#N/A"/>
    <e v="#N/A"/>
    <e v="#N/A"/>
    <e v="#N/A"/>
    <s v="SKIP"/>
    <n v="0"/>
    <n v="1.26"/>
    <n v="2.6349999999999998"/>
    <x v="0"/>
    <n v="1"/>
    <x v="1"/>
  </r>
  <r>
    <x v="108"/>
    <s v="anger"/>
    <s v="decay"/>
    <n v="5"/>
    <n v="1"/>
    <n v="35"/>
    <n v="4.1340000000000003"/>
    <n v="28"/>
    <n v="0.7"/>
    <x v="0"/>
    <x v="1"/>
    <x v="1"/>
    <n v="2.1440000000000001"/>
    <e v="#N/A"/>
    <e v="#N/A"/>
    <e v="#N/A"/>
    <e v="#N/A"/>
    <s v="decay"/>
    <n v="1"/>
    <n v="1.9359999999999999"/>
    <n v="4.0629999999999997"/>
    <x v="1"/>
    <n v="2"/>
    <x v="1"/>
  </r>
  <r>
    <x v="108"/>
    <s v="link"/>
    <s v="crisis"/>
    <n v="30"/>
    <n v="1"/>
    <n v="20"/>
    <n v="4.0460000000000003"/>
    <n v="25"/>
    <n v="0.625"/>
    <x v="0"/>
    <x v="1"/>
    <x v="1"/>
    <n v="0.89500000000000002"/>
    <e v="#N/A"/>
    <e v="#N/A"/>
    <e v="#N/A"/>
    <e v="#N/A"/>
    <s v="crisis"/>
    <n v="1"/>
    <n v="0.97499999999999998"/>
    <n v="2.7429999999999999"/>
    <x v="1"/>
    <n v="1"/>
    <x v="1"/>
  </r>
  <r>
    <x v="108"/>
    <s v="fan"/>
    <s v="feature"/>
    <n v="23"/>
    <n v="1"/>
    <n v="10"/>
    <n v="7.2789999999999999"/>
    <n v="22"/>
    <n v="0.55000000000000004"/>
    <x v="1"/>
    <x v="1"/>
    <x v="0"/>
    <n v="0.77400000000000002"/>
    <e v="#N/A"/>
    <e v="#N/A"/>
    <e v="#N/A"/>
    <e v="#N/A"/>
    <s v="SKIP"/>
    <n v="0"/>
    <n v="2.4159999999999999"/>
    <n v="3.9510000000000001"/>
    <x v="1"/>
    <n v="1"/>
    <x v="1"/>
  </r>
  <r>
    <x v="109"/>
    <s v="rock"/>
    <s v="milk"/>
    <n v="20"/>
    <n v="1"/>
    <n v="71"/>
    <n v="2.6549999999999998"/>
    <n v="38"/>
    <n v="0.95"/>
    <x v="0"/>
    <x v="1"/>
    <x v="1"/>
    <n v="0.52"/>
    <e v="#N/A"/>
    <e v="#N/A"/>
    <e v="#N/A"/>
    <e v="#N/A"/>
    <s v="milk"/>
    <n v="1"/>
    <n v="2.9609999999999999"/>
    <n v="4.3949999999999996"/>
    <x v="3"/>
    <n v="3"/>
    <x v="0"/>
  </r>
  <r>
    <x v="109"/>
    <s v="knock"/>
    <s v="otter"/>
    <n v="31"/>
    <n v="1"/>
    <n v="26"/>
    <n v="3.7440000000000002"/>
    <n v="8"/>
    <n v="0.2"/>
    <x v="1"/>
    <x v="1"/>
    <x v="0"/>
    <n v="0.65800000000000003"/>
    <e v="#N/A"/>
    <e v="#N/A"/>
    <e v="#N/A"/>
    <e v="#N/A"/>
    <s v="otter"/>
    <n v="1"/>
    <n v="2.2799999999999998"/>
    <n v="3.2959999999999998"/>
    <x v="2"/>
    <n v="2"/>
    <x v="0"/>
  </r>
  <r>
    <x v="109"/>
    <s v="glue"/>
    <s v="force"/>
    <n v="14"/>
    <n v="1"/>
    <n v="29"/>
    <n v="2.552"/>
    <n v="10"/>
    <n v="0.25"/>
    <x v="1"/>
    <x v="1"/>
    <x v="0"/>
    <n v="0.69499999999999995"/>
    <e v="#N/A"/>
    <e v="#N/A"/>
    <e v="#N/A"/>
    <e v="#N/A"/>
    <s v="force"/>
    <n v="1"/>
    <n v="2.0110000000000001"/>
    <n v="4.0609999999999999"/>
    <x v="2"/>
    <n v="2"/>
    <x v="0"/>
  </r>
  <r>
    <x v="109"/>
    <s v="copy"/>
    <s v="bedroom"/>
    <n v="38"/>
    <n v="1"/>
    <n v="32"/>
    <n v="2.5649999999999999"/>
    <n v="12"/>
    <n v="0.3"/>
    <x v="0"/>
    <x v="0"/>
    <x v="0"/>
    <n v="1.798"/>
    <e v="#N/A"/>
    <e v="#N/A"/>
    <e v="#N/A"/>
    <e v="#N/A"/>
    <s v="bedroom"/>
    <n v="1"/>
    <n v="1.5189999999999999"/>
    <n v="3.5249999999999999"/>
    <x v="0"/>
    <n v="2"/>
    <x v="0"/>
  </r>
  <r>
    <x v="109"/>
    <s v="climax"/>
    <s v="saucer"/>
    <n v="28"/>
    <n v="1"/>
    <n v="61"/>
    <n v="2.363"/>
    <n v="30"/>
    <n v="0.75"/>
    <x v="0"/>
    <x v="0"/>
    <x v="0"/>
    <n v="0.46500000000000002"/>
    <e v="#N/A"/>
    <e v="#N/A"/>
    <e v="#N/A"/>
    <e v="#N/A"/>
    <s v="saucer"/>
    <n v="1"/>
    <n v="1.369"/>
    <n v="2.9"/>
    <x v="1"/>
    <n v="3"/>
    <x v="0"/>
  </r>
  <r>
    <x v="109"/>
    <s v="capital"/>
    <s v="figure"/>
    <n v="35"/>
    <n v="1"/>
    <n v="10"/>
    <n v="3.9390000000000001"/>
    <n v="1"/>
    <n v="2.5000000000000001E-2"/>
    <x v="1"/>
    <x v="1"/>
    <x v="0"/>
    <n v="0.56899999999999995"/>
    <e v="#N/A"/>
    <e v="#N/A"/>
    <e v="#N/A"/>
    <e v="#N/A"/>
    <s v="finance"/>
    <n v="0"/>
    <n v="1.637"/>
    <n v="3.4319999999999999"/>
    <x v="2"/>
    <n v="1"/>
    <x v="0"/>
  </r>
  <r>
    <x v="109"/>
    <s v="pea"/>
    <s v="bathtub"/>
    <n v="21"/>
    <n v="1"/>
    <n v="73"/>
    <n v="1.7789999999999999"/>
    <n v="39"/>
    <n v="0.97499999999999998"/>
    <x v="0"/>
    <x v="0"/>
    <x v="0"/>
    <n v="0.45100000000000001"/>
    <e v="#N/A"/>
    <e v="#N/A"/>
    <e v="#N/A"/>
    <e v="#N/A"/>
    <s v="bathtub"/>
    <n v="1"/>
    <n v="0.99399999999999999"/>
    <n v="2.8820000000000001"/>
    <x v="3"/>
    <n v="3"/>
    <x v="0"/>
  </r>
  <r>
    <x v="109"/>
    <s v="anger"/>
    <s v="decay"/>
    <n v="18"/>
    <n v="1"/>
    <n v="20"/>
    <n v="2.5830000000000002"/>
    <n v="7"/>
    <n v="0.17499999999999999"/>
    <x v="1"/>
    <x v="1"/>
    <x v="0"/>
    <n v="0.64700000000000002"/>
    <e v="#N/A"/>
    <e v="#N/A"/>
    <e v="#N/A"/>
    <e v="#N/A"/>
    <s v="SKIP"/>
    <n v="0"/>
    <n v="8.52"/>
    <n v="9.9329999999999998"/>
    <x v="2"/>
    <n v="1"/>
    <x v="0"/>
  </r>
  <r>
    <x v="109"/>
    <s v="biology"/>
    <s v="temper"/>
    <n v="13"/>
    <n v="1"/>
    <n v="39"/>
    <n v="4.5309999999999997"/>
    <n v="16"/>
    <n v="0.4"/>
    <x v="0"/>
    <x v="0"/>
    <x v="0"/>
    <n v="2.714"/>
    <e v="#N/A"/>
    <e v="#N/A"/>
    <e v="#N/A"/>
    <e v="#N/A"/>
    <s v="temper"/>
    <n v="1"/>
    <n v="1.155"/>
    <n v="2.66"/>
    <x v="0"/>
    <n v="2"/>
    <x v="0"/>
  </r>
  <r>
    <x v="109"/>
    <s v="banner"/>
    <s v="glide"/>
    <n v="19"/>
    <n v="1"/>
    <n v="43"/>
    <n v="2.1949999999999998"/>
    <n v="21"/>
    <n v="0.52500000000000002"/>
    <x v="1"/>
    <x v="0"/>
    <x v="1"/>
    <n v="1.569"/>
    <e v="#N/A"/>
    <e v="#N/A"/>
    <e v="#N/A"/>
    <e v="#N/A"/>
    <s v="glide"/>
    <n v="1"/>
    <n v="2.1179999999999999"/>
    <n v="3.4609999999999999"/>
    <x v="1"/>
    <n v="2"/>
    <x v="0"/>
  </r>
  <r>
    <x v="109"/>
    <s v="remind"/>
    <s v="foam"/>
    <n v="39"/>
    <n v="1"/>
    <n v="15"/>
    <n v="2.6739999999999999"/>
    <n v="5"/>
    <n v="0.125"/>
    <x v="1"/>
    <x v="1"/>
    <x v="0"/>
    <n v="0.623"/>
    <e v="#N/A"/>
    <e v="#N/A"/>
    <e v="#N/A"/>
    <e v="#N/A"/>
    <s v="SKIP"/>
    <n v="0"/>
    <n v="6.8869999999999996"/>
    <n v="8.4350000000000005"/>
    <x v="2"/>
    <n v="1"/>
    <x v="0"/>
  </r>
  <r>
    <x v="109"/>
    <s v="replace"/>
    <s v="roach"/>
    <n v="11"/>
    <n v="1"/>
    <n v="42"/>
    <n v="3.899"/>
    <n v="20"/>
    <n v="0.5"/>
    <x v="1"/>
    <x v="0"/>
    <x v="1"/>
    <n v="1.149"/>
    <e v="#N/A"/>
    <e v="#N/A"/>
    <e v="#N/A"/>
    <e v="#N/A"/>
    <s v="SKIP"/>
    <n v="0"/>
    <n v="2.7549999999999999"/>
    <n v="4.2140000000000004"/>
    <x v="0"/>
    <n v="2"/>
    <x v="0"/>
  </r>
  <r>
    <x v="109"/>
    <s v="chicken"/>
    <s v="beet"/>
    <n v="36"/>
    <n v="1"/>
    <n v="59"/>
    <n v="3.1120000000000001"/>
    <n v="26"/>
    <n v="0.65"/>
    <x v="0"/>
    <x v="1"/>
    <x v="1"/>
    <n v="0.88400000000000001"/>
    <e v="#N/A"/>
    <e v="#N/A"/>
    <e v="#N/A"/>
    <e v="#N/A"/>
    <s v="beet"/>
    <n v="1"/>
    <n v="1.349"/>
    <n v="2.3199999999999998"/>
    <x v="1"/>
    <n v="3"/>
    <x v="0"/>
  </r>
  <r>
    <x v="109"/>
    <s v="plant"/>
    <s v="worm"/>
    <n v="27"/>
    <n v="1"/>
    <n v="69"/>
    <n v="1.956"/>
    <n v="37"/>
    <n v="0.92500000000000004"/>
    <x v="0"/>
    <x v="0"/>
    <x v="0"/>
    <n v="0.51700000000000002"/>
    <e v="#N/A"/>
    <e v="#N/A"/>
    <e v="#N/A"/>
    <e v="#N/A"/>
    <s v="worm"/>
    <n v="1"/>
    <n v="0.97899999999999998"/>
    <n v="2.9239999999999999"/>
    <x v="3"/>
    <n v="3"/>
    <x v="0"/>
  </r>
  <r>
    <x v="109"/>
    <s v="need"/>
    <s v="faucet"/>
    <n v="40"/>
    <n v="1"/>
    <n v="10"/>
    <n v="4.3390000000000004"/>
    <n v="2"/>
    <n v="0.05"/>
    <x v="1"/>
    <x v="1"/>
    <x v="0"/>
    <n v="0.61599999999999999"/>
    <e v="#N/A"/>
    <e v="#N/A"/>
    <e v="#N/A"/>
    <e v="#N/A"/>
    <s v="faucet"/>
    <n v="1"/>
    <n v="1.2070000000000001"/>
    <n v="2.6859999999999999"/>
    <x v="2"/>
    <n v="1"/>
    <x v="0"/>
  </r>
  <r>
    <x v="109"/>
    <s v="collect"/>
    <s v="loyalty"/>
    <n v="15"/>
    <n v="1"/>
    <n v="30"/>
    <n v="5.9340000000000002"/>
    <n v="11"/>
    <n v="0.27500000000000002"/>
    <x v="1"/>
    <x v="0"/>
    <x v="1"/>
    <n v="9.1140000000000008"/>
    <e v="#N/A"/>
    <e v="#N/A"/>
    <e v="#N/A"/>
    <e v="#N/A"/>
    <s v="loyalty"/>
    <n v="1"/>
    <n v="1.996"/>
    <n v="3.6549999999999998"/>
    <x v="0"/>
    <n v="2"/>
    <x v="0"/>
  </r>
  <r>
    <x v="109"/>
    <s v="pork"/>
    <s v="emperor"/>
    <n v="1"/>
    <n v="1"/>
    <n v="57"/>
    <n v="2.2549999999999999"/>
    <n v="22"/>
    <n v="0.55000000000000004"/>
    <x v="1"/>
    <x v="0"/>
    <x v="1"/>
    <n v="0.73599999999999999"/>
    <e v="#N/A"/>
    <e v="#N/A"/>
    <e v="#N/A"/>
    <e v="#N/A"/>
    <s v="emperor"/>
    <n v="1"/>
    <n v="1.1279999999999999"/>
    <n v="2.8690000000000002"/>
    <x v="1"/>
    <n v="3"/>
    <x v="0"/>
  </r>
  <r>
    <x v="109"/>
    <s v="bleach"/>
    <s v="ruin"/>
    <n v="17"/>
    <n v="1"/>
    <n v="60"/>
    <n v="2.8050000000000002"/>
    <n v="28"/>
    <n v="0.7"/>
    <x v="0"/>
    <x v="1"/>
    <x v="1"/>
    <n v="0.73499999999999999"/>
    <e v="#N/A"/>
    <e v="#N/A"/>
    <e v="#N/A"/>
    <e v="#N/A"/>
    <s v="ruin"/>
    <n v="1"/>
    <n v="1.21"/>
    <n v="2.698"/>
    <x v="1"/>
    <n v="3"/>
    <x v="0"/>
  </r>
  <r>
    <x v="109"/>
    <s v="date"/>
    <s v="laugh"/>
    <n v="23"/>
    <n v="1"/>
    <n v="66"/>
    <n v="3.5920000000000001"/>
    <n v="34"/>
    <n v="0.85"/>
    <x v="0"/>
    <x v="1"/>
    <x v="1"/>
    <n v="0.44900000000000001"/>
    <e v="#N/A"/>
    <e v="#N/A"/>
    <e v="#N/A"/>
    <e v="#N/A"/>
    <s v="laugh"/>
    <n v="1"/>
    <n v="1.3280000000000001"/>
    <n v="2.669"/>
    <x v="3"/>
    <n v="3"/>
    <x v="0"/>
  </r>
  <r>
    <x v="109"/>
    <s v="caring"/>
    <s v="skirt"/>
    <n v="25"/>
    <n v="1"/>
    <n v="40"/>
    <n v="2.1160000000000001"/>
    <n v="18"/>
    <n v="0.45"/>
    <x v="1"/>
    <x v="0"/>
    <x v="1"/>
    <n v="0.59199999999999997"/>
    <e v="#N/A"/>
    <e v="#N/A"/>
    <e v="#N/A"/>
    <e v="#N/A"/>
    <s v="skirt"/>
    <n v="1"/>
    <n v="1.1719999999999999"/>
    <n v="2.379"/>
    <x v="0"/>
    <n v="2"/>
    <x v="0"/>
  </r>
  <r>
    <x v="109"/>
    <s v="nerve"/>
    <s v="bumper"/>
    <n v="6"/>
    <n v="1"/>
    <n v="67"/>
    <n v="2.0630000000000002"/>
    <n v="35"/>
    <n v="0.875"/>
    <x v="0"/>
    <x v="1"/>
    <x v="1"/>
    <n v="0.49199999999999999"/>
    <e v="#N/A"/>
    <e v="#N/A"/>
    <e v="#N/A"/>
    <e v="#N/A"/>
    <s v="bumper"/>
    <n v="1"/>
    <n v="1.069"/>
    <n v="2.7109999999999999"/>
    <x v="3"/>
    <n v="3"/>
    <x v="0"/>
  </r>
  <r>
    <x v="109"/>
    <s v="bias"/>
    <s v="sirloin"/>
    <n v="9"/>
    <n v="1"/>
    <n v="63"/>
    <n v="2.7010000000000001"/>
    <n v="32"/>
    <n v="0.8"/>
    <x v="0"/>
    <x v="1"/>
    <x v="1"/>
    <n v="0.57099999999999995"/>
    <e v="#N/A"/>
    <e v="#N/A"/>
    <e v="#N/A"/>
    <e v="#N/A"/>
    <s v="sirloin"/>
    <n v="1"/>
    <n v="1.514"/>
    <n v="3.18"/>
    <x v="3"/>
    <n v="3"/>
    <x v="0"/>
  </r>
  <r>
    <x v="109"/>
    <s v="bacon"/>
    <s v="feud"/>
    <n v="4"/>
    <n v="1"/>
    <n v="58"/>
    <n v="2.036"/>
    <n v="24"/>
    <n v="0.6"/>
    <x v="1"/>
    <x v="0"/>
    <x v="1"/>
    <n v="1.97"/>
    <e v="#N/A"/>
    <e v="#N/A"/>
    <e v="#N/A"/>
    <e v="#N/A"/>
    <s v="feud"/>
    <n v="1"/>
    <n v="1.61"/>
    <n v="2.8940000000000001"/>
    <x v="1"/>
    <n v="3"/>
    <x v="0"/>
  </r>
  <r>
    <x v="109"/>
    <s v="process"/>
    <s v="joker"/>
    <n v="12"/>
    <n v="1"/>
    <n v="18"/>
    <n v="4.202"/>
    <n v="6"/>
    <n v="0.15"/>
    <x v="1"/>
    <x v="1"/>
    <x v="0"/>
    <n v="0.68500000000000005"/>
    <e v="#N/A"/>
    <e v="#N/A"/>
    <e v="#N/A"/>
    <e v="#N/A"/>
    <s v="joker"/>
    <n v="1"/>
    <n v="2.3220000000000001"/>
    <n v="3.5880000000000001"/>
    <x v="2"/>
    <n v="1"/>
    <x v="0"/>
  </r>
  <r>
    <x v="109"/>
    <s v="visit"/>
    <s v="glove"/>
    <n v="16"/>
    <n v="1"/>
    <n v="57"/>
    <n v="2.2989999999999999"/>
    <n v="23"/>
    <n v="0.57499999999999996"/>
    <x v="1"/>
    <x v="0"/>
    <x v="1"/>
    <n v="0.73199999999999998"/>
    <e v="#N/A"/>
    <e v="#N/A"/>
    <e v="#N/A"/>
    <e v="#N/A"/>
    <s v="glove"/>
    <n v="1"/>
    <n v="2.0870000000000002"/>
    <n v="3.7370000000000001"/>
    <x v="1"/>
    <n v="3"/>
    <x v="0"/>
  </r>
  <r>
    <x v="109"/>
    <s v="smother"/>
    <s v="surgery"/>
    <n v="34"/>
    <n v="1"/>
    <n v="63"/>
    <n v="2.74"/>
    <n v="31"/>
    <n v="0.77500000000000002"/>
    <x v="0"/>
    <x v="1"/>
    <x v="1"/>
    <n v="0.626"/>
    <e v="#N/A"/>
    <e v="#N/A"/>
    <e v="#N/A"/>
    <e v="#N/A"/>
    <s v="surgery"/>
    <n v="1"/>
    <n v="1.1020000000000001"/>
    <n v="3.0070000000000001"/>
    <x v="3"/>
    <n v="3"/>
    <x v="0"/>
  </r>
  <r>
    <x v="109"/>
    <s v="calf"/>
    <s v="annoy"/>
    <n v="10"/>
    <n v="1"/>
    <n v="28"/>
    <n v="2.3490000000000002"/>
    <n v="9"/>
    <n v="0.22500000000000001"/>
    <x v="1"/>
    <x v="1"/>
    <x v="0"/>
    <n v="0.46700000000000003"/>
    <e v="#N/A"/>
    <e v="#N/A"/>
    <e v="#N/A"/>
    <e v="#N/A"/>
    <s v="annoy"/>
    <n v="1"/>
    <n v="1.4550000000000001"/>
    <n v="2.9889999999999999"/>
    <x v="2"/>
    <n v="2"/>
    <x v="0"/>
  </r>
  <r>
    <x v="109"/>
    <s v="port"/>
    <s v="cinema"/>
    <n v="26"/>
    <n v="1"/>
    <n v="12"/>
    <n v="2.226"/>
    <n v="4"/>
    <n v="0.1"/>
    <x v="1"/>
    <x v="1"/>
    <x v="0"/>
    <n v="0.625"/>
    <e v="#N/A"/>
    <e v="#N/A"/>
    <e v="#N/A"/>
    <e v="#N/A"/>
    <s v="cinema"/>
    <n v="1"/>
    <n v="3.032"/>
    <n v="4.5049999999999999"/>
    <x v="2"/>
    <n v="1"/>
    <x v="0"/>
  </r>
  <r>
    <x v="109"/>
    <s v="risk"/>
    <s v="zero"/>
    <n v="33"/>
    <n v="1"/>
    <n v="37"/>
    <n v="4.6829999999999998"/>
    <n v="15"/>
    <n v="0.375"/>
    <x v="0"/>
    <x v="0"/>
    <x v="0"/>
    <n v="0.58799999999999997"/>
    <e v="#N/A"/>
    <e v="#N/A"/>
    <e v="#N/A"/>
    <e v="#N/A"/>
    <s v="zero"/>
    <n v="1"/>
    <n v="5.3979999999999997"/>
    <n v="7.8029999999999999"/>
    <x v="0"/>
    <n v="2"/>
    <x v="0"/>
  </r>
  <r>
    <x v="109"/>
    <s v="fan"/>
    <s v="feature"/>
    <n v="8"/>
    <n v="1"/>
    <n v="59"/>
    <n v="3.7869999999999999"/>
    <n v="27"/>
    <n v="0.67500000000000004"/>
    <x v="0"/>
    <x v="1"/>
    <x v="1"/>
    <n v="0.59199999999999997"/>
    <e v="#N/A"/>
    <e v="#N/A"/>
    <e v="#N/A"/>
    <e v="#N/A"/>
    <s v="feature"/>
    <n v="1"/>
    <n v="1.0740000000000001"/>
    <n v="2.758"/>
    <x v="1"/>
    <n v="3"/>
    <x v="0"/>
  </r>
  <r>
    <x v="109"/>
    <s v="forest"/>
    <s v="knob"/>
    <n v="2"/>
    <n v="1"/>
    <n v="60"/>
    <n v="2.2490000000000001"/>
    <n v="29"/>
    <n v="0.72499999999999998"/>
    <x v="0"/>
    <x v="1"/>
    <x v="1"/>
    <n v="0.56999999999999995"/>
    <e v="#N/A"/>
    <e v="#N/A"/>
    <e v="#N/A"/>
    <e v="#N/A"/>
    <s v="knob"/>
    <n v="1"/>
    <n v="1.506"/>
    <n v="2.8180000000000001"/>
    <x v="1"/>
    <n v="3"/>
    <x v="0"/>
  </r>
  <r>
    <x v="109"/>
    <s v="bullet"/>
    <s v="walkway"/>
    <n v="22"/>
    <n v="1"/>
    <n v="67"/>
    <n v="2.6179999999999999"/>
    <n v="36"/>
    <n v="0.9"/>
    <x v="0"/>
    <x v="0"/>
    <x v="0"/>
    <n v="0.54700000000000004"/>
    <e v="#N/A"/>
    <e v="#N/A"/>
    <e v="#N/A"/>
    <e v="#N/A"/>
    <s v="walkway"/>
    <n v="1"/>
    <n v="1.639"/>
    <n v="3.4220000000000002"/>
    <x v="3"/>
    <n v="3"/>
    <x v="0"/>
  </r>
  <r>
    <x v="109"/>
    <s v="grip"/>
    <s v="beach"/>
    <n v="29"/>
    <n v="1"/>
    <n v="34"/>
    <n v="3.5009999999999999"/>
    <n v="13"/>
    <n v="0.32500000000000001"/>
    <x v="0"/>
    <x v="0"/>
    <x v="0"/>
    <n v="0.67200000000000004"/>
    <e v="#N/A"/>
    <e v="#N/A"/>
    <e v="#N/A"/>
    <e v="#N/A"/>
    <s v="beach"/>
    <n v="1"/>
    <n v="2.0230000000000001"/>
    <n v="5.444"/>
    <x v="0"/>
    <n v="2"/>
    <x v="0"/>
  </r>
  <r>
    <x v="109"/>
    <s v="shrink"/>
    <s v="mafia"/>
    <n v="5"/>
    <n v="1"/>
    <n v="58"/>
    <n v="2.165"/>
    <n v="25"/>
    <n v="0.625"/>
    <x v="1"/>
    <x v="0"/>
    <x v="1"/>
    <n v="0.504"/>
    <e v="#N/A"/>
    <e v="#N/A"/>
    <e v="#N/A"/>
    <e v="#N/A"/>
    <s v="mafia"/>
    <n v="1"/>
    <n v="1.1779999999999999"/>
    <n v="2.431"/>
    <x v="1"/>
    <n v="3"/>
    <x v="0"/>
  </r>
  <r>
    <x v="109"/>
    <s v="find"/>
    <s v="clown"/>
    <n v="24"/>
    <n v="1"/>
    <n v="36"/>
    <n v="4.2210000000000001"/>
    <n v="14"/>
    <n v="0.35"/>
    <x v="1"/>
    <x v="0"/>
    <x v="1"/>
    <n v="0.56200000000000006"/>
    <e v="#N/A"/>
    <e v="#N/A"/>
    <e v="#N/A"/>
    <e v="#N/A"/>
    <s v="SKIP"/>
    <n v="0"/>
    <n v="11.587"/>
    <n v="13.029"/>
    <x v="0"/>
    <n v="2"/>
    <x v="0"/>
  </r>
  <r>
    <x v="109"/>
    <s v="mill"/>
    <s v="feast"/>
    <n v="3"/>
    <n v="1"/>
    <n v="74"/>
    <n v="2.38"/>
    <n v="40"/>
    <n v="1"/>
    <x v="0"/>
    <x v="1"/>
    <x v="1"/>
    <n v="0.61399999999999999"/>
    <e v="#N/A"/>
    <e v="#N/A"/>
    <e v="#N/A"/>
    <e v="#N/A"/>
    <s v="feast"/>
    <n v="1"/>
    <n v="1.204"/>
    <n v="2.3740000000000001"/>
    <x v="3"/>
    <n v="3"/>
    <x v="0"/>
  </r>
  <r>
    <x v="109"/>
    <s v="fee"/>
    <s v="chowder"/>
    <n v="32"/>
    <n v="1"/>
    <n v="40"/>
    <n v="2.552"/>
    <n v="17"/>
    <n v="0.42499999999999999"/>
    <x v="0"/>
    <x v="0"/>
    <x v="0"/>
    <n v="0.60699999999999998"/>
    <e v="#N/A"/>
    <e v="#N/A"/>
    <e v="#N/A"/>
    <e v="#N/A"/>
    <s v="chowder"/>
    <n v="1"/>
    <n v="1.7190000000000001"/>
    <n v="3.355"/>
    <x v="0"/>
    <n v="2"/>
    <x v="0"/>
  </r>
  <r>
    <x v="109"/>
    <s v="want"/>
    <s v="ascent"/>
    <n v="30"/>
    <n v="1"/>
    <n v="10"/>
    <n v="3.5910000000000002"/>
    <n v="3"/>
    <n v="7.4999999999999997E-2"/>
    <x v="1"/>
    <x v="1"/>
    <x v="0"/>
    <n v="0.61499999999999999"/>
    <e v="#N/A"/>
    <e v="#N/A"/>
    <e v="#N/A"/>
    <e v="#N/A"/>
    <s v="ascent"/>
    <n v="1"/>
    <n v="1.657"/>
    <n v="3.2109999999999999"/>
    <x v="2"/>
    <n v="1"/>
    <x v="0"/>
  </r>
  <r>
    <x v="109"/>
    <s v="prison"/>
    <s v="loaf"/>
    <n v="37"/>
    <n v="1"/>
    <n v="40"/>
    <n v="4.5960000000000001"/>
    <n v="19"/>
    <n v="0.47499999999999998"/>
    <x v="1"/>
    <x v="0"/>
    <x v="1"/>
    <n v="0.60899999999999999"/>
    <e v="#N/A"/>
    <e v="#N/A"/>
    <e v="#N/A"/>
    <e v="#N/A"/>
    <s v="loaf"/>
    <n v="1"/>
    <n v="1.4139999999999999"/>
    <n v="2.4790000000000001"/>
    <x v="0"/>
    <n v="2"/>
    <x v="0"/>
  </r>
  <r>
    <x v="109"/>
    <s v="link"/>
    <s v="crisis"/>
    <n v="7"/>
    <n v="1"/>
    <n v="64"/>
    <n v="1.966"/>
    <n v="33"/>
    <n v="0.82499999999999996"/>
    <x v="0"/>
    <x v="0"/>
    <x v="0"/>
    <n v="0.53800000000000003"/>
    <e v="#N/A"/>
    <e v="#N/A"/>
    <e v="#N/A"/>
    <e v="#N/A"/>
    <s v="crisis"/>
    <n v="1"/>
    <n v="1.1679999999999999"/>
    <n v="2.7069999999999999"/>
    <x v="3"/>
    <n v="3"/>
    <x v="0"/>
  </r>
  <r>
    <x v="110"/>
    <s v="fan"/>
    <s v="feature"/>
    <n v="31"/>
    <n v="1"/>
    <n v="12"/>
    <n v="3.669"/>
    <n v="31"/>
    <n v="0.77500000000000002"/>
    <x v="1"/>
    <x v="1"/>
    <x v="0"/>
    <n v="0.67"/>
    <e v="#N/A"/>
    <e v="#N/A"/>
    <e v="#N/A"/>
    <e v="#N/A"/>
    <s v="skip"/>
    <n v="0"/>
    <n v="7.9829999999999997"/>
    <n v="11.832000000000001"/>
    <x v="3"/>
    <n v="1"/>
    <x v="1"/>
  </r>
  <r>
    <x v="110"/>
    <s v="risk"/>
    <s v="zero"/>
    <n v="17"/>
    <n v="1"/>
    <n v="3"/>
    <n v="4.3259999999999996"/>
    <n v="25"/>
    <n v="0.625"/>
    <x v="0"/>
    <x v="1"/>
    <x v="1"/>
    <n v="4.0540000000000003"/>
    <e v="#N/A"/>
    <e v="#N/A"/>
    <e v="#N/A"/>
    <e v="#N/A"/>
    <s v="skip"/>
    <n v="0"/>
    <n v="2.6179999999999999"/>
    <n v="4.4749999999999996"/>
    <x v="1"/>
    <n v="1"/>
    <x v="1"/>
  </r>
  <r>
    <x v="110"/>
    <s v="prison"/>
    <s v="loaf"/>
    <n v="25"/>
    <n v="1"/>
    <n v="91"/>
    <n v="3.99"/>
    <n v="38"/>
    <n v="0.95"/>
    <x v="1"/>
    <x v="0"/>
    <x v="1"/>
    <n v="1.167"/>
    <e v="#N/A"/>
    <e v="#N/A"/>
    <e v="#N/A"/>
    <e v="#N/A"/>
    <s v="loaf"/>
    <n v="1"/>
    <n v="1.6679999999999999"/>
    <n v="4.9880000000000004"/>
    <x v="3"/>
    <n v="4"/>
    <x v="1"/>
  </r>
  <r>
    <x v="110"/>
    <s v="replace"/>
    <s v="roach"/>
    <n v="30"/>
    <n v="1"/>
    <n v="1"/>
    <n v="2.6539999999999999"/>
    <n v="17"/>
    <n v="0.42499999999999999"/>
    <x v="0"/>
    <x v="1"/>
    <x v="1"/>
    <n v="0.61399999999999999"/>
    <e v="#N/A"/>
    <e v="#N/A"/>
    <e v="#N/A"/>
    <e v="#N/A"/>
    <s v="skip"/>
    <n v="0"/>
    <n v="3.9769999999999999"/>
    <n v="5.8620000000000001"/>
    <x v="0"/>
    <n v="1"/>
    <x v="1"/>
  </r>
  <r>
    <x v="110"/>
    <s v="nerve"/>
    <s v="bumper"/>
    <n v="10"/>
    <n v="1"/>
    <n v="1"/>
    <n v="4.3250000000000002"/>
    <n v="4"/>
    <n v="0.1"/>
    <x v="0"/>
    <x v="0"/>
    <x v="0"/>
    <n v="1.006"/>
    <e v="#N/A"/>
    <e v="#N/A"/>
    <e v="#N/A"/>
    <e v="#N/A"/>
    <s v="skip"/>
    <n v="0"/>
    <n v="1.623"/>
    <n v="3.879"/>
    <x v="2"/>
    <n v="1"/>
    <x v="1"/>
  </r>
  <r>
    <x v="110"/>
    <s v="find"/>
    <s v="clown"/>
    <n v="36"/>
    <n v="1"/>
    <n v="1"/>
    <n v="2.6520000000000001"/>
    <n v="6"/>
    <n v="0.15"/>
    <x v="0"/>
    <x v="0"/>
    <x v="0"/>
    <n v="0.97199999999999998"/>
    <e v="#N/A"/>
    <e v="#N/A"/>
    <e v="#N/A"/>
    <e v="#N/A"/>
    <s v="skip"/>
    <n v="0"/>
    <n v="3.8519999999999999"/>
    <n v="5.3810000000000002"/>
    <x v="2"/>
    <n v="1"/>
    <x v="1"/>
  </r>
  <r>
    <x v="110"/>
    <s v="want"/>
    <s v="ascent"/>
    <n v="11"/>
    <n v="1"/>
    <n v="1"/>
    <n v="6.0810000000000004"/>
    <n v="1"/>
    <n v="2.5000000000000001E-2"/>
    <x v="0"/>
    <x v="0"/>
    <x v="0"/>
    <n v="2.5659999999999998"/>
    <e v="#N/A"/>
    <e v="#N/A"/>
    <e v="#N/A"/>
    <e v="#N/A"/>
    <s v="skip"/>
    <n v="0"/>
    <n v="1.5409999999999999"/>
    <n v="4.2140000000000004"/>
    <x v="2"/>
    <n v="1"/>
    <x v="1"/>
  </r>
  <r>
    <x v="110"/>
    <s v="calf"/>
    <s v="annoy"/>
    <n v="2"/>
    <n v="1"/>
    <n v="8"/>
    <n v="1.9339999999999999"/>
    <n v="29"/>
    <n v="0.72499999999999998"/>
    <x v="1"/>
    <x v="0"/>
    <x v="1"/>
    <n v="0.92600000000000005"/>
    <e v="#N/A"/>
    <e v="#N/A"/>
    <e v="#N/A"/>
    <e v="#N/A"/>
    <s v="skip"/>
    <n v="0"/>
    <n v="3.399"/>
    <n v="5.0679999999999996"/>
    <x v="1"/>
    <n v="1"/>
    <x v="1"/>
  </r>
  <r>
    <x v="110"/>
    <s v="knock"/>
    <s v="otter"/>
    <n v="29"/>
    <n v="1"/>
    <n v="95"/>
    <n v="5.6059999999999999"/>
    <n v="39"/>
    <n v="0.97499999999999998"/>
    <x v="1"/>
    <x v="0"/>
    <x v="1"/>
    <n v="1.405"/>
    <e v="#N/A"/>
    <e v="#N/A"/>
    <e v="#N/A"/>
    <e v="#N/A"/>
    <s v="otter"/>
    <n v="1"/>
    <n v="6.2"/>
    <n v="8.1999999999999993"/>
    <x v="3"/>
    <n v="4"/>
    <x v="1"/>
  </r>
  <r>
    <x v="110"/>
    <s v="anger"/>
    <s v="decay"/>
    <n v="39"/>
    <n v="1"/>
    <n v="87"/>
    <n v="3.4689999999999999"/>
    <n v="35"/>
    <n v="0.875"/>
    <x v="1"/>
    <x v="0"/>
    <x v="1"/>
    <n v="1.319"/>
    <e v="#N/A"/>
    <e v="#N/A"/>
    <e v="#N/A"/>
    <e v="#N/A"/>
    <s v="decay"/>
    <n v="1"/>
    <n v="3.15"/>
    <n v="5.1909999999999998"/>
    <x v="3"/>
    <n v="4"/>
    <x v="1"/>
  </r>
  <r>
    <x v="110"/>
    <s v="process"/>
    <s v="joker"/>
    <n v="32"/>
    <n v="1"/>
    <n v="2"/>
    <n v="3.117"/>
    <n v="23"/>
    <n v="0.57499999999999996"/>
    <x v="1"/>
    <x v="1"/>
    <x v="0"/>
    <n v="1.0389999999999999"/>
    <e v="#N/A"/>
    <e v="#N/A"/>
    <e v="#N/A"/>
    <e v="#N/A"/>
    <s v="skip"/>
    <n v="0"/>
    <n v="1.9530000000000001"/>
    <n v="6.09"/>
    <x v="1"/>
    <n v="1"/>
    <x v="1"/>
  </r>
  <r>
    <x v="110"/>
    <s v="bleach"/>
    <s v="ruin"/>
    <n v="6"/>
    <n v="1"/>
    <n v="5"/>
    <n v="4.5270000000000001"/>
    <n v="27"/>
    <n v="0.67500000000000004"/>
    <x v="1"/>
    <x v="0"/>
    <x v="1"/>
    <n v="0.72599999999999998"/>
    <e v="#N/A"/>
    <e v="#N/A"/>
    <e v="#N/A"/>
    <e v="#N/A"/>
    <s v="ruin"/>
    <n v="1"/>
    <n v="3.1720000000000002"/>
    <n v="5.0060000000000002"/>
    <x v="1"/>
    <n v="1"/>
    <x v="1"/>
  </r>
  <r>
    <x v="110"/>
    <s v="biology"/>
    <s v="temper"/>
    <n v="40"/>
    <n v="1"/>
    <n v="11"/>
    <n v="3.7650000000000001"/>
    <n v="30"/>
    <n v="0.75"/>
    <x v="1"/>
    <x v="1"/>
    <x v="0"/>
    <n v="1.3180000000000001"/>
    <e v="#N/A"/>
    <e v="#N/A"/>
    <e v="#N/A"/>
    <e v="#N/A"/>
    <s v="skip"/>
    <n v="0"/>
    <n v="2.2850000000000001"/>
    <n v="3.9660000000000002"/>
    <x v="1"/>
    <n v="1"/>
    <x v="1"/>
  </r>
  <r>
    <x v="110"/>
    <s v="fee"/>
    <s v="chowder"/>
    <n v="13"/>
    <n v="1"/>
    <n v="1"/>
    <n v="2.3420000000000001"/>
    <n v="16"/>
    <n v="0.4"/>
    <x v="0"/>
    <x v="1"/>
    <x v="1"/>
    <n v="0.82199999999999995"/>
    <e v="#N/A"/>
    <e v="#N/A"/>
    <e v="#N/A"/>
    <e v="#N/A"/>
    <s v="force"/>
    <n v="0"/>
    <n v="2.3980000000000001"/>
    <n v="4.2709999999999999"/>
    <x v="0"/>
    <n v="1"/>
    <x v="1"/>
  </r>
  <r>
    <x v="110"/>
    <s v="rock"/>
    <s v="milk"/>
    <n v="20"/>
    <n v="1"/>
    <n v="1"/>
    <n v="3.9169999999999998"/>
    <n v="13"/>
    <n v="0.32500000000000001"/>
    <x v="1"/>
    <x v="1"/>
    <x v="0"/>
    <n v="1.4219999999999999"/>
    <e v="#N/A"/>
    <e v="#N/A"/>
    <e v="#N/A"/>
    <e v="#N/A"/>
    <s v="skip"/>
    <n v="0"/>
    <n v="5.4859999999999998"/>
    <n v="6.9109999999999996"/>
    <x v="0"/>
    <n v="1"/>
    <x v="1"/>
  </r>
  <r>
    <x v="110"/>
    <s v="shrink"/>
    <s v="mafia"/>
    <n v="15"/>
    <n v="1"/>
    <n v="1"/>
    <n v="3.43"/>
    <n v="3"/>
    <n v="7.4999999999999997E-2"/>
    <x v="0"/>
    <x v="0"/>
    <x v="0"/>
    <n v="0.98299999999999998"/>
    <e v="#N/A"/>
    <e v="#N/A"/>
    <e v="#N/A"/>
    <e v="#N/A"/>
    <s v="skip"/>
    <n v="0"/>
    <n v="2.0529999999999999"/>
    <n v="4.1890000000000001"/>
    <x v="2"/>
    <n v="1"/>
    <x v="1"/>
  </r>
  <r>
    <x v="110"/>
    <s v="caring"/>
    <s v="skirt"/>
    <n v="35"/>
    <n v="1"/>
    <n v="1"/>
    <n v="2.5760000000000001"/>
    <n v="5"/>
    <n v="0.125"/>
    <x v="0"/>
    <x v="0"/>
    <x v="0"/>
    <n v="0.97"/>
    <e v="#N/A"/>
    <e v="#N/A"/>
    <e v="#N/A"/>
    <e v="#N/A"/>
    <s v="skip"/>
    <n v="0"/>
    <n v="1.63"/>
    <n v="3.44"/>
    <x v="2"/>
    <n v="1"/>
    <x v="1"/>
  </r>
  <r>
    <x v="110"/>
    <s v="smother"/>
    <s v="surgery"/>
    <n v="27"/>
    <n v="1"/>
    <n v="1"/>
    <n v="2.2450000000000001"/>
    <n v="11"/>
    <n v="0.27500000000000002"/>
    <x v="1"/>
    <x v="1"/>
    <x v="0"/>
    <n v="1.04"/>
    <e v="#N/A"/>
    <e v="#N/A"/>
    <e v="#N/A"/>
    <e v="#N/A"/>
    <s v="skip"/>
    <n v="0"/>
    <n v="4.0359999999999996"/>
    <n v="7.2850000000000001"/>
    <x v="0"/>
    <n v="1"/>
    <x v="1"/>
  </r>
  <r>
    <x v="110"/>
    <s v="capital"/>
    <s v="figure"/>
    <n v="37"/>
    <n v="1"/>
    <n v="1"/>
    <n v="2.0449999999999999"/>
    <n v="8"/>
    <n v="0.2"/>
    <x v="0"/>
    <x v="0"/>
    <x v="0"/>
    <n v="1.278"/>
    <e v="#N/A"/>
    <e v="#N/A"/>
    <e v="#N/A"/>
    <e v="#N/A"/>
    <s v="skip"/>
    <n v="0"/>
    <n v="4.3970000000000002"/>
    <n v="8.8059999999999992"/>
    <x v="2"/>
    <n v="1"/>
    <x v="1"/>
  </r>
  <r>
    <x v="110"/>
    <s v="banner"/>
    <s v="glide"/>
    <n v="22"/>
    <n v="1"/>
    <n v="1"/>
    <n v="2.839"/>
    <n v="20"/>
    <n v="0.5"/>
    <x v="0"/>
    <x v="1"/>
    <x v="1"/>
    <n v="0.81299999999999994"/>
    <e v="#N/A"/>
    <e v="#N/A"/>
    <e v="#N/A"/>
    <e v="#N/A"/>
    <s v="rock"/>
    <n v="0"/>
    <n v="5.1260000000000003"/>
    <n v="8.1910000000000007"/>
    <x v="0"/>
    <n v="1"/>
    <x v="1"/>
  </r>
  <r>
    <x v="110"/>
    <s v="need"/>
    <s v="faucet"/>
    <n v="9"/>
    <n v="1"/>
    <n v="90"/>
    <n v="4.5490000000000004"/>
    <n v="37"/>
    <n v="0.92500000000000004"/>
    <x v="1"/>
    <x v="0"/>
    <x v="1"/>
    <n v="1.3740000000000001"/>
    <e v="#N/A"/>
    <e v="#N/A"/>
    <e v="#N/A"/>
    <e v="#N/A"/>
    <s v="faucet"/>
    <n v="1"/>
    <n v="2.7109999999999999"/>
    <n v="6.0880000000000001"/>
    <x v="3"/>
    <n v="4"/>
    <x v="1"/>
  </r>
  <r>
    <x v="110"/>
    <s v="plant"/>
    <s v="worm"/>
    <n v="7"/>
    <n v="1"/>
    <n v="3"/>
    <n v="5.0049999999999999"/>
    <n v="24"/>
    <n v="0.6"/>
    <x v="1"/>
    <x v="1"/>
    <x v="0"/>
    <n v="0.998"/>
    <e v="#N/A"/>
    <e v="#N/A"/>
    <e v="#N/A"/>
    <e v="#N/A"/>
    <s v="skip"/>
    <n v="0"/>
    <n v="7.3940000000000001"/>
    <n v="9.4990000000000006"/>
    <x v="1"/>
    <n v="1"/>
    <x v="1"/>
  </r>
  <r>
    <x v="110"/>
    <s v="chicken"/>
    <s v="beet"/>
    <n v="33"/>
    <n v="1"/>
    <n v="6"/>
    <n v="3.923"/>
    <n v="28"/>
    <n v="0.7"/>
    <x v="1"/>
    <x v="1"/>
    <x v="0"/>
    <n v="0.69499999999999995"/>
    <e v="#N/A"/>
    <e v="#N/A"/>
    <e v="#N/A"/>
    <e v="#N/A"/>
    <s v="beet"/>
    <n v="1"/>
    <n v="2.181"/>
    <n v="4.5579999999999998"/>
    <x v="1"/>
    <n v="1"/>
    <x v="1"/>
  </r>
  <r>
    <x v="110"/>
    <s v="copy"/>
    <s v="bedroom"/>
    <n v="38"/>
    <n v="1"/>
    <n v="1"/>
    <n v="2.8130000000000002"/>
    <n v="2"/>
    <n v="0.05"/>
    <x v="0"/>
    <x v="0"/>
    <x v="0"/>
    <n v="0.93500000000000005"/>
    <e v="#N/A"/>
    <e v="#N/A"/>
    <e v="#N/A"/>
    <e v="#N/A"/>
    <s v="source"/>
    <n v="0"/>
    <n v="2.5009999999999999"/>
    <n v="4.7519999999999998"/>
    <x v="2"/>
    <n v="1"/>
    <x v="1"/>
  </r>
  <r>
    <x v="110"/>
    <s v="port"/>
    <s v="cinema"/>
    <n v="3"/>
    <n v="1"/>
    <n v="1"/>
    <n v="4.0449999999999999"/>
    <n v="7"/>
    <n v="0.17499999999999999"/>
    <x v="0"/>
    <x v="0"/>
    <x v="0"/>
    <n v="0.90300000000000002"/>
    <e v="#N/A"/>
    <e v="#N/A"/>
    <e v="#N/A"/>
    <e v="#N/A"/>
    <s v="skip"/>
    <n v="0"/>
    <n v="2.226"/>
    <n v="3.7010000000000001"/>
    <x v="2"/>
    <n v="1"/>
    <x v="1"/>
  </r>
  <r>
    <x v="110"/>
    <s v="link"/>
    <s v="crisis"/>
    <n v="5"/>
    <n v="1"/>
    <n v="1"/>
    <n v="2.0379999999999998"/>
    <n v="18"/>
    <n v="0.45"/>
    <x v="0"/>
    <x v="1"/>
    <x v="1"/>
    <n v="0.93500000000000005"/>
    <e v="#N/A"/>
    <e v="#N/A"/>
    <e v="#N/A"/>
    <e v="#N/A"/>
    <s v="skip"/>
    <n v="0"/>
    <n v="1.6990000000000001"/>
    <n v="3.3559999999999999"/>
    <x v="0"/>
    <n v="1"/>
    <x v="1"/>
  </r>
  <r>
    <x v="110"/>
    <s v="bullet"/>
    <s v="walkway"/>
    <n v="19"/>
    <n v="1"/>
    <n v="87"/>
    <n v="3.726"/>
    <n v="36"/>
    <n v="0.9"/>
    <x v="1"/>
    <x v="0"/>
    <x v="1"/>
    <n v="0.66300000000000003"/>
    <e v="#N/A"/>
    <e v="#N/A"/>
    <e v="#N/A"/>
    <e v="#N/A"/>
    <s v="lead"/>
    <n v="0"/>
    <n v="4.8890000000000002"/>
    <n v="7.0069999999999997"/>
    <x v="3"/>
    <n v="4"/>
    <x v="1"/>
  </r>
  <r>
    <x v="110"/>
    <s v="bias"/>
    <s v="sirloin"/>
    <n v="24"/>
    <n v="1"/>
    <n v="1"/>
    <n v="2.0059999999999998"/>
    <n v="22"/>
    <n v="0.55000000000000004"/>
    <x v="0"/>
    <x v="1"/>
    <x v="1"/>
    <n v="0.81499999999999995"/>
    <e v="#N/A"/>
    <e v="#N/A"/>
    <e v="#N/A"/>
    <e v="#N/A"/>
    <s v="skip"/>
    <n v="0"/>
    <n v="2.06"/>
    <n v="3.9430000000000001"/>
    <x v="1"/>
    <n v="1"/>
    <x v="1"/>
  </r>
  <r>
    <x v="110"/>
    <s v="collect"/>
    <s v="loyalty"/>
    <n v="23"/>
    <n v="1"/>
    <n v="1"/>
    <n v="1.9430000000000001"/>
    <n v="19"/>
    <n v="0.47499999999999998"/>
    <x v="0"/>
    <x v="1"/>
    <x v="1"/>
    <n v="1.3260000000000001"/>
    <e v="#N/A"/>
    <e v="#N/A"/>
    <e v="#N/A"/>
    <e v="#N/A"/>
    <s v="loyalty"/>
    <n v="1"/>
    <n v="3.5739999999999998"/>
    <n v="6.4470000000000001"/>
    <x v="0"/>
    <n v="1"/>
    <x v="1"/>
  </r>
  <r>
    <x v="110"/>
    <s v="mill"/>
    <s v="feast"/>
    <n v="18"/>
    <n v="1"/>
    <n v="96"/>
    <n v="2.859"/>
    <n v="40"/>
    <n v="1"/>
    <x v="1"/>
    <x v="0"/>
    <x v="1"/>
    <n v="0.85399999999999998"/>
    <e v="#N/A"/>
    <e v="#N/A"/>
    <e v="#N/A"/>
    <e v="#N/A"/>
    <s v="feast"/>
    <n v="1"/>
    <n v="1.516"/>
    <n v="3.5659999999999998"/>
    <x v="3"/>
    <n v="4"/>
    <x v="1"/>
  </r>
  <r>
    <x v="110"/>
    <s v="visit"/>
    <s v="glove"/>
    <n v="28"/>
    <n v="1"/>
    <n v="1"/>
    <n v="1.8220000000000001"/>
    <n v="14"/>
    <n v="0.35"/>
    <x v="0"/>
    <x v="1"/>
    <x v="1"/>
    <n v="0.79"/>
    <e v="#N/A"/>
    <e v="#N/A"/>
    <e v="#N/A"/>
    <e v="#N/A"/>
    <s v="skip"/>
    <n v="0"/>
    <n v="1.502"/>
    <n v="2.8250000000000002"/>
    <x v="0"/>
    <n v="1"/>
    <x v="1"/>
  </r>
  <r>
    <x v="110"/>
    <s v="remind"/>
    <s v="foam"/>
    <n v="14"/>
    <n v="1"/>
    <n v="4"/>
    <n v="2.9569999999999999"/>
    <n v="26"/>
    <n v="0.65"/>
    <x v="1"/>
    <x v="0"/>
    <x v="1"/>
    <n v="0.70199999999999996"/>
    <e v="#N/A"/>
    <e v="#N/A"/>
    <e v="#N/A"/>
    <e v="#N/A"/>
    <s v="skip"/>
    <n v="0"/>
    <n v="3.516"/>
    <n v="5.141"/>
    <x v="1"/>
    <n v="1"/>
    <x v="1"/>
  </r>
  <r>
    <x v="110"/>
    <s v="pork"/>
    <s v="emperor"/>
    <n v="1"/>
    <n v="1"/>
    <n v="1"/>
    <n v="4.0449999999999999"/>
    <n v="15"/>
    <n v="0.375"/>
    <x v="0"/>
    <x v="1"/>
    <x v="1"/>
    <n v="0.82199999999999995"/>
    <e v="#N/A"/>
    <e v="#N/A"/>
    <e v="#N/A"/>
    <e v="#N/A"/>
    <s v="skip"/>
    <n v="0"/>
    <n v="4.3739999999999997"/>
    <n v="5.8230000000000004"/>
    <x v="0"/>
    <n v="1"/>
    <x v="1"/>
  </r>
  <r>
    <x v="110"/>
    <s v="forest"/>
    <s v="knob"/>
    <n v="16"/>
    <n v="1"/>
    <n v="30"/>
    <n v="7.5590000000000002"/>
    <n v="32"/>
    <n v="0.8"/>
    <x v="1"/>
    <x v="1"/>
    <x v="0"/>
    <n v="1.49"/>
    <e v="#N/A"/>
    <e v="#N/A"/>
    <e v="#N/A"/>
    <e v="#N/A"/>
    <s v="cat"/>
    <n v="0"/>
    <n v="8.39"/>
    <n v="9.9350000000000005"/>
    <x v="3"/>
    <n v="2"/>
    <x v="1"/>
  </r>
  <r>
    <x v="110"/>
    <s v="pea"/>
    <s v="bathtub"/>
    <n v="12"/>
    <n v="1"/>
    <n v="43"/>
    <n v="5.125"/>
    <n v="33"/>
    <n v="0.82499999999999996"/>
    <x v="1"/>
    <x v="1"/>
    <x v="0"/>
    <n v="0.66200000000000003"/>
    <e v="#N/A"/>
    <e v="#N/A"/>
    <e v="#N/A"/>
    <e v="#N/A"/>
    <s v="brink"/>
    <n v="0"/>
    <n v="2.1339999999999999"/>
    <n v="7.0789999999999997"/>
    <x v="3"/>
    <n v="2"/>
    <x v="1"/>
  </r>
  <r>
    <x v="110"/>
    <s v="bacon"/>
    <s v="feud"/>
    <n v="26"/>
    <n v="1"/>
    <n v="78"/>
    <n v="8.7249999999999996"/>
    <n v="34"/>
    <n v="0.85"/>
    <x v="1"/>
    <x v="0"/>
    <x v="1"/>
    <n v="10.718999999999999"/>
    <e v="#N/A"/>
    <e v="#N/A"/>
    <e v="#N/A"/>
    <e v="#N/A"/>
    <s v="feud"/>
    <n v="1"/>
    <n v="2.4870000000000001"/>
    <n v="5.1189999999999998"/>
    <x v="3"/>
    <n v="4"/>
    <x v="1"/>
  </r>
  <r>
    <x v="110"/>
    <s v="glue"/>
    <s v="force"/>
    <n v="34"/>
    <n v="1"/>
    <n v="1"/>
    <n v="2.524"/>
    <n v="12"/>
    <n v="0.3"/>
    <x v="1"/>
    <x v="1"/>
    <x v="0"/>
    <n v="0.69199999999999995"/>
    <e v="#N/A"/>
    <e v="#N/A"/>
    <e v="#N/A"/>
    <e v="#N/A"/>
    <s v="skip"/>
    <n v="0"/>
    <n v="2.387"/>
    <n v="4.5419999999999998"/>
    <x v="0"/>
    <n v="1"/>
    <x v="1"/>
  </r>
  <r>
    <x v="110"/>
    <s v="grip"/>
    <s v="beach"/>
    <n v="8"/>
    <n v="1"/>
    <n v="1"/>
    <n v="3.4609999999999999"/>
    <n v="9"/>
    <n v="0.22500000000000001"/>
    <x v="0"/>
    <x v="0"/>
    <x v="0"/>
    <n v="1.0049999999999999"/>
    <e v="#N/A"/>
    <e v="#N/A"/>
    <e v="#N/A"/>
    <e v="#N/A"/>
    <s v="skip"/>
    <n v="0"/>
    <n v="1.837"/>
    <n v="3.3580000000000001"/>
    <x v="2"/>
    <n v="1"/>
    <x v="1"/>
  </r>
  <r>
    <x v="110"/>
    <s v="climax"/>
    <s v="saucer"/>
    <n v="21"/>
    <n v="1"/>
    <n v="1"/>
    <n v="1.958"/>
    <n v="10"/>
    <n v="0.25"/>
    <x v="0"/>
    <x v="0"/>
    <x v="0"/>
    <n v="0.71"/>
    <e v="#N/A"/>
    <e v="#N/A"/>
    <e v="#N/A"/>
    <e v="#N/A"/>
    <s v="skip"/>
    <n v="0"/>
    <n v="2.7330000000000001"/>
    <n v="4.2549999999999999"/>
    <x v="2"/>
    <n v="1"/>
    <x v="1"/>
  </r>
  <r>
    <x v="110"/>
    <s v="date"/>
    <s v="laugh"/>
    <n v="4"/>
    <n v="1"/>
    <n v="1"/>
    <n v="2.1280000000000001"/>
    <n v="21"/>
    <n v="0.52500000000000002"/>
    <x v="0"/>
    <x v="1"/>
    <x v="1"/>
    <n v="0.82799999999999996"/>
    <e v="#N/A"/>
    <e v="#N/A"/>
    <e v="#N/A"/>
    <e v="#N/A"/>
    <s v="skip"/>
    <n v="0"/>
    <n v="4.8540000000000001"/>
    <n v="6.1509999999999998"/>
    <x v="1"/>
    <n v="1"/>
    <x v="1"/>
  </r>
  <r>
    <x v="111"/>
    <s v="fee"/>
    <s v="chowder"/>
    <n v="15"/>
    <n v="1"/>
    <n v="1"/>
    <n v="2.7949999999999999"/>
    <n v="11"/>
    <n v="0.27500000000000002"/>
    <x v="0"/>
    <x v="1"/>
    <x v="1"/>
    <n v="0.61699999999999999"/>
    <e v="#N/A"/>
    <e v="#N/A"/>
    <e v="#N/A"/>
    <e v="#N/A"/>
    <s v="curtain"/>
    <n v="0"/>
    <n v="14.548999999999999"/>
    <n v="16.905999999999999"/>
    <x v="0"/>
    <n v="1"/>
    <x v="0"/>
  </r>
  <r>
    <x v="111"/>
    <s v="prison"/>
    <s v="loaf"/>
    <n v="20"/>
    <n v="1"/>
    <n v="1"/>
    <n v="2.0760000000000001"/>
    <n v="27"/>
    <n v="0.67500000000000004"/>
    <x v="0"/>
    <x v="0"/>
    <x v="0"/>
    <n v="0.56399999999999995"/>
    <e v="#N/A"/>
    <e v="#N/A"/>
    <e v="#N/A"/>
    <e v="#N/A"/>
    <s v="walking"/>
    <n v="0"/>
    <n v="4.33"/>
    <n v="5.8529999999999998"/>
    <x v="1"/>
    <n v="1"/>
    <x v="0"/>
  </r>
  <r>
    <x v="111"/>
    <s v="need"/>
    <s v="faucet"/>
    <n v="40"/>
    <n v="1"/>
    <n v="1"/>
    <n v="6.4059999999999997"/>
    <n v="3"/>
    <n v="7.4999999999999997E-2"/>
    <x v="1"/>
    <x v="0"/>
    <x v="1"/>
    <n v="1.1910000000000001"/>
    <e v="#N/A"/>
    <e v="#N/A"/>
    <e v="#N/A"/>
    <e v="#N/A"/>
    <s v="link"/>
    <n v="0"/>
    <n v="39.703000000000003"/>
    <n v="41.267000000000003"/>
    <x v="2"/>
    <n v="1"/>
    <x v="0"/>
  </r>
  <r>
    <x v="111"/>
    <s v="process"/>
    <s v="joker"/>
    <n v="35"/>
    <n v="1"/>
    <n v="1"/>
    <n v="7.0839999999999996"/>
    <n v="1"/>
    <n v="2.5000000000000001E-2"/>
    <x v="1"/>
    <x v="0"/>
    <x v="1"/>
    <n v="2.2240000000000002"/>
    <e v="#N/A"/>
    <e v="#N/A"/>
    <e v="#N/A"/>
    <e v="#N/A"/>
    <s v="joker"/>
    <n v="1"/>
    <n v="58.692999999999998"/>
    <n v="59.695"/>
    <x v="2"/>
    <n v="1"/>
    <x v="0"/>
  </r>
  <r>
    <x v="111"/>
    <s v="caring"/>
    <s v="skirt"/>
    <n v="11"/>
    <n v="1"/>
    <n v="1"/>
    <n v="1.5409999999999999"/>
    <n v="22"/>
    <n v="0.55000000000000004"/>
    <x v="0"/>
    <x v="0"/>
    <x v="0"/>
    <n v="0.57399999999999995"/>
    <e v="#N/A"/>
    <e v="#N/A"/>
    <e v="#N/A"/>
    <e v="#N/A"/>
    <s v="friend"/>
    <n v="0"/>
    <n v="1.6639999999999999"/>
    <n v="2.8380000000000001"/>
    <x v="1"/>
    <n v="1"/>
    <x v="0"/>
  </r>
  <r>
    <x v="111"/>
    <s v="bullet"/>
    <s v="walkway"/>
    <n v="14"/>
    <n v="1"/>
    <n v="100"/>
    <n v="2.0409999999999999"/>
    <n v="40"/>
    <n v="1"/>
    <x v="0"/>
    <x v="0"/>
    <x v="0"/>
    <n v="0.67800000000000005"/>
    <e v="#N/A"/>
    <e v="#N/A"/>
    <e v="#N/A"/>
    <e v="#N/A"/>
    <s v="walking"/>
    <n v="0"/>
    <n v="2.0499999999999998"/>
    <n v="3.827"/>
    <x v="3"/>
    <n v="4"/>
    <x v="0"/>
  </r>
  <r>
    <x v="111"/>
    <s v="remind"/>
    <s v="foam"/>
    <n v="9"/>
    <n v="1"/>
    <n v="1"/>
    <n v="1.373"/>
    <n v="18"/>
    <n v="0.45"/>
    <x v="1"/>
    <x v="1"/>
    <x v="0"/>
    <n v="0.57499999999999996"/>
    <e v="#N/A"/>
    <e v="#N/A"/>
    <e v="#N/A"/>
    <e v="#N/A"/>
    <s v="tomato"/>
    <n v="0"/>
    <n v="3.8260000000000001"/>
    <n v="5.569"/>
    <x v="0"/>
    <n v="1"/>
    <x v="0"/>
  </r>
  <r>
    <x v="111"/>
    <s v="biology"/>
    <s v="temper"/>
    <n v="37"/>
    <n v="1"/>
    <n v="1"/>
    <n v="1.73"/>
    <n v="9"/>
    <n v="0.22500000000000001"/>
    <x v="1"/>
    <x v="0"/>
    <x v="1"/>
    <n v="0.51100000000000001"/>
    <e v="#N/A"/>
    <e v="#N/A"/>
    <e v="#N/A"/>
    <e v="#N/A"/>
    <s v="junk"/>
    <n v="0"/>
    <n v="100.114"/>
    <n v="100.789"/>
    <x v="2"/>
    <n v="1"/>
    <x v="0"/>
  </r>
  <r>
    <x v="111"/>
    <s v="glue"/>
    <s v="force"/>
    <n v="33"/>
    <n v="1"/>
    <n v="100"/>
    <n v="4.4610000000000003"/>
    <n v="39"/>
    <n v="0.97499999999999998"/>
    <x v="0"/>
    <x v="0"/>
    <x v="0"/>
    <n v="0.81899999999999995"/>
    <e v="#N/A"/>
    <e v="#N/A"/>
    <e v="#N/A"/>
    <e v="#N/A"/>
    <s v="force"/>
    <n v="1"/>
    <n v="10.56"/>
    <n v="11.548999999999999"/>
    <x v="3"/>
    <n v="4"/>
    <x v="0"/>
  </r>
  <r>
    <x v="111"/>
    <s v="replace"/>
    <s v="roach"/>
    <n v="31"/>
    <n v="1"/>
    <n v="1"/>
    <n v="1.835"/>
    <n v="25"/>
    <n v="0.625"/>
    <x v="0"/>
    <x v="0"/>
    <x v="0"/>
    <n v="0.53700000000000003"/>
    <e v="#N/A"/>
    <e v="#N/A"/>
    <e v="#N/A"/>
    <e v="#N/A"/>
    <s v="tire"/>
    <n v="0"/>
    <n v="1.85"/>
    <n v="3.6760000000000002"/>
    <x v="1"/>
    <n v="1"/>
    <x v="0"/>
  </r>
  <r>
    <x v="111"/>
    <s v="find"/>
    <s v="clown"/>
    <n v="4"/>
    <n v="1"/>
    <n v="20"/>
    <n v="9.2119999999999997"/>
    <n v="28"/>
    <n v="0.7"/>
    <x v="0"/>
    <x v="1"/>
    <x v="1"/>
    <n v="5.367"/>
    <e v="#N/A"/>
    <e v="#N/A"/>
    <e v="#N/A"/>
    <e v="#N/A"/>
    <s v="magnify"/>
    <n v="0"/>
    <n v="10.315"/>
    <n v="12.023"/>
    <x v="1"/>
    <n v="1"/>
    <x v="0"/>
  </r>
  <r>
    <x v="111"/>
    <s v="banner"/>
    <s v="glide"/>
    <n v="18"/>
    <n v="1"/>
    <n v="100"/>
    <n v="2.09"/>
    <n v="33"/>
    <n v="0.82499999999999996"/>
    <x v="0"/>
    <x v="1"/>
    <x v="1"/>
    <n v="0.84399999999999997"/>
    <e v="#N/A"/>
    <e v="#N/A"/>
    <e v="#N/A"/>
    <e v="#N/A"/>
    <s v="glide"/>
    <n v="1"/>
    <n v="1.6759999999999999"/>
    <n v="4.1870000000000003"/>
    <x v="3"/>
    <n v="4"/>
    <x v="0"/>
  </r>
  <r>
    <x v="111"/>
    <s v="link"/>
    <s v="crisis"/>
    <n v="22"/>
    <n v="1"/>
    <n v="1"/>
    <n v="1.77"/>
    <n v="8"/>
    <n v="0.2"/>
    <x v="1"/>
    <x v="0"/>
    <x v="1"/>
    <n v="0.628"/>
    <e v="#N/A"/>
    <e v="#N/A"/>
    <e v="#N/A"/>
    <e v="#N/A"/>
    <s v="milk"/>
    <n v="0"/>
    <n v="4.1059999999999999"/>
    <n v="5.3620000000000001"/>
    <x v="2"/>
    <n v="1"/>
    <x v="0"/>
  </r>
  <r>
    <x v="111"/>
    <s v="calf"/>
    <s v="annoy"/>
    <n v="2"/>
    <n v="1"/>
    <n v="100"/>
    <n v="2.7959999999999998"/>
    <n v="30"/>
    <n v="0.75"/>
    <x v="0"/>
    <x v="1"/>
    <x v="1"/>
    <n v="1.284"/>
    <e v="#N/A"/>
    <e v="#N/A"/>
    <e v="#N/A"/>
    <e v="#N/A"/>
    <s v="annoy"/>
    <n v="1"/>
    <n v="1.4650000000000001"/>
    <n v="2.8109999999999999"/>
    <x v="1"/>
    <n v="4"/>
    <x v="0"/>
  </r>
  <r>
    <x v="111"/>
    <s v="risk"/>
    <s v="zero"/>
    <n v="13"/>
    <n v="1"/>
    <n v="1"/>
    <n v="1.78"/>
    <n v="7"/>
    <n v="0.17499999999999999"/>
    <x v="1"/>
    <x v="0"/>
    <x v="1"/>
    <n v="0.66700000000000004"/>
    <e v="#N/A"/>
    <e v="#N/A"/>
    <e v="#N/A"/>
    <e v="#N/A"/>
    <s v="dent"/>
    <n v="0"/>
    <n v="68.34"/>
    <n v="69.561999999999998"/>
    <x v="2"/>
    <n v="1"/>
    <x v="0"/>
  </r>
  <r>
    <x v="111"/>
    <s v="rock"/>
    <s v="milk"/>
    <n v="23"/>
    <n v="1"/>
    <n v="100"/>
    <n v="2.4750000000000001"/>
    <n v="34"/>
    <n v="0.85"/>
    <x v="0"/>
    <x v="1"/>
    <x v="1"/>
    <n v="0.88900000000000001"/>
    <e v="#N/A"/>
    <e v="#N/A"/>
    <e v="#N/A"/>
    <e v="#N/A"/>
    <s v="milk"/>
    <n v="1"/>
    <n v="5.601"/>
    <n v="7.4610000000000003"/>
    <x v="3"/>
    <n v="4"/>
    <x v="0"/>
  </r>
  <r>
    <x v="111"/>
    <s v="chicken"/>
    <s v="beet"/>
    <n v="38"/>
    <n v="1"/>
    <n v="1"/>
    <n v="1.413"/>
    <n v="17"/>
    <n v="0.42499999999999999"/>
    <x v="1"/>
    <x v="1"/>
    <x v="0"/>
    <n v="0.47099999999999997"/>
    <e v="#N/A"/>
    <e v="#N/A"/>
    <e v="#N/A"/>
    <e v="#N/A"/>
    <s v="white"/>
    <n v="0"/>
    <n v="19.495999999999999"/>
    <n v="20.937999999999999"/>
    <x v="0"/>
    <n v="1"/>
    <x v="0"/>
  </r>
  <r>
    <x v="111"/>
    <s v="mill"/>
    <s v="feast"/>
    <n v="12"/>
    <n v="1"/>
    <n v="21"/>
    <n v="4.5620000000000003"/>
    <n v="29"/>
    <n v="0.72499999999999998"/>
    <x v="0"/>
    <x v="1"/>
    <x v="1"/>
    <n v="0.78"/>
    <e v="#N/A"/>
    <e v="#N/A"/>
    <e v="#N/A"/>
    <e v="#N/A"/>
    <s v="party"/>
    <n v="0"/>
    <n v="1.772"/>
    <n v="2.9660000000000002"/>
    <x v="1"/>
    <n v="1"/>
    <x v="0"/>
  </r>
  <r>
    <x v="111"/>
    <s v="climax"/>
    <s v="saucer"/>
    <n v="8"/>
    <n v="1"/>
    <n v="1"/>
    <n v="1.5"/>
    <n v="19"/>
    <n v="0.47499999999999998"/>
    <x v="1"/>
    <x v="1"/>
    <x v="0"/>
    <n v="0.65200000000000002"/>
    <e v="#N/A"/>
    <e v="#N/A"/>
    <e v="#N/A"/>
    <e v="#N/A"/>
    <s v="grain"/>
    <n v="0"/>
    <n v="4.0880000000000001"/>
    <n v="5.9139999999999997"/>
    <x v="0"/>
    <n v="1"/>
    <x v="0"/>
  </r>
  <r>
    <x v="111"/>
    <s v="capital"/>
    <s v="figure"/>
    <n v="27"/>
    <n v="1"/>
    <n v="100"/>
    <n v="6.1840000000000002"/>
    <n v="36"/>
    <n v="0.9"/>
    <x v="0"/>
    <x v="1"/>
    <x v="1"/>
    <n v="0.63"/>
    <e v="#N/A"/>
    <e v="#N/A"/>
    <e v="#N/A"/>
    <e v="#N/A"/>
    <s v="improvement"/>
    <n v="0"/>
    <n v="5.774"/>
    <n v="12.548"/>
    <x v="3"/>
    <n v="4"/>
    <x v="0"/>
  </r>
  <r>
    <x v="111"/>
    <s v="port"/>
    <s v="cinema"/>
    <n v="5"/>
    <n v="1"/>
    <n v="100"/>
    <n v="3.028"/>
    <n v="32"/>
    <n v="0.8"/>
    <x v="0"/>
    <x v="1"/>
    <x v="1"/>
    <n v="1.042"/>
    <e v="#N/A"/>
    <e v="#N/A"/>
    <e v="#N/A"/>
    <e v="#N/A"/>
    <s v="cinema"/>
    <n v="1"/>
    <n v="1.62"/>
    <n v="2.831"/>
    <x v="3"/>
    <n v="4"/>
    <x v="0"/>
  </r>
  <r>
    <x v="111"/>
    <s v="forest"/>
    <s v="knob"/>
    <n v="30"/>
    <n v="1"/>
    <n v="1"/>
    <n v="1.603"/>
    <n v="20"/>
    <n v="0.5"/>
    <x v="1"/>
    <x v="1"/>
    <x v="0"/>
    <n v="0.57399999999999995"/>
    <e v="#N/A"/>
    <e v="#N/A"/>
    <e v="#N/A"/>
    <e v="#N/A"/>
    <s v="jam"/>
    <n v="0"/>
    <n v="2.83"/>
    <n v="4.0270000000000001"/>
    <x v="0"/>
    <n v="1"/>
    <x v="0"/>
  </r>
  <r>
    <x v="111"/>
    <s v="date"/>
    <s v="laugh"/>
    <n v="39"/>
    <n v="1"/>
    <n v="100"/>
    <n v="1.859"/>
    <n v="35"/>
    <n v="0.875"/>
    <x v="0"/>
    <x v="1"/>
    <x v="1"/>
    <n v="0.58799999999999997"/>
    <e v="#N/A"/>
    <e v="#N/A"/>
    <e v="#N/A"/>
    <e v="#N/A"/>
    <s v="laughter"/>
    <n v="0"/>
    <n v="1.5289999999999999"/>
    <n v="2.851"/>
    <x v="3"/>
    <n v="4"/>
    <x v="0"/>
  </r>
  <r>
    <x v="111"/>
    <s v="pork"/>
    <s v="emperor"/>
    <n v="19"/>
    <n v="1"/>
    <n v="1"/>
    <n v="1.8480000000000001"/>
    <n v="24"/>
    <n v="0.6"/>
    <x v="0"/>
    <x v="0"/>
    <x v="0"/>
    <n v="0.97"/>
    <e v="#N/A"/>
    <e v="#N/A"/>
    <e v="#N/A"/>
    <e v="#N/A"/>
    <s v="blood"/>
    <n v="0"/>
    <n v="2.504"/>
    <n v="3.9"/>
    <x v="1"/>
    <n v="1"/>
    <x v="0"/>
  </r>
  <r>
    <x v="111"/>
    <s v="smother"/>
    <s v="surgery"/>
    <n v="17"/>
    <n v="1"/>
    <n v="1"/>
    <n v="1.462"/>
    <n v="23"/>
    <n v="0.57499999999999996"/>
    <x v="0"/>
    <x v="0"/>
    <x v="0"/>
    <n v="0.55300000000000005"/>
    <e v="#N/A"/>
    <e v="#N/A"/>
    <e v="#N/A"/>
    <e v="#N/A"/>
    <s v="cow"/>
    <n v="0"/>
    <n v="32.232999999999997"/>
    <n v="33.460999999999999"/>
    <x v="1"/>
    <n v="1"/>
    <x v="0"/>
  </r>
  <r>
    <x v="111"/>
    <s v="plant"/>
    <s v="worm"/>
    <n v="25"/>
    <n v="1"/>
    <n v="1"/>
    <n v="2.2450000000000001"/>
    <n v="6"/>
    <n v="0.15"/>
    <x v="1"/>
    <x v="0"/>
    <x v="1"/>
    <n v="0.89800000000000002"/>
    <e v="#N/A"/>
    <e v="#N/A"/>
    <e v="#N/A"/>
    <e v="#N/A"/>
    <s v="seed"/>
    <n v="0"/>
    <n v="26.99"/>
    <n v="29.027000000000001"/>
    <x v="2"/>
    <n v="1"/>
    <x v="0"/>
  </r>
  <r>
    <x v="111"/>
    <s v="fan"/>
    <s v="feature"/>
    <n v="34"/>
    <n v="1"/>
    <n v="1"/>
    <n v="1.4239999999999999"/>
    <n v="21"/>
    <n v="0.52500000000000002"/>
    <x v="1"/>
    <x v="1"/>
    <x v="0"/>
    <n v="1.3049999999999999"/>
    <e v="#N/A"/>
    <e v="#N/A"/>
    <e v="#N/A"/>
    <e v="#N/A"/>
    <s v="feature"/>
    <n v="1"/>
    <n v="3.145"/>
    <n v="4.601"/>
    <x v="1"/>
    <n v="1"/>
    <x v="0"/>
  </r>
  <r>
    <x v="111"/>
    <s v="anger"/>
    <s v="decay"/>
    <n v="32"/>
    <n v="1"/>
    <n v="1"/>
    <n v="1.4630000000000001"/>
    <n v="15"/>
    <n v="0.375"/>
    <x v="1"/>
    <x v="1"/>
    <x v="0"/>
    <n v="0.48499999999999999"/>
    <e v="#N/A"/>
    <e v="#N/A"/>
    <e v="#N/A"/>
    <e v="#N/A"/>
    <s v="science"/>
    <n v="0"/>
    <n v="5.1079999999999997"/>
    <n v="6.8869999999999996"/>
    <x v="0"/>
    <n v="1"/>
    <x v="0"/>
  </r>
  <r>
    <x v="111"/>
    <s v="nerve"/>
    <s v="bumper"/>
    <n v="26"/>
    <n v="1"/>
    <n v="100"/>
    <n v="5.48"/>
    <n v="37"/>
    <n v="0.92500000000000004"/>
    <x v="0"/>
    <x v="0"/>
    <x v="0"/>
    <n v="1.1140000000000001"/>
    <e v="#N/A"/>
    <e v="#N/A"/>
    <e v="#N/A"/>
    <e v="#N/A"/>
    <s v="bumper"/>
    <n v="1"/>
    <n v="1.6830000000000001"/>
    <n v="3.081"/>
    <x v="3"/>
    <n v="4"/>
    <x v="0"/>
  </r>
  <r>
    <x v="111"/>
    <s v="knock"/>
    <s v="otter"/>
    <n v="28"/>
    <n v="1"/>
    <n v="1"/>
    <n v="2.04"/>
    <n v="14"/>
    <n v="0.35"/>
    <x v="1"/>
    <x v="1"/>
    <x v="0"/>
    <n v="0.67600000000000005"/>
    <e v="#N/A"/>
    <e v="#N/A"/>
    <e v="#N/A"/>
    <e v="#N/A"/>
    <s v="grass"/>
    <n v="0"/>
    <n v="17.707000000000001"/>
    <n v="19.974"/>
    <x v="0"/>
    <n v="1"/>
    <x v="0"/>
  </r>
  <r>
    <x v="111"/>
    <s v="shrink"/>
    <s v="mafia"/>
    <n v="6"/>
    <n v="1"/>
    <n v="1"/>
    <n v="2.2200000000000002"/>
    <n v="10"/>
    <n v="0.25"/>
    <x v="1"/>
    <x v="0"/>
    <x v="1"/>
    <n v="0.57399999999999995"/>
    <e v="#N/A"/>
    <e v="#N/A"/>
    <e v="#N/A"/>
    <e v="#N/A"/>
    <s v="computer"/>
    <n v="0"/>
    <n v="22.041"/>
    <n v="24.251999999999999"/>
    <x v="2"/>
    <n v="1"/>
    <x v="0"/>
  </r>
  <r>
    <x v="111"/>
    <s v="copy"/>
    <s v="bedroom"/>
    <n v="29"/>
    <n v="1"/>
    <n v="100"/>
    <n v="2.6949999999999998"/>
    <n v="31"/>
    <n v="0.77500000000000002"/>
    <x v="0"/>
    <x v="1"/>
    <x v="1"/>
    <n v="2.012"/>
    <e v="#N/A"/>
    <e v="#N/A"/>
    <e v="#N/A"/>
    <e v="#N/A"/>
    <s v="write"/>
    <n v="0"/>
    <n v="28.571000000000002"/>
    <n v="30.146999999999998"/>
    <x v="3"/>
    <n v="4"/>
    <x v="0"/>
  </r>
  <r>
    <x v="111"/>
    <s v="collect"/>
    <s v="loyalty"/>
    <n v="36"/>
    <n v="1"/>
    <n v="1"/>
    <n v="1.8280000000000001"/>
    <n v="12"/>
    <n v="0.3"/>
    <x v="1"/>
    <x v="1"/>
    <x v="0"/>
    <n v="5.133"/>
    <e v="#N/A"/>
    <e v="#N/A"/>
    <e v="#N/A"/>
    <e v="#N/A"/>
    <s v="cheese"/>
    <n v="0"/>
    <n v="16.273"/>
    <n v="18.015999999999998"/>
    <x v="0"/>
    <n v="1"/>
    <x v="0"/>
  </r>
  <r>
    <x v="111"/>
    <s v="pea"/>
    <s v="bathtub"/>
    <n v="7"/>
    <n v="1"/>
    <n v="1"/>
    <n v="1.629"/>
    <n v="26"/>
    <n v="0.65"/>
    <x v="0"/>
    <x v="0"/>
    <x v="0"/>
    <n v="0.74299999999999999"/>
    <e v="#N/A"/>
    <e v="#N/A"/>
    <e v="#N/A"/>
    <e v="#N/A"/>
    <s v="eat"/>
    <n v="0"/>
    <n v="10.298"/>
    <n v="10.821"/>
    <x v="1"/>
    <n v="1"/>
    <x v="0"/>
  </r>
  <r>
    <x v="111"/>
    <s v="bias"/>
    <s v="sirloin"/>
    <n v="3"/>
    <n v="1"/>
    <n v="1"/>
    <n v="5.7089999999999996"/>
    <n v="4"/>
    <n v="0.1"/>
    <x v="1"/>
    <x v="0"/>
    <x v="1"/>
    <n v="0.82"/>
    <e v="#N/A"/>
    <e v="#N/A"/>
    <e v="#N/A"/>
    <e v="#N/A"/>
    <s v="detention"/>
    <n v="0"/>
    <n v="6.8380000000000001"/>
    <n v="27.254999999999999"/>
    <x v="2"/>
    <n v="1"/>
    <x v="0"/>
  </r>
  <r>
    <x v="111"/>
    <s v="bleach"/>
    <s v="ruin"/>
    <n v="10"/>
    <n v="1"/>
    <n v="1"/>
    <n v="4.2480000000000002"/>
    <n v="16"/>
    <n v="0.4"/>
    <x v="1"/>
    <x v="1"/>
    <x v="0"/>
    <n v="0.67900000000000005"/>
    <e v="#N/A"/>
    <e v="#N/A"/>
    <e v="#N/A"/>
    <e v="#N/A"/>
    <s v="hand"/>
    <n v="0"/>
    <n v="3.7269999999999999"/>
    <n v="4.7240000000000002"/>
    <x v="0"/>
    <n v="1"/>
    <x v="0"/>
  </r>
  <r>
    <x v="111"/>
    <s v="want"/>
    <s v="ascent"/>
    <n v="24"/>
    <n v="1"/>
    <n v="1"/>
    <n v="2.9710000000000001"/>
    <n v="2"/>
    <n v="0.05"/>
    <x v="1"/>
    <x v="0"/>
    <x v="1"/>
    <n v="1.54"/>
    <e v="#N/A"/>
    <e v="#N/A"/>
    <e v="#N/A"/>
    <e v="#N/A"/>
    <s v="force"/>
    <n v="0"/>
    <n v="58.52"/>
    <n v="59.720999999999997"/>
    <x v="2"/>
    <n v="1"/>
    <x v="0"/>
  </r>
  <r>
    <x v="111"/>
    <s v="bacon"/>
    <s v="feud"/>
    <n v="21"/>
    <n v="1"/>
    <n v="1"/>
    <n v="6.4809999999999999"/>
    <n v="13"/>
    <n v="0.32500000000000001"/>
    <x v="1"/>
    <x v="1"/>
    <x v="0"/>
    <n v="2.7410000000000001"/>
    <e v="#N/A"/>
    <e v="#N/A"/>
    <e v="#N/A"/>
    <e v="#N/A"/>
    <s v="jelly"/>
    <n v="0"/>
    <n v="4.9189999999999996"/>
    <n v="7.34"/>
    <x v="0"/>
    <n v="1"/>
    <x v="0"/>
  </r>
  <r>
    <x v="111"/>
    <s v="grip"/>
    <s v="beach"/>
    <n v="16"/>
    <n v="1"/>
    <n v="100"/>
    <n v="4.0919999999999996"/>
    <n v="38"/>
    <n v="0.95"/>
    <x v="0"/>
    <x v="0"/>
    <x v="0"/>
    <n v="0.65800000000000003"/>
    <e v="#N/A"/>
    <e v="#N/A"/>
    <e v="#N/A"/>
    <e v="#N/A"/>
    <s v="beach"/>
    <n v="1"/>
    <n v="2.2170000000000001"/>
    <n v="3.9860000000000002"/>
    <x v="3"/>
    <n v="4"/>
    <x v="0"/>
  </r>
  <r>
    <x v="111"/>
    <s v="visit"/>
    <s v="glove"/>
    <n v="1"/>
    <n v="1"/>
    <n v="1"/>
    <n v="2.27"/>
    <n v="5"/>
    <n v="0.125"/>
    <x v="1"/>
    <x v="0"/>
    <x v="1"/>
    <n v="0.79600000000000004"/>
    <e v="#N/A"/>
    <e v="#N/A"/>
    <e v="#N/A"/>
    <e v="#N/A"/>
    <s v="ghost"/>
    <n v="0"/>
    <n v="6.6459999999999999"/>
    <n v="7.8090000000000002"/>
    <x v="2"/>
    <n v="1"/>
    <x v="0"/>
  </r>
  <r>
    <x v="112"/>
    <s v="visit"/>
    <s v="glove"/>
    <n v="23"/>
    <n v="1"/>
    <n v="29"/>
    <n v="1.038"/>
    <n v="3"/>
    <n v="7.4999999999999997E-2"/>
    <x v="0"/>
    <x v="0"/>
    <x v="0"/>
    <n v="0.316"/>
    <e v="#N/A"/>
    <e v="#N/A"/>
    <e v="#N/A"/>
    <e v="#N/A"/>
    <s v="glove"/>
    <n v="1"/>
    <n v="38.039000000000001"/>
    <n v="39.298000000000002"/>
    <x v="2"/>
    <n v="2"/>
    <x v="1"/>
  </r>
  <r>
    <x v="112"/>
    <s v="shrink"/>
    <s v="mafia"/>
    <n v="17"/>
    <n v="1"/>
    <n v="68"/>
    <n v="1.671"/>
    <n v="33"/>
    <n v="0.82499999999999996"/>
    <x v="1"/>
    <x v="0"/>
    <x v="1"/>
    <n v="0.48899999999999999"/>
    <e v="#N/A"/>
    <e v="#N/A"/>
    <e v="#N/A"/>
    <e v="#N/A"/>
    <s v="mafia"/>
    <n v="1"/>
    <n v="17.939"/>
    <n v="18.75"/>
    <x v="3"/>
    <n v="3"/>
    <x v="1"/>
  </r>
  <r>
    <x v="112"/>
    <s v="forest"/>
    <s v="knob"/>
    <n v="38"/>
    <n v="1"/>
    <n v="59"/>
    <n v="2.718"/>
    <n v="26"/>
    <n v="0.65"/>
    <x v="0"/>
    <x v="1"/>
    <x v="1"/>
    <n v="0.55800000000000005"/>
    <e v="#N/A"/>
    <e v="#N/A"/>
    <e v="#N/A"/>
    <e v="#N/A"/>
    <s v="bathtub"/>
    <n v="0"/>
    <n v="1.2609999999999999"/>
    <n v="3.359"/>
    <x v="1"/>
    <n v="3"/>
    <x v="1"/>
  </r>
  <r>
    <x v="112"/>
    <s v="bullet"/>
    <s v="walkway"/>
    <n v="35"/>
    <n v="1"/>
    <n v="62"/>
    <n v="1.014"/>
    <n v="27"/>
    <n v="0.67500000000000004"/>
    <x v="1"/>
    <x v="1"/>
    <x v="0"/>
    <n v="0.42"/>
    <e v="#N/A"/>
    <e v="#N/A"/>
    <e v="#N/A"/>
    <e v="#N/A"/>
    <s v="walkway"/>
    <n v="1"/>
    <n v="1.159"/>
    <n v="2.6030000000000002"/>
    <x v="1"/>
    <n v="3"/>
    <x v="1"/>
  </r>
  <r>
    <x v="112"/>
    <s v="need"/>
    <s v="faucet"/>
    <n v="29"/>
    <n v="1"/>
    <n v="64"/>
    <n v="1.258"/>
    <n v="29"/>
    <n v="0.72499999999999998"/>
    <x v="1"/>
    <x v="0"/>
    <x v="1"/>
    <n v="0.38600000000000001"/>
    <e v="#N/A"/>
    <e v="#N/A"/>
    <e v="#N/A"/>
    <e v="#N/A"/>
    <s v="faucet"/>
    <n v="1"/>
    <n v="29.872"/>
    <n v="30.748999999999999"/>
    <x v="1"/>
    <n v="3"/>
    <x v="1"/>
  </r>
  <r>
    <x v="112"/>
    <s v="plant"/>
    <s v="worm"/>
    <n v="39"/>
    <n v="1"/>
    <n v="86"/>
    <n v="2.8740000000000001"/>
    <n v="38"/>
    <n v="0.95"/>
    <x v="1"/>
    <x v="0"/>
    <x v="1"/>
    <n v="0.56899999999999995"/>
    <e v="#N/A"/>
    <e v="#N/A"/>
    <e v="#N/A"/>
    <e v="#N/A"/>
    <s v="worm"/>
    <n v="1"/>
    <n v="10.382999999999999"/>
    <n v="11.781000000000001"/>
    <x v="3"/>
    <n v="4"/>
    <x v="1"/>
  </r>
  <r>
    <x v="112"/>
    <s v="pork"/>
    <s v="emperor"/>
    <n v="12"/>
    <n v="1"/>
    <n v="64"/>
    <n v="1.0289999999999999"/>
    <n v="31"/>
    <n v="0.77500000000000002"/>
    <x v="1"/>
    <x v="0"/>
    <x v="1"/>
    <n v="0.35799999999999998"/>
    <e v="#N/A"/>
    <e v="#N/A"/>
    <e v="#N/A"/>
    <e v="#N/A"/>
    <s v="emperor"/>
    <n v="1"/>
    <n v="1.288"/>
    <n v="2.3069999999999999"/>
    <x v="3"/>
    <n v="3"/>
    <x v="1"/>
  </r>
  <r>
    <x v="112"/>
    <s v="chicken"/>
    <s v="beet"/>
    <n v="33"/>
    <n v="1"/>
    <n v="38"/>
    <n v="1.07"/>
    <n v="17"/>
    <n v="0.42499999999999999"/>
    <x v="0"/>
    <x v="1"/>
    <x v="1"/>
    <n v="1.157"/>
    <e v="#N/A"/>
    <e v="#N/A"/>
    <e v="#N/A"/>
    <e v="#N/A"/>
    <s v="beet"/>
    <n v="1"/>
    <n v="0.876"/>
    <n v="1.4770000000000001"/>
    <x v="0"/>
    <n v="2"/>
    <x v="1"/>
  </r>
  <r>
    <x v="112"/>
    <s v="date"/>
    <s v="laugh"/>
    <n v="11"/>
    <n v="1"/>
    <n v="35"/>
    <n v="1.1919999999999999"/>
    <n v="13"/>
    <n v="0.32500000000000001"/>
    <x v="1"/>
    <x v="1"/>
    <x v="0"/>
    <n v="0.34699999999999998"/>
    <e v="#N/A"/>
    <e v="#N/A"/>
    <e v="#N/A"/>
    <e v="#N/A"/>
    <s v="laugh"/>
    <n v="1"/>
    <n v="8.5719999999999992"/>
    <n v="9.3369999999999997"/>
    <x v="0"/>
    <n v="2"/>
    <x v="1"/>
  </r>
  <r>
    <x v="112"/>
    <s v="want"/>
    <s v="ascent"/>
    <n v="10"/>
    <n v="1"/>
    <n v="30"/>
    <n v="0.98299999999999998"/>
    <n v="5"/>
    <n v="0.125"/>
    <x v="0"/>
    <x v="0"/>
    <x v="0"/>
    <n v="0.40300000000000002"/>
    <e v="#N/A"/>
    <e v="#N/A"/>
    <e v="#N/A"/>
    <e v="#N/A"/>
    <s v="secret"/>
    <n v="0"/>
    <n v="10.958"/>
    <n v="12.352"/>
    <x v="2"/>
    <n v="2"/>
    <x v="1"/>
  </r>
  <r>
    <x v="112"/>
    <s v="fee"/>
    <s v="chowder"/>
    <n v="7"/>
    <n v="1"/>
    <n v="32"/>
    <n v="12.651"/>
    <n v="7"/>
    <n v="0.17499999999999999"/>
    <x v="0"/>
    <x v="1"/>
    <x v="1"/>
    <n v="12.15"/>
    <e v="#N/A"/>
    <e v="#N/A"/>
    <e v="#N/A"/>
    <e v="#N/A"/>
    <s v="chowder"/>
    <n v="1"/>
    <n v="3.0030000000000001"/>
    <n v="5.6130000000000004"/>
    <x v="2"/>
    <n v="2"/>
    <x v="1"/>
  </r>
  <r>
    <x v="112"/>
    <s v="prison"/>
    <s v="loaf"/>
    <n v="25"/>
    <n v="1"/>
    <n v="40"/>
    <n v="1.238"/>
    <n v="21"/>
    <n v="0.52500000000000002"/>
    <x v="0"/>
    <x v="1"/>
    <x v="1"/>
    <n v="0.46899999999999997"/>
    <e v="#N/A"/>
    <e v="#N/A"/>
    <e v="#N/A"/>
    <e v="#N/A"/>
    <s v="loaf"/>
    <n v="1"/>
    <n v="1.3939999999999999"/>
    <n v="2.8660000000000001"/>
    <x v="1"/>
    <n v="2"/>
    <x v="1"/>
  </r>
  <r>
    <x v="112"/>
    <s v="bacon"/>
    <s v="feud"/>
    <n v="28"/>
    <n v="1"/>
    <n v="39"/>
    <n v="1.452"/>
    <n v="19"/>
    <n v="0.47499999999999998"/>
    <x v="1"/>
    <x v="1"/>
    <x v="0"/>
    <n v="0.36299999999999999"/>
    <e v="#N/A"/>
    <e v="#N/A"/>
    <e v="#N/A"/>
    <e v="#N/A"/>
    <s v="feud"/>
    <n v="1"/>
    <n v="0.88600000000000001"/>
    <n v="2.133"/>
    <x v="0"/>
    <n v="2"/>
    <x v="1"/>
  </r>
  <r>
    <x v="112"/>
    <s v="mill"/>
    <s v="feast"/>
    <n v="20"/>
    <n v="1"/>
    <n v="78"/>
    <n v="2.9529999999999998"/>
    <n v="36"/>
    <n v="0.9"/>
    <x v="1"/>
    <x v="1"/>
    <x v="0"/>
    <n v="0.754"/>
    <e v="#N/A"/>
    <e v="#N/A"/>
    <e v="#N/A"/>
    <e v="#N/A"/>
    <s v="feast"/>
    <n v="1"/>
    <n v="6.532"/>
    <n v="7.63"/>
    <x v="3"/>
    <n v="4"/>
    <x v="1"/>
  </r>
  <r>
    <x v="112"/>
    <s v="process"/>
    <s v="joker"/>
    <n v="26"/>
    <n v="1"/>
    <n v="34"/>
    <n v="1.1539999999999999"/>
    <n v="11"/>
    <n v="0.27500000000000002"/>
    <x v="0"/>
    <x v="0"/>
    <x v="0"/>
    <n v="0.36"/>
    <e v="#N/A"/>
    <e v="#N/A"/>
    <e v="#N/A"/>
    <e v="#N/A"/>
    <s v="joker"/>
    <n v="1"/>
    <n v="17.611000000000001"/>
    <n v="18.277999999999999"/>
    <x v="0"/>
    <n v="2"/>
    <x v="1"/>
  </r>
  <r>
    <x v="112"/>
    <s v="port"/>
    <s v="cinema"/>
    <n v="40"/>
    <n v="1"/>
    <n v="71"/>
    <n v="1.3"/>
    <n v="34"/>
    <n v="0.85"/>
    <x v="1"/>
    <x v="1"/>
    <x v="0"/>
    <n v="0.41299999999999998"/>
    <e v="#N/A"/>
    <e v="#N/A"/>
    <e v="#N/A"/>
    <e v="#N/A"/>
    <s v="cinema"/>
    <n v="1"/>
    <n v="13.291"/>
    <n v="14.441000000000001"/>
    <x v="3"/>
    <n v="3"/>
    <x v="1"/>
  </r>
  <r>
    <x v="112"/>
    <s v="glue"/>
    <s v="force"/>
    <n v="6"/>
    <n v="1"/>
    <n v="94"/>
    <n v="2.6339999999999999"/>
    <n v="40"/>
    <n v="1"/>
    <x v="1"/>
    <x v="0"/>
    <x v="1"/>
    <n v="0.73199999999999998"/>
    <e v="#N/A"/>
    <e v="#N/A"/>
    <e v="#N/A"/>
    <e v="#N/A"/>
    <s v="force"/>
    <n v="1"/>
    <n v="1.843"/>
    <n v="2.613"/>
    <x v="3"/>
    <n v="4"/>
    <x v="1"/>
  </r>
  <r>
    <x v="112"/>
    <s v="risk"/>
    <s v="zero"/>
    <n v="36"/>
    <n v="1"/>
    <n v="41"/>
    <n v="1.1870000000000001"/>
    <n v="22"/>
    <n v="0.55000000000000004"/>
    <x v="0"/>
    <x v="1"/>
    <x v="1"/>
    <n v="0.40500000000000003"/>
    <e v="#N/A"/>
    <e v="#N/A"/>
    <e v="#N/A"/>
    <e v="#N/A"/>
    <s v="zero"/>
    <n v="1"/>
    <n v="2.2090000000000001"/>
    <n v="3.0960000000000001"/>
    <x v="1"/>
    <n v="2"/>
    <x v="1"/>
  </r>
  <r>
    <x v="112"/>
    <s v="fan"/>
    <s v="feature"/>
    <n v="14"/>
    <n v="1"/>
    <n v="77"/>
    <n v="3.8069999999999999"/>
    <n v="35"/>
    <n v="0.875"/>
    <x v="1"/>
    <x v="0"/>
    <x v="1"/>
    <n v="0.64500000000000002"/>
    <e v="#N/A"/>
    <e v="#N/A"/>
    <e v="#N/A"/>
    <e v="#N/A"/>
    <s v="saucer"/>
    <n v="0"/>
    <n v="1.6439999999999999"/>
    <n v="2.726"/>
    <x v="3"/>
    <n v="4"/>
    <x v="1"/>
  </r>
  <r>
    <x v="112"/>
    <s v="link"/>
    <s v="crisis"/>
    <n v="4"/>
    <n v="1"/>
    <n v="32"/>
    <n v="1.2010000000000001"/>
    <n v="10"/>
    <n v="0.25"/>
    <x v="0"/>
    <x v="1"/>
    <x v="1"/>
    <n v="0.436"/>
    <e v="#N/A"/>
    <e v="#N/A"/>
    <e v="#N/A"/>
    <e v="#N/A"/>
    <s v="skip"/>
    <n v="0"/>
    <n v="1.5940000000000001"/>
    <n v="2.46"/>
    <x v="2"/>
    <n v="2"/>
    <x v="1"/>
  </r>
  <r>
    <x v="112"/>
    <s v="anger"/>
    <s v="decay"/>
    <n v="18"/>
    <n v="1"/>
    <n v="25"/>
    <n v="2.2400000000000002"/>
    <n v="1"/>
    <n v="2.5000000000000001E-2"/>
    <x v="0"/>
    <x v="0"/>
    <x v="0"/>
    <n v="0.41599999999999998"/>
    <e v="#N/A"/>
    <e v="#N/A"/>
    <e v="#N/A"/>
    <e v="#N/A"/>
    <s v="decay"/>
    <n v="1"/>
    <n v="1.0189999999999999"/>
    <n v="1.8460000000000001"/>
    <x v="2"/>
    <n v="1"/>
    <x v="1"/>
  </r>
  <r>
    <x v="112"/>
    <s v="bias"/>
    <s v="sirloin"/>
    <n v="34"/>
    <n v="1"/>
    <n v="64"/>
    <n v="1.4390000000000001"/>
    <n v="28"/>
    <n v="0.7"/>
    <x v="1"/>
    <x v="0"/>
    <x v="1"/>
    <n v="0.44900000000000001"/>
    <e v="#N/A"/>
    <e v="#N/A"/>
    <e v="#N/A"/>
    <e v="#N/A"/>
    <s v="sirloin"/>
    <n v="1"/>
    <n v="17.544"/>
    <n v="19.152000000000001"/>
    <x v="1"/>
    <n v="3"/>
    <x v="1"/>
  </r>
  <r>
    <x v="112"/>
    <s v="nerve"/>
    <s v="bumper"/>
    <n v="32"/>
    <n v="1"/>
    <n v="40"/>
    <n v="3.6840000000000002"/>
    <n v="20"/>
    <n v="0.5"/>
    <x v="1"/>
    <x v="1"/>
    <x v="0"/>
    <n v="0.438"/>
    <e v="#N/A"/>
    <e v="#N/A"/>
    <e v="#N/A"/>
    <e v="#N/A"/>
    <s v="bumper"/>
    <n v="1"/>
    <n v="11.992000000000001"/>
    <n v="13.512"/>
    <x v="0"/>
    <n v="2"/>
    <x v="1"/>
  </r>
  <r>
    <x v="112"/>
    <s v="biology"/>
    <s v="temper"/>
    <n v="31"/>
    <n v="1"/>
    <n v="36"/>
    <n v="0.95899999999999996"/>
    <n v="15"/>
    <n v="0.375"/>
    <x v="0"/>
    <x v="1"/>
    <x v="1"/>
    <n v="0.40500000000000003"/>
    <e v="#N/A"/>
    <e v="#N/A"/>
    <e v="#N/A"/>
    <e v="#N/A"/>
    <s v="temper"/>
    <n v="1"/>
    <n v="15.071999999999999"/>
    <n v="16.347999999999999"/>
    <x v="0"/>
    <n v="2"/>
    <x v="1"/>
  </r>
  <r>
    <x v="112"/>
    <s v="replace"/>
    <s v="roach"/>
    <n v="21"/>
    <n v="1"/>
    <n v="67"/>
    <n v="1.1990000000000001"/>
    <n v="32"/>
    <n v="0.8"/>
    <x v="1"/>
    <x v="1"/>
    <x v="0"/>
    <n v="0.56699999999999995"/>
    <e v="#N/A"/>
    <e v="#N/A"/>
    <e v="#N/A"/>
    <e v="#N/A"/>
    <s v="roach"/>
    <n v="1"/>
    <n v="19.332999999999998"/>
    <n v="20.364999999999998"/>
    <x v="3"/>
    <n v="3"/>
    <x v="1"/>
  </r>
  <r>
    <x v="112"/>
    <s v="find"/>
    <s v="clown"/>
    <n v="22"/>
    <n v="1"/>
    <n v="27"/>
    <n v="1.653"/>
    <n v="2"/>
    <n v="0.05"/>
    <x v="0"/>
    <x v="0"/>
    <x v="0"/>
    <n v="0.38"/>
    <e v="#N/A"/>
    <e v="#N/A"/>
    <e v="#N/A"/>
    <e v="#N/A"/>
    <s v="skip"/>
    <n v="0"/>
    <n v="7.2869999999999999"/>
    <n v="8.1359999999999992"/>
    <x v="2"/>
    <n v="2"/>
    <x v="1"/>
  </r>
  <r>
    <x v="112"/>
    <s v="rock"/>
    <s v="milk"/>
    <n v="24"/>
    <n v="1"/>
    <n v="32"/>
    <n v="0.97099999999999997"/>
    <n v="8"/>
    <n v="0.2"/>
    <x v="0"/>
    <x v="0"/>
    <x v="0"/>
    <n v="0.95"/>
    <e v="#N/A"/>
    <e v="#N/A"/>
    <e v="#N/A"/>
    <e v="#N/A"/>
    <s v="milk"/>
    <n v="1"/>
    <n v="1.6919999999999999"/>
    <n v="2.5470000000000002"/>
    <x v="2"/>
    <n v="2"/>
    <x v="1"/>
  </r>
  <r>
    <x v="112"/>
    <s v="calf"/>
    <s v="annoy"/>
    <n v="19"/>
    <n v="1"/>
    <n v="36"/>
    <n v="1.726"/>
    <n v="14"/>
    <n v="0.35"/>
    <x v="1"/>
    <x v="1"/>
    <x v="0"/>
    <n v="0.41499999999999998"/>
    <e v="#N/A"/>
    <e v="#N/A"/>
    <e v="#N/A"/>
    <e v="#N/A"/>
    <s v="annoy"/>
    <n v="1"/>
    <n v="0.80100000000000005"/>
    <n v="1.532"/>
    <x v="0"/>
    <n v="2"/>
    <x v="1"/>
  </r>
  <r>
    <x v="112"/>
    <s v="pea"/>
    <s v="bathtub"/>
    <n v="16"/>
    <n v="1"/>
    <n v="64"/>
    <n v="1.482"/>
    <n v="30"/>
    <n v="0.75"/>
    <x v="1"/>
    <x v="0"/>
    <x v="1"/>
    <n v="0.4"/>
    <e v="#N/A"/>
    <e v="#N/A"/>
    <e v="#N/A"/>
    <e v="#N/A"/>
    <s v="skip"/>
    <n v="0"/>
    <n v="45.987000000000002"/>
    <n v="47.661999999999999"/>
    <x v="1"/>
    <n v="3"/>
    <x v="1"/>
  </r>
  <r>
    <x v="112"/>
    <s v="bleach"/>
    <s v="ruin"/>
    <n v="1"/>
    <n v="1"/>
    <n v="93"/>
    <n v="4.7229999999999999"/>
    <n v="39"/>
    <n v="0.97499999999999998"/>
    <x v="1"/>
    <x v="0"/>
    <x v="1"/>
    <n v="0.81799999999999995"/>
    <e v="#N/A"/>
    <e v="#N/A"/>
    <e v="#N/A"/>
    <e v="#N/A"/>
    <s v="ruin"/>
    <n v="1"/>
    <n v="1.948"/>
    <n v="3.8149999999999999"/>
    <x v="3"/>
    <n v="4"/>
    <x v="1"/>
  </r>
  <r>
    <x v="112"/>
    <s v="caring"/>
    <s v="skirt"/>
    <n v="8"/>
    <n v="1"/>
    <n v="30"/>
    <n v="1.022"/>
    <n v="6"/>
    <n v="0.15"/>
    <x v="0"/>
    <x v="0"/>
    <x v="0"/>
    <n v="0.377"/>
    <e v="#N/A"/>
    <e v="#N/A"/>
    <e v="#N/A"/>
    <e v="#N/A"/>
    <s v="skirt"/>
    <n v="1"/>
    <n v="1.2310000000000001"/>
    <n v="2.9239999999999999"/>
    <x v="2"/>
    <n v="2"/>
    <x v="1"/>
  </r>
  <r>
    <x v="112"/>
    <s v="copy"/>
    <s v="bedroom"/>
    <n v="2"/>
    <n v="1"/>
    <n v="38"/>
    <n v="2.0750000000000002"/>
    <n v="18"/>
    <n v="0.45"/>
    <x v="0"/>
    <x v="1"/>
    <x v="1"/>
    <n v="0.39"/>
    <e v="#N/A"/>
    <e v="#N/A"/>
    <e v="#N/A"/>
    <e v="#N/A"/>
    <s v="skip"/>
    <n v="0"/>
    <n v="1.909"/>
    <n v="3.2050000000000001"/>
    <x v="0"/>
    <n v="2"/>
    <x v="1"/>
  </r>
  <r>
    <x v="112"/>
    <s v="climax"/>
    <s v="saucer"/>
    <n v="30"/>
    <n v="1"/>
    <n v="30"/>
    <n v="1.681"/>
    <n v="4"/>
    <n v="0.1"/>
    <x v="0"/>
    <x v="0"/>
    <x v="0"/>
    <n v="0.38500000000000001"/>
    <e v="#N/A"/>
    <e v="#N/A"/>
    <e v="#N/A"/>
    <e v="#N/A"/>
    <s v="saucer"/>
    <n v="1"/>
    <n v="1.6240000000000001"/>
    <n v="3.4569999999999999"/>
    <x v="2"/>
    <n v="2"/>
    <x v="1"/>
  </r>
  <r>
    <x v="112"/>
    <s v="banner"/>
    <s v="glide"/>
    <n v="5"/>
    <n v="1"/>
    <n v="38"/>
    <n v="1.4610000000000001"/>
    <n v="16"/>
    <n v="0.4"/>
    <x v="1"/>
    <x v="1"/>
    <x v="0"/>
    <n v="0.438"/>
    <e v="#N/A"/>
    <e v="#N/A"/>
    <e v="#N/A"/>
    <e v="#N/A"/>
    <s v="glide"/>
    <n v="1"/>
    <n v="1.0940000000000001"/>
    <n v="2.5590000000000002"/>
    <x v="0"/>
    <n v="2"/>
    <x v="1"/>
  </r>
  <r>
    <x v="112"/>
    <s v="remind"/>
    <s v="foam"/>
    <n v="15"/>
    <n v="1"/>
    <n v="35"/>
    <n v="1.417"/>
    <n v="12"/>
    <n v="0.3"/>
    <x v="0"/>
    <x v="0"/>
    <x v="0"/>
    <n v="0.34899999999999998"/>
    <e v="#N/A"/>
    <e v="#N/A"/>
    <e v="#N/A"/>
    <e v="#N/A"/>
    <s v="foam"/>
    <n v="1"/>
    <n v="74.986000000000004"/>
    <n v="76.337000000000003"/>
    <x v="0"/>
    <n v="2"/>
    <x v="1"/>
  </r>
  <r>
    <x v="112"/>
    <s v="smother"/>
    <s v="surgery"/>
    <n v="9"/>
    <n v="1"/>
    <n v="32"/>
    <n v="1.619"/>
    <n v="9"/>
    <n v="0.22500000000000001"/>
    <x v="0"/>
    <x v="0"/>
    <x v="0"/>
    <n v="0.41299999999999998"/>
    <e v="#N/A"/>
    <e v="#N/A"/>
    <e v="#N/A"/>
    <e v="#N/A"/>
    <s v="surgery"/>
    <n v="1"/>
    <n v="13.048"/>
    <n v="14.278"/>
    <x v="2"/>
    <n v="2"/>
    <x v="1"/>
  </r>
  <r>
    <x v="112"/>
    <s v="grip"/>
    <s v="beach"/>
    <n v="13"/>
    <n v="1"/>
    <n v="51"/>
    <n v="1.6279999999999999"/>
    <n v="24"/>
    <n v="0.6"/>
    <x v="0"/>
    <x v="1"/>
    <x v="1"/>
    <n v="0.40500000000000003"/>
    <e v="#N/A"/>
    <e v="#N/A"/>
    <e v="#N/A"/>
    <e v="#N/A"/>
    <s v="skip"/>
    <n v="0"/>
    <n v="2.1629999999999998"/>
    <n v="3.14"/>
    <x v="1"/>
    <n v="3"/>
    <x v="1"/>
  </r>
  <r>
    <x v="112"/>
    <s v="knock"/>
    <s v="otter"/>
    <n v="3"/>
    <n v="1"/>
    <n v="58"/>
    <n v="1.615"/>
    <n v="25"/>
    <n v="0.625"/>
    <x v="0"/>
    <x v="1"/>
    <x v="1"/>
    <n v="0.89900000000000002"/>
    <e v="#N/A"/>
    <e v="#N/A"/>
    <e v="#N/A"/>
    <e v="#N/A"/>
    <s v="skip"/>
    <n v="0"/>
    <n v="31.725000000000001"/>
    <n v="32.753999999999998"/>
    <x v="1"/>
    <n v="3"/>
    <x v="1"/>
  </r>
  <r>
    <x v="112"/>
    <s v="capital"/>
    <s v="figure"/>
    <n v="27"/>
    <n v="1"/>
    <n v="79"/>
    <n v="1.204"/>
    <n v="37"/>
    <n v="0.92500000000000004"/>
    <x v="1"/>
    <x v="0"/>
    <x v="1"/>
    <n v="0.41699999999999998"/>
    <e v="#N/A"/>
    <e v="#N/A"/>
    <e v="#N/A"/>
    <e v="#N/A"/>
    <s v="figure"/>
    <n v="1"/>
    <n v="14.273999999999999"/>
    <n v="15.372"/>
    <x v="3"/>
    <n v="4"/>
    <x v="1"/>
  </r>
  <r>
    <x v="112"/>
    <s v="collect"/>
    <s v="loyalty"/>
    <n v="37"/>
    <n v="1"/>
    <n v="45"/>
    <n v="2.1629999999999998"/>
    <n v="23"/>
    <n v="0.57499999999999996"/>
    <x v="1"/>
    <x v="1"/>
    <x v="0"/>
    <n v="0.39400000000000002"/>
    <e v="#N/A"/>
    <e v="#N/A"/>
    <e v="#N/A"/>
    <e v="#N/A"/>
    <s v="skip"/>
    <n v="0"/>
    <n v="1.2390000000000001"/>
    <n v="2.0230000000000001"/>
    <x v="1"/>
    <n v="2"/>
    <x v="1"/>
  </r>
  <r>
    <x v="113"/>
    <s v="visit"/>
    <s v="glove"/>
    <n v="37"/>
    <n v="1"/>
    <n v="16"/>
    <n v="2.2400000000000002"/>
    <n v="11"/>
    <n v="0.27500000000000002"/>
    <x v="1"/>
    <x v="1"/>
    <x v="0"/>
    <n v="0.79900000000000004"/>
    <e v="#N/A"/>
    <e v="#N/A"/>
    <e v="#N/A"/>
    <e v="#N/A"/>
    <s v="glove"/>
    <n v="1"/>
    <n v="7.9880000000000004"/>
    <n v="10.291"/>
    <x v="0"/>
    <n v="1"/>
    <x v="0"/>
  </r>
  <r>
    <x v="113"/>
    <s v="bias"/>
    <s v="sirloin"/>
    <n v="20"/>
    <n v="1"/>
    <n v="100"/>
    <n v="1.9750000000000001"/>
    <n v="38"/>
    <n v="0.95"/>
    <x v="0"/>
    <x v="1"/>
    <x v="1"/>
    <n v="0.78300000000000003"/>
    <e v="#N/A"/>
    <e v="#N/A"/>
    <e v="#N/A"/>
    <e v="#N/A"/>
    <s v="sirloin"/>
    <n v="1"/>
    <n v="12.257"/>
    <n v="15.23"/>
    <x v="3"/>
    <n v="4"/>
    <x v="0"/>
  </r>
  <r>
    <x v="113"/>
    <s v="bullet"/>
    <s v="walkway"/>
    <n v="40"/>
    <n v="1"/>
    <n v="100"/>
    <n v="2.6459999999999999"/>
    <n v="36"/>
    <n v="0.9"/>
    <x v="0"/>
    <x v="1"/>
    <x v="1"/>
    <n v="0.69499999999999995"/>
    <e v="#N/A"/>
    <e v="#N/A"/>
    <e v="#N/A"/>
    <e v="#N/A"/>
    <s v="walkway"/>
    <n v="1"/>
    <n v="2.3370000000000002"/>
    <n v="4.3259999999999996"/>
    <x v="3"/>
    <n v="4"/>
    <x v="0"/>
  </r>
  <r>
    <x v="113"/>
    <s v="copy"/>
    <s v="bedroom"/>
    <n v="6"/>
    <n v="1"/>
    <n v="25"/>
    <n v="2.0129999999999999"/>
    <n v="12"/>
    <n v="0.3"/>
    <x v="0"/>
    <x v="0"/>
    <x v="0"/>
    <n v="0.95099999999999996"/>
    <e v="#N/A"/>
    <e v="#N/A"/>
    <e v="#N/A"/>
    <e v="#N/A"/>
    <s v="bedroom"/>
    <n v="1"/>
    <n v="9.1280000000000001"/>
    <n v="11.214"/>
    <x v="0"/>
    <n v="1"/>
    <x v="0"/>
  </r>
  <r>
    <x v="113"/>
    <s v="biology"/>
    <s v="temper"/>
    <n v="12"/>
    <n v="1"/>
    <n v="42"/>
    <n v="4.375"/>
    <n v="20"/>
    <n v="0.5"/>
    <x v="1"/>
    <x v="0"/>
    <x v="1"/>
    <n v="3.0019999999999998"/>
    <e v="#N/A"/>
    <e v="#N/A"/>
    <e v="#N/A"/>
    <e v="#N/A"/>
    <s v="tempure"/>
    <n v="0"/>
    <n v="8.3160000000000007"/>
    <n v="10.153"/>
    <x v="0"/>
    <n v="2"/>
    <x v="0"/>
  </r>
  <r>
    <x v="113"/>
    <s v="caring"/>
    <s v="skirt"/>
    <n v="10"/>
    <n v="1"/>
    <n v="1"/>
    <n v="1.696"/>
    <n v="6"/>
    <n v="0.15"/>
    <x v="1"/>
    <x v="1"/>
    <x v="0"/>
    <n v="0.85899999999999999"/>
    <e v="#N/A"/>
    <e v="#N/A"/>
    <e v="#N/A"/>
    <e v="#N/A"/>
    <s v="skirt"/>
    <n v="1"/>
    <n v="4.5830000000000002"/>
    <n v="5.9"/>
    <x v="2"/>
    <n v="1"/>
    <x v="0"/>
  </r>
  <r>
    <x v="113"/>
    <s v="port"/>
    <s v="cinema"/>
    <n v="2"/>
    <n v="1"/>
    <n v="100"/>
    <n v="2.0059999999999998"/>
    <n v="39"/>
    <n v="0.97499999999999998"/>
    <x v="0"/>
    <x v="1"/>
    <x v="1"/>
    <n v="0.85199999999999998"/>
    <e v="#N/A"/>
    <e v="#N/A"/>
    <e v="#N/A"/>
    <e v="#N/A"/>
    <s v="cinema"/>
    <n v="1"/>
    <n v="5.7679999999999998"/>
    <n v="7.2649999999999997"/>
    <x v="3"/>
    <n v="4"/>
    <x v="0"/>
  </r>
  <r>
    <x v="113"/>
    <s v="grip"/>
    <s v="beach"/>
    <n v="31"/>
    <n v="1"/>
    <n v="100"/>
    <n v="2.2330000000000001"/>
    <n v="34"/>
    <n v="0.85"/>
    <x v="0"/>
    <x v="1"/>
    <x v="1"/>
    <n v="0.82299999999999995"/>
    <e v="#N/A"/>
    <e v="#N/A"/>
    <e v="#N/A"/>
    <e v="#N/A"/>
    <s v="beach"/>
    <n v="1"/>
    <n v="5.3369999999999997"/>
    <n v="6.6989999999999998"/>
    <x v="3"/>
    <n v="4"/>
    <x v="0"/>
  </r>
  <r>
    <x v="113"/>
    <s v="want"/>
    <s v="ascent"/>
    <n v="14"/>
    <n v="1"/>
    <n v="1"/>
    <n v="1.516"/>
    <n v="7"/>
    <n v="0.17499999999999999"/>
    <x v="1"/>
    <x v="1"/>
    <x v="0"/>
    <n v="1.1479999999999999"/>
    <e v="#N/A"/>
    <e v="#N/A"/>
    <e v="#N/A"/>
    <e v="#N/A"/>
    <s v="ascent"/>
    <n v="1"/>
    <n v="4.0359999999999996"/>
    <n v="6.0220000000000002"/>
    <x v="2"/>
    <n v="1"/>
    <x v="0"/>
  </r>
  <r>
    <x v="113"/>
    <s v="mill"/>
    <s v="feast"/>
    <n v="13"/>
    <n v="1"/>
    <n v="35"/>
    <n v="1.6659999999999999"/>
    <n v="18"/>
    <n v="0.45"/>
    <x v="0"/>
    <x v="0"/>
    <x v="0"/>
    <n v="0.86799999999999999"/>
    <e v="#N/A"/>
    <e v="#N/A"/>
    <e v="#N/A"/>
    <e v="#N/A"/>
    <s v="feast"/>
    <n v="1"/>
    <n v="4.8579999999999997"/>
    <n v="8.0269999999999992"/>
    <x v="0"/>
    <n v="2"/>
    <x v="0"/>
  </r>
  <r>
    <x v="113"/>
    <s v="bleach"/>
    <s v="ruin"/>
    <n v="32"/>
    <n v="1"/>
    <n v="100"/>
    <n v="2.0579999999999998"/>
    <n v="35"/>
    <n v="0.875"/>
    <x v="0"/>
    <x v="1"/>
    <x v="1"/>
    <n v="0.98599999999999999"/>
    <e v="#N/A"/>
    <e v="#N/A"/>
    <e v="#N/A"/>
    <e v="#N/A"/>
    <s v="ruin"/>
    <n v="1"/>
    <n v="14.84"/>
    <n v="16.619"/>
    <x v="3"/>
    <n v="4"/>
    <x v="0"/>
  </r>
  <r>
    <x v="113"/>
    <s v="risk"/>
    <s v="zero"/>
    <n v="27"/>
    <n v="1"/>
    <n v="82"/>
    <n v="1.9379999999999999"/>
    <n v="28"/>
    <n v="0.7"/>
    <x v="1"/>
    <x v="0"/>
    <x v="1"/>
    <n v="0.84399999999999997"/>
    <e v="#N/A"/>
    <e v="#N/A"/>
    <e v="#N/A"/>
    <e v="#N/A"/>
    <s v="zero"/>
    <n v="1"/>
    <n v="4.5279999999999996"/>
    <n v="6.4660000000000002"/>
    <x v="1"/>
    <n v="4"/>
    <x v="0"/>
  </r>
  <r>
    <x v="113"/>
    <s v="fan"/>
    <s v="feature"/>
    <n v="23"/>
    <n v="1"/>
    <n v="64"/>
    <n v="2.218"/>
    <n v="22"/>
    <n v="0.55000000000000004"/>
    <x v="0"/>
    <x v="0"/>
    <x v="0"/>
    <n v="0.91900000000000004"/>
    <e v="#N/A"/>
    <e v="#N/A"/>
    <e v="#N/A"/>
    <e v="#N/A"/>
    <s v="feature"/>
    <n v="1"/>
    <n v="1.57"/>
    <n v="2.9390000000000001"/>
    <x v="1"/>
    <n v="3"/>
    <x v="0"/>
  </r>
  <r>
    <x v="113"/>
    <s v="date"/>
    <s v="laugh"/>
    <n v="11"/>
    <n v="1"/>
    <n v="100"/>
    <n v="1.99"/>
    <n v="37"/>
    <n v="0.92500000000000004"/>
    <x v="0"/>
    <x v="1"/>
    <x v="1"/>
    <n v="1.123"/>
    <e v="#N/A"/>
    <e v="#N/A"/>
    <e v="#N/A"/>
    <e v="#N/A"/>
    <s v="laugh"/>
    <n v="1"/>
    <n v="1.653"/>
    <n v="2.9180000000000001"/>
    <x v="3"/>
    <n v="4"/>
    <x v="0"/>
  </r>
  <r>
    <x v="113"/>
    <s v="plant"/>
    <s v="worm"/>
    <n v="8"/>
    <n v="1"/>
    <n v="73"/>
    <n v="2.073"/>
    <n v="27"/>
    <n v="0.67500000000000004"/>
    <x v="1"/>
    <x v="0"/>
    <x v="1"/>
    <n v="0.92700000000000005"/>
    <e v="#N/A"/>
    <e v="#N/A"/>
    <e v="#N/A"/>
    <e v="#N/A"/>
    <s v="grow"/>
    <n v="0"/>
    <n v="22.852"/>
    <n v="24.661999999999999"/>
    <x v="1"/>
    <n v="3"/>
    <x v="0"/>
  </r>
  <r>
    <x v="113"/>
    <s v="nerve"/>
    <s v="bumper"/>
    <n v="24"/>
    <n v="1"/>
    <n v="35"/>
    <n v="2.8940000000000001"/>
    <n v="16"/>
    <n v="0.4"/>
    <x v="0"/>
    <x v="0"/>
    <x v="0"/>
    <n v="0.70799999999999996"/>
    <e v="#N/A"/>
    <e v="#N/A"/>
    <e v="#N/A"/>
    <e v="#N/A"/>
    <s v="blumber"/>
    <n v="0"/>
    <n v="12.145"/>
    <n v="14.055999999999999"/>
    <x v="0"/>
    <n v="2"/>
    <x v="0"/>
  </r>
  <r>
    <x v="113"/>
    <s v="collect"/>
    <s v="loyalty"/>
    <n v="9"/>
    <n v="1"/>
    <n v="63"/>
    <n v="2.5419999999999998"/>
    <n v="21"/>
    <n v="0.52500000000000002"/>
    <x v="1"/>
    <x v="0"/>
    <x v="1"/>
    <n v="0.875"/>
    <e v="#N/A"/>
    <e v="#N/A"/>
    <e v="#N/A"/>
    <e v="#N/A"/>
    <s v="loyalty"/>
    <n v="1"/>
    <n v="6.681"/>
    <n v="9.0540000000000003"/>
    <x v="1"/>
    <n v="3"/>
    <x v="0"/>
  </r>
  <r>
    <x v="113"/>
    <s v="replace"/>
    <s v="roach"/>
    <n v="34"/>
    <n v="1"/>
    <n v="1"/>
    <n v="1.9139999999999999"/>
    <n v="2"/>
    <n v="0.05"/>
    <x v="1"/>
    <x v="1"/>
    <x v="0"/>
    <n v="0.97199999999999998"/>
    <e v="#N/A"/>
    <e v="#N/A"/>
    <e v="#N/A"/>
    <e v="#N/A"/>
    <s v="roach"/>
    <n v="1"/>
    <n v="7.63"/>
    <n v="9.8070000000000004"/>
    <x v="2"/>
    <n v="1"/>
    <x v="0"/>
  </r>
  <r>
    <x v="113"/>
    <s v="glue"/>
    <s v="force"/>
    <n v="22"/>
    <n v="1"/>
    <n v="33"/>
    <n v="2.3980000000000001"/>
    <n v="14"/>
    <n v="0.35"/>
    <x v="0"/>
    <x v="0"/>
    <x v="0"/>
    <n v="0.97199999999999998"/>
    <e v="#N/A"/>
    <e v="#N/A"/>
    <e v="#N/A"/>
    <e v="#N/A"/>
    <s v="force"/>
    <n v="1"/>
    <n v="3.0550000000000002"/>
    <n v="4.5"/>
    <x v="0"/>
    <n v="2"/>
    <x v="0"/>
  </r>
  <r>
    <x v="113"/>
    <s v="bacon"/>
    <s v="feud"/>
    <n v="15"/>
    <n v="1"/>
    <n v="100"/>
    <n v="2.472"/>
    <n v="33"/>
    <n v="0.82499999999999996"/>
    <x v="0"/>
    <x v="1"/>
    <x v="1"/>
    <n v="0.92700000000000005"/>
    <e v="#N/A"/>
    <e v="#N/A"/>
    <e v="#N/A"/>
    <e v="#N/A"/>
    <s v="feud"/>
    <n v="1"/>
    <n v="11.183999999999999"/>
    <n v="12.492000000000001"/>
    <x v="3"/>
    <n v="4"/>
    <x v="0"/>
  </r>
  <r>
    <x v="113"/>
    <s v="need"/>
    <s v="faucet"/>
    <n v="30"/>
    <n v="1"/>
    <n v="1"/>
    <n v="2.7519999999999998"/>
    <n v="1"/>
    <n v="2.5000000000000001E-2"/>
    <x v="1"/>
    <x v="1"/>
    <x v="0"/>
    <n v="0.72299999999999998"/>
    <e v="#N/A"/>
    <e v="#N/A"/>
    <e v="#N/A"/>
    <e v="#N/A"/>
    <s v="faucet"/>
    <n v="1"/>
    <n v="14.51"/>
    <n v="16.238"/>
    <x v="2"/>
    <n v="1"/>
    <x v="0"/>
  </r>
  <r>
    <x v="113"/>
    <s v="prison"/>
    <s v="loaf"/>
    <n v="18"/>
    <n v="1"/>
    <n v="35"/>
    <n v="2.323"/>
    <n v="15"/>
    <n v="0.375"/>
    <x v="0"/>
    <x v="0"/>
    <x v="0"/>
    <n v="0.78400000000000003"/>
    <e v="#N/A"/>
    <e v="#N/A"/>
    <e v="#N/A"/>
    <e v="#N/A"/>
    <s v="loaf"/>
    <n v="1"/>
    <n v="20.978000000000002"/>
    <n v="22.07"/>
    <x v="0"/>
    <n v="2"/>
    <x v="0"/>
  </r>
  <r>
    <x v="113"/>
    <s v="shrink"/>
    <s v="mafia"/>
    <n v="3"/>
    <n v="1"/>
    <n v="1"/>
    <n v="2.141"/>
    <n v="4"/>
    <n v="0.1"/>
    <x v="1"/>
    <x v="1"/>
    <x v="0"/>
    <n v="0.61"/>
    <e v="#N/A"/>
    <e v="#N/A"/>
    <e v="#N/A"/>
    <e v="#N/A"/>
    <s v="mafia"/>
    <n v="1"/>
    <n v="3.996"/>
    <n v="6.0679999999999996"/>
    <x v="2"/>
    <n v="1"/>
    <x v="0"/>
  </r>
  <r>
    <x v="113"/>
    <s v="fee"/>
    <s v="chowder"/>
    <n v="39"/>
    <n v="1"/>
    <n v="73"/>
    <n v="3.1360000000000001"/>
    <n v="26"/>
    <n v="0.65"/>
    <x v="1"/>
    <x v="0"/>
    <x v="1"/>
    <n v="0.92100000000000004"/>
    <e v="#N/A"/>
    <e v="#N/A"/>
    <e v="#N/A"/>
    <e v="#N/A"/>
    <s v="chowder"/>
    <n v="1"/>
    <n v="8.1470000000000002"/>
    <n v="10.236000000000001"/>
    <x v="1"/>
    <n v="3"/>
    <x v="0"/>
  </r>
  <r>
    <x v="113"/>
    <s v="capital"/>
    <s v="figure"/>
    <n v="25"/>
    <n v="1"/>
    <n v="9"/>
    <n v="2.1179999999999999"/>
    <n v="9"/>
    <n v="0.22500000000000001"/>
    <x v="1"/>
    <x v="1"/>
    <x v="0"/>
    <n v="0.85899999999999999"/>
    <e v="#N/A"/>
    <e v="#N/A"/>
    <e v="#N/A"/>
    <e v="#N/A"/>
    <s v="skip"/>
    <n v="0"/>
    <n v="9.0350000000000001"/>
    <n v="16.195"/>
    <x v="2"/>
    <n v="1"/>
    <x v="0"/>
  </r>
  <r>
    <x v="113"/>
    <s v="anger"/>
    <s v="decay"/>
    <n v="33"/>
    <n v="1"/>
    <n v="1"/>
    <n v="1.7490000000000001"/>
    <n v="3"/>
    <n v="7.4999999999999997E-2"/>
    <x v="1"/>
    <x v="1"/>
    <x v="0"/>
    <n v="0.77700000000000002"/>
    <e v="#N/A"/>
    <e v="#N/A"/>
    <e v="#N/A"/>
    <e v="#N/A"/>
    <s v="want"/>
    <n v="0"/>
    <n v="16.501000000000001"/>
    <n v="17.699000000000002"/>
    <x v="2"/>
    <n v="1"/>
    <x v="0"/>
  </r>
  <r>
    <x v="113"/>
    <s v="forest"/>
    <s v="knob"/>
    <n v="35"/>
    <n v="1"/>
    <n v="15"/>
    <n v="2.2320000000000002"/>
    <n v="10"/>
    <n v="0.25"/>
    <x v="1"/>
    <x v="1"/>
    <x v="0"/>
    <n v="0.79100000000000004"/>
    <e v="#N/A"/>
    <e v="#N/A"/>
    <e v="#N/A"/>
    <e v="#N/A"/>
    <s v="knob"/>
    <n v="1"/>
    <n v="10.702999999999999"/>
    <n v="13.771000000000001"/>
    <x v="2"/>
    <n v="1"/>
    <x v="0"/>
  </r>
  <r>
    <x v="113"/>
    <s v="knock"/>
    <s v="otter"/>
    <n v="16"/>
    <n v="1"/>
    <n v="70"/>
    <n v="2.3010000000000002"/>
    <n v="25"/>
    <n v="0.625"/>
    <x v="1"/>
    <x v="0"/>
    <x v="1"/>
    <n v="1.07"/>
    <e v="#N/A"/>
    <e v="#N/A"/>
    <e v="#N/A"/>
    <e v="#N/A"/>
    <s v="otter"/>
    <n v="1"/>
    <n v="4.4939999999999998"/>
    <n v="5.8959999999999999"/>
    <x v="1"/>
    <n v="3"/>
    <x v="0"/>
  </r>
  <r>
    <x v="113"/>
    <s v="banner"/>
    <s v="glide"/>
    <n v="28"/>
    <n v="1"/>
    <n v="100"/>
    <n v="3.1739999999999999"/>
    <n v="30"/>
    <n v="0.75"/>
    <x v="1"/>
    <x v="0"/>
    <x v="1"/>
    <n v="1.5609999999999999"/>
    <e v="#N/A"/>
    <e v="#N/A"/>
    <e v="#N/A"/>
    <e v="#N/A"/>
    <s v="glide"/>
    <n v="1"/>
    <n v="2.528"/>
    <n v="5.1340000000000003"/>
    <x v="1"/>
    <n v="4"/>
    <x v="0"/>
  </r>
  <r>
    <x v="113"/>
    <s v="climax"/>
    <s v="saucer"/>
    <n v="17"/>
    <n v="1"/>
    <n v="70"/>
    <n v="2.2250000000000001"/>
    <n v="24"/>
    <n v="0.6"/>
    <x v="0"/>
    <x v="0"/>
    <x v="0"/>
    <n v="0.73199999999999998"/>
    <e v="#N/A"/>
    <e v="#N/A"/>
    <e v="#N/A"/>
    <e v="#N/A"/>
    <s v="saucer"/>
    <n v="1"/>
    <n v="6.8460000000000001"/>
    <n v="8.7289999999999992"/>
    <x v="1"/>
    <n v="3"/>
    <x v="0"/>
  </r>
  <r>
    <x v="113"/>
    <s v="calf"/>
    <s v="annoy"/>
    <n v="21"/>
    <n v="1"/>
    <n v="100"/>
    <n v="2.3980000000000001"/>
    <n v="32"/>
    <n v="0.8"/>
    <x v="0"/>
    <x v="1"/>
    <x v="1"/>
    <n v="1.0780000000000001"/>
    <e v="#N/A"/>
    <e v="#N/A"/>
    <e v="#N/A"/>
    <e v="#N/A"/>
    <s v="annoy"/>
    <n v="1"/>
    <n v="3.2040000000000002"/>
    <n v="4.5609999999999999"/>
    <x v="3"/>
    <n v="4"/>
    <x v="0"/>
  </r>
  <r>
    <x v="113"/>
    <s v="smother"/>
    <s v="surgery"/>
    <n v="26"/>
    <n v="1"/>
    <n v="6"/>
    <n v="2.6"/>
    <n v="8"/>
    <n v="0.2"/>
    <x v="1"/>
    <x v="0"/>
    <x v="1"/>
    <n v="1.2050000000000001"/>
    <e v="#N/A"/>
    <e v="#N/A"/>
    <e v="#N/A"/>
    <e v="#N/A"/>
    <s v="surgery"/>
    <n v="1"/>
    <n v="17.064"/>
    <n v="20.963000000000001"/>
    <x v="2"/>
    <n v="1"/>
    <x v="0"/>
  </r>
  <r>
    <x v="113"/>
    <s v="rock"/>
    <s v="milk"/>
    <n v="4"/>
    <n v="1"/>
    <n v="1"/>
    <n v="1.879"/>
    <n v="5"/>
    <n v="0.125"/>
    <x v="1"/>
    <x v="1"/>
    <x v="0"/>
    <n v="1.008"/>
    <e v="#N/A"/>
    <e v="#N/A"/>
    <e v="#N/A"/>
    <e v="#N/A"/>
    <s v="milk"/>
    <n v="1"/>
    <n v="9.6110000000000007"/>
    <n v="11.066000000000001"/>
    <x v="2"/>
    <n v="1"/>
    <x v="0"/>
  </r>
  <r>
    <x v="113"/>
    <s v="remind"/>
    <s v="foam"/>
    <n v="36"/>
    <n v="1"/>
    <n v="37"/>
    <n v="3.4"/>
    <n v="19"/>
    <n v="0.47499999999999998"/>
    <x v="0"/>
    <x v="0"/>
    <x v="0"/>
    <n v="0.874"/>
    <e v="#N/A"/>
    <e v="#N/A"/>
    <e v="#N/A"/>
    <e v="#N/A"/>
    <s v="foam"/>
    <n v="1"/>
    <n v="15.803000000000001"/>
    <n v="16.952999999999999"/>
    <x v="0"/>
    <n v="2"/>
    <x v="0"/>
  </r>
  <r>
    <x v="113"/>
    <s v="find"/>
    <s v="clown"/>
    <n v="38"/>
    <n v="1"/>
    <n v="31"/>
    <n v="2.6320000000000001"/>
    <n v="13"/>
    <n v="0.32500000000000001"/>
    <x v="0"/>
    <x v="0"/>
    <x v="0"/>
    <n v="0.76600000000000001"/>
    <e v="#N/A"/>
    <e v="#N/A"/>
    <e v="#N/A"/>
    <e v="#N/A"/>
    <s v="clown"/>
    <n v="1"/>
    <n v="3.4790000000000001"/>
    <n v="4.7850000000000001"/>
    <x v="0"/>
    <n v="2"/>
    <x v="0"/>
  </r>
  <r>
    <x v="113"/>
    <s v="link"/>
    <s v="crisis"/>
    <n v="7"/>
    <n v="1"/>
    <n v="69"/>
    <n v="2.9489999999999998"/>
    <n v="23"/>
    <n v="0.57499999999999996"/>
    <x v="1"/>
    <x v="0"/>
    <x v="1"/>
    <n v="1.0920000000000001"/>
    <e v="#N/A"/>
    <e v="#N/A"/>
    <e v="#N/A"/>
    <e v="#N/A"/>
    <s v="chain"/>
    <n v="0"/>
    <n v="8.7629999999999999"/>
    <n v="10.175000000000001"/>
    <x v="1"/>
    <n v="3"/>
    <x v="0"/>
  </r>
  <r>
    <x v="113"/>
    <s v="pea"/>
    <s v="bathtub"/>
    <n v="19"/>
    <n v="1"/>
    <n v="100"/>
    <n v="1.7549999999999999"/>
    <n v="40"/>
    <n v="1"/>
    <x v="0"/>
    <x v="1"/>
    <x v="1"/>
    <n v="1.3660000000000001"/>
    <e v="#N/A"/>
    <e v="#N/A"/>
    <e v="#N/A"/>
    <e v="#N/A"/>
    <s v="bathroom"/>
    <n v="0"/>
    <n v="1.768"/>
    <n v="3.5870000000000002"/>
    <x v="3"/>
    <n v="4"/>
    <x v="0"/>
  </r>
  <r>
    <x v="113"/>
    <s v="chicken"/>
    <s v="beet"/>
    <n v="5"/>
    <n v="1"/>
    <n v="95"/>
    <n v="2.1800000000000002"/>
    <n v="29"/>
    <n v="0.72499999999999998"/>
    <x v="1"/>
    <x v="0"/>
    <x v="1"/>
    <n v="0.73"/>
    <e v="#N/A"/>
    <e v="#N/A"/>
    <e v="#N/A"/>
    <e v="#N/A"/>
    <s v="beet"/>
    <n v="1"/>
    <n v="4.016"/>
    <n v="6.415"/>
    <x v="1"/>
    <n v="4"/>
    <x v="0"/>
  </r>
  <r>
    <x v="113"/>
    <s v="pork"/>
    <s v="emperor"/>
    <n v="1"/>
    <n v="1"/>
    <n v="100"/>
    <n v="2.4359999999999999"/>
    <n v="31"/>
    <n v="0.77500000000000002"/>
    <x v="0"/>
    <x v="1"/>
    <x v="1"/>
    <n v="1.946"/>
    <e v="#N/A"/>
    <e v="#N/A"/>
    <e v="#N/A"/>
    <e v="#N/A"/>
    <s v="emperor"/>
    <n v="1"/>
    <n v="3.2829999999999999"/>
    <n v="4.96"/>
    <x v="3"/>
    <n v="4"/>
    <x v="0"/>
  </r>
  <r>
    <x v="113"/>
    <s v="process"/>
    <s v="joker"/>
    <n v="29"/>
    <n v="1"/>
    <n v="35"/>
    <n v="2.9630000000000001"/>
    <n v="17"/>
    <n v="0.42499999999999999"/>
    <x v="0"/>
    <x v="0"/>
    <x v="0"/>
    <n v="0.81399999999999995"/>
    <e v="#N/A"/>
    <e v="#N/A"/>
    <e v="#N/A"/>
    <e v="#N/A"/>
    <s v="skip"/>
    <n v="0"/>
    <n v="12.548999999999999"/>
    <n v="14.909000000000001"/>
    <x v="0"/>
    <n v="2"/>
    <x v="0"/>
  </r>
  <r>
    <x v="114"/>
    <s v="forest"/>
    <s v="knob"/>
    <n v="3"/>
    <n v="1"/>
    <n v="61"/>
    <n v="3.98"/>
    <n v="10"/>
    <n v="0.25"/>
    <x v="1"/>
    <x v="0"/>
    <x v="1"/>
    <n v="0.79300000000000004"/>
    <e v="#N/A"/>
    <e v="#N/A"/>
    <e v="#N/A"/>
    <e v="#N/A"/>
    <s v="knob"/>
    <n v="1"/>
    <n v="5.4039999999999999"/>
    <n v="6.6639999999999997"/>
    <x v="2"/>
    <n v="3"/>
    <x v="0"/>
  </r>
  <r>
    <x v="114"/>
    <s v="copy"/>
    <s v="bedroom"/>
    <n v="11"/>
    <n v="1"/>
    <n v="54"/>
    <n v="1.3129999999999999"/>
    <n v="2"/>
    <n v="0.05"/>
    <x v="1"/>
    <x v="1"/>
    <x v="0"/>
    <n v="0.60699999999999998"/>
    <e v="#N/A"/>
    <e v="#N/A"/>
    <e v="#N/A"/>
    <e v="#N/A"/>
    <s v="boredom"/>
    <n v="0"/>
    <n v="7.133"/>
    <n v="8.8160000000000007"/>
    <x v="2"/>
    <n v="3"/>
    <x v="0"/>
  </r>
  <r>
    <x v="114"/>
    <s v="knock"/>
    <s v="otter"/>
    <n v="1"/>
    <n v="1"/>
    <n v="68"/>
    <n v="1.385"/>
    <n v="33"/>
    <n v="0.82499999999999996"/>
    <x v="0"/>
    <x v="1"/>
    <x v="1"/>
    <n v="0.65700000000000003"/>
    <e v="#N/A"/>
    <e v="#N/A"/>
    <e v="#N/A"/>
    <e v="#N/A"/>
    <s v="no idea"/>
    <n v="0"/>
    <n v="10.635999999999999"/>
    <n v="12.329000000000001"/>
    <x v="3"/>
    <n v="3"/>
    <x v="0"/>
  </r>
  <r>
    <x v="114"/>
    <s v="caring"/>
    <s v="skirt"/>
    <n v="40"/>
    <n v="1"/>
    <n v="53"/>
    <n v="44.298999999999999"/>
    <n v="1"/>
    <n v="2.5000000000000001E-2"/>
    <x v="1"/>
    <x v="1"/>
    <x v="0"/>
    <n v="18.055"/>
    <e v="#N/A"/>
    <e v="#N/A"/>
    <e v="#N/A"/>
    <e v="#N/A"/>
    <s v="skirt"/>
    <n v="1"/>
    <n v="4.6820000000000004"/>
    <n v="5.7830000000000004"/>
    <x v="2"/>
    <n v="3"/>
    <x v="0"/>
  </r>
  <r>
    <x v="114"/>
    <s v="fan"/>
    <s v="feature"/>
    <n v="34"/>
    <n v="1"/>
    <n v="70"/>
    <n v="1.585"/>
    <n v="34"/>
    <n v="0.85"/>
    <x v="0"/>
    <x v="1"/>
    <x v="1"/>
    <n v="0.72899999999999998"/>
    <e v="#N/A"/>
    <e v="#N/A"/>
    <e v="#N/A"/>
    <e v="#N/A"/>
    <s v="feather"/>
    <n v="0"/>
    <n v="3.3050000000000002"/>
    <n v="4.45"/>
    <x v="3"/>
    <n v="3"/>
    <x v="0"/>
  </r>
  <r>
    <x v="114"/>
    <s v="link"/>
    <s v="crisis"/>
    <n v="32"/>
    <n v="1"/>
    <n v="56"/>
    <n v="1.1930000000000001"/>
    <n v="5"/>
    <n v="0.125"/>
    <x v="1"/>
    <x v="1"/>
    <x v="0"/>
    <n v="0.69499999999999995"/>
    <e v="#N/A"/>
    <e v="#N/A"/>
    <e v="#N/A"/>
    <e v="#N/A"/>
    <s v="crisis"/>
    <n v="1"/>
    <n v="2.4689999999999999"/>
    <n v="3.62"/>
    <x v="2"/>
    <n v="3"/>
    <x v="0"/>
  </r>
  <r>
    <x v="114"/>
    <s v="shrink"/>
    <s v="mafia"/>
    <n v="14"/>
    <n v="1"/>
    <n v="65"/>
    <n v="1.585"/>
    <n v="22"/>
    <n v="0.55000000000000004"/>
    <x v="0"/>
    <x v="0"/>
    <x v="0"/>
    <n v="0.81499999999999995"/>
    <e v="#N/A"/>
    <e v="#N/A"/>
    <e v="#N/A"/>
    <e v="#N/A"/>
    <s v="mafia"/>
    <n v="1"/>
    <n v="1.9119999999999999"/>
    <n v="3.7160000000000002"/>
    <x v="1"/>
    <n v="3"/>
    <x v="0"/>
  </r>
  <r>
    <x v="114"/>
    <s v="smother"/>
    <s v="surgery"/>
    <n v="25"/>
    <n v="1"/>
    <n v="59"/>
    <n v="2.6909999999999998"/>
    <n v="8"/>
    <n v="0.2"/>
    <x v="1"/>
    <x v="0"/>
    <x v="1"/>
    <n v="1.1060000000000001"/>
    <e v="#N/A"/>
    <e v="#N/A"/>
    <e v="#N/A"/>
    <e v="#N/A"/>
    <s v="roach"/>
    <n v="0"/>
    <n v="11.676"/>
    <n v="13.775"/>
    <x v="2"/>
    <n v="3"/>
    <x v="0"/>
  </r>
  <r>
    <x v="114"/>
    <s v="replace"/>
    <s v="roach"/>
    <n v="21"/>
    <n v="1"/>
    <n v="63"/>
    <n v="2.0670000000000002"/>
    <n v="16"/>
    <n v="0.4"/>
    <x v="1"/>
    <x v="1"/>
    <x v="0"/>
    <n v="0.97599999999999998"/>
    <e v="#N/A"/>
    <e v="#N/A"/>
    <e v="#N/A"/>
    <e v="#N/A"/>
    <s v="roach"/>
    <n v="1"/>
    <n v="1.609"/>
    <n v="4.1630000000000003"/>
    <x v="0"/>
    <n v="3"/>
    <x v="0"/>
  </r>
  <r>
    <x v="114"/>
    <s v="visit"/>
    <s v="glove"/>
    <n v="26"/>
    <n v="1"/>
    <n v="70"/>
    <n v="1.611"/>
    <n v="35"/>
    <n v="0.875"/>
    <x v="0"/>
    <x v="0"/>
    <x v="0"/>
    <n v="0.68700000000000006"/>
    <e v="#N/A"/>
    <e v="#N/A"/>
    <e v="#N/A"/>
    <e v="#N/A"/>
    <s v="glove"/>
    <n v="1"/>
    <n v="4.0960000000000001"/>
    <n v="5.0869999999999997"/>
    <x v="3"/>
    <n v="3"/>
    <x v="0"/>
  </r>
  <r>
    <x v="114"/>
    <s v="climax"/>
    <s v="saucer"/>
    <n v="12"/>
    <n v="1"/>
    <n v="68"/>
    <n v="1.569"/>
    <n v="32"/>
    <n v="0.8"/>
    <x v="0"/>
    <x v="1"/>
    <x v="1"/>
    <n v="0.64100000000000001"/>
    <e v="#N/A"/>
    <e v="#N/A"/>
    <e v="#N/A"/>
    <e v="#N/A"/>
    <s v="saucer"/>
    <n v="1"/>
    <n v="3.9279999999999999"/>
    <n v="11.773"/>
    <x v="3"/>
    <n v="3"/>
    <x v="0"/>
  </r>
  <r>
    <x v="114"/>
    <s v="prison"/>
    <s v="loaf"/>
    <n v="20"/>
    <n v="1"/>
    <n v="67"/>
    <n v="1.9550000000000001"/>
    <n v="31"/>
    <n v="0.77500000000000002"/>
    <x v="0"/>
    <x v="1"/>
    <x v="1"/>
    <n v="0.91900000000000004"/>
    <e v="#N/A"/>
    <e v="#N/A"/>
    <e v="#N/A"/>
    <e v="#N/A"/>
    <s v="loaf"/>
    <n v="1"/>
    <n v="2.0569999999999999"/>
    <n v="2.9969999999999999"/>
    <x v="3"/>
    <n v="3"/>
    <x v="0"/>
  </r>
  <r>
    <x v="114"/>
    <s v="anger"/>
    <s v="decay"/>
    <n v="8"/>
    <n v="1"/>
    <n v="56"/>
    <n v="2.1080000000000001"/>
    <n v="4"/>
    <n v="0.1"/>
    <x v="1"/>
    <x v="1"/>
    <x v="0"/>
    <n v="1.33"/>
    <e v="#N/A"/>
    <e v="#N/A"/>
    <e v="#N/A"/>
    <e v="#N/A"/>
    <s v="decay"/>
    <n v="1"/>
    <n v="4.7030000000000003"/>
    <n v="5.9980000000000002"/>
    <x v="2"/>
    <n v="3"/>
    <x v="0"/>
  </r>
  <r>
    <x v="114"/>
    <s v="collect"/>
    <s v="loyalty"/>
    <n v="19"/>
    <n v="1"/>
    <n v="66"/>
    <n v="1.4730000000000001"/>
    <n v="24"/>
    <n v="0.6"/>
    <x v="0"/>
    <x v="1"/>
    <x v="1"/>
    <n v="0.871"/>
    <e v="#N/A"/>
    <e v="#N/A"/>
    <e v="#N/A"/>
    <e v="#N/A"/>
    <s v="loyalty"/>
    <n v="1"/>
    <n v="3.8889999999999998"/>
    <n v="5.6079999999999997"/>
    <x v="1"/>
    <n v="3"/>
    <x v="0"/>
  </r>
  <r>
    <x v="114"/>
    <s v="mill"/>
    <s v="feast"/>
    <n v="7"/>
    <n v="1"/>
    <n v="61"/>
    <n v="1.7529999999999999"/>
    <n v="13"/>
    <n v="0.32500000000000001"/>
    <x v="1"/>
    <x v="1"/>
    <x v="0"/>
    <n v="0.70399999999999996"/>
    <e v="#N/A"/>
    <e v="#N/A"/>
    <e v="#N/A"/>
    <e v="#N/A"/>
    <s v="rock"/>
    <n v="0"/>
    <n v="4.226"/>
    <n v="5.2110000000000003"/>
    <x v="0"/>
    <n v="3"/>
    <x v="0"/>
  </r>
  <r>
    <x v="114"/>
    <s v="find"/>
    <s v="clown"/>
    <n v="9"/>
    <n v="1"/>
    <n v="70"/>
    <n v="1.4650000000000001"/>
    <n v="36"/>
    <n v="0.9"/>
    <x v="0"/>
    <x v="0"/>
    <x v="0"/>
    <n v="0.76100000000000001"/>
    <e v="#N/A"/>
    <e v="#N/A"/>
    <e v="#N/A"/>
    <e v="#N/A"/>
    <s v="clown"/>
    <n v="1"/>
    <n v="3.8759999999999999"/>
    <n v="5.157"/>
    <x v="3"/>
    <n v="3"/>
    <x v="0"/>
  </r>
  <r>
    <x v="114"/>
    <s v="glue"/>
    <s v="force"/>
    <n v="16"/>
    <n v="1"/>
    <n v="65"/>
    <n v="1.5609999999999999"/>
    <n v="21"/>
    <n v="0.52500000000000002"/>
    <x v="1"/>
    <x v="0"/>
    <x v="1"/>
    <n v="0.92700000000000005"/>
    <e v="#N/A"/>
    <e v="#N/A"/>
    <e v="#N/A"/>
    <e v="#N/A"/>
    <s v="beach"/>
    <n v="0"/>
    <n v="4.4610000000000003"/>
    <n v="11.451000000000001"/>
    <x v="1"/>
    <n v="3"/>
    <x v="0"/>
  </r>
  <r>
    <x v="114"/>
    <s v="grip"/>
    <s v="beach"/>
    <n v="27"/>
    <n v="1"/>
    <n v="62"/>
    <n v="2.2250000000000001"/>
    <n v="15"/>
    <n v="0.375"/>
    <x v="1"/>
    <x v="0"/>
    <x v="1"/>
    <n v="0.76900000000000002"/>
    <e v="#N/A"/>
    <e v="#N/A"/>
    <e v="#N/A"/>
    <e v="#N/A"/>
    <s v="bleach"/>
    <n v="0"/>
    <n v="7.3620000000000001"/>
    <n v="8.6300000000000008"/>
    <x v="0"/>
    <n v="3"/>
    <x v="0"/>
  </r>
  <r>
    <x v="114"/>
    <s v="rock"/>
    <s v="milk"/>
    <n v="30"/>
    <n v="1"/>
    <n v="55"/>
    <n v="1.619"/>
    <n v="3"/>
    <n v="7.4999999999999997E-2"/>
    <x v="1"/>
    <x v="1"/>
    <x v="0"/>
    <n v="0.79100000000000004"/>
    <e v="#N/A"/>
    <e v="#N/A"/>
    <e v="#N/A"/>
    <e v="#N/A"/>
    <s v="milk"/>
    <n v="1"/>
    <n v="2.0529999999999999"/>
    <n v="3.468"/>
    <x v="2"/>
    <n v="3"/>
    <x v="0"/>
  </r>
  <r>
    <x v="114"/>
    <s v="pork"/>
    <s v="emperor"/>
    <n v="36"/>
    <n v="1"/>
    <n v="61"/>
    <n v="2.379"/>
    <n v="14"/>
    <n v="0.35"/>
    <x v="1"/>
    <x v="1"/>
    <x v="0"/>
    <n v="0.86499999999999999"/>
    <e v="#N/A"/>
    <e v="#N/A"/>
    <e v="#N/A"/>
    <e v="#N/A"/>
    <s v="emperor"/>
    <n v="1"/>
    <n v="2.5979999999999999"/>
    <n v="4.1719999999999997"/>
    <x v="0"/>
    <n v="3"/>
    <x v="0"/>
  </r>
  <r>
    <x v="114"/>
    <s v="chicken"/>
    <s v="beet"/>
    <n v="39"/>
    <n v="1"/>
    <n v="66"/>
    <n v="1.849"/>
    <n v="26"/>
    <n v="0.65"/>
    <x v="0"/>
    <x v="0"/>
    <x v="0"/>
    <n v="0.66300000000000003"/>
    <e v="#N/A"/>
    <e v="#N/A"/>
    <e v="#N/A"/>
    <e v="#N/A"/>
    <s v="??"/>
    <n v="0"/>
    <n v="14.127000000000001"/>
    <n v="14.917999999999999"/>
    <x v="1"/>
    <n v="3"/>
    <x v="0"/>
  </r>
  <r>
    <x v="114"/>
    <s v="bullet"/>
    <s v="walkway"/>
    <n v="28"/>
    <n v="1"/>
    <n v="58"/>
    <n v="1.482"/>
    <n v="7"/>
    <n v="0.17499999999999999"/>
    <x v="1"/>
    <x v="0"/>
    <x v="1"/>
    <n v="0.78500000000000003"/>
    <e v="#N/A"/>
    <e v="#N/A"/>
    <e v="#N/A"/>
    <e v="#N/A"/>
    <s v="walkway"/>
    <n v="1"/>
    <n v="2.923"/>
    <n v="4.8609999999999998"/>
    <x v="2"/>
    <n v="3"/>
    <x v="0"/>
  </r>
  <r>
    <x v="114"/>
    <s v="pea"/>
    <s v="bathtub"/>
    <n v="33"/>
    <n v="1"/>
    <n v="60"/>
    <n v="1.4570000000000001"/>
    <n v="9"/>
    <n v="0.22500000000000001"/>
    <x v="1"/>
    <x v="1"/>
    <x v="0"/>
    <n v="0.751"/>
    <e v="#N/A"/>
    <e v="#N/A"/>
    <e v="#N/A"/>
    <e v="#N/A"/>
    <s v="bath"/>
    <n v="0"/>
    <n v="5.6310000000000002"/>
    <n v="7.5869999999999997"/>
    <x v="2"/>
    <n v="3"/>
    <x v="0"/>
  </r>
  <r>
    <x v="114"/>
    <s v="need"/>
    <s v="faucet"/>
    <n v="31"/>
    <n v="1"/>
    <n v="57"/>
    <n v="2.1680000000000001"/>
    <n v="6"/>
    <n v="0.15"/>
    <x v="1"/>
    <x v="0"/>
    <x v="1"/>
    <n v="0.64700000000000002"/>
    <e v="#N/A"/>
    <e v="#N/A"/>
    <e v="#N/A"/>
    <e v="#N/A"/>
    <s v="faucet"/>
    <n v="1"/>
    <n v="2.6240000000000001"/>
    <n v="3.8109999999999999"/>
    <x v="2"/>
    <n v="3"/>
    <x v="0"/>
  </r>
  <r>
    <x v="114"/>
    <s v="date"/>
    <s v="laugh"/>
    <n v="22"/>
    <n v="1"/>
    <n v="65"/>
    <n v="1.8089999999999999"/>
    <n v="20"/>
    <n v="0.5"/>
    <x v="1"/>
    <x v="0"/>
    <x v="1"/>
    <n v="0.58199999999999996"/>
    <e v="#N/A"/>
    <e v="#N/A"/>
    <e v="#N/A"/>
    <e v="#N/A"/>
    <s v="laugh"/>
    <n v="1"/>
    <n v="2.9750000000000001"/>
    <n v="9.8339999999999996"/>
    <x v="0"/>
    <n v="3"/>
    <x v="0"/>
  </r>
  <r>
    <x v="114"/>
    <s v="want"/>
    <s v="ascent"/>
    <n v="37"/>
    <n v="1"/>
    <n v="74"/>
    <n v="4.2190000000000003"/>
    <n v="39"/>
    <n v="0.97499999999999998"/>
    <x v="0"/>
    <x v="0"/>
    <x v="0"/>
    <n v="0.96899999999999997"/>
    <e v="#N/A"/>
    <e v="#N/A"/>
    <e v="#N/A"/>
    <e v="#N/A"/>
    <s v="??"/>
    <n v="0"/>
    <n v="7.0030000000000001"/>
    <n v="7.6890000000000001"/>
    <x v="3"/>
    <n v="3"/>
    <x v="0"/>
  </r>
  <r>
    <x v="114"/>
    <s v="risk"/>
    <s v="zero"/>
    <n v="2"/>
    <n v="1"/>
    <n v="67"/>
    <n v="2.0430000000000001"/>
    <n v="30"/>
    <n v="0.75"/>
    <x v="0"/>
    <x v="1"/>
    <x v="1"/>
    <n v="0.71199999999999997"/>
    <e v="#N/A"/>
    <e v="#N/A"/>
    <e v="#N/A"/>
    <e v="#N/A"/>
    <s v="zero"/>
    <n v="1"/>
    <n v="2.4750000000000001"/>
    <n v="3.4260000000000002"/>
    <x v="1"/>
    <n v="3"/>
    <x v="0"/>
  </r>
  <r>
    <x v="114"/>
    <s v="bias"/>
    <s v="sirloin"/>
    <n v="15"/>
    <n v="1"/>
    <n v="66"/>
    <n v="1.417"/>
    <n v="27"/>
    <n v="0.67500000000000004"/>
    <x v="0"/>
    <x v="0"/>
    <x v="0"/>
    <n v="0.67900000000000005"/>
    <e v="#N/A"/>
    <e v="#N/A"/>
    <e v="#N/A"/>
    <e v="#N/A"/>
    <s v="sirloin"/>
    <n v="1"/>
    <n v="6.093"/>
    <n v="7.86"/>
    <x v="1"/>
    <n v="3"/>
    <x v="0"/>
  </r>
  <r>
    <x v="114"/>
    <s v="bacon"/>
    <s v="feud"/>
    <n v="17"/>
    <n v="1"/>
    <n v="71"/>
    <n v="1.625"/>
    <n v="37"/>
    <n v="0.92500000000000004"/>
    <x v="0"/>
    <x v="1"/>
    <x v="1"/>
    <n v="0.76700000000000002"/>
    <e v="#N/A"/>
    <e v="#N/A"/>
    <e v="#N/A"/>
    <e v="#N/A"/>
    <s v="beet"/>
    <n v="0"/>
    <n v="2.4660000000000002"/>
    <n v="3.5720000000000001"/>
    <x v="3"/>
    <n v="3"/>
    <x v="0"/>
  </r>
  <r>
    <x v="114"/>
    <s v="remind"/>
    <s v="foam"/>
    <n v="18"/>
    <n v="1"/>
    <n v="66"/>
    <n v="1.4490000000000001"/>
    <n v="28"/>
    <n v="0.7"/>
    <x v="0"/>
    <x v="0"/>
    <x v="0"/>
    <n v="0.67100000000000004"/>
    <e v="#N/A"/>
    <e v="#N/A"/>
    <e v="#N/A"/>
    <e v="#N/A"/>
    <s v="??"/>
    <n v="0"/>
    <n v="7.8860000000000001"/>
    <n v="8.4120000000000008"/>
    <x v="1"/>
    <n v="3"/>
    <x v="0"/>
  </r>
  <r>
    <x v="114"/>
    <s v="nerve"/>
    <s v="bumper"/>
    <n v="38"/>
    <n v="1"/>
    <n v="75"/>
    <n v="2.2909999999999999"/>
    <n v="40"/>
    <n v="1"/>
    <x v="0"/>
    <x v="1"/>
    <x v="1"/>
    <n v="0.63100000000000001"/>
    <e v="#N/A"/>
    <e v="#N/A"/>
    <e v="#N/A"/>
    <e v="#N/A"/>
    <s v="bumper"/>
    <n v="1"/>
    <n v="7.8170000000000002"/>
    <n v="9.11"/>
    <x v="3"/>
    <n v="3"/>
    <x v="0"/>
  </r>
  <r>
    <x v="114"/>
    <s v="port"/>
    <s v="cinema"/>
    <n v="35"/>
    <n v="1"/>
    <n v="65"/>
    <n v="1.698"/>
    <n v="19"/>
    <n v="0.47499999999999998"/>
    <x v="1"/>
    <x v="0"/>
    <x v="1"/>
    <n v="0.66400000000000003"/>
    <e v="#N/A"/>
    <e v="#N/A"/>
    <e v="#N/A"/>
    <e v="#N/A"/>
    <s v="cinema"/>
    <n v="1"/>
    <n v="3.0209999999999999"/>
    <n v="5.3460000000000001"/>
    <x v="0"/>
    <n v="3"/>
    <x v="0"/>
  </r>
  <r>
    <x v="114"/>
    <s v="bleach"/>
    <s v="ruin"/>
    <n v="10"/>
    <n v="1"/>
    <n v="67"/>
    <n v="5.093"/>
    <n v="29"/>
    <n v="0.72499999999999998"/>
    <x v="0"/>
    <x v="1"/>
    <x v="1"/>
    <n v="14.151"/>
    <e v="#N/A"/>
    <e v="#N/A"/>
    <e v="#N/A"/>
    <e v="#N/A"/>
    <s v="grip"/>
    <n v="0"/>
    <n v="8.5730000000000004"/>
    <n v="9.5920000000000005"/>
    <x v="1"/>
    <n v="3"/>
    <x v="0"/>
  </r>
  <r>
    <x v="114"/>
    <s v="plant"/>
    <s v="worm"/>
    <n v="29"/>
    <n v="1"/>
    <n v="64"/>
    <n v="2.7789999999999999"/>
    <n v="18"/>
    <n v="0.45"/>
    <x v="0"/>
    <x v="0"/>
    <x v="0"/>
    <n v="4.1509999999999998"/>
    <e v="#N/A"/>
    <e v="#N/A"/>
    <e v="#N/A"/>
    <e v="#N/A"/>
    <s v="warm"/>
    <n v="0"/>
    <n v="3.1829999999999998"/>
    <n v="3.9990000000000001"/>
    <x v="0"/>
    <n v="3"/>
    <x v="0"/>
  </r>
  <r>
    <x v="114"/>
    <s v="calf"/>
    <s v="annoy"/>
    <n v="6"/>
    <n v="1"/>
    <n v="72"/>
    <n v="2.0649999999999999"/>
    <n v="38"/>
    <n v="0.95"/>
    <x v="0"/>
    <x v="0"/>
    <x v="0"/>
    <n v="0.94499999999999995"/>
    <e v="#N/A"/>
    <e v="#N/A"/>
    <e v="#N/A"/>
    <e v="#N/A"/>
    <s v="??"/>
    <n v="0"/>
    <n v="5.2409999999999997"/>
    <n v="5.8860000000000001"/>
    <x v="3"/>
    <n v="3"/>
    <x v="0"/>
  </r>
  <r>
    <x v="114"/>
    <s v="biology"/>
    <s v="temper"/>
    <n v="4"/>
    <n v="1"/>
    <n v="61"/>
    <n v="1.4730000000000001"/>
    <n v="11"/>
    <n v="0.27500000000000002"/>
    <x v="1"/>
    <x v="0"/>
    <x v="1"/>
    <n v="0.72899999999999998"/>
    <e v="#N/A"/>
    <e v="#N/A"/>
    <e v="#N/A"/>
    <e v="#N/A"/>
    <s v="temper"/>
    <n v="1"/>
    <n v="4.4660000000000002"/>
    <n v="5.5309999999999997"/>
    <x v="0"/>
    <n v="3"/>
    <x v="0"/>
  </r>
  <r>
    <x v="114"/>
    <s v="banner"/>
    <s v="glide"/>
    <n v="13"/>
    <n v="1"/>
    <n v="66"/>
    <n v="5.6310000000000002"/>
    <n v="23"/>
    <n v="0.57499999999999996"/>
    <x v="1"/>
    <x v="0"/>
    <x v="1"/>
    <n v="13.717000000000001"/>
    <e v="#N/A"/>
    <e v="#N/A"/>
    <e v="#N/A"/>
    <e v="#N/A"/>
    <s v="guide"/>
    <n v="0"/>
    <n v="5.2489999999999997"/>
    <n v="7.0449999999999999"/>
    <x v="1"/>
    <n v="3"/>
    <x v="0"/>
  </r>
  <r>
    <x v="114"/>
    <s v="fee"/>
    <s v="chowder"/>
    <n v="24"/>
    <n v="1"/>
    <n v="63"/>
    <n v="1.4570000000000001"/>
    <n v="17"/>
    <n v="0.42499999999999999"/>
    <x v="0"/>
    <x v="0"/>
    <x v="0"/>
    <n v="0.80100000000000005"/>
    <e v="#N/A"/>
    <e v="#N/A"/>
    <e v="#N/A"/>
    <e v="#N/A"/>
    <s v="chowder"/>
    <n v="1"/>
    <n v="3.7080000000000002"/>
    <n v="5.0599999999999996"/>
    <x v="0"/>
    <n v="3"/>
    <x v="0"/>
  </r>
  <r>
    <x v="114"/>
    <s v="process"/>
    <s v="joker"/>
    <n v="5"/>
    <n v="1"/>
    <n v="66"/>
    <n v="1.5609999999999999"/>
    <n v="25"/>
    <n v="0.625"/>
    <x v="0"/>
    <x v="1"/>
    <x v="1"/>
    <n v="1.4490000000000001"/>
    <e v="#N/A"/>
    <e v="#N/A"/>
    <e v="#N/A"/>
    <e v="#N/A"/>
    <s v="joker"/>
    <n v="1"/>
    <n v="5.9909999999999997"/>
    <n v="7.8730000000000002"/>
    <x v="1"/>
    <n v="3"/>
    <x v="0"/>
  </r>
  <r>
    <x v="114"/>
    <s v="capital"/>
    <s v="figure"/>
    <n v="23"/>
    <n v="1"/>
    <n v="61"/>
    <n v="8.5050000000000008"/>
    <n v="12"/>
    <n v="0.3"/>
    <x v="1"/>
    <x v="1"/>
    <x v="0"/>
    <n v="1.7150000000000001"/>
    <e v="#N/A"/>
    <e v="#N/A"/>
    <e v="#N/A"/>
    <e v="#N/A"/>
    <s v="figures"/>
    <n v="0"/>
    <n v="6.1619999999999999"/>
    <n v="7.6609999999999996"/>
    <x v="0"/>
    <n v="3"/>
    <x v="0"/>
  </r>
  <r>
    <x v="115"/>
    <s v="need"/>
    <s v="faucet"/>
    <n v="32"/>
    <n v="1"/>
    <n v="1"/>
    <n v="2.6230000000000002"/>
    <n v="2"/>
    <n v="0.05"/>
    <x v="0"/>
    <x v="0"/>
    <x v="0"/>
    <n v="1.175"/>
    <e v="#N/A"/>
    <e v="#N/A"/>
    <e v="#N/A"/>
    <e v="#N/A"/>
    <s v="skip"/>
    <n v="0"/>
    <n v="18.783000000000001"/>
    <n v="21.463999999999999"/>
    <x v="2"/>
    <n v="1"/>
    <x v="1"/>
  </r>
  <r>
    <x v="115"/>
    <s v="want"/>
    <s v="ascent"/>
    <n v="37"/>
    <n v="1"/>
    <n v="1"/>
    <n v="2.7570000000000001"/>
    <n v="17"/>
    <n v="0.42499999999999999"/>
    <x v="0"/>
    <x v="1"/>
    <x v="1"/>
    <n v="1.262"/>
    <e v="#N/A"/>
    <e v="#N/A"/>
    <e v="#N/A"/>
    <e v="#N/A"/>
    <s v="ascent"/>
    <n v="1"/>
    <n v="19.173999999999999"/>
    <n v="22.068000000000001"/>
    <x v="0"/>
    <n v="1"/>
    <x v="1"/>
  </r>
  <r>
    <x v="115"/>
    <s v="biology"/>
    <s v="temper"/>
    <n v="38"/>
    <n v="1"/>
    <n v="1"/>
    <n v="2.65"/>
    <n v="16"/>
    <n v="0.4"/>
    <x v="0"/>
    <x v="1"/>
    <x v="1"/>
    <n v="96.584000000000003"/>
    <e v="#N/A"/>
    <e v="#N/A"/>
    <e v="#N/A"/>
    <e v="#N/A"/>
    <s v="temper"/>
    <n v="1"/>
    <n v="8.2059999999999995"/>
    <n v="10.493"/>
    <x v="0"/>
    <n v="1"/>
    <x v="1"/>
  </r>
  <r>
    <x v="115"/>
    <s v="collect"/>
    <s v="loyalty"/>
    <n v="4"/>
    <n v="1"/>
    <n v="100"/>
    <n v="2.7029999999999998"/>
    <n v="34"/>
    <n v="0.85"/>
    <x v="1"/>
    <x v="0"/>
    <x v="1"/>
    <n v="1.0469999999999999"/>
    <e v="#N/A"/>
    <e v="#N/A"/>
    <e v="#N/A"/>
    <e v="#N/A"/>
    <s v="loyality"/>
    <n v="0"/>
    <n v="9.0239999999999991"/>
    <n v="12.278"/>
    <x v="3"/>
    <n v="4"/>
    <x v="1"/>
  </r>
  <r>
    <x v="115"/>
    <s v="process"/>
    <s v="joker"/>
    <n v="13"/>
    <n v="1"/>
    <n v="1"/>
    <n v="2.4300000000000002"/>
    <n v="13"/>
    <n v="0.32500000000000001"/>
    <x v="0"/>
    <x v="1"/>
    <x v="1"/>
    <n v="0.93500000000000005"/>
    <e v="#N/A"/>
    <e v="#N/A"/>
    <e v="#N/A"/>
    <e v="#N/A"/>
    <s v="skip"/>
    <n v="0"/>
    <n v="13.102"/>
    <n v="97.591999999999999"/>
    <x v="0"/>
    <n v="1"/>
    <x v="1"/>
  </r>
  <r>
    <x v="115"/>
    <s v="smother"/>
    <s v="surgery"/>
    <n v="20"/>
    <n v="1"/>
    <n v="100"/>
    <n v="2.383"/>
    <n v="38"/>
    <n v="0.95"/>
    <x v="1"/>
    <x v="0"/>
    <x v="1"/>
    <n v="1.2869999999999999"/>
    <e v="#N/A"/>
    <e v="#N/A"/>
    <e v="#N/A"/>
    <e v="#N/A"/>
    <s v="surgery"/>
    <n v="1"/>
    <n v="2.4129999999999998"/>
    <n v="5.6360000000000001"/>
    <x v="3"/>
    <n v="4"/>
    <x v="1"/>
  </r>
  <r>
    <x v="115"/>
    <s v="anger"/>
    <s v="decay"/>
    <n v="14"/>
    <n v="1"/>
    <n v="100"/>
    <n v="11.009"/>
    <n v="19"/>
    <n v="0.47499999999999998"/>
    <x v="1"/>
    <x v="1"/>
    <x v="0"/>
    <n v="11.996"/>
    <e v="#N/A"/>
    <e v="#N/A"/>
    <e v="#N/A"/>
    <e v="#N/A"/>
    <s v="decay"/>
    <n v="1"/>
    <n v="4.7949999999999999"/>
    <n v="7.0209999999999999"/>
    <x v="0"/>
    <n v="4"/>
    <x v="1"/>
  </r>
  <r>
    <x v="115"/>
    <s v="replace"/>
    <s v="roach"/>
    <n v="5"/>
    <n v="1"/>
    <n v="1"/>
    <n v="3.0550000000000002"/>
    <n v="4"/>
    <n v="0.1"/>
    <x v="0"/>
    <x v="0"/>
    <x v="0"/>
    <n v="1.4079999999999999"/>
    <e v="#N/A"/>
    <e v="#N/A"/>
    <e v="#N/A"/>
    <e v="#N/A"/>
    <s v="skip"/>
    <n v="0"/>
    <n v="8.8030000000000008"/>
    <n v="10.92"/>
    <x v="2"/>
    <n v="1"/>
    <x v="1"/>
  </r>
  <r>
    <x v="115"/>
    <s v="glue"/>
    <s v="force"/>
    <n v="16"/>
    <n v="1"/>
    <n v="100"/>
    <n v="2.2069999999999999"/>
    <n v="40"/>
    <n v="1"/>
    <x v="1"/>
    <x v="0"/>
    <x v="1"/>
    <n v="1.119"/>
    <e v="#N/A"/>
    <e v="#N/A"/>
    <e v="#N/A"/>
    <e v="#N/A"/>
    <s v="force"/>
    <n v="1"/>
    <n v="1.873"/>
    <n v="4.0679999999999996"/>
    <x v="3"/>
    <n v="4"/>
    <x v="1"/>
  </r>
  <r>
    <x v="115"/>
    <s v="fan"/>
    <s v="feature"/>
    <n v="1"/>
    <n v="1"/>
    <n v="1"/>
    <n v="2.0619999999999998"/>
    <n v="15"/>
    <n v="0.375"/>
    <x v="0"/>
    <x v="1"/>
    <x v="1"/>
    <n v="1.0149999999999999"/>
    <e v="#N/A"/>
    <e v="#N/A"/>
    <e v="#N/A"/>
    <e v="#N/A"/>
    <s v="feature"/>
    <n v="1"/>
    <n v="4.8929999999999998"/>
    <n v="7.085"/>
    <x v="0"/>
    <n v="1"/>
    <x v="1"/>
  </r>
  <r>
    <x v="115"/>
    <s v="remind"/>
    <s v="foam"/>
    <n v="12"/>
    <n v="1"/>
    <n v="100"/>
    <n v="3.43"/>
    <n v="36"/>
    <n v="0.9"/>
    <x v="1"/>
    <x v="0"/>
    <x v="1"/>
    <n v="1.639"/>
    <e v="#N/A"/>
    <e v="#N/A"/>
    <e v="#N/A"/>
    <e v="#N/A"/>
    <s v="foam"/>
    <n v="1"/>
    <n v="101.964"/>
    <n v="104.10899999999999"/>
    <x v="3"/>
    <n v="4"/>
    <x v="1"/>
  </r>
  <r>
    <x v="115"/>
    <s v="plant"/>
    <s v="worm"/>
    <n v="40"/>
    <n v="1"/>
    <n v="100"/>
    <n v="4.4630000000000001"/>
    <n v="23"/>
    <n v="0.57499999999999996"/>
    <x v="1"/>
    <x v="1"/>
    <x v="0"/>
    <n v="1.679"/>
    <e v="#N/A"/>
    <e v="#N/A"/>
    <e v="#N/A"/>
    <e v="#N/A"/>
    <s v="worm"/>
    <n v="1"/>
    <n v="6.0419999999999998"/>
    <n v="8.6769999999999996"/>
    <x v="1"/>
    <n v="4"/>
    <x v="1"/>
  </r>
  <r>
    <x v="115"/>
    <s v="calf"/>
    <s v="annoy"/>
    <n v="33"/>
    <n v="1"/>
    <n v="100"/>
    <n v="4.79"/>
    <n v="39"/>
    <n v="0.97499999999999998"/>
    <x v="1"/>
    <x v="0"/>
    <x v="1"/>
    <n v="1.2789999999999999"/>
    <e v="#N/A"/>
    <e v="#N/A"/>
    <e v="#N/A"/>
    <e v="#N/A"/>
    <s v="annoy"/>
    <n v="1"/>
    <n v="5.4420000000000002"/>
    <n v="8.1579999999999995"/>
    <x v="3"/>
    <n v="4"/>
    <x v="1"/>
  </r>
  <r>
    <x v="115"/>
    <s v="climax"/>
    <s v="saucer"/>
    <n v="29"/>
    <n v="1"/>
    <n v="100"/>
    <n v="2.5739999999999998"/>
    <n v="24"/>
    <n v="0.6"/>
    <x v="1"/>
    <x v="1"/>
    <x v="0"/>
    <n v="1.1020000000000001"/>
    <e v="#N/A"/>
    <e v="#N/A"/>
    <e v="#N/A"/>
    <e v="#N/A"/>
    <s v="saucer"/>
    <n v="1"/>
    <n v="10.053000000000001"/>
    <n v="13.59"/>
    <x v="1"/>
    <n v="4"/>
    <x v="1"/>
  </r>
  <r>
    <x v="115"/>
    <s v="bleach"/>
    <s v="ruin"/>
    <n v="2"/>
    <n v="1"/>
    <n v="100"/>
    <n v="3.39"/>
    <n v="29"/>
    <n v="0.72499999999999998"/>
    <x v="0"/>
    <x v="1"/>
    <x v="1"/>
    <n v="9.8699999999999992"/>
    <e v="#N/A"/>
    <e v="#N/A"/>
    <e v="#N/A"/>
    <e v="#N/A"/>
    <s v="ruin"/>
    <n v="1"/>
    <n v="2.4820000000000002"/>
    <n v="4.726"/>
    <x v="1"/>
    <n v="4"/>
    <x v="1"/>
  </r>
  <r>
    <x v="115"/>
    <s v="bacon"/>
    <s v="feud"/>
    <n v="17"/>
    <n v="1"/>
    <n v="1"/>
    <n v="3.0369999999999999"/>
    <n v="12"/>
    <n v="0.3"/>
    <x v="0"/>
    <x v="1"/>
    <x v="1"/>
    <n v="0.999"/>
    <e v="#N/A"/>
    <e v="#N/A"/>
    <e v="#N/A"/>
    <e v="#N/A"/>
    <s v="skip"/>
    <n v="0"/>
    <n v="2.5819999999999999"/>
    <n v="21.556999999999999"/>
    <x v="0"/>
    <n v="1"/>
    <x v="1"/>
  </r>
  <r>
    <x v="115"/>
    <s v="pork"/>
    <s v="emperor"/>
    <n v="34"/>
    <n v="1"/>
    <n v="100"/>
    <n v="2.59"/>
    <n v="35"/>
    <n v="0.875"/>
    <x v="1"/>
    <x v="0"/>
    <x v="1"/>
    <n v="0.91"/>
    <e v="#N/A"/>
    <e v="#N/A"/>
    <e v="#N/A"/>
    <e v="#N/A"/>
    <s v="emperor"/>
    <n v="1"/>
    <n v="11.401"/>
    <n v="38.540999999999997"/>
    <x v="3"/>
    <n v="4"/>
    <x v="1"/>
  </r>
  <r>
    <x v="115"/>
    <s v="risk"/>
    <s v="zero"/>
    <n v="3"/>
    <n v="1"/>
    <n v="100"/>
    <n v="3.2869999999999999"/>
    <n v="26"/>
    <n v="0.65"/>
    <x v="1"/>
    <x v="1"/>
    <x v="0"/>
    <n v="1.127"/>
    <e v="#N/A"/>
    <e v="#N/A"/>
    <e v="#N/A"/>
    <e v="#N/A"/>
    <s v="zero"/>
    <n v="1"/>
    <n v="8.3160000000000007"/>
    <n v="10.782"/>
    <x v="1"/>
    <n v="4"/>
    <x v="1"/>
  </r>
  <r>
    <x v="115"/>
    <s v="mill"/>
    <s v="feast"/>
    <n v="28"/>
    <n v="1"/>
    <n v="1"/>
    <n v="3.0139999999999998"/>
    <n v="10"/>
    <n v="0.25"/>
    <x v="0"/>
    <x v="0"/>
    <x v="0"/>
    <n v="88.929000000000002"/>
    <e v="#N/A"/>
    <e v="#N/A"/>
    <e v="#N/A"/>
    <e v="#N/A"/>
    <s v="skip"/>
    <n v="0"/>
    <n v="4.1980000000000004"/>
    <n v="11.848000000000001"/>
    <x v="2"/>
    <n v="1"/>
    <x v="1"/>
  </r>
  <r>
    <x v="115"/>
    <s v="date"/>
    <s v="laugh"/>
    <n v="7"/>
    <n v="1"/>
    <n v="100"/>
    <n v="2.6789999999999998"/>
    <n v="33"/>
    <n v="0.82499999999999996"/>
    <x v="1"/>
    <x v="0"/>
    <x v="1"/>
    <n v="0.871"/>
    <e v="#N/A"/>
    <e v="#N/A"/>
    <e v="#N/A"/>
    <e v="#N/A"/>
    <s v="laugh"/>
    <n v="1"/>
    <n v="26.437999999999999"/>
    <n v="39.475999999999999"/>
    <x v="3"/>
    <n v="4"/>
    <x v="1"/>
  </r>
  <r>
    <x v="115"/>
    <s v="knock"/>
    <s v="otter"/>
    <n v="25"/>
    <n v="1"/>
    <n v="1"/>
    <n v="2.782"/>
    <n v="14"/>
    <n v="0.35"/>
    <x v="0"/>
    <x v="1"/>
    <x v="1"/>
    <n v="1.214"/>
    <e v="#N/A"/>
    <e v="#N/A"/>
    <e v="#N/A"/>
    <e v="#N/A"/>
    <s v="knock"/>
    <n v="0"/>
    <n v="55.460999999999999"/>
    <n v="58.883000000000003"/>
    <x v="0"/>
    <n v="1"/>
    <x v="1"/>
  </r>
  <r>
    <x v="115"/>
    <s v="banner"/>
    <s v="glide"/>
    <n v="18"/>
    <n v="1"/>
    <n v="1"/>
    <n v="3.9510000000000001"/>
    <n v="11"/>
    <n v="0.27500000000000002"/>
    <x v="0"/>
    <x v="1"/>
    <x v="1"/>
    <n v="0.998"/>
    <e v="#N/A"/>
    <e v="#N/A"/>
    <e v="#N/A"/>
    <e v="#N/A"/>
    <s v="glide"/>
    <n v="1"/>
    <n v="17.998000000000001"/>
    <n v="20.233000000000001"/>
    <x v="0"/>
    <n v="1"/>
    <x v="1"/>
  </r>
  <r>
    <x v="115"/>
    <s v="pea"/>
    <s v="bathtub"/>
    <n v="26"/>
    <n v="1"/>
    <n v="100"/>
    <n v="2.6850000000000001"/>
    <n v="30"/>
    <n v="0.75"/>
    <x v="0"/>
    <x v="1"/>
    <x v="1"/>
    <n v="1.1870000000000001"/>
    <e v="#N/A"/>
    <e v="#N/A"/>
    <e v="#N/A"/>
    <e v="#N/A"/>
    <s v="skip"/>
    <n v="0"/>
    <n v="158.215"/>
    <n v="160.36799999999999"/>
    <x v="1"/>
    <n v="4"/>
    <x v="1"/>
  </r>
  <r>
    <x v="115"/>
    <s v="chicken"/>
    <s v="beet"/>
    <n v="22"/>
    <n v="1"/>
    <n v="100"/>
    <n v="2.214"/>
    <n v="25"/>
    <n v="0.625"/>
    <x v="1"/>
    <x v="1"/>
    <x v="0"/>
    <n v="1.056"/>
    <e v="#N/A"/>
    <e v="#N/A"/>
    <e v="#N/A"/>
    <e v="#N/A"/>
    <s v="beet"/>
    <n v="1"/>
    <n v="8.5020000000000007"/>
    <n v="10.231"/>
    <x v="1"/>
    <n v="4"/>
    <x v="1"/>
  </r>
  <r>
    <x v="115"/>
    <s v="forest"/>
    <s v="knob"/>
    <n v="27"/>
    <n v="1"/>
    <n v="100"/>
    <n v="2.3279999999999998"/>
    <n v="37"/>
    <n v="0.92500000000000004"/>
    <x v="1"/>
    <x v="0"/>
    <x v="1"/>
    <n v="1.27"/>
    <e v="#N/A"/>
    <e v="#N/A"/>
    <e v="#N/A"/>
    <e v="#N/A"/>
    <s v="knob"/>
    <n v="1"/>
    <n v="6.6790000000000003"/>
    <n v="9.5429999999999993"/>
    <x v="3"/>
    <n v="4"/>
    <x v="1"/>
  </r>
  <r>
    <x v="115"/>
    <s v="find"/>
    <s v="clown"/>
    <n v="21"/>
    <n v="1"/>
    <n v="1"/>
    <n v="2.657"/>
    <n v="7"/>
    <n v="0.17499999999999999"/>
    <x v="0"/>
    <x v="0"/>
    <x v="0"/>
    <n v="1.125"/>
    <e v="#N/A"/>
    <e v="#N/A"/>
    <e v="#N/A"/>
    <e v="#N/A"/>
    <s v="clown"/>
    <n v="1"/>
    <n v="4.8250000000000002"/>
    <n v="7.6050000000000004"/>
    <x v="2"/>
    <n v="1"/>
    <x v="1"/>
  </r>
  <r>
    <x v="115"/>
    <s v="copy"/>
    <s v="bedroom"/>
    <n v="15"/>
    <n v="1"/>
    <n v="100"/>
    <n v="9.359"/>
    <n v="20"/>
    <n v="0.5"/>
    <x v="1"/>
    <x v="1"/>
    <x v="0"/>
    <n v="2.83"/>
    <e v="#N/A"/>
    <e v="#N/A"/>
    <e v="#N/A"/>
    <e v="#N/A"/>
    <s v="bedroom"/>
    <n v="1"/>
    <n v="5.0149999999999997"/>
    <n v="9.2539999999999996"/>
    <x v="0"/>
    <n v="4"/>
    <x v="1"/>
  </r>
  <r>
    <x v="115"/>
    <s v="rock"/>
    <s v="milk"/>
    <n v="24"/>
    <n v="1"/>
    <n v="100"/>
    <n v="2.7480000000000002"/>
    <n v="27"/>
    <n v="0.67500000000000004"/>
    <x v="1"/>
    <x v="1"/>
    <x v="0"/>
    <n v="1.6479999999999999"/>
    <e v="#N/A"/>
    <e v="#N/A"/>
    <e v="#N/A"/>
    <e v="#N/A"/>
    <s v="milk"/>
    <n v="1"/>
    <n v="63.942999999999998"/>
    <n v="66.097999999999999"/>
    <x v="1"/>
    <n v="4"/>
    <x v="1"/>
  </r>
  <r>
    <x v="115"/>
    <s v="bias"/>
    <s v="sirloin"/>
    <n v="36"/>
    <n v="1"/>
    <n v="1"/>
    <n v="2.4860000000000002"/>
    <n v="5"/>
    <n v="0.125"/>
    <x v="0"/>
    <x v="0"/>
    <x v="0"/>
    <n v="1.1579999999999999"/>
    <e v="#N/A"/>
    <e v="#N/A"/>
    <e v="#N/A"/>
    <e v="#N/A"/>
    <s v="skip"/>
    <n v="0"/>
    <n v="1.9550000000000001"/>
    <n v="10.994"/>
    <x v="2"/>
    <n v="1"/>
    <x v="1"/>
  </r>
  <r>
    <x v="115"/>
    <s v="link"/>
    <s v="crisis"/>
    <n v="35"/>
    <n v="1"/>
    <n v="99"/>
    <n v="2.8149999999999999"/>
    <n v="18"/>
    <n v="0.45"/>
    <x v="0"/>
    <x v="0"/>
    <x v="0"/>
    <n v="1.5509999999999999"/>
    <e v="#N/A"/>
    <e v="#N/A"/>
    <e v="#N/A"/>
    <e v="#N/A"/>
    <s v="criss"/>
    <n v="0"/>
    <n v="5.9249999999999998"/>
    <n v="8.4700000000000006"/>
    <x v="0"/>
    <n v="4"/>
    <x v="1"/>
  </r>
  <r>
    <x v="115"/>
    <s v="port"/>
    <s v="cinema"/>
    <n v="23"/>
    <n v="1"/>
    <n v="1"/>
    <n v="3.726"/>
    <n v="9"/>
    <n v="0.22500000000000001"/>
    <x v="0"/>
    <x v="0"/>
    <x v="0"/>
    <n v="1.2390000000000001"/>
    <e v="#N/A"/>
    <e v="#N/A"/>
    <e v="#N/A"/>
    <e v="#N/A"/>
    <s v="skip"/>
    <n v="0"/>
    <n v="44.591999999999999"/>
    <n v="47.661999999999999"/>
    <x v="2"/>
    <n v="1"/>
    <x v="1"/>
  </r>
  <r>
    <x v="115"/>
    <s v="caring"/>
    <s v="skirt"/>
    <n v="10"/>
    <n v="1"/>
    <n v="100"/>
    <n v="2.3580000000000001"/>
    <n v="28"/>
    <n v="0.7"/>
    <x v="1"/>
    <x v="1"/>
    <x v="0"/>
    <n v="1.3819999999999999"/>
    <e v="#N/A"/>
    <e v="#N/A"/>
    <e v="#N/A"/>
    <e v="#N/A"/>
    <s v="skirt"/>
    <n v="1"/>
    <n v="33.854999999999997"/>
    <n v="37.344000000000001"/>
    <x v="1"/>
    <n v="4"/>
    <x v="1"/>
  </r>
  <r>
    <x v="115"/>
    <s v="bullet"/>
    <s v="walkway"/>
    <n v="39"/>
    <n v="1"/>
    <n v="100"/>
    <n v="2.0470000000000002"/>
    <n v="31"/>
    <n v="0.77500000000000002"/>
    <x v="1"/>
    <x v="0"/>
    <x v="1"/>
    <n v="1.159"/>
    <e v="#N/A"/>
    <e v="#N/A"/>
    <e v="#N/A"/>
    <e v="#N/A"/>
    <s v="walkway"/>
    <n v="1"/>
    <n v="20.66"/>
    <n v="23.55"/>
    <x v="3"/>
    <n v="4"/>
    <x v="1"/>
  </r>
  <r>
    <x v="115"/>
    <s v="visit"/>
    <s v="glove"/>
    <n v="30"/>
    <n v="1"/>
    <n v="100"/>
    <n v="4.6550000000000002"/>
    <n v="32"/>
    <n v="0.8"/>
    <x v="1"/>
    <x v="0"/>
    <x v="1"/>
    <n v="1.254"/>
    <e v="#N/A"/>
    <e v="#N/A"/>
    <e v="#N/A"/>
    <e v="#N/A"/>
    <s v="glove"/>
    <n v="1"/>
    <n v="17.401"/>
    <n v="19.63"/>
    <x v="3"/>
    <n v="4"/>
    <x v="1"/>
  </r>
  <r>
    <x v="115"/>
    <s v="grip"/>
    <s v="beach"/>
    <n v="31"/>
    <n v="1"/>
    <n v="1"/>
    <n v="2.2290000000000001"/>
    <n v="3"/>
    <n v="7.4999999999999997E-2"/>
    <x v="0"/>
    <x v="0"/>
    <x v="0"/>
    <n v="1.234"/>
    <e v="#N/A"/>
    <e v="#N/A"/>
    <e v="#N/A"/>
    <e v="#N/A"/>
    <s v="beach"/>
    <n v="1"/>
    <n v="9.8770000000000007"/>
    <n v="12.695"/>
    <x v="2"/>
    <n v="1"/>
    <x v="1"/>
  </r>
  <r>
    <x v="115"/>
    <s v="fee"/>
    <s v="chowder"/>
    <n v="6"/>
    <n v="1"/>
    <n v="1"/>
    <n v="2.95"/>
    <n v="8"/>
    <n v="0.2"/>
    <x v="0"/>
    <x v="0"/>
    <x v="0"/>
    <n v="1.4219999999999999"/>
    <e v="#N/A"/>
    <e v="#N/A"/>
    <e v="#N/A"/>
    <e v="#N/A"/>
    <s v="skip"/>
    <n v="0"/>
    <n v="30.518000000000001"/>
    <n v="33.588000000000001"/>
    <x v="2"/>
    <n v="1"/>
    <x v="1"/>
  </r>
  <r>
    <x v="115"/>
    <s v="shrink"/>
    <s v="mafia"/>
    <n v="9"/>
    <n v="1"/>
    <n v="1"/>
    <n v="14.989000000000001"/>
    <n v="1"/>
    <n v="2.5000000000000001E-2"/>
    <x v="0"/>
    <x v="1"/>
    <x v="1"/>
    <n v="3.085"/>
    <e v="#N/A"/>
    <e v="#N/A"/>
    <e v="#N/A"/>
    <e v="#N/A"/>
    <s v="skip"/>
    <n v="0"/>
    <n v="8.33"/>
    <n v="10.695"/>
    <x v="2"/>
    <n v="1"/>
    <x v="1"/>
  </r>
  <r>
    <x v="115"/>
    <s v="capital"/>
    <s v="figure"/>
    <n v="8"/>
    <n v="1"/>
    <n v="100"/>
    <n v="9.5879999999999992"/>
    <n v="21"/>
    <n v="0.52500000000000002"/>
    <x v="1"/>
    <x v="1"/>
    <x v="0"/>
    <n v="6.343"/>
    <e v="#N/A"/>
    <e v="#N/A"/>
    <e v="#N/A"/>
    <e v="#N/A"/>
    <s v="figure"/>
    <n v="1"/>
    <n v="5.74"/>
    <n v="8.343"/>
    <x v="1"/>
    <n v="4"/>
    <x v="1"/>
  </r>
  <r>
    <x v="115"/>
    <s v="prison"/>
    <s v="loaf"/>
    <n v="11"/>
    <n v="1"/>
    <n v="1"/>
    <n v="2.23"/>
    <n v="6"/>
    <n v="0.15"/>
    <x v="0"/>
    <x v="0"/>
    <x v="0"/>
    <n v="0.92600000000000005"/>
    <e v="#N/A"/>
    <e v="#N/A"/>
    <e v="#N/A"/>
    <e v="#N/A"/>
    <s v="skip"/>
    <n v="0"/>
    <n v="1.718"/>
    <n v="3.855"/>
    <x v="2"/>
    <n v="1"/>
    <x v="1"/>
  </r>
  <r>
    <x v="115"/>
    <s v="nerve"/>
    <s v="bumper"/>
    <n v="19"/>
    <n v="1"/>
    <n v="100"/>
    <n v="3.5979999999999999"/>
    <n v="22"/>
    <n v="0.55000000000000004"/>
    <x v="1"/>
    <x v="1"/>
    <x v="0"/>
    <n v="1.623"/>
    <e v="#N/A"/>
    <e v="#N/A"/>
    <e v="#N/A"/>
    <e v="#N/A"/>
    <s v="bumper"/>
    <n v="1"/>
    <n v="11.433"/>
    <n v="13.887"/>
    <x v="1"/>
    <n v="4"/>
    <x v="1"/>
  </r>
  <r>
    <x v="116"/>
    <s v="bias"/>
    <s v="sirloin"/>
    <n v="17"/>
    <n v="1"/>
    <n v="22"/>
    <n v="16.814"/>
    <n v="1"/>
    <n v="2.5000000000000001E-2"/>
    <x v="0"/>
    <x v="1"/>
    <x v="1"/>
    <n v="0.66300000000000003"/>
    <e v="#N/A"/>
    <e v="#N/A"/>
    <e v="#N/A"/>
    <e v="#N/A"/>
    <s v="skip"/>
    <n v="0"/>
    <n v="12.375999999999999"/>
    <n v="13.948"/>
    <x v="2"/>
    <n v="1"/>
    <x v="1"/>
  </r>
  <r>
    <x v="116"/>
    <s v="bullet"/>
    <s v="walkway"/>
    <n v="19"/>
    <n v="1"/>
    <n v="79"/>
    <n v="1.5209999999999999"/>
    <n v="19"/>
    <n v="0.47499999999999998"/>
    <x v="0"/>
    <x v="0"/>
    <x v="0"/>
    <n v="0.53400000000000003"/>
    <e v="#N/A"/>
    <e v="#N/A"/>
    <e v="#N/A"/>
    <e v="#N/A"/>
    <s v="skip"/>
    <n v="0"/>
    <n v="1.677"/>
    <n v="3.117"/>
    <x v="0"/>
    <n v="4"/>
    <x v="1"/>
  </r>
  <r>
    <x v="116"/>
    <s v="capital"/>
    <s v="figure"/>
    <n v="20"/>
    <n v="1"/>
    <n v="46"/>
    <n v="6.9080000000000004"/>
    <n v="5"/>
    <n v="0.125"/>
    <x v="0"/>
    <x v="1"/>
    <x v="1"/>
    <n v="0.88300000000000001"/>
    <e v="#N/A"/>
    <e v="#N/A"/>
    <e v="#N/A"/>
    <e v="#N/A"/>
    <s v="figure"/>
    <n v="1"/>
    <n v="1.125"/>
    <n v="2.8069999999999999"/>
    <x v="2"/>
    <n v="2"/>
    <x v="1"/>
  </r>
  <r>
    <x v="116"/>
    <s v="collect"/>
    <s v="loyalty"/>
    <n v="13"/>
    <n v="1"/>
    <n v="71"/>
    <n v="1.3180000000000001"/>
    <n v="11"/>
    <n v="0.27500000000000002"/>
    <x v="0"/>
    <x v="0"/>
    <x v="0"/>
    <n v="0.52600000000000002"/>
    <e v="#N/A"/>
    <e v="#N/A"/>
    <e v="#N/A"/>
    <e v="#N/A"/>
    <s v="skip"/>
    <n v="0"/>
    <n v="2.7749999999999999"/>
    <n v="4.4489999999999998"/>
    <x v="0"/>
    <n v="3"/>
    <x v="1"/>
  </r>
  <r>
    <x v="116"/>
    <s v="knock"/>
    <s v="otter"/>
    <n v="36"/>
    <n v="1"/>
    <n v="100"/>
    <n v="0.96799999999999997"/>
    <n v="40"/>
    <n v="1"/>
    <x v="1"/>
    <x v="1"/>
    <x v="0"/>
    <n v="0.495"/>
    <e v="#N/A"/>
    <e v="#N/A"/>
    <e v="#N/A"/>
    <e v="#N/A"/>
    <s v="skip"/>
    <n v="0"/>
    <n v="2.64"/>
    <n v="4.0860000000000003"/>
    <x v="3"/>
    <n v="4"/>
    <x v="1"/>
  </r>
  <r>
    <x v="116"/>
    <s v="date"/>
    <s v="laugh"/>
    <n v="33"/>
    <n v="1"/>
    <n v="80"/>
    <n v="3.2789999999999999"/>
    <n v="20"/>
    <n v="0.5"/>
    <x v="0"/>
    <x v="1"/>
    <x v="1"/>
    <n v="0.64900000000000002"/>
    <e v="#N/A"/>
    <e v="#N/A"/>
    <e v="#N/A"/>
    <e v="#N/A"/>
    <s v="skip"/>
    <n v="0"/>
    <n v="18.504999999999999"/>
    <n v="20.81"/>
    <x v="0"/>
    <n v="4"/>
    <x v="1"/>
  </r>
  <r>
    <x v="116"/>
    <s v="copy"/>
    <s v="bedroom"/>
    <n v="26"/>
    <n v="1"/>
    <n v="89"/>
    <n v="1.329"/>
    <n v="26"/>
    <n v="0.65"/>
    <x v="1"/>
    <x v="1"/>
    <x v="0"/>
    <n v="0.84299999999999997"/>
    <e v="#N/A"/>
    <e v="#N/A"/>
    <e v="#N/A"/>
    <e v="#N/A"/>
    <s v="bedroom"/>
    <n v="1"/>
    <n v="6.8410000000000002"/>
    <n v="8.81"/>
    <x v="1"/>
    <n v="4"/>
    <x v="1"/>
  </r>
  <r>
    <x v="116"/>
    <s v="pea"/>
    <s v="bathtub"/>
    <n v="1"/>
    <n v="1"/>
    <n v="82"/>
    <n v="1.26"/>
    <n v="23"/>
    <n v="0.57499999999999996"/>
    <x v="1"/>
    <x v="1"/>
    <x v="0"/>
    <n v="0.84499999999999997"/>
    <e v="#N/A"/>
    <e v="#N/A"/>
    <e v="#N/A"/>
    <e v="#N/A"/>
    <s v="bathtub"/>
    <n v="1"/>
    <n v="5.694"/>
    <n v="8.0730000000000004"/>
    <x v="1"/>
    <n v="4"/>
    <x v="1"/>
  </r>
  <r>
    <x v="116"/>
    <s v="need"/>
    <s v="faucet"/>
    <n v="6"/>
    <n v="1"/>
    <n v="76"/>
    <n v="6.1029999999999998"/>
    <n v="14"/>
    <n v="0.35"/>
    <x v="0"/>
    <x v="1"/>
    <x v="1"/>
    <n v="1.1499999999999999"/>
    <e v="#N/A"/>
    <e v="#N/A"/>
    <e v="#N/A"/>
    <e v="#N/A"/>
    <s v="faucet"/>
    <n v="1"/>
    <n v="2.202"/>
    <n v="5.63"/>
    <x v="0"/>
    <n v="4"/>
    <x v="1"/>
  </r>
  <r>
    <x v="116"/>
    <s v="find"/>
    <s v="clown"/>
    <n v="10"/>
    <n v="1"/>
    <n v="81"/>
    <n v="5.1390000000000002"/>
    <n v="21"/>
    <n v="0.52500000000000002"/>
    <x v="1"/>
    <x v="1"/>
    <x v="0"/>
    <n v="0.53700000000000003"/>
    <e v="#N/A"/>
    <e v="#N/A"/>
    <e v="#N/A"/>
    <e v="#N/A"/>
    <s v="skip"/>
    <n v="0"/>
    <n v="9.1639999999999997"/>
    <n v="11.151"/>
    <x v="1"/>
    <n v="4"/>
    <x v="1"/>
  </r>
  <r>
    <x v="116"/>
    <s v="fee"/>
    <s v="chowder"/>
    <n v="14"/>
    <n v="1"/>
    <n v="90"/>
    <n v="2.9169999999999998"/>
    <n v="27"/>
    <n v="0.67500000000000004"/>
    <x v="1"/>
    <x v="1"/>
    <x v="0"/>
    <n v="0.627"/>
    <e v="#N/A"/>
    <e v="#N/A"/>
    <e v="#N/A"/>
    <e v="#N/A"/>
    <s v="chowder"/>
    <n v="1"/>
    <n v="14.507999999999999"/>
    <n v="18.975999999999999"/>
    <x v="1"/>
    <n v="4"/>
    <x v="1"/>
  </r>
  <r>
    <x v="116"/>
    <s v="nerve"/>
    <s v="bumper"/>
    <n v="27"/>
    <n v="1"/>
    <n v="56"/>
    <n v="1.2589999999999999"/>
    <n v="7"/>
    <n v="0.17499999999999999"/>
    <x v="0"/>
    <x v="0"/>
    <x v="0"/>
    <n v="0.498"/>
    <e v="#N/A"/>
    <e v="#N/A"/>
    <e v="#N/A"/>
    <e v="#N/A"/>
    <s v="bumper"/>
    <n v="1"/>
    <n v="1.9410000000000001"/>
    <n v="5.1820000000000004"/>
    <x v="2"/>
    <n v="3"/>
    <x v="1"/>
  </r>
  <r>
    <x v="116"/>
    <s v="climax"/>
    <s v="saucer"/>
    <n v="38"/>
    <n v="1"/>
    <n v="28"/>
    <n v="9.7330000000000005"/>
    <n v="2"/>
    <n v="0.05"/>
    <x v="0"/>
    <x v="1"/>
    <x v="1"/>
    <n v="0.68700000000000006"/>
    <e v="#N/A"/>
    <e v="#N/A"/>
    <e v="#N/A"/>
    <e v="#N/A"/>
    <s v="saucer"/>
    <n v="1"/>
    <n v="4.9710000000000001"/>
    <n v="6.7210000000000001"/>
    <x v="2"/>
    <n v="2"/>
    <x v="1"/>
  </r>
  <r>
    <x v="116"/>
    <s v="prison"/>
    <s v="loaf"/>
    <n v="31"/>
    <n v="1"/>
    <n v="79"/>
    <n v="1.181"/>
    <n v="18"/>
    <n v="0.45"/>
    <x v="0"/>
    <x v="0"/>
    <x v="0"/>
    <n v="0.57299999999999995"/>
    <e v="#N/A"/>
    <e v="#N/A"/>
    <e v="#N/A"/>
    <e v="#N/A"/>
    <s v="skip"/>
    <n v="0"/>
    <n v="1.661"/>
    <n v="4.423"/>
    <x v="0"/>
    <n v="4"/>
    <x v="1"/>
  </r>
  <r>
    <x v="116"/>
    <s v="bacon"/>
    <s v="feud"/>
    <n v="21"/>
    <n v="1"/>
    <n v="82"/>
    <n v="1.1830000000000001"/>
    <n v="22"/>
    <n v="0.55000000000000004"/>
    <x v="1"/>
    <x v="1"/>
    <x v="0"/>
    <n v="0.60499999999999998"/>
    <e v="#N/A"/>
    <e v="#N/A"/>
    <e v="#N/A"/>
    <e v="#N/A"/>
    <s v="skip"/>
    <n v="0"/>
    <n v="4.2350000000000003"/>
    <n v="6.0780000000000003"/>
    <x v="1"/>
    <n v="4"/>
    <x v="1"/>
  </r>
  <r>
    <x v="116"/>
    <s v="visit"/>
    <s v="glove"/>
    <n v="25"/>
    <n v="1"/>
    <n v="67"/>
    <n v="9.2409999999999997"/>
    <n v="9"/>
    <n v="0.22500000000000001"/>
    <x v="0"/>
    <x v="1"/>
    <x v="1"/>
    <n v="0.68200000000000005"/>
    <e v="#N/A"/>
    <e v="#N/A"/>
    <e v="#N/A"/>
    <e v="#N/A"/>
    <s v="skip"/>
    <n v="0"/>
    <n v="5.7590000000000003"/>
    <n v="8.1210000000000004"/>
    <x v="2"/>
    <n v="3"/>
    <x v="1"/>
  </r>
  <r>
    <x v="116"/>
    <s v="link"/>
    <s v="crisis"/>
    <n v="16"/>
    <n v="1"/>
    <n v="77"/>
    <n v="5.173"/>
    <n v="16"/>
    <n v="0.4"/>
    <x v="0"/>
    <x v="1"/>
    <x v="1"/>
    <n v="0.83299999999999996"/>
    <e v="#N/A"/>
    <e v="#N/A"/>
    <e v="#N/A"/>
    <e v="#N/A"/>
    <s v="crisis"/>
    <n v="1"/>
    <n v="1.3180000000000001"/>
    <n v="4.9340000000000002"/>
    <x v="0"/>
    <n v="4"/>
    <x v="1"/>
  </r>
  <r>
    <x v="116"/>
    <s v="calf"/>
    <s v="annoy"/>
    <n v="37"/>
    <n v="1"/>
    <n v="100"/>
    <n v="7.6420000000000003"/>
    <n v="31"/>
    <n v="0.77500000000000002"/>
    <x v="1"/>
    <x v="0"/>
    <x v="1"/>
    <n v="1.9019999999999999"/>
    <e v="#N/A"/>
    <e v="#N/A"/>
    <e v="#N/A"/>
    <e v="#N/A"/>
    <s v="skip"/>
    <n v="0"/>
    <n v="18.478999999999999"/>
    <n v="20.582999999999998"/>
    <x v="3"/>
    <n v="4"/>
    <x v="1"/>
  </r>
  <r>
    <x v="116"/>
    <s v="risk"/>
    <s v="zero"/>
    <n v="4"/>
    <n v="1"/>
    <n v="100"/>
    <n v="9.2379999999999995"/>
    <n v="36"/>
    <n v="0.9"/>
    <x v="1"/>
    <x v="0"/>
    <x v="1"/>
    <n v="0.90500000000000003"/>
    <e v="#N/A"/>
    <e v="#N/A"/>
    <e v="#N/A"/>
    <e v="#N/A"/>
    <s v="zero"/>
    <n v="1"/>
    <n v="2.1379999999999999"/>
    <n v="3.573"/>
    <x v="3"/>
    <n v="4"/>
    <x v="1"/>
  </r>
  <r>
    <x v="116"/>
    <s v="grip"/>
    <s v="beach"/>
    <n v="15"/>
    <n v="1"/>
    <n v="100"/>
    <n v="10.939"/>
    <n v="30"/>
    <n v="0.75"/>
    <x v="1"/>
    <x v="0"/>
    <x v="1"/>
    <n v="2.875"/>
    <e v="#N/A"/>
    <e v="#N/A"/>
    <e v="#N/A"/>
    <e v="#N/A"/>
    <s v="beach"/>
    <n v="1"/>
    <n v="3.2629999999999999"/>
    <n v="5.37"/>
    <x v="1"/>
    <n v="4"/>
    <x v="1"/>
  </r>
  <r>
    <x v="116"/>
    <s v="forest"/>
    <s v="knob"/>
    <n v="34"/>
    <n v="1"/>
    <n v="83"/>
    <n v="5.9269999999999996"/>
    <n v="24"/>
    <n v="0.6"/>
    <x v="1"/>
    <x v="0"/>
    <x v="1"/>
    <n v="0.56200000000000006"/>
    <e v="#N/A"/>
    <e v="#N/A"/>
    <e v="#N/A"/>
    <e v="#N/A"/>
    <s v="skip"/>
    <n v="0"/>
    <n v="8.2520000000000007"/>
    <n v="9.577"/>
    <x v="1"/>
    <n v="4"/>
    <x v="1"/>
  </r>
  <r>
    <x v="116"/>
    <s v="want"/>
    <s v="ascent"/>
    <n v="3"/>
    <n v="1"/>
    <n v="44"/>
    <n v="1.8540000000000001"/>
    <n v="4"/>
    <n v="0.1"/>
    <x v="0"/>
    <x v="0"/>
    <x v="0"/>
    <n v="0.86599999999999999"/>
    <e v="#N/A"/>
    <e v="#N/A"/>
    <e v="#N/A"/>
    <e v="#N/A"/>
    <s v="ascent"/>
    <n v="1"/>
    <n v="1.8120000000000001"/>
    <n v="3.7189999999999999"/>
    <x v="2"/>
    <n v="2"/>
    <x v="1"/>
  </r>
  <r>
    <x v="116"/>
    <s v="glue"/>
    <s v="force"/>
    <n v="30"/>
    <n v="1"/>
    <n v="100"/>
    <n v="7.1680000000000001"/>
    <n v="33"/>
    <n v="0.82499999999999996"/>
    <x v="1"/>
    <x v="0"/>
    <x v="1"/>
    <n v="1.0469999999999999"/>
    <e v="#N/A"/>
    <e v="#N/A"/>
    <e v="#N/A"/>
    <e v="#N/A"/>
    <s v="skip"/>
    <n v="0"/>
    <n v="2.9950000000000001"/>
    <n v="4.548"/>
    <x v="3"/>
    <n v="4"/>
    <x v="1"/>
  </r>
  <r>
    <x v="116"/>
    <s v="mill"/>
    <s v="feast"/>
    <n v="11"/>
    <n v="1"/>
    <n v="31"/>
    <n v="1.427"/>
    <n v="3"/>
    <n v="7.4999999999999997E-2"/>
    <x v="0"/>
    <x v="0"/>
    <x v="0"/>
    <n v="0.47199999999999998"/>
    <e v="#N/A"/>
    <e v="#N/A"/>
    <e v="#N/A"/>
    <e v="#N/A"/>
    <s v="feast"/>
    <n v="1"/>
    <n v="2.0960000000000001"/>
    <n v="3.266"/>
    <x v="2"/>
    <n v="2"/>
    <x v="1"/>
  </r>
  <r>
    <x v="116"/>
    <s v="caring"/>
    <s v="skirt"/>
    <n v="24"/>
    <n v="1"/>
    <n v="100"/>
    <n v="7.0730000000000004"/>
    <n v="34"/>
    <n v="0.85"/>
    <x v="1"/>
    <x v="0"/>
    <x v="1"/>
    <n v="0.90100000000000002"/>
    <e v="#N/A"/>
    <e v="#N/A"/>
    <e v="#N/A"/>
    <e v="#N/A"/>
    <s v="skip"/>
    <n v="0"/>
    <n v="7.5110000000000001"/>
    <n v="9.3079999999999998"/>
    <x v="3"/>
    <n v="4"/>
    <x v="1"/>
  </r>
  <r>
    <x v="116"/>
    <s v="smother"/>
    <s v="surgery"/>
    <n v="32"/>
    <n v="1"/>
    <n v="76"/>
    <n v="35.908000000000001"/>
    <n v="15"/>
    <n v="0.375"/>
    <x v="0"/>
    <x v="1"/>
    <x v="1"/>
    <n v="1.004"/>
    <e v="#N/A"/>
    <e v="#N/A"/>
    <e v="#N/A"/>
    <e v="#N/A"/>
    <s v="skip"/>
    <n v="0"/>
    <n v="5.5510000000000002"/>
    <n v="7.02"/>
    <x v="0"/>
    <n v="4"/>
    <x v="1"/>
  </r>
  <r>
    <x v="116"/>
    <s v="rock"/>
    <s v="milk"/>
    <n v="7"/>
    <n v="1"/>
    <n v="72"/>
    <n v="0.93100000000000005"/>
    <n v="12"/>
    <n v="0.3"/>
    <x v="0"/>
    <x v="0"/>
    <x v="0"/>
    <n v="0.54400000000000004"/>
    <e v="#N/A"/>
    <e v="#N/A"/>
    <e v="#N/A"/>
    <e v="#N/A"/>
    <s v="zero"/>
    <n v="0"/>
    <n v="3.593"/>
    <n v="5.6189999999999998"/>
    <x v="0"/>
    <n v="3"/>
    <x v="1"/>
  </r>
  <r>
    <x v="116"/>
    <s v="chicken"/>
    <s v="beet"/>
    <n v="8"/>
    <n v="1"/>
    <n v="100"/>
    <n v="3.6219999999999999"/>
    <n v="37"/>
    <n v="0.92500000000000004"/>
    <x v="1"/>
    <x v="1"/>
    <x v="0"/>
    <n v="1.835"/>
    <e v="#N/A"/>
    <e v="#N/A"/>
    <e v="#N/A"/>
    <e v="#N/A"/>
    <s v="skip"/>
    <n v="0"/>
    <n v="5.944"/>
    <n v="7.492"/>
    <x v="3"/>
    <n v="4"/>
    <x v="1"/>
  </r>
  <r>
    <x v="116"/>
    <s v="replace"/>
    <s v="roach"/>
    <n v="23"/>
    <n v="1"/>
    <n v="69"/>
    <n v="2.0310000000000001"/>
    <n v="10"/>
    <n v="0.25"/>
    <x v="0"/>
    <x v="0"/>
    <x v="0"/>
    <n v="0.70399999999999996"/>
    <e v="#N/A"/>
    <e v="#N/A"/>
    <e v="#N/A"/>
    <e v="#N/A"/>
    <s v="skip"/>
    <n v="0"/>
    <n v="7.0060000000000002"/>
    <n v="9.6180000000000003"/>
    <x v="2"/>
    <n v="3"/>
    <x v="1"/>
  </r>
  <r>
    <x v="116"/>
    <s v="biology"/>
    <s v="temper"/>
    <n v="5"/>
    <n v="1"/>
    <n v="85"/>
    <n v="1.2250000000000001"/>
    <n v="25"/>
    <n v="0.625"/>
    <x v="1"/>
    <x v="1"/>
    <x v="0"/>
    <n v="0.55900000000000005"/>
    <e v="#N/A"/>
    <e v="#N/A"/>
    <e v="#N/A"/>
    <e v="#N/A"/>
    <s v="skip"/>
    <n v="0"/>
    <n v="4.2039999999999997"/>
    <n v="5.657"/>
    <x v="1"/>
    <n v="4"/>
    <x v="1"/>
  </r>
  <r>
    <x v="116"/>
    <s v="port"/>
    <s v="cinema"/>
    <n v="39"/>
    <n v="1"/>
    <n v="76"/>
    <n v="5.4630000000000001"/>
    <n v="13"/>
    <n v="0.32500000000000001"/>
    <x v="0"/>
    <x v="1"/>
    <x v="1"/>
    <n v="0.90300000000000002"/>
    <e v="#N/A"/>
    <e v="#N/A"/>
    <e v="#N/A"/>
    <e v="#N/A"/>
    <s v="cinema"/>
    <n v="1"/>
    <n v="2.5979999999999999"/>
    <n v="6.1849999999999996"/>
    <x v="0"/>
    <n v="4"/>
    <x v="1"/>
  </r>
  <r>
    <x v="116"/>
    <s v="pork"/>
    <s v="emperor"/>
    <n v="12"/>
    <n v="1"/>
    <n v="100"/>
    <n v="1.7609999999999999"/>
    <n v="39"/>
    <n v="0.97499999999999998"/>
    <x v="1"/>
    <x v="1"/>
    <x v="0"/>
    <n v="0.47499999999999998"/>
    <e v="#N/A"/>
    <e v="#N/A"/>
    <e v="#N/A"/>
    <e v="#N/A"/>
    <s v="skip"/>
    <n v="0"/>
    <n v="8.6530000000000005"/>
    <n v="10.317"/>
    <x v="3"/>
    <n v="4"/>
    <x v="1"/>
  </r>
  <r>
    <x v="116"/>
    <s v="bleach"/>
    <s v="ruin"/>
    <n v="2"/>
    <n v="1"/>
    <n v="100"/>
    <n v="19.376999999999999"/>
    <n v="29"/>
    <n v="0.72499999999999998"/>
    <x v="1"/>
    <x v="0"/>
    <x v="1"/>
    <n v="4.4130000000000003"/>
    <e v="#N/A"/>
    <e v="#N/A"/>
    <e v="#N/A"/>
    <e v="#N/A"/>
    <s v="skip"/>
    <n v="0"/>
    <n v="5.9889999999999999"/>
    <n v="8.0060000000000002"/>
    <x v="1"/>
    <n v="4"/>
    <x v="1"/>
  </r>
  <r>
    <x v="116"/>
    <s v="fan"/>
    <s v="feature"/>
    <n v="18"/>
    <n v="1"/>
    <n v="100"/>
    <n v="3.8980000000000001"/>
    <n v="35"/>
    <n v="0.875"/>
    <x v="1"/>
    <x v="0"/>
    <x v="1"/>
    <n v="0.68200000000000005"/>
    <e v="#N/A"/>
    <e v="#N/A"/>
    <e v="#N/A"/>
    <e v="#N/A"/>
    <s v="feature"/>
    <n v="1"/>
    <n v="3.3149999999999999"/>
    <n v="7.2249999999999996"/>
    <x v="3"/>
    <n v="4"/>
    <x v="1"/>
  </r>
  <r>
    <x v="116"/>
    <s v="remind"/>
    <s v="foam"/>
    <n v="40"/>
    <n v="1"/>
    <n v="100"/>
    <n v="23.521999999999998"/>
    <n v="28"/>
    <n v="0.7"/>
    <x v="1"/>
    <x v="0"/>
    <x v="1"/>
    <n v="5.1269999999999998"/>
    <e v="#N/A"/>
    <e v="#N/A"/>
    <e v="#N/A"/>
    <e v="#N/A"/>
    <s v="skip"/>
    <n v="0"/>
    <n v="3.915"/>
    <n v="5.3680000000000003"/>
    <x v="1"/>
    <n v="4"/>
    <x v="1"/>
  </r>
  <r>
    <x v="116"/>
    <s v="process"/>
    <s v="joker"/>
    <n v="22"/>
    <n v="1"/>
    <n v="100"/>
    <n v="1.6579999999999999"/>
    <n v="38"/>
    <n v="0.95"/>
    <x v="1"/>
    <x v="1"/>
    <x v="0"/>
    <n v="0.56699999999999995"/>
    <e v="#N/A"/>
    <e v="#N/A"/>
    <e v="#N/A"/>
    <e v="#N/A"/>
    <s v="skip"/>
    <n v="0"/>
    <n v="9.0820000000000007"/>
    <n v="10.62"/>
    <x v="3"/>
    <n v="4"/>
    <x v="1"/>
  </r>
  <r>
    <x v="116"/>
    <s v="anger"/>
    <s v="decay"/>
    <n v="9"/>
    <n v="1"/>
    <n v="47"/>
    <n v="15.593999999999999"/>
    <n v="6"/>
    <n v="0.15"/>
    <x v="0"/>
    <x v="1"/>
    <x v="1"/>
    <n v="0.70899999999999996"/>
    <e v="#N/A"/>
    <e v="#N/A"/>
    <e v="#N/A"/>
    <e v="#N/A"/>
    <s v="skip"/>
    <n v="0"/>
    <n v="6.8120000000000003"/>
    <n v="9.6349999999999998"/>
    <x v="2"/>
    <n v="2"/>
    <x v="1"/>
  </r>
  <r>
    <x v="116"/>
    <s v="banner"/>
    <s v="glide"/>
    <n v="28"/>
    <n v="1"/>
    <n v="100"/>
    <n v="10.878"/>
    <n v="32"/>
    <n v="0.8"/>
    <x v="1"/>
    <x v="0"/>
    <x v="1"/>
    <n v="0.83599999999999997"/>
    <e v="#N/A"/>
    <e v="#N/A"/>
    <e v="#N/A"/>
    <e v="#N/A"/>
    <s v="skip"/>
    <n v="0"/>
    <n v="4.7770000000000001"/>
    <n v="6.6760000000000002"/>
    <x v="3"/>
    <n v="4"/>
    <x v="1"/>
  </r>
  <r>
    <x v="116"/>
    <s v="shrink"/>
    <s v="mafia"/>
    <n v="29"/>
    <n v="1"/>
    <n v="79"/>
    <n v="1.413"/>
    <n v="17"/>
    <n v="0.42499999999999999"/>
    <x v="0"/>
    <x v="0"/>
    <x v="0"/>
    <n v="2.9990000000000001"/>
    <e v="#N/A"/>
    <e v="#N/A"/>
    <e v="#N/A"/>
    <e v="#N/A"/>
    <s v="skip"/>
    <n v="0"/>
    <n v="1.9079999999999999"/>
    <n v="4.577"/>
    <x v="0"/>
    <n v="4"/>
    <x v="1"/>
  </r>
  <r>
    <x v="116"/>
    <s v="plant"/>
    <s v="worm"/>
    <n v="35"/>
    <n v="1"/>
    <n v="64"/>
    <n v="1.2070000000000001"/>
    <n v="8"/>
    <n v="0.2"/>
    <x v="0"/>
    <x v="0"/>
    <x v="0"/>
    <n v="0.48399999999999999"/>
    <e v="#N/A"/>
    <e v="#N/A"/>
    <e v="#N/A"/>
    <e v="#N/A"/>
    <s v="skip"/>
    <n v="0"/>
    <n v="1.841"/>
    <n v="4.3049999999999997"/>
    <x v="2"/>
    <n v="3"/>
    <x v="1"/>
  </r>
  <r>
    <x v="117"/>
    <s v="glue"/>
    <s v="force"/>
    <n v="27"/>
    <n v="1"/>
    <n v="80"/>
    <n v="2.9590000000000001"/>
    <n v="38"/>
    <n v="0.95"/>
    <x v="0"/>
    <x v="1"/>
    <x v="1"/>
    <n v="2.0720000000000001"/>
    <e v="#N/A"/>
    <e v="#N/A"/>
    <e v="#N/A"/>
    <e v="#N/A"/>
    <s v="table"/>
    <n v="0"/>
    <n v="46.192999999999998"/>
    <n v="48.113999999999997"/>
    <x v="3"/>
    <n v="4"/>
    <x v="0"/>
  </r>
  <r>
    <x v="117"/>
    <s v="capital"/>
    <s v="figure"/>
    <n v="16"/>
    <n v="1"/>
    <n v="15"/>
    <n v="4.0949999999999998"/>
    <n v="25"/>
    <n v="0.625"/>
    <x v="1"/>
    <x v="0"/>
    <x v="1"/>
    <n v="1.9119999999999999"/>
    <e v="#N/A"/>
    <e v="#N/A"/>
    <e v="#N/A"/>
    <e v="#N/A"/>
    <s v="figure"/>
    <n v="1"/>
    <n v="13.475"/>
    <n v="16.431000000000001"/>
    <x v="1"/>
    <n v="1"/>
    <x v="0"/>
  </r>
  <r>
    <x v="117"/>
    <s v="banner"/>
    <s v="glide"/>
    <n v="6"/>
    <n v="1"/>
    <n v="8"/>
    <n v="1.927"/>
    <n v="15"/>
    <n v="0.375"/>
    <x v="0"/>
    <x v="0"/>
    <x v="0"/>
    <n v="0.65500000000000003"/>
    <e v="#N/A"/>
    <e v="#N/A"/>
    <e v="#N/A"/>
    <e v="#N/A"/>
    <s v="flag"/>
    <n v="0"/>
    <n v="12.224"/>
    <n v="13.672000000000001"/>
    <x v="0"/>
    <n v="1"/>
    <x v="0"/>
  </r>
  <r>
    <x v="117"/>
    <s v="date"/>
    <s v="laugh"/>
    <n v="25"/>
    <n v="1"/>
    <n v="7"/>
    <n v="4.6790000000000003"/>
    <n v="14"/>
    <n v="0.35"/>
    <x v="1"/>
    <x v="1"/>
    <x v="0"/>
    <n v="1.2949999999999999"/>
    <e v="#N/A"/>
    <e v="#N/A"/>
    <e v="#N/A"/>
    <e v="#N/A"/>
    <s v="sirloin"/>
    <n v="0"/>
    <n v="9.8620000000000001"/>
    <n v="12.042"/>
    <x v="0"/>
    <n v="1"/>
    <x v="0"/>
  </r>
  <r>
    <x v="117"/>
    <s v="link"/>
    <s v="crisis"/>
    <n v="26"/>
    <n v="1"/>
    <n v="1"/>
    <n v="2.0230000000000001"/>
    <n v="7"/>
    <n v="0.17499999999999999"/>
    <x v="1"/>
    <x v="1"/>
    <x v="0"/>
    <n v="0.623"/>
    <e v="#N/A"/>
    <e v="#N/A"/>
    <e v="#N/A"/>
    <e v="#N/A"/>
    <s v="crisis"/>
    <n v="1"/>
    <n v="8.5389999999999997"/>
    <n v="10.505000000000001"/>
    <x v="2"/>
    <n v="1"/>
    <x v="0"/>
  </r>
  <r>
    <x v="117"/>
    <s v="bullet"/>
    <s v="walkway"/>
    <n v="17"/>
    <n v="1"/>
    <n v="1"/>
    <n v="2"/>
    <n v="2"/>
    <n v="0.05"/>
    <x v="1"/>
    <x v="1"/>
    <x v="0"/>
    <n v="0.74399999999999999"/>
    <e v="#N/A"/>
    <e v="#N/A"/>
    <e v="#N/A"/>
    <e v="#N/A"/>
    <s v="storm"/>
    <n v="0"/>
    <n v="9.7309999999999999"/>
    <n v="11.374000000000001"/>
    <x v="2"/>
    <n v="1"/>
    <x v="0"/>
  </r>
  <r>
    <x v="117"/>
    <s v="fan"/>
    <s v="feature"/>
    <n v="38"/>
    <n v="1"/>
    <n v="14"/>
    <n v="3.2789999999999999"/>
    <n v="23"/>
    <n v="0.57499999999999996"/>
    <x v="0"/>
    <x v="0"/>
    <x v="0"/>
    <n v="0.67900000000000005"/>
    <e v="#N/A"/>
    <e v="#N/A"/>
    <e v="#N/A"/>
    <e v="#N/A"/>
    <s v="team"/>
    <n v="0"/>
    <n v="13.811999999999999"/>
    <n v="14.938000000000001"/>
    <x v="1"/>
    <n v="1"/>
    <x v="0"/>
  </r>
  <r>
    <x v="117"/>
    <s v="chicken"/>
    <s v="beet"/>
    <n v="23"/>
    <n v="1"/>
    <n v="14"/>
    <n v="5.3739999999999997"/>
    <n v="21"/>
    <n v="0.52500000000000002"/>
    <x v="0"/>
    <x v="0"/>
    <x v="0"/>
    <n v="3.383"/>
    <e v="#N/A"/>
    <e v="#N/A"/>
    <e v="#N/A"/>
    <e v="#N/A"/>
    <s v="feet"/>
    <n v="0"/>
    <n v="10.098000000000001"/>
    <n v="12.691000000000001"/>
    <x v="1"/>
    <n v="1"/>
    <x v="0"/>
  </r>
  <r>
    <x v="117"/>
    <s v="calf"/>
    <s v="annoy"/>
    <n v="34"/>
    <n v="1"/>
    <n v="11"/>
    <n v="2.1909999999999998"/>
    <n v="19"/>
    <n v="0.47499999999999998"/>
    <x v="1"/>
    <x v="0"/>
    <x v="1"/>
    <n v="0.75900000000000001"/>
    <e v="#N/A"/>
    <e v="#N/A"/>
    <e v="#N/A"/>
    <e v="#N/A"/>
    <s v="anger"/>
    <n v="0"/>
    <n v="1.248"/>
    <n v="3.0430000000000001"/>
    <x v="0"/>
    <n v="1"/>
    <x v="0"/>
  </r>
  <r>
    <x v="117"/>
    <s v="bleach"/>
    <s v="ruin"/>
    <n v="40"/>
    <n v="1"/>
    <n v="32"/>
    <n v="1.911"/>
    <n v="35"/>
    <n v="0.875"/>
    <x v="0"/>
    <x v="1"/>
    <x v="1"/>
    <n v="0.56699999999999995"/>
    <e v="#N/A"/>
    <e v="#N/A"/>
    <e v="#N/A"/>
    <e v="#N/A"/>
    <s v="shirt"/>
    <n v="0"/>
    <n v="11.901999999999999"/>
    <n v="14.893000000000001"/>
    <x v="3"/>
    <n v="2"/>
    <x v="0"/>
  </r>
  <r>
    <x v="117"/>
    <s v="want"/>
    <s v="ascent"/>
    <n v="15"/>
    <n v="1"/>
    <n v="73"/>
    <n v="2.6469999999999998"/>
    <n v="37"/>
    <n v="0.92500000000000004"/>
    <x v="0"/>
    <x v="1"/>
    <x v="1"/>
    <n v="0.623"/>
    <e v="#N/A"/>
    <e v="#N/A"/>
    <e v="#N/A"/>
    <e v="#N/A"/>
    <s v="get"/>
    <n v="0"/>
    <n v="12.988"/>
    <n v="14.913"/>
    <x v="3"/>
    <n v="3"/>
    <x v="0"/>
  </r>
  <r>
    <x v="117"/>
    <s v="risk"/>
    <s v="zero"/>
    <n v="5"/>
    <n v="1"/>
    <n v="28"/>
    <n v="2.6949999999999998"/>
    <n v="31"/>
    <n v="0.77500000000000002"/>
    <x v="0"/>
    <x v="0"/>
    <x v="0"/>
    <n v="1.0629999999999999"/>
    <e v="#N/A"/>
    <e v="#N/A"/>
    <e v="#N/A"/>
    <e v="#N/A"/>
    <s v="reward"/>
    <n v="0"/>
    <n v="7.1509999999999998"/>
    <n v="9.4039999999999999"/>
    <x v="3"/>
    <n v="2"/>
    <x v="0"/>
  </r>
  <r>
    <x v="117"/>
    <s v="biology"/>
    <s v="temper"/>
    <n v="36"/>
    <n v="1"/>
    <n v="29"/>
    <n v="3.0950000000000002"/>
    <n v="32"/>
    <n v="0.8"/>
    <x v="0"/>
    <x v="1"/>
    <x v="1"/>
    <n v="0.624"/>
    <e v="#N/A"/>
    <e v="#N/A"/>
    <e v="#N/A"/>
    <e v="#N/A"/>
    <s v="cook"/>
    <n v="0"/>
    <n v="12.779"/>
    <n v="14.281000000000001"/>
    <x v="3"/>
    <n v="2"/>
    <x v="0"/>
  </r>
  <r>
    <x v="117"/>
    <s v="need"/>
    <s v="faucet"/>
    <n v="12"/>
    <n v="1"/>
    <n v="15"/>
    <n v="3.0630000000000002"/>
    <n v="24"/>
    <n v="0.6"/>
    <x v="0"/>
    <x v="0"/>
    <x v="0"/>
    <n v="6.9269999999999996"/>
    <e v="#N/A"/>
    <e v="#N/A"/>
    <e v="#N/A"/>
    <e v="#N/A"/>
    <s v="have"/>
    <n v="0"/>
    <n v="12.455"/>
    <n v="14.279"/>
    <x v="1"/>
    <n v="1"/>
    <x v="0"/>
  </r>
  <r>
    <x v="117"/>
    <s v="find"/>
    <s v="clown"/>
    <n v="28"/>
    <n v="1"/>
    <n v="18"/>
    <n v="2.0720000000000001"/>
    <n v="26"/>
    <n v="0.65"/>
    <x v="1"/>
    <x v="0"/>
    <x v="1"/>
    <n v="1.631"/>
    <e v="#N/A"/>
    <e v="#N/A"/>
    <e v="#N/A"/>
    <e v="#N/A"/>
    <s v="clown"/>
    <n v="1"/>
    <n v="5.0510000000000002"/>
    <n v="7.9880000000000004"/>
    <x v="1"/>
    <n v="1"/>
    <x v="0"/>
  </r>
  <r>
    <x v="117"/>
    <s v="caring"/>
    <s v="skirt"/>
    <n v="35"/>
    <n v="1"/>
    <n v="25"/>
    <n v="1.911"/>
    <n v="30"/>
    <n v="0.75"/>
    <x v="0"/>
    <x v="1"/>
    <x v="1"/>
    <n v="0.54300000000000004"/>
    <e v="#N/A"/>
    <e v="#N/A"/>
    <e v="#N/A"/>
    <e v="#N/A"/>
    <s v="sick"/>
    <n v="0"/>
    <n v="2.8490000000000002"/>
    <n v="4.2220000000000004"/>
    <x v="1"/>
    <n v="1"/>
    <x v="0"/>
  </r>
  <r>
    <x v="117"/>
    <s v="replace"/>
    <s v="roach"/>
    <n v="31"/>
    <n v="1"/>
    <n v="8"/>
    <n v="2.2469999999999999"/>
    <n v="17"/>
    <n v="0.42499999999999999"/>
    <x v="0"/>
    <x v="0"/>
    <x v="0"/>
    <n v="0.84699999999999998"/>
    <e v="#N/A"/>
    <e v="#N/A"/>
    <e v="#N/A"/>
    <e v="#N/A"/>
    <s v="collect"/>
    <n v="0"/>
    <n v="8.1370000000000005"/>
    <n v="10.734"/>
    <x v="0"/>
    <n v="1"/>
    <x v="0"/>
  </r>
  <r>
    <x v="117"/>
    <s v="collect"/>
    <s v="loyalty"/>
    <n v="32"/>
    <n v="1"/>
    <n v="1"/>
    <n v="2.1429999999999998"/>
    <n v="4"/>
    <n v="0.1"/>
    <x v="1"/>
    <x v="1"/>
    <x v="0"/>
    <n v="0.59099999999999997"/>
    <e v="#N/A"/>
    <e v="#N/A"/>
    <e v="#N/A"/>
    <e v="#N/A"/>
    <s v="loyalty"/>
    <n v="1"/>
    <n v="3.9140000000000001"/>
    <n v="6.2249999999999996"/>
    <x v="2"/>
    <n v="1"/>
    <x v="0"/>
  </r>
  <r>
    <x v="117"/>
    <s v="port"/>
    <s v="cinema"/>
    <n v="11"/>
    <n v="1"/>
    <n v="1"/>
    <n v="3.1829999999999998"/>
    <n v="3"/>
    <n v="7.4999999999999997E-2"/>
    <x v="1"/>
    <x v="1"/>
    <x v="0"/>
    <n v="0.81499999999999995"/>
    <e v="#N/A"/>
    <e v="#N/A"/>
    <e v="#N/A"/>
    <e v="#N/A"/>
    <s v="cinema"/>
    <n v="1"/>
    <n v="6.7460000000000004"/>
    <n v="8.5069999999999997"/>
    <x v="2"/>
    <n v="1"/>
    <x v="0"/>
  </r>
  <r>
    <x v="117"/>
    <s v="visit"/>
    <s v="glove"/>
    <n v="29"/>
    <n v="1"/>
    <n v="1"/>
    <n v="1.655"/>
    <n v="9"/>
    <n v="0.22500000000000001"/>
    <x v="1"/>
    <x v="0"/>
    <x v="1"/>
    <n v="0.76800000000000002"/>
    <e v="#N/A"/>
    <e v="#N/A"/>
    <e v="#N/A"/>
    <e v="#N/A"/>
    <s v="glove"/>
    <n v="1"/>
    <n v="11.266999999999999"/>
    <n v="13.955"/>
    <x v="2"/>
    <n v="1"/>
    <x v="0"/>
  </r>
  <r>
    <x v="117"/>
    <s v="forest"/>
    <s v="knob"/>
    <n v="1"/>
    <n v="1"/>
    <n v="8"/>
    <n v="2.472"/>
    <n v="16"/>
    <n v="0.4"/>
    <x v="1"/>
    <x v="0"/>
    <x v="1"/>
    <n v="1.0309999999999999"/>
    <e v="#N/A"/>
    <e v="#N/A"/>
    <e v="#N/A"/>
    <e v="#N/A"/>
    <s v="skate"/>
    <n v="0"/>
    <n v="8.5950000000000006"/>
    <n v="10.505000000000001"/>
    <x v="0"/>
    <n v="1"/>
    <x v="0"/>
  </r>
  <r>
    <x v="117"/>
    <s v="smother"/>
    <s v="surgery"/>
    <n v="9"/>
    <n v="1"/>
    <n v="10"/>
    <n v="2.0710000000000002"/>
    <n v="18"/>
    <n v="0.45"/>
    <x v="0"/>
    <x v="0"/>
    <x v="0"/>
    <n v="0.76700000000000002"/>
    <e v="#N/A"/>
    <e v="#N/A"/>
    <e v="#N/A"/>
    <e v="#N/A"/>
    <s v="pillow"/>
    <n v="0"/>
    <n v="7.4630000000000001"/>
    <n v="9.5850000000000009"/>
    <x v="0"/>
    <n v="1"/>
    <x v="0"/>
  </r>
  <r>
    <x v="117"/>
    <s v="climax"/>
    <s v="saucer"/>
    <n v="3"/>
    <n v="1"/>
    <n v="1"/>
    <n v="2.6709999999999998"/>
    <n v="6"/>
    <n v="0.15"/>
    <x v="1"/>
    <x v="1"/>
    <x v="0"/>
    <n v="0.71199999999999997"/>
    <e v="#N/A"/>
    <e v="#N/A"/>
    <e v="#N/A"/>
    <e v="#N/A"/>
    <s v="solve"/>
    <n v="0"/>
    <n v="8.9079999999999995"/>
    <n v="10.612"/>
    <x v="2"/>
    <n v="1"/>
    <x v="0"/>
  </r>
  <r>
    <x v="117"/>
    <s v="copy"/>
    <s v="bedroom"/>
    <n v="2"/>
    <n v="1"/>
    <n v="22"/>
    <n v="2.1509999999999998"/>
    <n v="29"/>
    <n v="0.72499999999999998"/>
    <x v="0"/>
    <x v="0"/>
    <x v="0"/>
    <n v="0.72699999999999998"/>
    <e v="#N/A"/>
    <e v="#N/A"/>
    <e v="#N/A"/>
    <e v="#N/A"/>
    <s v="paper"/>
    <n v="0"/>
    <n v="9.5060000000000002"/>
    <n v="11.574999999999999"/>
    <x v="1"/>
    <n v="1"/>
    <x v="0"/>
  </r>
  <r>
    <x v="117"/>
    <s v="knock"/>
    <s v="otter"/>
    <n v="37"/>
    <n v="1"/>
    <n v="98"/>
    <n v="5.6630000000000003"/>
    <n v="40"/>
    <n v="1"/>
    <x v="0"/>
    <x v="1"/>
    <x v="1"/>
    <n v="2.2629999999999999"/>
    <e v="#N/A"/>
    <e v="#N/A"/>
    <e v="#N/A"/>
    <e v="#N/A"/>
    <s v="otter"/>
    <n v="1"/>
    <n v="1.8939999999999999"/>
    <n v="3.6070000000000002"/>
    <x v="3"/>
    <n v="4"/>
    <x v="0"/>
  </r>
  <r>
    <x v="117"/>
    <s v="remind"/>
    <s v="foam"/>
    <n v="14"/>
    <n v="1"/>
    <n v="22"/>
    <n v="2.2549999999999999"/>
    <n v="28"/>
    <n v="0.7"/>
    <x v="0"/>
    <x v="0"/>
    <x v="0"/>
    <n v="1.6859999999999999"/>
    <e v="#N/A"/>
    <e v="#N/A"/>
    <e v="#N/A"/>
    <e v="#N/A"/>
    <s v="note"/>
    <n v="0"/>
    <n v="8.3740000000000006"/>
    <n v="10.656000000000001"/>
    <x v="1"/>
    <n v="1"/>
    <x v="0"/>
  </r>
  <r>
    <x v="117"/>
    <s v="bacon"/>
    <s v="feud"/>
    <n v="30"/>
    <n v="1"/>
    <n v="3"/>
    <n v="2.0880000000000001"/>
    <n v="13"/>
    <n v="0.32500000000000001"/>
    <x v="1"/>
    <x v="1"/>
    <x v="0"/>
    <n v="0.76800000000000002"/>
    <e v="#N/A"/>
    <e v="#N/A"/>
    <e v="#N/A"/>
    <e v="#N/A"/>
    <s v="farm"/>
    <n v="0"/>
    <n v="9.23"/>
    <n v="10.706"/>
    <x v="0"/>
    <n v="1"/>
    <x v="0"/>
  </r>
  <r>
    <x v="117"/>
    <s v="plant"/>
    <s v="worm"/>
    <n v="4"/>
    <n v="1"/>
    <n v="30"/>
    <n v="3.7029999999999998"/>
    <n v="33"/>
    <n v="0.82499999999999996"/>
    <x v="0"/>
    <x v="0"/>
    <x v="0"/>
    <n v="1.776"/>
    <e v="#N/A"/>
    <e v="#N/A"/>
    <e v="#N/A"/>
    <e v="#N/A"/>
    <s v="seed"/>
    <n v="0"/>
    <n v="10.843"/>
    <n v="13.083"/>
    <x v="3"/>
    <n v="2"/>
    <x v="0"/>
  </r>
  <r>
    <x v="117"/>
    <s v="fee"/>
    <s v="chowder"/>
    <n v="10"/>
    <n v="1"/>
    <n v="12"/>
    <n v="1.5669999999999999"/>
    <n v="20"/>
    <n v="0.5"/>
    <x v="1"/>
    <x v="0"/>
    <x v="1"/>
    <n v="0.67100000000000004"/>
    <e v="#N/A"/>
    <e v="#N/A"/>
    <e v="#N/A"/>
    <e v="#N/A"/>
    <s v="ash"/>
    <n v="0"/>
    <n v="7.7009999999999996"/>
    <n v="10.141999999999999"/>
    <x v="0"/>
    <n v="1"/>
    <x v="0"/>
  </r>
  <r>
    <x v="117"/>
    <s v="nerve"/>
    <s v="bumper"/>
    <n v="19"/>
    <n v="1"/>
    <n v="1"/>
    <n v="1.575"/>
    <n v="5"/>
    <n v="0.125"/>
    <x v="1"/>
    <x v="1"/>
    <x v="0"/>
    <n v="0.95899999999999996"/>
    <e v="#N/A"/>
    <e v="#N/A"/>
    <e v="#N/A"/>
    <e v="#N/A"/>
    <s v="bumper"/>
    <n v="1"/>
    <n v="6.3280000000000003"/>
    <n v="8.1180000000000003"/>
    <x v="2"/>
    <n v="1"/>
    <x v="0"/>
  </r>
  <r>
    <x v="117"/>
    <s v="mill"/>
    <s v="feast"/>
    <n v="13"/>
    <n v="1"/>
    <n v="1"/>
    <n v="1.4"/>
    <n v="10"/>
    <n v="0.25"/>
    <x v="1"/>
    <x v="0"/>
    <x v="1"/>
    <n v="0.88"/>
    <e v="#N/A"/>
    <e v="#N/A"/>
    <e v="#N/A"/>
    <e v="#N/A"/>
    <s v="feast"/>
    <n v="1"/>
    <n v="6.4489999999999998"/>
    <n v="9.1989999999999998"/>
    <x v="2"/>
    <n v="1"/>
    <x v="0"/>
  </r>
  <r>
    <x v="117"/>
    <s v="process"/>
    <s v="joker"/>
    <n v="24"/>
    <n v="1"/>
    <n v="67"/>
    <n v="1.7669999999999999"/>
    <n v="36"/>
    <n v="0.9"/>
    <x v="0"/>
    <x v="1"/>
    <x v="1"/>
    <n v="0.73499999999999999"/>
    <e v="#N/A"/>
    <e v="#N/A"/>
    <e v="#N/A"/>
    <e v="#N/A"/>
    <s v="time"/>
    <n v="0"/>
    <n v="7.5579999999999998"/>
    <n v="9.0030000000000001"/>
    <x v="3"/>
    <n v="3"/>
    <x v="0"/>
  </r>
  <r>
    <x v="117"/>
    <s v="anger"/>
    <s v="decay"/>
    <n v="20"/>
    <n v="1"/>
    <n v="1"/>
    <n v="2.0870000000000002"/>
    <n v="8"/>
    <n v="0.2"/>
    <x v="1"/>
    <x v="1"/>
    <x v="0"/>
    <n v="0.55900000000000005"/>
    <e v="#N/A"/>
    <e v="#N/A"/>
    <e v="#N/A"/>
    <e v="#N/A"/>
    <s v="decay"/>
    <n v="1"/>
    <n v="7.9589999999999996"/>
    <n v="9.923"/>
    <x v="2"/>
    <n v="1"/>
    <x v="0"/>
  </r>
  <r>
    <x v="117"/>
    <s v="rock"/>
    <s v="milk"/>
    <n v="33"/>
    <n v="1"/>
    <n v="1"/>
    <n v="1.831"/>
    <n v="11"/>
    <n v="0.27500000000000002"/>
    <x v="1"/>
    <x v="0"/>
    <x v="1"/>
    <n v="1.0549999999999999"/>
    <e v="#N/A"/>
    <e v="#N/A"/>
    <e v="#N/A"/>
    <e v="#N/A"/>
    <s v="milk"/>
    <n v="1"/>
    <n v="3.5579999999999998"/>
    <n v="5.61"/>
    <x v="0"/>
    <n v="1"/>
    <x v="0"/>
  </r>
  <r>
    <x v="117"/>
    <s v="bias"/>
    <s v="sirloin"/>
    <n v="8"/>
    <n v="1"/>
    <n v="1"/>
    <n v="1.855"/>
    <n v="1"/>
    <n v="2.5000000000000001E-2"/>
    <x v="1"/>
    <x v="1"/>
    <x v="0"/>
    <n v="1.0229999999999999"/>
    <e v="#N/A"/>
    <e v="#N/A"/>
    <e v="#N/A"/>
    <e v="#N/A"/>
    <s v="feud"/>
    <n v="0"/>
    <n v="6.931"/>
    <n v="9.0630000000000006"/>
    <x v="2"/>
    <n v="1"/>
    <x v="0"/>
  </r>
  <r>
    <x v="117"/>
    <s v="prison"/>
    <s v="loaf"/>
    <n v="18"/>
    <n v="1"/>
    <n v="93"/>
    <n v="2.76"/>
    <n v="39"/>
    <n v="0.97499999999999998"/>
    <x v="0"/>
    <x v="1"/>
    <x v="1"/>
    <n v="1.1679999999999999"/>
    <e v="#N/A"/>
    <e v="#N/A"/>
    <e v="#N/A"/>
    <e v="#N/A"/>
    <s v="visit"/>
    <n v="0"/>
    <n v="8.3059999999999992"/>
    <n v="10.102"/>
    <x v="3"/>
    <n v="4"/>
    <x v="0"/>
  </r>
  <r>
    <x v="117"/>
    <s v="pork"/>
    <s v="emperor"/>
    <n v="7"/>
    <n v="1"/>
    <n v="18"/>
    <n v="1.863"/>
    <n v="27"/>
    <n v="0.67500000000000004"/>
    <x v="0"/>
    <x v="1"/>
    <x v="1"/>
    <n v="4.9260000000000002"/>
    <e v="#N/A"/>
    <e v="#N/A"/>
    <e v="#N/A"/>
    <e v="#N/A"/>
    <s v="fence"/>
    <n v="0"/>
    <n v="10.565"/>
    <n v="14.178000000000001"/>
    <x v="1"/>
    <n v="1"/>
    <x v="0"/>
  </r>
  <r>
    <x v="117"/>
    <s v="grip"/>
    <s v="beach"/>
    <n v="22"/>
    <n v="1"/>
    <n v="14"/>
    <n v="2.5190000000000001"/>
    <n v="22"/>
    <n v="0.55000000000000004"/>
    <x v="1"/>
    <x v="0"/>
    <x v="1"/>
    <n v="1.0309999999999999"/>
    <e v="#N/A"/>
    <e v="#N/A"/>
    <e v="#N/A"/>
    <e v="#N/A"/>
    <s v="beach"/>
    <n v="1"/>
    <n v="5.5810000000000004"/>
    <n v="8.3070000000000004"/>
    <x v="1"/>
    <n v="1"/>
    <x v="0"/>
  </r>
  <r>
    <x v="117"/>
    <s v="pea"/>
    <s v="bathtub"/>
    <n v="21"/>
    <n v="1"/>
    <n v="30"/>
    <n v="2.0550000000000002"/>
    <n v="34"/>
    <n v="0.85"/>
    <x v="0"/>
    <x v="1"/>
    <x v="1"/>
    <n v="0.623"/>
    <e v="#N/A"/>
    <e v="#N/A"/>
    <e v="#N/A"/>
    <e v="#N/A"/>
    <s v="coat"/>
    <n v="0"/>
    <n v="6.952"/>
    <n v="8.4079999999999995"/>
    <x v="3"/>
    <n v="2"/>
    <x v="0"/>
  </r>
  <r>
    <x v="117"/>
    <s v="shrink"/>
    <s v="mafia"/>
    <n v="39"/>
    <n v="1"/>
    <n v="2"/>
    <n v="1.806"/>
    <n v="12"/>
    <n v="0.3"/>
    <x v="1"/>
    <x v="0"/>
    <x v="1"/>
    <n v="0.624"/>
    <e v="#N/A"/>
    <e v="#N/A"/>
    <e v="#N/A"/>
    <e v="#N/A"/>
    <s v="mafia"/>
    <n v="1"/>
    <n v="8.6989999999999998"/>
    <n v="11.063000000000001"/>
    <x v="0"/>
    <n v="1"/>
    <x v="0"/>
  </r>
  <r>
    <x v="118"/>
    <s v="banner"/>
    <s v="glide"/>
    <n v="3"/>
    <n v="1"/>
    <n v="34"/>
    <n v="1.7190000000000001"/>
    <n v="6"/>
    <n v="0.15"/>
    <x v="1"/>
    <x v="0"/>
    <x v="1"/>
    <n v="0.88800000000000001"/>
    <e v="#N/A"/>
    <e v="#N/A"/>
    <e v="#N/A"/>
    <e v="#N/A"/>
    <s v="sea"/>
    <n v="0"/>
    <n v="5.0599999999999996"/>
    <n v="8.1180000000000003"/>
    <x v="2"/>
    <n v="2"/>
    <x v="0"/>
  </r>
  <r>
    <x v="118"/>
    <s v="bacon"/>
    <s v="feud"/>
    <n v="6"/>
    <n v="1"/>
    <n v="35"/>
    <n v="1.625"/>
    <n v="7"/>
    <n v="0.17499999999999999"/>
    <x v="1"/>
    <x v="1"/>
    <x v="0"/>
    <n v="0.86399999999999999"/>
    <e v="#N/A"/>
    <e v="#N/A"/>
    <e v="#N/A"/>
    <e v="#N/A"/>
    <s v="feud"/>
    <n v="1"/>
    <n v="12.065"/>
    <n v="16.11"/>
    <x v="2"/>
    <n v="2"/>
    <x v="0"/>
  </r>
  <r>
    <x v="118"/>
    <s v="copy"/>
    <s v="bedroom"/>
    <n v="14"/>
    <n v="1"/>
    <n v="40"/>
    <n v="2.2810000000000001"/>
    <n v="14"/>
    <n v="0.35"/>
    <x v="1"/>
    <x v="1"/>
    <x v="0"/>
    <n v="0.78700000000000003"/>
    <e v="#N/A"/>
    <e v="#N/A"/>
    <e v="#N/A"/>
    <e v="#N/A"/>
    <s v="risk"/>
    <n v="0"/>
    <n v="12.273999999999999"/>
    <n v="16.922999999999998"/>
    <x v="0"/>
    <n v="2"/>
    <x v="0"/>
  </r>
  <r>
    <x v="118"/>
    <s v="pork"/>
    <s v="emperor"/>
    <n v="29"/>
    <n v="1"/>
    <n v="53"/>
    <n v="4.0229999999999997"/>
    <n v="26"/>
    <n v="0.65"/>
    <x v="0"/>
    <x v="1"/>
    <x v="1"/>
    <n v="0.873"/>
    <e v="#N/A"/>
    <e v="#N/A"/>
    <e v="#N/A"/>
    <e v="#N/A"/>
    <s v="emperor"/>
    <n v="1"/>
    <n v="3.2639999999999998"/>
    <n v="8.0850000000000009"/>
    <x v="1"/>
    <n v="3"/>
    <x v="0"/>
  </r>
  <r>
    <x v="118"/>
    <s v="shrink"/>
    <s v="mafia"/>
    <n v="13"/>
    <n v="1"/>
    <n v="40"/>
    <n v="2.9449999999999998"/>
    <n v="12"/>
    <n v="0.3"/>
    <x v="1"/>
    <x v="0"/>
    <x v="1"/>
    <n v="1.0629999999999999"/>
    <e v="#N/A"/>
    <e v="#N/A"/>
    <e v="#N/A"/>
    <e v="#N/A"/>
    <s v="sea"/>
    <n v="0"/>
    <n v="2.254"/>
    <n v="5.3680000000000003"/>
    <x v="0"/>
    <n v="2"/>
    <x v="0"/>
  </r>
  <r>
    <x v="118"/>
    <s v="grip"/>
    <s v="beach"/>
    <n v="10"/>
    <n v="1"/>
    <n v="47"/>
    <n v="1.4350000000000001"/>
    <n v="23"/>
    <n v="0.57499999999999996"/>
    <x v="1"/>
    <x v="0"/>
    <x v="1"/>
    <n v="0.64200000000000002"/>
    <e v="#N/A"/>
    <e v="#N/A"/>
    <e v="#N/A"/>
    <e v="#N/A"/>
    <s v="link"/>
    <n v="0"/>
    <n v="17.442"/>
    <n v="20.75"/>
    <x v="1"/>
    <n v="2"/>
    <x v="0"/>
  </r>
  <r>
    <x v="118"/>
    <s v="find"/>
    <s v="clown"/>
    <n v="12"/>
    <n v="1"/>
    <n v="58"/>
    <n v="2.492"/>
    <n v="32"/>
    <n v="0.8"/>
    <x v="0"/>
    <x v="0"/>
    <x v="0"/>
    <n v="1.61"/>
    <e v="#N/A"/>
    <e v="#N/A"/>
    <e v="#N/A"/>
    <e v="#N/A"/>
    <s v="fan"/>
    <n v="0"/>
    <n v="18.300999999999998"/>
    <n v="21.731999999999999"/>
    <x v="3"/>
    <n v="3"/>
    <x v="0"/>
  </r>
  <r>
    <x v="118"/>
    <s v="nerve"/>
    <s v="bumper"/>
    <n v="15"/>
    <n v="1"/>
    <n v="42"/>
    <n v="2.218"/>
    <n v="16"/>
    <n v="0.4"/>
    <x v="1"/>
    <x v="1"/>
    <x v="0"/>
    <n v="1.413"/>
    <e v="#N/A"/>
    <e v="#N/A"/>
    <e v="#N/A"/>
    <e v="#N/A"/>
    <s v="edge"/>
    <n v="0"/>
    <n v="2.4079999999999999"/>
    <n v="5.7590000000000003"/>
    <x v="0"/>
    <n v="2"/>
    <x v="0"/>
  </r>
  <r>
    <x v="118"/>
    <s v="smother"/>
    <s v="surgery"/>
    <n v="26"/>
    <n v="1"/>
    <n v="63"/>
    <n v="1.569"/>
    <n v="35"/>
    <n v="0.875"/>
    <x v="0"/>
    <x v="1"/>
    <x v="1"/>
    <n v="1.141"/>
    <e v="#N/A"/>
    <e v="#N/A"/>
    <e v="#N/A"/>
    <e v="#N/A"/>
    <s v="fan"/>
    <n v="0"/>
    <n v="6.9530000000000003"/>
    <n v="10.548"/>
    <x v="3"/>
    <n v="3"/>
    <x v="0"/>
  </r>
  <r>
    <x v="118"/>
    <s v="rock"/>
    <s v="milk"/>
    <n v="16"/>
    <n v="1"/>
    <n v="42"/>
    <n v="1.3129999999999999"/>
    <n v="15"/>
    <n v="0.375"/>
    <x v="1"/>
    <x v="1"/>
    <x v="0"/>
    <n v="0.92700000000000005"/>
    <e v="#N/A"/>
    <e v="#N/A"/>
    <e v="#N/A"/>
    <e v="#N/A"/>
    <s v="milk"/>
    <n v="1"/>
    <n v="5.7460000000000004"/>
    <n v="8.4450000000000003"/>
    <x v="0"/>
    <n v="2"/>
    <x v="0"/>
  </r>
  <r>
    <x v="118"/>
    <s v="bleach"/>
    <s v="ruin"/>
    <n v="23"/>
    <n v="1"/>
    <n v="36"/>
    <n v="2.31"/>
    <n v="8"/>
    <n v="0.2"/>
    <x v="1"/>
    <x v="0"/>
    <x v="1"/>
    <n v="0.90800000000000003"/>
    <e v="#N/A"/>
    <e v="#N/A"/>
    <e v="#N/A"/>
    <e v="#N/A"/>
    <s v="fee"/>
    <n v="0"/>
    <n v="13.055"/>
    <n v="15.96"/>
    <x v="2"/>
    <n v="2"/>
    <x v="0"/>
  </r>
  <r>
    <x v="118"/>
    <s v="visit"/>
    <s v="glove"/>
    <n v="25"/>
    <n v="1"/>
    <n v="56"/>
    <n v="2.2730000000000001"/>
    <n v="28"/>
    <n v="0.7"/>
    <x v="0"/>
    <x v="1"/>
    <x v="1"/>
    <n v="0.88200000000000001"/>
    <e v="#N/A"/>
    <e v="#N/A"/>
    <e v="#N/A"/>
    <e v="#N/A"/>
    <s v="more"/>
    <n v="0"/>
    <n v="2.286"/>
    <n v="5.0780000000000003"/>
    <x v="1"/>
    <n v="3"/>
    <x v="0"/>
  </r>
  <r>
    <x v="118"/>
    <s v="plant"/>
    <s v="worm"/>
    <n v="38"/>
    <n v="1"/>
    <n v="29"/>
    <n v="2.0150000000000001"/>
    <n v="2"/>
    <n v="0.05"/>
    <x v="1"/>
    <x v="0"/>
    <x v="1"/>
    <n v="0.74099999999999999"/>
    <e v="#N/A"/>
    <e v="#N/A"/>
    <e v="#N/A"/>
    <e v="#N/A"/>
    <s v="joker"/>
    <n v="0"/>
    <n v="7.11"/>
    <n v="11.287000000000001"/>
    <x v="2"/>
    <n v="2"/>
    <x v="0"/>
  </r>
  <r>
    <x v="118"/>
    <s v="collect"/>
    <s v="loyalty"/>
    <n v="19"/>
    <n v="1"/>
    <n v="39"/>
    <n v="1.601"/>
    <n v="11"/>
    <n v="0.27500000000000002"/>
    <x v="1"/>
    <x v="1"/>
    <x v="0"/>
    <n v="0.59299999999999997"/>
    <e v="#N/A"/>
    <e v="#N/A"/>
    <e v="#N/A"/>
    <e v="#N/A"/>
    <s v="copy"/>
    <n v="0"/>
    <n v="5.6779999999999999"/>
    <n v="8.8729999999999993"/>
    <x v="0"/>
    <n v="2"/>
    <x v="0"/>
  </r>
  <r>
    <x v="118"/>
    <s v="fan"/>
    <s v="feature"/>
    <n v="4"/>
    <n v="1"/>
    <n v="56"/>
    <n v="2.7810000000000001"/>
    <n v="29"/>
    <n v="0.72499999999999998"/>
    <x v="0"/>
    <x v="1"/>
    <x v="1"/>
    <n v="1.131"/>
    <e v="#N/A"/>
    <e v="#N/A"/>
    <e v="#N/A"/>
    <e v="#N/A"/>
    <s v="feature"/>
    <n v="1"/>
    <n v="16.140999999999998"/>
    <n v="19.780999999999999"/>
    <x v="1"/>
    <n v="3"/>
    <x v="0"/>
  </r>
  <r>
    <x v="118"/>
    <s v="knock"/>
    <s v="otter"/>
    <n v="36"/>
    <n v="1"/>
    <n v="55"/>
    <n v="2.609"/>
    <n v="27"/>
    <n v="0.67500000000000004"/>
    <x v="0"/>
    <x v="0"/>
    <x v="0"/>
    <n v="1.0389999999999999"/>
    <e v="#N/A"/>
    <e v="#N/A"/>
    <e v="#N/A"/>
    <e v="#N/A"/>
    <s v="joker"/>
    <n v="0"/>
    <n v="15.122"/>
    <n v="18.451000000000001"/>
    <x v="1"/>
    <n v="3"/>
    <x v="0"/>
  </r>
  <r>
    <x v="118"/>
    <s v="date"/>
    <s v="laugh"/>
    <n v="30"/>
    <n v="1"/>
    <n v="26"/>
    <n v="1.7869999999999999"/>
    <n v="1"/>
    <n v="2.5000000000000001E-2"/>
    <x v="1"/>
    <x v="1"/>
    <x v="0"/>
    <n v="0.875"/>
    <e v="#N/A"/>
    <e v="#N/A"/>
    <e v="#N/A"/>
    <e v="#N/A"/>
    <s v="glide"/>
    <n v="0"/>
    <n v="3.8559999999999999"/>
    <n v="8.1039999999999992"/>
    <x v="2"/>
    <n v="2"/>
    <x v="0"/>
  </r>
  <r>
    <x v="118"/>
    <s v="link"/>
    <s v="crisis"/>
    <n v="22"/>
    <n v="1"/>
    <n v="43"/>
    <n v="2.2970000000000002"/>
    <n v="18"/>
    <n v="0.45"/>
    <x v="1"/>
    <x v="1"/>
    <x v="0"/>
    <n v="0.90700000000000003"/>
    <e v="#N/A"/>
    <e v="#N/A"/>
    <e v="#N/A"/>
    <e v="#N/A"/>
    <s v="visit"/>
    <n v="0"/>
    <n v="10.496"/>
    <n v="14.747999999999999"/>
    <x v="0"/>
    <n v="2"/>
    <x v="0"/>
  </r>
  <r>
    <x v="118"/>
    <s v="biology"/>
    <s v="temper"/>
    <n v="34"/>
    <n v="1"/>
    <n v="65"/>
    <n v="1.5640000000000001"/>
    <n v="37"/>
    <n v="0.92500000000000004"/>
    <x v="0"/>
    <x v="0"/>
    <x v="0"/>
    <n v="7.2270000000000003"/>
    <e v="#N/A"/>
    <e v="#N/A"/>
    <e v="#N/A"/>
    <e v="#N/A"/>
    <s v="pea"/>
    <n v="0"/>
    <n v="2.0539999999999998"/>
    <n v="4.2160000000000002"/>
    <x v="3"/>
    <n v="3"/>
    <x v="0"/>
  </r>
  <r>
    <x v="118"/>
    <s v="caring"/>
    <s v="skirt"/>
    <n v="33"/>
    <n v="1"/>
    <n v="36"/>
    <n v="2.7170000000000001"/>
    <n v="9"/>
    <n v="0.22500000000000001"/>
    <x v="1"/>
    <x v="1"/>
    <x v="0"/>
    <n v="0.999"/>
    <e v="#N/A"/>
    <e v="#N/A"/>
    <e v="#N/A"/>
    <e v="#N/A"/>
    <s v="bacon"/>
    <n v="0"/>
    <n v="1.7929999999999999"/>
    <n v="6.3319999999999999"/>
    <x v="2"/>
    <n v="2"/>
    <x v="0"/>
  </r>
  <r>
    <x v="118"/>
    <s v="climax"/>
    <s v="saucer"/>
    <n v="40"/>
    <n v="1"/>
    <n v="65"/>
    <n v="8.3680000000000003"/>
    <n v="36"/>
    <n v="0.9"/>
    <x v="0"/>
    <x v="1"/>
    <x v="1"/>
    <n v="11.957000000000001"/>
    <e v="#N/A"/>
    <e v="#N/A"/>
    <e v="#N/A"/>
    <e v="#N/A"/>
    <s v="adore"/>
    <n v="0"/>
    <n v="4.952"/>
    <n v="7.9859999999999998"/>
    <x v="3"/>
    <n v="3"/>
    <x v="0"/>
  </r>
  <r>
    <x v="118"/>
    <s v="mill"/>
    <s v="feast"/>
    <n v="8"/>
    <n v="1"/>
    <n v="56"/>
    <n v="1.641"/>
    <n v="31"/>
    <n v="0.77500000000000002"/>
    <x v="0"/>
    <x v="0"/>
    <x v="0"/>
    <n v="0.76800000000000002"/>
    <e v="#N/A"/>
    <e v="#N/A"/>
    <e v="#N/A"/>
    <e v="#N/A"/>
    <s v="skin"/>
    <n v="0"/>
    <n v="3.5659999999999998"/>
    <n v="6.5910000000000002"/>
    <x v="3"/>
    <n v="3"/>
    <x v="0"/>
  </r>
  <r>
    <x v="118"/>
    <s v="need"/>
    <s v="faucet"/>
    <n v="9"/>
    <n v="1"/>
    <n v="49"/>
    <n v="2.5169999999999999"/>
    <n v="25"/>
    <n v="0.625"/>
    <x v="0"/>
    <x v="1"/>
    <x v="1"/>
    <n v="0.83499999999999996"/>
    <e v="#N/A"/>
    <e v="#N/A"/>
    <e v="#N/A"/>
    <e v="#N/A"/>
    <s v="ant"/>
    <n v="0"/>
    <n v="22.760999999999999"/>
    <n v="25.591999999999999"/>
    <x v="1"/>
    <n v="2"/>
    <x v="0"/>
  </r>
  <r>
    <x v="118"/>
    <s v="prison"/>
    <s v="loaf"/>
    <n v="17"/>
    <n v="1"/>
    <n v="33"/>
    <n v="1.327"/>
    <n v="5"/>
    <n v="0.125"/>
    <x v="1"/>
    <x v="0"/>
    <x v="1"/>
    <n v="0.89700000000000002"/>
    <e v="#N/A"/>
    <e v="#N/A"/>
    <e v="#N/A"/>
    <e v="#N/A"/>
    <s v="roach"/>
    <n v="0"/>
    <n v="10.779"/>
    <n v="14.196"/>
    <x v="2"/>
    <n v="2"/>
    <x v="0"/>
  </r>
  <r>
    <x v="118"/>
    <s v="risk"/>
    <s v="zero"/>
    <n v="39"/>
    <n v="1"/>
    <n v="43"/>
    <n v="1.982"/>
    <n v="19"/>
    <n v="0.47499999999999998"/>
    <x v="0"/>
    <x v="0"/>
    <x v="0"/>
    <n v="0.94599999999999995"/>
    <e v="#N/A"/>
    <e v="#N/A"/>
    <e v="#N/A"/>
    <e v="#N/A"/>
    <s v="process"/>
    <n v="0"/>
    <n v="18.646000000000001"/>
    <n v="22.515999999999998"/>
    <x v="0"/>
    <n v="2"/>
    <x v="0"/>
  </r>
  <r>
    <x v="118"/>
    <s v="glue"/>
    <s v="force"/>
    <n v="32"/>
    <n v="1"/>
    <n v="68"/>
    <n v="2.4929999999999999"/>
    <n v="39"/>
    <n v="0.97499999999999998"/>
    <x v="0"/>
    <x v="0"/>
    <x v="0"/>
    <n v="1.1399999999999999"/>
    <e v="#N/A"/>
    <e v="#N/A"/>
    <e v="#N/A"/>
    <e v="#N/A"/>
    <s v="ruin"/>
    <n v="0"/>
    <n v="6.4509999999999996"/>
    <n v="9.6189999999999998"/>
    <x v="3"/>
    <n v="3"/>
    <x v="0"/>
  </r>
  <r>
    <x v="118"/>
    <s v="bias"/>
    <s v="sirloin"/>
    <n v="27"/>
    <n v="1"/>
    <n v="40"/>
    <n v="1.343"/>
    <n v="13"/>
    <n v="0.32500000000000001"/>
    <x v="1"/>
    <x v="0"/>
    <x v="1"/>
    <n v="0.872"/>
    <e v="#N/A"/>
    <e v="#N/A"/>
    <e v="#N/A"/>
    <e v="#N/A"/>
    <s v="sirloin"/>
    <n v="1"/>
    <n v="7.665"/>
    <n v="11.473000000000001"/>
    <x v="0"/>
    <n v="2"/>
    <x v="0"/>
  </r>
  <r>
    <x v="118"/>
    <s v="chicken"/>
    <s v="beet"/>
    <n v="28"/>
    <n v="1"/>
    <n v="47"/>
    <n v="2.2730000000000001"/>
    <n v="24"/>
    <n v="0.6"/>
    <x v="0"/>
    <x v="0"/>
    <x v="0"/>
    <n v="0.71099999999999997"/>
    <e v="#N/A"/>
    <e v="#N/A"/>
    <e v="#N/A"/>
    <e v="#N/A"/>
    <s v="beef"/>
    <n v="0"/>
    <n v="2.0190000000000001"/>
    <n v="4.05"/>
    <x v="1"/>
    <n v="2"/>
    <x v="0"/>
  </r>
  <r>
    <x v="118"/>
    <s v="replace"/>
    <s v="roach"/>
    <n v="20"/>
    <n v="1"/>
    <n v="69"/>
    <n v="2.7810000000000001"/>
    <n v="40"/>
    <n v="1"/>
    <x v="0"/>
    <x v="1"/>
    <x v="1"/>
    <n v="7.0579999999999998"/>
    <e v="#N/A"/>
    <e v="#N/A"/>
    <e v="#N/A"/>
    <e v="#N/A"/>
    <s v="rerun"/>
    <n v="0"/>
    <n v="2.2519999999999998"/>
    <n v="8.1180000000000003"/>
    <x v="3"/>
    <n v="3"/>
    <x v="0"/>
  </r>
  <r>
    <x v="118"/>
    <s v="capital"/>
    <s v="figure"/>
    <n v="11"/>
    <n v="1"/>
    <n v="45"/>
    <n v="1.762"/>
    <n v="21"/>
    <n v="0.52500000000000002"/>
    <x v="0"/>
    <x v="0"/>
    <x v="0"/>
    <n v="0.65600000000000003"/>
    <e v="#N/A"/>
    <e v="#N/A"/>
    <e v="#N/A"/>
    <e v="#N/A"/>
    <s v="surgery"/>
    <n v="0"/>
    <n v="4.7619999999999996"/>
    <n v="8.4130000000000003"/>
    <x v="1"/>
    <n v="2"/>
    <x v="0"/>
  </r>
  <r>
    <x v="118"/>
    <s v="forest"/>
    <s v="knob"/>
    <n v="18"/>
    <n v="1"/>
    <n v="44"/>
    <n v="1.383"/>
    <n v="20"/>
    <n v="0.5"/>
    <x v="0"/>
    <x v="0"/>
    <x v="0"/>
    <n v="0.66300000000000003"/>
    <e v="#N/A"/>
    <e v="#N/A"/>
    <e v="#N/A"/>
    <e v="#N/A"/>
    <s v="beach"/>
    <n v="0"/>
    <n v="4.3890000000000002"/>
    <n v="7.3849999999999998"/>
    <x v="0"/>
    <n v="2"/>
    <x v="0"/>
  </r>
  <r>
    <x v="118"/>
    <s v="calf"/>
    <s v="annoy"/>
    <n v="37"/>
    <n v="1"/>
    <n v="32"/>
    <n v="2.1469999999999998"/>
    <n v="4"/>
    <n v="0.1"/>
    <x v="1"/>
    <x v="0"/>
    <x v="1"/>
    <n v="0.92100000000000004"/>
    <e v="#N/A"/>
    <e v="#N/A"/>
    <e v="#N/A"/>
    <e v="#N/A"/>
    <s v="ascent"/>
    <n v="0"/>
    <n v="5.4089999999999998"/>
    <n v="9.0630000000000006"/>
    <x v="2"/>
    <n v="2"/>
    <x v="0"/>
  </r>
  <r>
    <x v="118"/>
    <s v="remind"/>
    <s v="foam"/>
    <n v="1"/>
    <n v="1"/>
    <n v="60"/>
    <n v="3.5089999999999999"/>
    <n v="33"/>
    <n v="0.82499999999999996"/>
    <x v="0"/>
    <x v="0"/>
    <x v="0"/>
    <n v="0.629"/>
    <e v="#N/A"/>
    <e v="#N/A"/>
    <e v="#N/A"/>
    <e v="#N/A"/>
    <s v="feud"/>
    <n v="0"/>
    <n v="14.054"/>
    <n v="16.984000000000002"/>
    <x v="3"/>
    <n v="3"/>
    <x v="0"/>
  </r>
  <r>
    <x v="118"/>
    <s v="want"/>
    <s v="ascent"/>
    <n v="2"/>
    <n v="1"/>
    <n v="42"/>
    <n v="1.538"/>
    <n v="17"/>
    <n v="0.42499999999999999"/>
    <x v="1"/>
    <x v="1"/>
    <x v="0"/>
    <n v="0.70899999999999996"/>
    <e v="#N/A"/>
    <e v="#N/A"/>
    <e v="#N/A"/>
    <e v="#N/A"/>
    <s v="milk"/>
    <n v="0"/>
    <n v="3.698"/>
    <n v="6.6159999999999997"/>
    <x v="0"/>
    <n v="2"/>
    <x v="0"/>
  </r>
  <r>
    <x v="118"/>
    <s v="bullet"/>
    <s v="walkway"/>
    <n v="35"/>
    <n v="1"/>
    <n v="66"/>
    <n v="1.649"/>
    <n v="38"/>
    <n v="0.95"/>
    <x v="0"/>
    <x v="1"/>
    <x v="1"/>
    <n v="1.171"/>
    <e v="#N/A"/>
    <e v="#N/A"/>
    <e v="#N/A"/>
    <e v="#N/A"/>
    <s v="pea"/>
    <n v="0"/>
    <n v="2.4609999999999999"/>
    <n v="4.9009999999999998"/>
    <x v="3"/>
    <n v="3"/>
    <x v="0"/>
  </r>
  <r>
    <x v="118"/>
    <s v="port"/>
    <s v="cinema"/>
    <n v="21"/>
    <n v="1"/>
    <n v="61"/>
    <n v="1.601"/>
    <n v="34"/>
    <n v="0.85"/>
    <x v="0"/>
    <x v="1"/>
    <x v="1"/>
    <n v="1.593"/>
    <e v="#N/A"/>
    <e v="#N/A"/>
    <e v="#N/A"/>
    <e v="#N/A"/>
    <s v="talk"/>
    <n v="0"/>
    <n v="4.0839999999999996"/>
    <n v="7.2119999999999997"/>
    <x v="3"/>
    <n v="3"/>
    <x v="0"/>
  </r>
  <r>
    <x v="118"/>
    <s v="pea"/>
    <s v="bathtub"/>
    <n v="24"/>
    <n v="1"/>
    <n v="38"/>
    <n v="2.157"/>
    <n v="10"/>
    <n v="0.25"/>
    <x v="1"/>
    <x v="1"/>
    <x v="0"/>
    <n v="0.623"/>
    <e v="#N/A"/>
    <e v="#N/A"/>
    <e v="#N/A"/>
    <e v="#N/A"/>
    <s v="bacon"/>
    <n v="0"/>
    <n v="6.516"/>
    <n v="11.367000000000001"/>
    <x v="2"/>
    <n v="2"/>
    <x v="0"/>
  </r>
  <r>
    <x v="118"/>
    <s v="anger"/>
    <s v="decay"/>
    <n v="7"/>
    <n v="1"/>
    <n v="56"/>
    <n v="1.681"/>
    <n v="30"/>
    <n v="0.75"/>
    <x v="0"/>
    <x v="1"/>
    <x v="1"/>
    <n v="0.78700000000000003"/>
    <e v="#N/A"/>
    <e v="#N/A"/>
    <e v="#N/A"/>
    <e v="#N/A"/>
    <s v="lust"/>
    <n v="0"/>
    <n v="2.4129999999999998"/>
    <n v="5.61"/>
    <x v="1"/>
    <n v="3"/>
    <x v="0"/>
  </r>
  <r>
    <x v="118"/>
    <s v="process"/>
    <s v="joker"/>
    <n v="31"/>
    <n v="1"/>
    <n v="47"/>
    <n v="5.4470000000000001"/>
    <n v="22"/>
    <n v="0.55000000000000004"/>
    <x v="1"/>
    <x v="0"/>
    <x v="1"/>
    <n v="1.351"/>
    <e v="#N/A"/>
    <e v="#N/A"/>
    <e v="#N/A"/>
    <e v="#N/A"/>
    <s v="scorn"/>
    <n v="0"/>
    <n v="1.8280000000000001"/>
    <n v="5.4550000000000001"/>
    <x v="1"/>
    <n v="2"/>
    <x v="0"/>
  </r>
  <r>
    <x v="118"/>
    <s v="fee"/>
    <s v="chowder"/>
    <n v="5"/>
    <n v="1"/>
    <n v="30"/>
    <n v="1.9610000000000001"/>
    <n v="3"/>
    <n v="7.4999999999999997E-2"/>
    <x v="1"/>
    <x v="0"/>
    <x v="1"/>
    <n v="0.81899999999999995"/>
    <e v="#N/A"/>
    <e v="#N/A"/>
    <e v="#N/A"/>
    <e v="#N/A"/>
    <s v="glue"/>
    <n v="0"/>
    <n v="17.704000000000001"/>
    <n v="24.992000000000001"/>
    <x v="2"/>
    <n v="2"/>
    <x v="0"/>
  </r>
  <r>
    <x v="119"/>
    <s v="bullet"/>
    <s v="walkway"/>
    <n v="2"/>
    <n v="1"/>
    <n v="16"/>
    <n v="1.35"/>
    <n v="1"/>
    <n v="2.5000000000000001E-2"/>
    <x v="0"/>
    <x v="1"/>
    <x v="1"/>
    <n v="0.75900000000000001"/>
    <e v="#N/A"/>
    <e v="#N/A"/>
    <e v="#N/A"/>
    <e v="#N/A"/>
    <s v="walkaway"/>
    <n v="0"/>
    <n v="3.0070000000000001"/>
    <n v="4.6630000000000003"/>
    <x v="2"/>
    <n v="1"/>
    <x v="1"/>
  </r>
  <r>
    <x v="119"/>
    <s v="replace"/>
    <s v="roach"/>
    <n v="25"/>
    <n v="1"/>
    <n v="68"/>
    <n v="6.02"/>
    <n v="22"/>
    <n v="0.55000000000000004"/>
    <x v="0"/>
    <x v="0"/>
    <x v="0"/>
    <n v="0.76700000000000002"/>
    <e v="#N/A"/>
    <e v="#N/A"/>
    <e v="#N/A"/>
    <e v="#N/A"/>
    <s v="roach"/>
    <n v="1"/>
    <n v="3.9140000000000001"/>
    <n v="4.9109999999999996"/>
    <x v="1"/>
    <n v="3"/>
    <x v="1"/>
  </r>
  <r>
    <x v="119"/>
    <s v="banner"/>
    <s v="glide"/>
    <n v="7"/>
    <n v="1"/>
    <n v="92"/>
    <n v="1.2929999999999999"/>
    <n v="40"/>
    <n v="1"/>
    <x v="1"/>
    <x v="1"/>
    <x v="0"/>
    <n v="20.756"/>
    <e v="#N/A"/>
    <e v="#N/A"/>
    <e v="#N/A"/>
    <e v="#N/A"/>
    <s v="glide"/>
    <n v="1"/>
    <n v="1.849"/>
    <n v="2.72"/>
    <x v="3"/>
    <n v="4"/>
    <x v="1"/>
  </r>
  <r>
    <x v="119"/>
    <s v="prison"/>
    <s v="loaf"/>
    <n v="9"/>
    <n v="1"/>
    <n v="63"/>
    <n v="1.492"/>
    <n v="13"/>
    <n v="0.32500000000000001"/>
    <x v="0"/>
    <x v="1"/>
    <x v="1"/>
    <n v="0.621"/>
    <e v="#N/A"/>
    <e v="#N/A"/>
    <e v="#N/A"/>
    <e v="#N/A"/>
    <s v="loaf"/>
    <n v="1"/>
    <n v="2.177"/>
    <n v="2.8730000000000002"/>
    <x v="0"/>
    <n v="3"/>
    <x v="1"/>
  </r>
  <r>
    <x v="119"/>
    <s v="glue"/>
    <s v="force"/>
    <n v="10"/>
    <n v="1"/>
    <n v="30"/>
    <n v="1.85"/>
    <n v="4"/>
    <n v="0.1"/>
    <x v="0"/>
    <x v="0"/>
    <x v="0"/>
    <n v="0.59"/>
    <e v="#N/A"/>
    <e v="#N/A"/>
    <e v="#N/A"/>
    <e v="#N/A"/>
    <s v="force"/>
    <n v="1"/>
    <n v="3.04"/>
    <n v="4.0949999999999998"/>
    <x v="2"/>
    <n v="2"/>
    <x v="1"/>
  </r>
  <r>
    <x v="119"/>
    <s v="collect"/>
    <s v="loyalty"/>
    <n v="32"/>
    <n v="1"/>
    <n v="29"/>
    <n v="1.2070000000000001"/>
    <n v="3"/>
    <n v="7.4999999999999997E-2"/>
    <x v="0"/>
    <x v="1"/>
    <x v="1"/>
    <n v="0.65600000000000003"/>
    <e v="#N/A"/>
    <e v="#N/A"/>
    <e v="#N/A"/>
    <e v="#N/A"/>
    <s v="loyalty"/>
    <n v="1"/>
    <n v="3.6259999999999999"/>
    <n v="5.2789999999999999"/>
    <x v="2"/>
    <n v="2"/>
    <x v="1"/>
  </r>
  <r>
    <x v="119"/>
    <s v="rock"/>
    <s v="milk"/>
    <n v="28"/>
    <n v="1"/>
    <n v="77"/>
    <n v="1.2909999999999999"/>
    <n v="32"/>
    <n v="0.8"/>
    <x v="1"/>
    <x v="1"/>
    <x v="0"/>
    <n v="0.75"/>
    <e v="#N/A"/>
    <e v="#N/A"/>
    <e v="#N/A"/>
    <e v="#N/A"/>
    <s v="milk"/>
    <n v="1"/>
    <n v="3.673"/>
    <n v="4.6479999999999997"/>
    <x v="3"/>
    <n v="4"/>
    <x v="1"/>
  </r>
  <r>
    <x v="119"/>
    <s v="smother"/>
    <s v="surgery"/>
    <n v="26"/>
    <n v="1"/>
    <n v="67"/>
    <n v="1.2949999999999999"/>
    <n v="20"/>
    <n v="0.5"/>
    <x v="1"/>
    <x v="0"/>
    <x v="1"/>
    <n v="0.61699999999999999"/>
    <e v="#N/A"/>
    <e v="#N/A"/>
    <e v="#N/A"/>
    <e v="#N/A"/>
    <s v="surgery"/>
    <n v="1"/>
    <n v="2.81"/>
    <n v="3.879"/>
    <x v="0"/>
    <n v="3"/>
    <x v="1"/>
  </r>
  <r>
    <x v="119"/>
    <s v="risk"/>
    <s v="zero"/>
    <n v="12"/>
    <n v="1"/>
    <n v="66"/>
    <n v="3.3769999999999998"/>
    <n v="17"/>
    <n v="0.42499999999999999"/>
    <x v="1"/>
    <x v="0"/>
    <x v="1"/>
    <n v="0.996"/>
    <e v="#N/A"/>
    <e v="#N/A"/>
    <e v="#N/A"/>
    <e v="#N/A"/>
    <s v="zero"/>
    <n v="1"/>
    <n v="3.2349999999999999"/>
    <n v="4.0090000000000003"/>
    <x v="0"/>
    <n v="3"/>
    <x v="1"/>
  </r>
  <r>
    <x v="119"/>
    <s v="bacon"/>
    <s v="feud"/>
    <n v="33"/>
    <n v="1"/>
    <n v="27"/>
    <n v="1.59"/>
    <n v="2"/>
    <n v="0.05"/>
    <x v="0"/>
    <x v="1"/>
    <x v="1"/>
    <n v="0.81"/>
    <e v="#N/A"/>
    <e v="#N/A"/>
    <e v="#N/A"/>
    <e v="#N/A"/>
    <s v="feud"/>
    <n v="1"/>
    <n v="3.3439999999999999"/>
    <n v="4.2460000000000004"/>
    <x v="2"/>
    <n v="2"/>
    <x v="1"/>
  </r>
  <r>
    <x v="119"/>
    <s v="grip"/>
    <s v="beach"/>
    <n v="39"/>
    <n v="1"/>
    <n v="35"/>
    <n v="1.353"/>
    <n v="8"/>
    <n v="0.2"/>
    <x v="0"/>
    <x v="1"/>
    <x v="1"/>
    <n v="0.66700000000000004"/>
    <e v="#N/A"/>
    <e v="#N/A"/>
    <e v="#N/A"/>
    <e v="#N/A"/>
    <s v="beach"/>
    <n v="1"/>
    <n v="2.1760000000000002"/>
    <n v="3.1509999999999998"/>
    <x v="2"/>
    <n v="2"/>
    <x v="1"/>
  </r>
  <r>
    <x v="119"/>
    <s v="caring"/>
    <s v="skirt"/>
    <n v="31"/>
    <n v="1"/>
    <n v="75"/>
    <n v="1.369"/>
    <n v="30"/>
    <n v="0.75"/>
    <x v="1"/>
    <x v="1"/>
    <x v="0"/>
    <n v="9.6120000000000001"/>
    <e v="#N/A"/>
    <e v="#N/A"/>
    <e v="#N/A"/>
    <e v="#N/A"/>
    <s v="skirt"/>
    <n v="1"/>
    <n v="3.8479999999999999"/>
    <n v="4.8390000000000004"/>
    <x v="1"/>
    <n v="3"/>
    <x v="1"/>
  </r>
  <r>
    <x v="119"/>
    <s v="fee"/>
    <s v="chowder"/>
    <n v="23"/>
    <n v="1"/>
    <n v="71"/>
    <n v="9.7780000000000005"/>
    <n v="24"/>
    <n v="0.6"/>
    <x v="0"/>
    <x v="0"/>
    <x v="0"/>
    <n v="12.071999999999999"/>
    <e v="#N/A"/>
    <e v="#N/A"/>
    <e v="#N/A"/>
    <e v="#N/A"/>
    <s v="chowder"/>
    <n v="1"/>
    <n v="2.61"/>
    <n v="3.649"/>
    <x v="1"/>
    <n v="3"/>
    <x v="1"/>
  </r>
  <r>
    <x v="119"/>
    <s v="find"/>
    <s v="clown"/>
    <n v="18"/>
    <n v="1"/>
    <n v="64"/>
    <n v="1.347"/>
    <n v="15"/>
    <n v="0.375"/>
    <x v="1"/>
    <x v="0"/>
    <x v="1"/>
    <n v="0.71699999999999997"/>
    <e v="#N/A"/>
    <e v="#N/A"/>
    <e v="#N/A"/>
    <e v="#N/A"/>
    <s v="clown"/>
    <n v="1"/>
    <n v="2.544"/>
    <n v="3.343"/>
    <x v="0"/>
    <n v="3"/>
    <x v="1"/>
  </r>
  <r>
    <x v="119"/>
    <s v="date"/>
    <s v="laugh"/>
    <n v="27"/>
    <n v="1"/>
    <n v="74"/>
    <n v="4.76"/>
    <n v="29"/>
    <n v="0.72499999999999998"/>
    <x v="1"/>
    <x v="1"/>
    <x v="0"/>
    <n v="2.5579999999999998"/>
    <e v="#N/A"/>
    <e v="#N/A"/>
    <e v="#N/A"/>
    <e v="#N/A"/>
    <s v="laugh"/>
    <n v="1"/>
    <n v="3.2160000000000002"/>
    <n v="4.04"/>
    <x v="1"/>
    <n v="3"/>
    <x v="1"/>
  </r>
  <r>
    <x v="119"/>
    <s v="port"/>
    <s v="cinema"/>
    <n v="30"/>
    <n v="1"/>
    <n v="77"/>
    <n v="2.6680000000000001"/>
    <n v="31"/>
    <n v="0.77500000000000002"/>
    <x v="1"/>
    <x v="1"/>
    <x v="0"/>
    <n v="1.1299999999999999"/>
    <e v="#N/A"/>
    <e v="#N/A"/>
    <e v="#N/A"/>
    <e v="#N/A"/>
    <s v="cinema"/>
    <n v="1"/>
    <n v="2.177"/>
    <n v="3.1680000000000001"/>
    <x v="3"/>
    <n v="4"/>
    <x v="1"/>
  </r>
  <r>
    <x v="119"/>
    <s v="nerve"/>
    <s v="bumper"/>
    <n v="40"/>
    <n v="1"/>
    <n v="84"/>
    <n v="1.5049999999999999"/>
    <n v="36"/>
    <n v="0.9"/>
    <x v="1"/>
    <x v="1"/>
    <x v="0"/>
    <n v="1.0349999999999999"/>
    <e v="#N/A"/>
    <e v="#N/A"/>
    <e v="#N/A"/>
    <e v="#N/A"/>
    <s v="bumper"/>
    <n v="1"/>
    <n v="2.16"/>
    <n v="2.9910000000000001"/>
    <x v="3"/>
    <n v="4"/>
    <x v="1"/>
  </r>
  <r>
    <x v="119"/>
    <s v="chicken"/>
    <s v="beet"/>
    <n v="6"/>
    <n v="1"/>
    <n v="72"/>
    <n v="1.2569999999999999"/>
    <n v="28"/>
    <n v="0.7"/>
    <x v="1"/>
    <x v="0"/>
    <x v="1"/>
    <n v="0.63"/>
    <e v="#N/A"/>
    <e v="#N/A"/>
    <e v="#N/A"/>
    <e v="#N/A"/>
    <s v="beet"/>
    <n v="1"/>
    <n v="4.4580000000000002"/>
    <n v="5.32"/>
    <x v="1"/>
    <n v="3"/>
    <x v="1"/>
  </r>
  <r>
    <x v="119"/>
    <s v="pork"/>
    <s v="emperor"/>
    <n v="36"/>
    <n v="1"/>
    <n v="70"/>
    <n v="2.0590000000000002"/>
    <n v="23"/>
    <n v="0.57499999999999996"/>
    <x v="0"/>
    <x v="0"/>
    <x v="0"/>
    <n v="54.046999999999997"/>
    <e v="#N/A"/>
    <e v="#N/A"/>
    <e v="#N/A"/>
    <e v="#N/A"/>
    <s v="emperor"/>
    <n v="1"/>
    <n v="2.661"/>
    <n v="4.58"/>
    <x v="1"/>
    <n v="3"/>
    <x v="1"/>
  </r>
  <r>
    <x v="119"/>
    <s v="shrink"/>
    <s v="mafia"/>
    <n v="17"/>
    <n v="1"/>
    <n v="86"/>
    <n v="2.4500000000000002"/>
    <n v="39"/>
    <n v="0.97499999999999998"/>
    <x v="1"/>
    <x v="1"/>
    <x v="0"/>
    <n v="0.96699999999999997"/>
    <e v="#N/A"/>
    <e v="#N/A"/>
    <e v="#N/A"/>
    <e v="#N/A"/>
    <s v="mafia"/>
    <n v="1"/>
    <n v="1.704"/>
    <n v="3.9689999999999999"/>
    <x v="3"/>
    <n v="4"/>
    <x v="1"/>
  </r>
  <r>
    <x v="119"/>
    <s v="plant"/>
    <s v="worm"/>
    <n v="35"/>
    <n v="1"/>
    <n v="32"/>
    <n v="1.3160000000000001"/>
    <n v="6"/>
    <n v="0.15"/>
    <x v="0"/>
    <x v="1"/>
    <x v="1"/>
    <n v="1.0840000000000001"/>
    <e v="#N/A"/>
    <e v="#N/A"/>
    <e v="#N/A"/>
    <e v="#N/A"/>
    <s v="worm"/>
    <n v="1"/>
    <n v="1.893"/>
    <n v="2.5430000000000001"/>
    <x v="2"/>
    <n v="2"/>
    <x v="1"/>
  </r>
  <r>
    <x v="119"/>
    <s v="climax"/>
    <s v="saucer"/>
    <n v="15"/>
    <n v="1"/>
    <n v="71"/>
    <n v="1.2989999999999999"/>
    <n v="25"/>
    <n v="0.625"/>
    <x v="1"/>
    <x v="0"/>
    <x v="1"/>
    <n v="0.77400000000000002"/>
    <e v="#N/A"/>
    <e v="#N/A"/>
    <e v="#N/A"/>
    <e v="#N/A"/>
    <s v="saucer"/>
    <n v="1"/>
    <n v="1.8720000000000001"/>
    <n v="2.9079999999999999"/>
    <x v="1"/>
    <n v="3"/>
    <x v="1"/>
  </r>
  <r>
    <x v="119"/>
    <s v="copy"/>
    <s v="bedroom"/>
    <n v="14"/>
    <n v="1"/>
    <n v="77"/>
    <n v="1.19"/>
    <n v="33"/>
    <n v="0.82499999999999996"/>
    <x v="1"/>
    <x v="1"/>
    <x v="0"/>
    <n v="0.625"/>
    <e v="#N/A"/>
    <e v="#N/A"/>
    <e v="#N/A"/>
    <e v="#N/A"/>
    <s v="bedroom"/>
    <n v="1"/>
    <n v="2.2650000000000001"/>
    <n v="3.4849999999999999"/>
    <x v="3"/>
    <n v="4"/>
    <x v="1"/>
  </r>
  <r>
    <x v="119"/>
    <s v="calf"/>
    <s v="annoy"/>
    <n v="5"/>
    <n v="1"/>
    <n v="36"/>
    <n v="1.5509999999999999"/>
    <n v="9"/>
    <n v="0.22500000000000001"/>
    <x v="0"/>
    <x v="1"/>
    <x v="1"/>
    <n v="0.77900000000000003"/>
    <e v="#N/A"/>
    <e v="#N/A"/>
    <e v="#N/A"/>
    <e v="#N/A"/>
    <s v="annoy"/>
    <n v="1"/>
    <n v="2.762"/>
    <n v="3.5539999999999998"/>
    <x v="2"/>
    <n v="2"/>
    <x v="1"/>
  </r>
  <r>
    <x v="119"/>
    <s v="link"/>
    <s v="crisis"/>
    <n v="29"/>
    <n v="1"/>
    <n v="66"/>
    <n v="2.0299999999999998"/>
    <n v="18"/>
    <n v="0.45"/>
    <x v="0"/>
    <x v="0"/>
    <x v="0"/>
    <n v="1.2669999999999999"/>
    <e v="#N/A"/>
    <e v="#N/A"/>
    <e v="#N/A"/>
    <e v="#N/A"/>
    <s v="crisis"/>
    <n v="1"/>
    <n v="2.552"/>
    <n v="3.7829999999999999"/>
    <x v="0"/>
    <n v="3"/>
    <x v="1"/>
  </r>
  <r>
    <x v="119"/>
    <s v="biology"/>
    <s v="temper"/>
    <n v="34"/>
    <n v="1"/>
    <n v="61"/>
    <n v="2.2170000000000001"/>
    <n v="12"/>
    <n v="0.3"/>
    <x v="0"/>
    <x v="1"/>
    <x v="1"/>
    <n v="21.635000000000002"/>
    <e v="#N/A"/>
    <e v="#N/A"/>
    <e v="#N/A"/>
    <e v="#N/A"/>
    <s v="temper"/>
    <n v="1"/>
    <n v="2.44"/>
    <n v="3.1669999999999998"/>
    <x v="0"/>
    <n v="3"/>
    <x v="1"/>
  </r>
  <r>
    <x v="119"/>
    <s v="fan"/>
    <s v="feature"/>
    <n v="13"/>
    <n v="1"/>
    <n v="72"/>
    <n v="1.452"/>
    <n v="27"/>
    <n v="0.67500000000000004"/>
    <x v="1"/>
    <x v="0"/>
    <x v="1"/>
    <n v="0.90100000000000002"/>
    <e v="#N/A"/>
    <e v="#N/A"/>
    <e v="#N/A"/>
    <e v="#N/A"/>
    <s v="feature"/>
    <n v="1"/>
    <n v="1.6319999999999999"/>
    <n v="2.64"/>
    <x v="1"/>
    <n v="3"/>
    <x v="1"/>
  </r>
  <r>
    <x v="119"/>
    <s v="forest"/>
    <s v="knob"/>
    <n v="3"/>
    <n v="1"/>
    <n v="41"/>
    <n v="1.45"/>
    <n v="11"/>
    <n v="0.27500000000000002"/>
    <x v="0"/>
    <x v="0"/>
    <x v="0"/>
    <n v="6.718"/>
    <e v="#N/A"/>
    <e v="#N/A"/>
    <e v="#N/A"/>
    <e v="#N/A"/>
    <s v="knob"/>
    <n v="1"/>
    <n v="1.81"/>
    <n v="2.5840000000000001"/>
    <x v="0"/>
    <n v="2"/>
    <x v="1"/>
  </r>
  <r>
    <x v="119"/>
    <s v="remind"/>
    <s v="foam"/>
    <n v="1"/>
    <n v="1"/>
    <n v="84"/>
    <n v="2.5640000000000001"/>
    <n v="37"/>
    <n v="0.92500000000000004"/>
    <x v="1"/>
    <x v="1"/>
    <x v="0"/>
    <n v="0.71899999999999997"/>
    <e v="#N/A"/>
    <e v="#N/A"/>
    <e v="#N/A"/>
    <e v="#N/A"/>
    <s v="foam"/>
    <n v="1"/>
    <n v="2.258"/>
    <n v="3.0070000000000001"/>
    <x v="3"/>
    <n v="4"/>
    <x v="1"/>
  </r>
  <r>
    <x v="119"/>
    <s v="capital"/>
    <s v="figure"/>
    <n v="16"/>
    <n v="1"/>
    <n v="31"/>
    <n v="1.2170000000000001"/>
    <n v="5"/>
    <n v="0.125"/>
    <x v="0"/>
    <x v="1"/>
    <x v="1"/>
    <n v="0.55800000000000005"/>
    <e v="#N/A"/>
    <e v="#N/A"/>
    <e v="#N/A"/>
    <e v="#N/A"/>
    <s v="figure"/>
    <n v="1"/>
    <n v="4.4980000000000002"/>
    <n v="5.4080000000000004"/>
    <x v="2"/>
    <n v="2"/>
    <x v="1"/>
  </r>
  <r>
    <x v="119"/>
    <s v="process"/>
    <s v="joker"/>
    <n v="20"/>
    <n v="1"/>
    <n v="79"/>
    <n v="2.2269999999999999"/>
    <n v="34"/>
    <n v="0.85"/>
    <x v="1"/>
    <x v="0"/>
    <x v="1"/>
    <n v="15.773"/>
    <e v="#N/A"/>
    <e v="#N/A"/>
    <e v="#N/A"/>
    <e v="#N/A"/>
    <s v="joker"/>
    <n v="1"/>
    <n v="2.48"/>
    <n v="3.2309999999999999"/>
    <x v="3"/>
    <n v="4"/>
    <x v="1"/>
  </r>
  <r>
    <x v="119"/>
    <s v="need"/>
    <s v="faucet"/>
    <n v="8"/>
    <n v="1"/>
    <n v="34"/>
    <n v="1.153"/>
    <n v="7"/>
    <n v="0.17499999999999999"/>
    <x v="0"/>
    <x v="0"/>
    <x v="0"/>
    <n v="0.95799999999999996"/>
    <e v="#N/A"/>
    <e v="#N/A"/>
    <e v="#N/A"/>
    <e v="#N/A"/>
    <s v="faucet"/>
    <n v="1"/>
    <n v="2.7440000000000002"/>
    <n v="4.1749999999999998"/>
    <x v="2"/>
    <n v="2"/>
    <x v="1"/>
  </r>
  <r>
    <x v="119"/>
    <s v="want"/>
    <s v="ascent"/>
    <n v="21"/>
    <n v="1"/>
    <n v="71"/>
    <n v="2.073"/>
    <n v="26"/>
    <n v="0.65"/>
    <x v="1"/>
    <x v="0"/>
    <x v="1"/>
    <n v="0.68799999999999994"/>
    <e v="#N/A"/>
    <e v="#N/A"/>
    <e v="#N/A"/>
    <e v="#N/A"/>
    <s v="ascent"/>
    <n v="1"/>
    <n v="2.3119999999999998"/>
    <n v="3.33"/>
    <x v="1"/>
    <n v="3"/>
    <x v="1"/>
  </r>
  <r>
    <x v="119"/>
    <s v="bleach"/>
    <s v="ruin"/>
    <n v="22"/>
    <n v="1"/>
    <n v="65"/>
    <n v="1.895"/>
    <n v="16"/>
    <n v="0.4"/>
    <x v="1"/>
    <x v="0"/>
    <x v="1"/>
    <n v="4.9589999999999996"/>
    <e v="#N/A"/>
    <e v="#N/A"/>
    <e v="#N/A"/>
    <e v="#N/A"/>
    <s v="ruin"/>
    <n v="1"/>
    <n v="2.056"/>
    <n v="2.7029999999999998"/>
    <x v="0"/>
    <n v="3"/>
    <x v="1"/>
  </r>
  <r>
    <x v="119"/>
    <s v="anger"/>
    <s v="decay"/>
    <n v="37"/>
    <n v="1"/>
    <n v="64"/>
    <n v="1.6739999999999999"/>
    <n v="14"/>
    <n v="0.35"/>
    <x v="0"/>
    <x v="0"/>
    <x v="0"/>
    <n v="0.80800000000000005"/>
    <e v="#N/A"/>
    <e v="#N/A"/>
    <e v="#N/A"/>
    <e v="#N/A"/>
    <s v="decay"/>
    <n v="1"/>
    <n v="2.573"/>
    <n v="3.71"/>
    <x v="0"/>
    <n v="3"/>
    <x v="1"/>
  </r>
  <r>
    <x v="119"/>
    <s v="pea"/>
    <s v="bathtub"/>
    <n v="19"/>
    <n v="1"/>
    <n v="38"/>
    <n v="2.4239999999999999"/>
    <n v="10"/>
    <n v="0.25"/>
    <x v="0"/>
    <x v="1"/>
    <x v="1"/>
    <n v="4.5960000000000001"/>
    <e v="#N/A"/>
    <e v="#N/A"/>
    <e v="#N/A"/>
    <e v="#N/A"/>
    <s v="bathtub"/>
    <n v="1"/>
    <n v="1.7509999999999999"/>
    <n v="4.9119999999999999"/>
    <x v="2"/>
    <n v="2"/>
    <x v="1"/>
  </r>
  <r>
    <x v="119"/>
    <s v="bias"/>
    <s v="sirloin"/>
    <n v="38"/>
    <n v="1"/>
    <n v="67"/>
    <n v="1.3759999999999999"/>
    <n v="21"/>
    <n v="0.52500000000000002"/>
    <x v="0"/>
    <x v="0"/>
    <x v="0"/>
    <n v="0.92200000000000004"/>
    <e v="#N/A"/>
    <e v="#N/A"/>
    <e v="#N/A"/>
    <e v="#N/A"/>
    <s v="sirloin"/>
    <n v="1"/>
    <n v="1.889"/>
    <n v="3.016"/>
    <x v="1"/>
    <n v="3"/>
    <x v="1"/>
  </r>
  <r>
    <x v="119"/>
    <s v="visit"/>
    <s v="glove"/>
    <n v="24"/>
    <n v="1"/>
    <n v="84"/>
    <n v="1.161"/>
    <n v="38"/>
    <n v="0.95"/>
    <x v="1"/>
    <x v="1"/>
    <x v="0"/>
    <n v="0.56499999999999995"/>
    <e v="#N/A"/>
    <e v="#N/A"/>
    <e v="#N/A"/>
    <e v="#N/A"/>
    <s v="glove"/>
    <n v="1"/>
    <n v="1.968"/>
    <n v="3.2629999999999999"/>
    <x v="3"/>
    <n v="4"/>
    <x v="1"/>
  </r>
  <r>
    <x v="119"/>
    <s v="knock"/>
    <s v="otter"/>
    <n v="11"/>
    <n v="1"/>
    <n v="66"/>
    <n v="2.6669999999999998"/>
    <n v="19"/>
    <n v="0.47499999999999998"/>
    <x v="0"/>
    <x v="0"/>
    <x v="0"/>
    <n v="11.747"/>
    <e v="#N/A"/>
    <e v="#N/A"/>
    <e v="#N/A"/>
    <e v="#N/A"/>
    <s v="otter"/>
    <n v="1"/>
    <n v="2.9359999999999999"/>
    <n v="4.2409999999999997"/>
    <x v="0"/>
    <n v="3"/>
    <x v="1"/>
  </r>
  <r>
    <x v="119"/>
    <s v="mill"/>
    <s v="feast"/>
    <n v="4"/>
    <n v="1"/>
    <n v="83"/>
    <n v="1.365"/>
    <n v="35"/>
    <n v="0.875"/>
    <x v="1"/>
    <x v="0"/>
    <x v="1"/>
    <n v="0.79400000000000004"/>
    <e v="#N/A"/>
    <e v="#N/A"/>
    <e v="#N/A"/>
    <e v="#N/A"/>
    <s v="feast"/>
    <n v="1"/>
    <n v="2.4860000000000002"/>
    <n v="3.35"/>
    <x v="3"/>
    <n v="4"/>
    <x v="1"/>
  </r>
  <r>
    <x v="120"/>
    <s v="rock"/>
    <s v="milk"/>
    <n v="12"/>
    <n v="1"/>
    <n v="5"/>
    <n v="3.3109999999999999"/>
    <n v="29"/>
    <n v="0.72499999999999998"/>
    <x v="1"/>
    <x v="0"/>
    <x v="1"/>
    <n v="0.66800000000000004"/>
    <e v="#N/A"/>
    <e v="#N/A"/>
    <e v="#N/A"/>
    <e v="#N/A"/>
    <s v="skip"/>
    <n v="0"/>
    <n v="10.702999999999999"/>
    <n v="14.340999999999999"/>
    <x v="1"/>
    <n v="1"/>
    <x v="1"/>
  </r>
  <r>
    <x v="120"/>
    <s v="smother"/>
    <s v="surgery"/>
    <n v="23"/>
    <n v="1"/>
    <n v="24"/>
    <n v="13.202"/>
    <n v="38"/>
    <n v="0.95"/>
    <x v="1"/>
    <x v="0"/>
    <x v="1"/>
    <n v="2.1459999999999999"/>
    <e v="#N/A"/>
    <e v="#N/A"/>
    <e v="#N/A"/>
    <e v="#N/A"/>
    <s v="skip"/>
    <n v="0"/>
    <n v="10.375"/>
    <n v="12.27"/>
    <x v="3"/>
    <n v="1"/>
    <x v="1"/>
  </r>
  <r>
    <x v="120"/>
    <s v="pea"/>
    <s v="bathtub"/>
    <n v="7"/>
    <n v="1"/>
    <n v="2"/>
    <n v="1.704"/>
    <n v="15"/>
    <n v="0.375"/>
    <x v="0"/>
    <x v="0"/>
    <x v="0"/>
    <n v="0.75800000000000001"/>
    <e v="#N/A"/>
    <e v="#N/A"/>
    <e v="#N/A"/>
    <e v="#N/A"/>
    <s v="bathtub"/>
    <n v="1"/>
    <n v="3.867"/>
    <n v="7.6379999999999999"/>
    <x v="0"/>
    <n v="1"/>
    <x v="1"/>
  </r>
  <r>
    <x v="120"/>
    <s v="anger"/>
    <s v="decay"/>
    <n v="1"/>
    <n v="1"/>
    <n v="6"/>
    <n v="4.78"/>
    <n v="32"/>
    <n v="0.8"/>
    <x v="1"/>
    <x v="1"/>
    <x v="0"/>
    <n v="1.198"/>
    <e v="#N/A"/>
    <e v="#N/A"/>
    <e v="#N/A"/>
    <e v="#N/A"/>
    <s v="skip"/>
    <n v="0"/>
    <n v="9.1969999999999992"/>
    <n v="10.996"/>
    <x v="3"/>
    <n v="1"/>
    <x v="1"/>
  </r>
  <r>
    <x v="120"/>
    <s v="visit"/>
    <s v="glove"/>
    <n v="3"/>
    <n v="1"/>
    <n v="3"/>
    <n v="2.1930000000000001"/>
    <n v="21"/>
    <n v="0.52500000000000002"/>
    <x v="1"/>
    <x v="0"/>
    <x v="1"/>
    <n v="0.76300000000000001"/>
    <e v="#N/A"/>
    <e v="#N/A"/>
    <e v="#N/A"/>
    <e v="#N/A"/>
    <s v="skip"/>
    <n v="0"/>
    <n v="9.0779999999999994"/>
    <n v="11.244"/>
    <x v="1"/>
    <n v="1"/>
    <x v="1"/>
  </r>
  <r>
    <x v="120"/>
    <s v="glue"/>
    <s v="force"/>
    <n v="28"/>
    <n v="1"/>
    <n v="1"/>
    <n v="2.048"/>
    <n v="6"/>
    <n v="0.15"/>
    <x v="0"/>
    <x v="1"/>
    <x v="1"/>
    <n v="0.92300000000000004"/>
    <e v="#N/A"/>
    <e v="#N/A"/>
    <e v="#N/A"/>
    <e v="#N/A"/>
    <s v="skip"/>
    <n v="0"/>
    <n v="3.294"/>
    <n v="5.1820000000000004"/>
    <x v="2"/>
    <n v="1"/>
    <x v="1"/>
  </r>
  <r>
    <x v="120"/>
    <s v="process"/>
    <s v="joker"/>
    <n v="11"/>
    <n v="1"/>
    <n v="1"/>
    <n v="1.927"/>
    <n v="4"/>
    <n v="0.1"/>
    <x v="0"/>
    <x v="1"/>
    <x v="1"/>
    <n v="1.05"/>
    <e v="#N/A"/>
    <e v="#N/A"/>
    <e v="#N/A"/>
    <e v="#N/A"/>
    <s v="skip"/>
    <n v="0"/>
    <n v="6.7789999999999999"/>
    <n v="8.5289999999999999"/>
    <x v="2"/>
    <n v="1"/>
    <x v="1"/>
  </r>
  <r>
    <x v="120"/>
    <s v="caring"/>
    <s v="skirt"/>
    <n v="16"/>
    <n v="1"/>
    <n v="1"/>
    <n v="2.1320000000000001"/>
    <n v="3"/>
    <n v="7.4999999999999997E-2"/>
    <x v="0"/>
    <x v="1"/>
    <x v="1"/>
    <n v="0.87"/>
    <e v="#N/A"/>
    <e v="#N/A"/>
    <e v="#N/A"/>
    <e v="#N/A"/>
    <s v="skip"/>
    <n v="0"/>
    <n v="3.234"/>
    <n v="5.6139999999999999"/>
    <x v="2"/>
    <n v="1"/>
    <x v="1"/>
  </r>
  <r>
    <x v="120"/>
    <s v="calf"/>
    <s v="annoy"/>
    <n v="20"/>
    <n v="1"/>
    <n v="26"/>
    <n v="6.2560000000000002"/>
    <n v="39"/>
    <n v="0.97499999999999998"/>
    <x v="1"/>
    <x v="0"/>
    <x v="1"/>
    <n v="1.4339999999999999"/>
    <e v="#N/A"/>
    <e v="#N/A"/>
    <e v="#N/A"/>
    <e v="#N/A"/>
    <s v="annoy"/>
    <n v="1"/>
    <n v="2.4089999999999998"/>
    <n v="4.9779999999999998"/>
    <x v="3"/>
    <n v="2"/>
    <x v="1"/>
  </r>
  <r>
    <x v="120"/>
    <s v="banner"/>
    <s v="glide"/>
    <n v="15"/>
    <n v="1"/>
    <n v="1"/>
    <n v="1.7609999999999999"/>
    <n v="10"/>
    <n v="0.25"/>
    <x v="0"/>
    <x v="1"/>
    <x v="1"/>
    <n v="0.76700000000000002"/>
    <e v="#N/A"/>
    <e v="#N/A"/>
    <e v="#N/A"/>
    <e v="#N/A"/>
    <s v="glide"/>
    <n v="1"/>
    <n v="1.421"/>
    <n v="3.3109999999999999"/>
    <x v="2"/>
    <n v="1"/>
    <x v="1"/>
  </r>
  <r>
    <x v="120"/>
    <s v="fee"/>
    <s v="chowder"/>
    <n v="9"/>
    <n v="1"/>
    <n v="1"/>
    <n v="1.73"/>
    <n v="8"/>
    <n v="0.2"/>
    <x v="0"/>
    <x v="1"/>
    <x v="1"/>
    <n v="0.86399999999999999"/>
    <e v="#N/A"/>
    <e v="#N/A"/>
    <e v="#N/A"/>
    <e v="#N/A"/>
    <s v="skip"/>
    <n v="0"/>
    <n v="6.6159999999999997"/>
    <n v="8.5020000000000007"/>
    <x v="2"/>
    <n v="1"/>
    <x v="1"/>
  </r>
  <r>
    <x v="120"/>
    <s v="climax"/>
    <s v="saucer"/>
    <n v="26"/>
    <n v="1"/>
    <n v="1"/>
    <n v="1.917"/>
    <n v="5"/>
    <n v="0.125"/>
    <x v="0"/>
    <x v="1"/>
    <x v="1"/>
    <n v="0.55000000000000004"/>
    <e v="#N/A"/>
    <e v="#N/A"/>
    <e v="#N/A"/>
    <e v="#N/A"/>
    <s v="skip"/>
    <n v="0"/>
    <n v="3.55"/>
    <n v="5.569"/>
    <x v="2"/>
    <n v="1"/>
    <x v="1"/>
  </r>
  <r>
    <x v="120"/>
    <s v="find"/>
    <s v="clown"/>
    <n v="14"/>
    <n v="1"/>
    <n v="5"/>
    <n v="2.0910000000000002"/>
    <n v="26"/>
    <n v="0.65"/>
    <x v="0"/>
    <x v="0"/>
    <x v="0"/>
    <n v="0.93500000000000005"/>
    <e v="#N/A"/>
    <e v="#N/A"/>
    <e v="#N/A"/>
    <e v="#N/A"/>
    <s v="skip"/>
    <n v="0"/>
    <n v="8.0920000000000005"/>
    <n v="10.105"/>
    <x v="1"/>
    <n v="1"/>
    <x v="1"/>
  </r>
  <r>
    <x v="120"/>
    <s v="bullet"/>
    <s v="walkway"/>
    <n v="21"/>
    <n v="1"/>
    <n v="14"/>
    <n v="4.718"/>
    <n v="37"/>
    <n v="0.92500000000000004"/>
    <x v="1"/>
    <x v="1"/>
    <x v="0"/>
    <n v="2.68"/>
    <e v="#N/A"/>
    <e v="#N/A"/>
    <e v="#N/A"/>
    <e v="#N/A"/>
    <s v="walkway"/>
    <n v="1"/>
    <n v="6.5940000000000003"/>
    <n v="11.512"/>
    <x v="3"/>
    <n v="1"/>
    <x v="1"/>
  </r>
  <r>
    <x v="120"/>
    <s v="date"/>
    <s v="laugh"/>
    <n v="35"/>
    <n v="1"/>
    <n v="1"/>
    <n v="1.667"/>
    <n v="13"/>
    <n v="0.32500000000000001"/>
    <x v="1"/>
    <x v="0"/>
    <x v="1"/>
    <n v="0.70599999999999996"/>
    <e v="#N/A"/>
    <e v="#N/A"/>
    <e v="#N/A"/>
    <e v="#N/A"/>
    <s v="skip"/>
    <n v="0"/>
    <n v="5.2149999999999999"/>
    <n v="7.2110000000000003"/>
    <x v="0"/>
    <n v="1"/>
    <x v="1"/>
  </r>
  <r>
    <x v="120"/>
    <s v="mill"/>
    <s v="feast"/>
    <n v="37"/>
    <n v="1"/>
    <n v="7"/>
    <n v="2.6429999999999998"/>
    <n v="33"/>
    <n v="0.82499999999999996"/>
    <x v="1"/>
    <x v="1"/>
    <x v="0"/>
    <n v="0.94399999999999995"/>
    <e v="#N/A"/>
    <e v="#N/A"/>
    <e v="#N/A"/>
    <e v="#N/A"/>
    <s v="feast"/>
    <n v="1"/>
    <n v="1.9119999999999999"/>
    <n v="4.6219999999999999"/>
    <x v="3"/>
    <n v="1"/>
    <x v="1"/>
  </r>
  <r>
    <x v="120"/>
    <s v="risk"/>
    <s v="zero"/>
    <n v="33"/>
    <n v="1"/>
    <n v="2"/>
    <n v="4.569"/>
    <n v="14"/>
    <n v="0.35"/>
    <x v="1"/>
    <x v="0"/>
    <x v="1"/>
    <n v="12.478999999999999"/>
    <e v="#N/A"/>
    <e v="#N/A"/>
    <e v="#N/A"/>
    <e v="#N/A"/>
    <s v="skip"/>
    <n v="0"/>
    <n v="4.3029999999999999"/>
    <n v="6.4950000000000001"/>
    <x v="0"/>
    <n v="1"/>
    <x v="1"/>
  </r>
  <r>
    <x v="120"/>
    <s v="biology"/>
    <s v="temper"/>
    <n v="18"/>
    <n v="1"/>
    <n v="3"/>
    <n v="1.4350000000000001"/>
    <n v="18"/>
    <n v="0.45"/>
    <x v="0"/>
    <x v="0"/>
    <x v="0"/>
    <n v="1.395"/>
    <e v="#N/A"/>
    <e v="#N/A"/>
    <e v="#N/A"/>
    <e v="#N/A"/>
    <s v="temper"/>
    <n v="1"/>
    <n v="8.2089999999999996"/>
    <n v="10.398"/>
    <x v="0"/>
    <n v="1"/>
    <x v="1"/>
  </r>
  <r>
    <x v="120"/>
    <s v="grip"/>
    <s v="beach"/>
    <n v="17"/>
    <n v="1"/>
    <n v="5"/>
    <n v="1.6040000000000001"/>
    <n v="28"/>
    <n v="0.7"/>
    <x v="1"/>
    <x v="1"/>
    <x v="0"/>
    <n v="2.593"/>
    <e v="#N/A"/>
    <e v="#N/A"/>
    <e v="#N/A"/>
    <e v="#N/A"/>
    <s v="beach"/>
    <n v="1"/>
    <n v="4.0449999999999999"/>
    <n v="7.0460000000000003"/>
    <x v="1"/>
    <n v="1"/>
    <x v="1"/>
  </r>
  <r>
    <x v="120"/>
    <s v="remind"/>
    <s v="foam"/>
    <n v="31"/>
    <n v="1"/>
    <n v="3"/>
    <n v="1.796"/>
    <n v="19"/>
    <n v="0.47499999999999998"/>
    <x v="0"/>
    <x v="0"/>
    <x v="0"/>
    <n v="0.65700000000000003"/>
    <e v="#N/A"/>
    <e v="#N/A"/>
    <e v="#N/A"/>
    <e v="#N/A"/>
    <s v="skip"/>
    <n v="0"/>
    <n v="3.6880000000000002"/>
    <n v="5.7480000000000002"/>
    <x v="0"/>
    <n v="1"/>
    <x v="1"/>
  </r>
  <r>
    <x v="120"/>
    <s v="bacon"/>
    <s v="feud"/>
    <n v="30"/>
    <n v="1"/>
    <n v="1"/>
    <n v="1.8740000000000001"/>
    <n v="9"/>
    <n v="0.22500000000000001"/>
    <x v="0"/>
    <x v="1"/>
    <x v="1"/>
    <n v="0.78100000000000003"/>
    <e v="#N/A"/>
    <e v="#N/A"/>
    <e v="#N/A"/>
    <e v="#N/A"/>
    <s v="skip"/>
    <n v="0"/>
    <n v="4.6520000000000001"/>
    <n v="6.3330000000000002"/>
    <x v="2"/>
    <n v="1"/>
    <x v="1"/>
  </r>
  <r>
    <x v="120"/>
    <s v="bleach"/>
    <s v="ruin"/>
    <n v="38"/>
    <n v="1"/>
    <n v="3"/>
    <n v="2.0219999999999998"/>
    <n v="17"/>
    <n v="0.42499999999999999"/>
    <x v="0"/>
    <x v="0"/>
    <x v="0"/>
    <n v="1.2070000000000001"/>
    <e v="#N/A"/>
    <e v="#N/A"/>
    <e v="#N/A"/>
    <e v="#N/A"/>
    <s v="skip"/>
    <n v="0"/>
    <n v="5.9210000000000003"/>
    <n v="9.6869999999999994"/>
    <x v="0"/>
    <n v="1"/>
    <x v="1"/>
  </r>
  <r>
    <x v="120"/>
    <s v="chicken"/>
    <s v="beet"/>
    <n v="4"/>
    <n v="1"/>
    <n v="4"/>
    <n v="2.343"/>
    <n v="24"/>
    <n v="0.6"/>
    <x v="1"/>
    <x v="0"/>
    <x v="1"/>
    <n v="0.623"/>
    <e v="#N/A"/>
    <e v="#N/A"/>
    <e v="#N/A"/>
    <e v="#N/A"/>
    <s v="skip"/>
    <n v="0"/>
    <n v="1.76"/>
    <n v="3.83"/>
    <x v="1"/>
    <n v="1"/>
    <x v="1"/>
  </r>
  <r>
    <x v="120"/>
    <s v="replace"/>
    <s v="roach"/>
    <n v="27"/>
    <n v="1"/>
    <n v="1"/>
    <n v="2.2530000000000001"/>
    <n v="7"/>
    <n v="0.17499999999999999"/>
    <x v="0"/>
    <x v="1"/>
    <x v="1"/>
    <n v="0.84099999999999997"/>
    <e v="#N/A"/>
    <e v="#N/A"/>
    <e v="#N/A"/>
    <e v="#N/A"/>
    <s v="skip"/>
    <n v="0"/>
    <n v="1.079"/>
    <n v="4.875"/>
    <x v="2"/>
    <n v="1"/>
    <x v="1"/>
  </r>
  <r>
    <x v="120"/>
    <s v="port"/>
    <s v="cinema"/>
    <n v="34"/>
    <n v="1"/>
    <n v="1"/>
    <n v="1.863"/>
    <n v="11"/>
    <n v="0.27500000000000002"/>
    <x v="0"/>
    <x v="1"/>
    <x v="1"/>
    <n v="0.73899999999999999"/>
    <e v="#N/A"/>
    <e v="#N/A"/>
    <e v="#N/A"/>
    <e v="#N/A"/>
    <s v="cinema"/>
    <n v="1"/>
    <n v="7.1310000000000002"/>
    <n v="12.803000000000001"/>
    <x v="0"/>
    <n v="1"/>
    <x v="1"/>
  </r>
  <r>
    <x v="120"/>
    <s v="bias"/>
    <s v="sirloin"/>
    <n v="13"/>
    <n v="1"/>
    <n v="2"/>
    <n v="1.8819999999999999"/>
    <n v="16"/>
    <n v="0.4"/>
    <x v="1"/>
    <x v="0"/>
    <x v="1"/>
    <n v="2.423"/>
    <e v="#N/A"/>
    <e v="#N/A"/>
    <e v="#N/A"/>
    <e v="#N/A"/>
    <s v="skip"/>
    <n v="0"/>
    <n v="3.157"/>
    <n v="4.9800000000000004"/>
    <x v="0"/>
    <n v="1"/>
    <x v="1"/>
  </r>
  <r>
    <x v="120"/>
    <s v="link"/>
    <s v="crisis"/>
    <n v="32"/>
    <n v="1"/>
    <n v="4"/>
    <n v="2.101"/>
    <n v="22"/>
    <n v="0.55000000000000004"/>
    <x v="0"/>
    <x v="0"/>
    <x v="0"/>
    <n v="1.1399999999999999"/>
    <e v="#N/A"/>
    <e v="#N/A"/>
    <e v="#N/A"/>
    <e v="#N/A"/>
    <s v="skip"/>
    <n v="0"/>
    <n v="1.117"/>
    <n v="3.411"/>
    <x v="1"/>
    <n v="1"/>
    <x v="1"/>
  </r>
  <r>
    <x v="120"/>
    <s v="need"/>
    <s v="faucet"/>
    <n v="10"/>
    <n v="1"/>
    <n v="6"/>
    <n v="2.3340000000000001"/>
    <n v="31"/>
    <n v="0.77500000000000002"/>
    <x v="1"/>
    <x v="1"/>
    <x v="0"/>
    <n v="1.724"/>
    <e v="#N/A"/>
    <e v="#N/A"/>
    <e v="#N/A"/>
    <e v="#N/A"/>
    <s v="skip"/>
    <n v="0"/>
    <n v="10.574999999999999"/>
    <n v="13.917999999999999"/>
    <x v="3"/>
    <n v="1"/>
    <x v="1"/>
  </r>
  <r>
    <x v="120"/>
    <s v="collect"/>
    <s v="loyalty"/>
    <n v="6"/>
    <n v="1"/>
    <n v="5"/>
    <n v="1.8380000000000001"/>
    <n v="27"/>
    <n v="0.67500000000000004"/>
    <x v="0"/>
    <x v="0"/>
    <x v="0"/>
    <n v="0.72699999999999998"/>
    <e v="#N/A"/>
    <e v="#N/A"/>
    <e v="#N/A"/>
    <e v="#N/A"/>
    <s v="skip"/>
    <n v="0"/>
    <n v="1.204"/>
    <n v="3.05"/>
    <x v="1"/>
    <n v="1"/>
    <x v="1"/>
  </r>
  <r>
    <x v="120"/>
    <s v="copy"/>
    <s v="bedroom"/>
    <n v="19"/>
    <n v="1"/>
    <n v="10"/>
    <n v="2.3220000000000001"/>
    <n v="36"/>
    <n v="0.9"/>
    <x v="1"/>
    <x v="1"/>
    <x v="0"/>
    <n v="1.054"/>
    <e v="#N/A"/>
    <e v="#N/A"/>
    <e v="#N/A"/>
    <e v="#N/A"/>
    <s v="skip"/>
    <n v="0"/>
    <n v="1.833"/>
    <n v="3.78"/>
    <x v="3"/>
    <n v="1"/>
    <x v="1"/>
  </r>
  <r>
    <x v="120"/>
    <s v="plant"/>
    <s v="worm"/>
    <n v="36"/>
    <n v="1"/>
    <n v="1"/>
    <n v="1.74"/>
    <n v="12"/>
    <n v="0.3"/>
    <x v="1"/>
    <x v="0"/>
    <x v="1"/>
    <n v="0.871"/>
    <e v="#N/A"/>
    <e v="#N/A"/>
    <e v="#N/A"/>
    <e v="#N/A"/>
    <s v="skip"/>
    <n v="0"/>
    <n v="4.7969999999999997"/>
    <n v="7.49"/>
    <x v="0"/>
    <n v="1"/>
    <x v="1"/>
  </r>
  <r>
    <x v="120"/>
    <s v="knock"/>
    <s v="otter"/>
    <n v="2"/>
    <n v="1"/>
    <n v="1"/>
    <n v="1.591"/>
    <n v="1"/>
    <n v="2.5000000000000001E-2"/>
    <x v="0"/>
    <x v="0"/>
    <x v="0"/>
    <n v="0.72199999999999998"/>
    <e v="#N/A"/>
    <e v="#N/A"/>
    <e v="#N/A"/>
    <e v="#N/A"/>
    <s v="skip"/>
    <n v="0"/>
    <n v="1.2669999999999999"/>
    <n v="3.2349999999999999"/>
    <x v="2"/>
    <n v="1"/>
    <x v="1"/>
  </r>
  <r>
    <x v="120"/>
    <s v="pork"/>
    <s v="emperor"/>
    <n v="24"/>
    <n v="1"/>
    <n v="4"/>
    <n v="1.792"/>
    <n v="23"/>
    <n v="0.57499999999999996"/>
    <x v="0"/>
    <x v="0"/>
    <x v="0"/>
    <n v="0.82299999999999995"/>
    <e v="#N/A"/>
    <e v="#N/A"/>
    <e v="#N/A"/>
    <e v="#N/A"/>
    <s v="skip"/>
    <n v="0"/>
    <n v="1.7649999999999999"/>
    <n v="3.4860000000000002"/>
    <x v="1"/>
    <n v="1"/>
    <x v="1"/>
  </r>
  <r>
    <x v="120"/>
    <s v="fan"/>
    <s v="feature"/>
    <n v="22"/>
    <n v="1"/>
    <n v="8"/>
    <n v="2.0920000000000001"/>
    <n v="35"/>
    <n v="0.875"/>
    <x v="1"/>
    <x v="1"/>
    <x v="0"/>
    <n v="0.877"/>
    <e v="#N/A"/>
    <e v="#N/A"/>
    <e v="#N/A"/>
    <e v="#N/A"/>
    <s v="skip"/>
    <n v="0"/>
    <n v="1.044"/>
    <n v="2.9830000000000001"/>
    <x v="3"/>
    <n v="1"/>
    <x v="1"/>
  </r>
  <r>
    <x v="120"/>
    <s v="capital"/>
    <s v="figure"/>
    <n v="5"/>
    <n v="1"/>
    <n v="6"/>
    <n v="6.23"/>
    <n v="30"/>
    <n v="0.75"/>
    <x v="1"/>
    <x v="1"/>
    <x v="0"/>
    <n v="2.302"/>
    <e v="#N/A"/>
    <e v="#N/A"/>
    <e v="#N/A"/>
    <e v="#N/A"/>
    <s v="skip"/>
    <n v="0"/>
    <n v="14.375999999999999"/>
    <n v="16.231000000000002"/>
    <x v="1"/>
    <n v="1"/>
    <x v="1"/>
  </r>
  <r>
    <x v="120"/>
    <s v="forest"/>
    <s v="knob"/>
    <n v="25"/>
    <n v="1"/>
    <n v="28"/>
    <n v="3.637"/>
    <n v="40"/>
    <n v="1"/>
    <x v="1"/>
    <x v="1"/>
    <x v="0"/>
    <n v="1.444"/>
    <e v="#N/A"/>
    <e v="#N/A"/>
    <e v="#N/A"/>
    <e v="#N/A"/>
    <s v="knob"/>
    <n v="1"/>
    <n v="2.5249999999999999"/>
    <n v="4.1719999999999997"/>
    <x v="3"/>
    <n v="2"/>
    <x v="1"/>
  </r>
  <r>
    <x v="120"/>
    <s v="shrink"/>
    <s v="mafia"/>
    <n v="39"/>
    <n v="1"/>
    <n v="8"/>
    <n v="2.1469999999999998"/>
    <n v="34"/>
    <n v="0.85"/>
    <x v="1"/>
    <x v="1"/>
    <x v="0"/>
    <n v="1.9610000000000001"/>
    <e v="#N/A"/>
    <e v="#N/A"/>
    <e v="#N/A"/>
    <e v="#N/A"/>
    <s v="skip"/>
    <n v="0"/>
    <n v="5.1539999999999999"/>
    <n v="6.8609999999999998"/>
    <x v="3"/>
    <n v="1"/>
    <x v="1"/>
  </r>
  <r>
    <x v="120"/>
    <s v="prison"/>
    <s v="loaf"/>
    <n v="40"/>
    <n v="1"/>
    <n v="3"/>
    <n v="5.52"/>
    <n v="20"/>
    <n v="0.5"/>
    <x v="1"/>
    <x v="0"/>
    <x v="1"/>
    <n v="1.361"/>
    <e v="#N/A"/>
    <e v="#N/A"/>
    <e v="#N/A"/>
    <e v="#N/A"/>
    <s v="skip"/>
    <n v="0"/>
    <n v="1.976"/>
    <n v="3.8519999999999999"/>
    <x v="0"/>
    <n v="1"/>
    <x v="1"/>
  </r>
  <r>
    <x v="120"/>
    <s v="want"/>
    <s v="ascent"/>
    <n v="8"/>
    <n v="1"/>
    <n v="1"/>
    <n v="1.75"/>
    <n v="2"/>
    <n v="0.05"/>
    <x v="0"/>
    <x v="1"/>
    <x v="1"/>
    <n v="3.3340000000000001"/>
    <e v="#N/A"/>
    <e v="#N/A"/>
    <e v="#N/A"/>
    <e v="#N/A"/>
    <s v="skip"/>
    <n v="0"/>
    <n v="2.3410000000000002"/>
    <n v="4.0330000000000004"/>
    <x v="2"/>
    <n v="1"/>
    <x v="1"/>
  </r>
  <r>
    <x v="120"/>
    <s v="nerve"/>
    <s v="bumper"/>
    <n v="29"/>
    <n v="1"/>
    <n v="5"/>
    <n v="2.8380000000000001"/>
    <n v="25"/>
    <n v="0.625"/>
    <x v="0"/>
    <x v="0"/>
    <x v="0"/>
    <n v="3.0619999999999998"/>
    <e v="#N/A"/>
    <e v="#N/A"/>
    <e v="#N/A"/>
    <e v="#N/A"/>
    <s v="skip"/>
    <n v="0"/>
    <n v="0.95099999999999996"/>
    <n v="2.9"/>
    <x v="1"/>
    <n v="1"/>
    <x v="1"/>
  </r>
  <r>
    <x v="121"/>
    <s v="chicken"/>
    <s v="beet"/>
    <n v="15"/>
    <n v="1"/>
    <n v="79"/>
    <n v="2.7669999999999999"/>
    <n v="27"/>
    <n v="0.67500000000000004"/>
    <x v="0"/>
    <x v="1"/>
    <x v="1"/>
    <n v="0.8"/>
    <e v="#N/A"/>
    <e v="#N/A"/>
    <e v="#N/A"/>
    <e v="#N/A"/>
    <s v="beef"/>
    <n v="0"/>
    <n v="2.5209999999999999"/>
    <n v="3.28"/>
    <x v="1"/>
    <n v="4"/>
    <x v="1"/>
  </r>
  <r>
    <x v="121"/>
    <s v="collect"/>
    <s v="loyalty"/>
    <n v="18"/>
    <n v="1"/>
    <n v="100"/>
    <n v="3.2989999999999999"/>
    <n v="36"/>
    <n v="0.9"/>
    <x v="1"/>
    <x v="0"/>
    <x v="1"/>
    <n v="0.57899999999999996"/>
    <e v="#N/A"/>
    <e v="#N/A"/>
    <e v="#N/A"/>
    <e v="#N/A"/>
    <s v="loyalty"/>
    <n v="1"/>
    <n v="2.3220000000000001"/>
    <n v="4.0789999999999997"/>
    <x v="3"/>
    <n v="4"/>
    <x v="1"/>
  </r>
  <r>
    <x v="121"/>
    <s v="banner"/>
    <s v="glide"/>
    <n v="4"/>
    <n v="1"/>
    <n v="1"/>
    <n v="1.696"/>
    <n v="6"/>
    <n v="0.15"/>
    <x v="0"/>
    <x v="0"/>
    <x v="0"/>
    <n v="0.71899999999999997"/>
    <e v="#N/A"/>
    <e v="#N/A"/>
    <e v="#N/A"/>
    <e v="#N/A"/>
    <s v="feast"/>
    <n v="0"/>
    <n v="5.9219999999999997"/>
    <n v="7.02"/>
    <x v="2"/>
    <n v="1"/>
    <x v="1"/>
  </r>
  <r>
    <x v="121"/>
    <s v="caring"/>
    <s v="skirt"/>
    <n v="33"/>
    <n v="1"/>
    <n v="1"/>
    <n v="3.8319999999999999"/>
    <n v="4"/>
    <n v="0.1"/>
    <x v="0"/>
    <x v="0"/>
    <x v="0"/>
    <n v="0.70399999999999996"/>
    <e v="#N/A"/>
    <e v="#N/A"/>
    <e v="#N/A"/>
    <e v="#N/A"/>
    <s v="knob"/>
    <n v="0"/>
    <n v="2.952"/>
    <n v="4.0629999999999997"/>
    <x v="2"/>
    <n v="1"/>
    <x v="1"/>
  </r>
  <r>
    <x v="121"/>
    <s v="fan"/>
    <s v="feature"/>
    <n v="26"/>
    <n v="1"/>
    <n v="100"/>
    <n v="2.0169999999999999"/>
    <n v="29"/>
    <n v="0.72499999999999998"/>
    <x v="0"/>
    <x v="1"/>
    <x v="1"/>
    <n v="1.022"/>
    <e v="#N/A"/>
    <e v="#N/A"/>
    <e v="#N/A"/>
    <e v="#N/A"/>
    <s v="feature"/>
    <n v="1"/>
    <n v="0.94099999999999995"/>
    <n v="2.17"/>
    <x v="1"/>
    <n v="4"/>
    <x v="1"/>
  </r>
  <r>
    <x v="121"/>
    <s v="fee"/>
    <s v="chowder"/>
    <n v="8"/>
    <n v="1"/>
    <n v="1"/>
    <n v="2.5310000000000001"/>
    <n v="10"/>
    <n v="0.25"/>
    <x v="0"/>
    <x v="0"/>
    <x v="0"/>
    <n v="0.55900000000000005"/>
    <e v="#N/A"/>
    <e v="#N/A"/>
    <e v="#N/A"/>
    <e v="#N/A"/>
    <s v="beach"/>
    <n v="0"/>
    <n v="5.343"/>
    <n v="6.6"/>
    <x v="2"/>
    <n v="1"/>
    <x v="1"/>
  </r>
  <r>
    <x v="121"/>
    <s v="visit"/>
    <s v="glove"/>
    <n v="31"/>
    <n v="1"/>
    <n v="30"/>
    <n v="8.24"/>
    <n v="21"/>
    <n v="0.52500000000000002"/>
    <x v="1"/>
    <x v="1"/>
    <x v="0"/>
    <n v="9.5120000000000005"/>
    <e v="#N/A"/>
    <e v="#N/A"/>
    <e v="#N/A"/>
    <e v="#N/A"/>
    <s v="glove"/>
    <n v="1"/>
    <n v="1.7370000000000001"/>
    <n v="4.13"/>
    <x v="1"/>
    <n v="2"/>
    <x v="1"/>
  </r>
  <r>
    <x v="121"/>
    <s v="port"/>
    <s v="cinema"/>
    <n v="14"/>
    <n v="1"/>
    <n v="100"/>
    <n v="1.657"/>
    <n v="32"/>
    <n v="0.8"/>
    <x v="1"/>
    <x v="0"/>
    <x v="1"/>
    <n v="1.6679999999999999"/>
    <e v="#N/A"/>
    <e v="#N/A"/>
    <e v="#N/A"/>
    <e v="#N/A"/>
    <s v="cinema"/>
    <n v="1"/>
    <n v="6.2990000000000004"/>
    <n v="7.3040000000000003"/>
    <x v="3"/>
    <n v="4"/>
    <x v="1"/>
  </r>
  <r>
    <x v="121"/>
    <s v="anger"/>
    <s v="decay"/>
    <n v="25"/>
    <n v="1"/>
    <n v="1"/>
    <n v="3.1909999999999998"/>
    <n v="3"/>
    <n v="7.4999999999999997E-2"/>
    <x v="0"/>
    <x v="0"/>
    <x v="0"/>
    <n v="0.71099999999999997"/>
    <e v="#N/A"/>
    <e v="#N/A"/>
    <e v="#N/A"/>
    <e v="#N/A"/>
    <s v="angry"/>
    <n v="0"/>
    <n v="1.827"/>
    <n v="3.0230000000000001"/>
    <x v="2"/>
    <n v="1"/>
    <x v="1"/>
  </r>
  <r>
    <x v="121"/>
    <s v="biology"/>
    <s v="temper"/>
    <n v="16"/>
    <n v="1"/>
    <n v="1"/>
    <n v="2.048"/>
    <n v="13"/>
    <n v="0.32500000000000001"/>
    <x v="1"/>
    <x v="1"/>
    <x v="0"/>
    <n v="0.66500000000000004"/>
    <e v="#N/A"/>
    <e v="#N/A"/>
    <e v="#N/A"/>
    <e v="#N/A"/>
    <s v="SKIP"/>
    <n v="0"/>
    <n v="4.3120000000000003"/>
    <n v="5.7619999999999996"/>
    <x v="0"/>
    <n v="1"/>
    <x v="1"/>
  </r>
  <r>
    <x v="121"/>
    <s v="replace"/>
    <s v="roach"/>
    <n v="11"/>
    <n v="1"/>
    <n v="1"/>
    <n v="1.994"/>
    <n v="2"/>
    <n v="0.05"/>
    <x v="0"/>
    <x v="0"/>
    <x v="0"/>
    <n v="0.83199999999999996"/>
    <e v="#N/A"/>
    <e v="#N/A"/>
    <e v="#N/A"/>
    <e v="#N/A"/>
    <s v="roach"/>
    <n v="1"/>
    <n v="2.6459999999999999"/>
    <n v="3.3639999999999999"/>
    <x v="2"/>
    <n v="1"/>
    <x v="1"/>
  </r>
  <r>
    <x v="121"/>
    <s v="link"/>
    <s v="crisis"/>
    <n v="3"/>
    <n v="1"/>
    <n v="100"/>
    <n v="3.8839999999999999"/>
    <n v="40"/>
    <n v="1"/>
    <x v="1"/>
    <x v="0"/>
    <x v="1"/>
    <n v="0.94799999999999995"/>
    <e v="#N/A"/>
    <e v="#N/A"/>
    <e v="#N/A"/>
    <e v="#N/A"/>
    <s v="crisis"/>
    <n v="1"/>
    <n v="2.0819999999999999"/>
    <n v="3.3"/>
    <x v="3"/>
    <n v="4"/>
    <x v="1"/>
  </r>
  <r>
    <x v="121"/>
    <s v="forest"/>
    <s v="knob"/>
    <n v="5"/>
    <n v="1"/>
    <n v="29"/>
    <n v="5.1539999999999999"/>
    <n v="19"/>
    <n v="0.47499999999999998"/>
    <x v="1"/>
    <x v="1"/>
    <x v="0"/>
    <n v="0.71199999999999997"/>
    <e v="#N/A"/>
    <e v="#N/A"/>
    <e v="#N/A"/>
    <e v="#N/A"/>
    <s v="fire"/>
    <n v="0"/>
    <n v="3.8039999999999998"/>
    <n v="4.6769999999999996"/>
    <x v="0"/>
    <n v="2"/>
    <x v="1"/>
  </r>
  <r>
    <x v="121"/>
    <s v="want"/>
    <s v="ascent"/>
    <n v="36"/>
    <n v="1"/>
    <n v="30"/>
    <n v="4.9210000000000003"/>
    <n v="22"/>
    <n v="0.55000000000000004"/>
    <x v="0"/>
    <x v="1"/>
    <x v="1"/>
    <n v="1.6020000000000001"/>
    <e v="#N/A"/>
    <e v="#N/A"/>
    <e v="#N/A"/>
    <e v="#N/A"/>
    <s v="SKIP"/>
    <n v="0"/>
    <n v="5.1219999999999999"/>
    <n v="5.8120000000000003"/>
    <x v="1"/>
    <n v="2"/>
    <x v="1"/>
  </r>
  <r>
    <x v="121"/>
    <s v="bias"/>
    <s v="sirloin"/>
    <n v="38"/>
    <n v="1"/>
    <n v="27"/>
    <n v="3.359"/>
    <n v="18"/>
    <n v="0.45"/>
    <x v="0"/>
    <x v="1"/>
    <x v="1"/>
    <n v="0.97499999999999998"/>
    <e v="#N/A"/>
    <e v="#N/A"/>
    <e v="#N/A"/>
    <e v="#N/A"/>
    <s v="SKIP"/>
    <n v="0"/>
    <n v="2.3679999999999999"/>
    <n v="3.266"/>
    <x v="0"/>
    <n v="2"/>
    <x v="1"/>
  </r>
  <r>
    <x v="121"/>
    <s v="bleach"/>
    <s v="ruin"/>
    <n v="10"/>
    <n v="1"/>
    <n v="1"/>
    <n v="10.624000000000001"/>
    <n v="14"/>
    <n v="0.35"/>
    <x v="1"/>
    <x v="1"/>
    <x v="0"/>
    <n v="0.97599999999999998"/>
    <e v="#N/A"/>
    <e v="#N/A"/>
    <e v="#N/A"/>
    <e v="#N/A"/>
    <s v="ruin"/>
    <n v="1"/>
    <n v="1.7450000000000001"/>
    <n v="2.5539999999999998"/>
    <x v="0"/>
    <n v="1"/>
    <x v="1"/>
  </r>
  <r>
    <x v="121"/>
    <s v="prison"/>
    <s v="loaf"/>
    <n v="20"/>
    <n v="1"/>
    <n v="100"/>
    <n v="2.157"/>
    <n v="39"/>
    <n v="0.97499999999999998"/>
    <x v="1"/>
    <x v="0"/>
    <x v="1"/>
    <n v="0.69599999999999995"/>
    <e v="#N/A"/>
    <e v="#N/A"/>
    <e v="#N/A"/>
    <e v="#N/A"/>
    <s v="loaf"/>
    <n v="1"/>
    <n v="4.2069999999999999"/>
    <n v="4.798"/>
    <x v="3"/>
    <n v="4"/>
    <x v="1"/>
  </r>
  <r>
    <x v="121"/>
    <s v="remind"/>
    <s v="foam"/>
    <n v="9"/>
    <n v="1"/>
    <n v="1"/>
    <n v="2.4329999999999998"/>
    <n v="9"/>
    <n v="0.22500000000000001"/>
    <x v="0"/>
    <x v="0"/>
    <x v="0"/>
    <n v="1.0740000000000001"/>
    <e v="#N/A"/>
    <e v="#N/A"/>
    <e v="#N/A"/>
    <e v="#N/A"/>
    <s v="SKIP"/>
    <n v="0"/>
    <n v="3.4489999999999998"/>
    <n v="4.8929999999999998"/>
    <x v="2"/>
    <n v="1"/>
    <x v="1"/>
  </r>
  <r>
    <x v="121"/>
    <s v="smother"/>
    <s v="surgery"/>
    <n v="30"/>
    <n v="1"/>
    <n v="100"/>
    <n v="4.1130000000000004"/>
    <n v="31"/>
    <n v="0.77500000000000002"/>
    <x v="1"/>
    <x v="0"/>
    <x v="1"/>
    <n v="0.85499999999999998"/>
    <e v="#N/A"/>
    <e v="#N/A"/>
    <e v="#N/A"/>
    <e v="#N/A"/>
    <s v="surgery"/>
    <n v="1"/>
    <n v="1.9970000000000001"/>
    <n v="5.0309999999999997"/>
    <x v="3"/>
    <n v="4"/>
    <x v="1"/>
  </r>
  <r>
    <x v="121"/>
    <s v="nerve"/>
    <s v="bumper"/>
    <n v="22"/>
    <n v="1"/>
    <n v="31"/>
    <n v="3.0110000000000001"/>
    <n v="24"/>
    <n v="0.6"/>
    <x v="0"/>
    <x v="1"/>
    <x v="1"/>
    <n v="0.84099999999999997"/>
    <e v="#N/A"/>
    <e v="#N/A"/>
    <e v="#N/A"/>
    <e v="#N/A"/>
    <s v="SKIP"/>
    <n v="0"/>
    <n v="2.84"/>
    <n v="4.0640000000000001"/>
    <x v="1"/>
    <n v="2"/>
    <x v="1"/>
  </r>
  <r>
    <x v="121"/>
    <s v="mill"/>
    <s v="feast"/>
    <n v="39"/>
    <n v="1"/>
    <n v="1"/>
    <n v="3.0070000000000001"/>
    <n v="1"/>
    <n v="2.5000000000000001E-2"/>
    <x v="0"/>
    <x v="0"/>
    <x v="0"/>
    <n v="0.73599999999999999"/>
    <e v="#N/A"/>
    <e v="#N/A"/>
    <e v="#N/A"/>
    <e v="#N/A"/>
    <s v="feast"/>
    <n v="1"/>
    <n v="1.0860000000000001"/>
    <n v="2.097"/>
    <x v="2"/>
    <n v="1"/>
    <x v="1"/>
  </r>
  <r>
    <x v="121"/>
    <s v="calf"/>
    <s v="annoy"/>
    <n v="24"/>
    <n v="1"/>
    <n v="1"/>
    <n v="5.4180000000000001"/>
    <n v="5"/>
    <n v="0.125"/>
    <x v="0"/>
    <x v="0"/>
    <x v="0"/>
    <n v="0.6"/>
    <e v="#N/A"/>
    <e v="#N/A"/>
    <e v="#N/A"/>
    <e v="#N/A"/>
    <s v="annoy"/>
    <n v="1"/>
    <n v="1.198"/>
    <n v="5.5119999999999996"/>
    <x v="2"/>
    <n v="1"/>
    <x v="1"/>
  </r>
  <r>
    <x v="121"/>
    <s v="knock"/>
    <s v="otter"/>
    <n v="35"/>
    <n v="1"/>
    <n v="1"/>
    <n v="3.665"/>
    <n v="12"/>
    <n v="0.3"/>
    <x v="1"/>
    <x v="1"/>
    <x v="0"/>
    <n v="0.63"/>
    <e v="#N/A"/>
    <e v="#N/A"/>
    <e v="#N/A"/>
    <e v="#N/A"/>
    <s v="SKIP"/>
    <n v="0"/>
    <n v="1.9450000000000001"/>
    <n v="3.1989999999999998"/>
    <x v="0"/>
    <n v="1"/>
    <x v="1"/>
  </r>
  <r>
    <x v="121"/>
    <s v="shrink"/>
    <s v="mafia"/>
    <n v="1"/>
    <n v="1"/>
    <n v="32"/>
    <n v="4.8250000000000002"/>
    <n v="25"/>
    <n v="0.625"/>
    <x v="0"/>
    <x v="1"/>
    <x v="1"/>
    <n v="0.80100000000000005"/>
    <e v="#N/A"/>
    <e v="#N/A"/>
    <e v="#N/A"/>
    <e v="#N/A"/>
    <s v="mafia"/>
    <n v="1"/>
    <n v="3.1059999999999999"/>
    <n v="4.5410000000000004"/>
    <x v="1"/>
    <n v="2"/>
    <x v="1"/>
  </r>
  <r>
    <x v="121"/>
    <s v="bacon"/>
    <s v="feud"/>
    <n v="28"/>
    <n v="1"/>
    <n v="31"/>
    <n v="5.8339999999999996"/>
    <n v="23"/>
    <n v="0.57499999999999996"/>
    <x v="1"/>
    <x v="1"/>
    <x v="0"/>
    <n v="0.78300000000000003"/>
    <e v="#N/A"/>
    <e v="#N/A"/>
    <e v="#N/A"/>
    <e v="#N/A"/>
    <s v="SKIP"/>
    <n v="0"/>
    <n v="2.1680000000000001"/>
    <n v="4.28"/>
    <x v="1"/>
    <n v="2"/>
    <x v="1"/>
  </r>
  <r>
    <x v="121"/>
    <s v="process"/>
    <s v="joker"/>
    <n v="2"/>
    <n v="1"/>
    <n v="23"/>
    <n v="3.76"/>
    <n v="17"/>
    <n v="0.42499999999999999"/>
    <x v="1"/>
    <x v="1"/>
    <x v="0"/>
    <n v="0.76700000000000002"/>
    <e v="#N/A"/>
    <e v="#N/A"/>
    <e v="#N/A"/>
    <e v="#N/A"/>
    <s v="SKIP"/>
    <n v="0"/>
    <n v="1.548"/>
    <n v="2.7589999999999999"/>
    <x v="0"/>
    <n v="1"/>
    <x v="1"/>
  </r>
  <r>
    <x v="121"/>
    <s v="bullet"/>
    <s v="walkway"/>
    <n v="29"/>
    <n v="1"/>
    <n v="1"/>
    <n v="2.3650000000000002"/>
    <n v="11"/>
    <n v="0.27500000000000002"/>
    <x v="1"/>
    <x v="1"/>
    <x v="0"/>
    <n v="0.625"/>
    <e v="#N/A"/>
    <e v="#N/A"/>
    <e v="#N/A"/>
    <e v="#N/A"/>
    <s v="walkway"/>
    <n v="1"/>
    <n v="1.272"/>
    <n v="4.0110000000000001"/>
    <x v="0"/>
    <n v="1"/>
    <x v="1"/>
  </r>
  <r>
    <x v="121"/>
    <s v="plant"/>
    <s v="worm"/>
    <n v="34"/>
    <n v="1"/>
    <n v="99"/>
    <n v="2.37"/>
    <n v="28"/>
    <n v="0.7"/>
    <x v="0"/>
    <x v="1"/>
    <x v="1"/>
    <n v="1.829"/>
    <e v="#N/A"/>
    <e v="#N/A"/>
    <e v="#N/A"/>
    <e v="#N/A"/>
    <s v="worm"/>
    <n v="1"/>
    <n v="1.0429999999999999"/>
    <n v="1.734"/>
    <x v="1"/>
    <n v="4"/>
    <x v="1"/>
  </r>
  <r>
    <x v="121"/>
    <s v="risk"/>
    <s v="zero"/>
    <n v="12"/>
    <n v="1"/>
    <n v="100"/>
    <n v="3.3479999999999999"/>
    <n v="34"/>
    <n v="0.85"/>
    <x v="1"/>
    <x v="0"/>
    <x v="1"/>
    <n v="0.65900000000000003"/>
    <e v="#N/A"/>
    <e v="#N/A"/>
    <e v="#N/A"/>
    <e v="#N/A"/>
    <s v="zero"/>
    <n v="1"/>
    <n v="1.254"/>
    <n v="2.363"/>
    <x v="3"/>
    <n v="4"/>
    <x v="1"/>
  </r>
  <r>
    <x v="121"/>
    <s v="pork"/>
    <s v="emperor"/>
    <n v="17"/>
    <n v="1"/>
    <n v="1"/>
    <n v="8.0350000000000001"/>
    <n v="7"/>
    <n v="0.17499999999999999"/>
    <x v="0"/>
    <x v="0"/>
    <x v="0"/>
    <n v="0.78400000000000003"/>
    <e v="#N/A"/>
    <e v="#N/A"/>
    <e v="#N/A"/>
    <e v="#N/A"/>
    <s v="SKIP"/>
    <n v="0"/>
    <n v="3.0030000000000001"/>
    <n v="4.8499999999999996"/>
    <x v="2"/>
    <n v="1"/>
    <x v="1"/>
  </r>
  <r>
    <x v="121"/>
    <s v="need"/>
    <s v="faucet"/>
    <n v="32"/>
    <n v="1"/>
    <n v="100"/>
    <n v="2.9670000000000001"/>
    <n v="35"/>
    <n v="0.875"/>
    <x v="1"/>
    <x v="0"/>
    <x v="1"/>
    <n v="0.84099999999999997"/>
    <e v="#N/A"/>
    <e v="#N/A"/>
    <e v="#N/A"/>
    <e v="#N/A"/>
    <s v="faucet"/>
    <n v="1"/>
    <n v="2.415"/>
    <n v="3.9129999999999998"/>
    <x v="3"/>
    <n v="4"/>
    <x v="1"/>
  </r>
  <r>
    <x v="121"/>
    <s v="climax"/>
    <s v="saucer"/>
    <n v="7"/>
    <n v="1"/>
    <n v="1"/>
    <n v="3.1440000000000001"/>
    <n v="8"/>
    <n v="0.2"/>
    <x v="0"/>
    <x v="0"/>
    <x v="0"/>
    <n v="1.1040000000000001"/>
    <e v="#N/A"/>
    <e v="#N/A"/>
    <e v="#N/A"/>
    <e v="#N/A"/>
    <s v="SKIP"/>
    <n v="0"/>
    <n v="1.4710000000000001"/>
    <n v="2.7709999999999999"/>
    <x v="2"/>
    <n v="1"/>
    <x v="1"/>
  </r>
  <r>
    <x v="121"/>
    <s v="date"/>
    <s v="laugh"/>
    <n v="23"/>
    <n v="1"/>
    <n v="100"/>
    <n v="1.762"/>
    <n v="33"/>
    <n v="0.82499999999999996"/>
    <x v="1"/>
    <x v="0"/>
    <x v="1"/>
    <n v="0.78400000000000003"/>
    <e v="#N/A"/>
    <e v="#N/A"/>
    <e v="#N/A"/>
    <e v="#N/A"/>
    <s v="laugh"/>
    <n v="1"/>
    <n v="1.6439999999999999"/>
    <n v="2.593"/>
    <x v="3"/>
    <n v="4"/>
    <x v="1"/>
  </r>
  <r>
    <x v="121"/>
    <s v="pea"/>
    <s v="bathtub"/>
    <n v="19"/>
    <n v="1"/>
    <n v="19"/>
    <n v="2.65"/>
    <n v="16"/>
    <n v="0.4"/>
    <x v="1"/>
    <x v="1"/>
    <x v="0"/>
    <n v="0.60699999999999998"/>
    <e v="#N/A"/>
    <e v="#N/A"/>
    <e v="#N/A"/>
    <e v="#N/A"/>
    <s v="SKIP"/>
    <n v="0"/>
    <n v="2.9569999999999999"/>
    <n v="4.4610000000000003"/>
    <x v="0"/>
    <n v="1"/>
    <x v="1"/>
  </r>
  <r>
    <x v="121"/>
    <s v="grip"/>
    <s v="beach"/>
    <n v="27"/>
    <n v="1"/>
    <n v="100"/>
    <n v="4.1520000000000001"/>
    <n v="38"/>
    <n v="0.95"/>
    <x v="1"/>
    <x v="0"/>
    <x v="1"/>
    <n v="0.71099999999999997"/>
    <e v="#N/A"/>
    <e v="#N/A"/>
    <e v="#N/A"/>
    <e v="#N/A"/>
    <s v="beach"/>
    <n v="1"/>
    <n v="1.2669999999999999"/>
    <n v="7.944"/>
    <x v="3"/>
    <n v="4"/>
    <x v="1"/>
  </r>
  <r>
    <x v="121"/>
    <s v="rock"/>
    <s v="milk"/>
    <n v="13"/>
    <n v="1"/>
    <n v="18"/>
    <n v="4.4809999999999999"/>
    <n v="15"/>
    <n v="0.375"/>
    <x v="1"/>
    <x v="1"/>
    <x v="0"/>
    <n v="1.1839999999999999"/>
    <e v="#N/A"/>
    <e v="#N/A"/>
    <e v="#N/A"/>
    <e v="#N/A"/>
    <s v="milk"/>
    <n v="1"/>
    <n v="1.7230000000000001"/>
    <n v="2.4769999999999999"/>
    <x v="0"/>
    <n v="1"/>
    <x v="1"/>
  </r>
  <r>
    <x v="121"/>
    <s v="find"/>
    <s v="clown"/>
    <n v="37"/>
    <n v="1"/>
    <n v="100"/>
    <n v="4.1449999999999996"/>
    <n v="30"/>
    <n v="0.75"/>
    <x v="0"/>
    <x v="1"/>
    <x v="1"/>
    <n v="0.81100000000000005"/>
    <e v="#N/A"/>
    <e v="#N/A"/>
    <e v="#N/A"/>
    <e v="#N/A"/>
    <s v="clown"/>
    <n v="1"/>
    <n v="2.7759999999999998"/>
    <n v="6.258"/>
    <x v="1"/>
    <n v="4"/>
    <x v="1"/>
  </r>
  <r>
    <x v="121"/>
    <s v="copy"/>
    <s v="bedroom"/>
    <n v="6"/>
    <n v="1"/>
    <n v="29"/>
    <n v="3.1909999999999998"/>
    <n v="20"/>
    <n v="0.5"/>
    <x v="0"/>
    <x v="1"/>
    <x v="1"/>
    <n v="0.59099999999999997"/>
    <e v="#N/A"/>
    <e v="#N/A"/>
    <e v="#N/A"/>
    <e v="#N/A"/>
    <s v="SKIP"/>
    <n v="0"/>
    <n v="4.9530000000000003"/>
    <n v="6.4820000000000002"/>
    <x v="0"/>
    <n v="2"/>
    <x v="1"/>
  </r>
  <r>
    <x v="121"/>
    <s v="glue"/>
    <s v="force"/>
    <n v="40"/>
    <n v="1"/>
    <n v="72"/>
    <n v="11.54"/>
    <n v="26"/>
    <n v="0.65"/>
    <x v="0"/>
    <x v="1"/>
    <x v="1"/>
    <n v="1.228"/>
    <e v="#N/A"/>
    <e v="#N/A"/>
    <e v="#N/A"/>
    <e v="#N/A"/>
    <s v="force"/>
    <n v="1"/>
    <n v="1.1459999999999999"/>
    <n v="1.976"/>
    <x v="1"/>
    <n v="3"/>
    <x v="1"/>
  </r>
  <r>
    <x v="121"/>
    <s v="capital"/>
    <s v="figure"/>
    <n v="21"/>
    <n v="1"/>
    <n v="100"/>
    <n v="1.617"/>
    <n v="37"/>
    <n v="0.92500000000000004"/>
    <x v="1"/>
    <x v="0"/>
    <x v="1"/>
    <n v="0.54300000000000004"/>
    <e v="#N/A"/>
    <e v="#N/A"/>
    <e v="#N/A"/>
    <e v="#N/A"/>
    <s v="figure"/>
    <n v="1"/>
    <n v="2.407"/>
    <n v="5.3650000000000002"/>
    <x v="3"/>
    <n v="4"/>
    <x v="1"/>
  </r>
  <r>
    <x v="122"/>
    <s v="calf"/>
    <s v="annoy"/>
    <n v="19"/>
    <n v="1"/>
    <n v="23"/>
    <n v="52.710999999999999"/>
    <n v="32"/>
    <n v="0.8"/>
    <x v="1"/>
    <x v="1"/>
    <x v="0"/>
    <n v="1.071"/>
    <e v="#N/A"/>
    <e v="#N/A"/>
    <e v="#N/A"/>
    <e v="#N/A"/>
    <s v="skip"/>
    <n v="0"/>
    <n v="2.492"/>
    <n v="3.5950000000000002"/>
    <x v="3"/>
    <n v="1"/>
    <x v="1"/>
  </r>
  <r>
    <x v="122"/>
    <s v="glue"/>
    <s v="force"/>
    <n v="14"/>
    <n v="1"/>
    <n v="16"/>
    <n v="2.0019999999999998"/>
    <n v="19"/>
    <n v="0.47499999999999998"/>
    <x v="0"/>
    <x v="1"/>
    <x v="1"/>
    <n v="0.91800000000000004"/>
    <e v="#N/A"/>
    <e v="#N/A"/>
    <e v="#N/A"/>
    <e v="#N/A"/>
    <s v="gun"/>
    <n v="0"/>
    <n v="2.3650000000000002"/>
    <n v="2.8530000000000002"/>
    <x v="0"/>
    <n v="1"/>
    <x v="1"/>
  </r>
  <r>
    <x v="122"/>
    <s v="date"/>
    <s v="laugh"/>
    <n v="23"/>
    <n v="1"/>
    <n v="10"/>
    <n v="1.7090000000000001"/>
    <n v="6"/>
    <n v="0.15"/>
    <x v="0"/>
    <x v="0"/>
    <x v="0"/>
    <n v="0.78200000000000003"/>
    <e v="#N/A"/>
    <e v="#N/A"/>
    <e v="#N/A"/>
    <e v="#N/A"/>
    <s v="skip"/>
    <n v="0"/>
    <n v="1.7669999999999999"/>
    <n v="3.0230000000000001"/>
    <x v="2"/>
    <n v="1"/>
    <x v="1"/>
  </r>
  <r>
    <x v="122"/>
    <s v="mill"/>
    <s v="feast"/>
    <n v="35"/>
    <n v="1"/>
    <n v="10"/>
    <n v="1.371"/>
    <n v="7"/>
    <n v="0.17499999999999999"/>
    <x v="0"/>
    <x v="0"/>
    <x v="0"/>
    <n v="0.879"/>
    <e v="#N/A"/>
    <e v="#N/A"/>
    <e v="#N/A"/>
    <e v="#N/A"/>
    <s v="skip"/>
    <n v="0"/>
    <n v="7.2539999999999996"/>
    <n v="7.9889999999999999"/>
    <x v="2"/>
    <n v="1"/>
    <x v="1"/>
  </r>
  <r>
    <x v="122"/>
    <s v="risk"/>
    <s v="zero"/>
    <n v="29"/>
    <n v="1"/>
    <n v="26"/>
    <n v="1.7410000000000001"/>
    <n v="34"/>
    <n v="0.85"/>
    <x v="1"/>
    <x v="1"/>
    <x v="0"/>
    <n v="0.92"/>
    <e v="#N/A"/>
    <e v="#N/A"/>
    <e v="#N/A"/>
    <e v="#N/A"/>
    <s v="skip"/>
    <n v="0"/>
    <n v="1.343"/>
    <n v="2.3820000000000001"/>
    <x v="3"/>
    <n v="2"/>
    <x v="1"/>
  </r>
  <r>
    <x v="122"/>
    <s v="caring"/>
    <s v="skirt"/>
    <n v="25"/>
    <n v="1"/>
    <n v="26"/>
    <n v="1.476"/>
    <n v="35"/>
    <n v="0.875"/>
    <x v="1"/>
    <x v="0"/>
    <x v="1"/>
    <n v="1.02"/>
    <e v="#N/A"/>
    <e v="#N/A"/>
    <e v="#N/A"/>
    <e v="#N/A"/>
    <s v="skip"/>
    <n v="0"/>
    <n v="2.0880000000000001"/>
    <n v="2.9809999999999999"/>
    <x v="3"/>
    <n v="2"/>
    <x v="1"/>
  </r>
  <r>
    <x v="122"/>
    <s v="process"/>
    <s v="joker"/>
    <n v="36"/>
    <n v="1"/>
    <n v="12"/>
    <n v="2.5059999999999998"/>
    <n v="12"/>
    <n v="0.3"/>
    <x v="0"/>
    <x v="1"/>
    <x v="1"/>
    <n v="1.292"/>
    <e v="#N/A"/>
    <e v="#N/A"/>
    <e v="#N/A"/>
    <e v="#N/A"/>
    <s v="skip"/>
    <n v="0"/>
    <n v="1.712"/>
    <n v="2.847"/>
    <x v="0"/>
    <n v="1"/>
    <x v="1"/>
  </r>
  <r>
    <x v="122"/>
    <s v="bacon"/>
    <s v="feud"/>
    <n v="39"/>
    <n v="1"/>
    <n v="17"/>
    <n v="2.3809999999999998"/>
    <n v="22"/>
    <n v="0.55000000000000004"/>
    <x v="0"/>
    <x v="0"/>
    <x v="0"/>
    <n v="0.84299999999999997"/>
    <e v="#N/A"/>
    <e v="#N/A"/>
    <e v="#N/A"/>
    <e v="#N/A"/>
    <s v="skip"/>
    <n v="0"/>
    <n v="1.9430000000000001"/>
    <n v="4.0389999999999997"/>
    <x v="1"/>
    <n v="1"/>
    <x v="1"/>
  </r>
  <r>
    <x v="122"/>
    <s v="knock"/>
    <s v="otter"/>
    <n v="15"/>
    <n v="1"/>
    <n v="21"/>
    <n v="4.0069999999999997"/>
    <n v="27"/>
    <n v="0.67500000000000004"/>
    <x v="1"/>
    <x v="1"/>
    <x v="0"/>
    <n v="0.89100000000000001"/>
    <e v="#N/A"/>
    <e v="#N/A"/>
    <e v="#N/A"/>
    <e v="#N/A"/>
    <s v="knob"/>
    <n v="0"/>
    <n v="3.0619999999999998"/>
    <n v="5.0380000000000003"/>
    <x v="1"/>
    <n v="1"/>
    <x v="1"/>
  </r>
  <r>
    <x v="122"/>
    <s v="port"/>
    <s v="cinema"/>
    <n v="37"/>
    <n v="1"/>
    <n v="2"/>
    <n v="2.3740000000000001"/>
    <n v="1"/>
    <n v="2.5000000000000001E-2"/>
    <x v="0"/>
    <x v="0"/>
    <x v="0"/>
    <n v="0.95899999999999996"/>
    <e v="#N/A"/>
    <e v="#N/A"/>
    <e v="#N/A"/>
    <e v="#N/A"/>
    <s v="knob"/>
    <n v="0"/>
    <n v="1.542"/>
    <n v="2.3730000000000002"/>
    <x v="2"/>
    <n v="1"/>
    <x v="1"/>
  </r>
  <r>
    <x v="122"/>
    <s v="need"/>
    <s v="faucet"/>
    <n v="17"/>
    <n v="1"/>
    <n v="17"/>
    <n v="2.4889999999999999"/>
    <n v="23"/>
    <n v="0.57499999999999996"/>
    <x v="1"/>
    <x v="0"/>
    <x v="1"/>
    <n v="0.87"/>
    <e v="#N/A"/>
    <e v="#N/A"/>
    <e v="#N/A"/>
    <e v="#N/A"/>
    <s v="know"/>
    <n v="0"/>
    <n v="1.5740000000000001"/>
    <n v="2.4"/>
    <x v="1"/>
    <n v="1"/>
    <x v="1"/>
  </r>
  <r>
    <x v="122"/>
    <s v="link"/>
    <s v="crisis"/>
    <n v="13"/>
    <n v="1"/>
    <n v="16"/>
    <n v="2.6040000000000001"/>
    <n v="20"/>
    <n v="0.5"/>
    <x v="1"/>
    <x v="0"/>
    <x v="1"/>
    <n v="4.9969999999999999"/>
    <e v="#N/A"/>
    <e v="#N/A"/>
    <e v="#N/A"/>
    <e v="#N/A"/>
    <s v="skip"/>
    <n v="0"/>
    <n v="2.1150000000000002"/>
    <n v="5.0979999999999999"/>
    <x v="0"/>
    <n v="1"/>
    <x v="1"/>
  </r>
  <r>
    <x v="122"/>
    <s v="fee"/>
    <s v="chowder"/>
    <n v="10"/>
    <n v="1"/>
    <n v="21"/>
    <n v="1.964"/>
    <n v="29"/>
    <n v="0.72499999999999998"/>
    <x v="1"/>
    <x v="0"/>
    <x v="1"/>
    <n v="1.4970000000000001"/>
    <e v="#N/A"/>
    <e v="#N/A"/>
    <e v="#N/A"/>
    <e v="#N/A"/>
    <s v="skip"/>
    <n v="0"/>
    <n v="6.2130000000000001"/>
    <n v="7.7919999999999998"/>
    <x v="1"/>
    <n v="1"/>
    <x v="1"/>
  </r>
  <r>
    <x v="122"/>
    <s v="remind"/>
    <s v="foam"/>
    <n v="22"/>
    <n v="1"/>
    <n v="14"/>
    <n v="2.282"/>
    <n v="15"/>
    <n v="0.375"/>
    <x v="0"/>
    <x v="0"/>
    <x v="0"/>
    <n v="0.86799999999999999"/>
    <e v="#N/A"/>
    <e v="#N/A"/>
    <e v="#N/A"/>
    <e v="#N/A"/>
    <s v="skip"/>
    <n v="0"/>
    <n v="1.3"/>
    <n v="4.1280000000000001"/>
    <x v="0"/>
    <n v="1"/>
    <x v="1"/>
  </r>
  <r>
    <x v="122"/>
    <s v="smother"/>
    <s v="surgery"/>
    <n v="1"/>
    <n v="1"/>
    <n v="14"/>
    <n v="1.736"/>
    <n v="18"/>
    <n v="0.45"/>
    <x v="0"/>
    <x v="1"/>
    <x v="1"/>
    <n v="1.242"/>
    <e v="#N/A"/>
    <e v="#N/A"/>
    <e v="#N/A"/>
    <e v="#N/A"/>
    <s v="skip"/>
    <n v="0"/>
    <n v="1.649"/>
    <n v="2.4420000000000002"/>
    <x v="0"/>
    <n v="1"/>
    <x v="1"/>
  </r>
  <r>
    <x v="122"/>
    <s v="fan"/>
    <s v="feature"/>
    <n v="32"/>
    <n v="1"/>
    <n v="20"/>
    <n v="1.913"/>
    <n v="26"/>
    <n v="0.65"/>
    <x v="1"/>
    <x v="1"/>
    <x v="0"/>
    <n v="0.84099999999999997"/>
    <e v="#N/A"/>
    <e v="#N/A"/>
    <e v="#N/A"/>
    <e v="#N/A"/>
    <s v="skip"/>
    <n v="0"/>
    <n v="6.6390000000000002"/>
    <n v="7.3849999999999998"/>
    <x v="1"/>
    <n v="1"/>
    <x v="1"/>
  </r>
  <r>
    <x v="122"/>
    <s v="anger"/>
    <s v="decay"/>
    <n v="11"/>
    <n v="1"/>
    <n v="13"/>
    <n v="1.5640000000000001"/>
    <n v="13"/>
    <n v="0.32500000000000001"/>
    <x v="0"/>
    <x v="1"/>
    <x v="1"/>
    <n v="0.93100000000000005"/>
    <e v="#N/A"/>
    <e v="#N/A"/>
    <e v="#N/A"/>
    <e v="#N/A"/>
    <s v="skip"/>
    <n v="0"/>
    <n v="1.2350000000000001"/>
    <n v="2.2040000000000002"/>
    <x v="0"/>
    <n v="1"/>
    <x v="1"/>
  </r>
  <r>
    <x v="122"/>
    <s v="grip"/>
    <s v="beach"/>
    <n v="21"/>
    <n v="1"/>
    <n v="20"/>
    <n v="1.85"/>
    <n v="25"/>
    <n v="0.625"/>
    <x v="1"/>
    <x v="1"/>
    <x v="0"/>
    <n v="1.0169999999999999"/>
    <e v="#N/A"/>
    <e v="#N/A"/>
    <e v="#N/A"/>
    <e v="#N/A"/>
    <s v="skip"/>
    <n v="0"/>
    <n v="1.125"/>
    <n v="2.3260000000000001"/>
    <x v="1"/>
    <n v="1"/>
    <x v="1"/>
  </r>
  <r>
    <x v="122"/>
    <s v="bleach"/>
    <s v="ruin"/>
    <n v="38"/>
    <n v="1"/>
    <n v="23"/>
    <n v="4.2919999999999998"/>
    <n v="31"/>
    <n v="0.77500000000000002"/>
    <x v="1"/>
    <x v="1"/>
    <x v="0"/>
    <n v="8.343"/>
    <e v="#N/A"/>
    <e v="#N/A"/>
    <e v="#N/A"/>
    <e v="#N/A"/>
    <s v="ruin"/>
    <n v="1"/>
    <n v="1.603"/>
    <n v="2.4900000000000002"/>
    <x v="3"/>
    <n v="1"/>
    <x v="1"/>
  </r>
  <r>
    <x v="122"/>
    <s v="forest"/>
    <s v="knob"/>
    <n v="7"/>
    <n v="1"/>
    <n v="31"/>
    <n v="1.91"/>
    <n v="38"/>
    <n v="0.95"/>
    <x v="1"/>
    <x v="1"/>
    <x v="0"/>
    <n v="0.879"/>
    <e v="#N/A"/>
    <e v="#N/A"/>
    <e v="#N/A"/>
    <e v="#N/A"/>
    <s v="skip"/>
    <n v="0"/>
    <n v="6.0270000000000001"/>
    <n v="6.7939999999999996"/>
    <x v="3"/>
    <n v="2"/>
    <x v="1"/>
  </r>
  <r>
    <x v="122"/>
    <s v="visit"/>
    <s v="glove"/>
    <n v="12"/>
    <n v="1"/>
    <n v="14"/>
    <n v="1.772"/>
    <n v="16"/>
    <n v="0.4"/>
    <x v="0"/>
    <x v="0"/>
    <x v="0"/>
    <n v="0.86599999999999999"/>
    <e v="#N/A"/>
    <e v="#N/A"/>
    <e v="#N/A"/>
    <e v="#N/A"/>
    <s v="skip"/>
    <n v="0"/>
    <n v="1.6220000000000001"/>
    <n v="2.3719999999999999"/>
    <x v="0"/>
    <n v="1"/>
    <x v="1"/>
  </r>
  <r>
    <x v="122"/>
    <s v="find"/>
    <s v="clown"/>
    <n v="20"/>
    <n v="1"/>
    <n v="14"/>
    <n v="3.1469999999999998"/>
    <n v="14"/>
    <n v="0.35"/>
    <x v="0"/>
    <x v="0"/>
    <x v="0"/>
    <n v="1.17"/>
    <e v="#N/A"/>
    <e v="#N/A"/>
    <e v="#N/A"/>
    <e v="#N/A"/>
    <s v="skip"/>
    <n v="0"/>
    <n v="1.08"/>
    <n v="1.875"/>
    <x v="0"/>
    <n v="1"/>
    <x v="1"/>
  </r>
  <r>
    <x v="122"/>
    <s v="bias"/>
    <s v="sirloin"/>
    <n v="2"/>
    <n v="1"/>
    <n v="14"/>
    <n v="4.3289999999999997"/>
    <n v="17"/>
    <n v="0.42499999999999999"/>
    <x v="0"/>
    <x v="0"/>
    <x v="0"/>
    <n v="0.95199999999999996"/>
    <e v="#N/A"/>
    <e v="#N/A"/>
    <e v="#N/A"/>
    <e v="#N/A"/>
    <s v="skip"/>
    <n v="0"/>
    <n v="1.1180000000000001"/>
    <n v="1.879"/>
    <x v="0"/>
    <n v="1"/>
    <x v="1"/>
  </r>
  <r>
    <x v="122"/>
    <s v="replace"/>
    <s v="roach"/>
    <n v="24"/>
    <n v="1"/>
    <n v="21"/>
    <n v="1.546"/>
    <n v="28"/>
    <n v="0.7"/>
    <x v="1"/>
    <x v="0"/>
    <x v="1"/>
    <n v="1.0429999999999999"/>
    <e v="#N/A"/>
    <e v="#N/A"/>
    <e v="#N/A"/>
    <e v="#N/A"/>
    <s v="skip"/>
    <n v="0"/>
    <n v="1.214"/>
    <n v="2.1989999999999998"/>
    <x v="1"/>
    <n v="1"/>
    <x v="1"/>
  </r>
  <r>
    <x v="122"/>
    <s v="want"/>
    <s v="ascent"/>
    <n v="27"/>
    <n v="1"/>
    <n v="11"/>
    <n v="1.4710000000000001"/>
    <n v="11"/>
    <n v="0.27500000000000002"/>
    <x v="0"/>
    <x v="1"/>
    <x v="1"/>
    <n v="2.89"/>
    <e v="#N/A"/>
    <e v="#N/A"/>
    <e v="#N/A"/>
    <e v="#N/A"/>
    <s v="skip"/>
    <n v="0"/>
    <n v="2.13"/>
    <n v="2.919"/>
    <x v="0"/>
    <n v="1"/>
    <x v="1"/>
  </r>
  <r>
    <x v="122"/>
    <s v="pork"/>
    <s v="emperor"/>
    <n v="26"/>
    <n v="1"/>
    <n v="31"/>
    <n v="2.7589999999999999"/>
    <n v="37"/>
    <n v="0.92500000000000004"/>
    <x v="1"/>
    <x v="1"/>
    <x v="0"/>
    <n v="1.724"/>
    <e v="#N/A"/>
    <e v="#N/A"/>
    <e v="#N/A"/>
    <e v="#N/A"/>
    <s v="skip"/>
    <n v="0"/>
    <n v="1.4179999999999999"/>
    <n v="2.4950000000000001"/>
    <x v="3"/>
    <n v="2"/>
    <x v="1"/>
  </r>
  <r>
    <x v="122"/>
    <s v="climax"/>
    <s v="saucer"/>
    <n v="18"/>
    <n v="1"/>
    <n v="11"/>
    <n v="2.0249999999999999"/>
    <n v="10"/>
    <n v="0.25"/>
    <x v="0"/>
    <x v="1"/>
    <x v="1"/>
    <n v="0.82799999999999996"/>
    <e v="#N/A"/>
    <e v="#N/A"/>
    <e v="#N/A"/>
    <e v="#N/A"/>
    <s v="skip"/>
    <n v="0"/>
    <n v="1.4830000000000001"/>
    <n v="2.4209999999999998"/>
    <x v="2"/>
    <n v="1"/>
    <x v="1"/>
  </r>
  <r>
    <x v="122"/>
    <s v="bullet"/>
    <s v="walkway"/>
    <n v="3"/>
    <n v="1"/>
    <n v="6"/>
    <n v="1.927"/>
    <n v="4"/>
    <n v="0.1"/>
    <x v="0"/>
    <x v="1"/>
    <x v="1"/>
    <n v="1.204"/>
    <e v="#N/A"/>
    <e v="#N/A"/>
    <e v="#N/A"/>
    <e v="#N/A"/>
    <s v="skip"/>
    <n v="0"/>
    <n v="1.4470000000000001"/>
    <n v="2.2770000000000001"/>
    <x v="2"/>
    <n v="1"/>
    <x v="1"/>
  </r>
  <r>
    <x v="122"/>
    <s v="copy"/>
    <s v="bedroom"/>
    <n v="34"/>
    <n v="1"/>
    <n v="7"/>
    <n v="1.861"/>
    <n v="5"/>
    <n v="0.125"/>
    <x v="0"/>
    <x v="1"/>
    <x v="1"/>
    <n v="0.81299999999999994"/>
    <e v="#N/A"/>
    <e v="#N/A"/>
    <e v="#N/A"/>
    <e v="#N/A"/>
    <s v="skip"/>
    <n v="0"/>
    <n v="1.4730000000000001"/>
    <n v="2.4220000000000002"/>
    <x v="2"/>
    <n v="1"/>
    <x v="1"/>
  </r>
  <r>
    <x v="122"/>
    <s v="biology"/>
    <s v="temper"/>
    <n v="6"/>
    <n v="1"/>
    <n v="3"/>
    <n v="2.1589999999999998"/>
    <n v="2"/>
    <n v="0.05"/>
    <x v="0"/>
    <x v="0"/>
    <x v="0"/>
    <n v="0.81799999999999995"/>
    <e v="#N/A"/>
    <e v="#N/A"/>
    <e v="#N/A"/>
    <e v="#N/A"/>
    <s v="skip"/>
    <n v="0"/>
    <n v="1.125"/>
    <n v="1.919"/>
    <x v="2"/>
    <n v="1"/>
    <x v="1"/>
  </r>
  <r>
    <x v="122"/>
    <s v="pea"/>
    <s v="bathtub"/>
    <n v="9"/>
    <n v="1"/>
    <n v="4"/>
    <n v="1.794"/>
    <n v="3"/>
    <n v="7.4999999999999997E-2"/>
    <x v="0"/>
    <x v="1"/>
    <x v="1"/>
    <n v="0.95399999999999996"/>
    <e v="#N/A"/>
    <e v="#N/A"/>
    <e v="#N/A"/>
    <e v="#N/A"/>
    <s v="skip"/>
    <n v="0"/>
    <n v="1.5620000000000001"/>
    <n v="2.5230000000000001"/>
    <x v="2"/>
    <n v="1"/>
    <x v="1"/>
  </r>
  <r>
    <x v="122"/>
    <s v="plant"/>
    <s v="worm"/>
    <n v="33"/>
    <n v="1"/>
    <n v="41"/>
    <n v="1.5329999999999999"/>
    <n v="39"/>
    <n v="0.97499999999999998"/>
    <x v="1"/>
    <x v="1"/>
    <x v="0"/>
    <n v="1.1040000000000001"/>
    <e v="#N/A"/>
    <e v="#N/A"/>
    <e v="#N/A"/>
    <e v="#N/A"/>
    <s v="skip"/>
    <n v="0"/>
    <n v="8.2550000000000008"/>
    <n v="9.5649999999999995"/>
    <x v="3"/>
    <n v="2"/>
    <x v="1"/>
  </r>
  <r>
    <x v="122"/>
    <s v="shrink"/>
    <s v="mafia"/>
    <n v="8"/>
    <n v="1"/>
    <n v="18"/>
    <n v="1.603"/>
    <n v="24"/>
    <n v="0.6"/>
    <x v="1"/>
    <x v="0"/>
    <x v="1"/>
    <n v="1.4339999999999999"/>
    <e v="#N/A"/>
    <e v="#N/A"/>
    <e v="#N/A"/>
    <e v="#N/A"/>
    <s v="skip"/>
    <n v="0"/>
    <n v="1.103"/>
    <n v="2.4910000000000001"/>
    <x v="1"/>
    <n v="1"/>
    <x v="1"/>
  </r>
  <r>
    <x v="122"/>
    <s v="capital"/>
    <s v="figure"/>
    <n v="28"/>
    <n v="1"/>
    <n v="16"/>
    <n v="1.762"/>
    <n v="21"/>
    <n v="0.52500000000000002"/>
    <x v="1"/>
    <x v="0"/>
    <x v="1"/>
    <n v="0.84199999999999997"/>
    <e v="#N/A"/>
    <e v="#N/A"/>
    <e v="#N/A"/>
    <e v="#N/A"/>
    <s v="skip"/>
    <n v="0"/>
    <n v="1.1559999999999999"/>
    <n v="1.9990000000000001"/>
    <x v="1"/>
    <n v="1"/>
    <x v="1"/>
  </r>
  <r>
    <x v="122"/>
    <s v="collect"/>
    <s v="loyalty"/>
    <n v="4"/>
    <n v="1"/>
    <n v="27"/>
    <n v="2.004"/>
    <n v="36"/>
    <n v="0.9"/>
    <x v="1"/>
    <x v="0"/>
    <x v="1"/>
    <n v="1.6919999999999999"/>
    <e v="#N/A"/>
    <e v="#N/A"/>
    <e v="#N/A"/>
    <e v="#N/A"/>
    <s v="skip"/>
    <n v="0"/>
    <n v="1.708"/>
    <n v="2.48"/>
    <x v="3"/>
    <n v="2"/>
    <x v="1"/>
  </r>
  <r>
    <x v="122"/>
    <s v="rock"/>
    <s v="milk"/>
    <n v="5"/>
    <n v="1"/>
    <n v="10"/>
    <n v="1.544"/>
    <n v="8"/>
    <n v="0.2"/>
    <x v="0"/>
    <x v="0"/>
    <x v="0"/>
    <n v="4.0670000000000002"/>
    <e v="#N/A"/>
    <e v="#N/A"/>
    <e v="#N/A"/>
    <e v="#N/A"/>
    <s v="skip"/>
    <n v="0"/>
    <n v="0.89100000000000001"/>
    <n v="1.857"/>
    <x v="2"/>
    <n v="1"/>
    <x v="1"/>
  </r>
  <r>
    <x v="122"/>
    <s v="nerve"/>
    <s v="bumper"/>
    <n v="16"/>
    <n v="1"/>
    <n v="52"/>
    <n v="1.8620000000000001"/>
    <n v="40"/>
    <n v="1"/>
    <x v="1"/>
    <x v="0"/>
    <x v="1"/>
    <n v="0.85199999999999998"/>
    <e v="#N/A"/>
    <e v="#N/A"/>
    <e v="#N/A"/>
    <e v="#N/A"/>
    <s v="skip"/>
    <n v="0"/>
    <n v="1.1679999999999999"/>
    <n v="2.5449999999999999"/>
    <x v="3"/>
    <n v="3"/>
    <x v="1"/>
  </r>
  <r>
    <x v="122"/>
    <s v="prison"/>
    <s v="loaf"/>
    <n v="40"/>
    <n v="1"/>
    <n v="10"/>
    <n v="1.571"/>
    <n v="9"/>
    <n v="0.22500000000000001"/>
    <x v="0"/>
    <x v="1"/>
    <x v="1"/>
    <n v="0.88400000000000001"/>
    <e v="#N/A"/>
    <e v="#N/A"/>
    <e v="#N/A"/>
    <e v="#N/A"/>
    <s v="skip"/>
    <n v="0"/>
    <n v="5.5540000000000003"/>
    <n v="6.4820000000000002"/>
    <x v="2"/>
    <n v="1"/>
    <x v="1"/>
  </r>
  <r>
    <x v="122"/>
    <s v="chicken"/>
    <s v="beet"/>
    <n v="30"/>
    <n v="1"/>
    <n v="22"/>
    <n v="2.1850000000000001"/>
    <n v="30"/>
    <n v="0.75"/>
    <x v="1"/>
    <x v="1"/>
    <x v="0"/>
    <n v="0.80300000000000005"/>
    <e v="#N/A"/>
    <e v="#N/A"/>
    <e v="#N/A"/>
    <e v="#N/A"/>
    <s v="skip"/>
    <n v="0"/>
    <n v="1.337"/>
    <n v="2.2719999999999998"/>
    <x v="1"/>
    <n v="1"/>
    <x v="1"/>
  </r>
  <r>
    <x v="122"/>
    <s v="banner"/>
    <s v="glide"/>
    <n v="31"/>
    <n v="1"/>
    <n v="25"/>
    <n v="1.1459999999999999"/>
    <n v="33"/>
    <n v="0.82499999999999996"/>
    <x v="1"/>
    <x v="0"/>
    <x v="1"/>
    <n v="1.2230000000000001"/>
    <e v="#N/A"/>
    <e v="#N/A"/>
    <e v="#N/A"/>
    <e v="#N/A"/>
    <s v="skip"/>
    <n v="0"/>
    <n v="1.113"/>
    <n v="2.1059999999999999"/>
    <x v="3"/>
    <n v="1"/>
    <x v="1"/>
  </r>
  <r>
    <x v="123"/>
    <s v="risk"/>
    <s v="zero"/>
    <n v="27"/>
    <n v="1"/>
    <n v="24"/>
    <n v="3.6960000000000002"/>
    <n v="6"/>
    <n v="0.15"/>
    <x v="1"/>
    <x v="1"/>
    <x v="0"/>
    <n v="1.659"/>
    <e v="#N/A"/>
    <e v="#N/A"/>
    <e v="#N/A"/>
    <e v="#N/A"/>
    <s v="bleach"/>
    <n v="0"/>
    <n v="7.2869999999999999"/>
    <n v="10.103"/>
    <x v="2"/>
    <n v="1"/>
    <x v="0"/>
  </r>
  <r>
    <x v="123"/>
    <s v="pork"/>
    <s v="emperor"/>
    <n v="25"/>
    <n v="1"/>
    <n v="83"/>
    <n v="4.5640000000000001"/>
    <n v="36"/>
    <n v="0.9"/>
    <x v="0"/>
    <x v="1"/>
    <x v="1"/>
    <n v="0.73"/>
    <e v="#N/A"/>
    <e v="#N/A"/>
    <e v="#N/A"/>
    <e v="#N/A"/>
    <s v="emperor"/>
    <n v="1"/>
    <n v="1.607"/>
    <n v="4.4669999999999996"/>
    <x v="3"/>
    <n v="4"/>
    <x v="0"/>
  </r>
  <r>
    <x v="123"/>
    <s v="bias"/>
    <s v="sirloin"/>
    <n v="5"/>
    <n v="1"/>
    <n v="26"/>
    <n v="3.33"/>
    <n v="10"/>
    <n v="0.25"/>
    <x v="1"/>
    <x v="1"/>
    <x v="0"/>
    <n v="0.71499999999999997"/>
    <e v="#N/A"/>
    <e v="#N/A"/>
    <e v="#N/A"/>
    <e v="#N/A"/>
    <s v="skip"/>
    <n v="0"/>
    <n v="3.2639999999999998"/>
    <n v="7.9829999999999997"/>
    <x v="2"/>
    <n v="2"/>
    <x v="0"/>
  </r>
  <r>
    <x v="123"/>
    <s v="anger"/>
    <s v="decay"/>
    <n v="28"/>
    <n v="1"/>
    <n v="73"/>
    <n v="3.843"/>
    <n v="26"/>
    <n v="0.65"/>
    <x v="1"/>
    <x v="0"/>
    <x v="1"/>
    <n v="0.626"/>
    <e v="#N/A"/>
    <e v="#N/A"/>
    <e v="#N/A"/>
    <e v="#N/A"/>
    <s v="decay"/>
    <n v="1"/>
    <n v="3.665"/>
    <n v="6.0839999999999996"/>
    <x v="1"/>
    <n v="3"/>
    <x v="0"/>
  </r>
  <r>
    <x v="123"/>
    <s v="bacon"/>
    <s v="feud"/>
    <n v="36"/>
    <n v="1"/>
    <n v="81"/>
    <n v="2.73"/>
    <n v="31"/>
    <n v="0.77500000000000002"/>
    <x v="0"/>
    <x v="1"/>
    <x v="1"/>
    <n v="0.64100000000000001"/>
    <e v="#N/A"/>
    <e v="#N/A"/>
    <e v="#N/A"/>
    <e v="#N/A"/>
    <s v="pig"/>
    <n v="0"/>
    <n v="2.4169999999999998"/>
    <n v="4.351"/>
    <x v="3"/>
    <n v="4"/>
    <x v="0"/>
  </r>
  <r>
    <x v="123"/>
    <s v="calf"/>
    <s v="annoy"/>
    <n v="9"/>
    <n v="1"/>
    <n v="15"/>
    <n v="3.8109999999999999"/>
    <n v="2"/>
    <n v="0.05"/>
    <x v="1"/>
    <x v="1"/>
    <x v="0"/>
    <n v="0.94199999999999995"/>
    <e v="#N/A"/>
    <e v="#N/A"/>
    <e v="#N/A"/>
    <e v="#N/A"/>
    <s v="annoy"/>
    <n v="1"/>
    <n v="1.141"/>
    <n v="3.7789999999999999"/>
    <x v="2"/>
    <n v="1"/>
    <x v="0"/>
  </r>
  <r>
    <x v="123"/>
    <s v="date"/>
    <s v="laugh"/>
    <n v="16"/>
    <n v="1"/>
    <n v="73"/>
    <n v="8.0289999999999999"/>
    <n v="25"/>
    <n v="0.625"/>
    <x v="0"/>
    <x v="0"/>
    <x v="0"/>
    <n v="5.8079999999999998"/>
    <e v="#N/A"/>
    <e v="#N/A"/>
    <e v="#N/A"/>
    <e v="#N/A"/>
    <s v="hold"/>
    <n v="0"/>
    <n v="1.4139999999999999"/>
    <n v="3.2109999999999999"/>
    <x v="1"/>
    <n v="3"/>
    <x v="0"/>
  </r>
  <r>
    <x v="123"/>
    <s v="knock"/>
    <s v="otter"/>
    <n v="22"/>
    <n v="1"/>
    <n v="73"/>
    <n v="2.774"/>
    <n v="27"/>
    <n v="0.67500000000000004"/>
    <x v="1"/>
    <x v="0"/>
    <x v="1"/>
    <n v="0.72699999999999998"/>
    <e v="#N/A"/>
    <e v="#N/A"/>
    <e v="#N/A"/>
    <e v="#N/A"/>
    <s v="skip"/>
    <n v="0"/>
    <n v="4.5650000000000004"/>
    <n v="6.44"/>
    <x v="1"/>
    <n v="3"/>
    <x v="0"/>
  </r>
  <r>
    <x v="123"/>
    <s v="climax"/>
    <s v="saucer"/>
    <n v="35"/>
    <n v="1"/>
    <n v="24"/>
    <n v="3.6829999999999998"/>
    <n v="7"/>
    <n v="0.17499999999999999"/>
    <x v="1"/>
    <x v="1"/>
    <x v="0"/>
    <n v="0.70299999999999996"/>
    <e v="#N/A"/>
    <e v="#N/A"/>
    <e v="#N/A"/>
    <e v="#N/A"/>
    <s v="ascent"/>
    <n v="0"/>
    <n v="1.5660000000000001"/>
    <n v="4.2489999999999997"/>
    <x v="2"/>
    <n v="1"/>
    <x v="0"/>
  </r>
  <r>
    <x v="123"/>
    <s v="capital"/>
    <s v="figure"/>
    <n v="40"/>
    <n v="1"/>
    <n v="31"/>
    <n v="3.1720000000000002"/>
    <n v="15"/>
    <n v="0.375"/>
    <x v="0"/>
    <x v="0"/>
    <x v="0"/>
    <n v="1.014"/>
    <e v="#N/A"/>
    <e v="#N/A"/>
    <e v="#N/A"/>
    <e v="#N/A"/>
    <s v="skip"/>
    <n v="0"/>
    <n v="2.31"/>
    <n v="9.2750000000000004"/>
    <x v="0"/>
    <n v="2"/>
    <x v="0"/>
  </r>
  <r>
    <x v="123"/>
    <s v="bullet"/>
    <s v="walkway"/>
    <n v="23"/>
    <n v="1"/>
    <n v="33"/>
    <n v="2.5110000000000001"/>
    <n v="18"/>
    <n v="0.45"/>
    <x v="0"/>
    <x v="0"/>
    <x v="0"/>
    <n v="0.71"/>
    <e v="#N/A"/>
    <e v="#N/A"/>
    <e v="#N/A"/>
    <e v="#N/A"/>
    <s v="ricochet"/>
    <n v="0"/>
    <n v="1.9410000000000001"/>
    <n v="7.98"/>
    <x v="0"/>
    <n v="2"/>
    <x v="0"/>
  </r>
  <r>
    <x v="123"/>
    <s v="collect"/>
    <s v="loyalty"/>
    <n v="29"/>
    <n v="1"/>
    <n v="65"/>
    <n v="4.016"/>
    <n v="20"/>
    <n v="0.5"/>
    <x v="1"/>
    <x v="0"/>
    <x v="1"/>
    <n v="0.76100000000000001"/>
    <e v="#N/A"/>
    <e v="#N/A"/>
    <e v="#N/A"/>
    <e v="#N/A"/>
    <s v="skip"/>
    <n v="0"/>
    <n v="2.4209999999999998"/>
    <n v="10.823"/>
    <x v="0"/>
    <n v="3"/>
    <x v="0"/>
  </r>
  <r>
    <x v="123"/>
    <s v="chicken"/>
    <s v="beet"/>
    <n v="12"/>
    <n v="1"/>
    <n v="68"/>
    <n v="2.5190000000000001"/>
    <n v="22"/>
    <n v="0.55000000000000004"/>
    <x v="1"/>
    <x v="0"/>
    <x v="1"/>
    <n v="1.536"/>
    <e v="#N/A"/>
    <e v="#N/A"/>
    <e v="#N/A"/>
    <e v="#N/A"/>
    <s v="big"/>
    <n v="0"/>
    <n v="34.850999999999999"/>
    <n v="36.335999999999999"/>
    <x v="1"/>
    <n v="3"/>
    <x v="0"/>
  </r>
  <r>
    <x v="123"/>
    <s v="rock"/>
    <s v="milk"/>
    <n v="38"/>
    <n v="1"/>
    <n v="25"/>
    <n v="2.79"/>
    <n v="8"/>
    <n v="0.2"/>
    <x v="1"/>
    <x v="1"/>
    <x v="0"/>
    <n v="0.71099999999999997"/>
    <e v="#N/A"/>
    <e v="#N/A"/>
    <e v="#N/A"/>
    <e v="#N/A"/>
    <s v="bridge"/>
    <n v="0"/>
    <n v="4.8280000000000003"/>
    <n v="6.8239999999999998"/>
    <x v="2"/>
    <n v="1"/>
    <x v="0"/>
  </r>
  <r>
    <x v="123"/>
    <s v="caring"/>
    <s v="skirt"/>
    <n v="21"/>
    <n v="1"/>
    <n v="65"/>
    <n v="1.758"/>
    <n v="21"/>
    <n v="0.52500000000000002"/>
    <x v="1"/>
    <x v="0"/>
    <x v="1"/>
    <n v="0.84899999999999998"/>
    <e v="#N/A"/>
    <e v="#N/A"/>
    <e v="#N/A"/>
    <e v="#N/A"/>
    <s v="stone"/>
    <n v="0"/>
    <n v="3.8849999999999998"/>
    <n v="8.0020000000000007"/>
    <x v="1"/>
    <n v="3"/>
    <x v="0"/>
  </r>
  <r>
    <x v="123"/>
    <s v="glue"/>
    <s v="force"/>
    <n v="20"/>
    <n v="1"/>
    <n v="83"/>
    <n v="3.0329999999999999"/>
    <n v="34"/>
    <n v="0.85"/>
    <x v="0"/>
    <x v="1"/>
    <x v="1"/>
    <n v="1.46"/>
    <e v="#N/A"/>
    <e v="#N/A"/>
    <e v="#N/A"/>
    <e v="#N/A"/>
    <s v="force"/>
    <n v="1"/>
    <n v="1.1639999999999999"/>
    <n v="3.415"/>
    <x v="3"/>
    <n v="4"/>
    <x v="0"/>
  </r>
  <r>
    <x v="123"/>
    <s v="mill"/>
    <s v="feast"/>
    <n v="7"/>
    <n v="1"/>
    <n v="78"/>
    <n v="3.0430000000000001"/>
    <n v="29"/>
    <n v="0.72499999999999998"/>
    <x v="1"/>
    <x v="0"/>
    <x v="1"/>
    <n v="0.85199999999999998"/>
    <e v="#N/A"/>
    <e v="#N/A"/>
    <e v="#N/A"/>
    <e v="#N/A"/>
    <s v="stick"/>
    <n v="0"/>
    <n v="13.741"/>
    <n v="16.119"/>
    <x v="1"/>
    <n v="4"/>
    <x v="0"/>
  </r>
  <r>
    <x v="123"/>
    <s v="shrink"/>
    <s v="mafia"/>
    <n v="33"/>
    <n v="1"/>
    <n v="72"/>
    <n v="5.0830000000000002"/>
    <n v="24"/>
    <n v="0.6"/>
    <x v="1"/>
    <x v="0"/>
    <x v="1"/>
    <n v="0.65"/>
    <e v="#N/A"/>
    <e v="#N/A"/>
    <e v="#N/A"/>
    <e v="#N/A"/>
    <s v="size"/>
    <n v="0"/>
    <n v="3.702"/>
    <n v="5.992"/>
    <x v="1"/>
    <n v="3"/>
    <x v="0"/>
  </r>
  <r>
    <x v="123"/>
    <s v="smother"/>
    <s v="surgery"/>
    <n v="24"/>
    <n v="1"/>
    <n v="87"/>
    <n v="2.57"/>
    <n v="40"/>
    <n v="1"/>
    <x v="0"/>
    <x v="1"/>
    <x v="1"/>
    <n v="1.0389999999999999"/>
    <e v="#N/A"/>
    <e v="#N/A"/>
    <e v="#N/A"/>
    <e v="#N/A"/>
    <s v="surgery"/>
    <n v="1"/>
    <n v="3.754"/>
    <n v="6.8869999999999996"/>
    <x v="3"/>
    <n v="4"/>
    <x v="0"/>
  </r>
  <r>
    <x v="123"/>
    <s v="prison"/>
    <s v="loaf"/>
    <n v="11"/>
    <n v="1"/>
    <n v="84"/>
    <n v="3.5710000000000002"/>
    <n v="38"/>
    <n v="0.95"/>
    <x v="0"/>
    <x v="1"/>
    <x v="1"/>
    <n v="0.66700000000000004"/>
    <e v="#N/A"/>
    <e v="#N/A"/>
    <e v="#N/A"/>
    <e v="#N/A"/>
    <s v="loaf"/>
    <n v="1"/>
    <n v="3.512"/>
    <n v="5.2670000000000003"/>
    <x v="3"/>
    <n v="4"/>
    <x v="0"/>
  </r>
  <r>
    <x v="123"/>
    <s v="pea"/>
    <s v="bathtub"/>
    <n v="32"/>
    <n v="1"/>
    <n v="83"/>
    <n v="3.6869999999999998"/>
    <n v="35"/>
    <n v="0.875"/>
    <x v="0"/>
    <x v="1"/>
    <x v="1"/>
    <n v="0.73399999999999999"/>
    <e v="#N/A"/>
    <e v="#N/A"/>
    <e v="#N/A"/>
    <e v="#N/A"/>
    <s v="bathtub"/>
    <n v="1"/>
    <n v="1.5680000000000001"/>
    <n v="4.2110000000000003"/>
    <x v="3"/>
    <n v="4"/>
    <x v="0"/>
  </r>
  <r>
    <x v="123"/>
    <s v="plant"/>
    <s v="worm"/>
    <n v="10"/>
    <n v="1"/>
    <n v="30"/>
    <n v="2.6019999999999999"/>
    <n v="14"/>
    <n v="0.35"/>
    <x v="0"/>
    <x v="0"/>
    <x v="0"/>
    <n v="0.94899999999999995"/>
    <e v="#N/A"/>
    <e v="#N/A"/>
    <e v="#N/A"/>
    <e v="#N/A"/>
    <s v="rose"/>
    <n v="0"/>
    <n v="2.2930000000000001"/>
    <n v="3.7480000000000002"/>
    <x v="0"/>
    <n v="2"/>
    <x v="0"/>
  </r>
  <r>
    <x v="123"/>
    <s v="nerve"/>
    <s v="bumper"/>
    <n v="31"/>
    <n v="1"/>
    <n v="29"/>
    <n v="3.1989999999999998"/>
    <n v="13"/>
    <n v="0.32500000000000001"/>
    <x v="0"/>
    <x v="0"/>
    <x v="0"/>
    <n v="0.65900000000000003"/>
    <e v="#N/A"/>
    <e v="#N/A"/>
    <e v="#N/A"/>
    <e v="#N/A"/>
    <s v="dentist"/>
    <n v="0"/>
    <n v="6.93"/>
    <n v="9.3320000000000007"/>
    <x v="0"/>
    <n v="2"/>
    <x v="0"/>
  </r>
  <r>
    <x v="123"/>
    <s v="need"/>
    <s v="faucet"/>
    <n v="8"/>
    <n v="1"/>
    <n v="32"/>
    <n v="3.0579999999999998"/>
    <n v="16"/>
    <n v="0.4"/>
    <x v="0"/>
    <x v="0"/>
    <x v="0"/>
    <n v="0.65100000000000002"/>
    <e v="#N/A"/>
    <e v="#N/A"/>
    <e v="#N/A"/>
    <e v="#N/A"/>
    <s v="ascent"/>
    <n v="0"/>
    <n v="3.4119999999999999"/>
    <n v="6.3710000000000004"/>
    <x v="0"/>
    <n v="2"/>
    <x v="0"/>
  </r>
  <r>
    <x v="123"/>
    <s v="replace"/>
    <s v="roach"/>
    <n v="3"/>
    <n v="1"/>
    <n v="32"/>
    <n v="2.5339999999999998"/>
    <n v="17"/>
    <n v="0.42499999999999999"/>
    <x v="0"/>
    <x v="0"/>
    <x v="0"/>
    <n v="0.78400000000000003"/>
    <e v="#N/A"/>
    <e v="#N/A"/>
    <e v="#N/A"/>
    <e v="#N/A"/>
    <s v="give"/>
    <n v="0"/>
    <n v="2.8530000000000002"/>
    <n v="5.2149999999999999"/>
    <x v="0"/>
    <n v="2"/>
    <x v="0"/>
  </r>
  <r>
    <x v="123"/>
    <s v="banner"/>
    <s v="glide"/>
    <n v="4"/>
    <n v="1"/>
    <n v="12"/>
    <n v="2.347"/>
    <n v="1"/>
    <n v="2.5000000000000001E-2"/>
    <x v="1"/>
    <x v="1"/>
    <x v="0"/>
    <n v="0.72599999999999998"/>
    <e v="#N/A"/>
    <e v="#N/A"/>
    <e v="#N/A"/>
    <e v="#N/A"/>
    <s v="pledge"/>
    <n v="0"/>
    <n v="5.0609999999999999"/>
    <n v="6.9790000000000001"/>
    <x v="2"/>
    <n v="1"/>
    <x v="0"/>
  </r>
  <r>
    <x v="123"/>
    <s v="port"/>
    <s v="cinema"/>
    <n v="26"/>
    <n v="1"/>
    <n v="81"/>
    <n v="2.41"/>
    <n v="32"/>
    <n v="0.8"/>
    <x v="0"/>
    <x v="1"/>
    <x v="1"/>
    <n v="0.65900000000000003"/>
    <e v="#N/A"/>
    <e v="#N/A"/>
    <e v="#N/A"/>
    <e v="#N/A"/>
    <s v="cow"/>
    <n v="0"/>
    <n v="4.782"/>
    <n v="7.0030000000000001"/>
    <x v="3"/>
    <n v="4"/>
    <x v="0"/>
  </r>
  <r>
    <x v="123"/>
    <s v="bleach"/>
    <s v="ruin"/>
    <n v="2"/>
    <n v="1"/>
    <n v="87"/>
    <n v="3.835"/>
    <n v="39"/>
    <n v="0.97499999999999998"/>
    <x v="0"/>
    <x v="1"/>
    <x v="1"/>
    <n v="1.294"/>
    <e v="#N/A"/>
    <e v="#N/A"/>
    <e v="#N/A"/>
    <e v="#N/A"/>
    <s v="ruin"/>
    <n v="1"/>
    <n v="1.054"/>
    <n v="7.2720000000000002"/>
    <x v="3"/>
    <n v="4"/>
    <x v="0"/>
  </r>
  <r>
    <x v="123"/>
    <s v="biology"/>
    <s v="temper"/>
    <n v="6"/>
    <n v="1"/>
    <n v="81"/>
    <n v="4.6760000000000002"/>
    <n v="30"/>
    <n v="0.75"/>
    <x v="1"/>
    <x v="0"/>
    <x v="1"/>
    <n v="0.76200000000000001"/>
    <e v="#N/A"/>
    <e v="#N/A"/>
    <e v="#N/A"/>
    <e v="#N/A"/>
    <s v="gift"/>
    <n v="0"/>
    <n v="12.808999999999999"/>
    <n v="14.531000000000001"/>
    <x v="1"/>
    <n v="4"/>
    <x v="0"/>
  </r>
  <r>
    <x v="123"/>
    <s v="forest"/>
    <s v="knob"/>
    <n v="19"/>
    <n v="1"/>
    <n v="83"/>
    <n v="2.6880000000000002"/>
    <n v="37"/>
    <n v="0.92500000000000004"/>
    <x v="0"/>
    <x v="1"/>
    <x v="1"/>
    <n v="0.623"/>
    <e v="#N/A"/>
    <e v="#N/A"/>
    <e v="#N/A"/>
    <e v="#N/A"/>
    <s v="knob"/>
    <n v="1"/>
    <n v="1.6559999999999999"/>
    <n v="3.444"/>
    <x v="3"/>
    <n v="4"/>
    <x v="0"/>
  </r>
  <r>
    <x v="123"/>
    <s v="find"/>
    <s v="clown"/>
    <n v="13"/>
    <n v="1"/>
    <n v="39"/>
    <n v="2.2080000000000002"/>
    <n v="19"/>
    <n v="0.47499999999999998"/>
    <x v="0"/>
    <x v="0"/>
    <x v="0"/>
    <n v="0.69499999999999995"/>
    <e v="#N/A"/>
    <e v="#N/A"/>
    <e v="#N/A"/>
    <e v="#N/A"/>
    <s v="warrant"/>
    <n v="0"/>
    <n v="2.3559999999999999"/>
    <n v="4.9980000000000002"/>
    <x v="0"/>
    <n v="2"/>
    <x v="0"/>
  </r>
  <r>
    <x v="123"/>
    <s v="remind"/>
    <s v="foam"/>
    <n v="34"/>
    <n v="1"/>
    <n v="16"/>
    <n v="4.4950000000000001"/>
    <n v="3"/>
    <n v="7.4999999999999997E-2"/>
    <x v="1"/>
    <x v="1"/>
    <x v="0"/>
    <n v="0.86699999999999999"/>
    <e v="#N/A"/>
    <e v="#N/A"/>
    <e v="#N/A"/>
    <e v="#N/A"/>
    <s v="politician"/>
    <n v="0"/>
    <n v="8.2040000000000006"/>
    <n v="13.962"/>
    <x v="2"/>
    <n v="1"/>
    <x v="0"/>
  </r>
  <r>
    <x v="123"/>
    <s v="want"/>
    <s v="ascent"/>
    <n v="30"/>
    <n v="1"/>
    <n v="71"/>
    <n v="3.464"/>
    <n v="23"/>
    <n v="0.57499999999999996"/>
    <x v="1"/>
    <x v="0"/>
    <x v="1"/>
    <n v="0.63800000000000001"/>
    <e v="#N/A"/>
    <e v="#N/A"/>
    <e v="#N/A"/>
    <e v="#N/A"/>
    <s v="ascent"/>
    <n v="1"/>
    <n v="2.4590000000000001"/>
    <n v="5.2279999999999998"/>
    <x v="1"/>
    <n v="3"/>
    <x v="0"/>
  </r>
  <r>
    <x v="123"/>
    <s v="fee"/>
    <s v="chowder"/>
    <n v="1"/>
    <n v="1"/>
    <n v="20"/>
    <n v="2.8380000000000001"/>
    <n v="5"/>
    <n v="0.125"/>
    <x v="1"/>
    <x v="1"/>
    <x v="0"/>
    <n v="0.65100000000000002"/>
    <e v="#N/A"/>
    <e v="#N/A"/>
    <e v="#N/A"/>
    <e v="#N/A"/>
    <s v="court"/>
    <n v="0"/>
    <n v="6.9630000000000001"/>
    <n v="8.7989999999999995"/>
    <x v="2"/>
    <n v="1"/>
    <x v="0"/>
  </r>
  <r>
    <x v="123"/>
    <s v="link"/>
    <s v="crisis"/>
    <n v="15"/>
    <n v="1"/>
    <n v="27"/>
    <n v="3.8069999999999999"/>
    <n v="11"/>
    <n v="0.27500000000000002"/>
    <x v="0"/>
    <x v="0"/>
    <x v="0"/>
    <n v="1.1220000000000001"/>
    <e v="#N/A"/>
    <e v="#N/A"/>
    <e v="#N/A"/>
    <e v="#N/A"/>
    <s v="combine"/>
    <n v="0"/>
    <n v="3.2810000000000001"/>
    <n v="8.2469999999999999"/>
    <x v="0"/>
    <n v="2"/>
    <x v="0"/>
  </r>
  <r>
    <x v="123"/>
    <s v="copy"/>
    <s v="bedroom"/>
    <n v="17"/>
    <n v="1"/>
    <n v="28"/>
    <n v="8.0210000000000008"/>
    <n v="12"/>
    <n v="0.3"/>
    <x v="0"/>
    <x v="0"/>
    <x v="0"/>
    <n v="13.102"/>
    <e v="#N/A"/>
    <e v="#N/A"/>
    <e v="#N/A"/>
    <e v="#N/A"/>
    <s v="nail"/>
    <n v="0"/>
    <n v="1.603"/>
    <n v="6.1470000000000002"/>
    <x v="0"/>
    <n v="2"/>
    <x v="0"/>
  </r>
  <r>
    <x v="123"/>
    <s v="visit"/>
    <s v="glove"/>
    <n v="37"/>
    <n v="1"/>
    <n v="17"/>
    <n v="3.202"/>
    <n v="4"/>
    <n v="0.1"/>
    <x v="1"/>
    <x v="1"/>
    <x v="0"/>
    <n v="0.59199999999999997"/>
    <e v="#N/A"/>
    <e v="#N/A"/>
    <e v="#N/A"/>
    <e v="#N/A"/>
    <s v="sister"/>
    <n v="0"/>
    <n v="3.7290000000000001"/>
    <n v="5.6539999999999999"/>
    <x v="2"/>
    <n v="1"/>
    <x v="0"/>
  </r>
  <r>
    <x v="123"/>
    <s v="process"/>
    <s v="joker"/>
    <n v="14"/>
    <n v="1"/>
    <n v="26"/>
    <n v="2.52"/>
    <n v="9"/>
    <n v="0.22500000000000001"/>
    <x v="1"/>
    <x v="1"/>
    <x v="0"/>
    <n v="0.93"/>
    <e v="#N/A"/>
    <e v="#N/A"/>
    <e v="#N/A"/>
    <e v="#N/A"/>
    <s v="dig"/>
    <n v="0"/>
    <n v="4.1449999999999996"/>
    <n v="7.2069999999999999"/>
    <x v="2"/>
    <n v="2"/>
    <x v="0"/>
  </r>
  <r>
    <x v="123"/>
    <s v="grip"/>
    <s v="beach"/>
    <n v="39"/>
    <n v="1"/>
    <n v="75"/>
    <n v="2.4430000000000001"/>
    <n v="28"/>
    <n v="0.7"/>
    <x v="1"/>
    <x v="0"/>
    <x v="1"/>
    <n v="0.73599999999999999"/>
    <e v="#N/A"/>
    <e v="#N/A"/>
    <e v="#N/A"/>
    <e v="#N/A"/>
    <s v="handle"/>
    <n v="0"/>
    <n v="1.8260000000000001"/>
    <n v="3.831"/>
    <x v="1"/>
    <n v="3"/>
    <x v="0"/>
  </r>
  <r>
    <x v="123"/>
    <s v="fan"/>
    <s v="feature"/>
    <n v="18"/>
    <n v="1"/>
    <n v="82"/>
    <n v="2.452"/>
    <n v="33"/>
    <n v="0.82499999999999996"/>
    <x v="0"/>
    <x v="1"/>
    <x v="1"/>
    <n v="0.54200000000000004"/>
    <e v="#N/A"/>
    <e v="#N/A"/>
    <e v="#N/A"/>
    <e v="#N/A"/>
    <s v="feature"/>
    <n v="1"/>
    <n v="1.089"/>
    <n v="3.08"/>
    <x v="3"/>
    <n v="4"/>
    <x v="0"/>
  </r>
  <r>
    <x v="124"/>
    <s v="pork"/>
    <s v="emperor"/>
    <n v="15"/>
    <n v="1"/>
    <n v="16"/>
    <n v="4.1109999999999998"/>
    <n v="25"/>
    <n v="0.625"/>
    <x v="1"/>
    <x v="0"/>
    <x v="1"/>
    <n v="0.51200000000000001"/>
    <e v="#N/A"/>
    <e v="#N/A"/>
    <e v="#N/A"/>
    <e v="#N/A"/>
    <s v="roll"/>
    <n v="0"/>
    <n v="7.34"/>
    <n v="10.962999999999999"/>
    <x v="1"/>
    <n v="1"/>
    <x v="0"/>
  </r>
  <r>
    <x v="124"/>
    <s v="port"/>
    <s v="cinema"/>
    <n v="19"/>
    <n v="1"/>
    <n v="1"/>
    <n v="1.631"/>
    <n v="16"/>
    <n v="0.4"/>
    <x v="0"/>
    <x v="0"/>
    <x v="0"/>
    <n v="0.495"/>
    <e v="#N/A"/>
    <e v="#N/A"/>
    <e v="#N/A"/>
    <e v="#N/A"/>
    <s v="wine"/>
    <n v="0"/>
    <n v="1.927"/>
    <n v="2.4950000000000001"/>
    <x v="0"/>
    <n v="1"/>
    <x v="0"/>
  </r>
  <r>
    <x v="124"/>
    <s v="shrink"/>
    <s v="mafia"/>
    <n v="32"/>
    <n v="1"/>
    <n v="1"/>
    <n v="2.0379999999999998"/>
    <n v="17"/>
    <n v="0.42499999999999999"/>
    <x v="0"/>
    <x v="0"/>
    <x v="0"/>
    <n v="0.56000000000000005"/>
    <e v="#N/A"/>
    <e v="#N/A"/>
    <e v="#N/A"/>
    <e v="#N/A"/>
    <s v="down"/>
    <n v="0"/>
    <n v="1.431"/>
    <n v="2.4710000000000001"/>
    <x v="0"/>
    <n v="1"/>
    <x v="0"/>
  </r>
  <r>
    <x v="124"/>
    <s v="capital"/>
    <s v="figure"/>
    <n v="13"/>
    <n v="1"/>
    <n v="1"/>
    <n v="2.36"/>
    <n v="13"/>
    <n v="0.32500000000000001"/>
    <x v="0"/>
    <x v="0"/>
    <x v="0"/>
    <n v="0.63900000000000001"/>
    <e v="#N/A"/>
    <e v="#N/A"/>
    <e v="#N/A"/>
    <e v="#N/A"/>
    <s v="building"/>
    <n v="0"/>
    <n v="1.032"/>
    <n v="2.5670000000000002"/>
    <x v="0"/>
    <n v="1"/>
    <x v="0"/>
  </r>
  <r>
    <x v="124"/>
    <s v="grip"/>
    <s v="beach"/>
    <n v="17"/>
    <n v="1"/>
    <n v="100"/>
    <n v="1.5509999999999999"/>
    <n v="40"/>
    <n v="1"/>
    <x v="0"/>
    <x v="1"/>
    <x v="1"/>
    <n v="0.43099999999999999"/>
    <e v="#N/A"/>
    <e v="#N/A"/>
    <e v="#N/A"/>
    <e v="#N/A"/>
    <s v="beach"/>
    <n v="1"/>
    <n v="1.6970000000000001"/>
    <n v="2.5920000000000001"/>
    <x v="3"/>
    <n v="4"/>
    <x v="0"/>
  </r>
  <r>
    <x v="124"/>
    <s v="prison"/>
    <s v="loaf"/>
    <n v="5"/>
    <n v="1"/>
    <n v="1"/>
    <n v="1.91"/>
    <n v="3"/>
    <n v="7.4999999999999997E-2"/>
    <x v="1"/>
    <x v="1"/>
    <x v="0"/>
    <n v="0.55900000000000005"/>
    <e v="#N/A"/>
    <e v="#N/A"/>
    <e v="#N/A"/>
    <e v="#N/A"/>
    <s v="jail"/>
    <n v="0"/>
    <n v="4.2080000000000002"/>
    <n v="4.9589999999999996"/>
    <x v="2"/>
    <n v="1"/>
    <x v="0"/>
  </r>
  <r>
    <x v="124"/>
    <s v="glue"/>
    <s v="force"/>
    <n v="33"/>
    <n v="1"/>
    <n v="24"/>
    <n v="3.1269999999999998"/>
    <n v="26"/>
    <n v="0.65"/>
    <x v="1"/>
    <x v="0"/>
    <x v="1"/>
    <n v="0.53500000000000003"/>
    <e v="#N/A"/>
    <e v="#N/A"/>
    <e v="#N/A"/>
    <e v="#N/A"/>
    <s v="force"/>
    <n v="1"/>
    <n v="2.968"/>
    <n v="3.9430000000000001"/>
    <x v="1"/>
    <n v="1"/>
    <x v="0"/>
  </r>
  <r>
    <x v="124"/>
    <s v="bleach"/>
    <s v="ruin"/>
    <n v="37"/>
    <n v="1"/>
    <n v="100"/>
    <n v="2.1269999999999998"/>
    <n v="36"/>
    <n v="0.9"/>
    <x v="0"/>
    <x v="1"/>
    <x v="1"/>
    <n v="0.439"/>
    <e v="#N/A"/>
    <e v="#N/A"/>
    <e v="#N/A"/>
    <e v="#N/A"/>
    <s v="ruin"/>
    <n v="1"/>
    <n v="1.175"/>
    <n v="1.839"/>
    <x v="3"/>
    <n v="4"/>
    <x v="0"/>
  </r>
  <r>
    <x v="124"/>
    <s v="date"/>
    <s v="laugh"/>
    <n v="6"/>
    <n v="1"/>
    <n v="93"/>
    <n v="1.903"/>
    <n v="31"/>
    <n v="0.77500000000000002"/>
    <x v="0"/>
    <x v="1"/>
    <x v="1"/>
    <n v="0.90300000000000002"/>
    <e v="#N/A"/>
    <e v="#N/A"/>
    <e v="#N/A"/>
    <e v="#N/A"/>
    <s v="laugh"/>
    <n v="1"/>
    <n v="1.327"/>
    <n v="2.0699999999999998"/>
    <x v="3"/>
    <n v="4"/>
    <x v="0"/>
  </r>
  <r>
    <x v="124"/>
    <s v="process"/>
    <s v="joker"/>
    <n v="38"/>
    <n v="1"/>
    <n v="1"/>
    <n v="2.2309999999999999"/>
    <n v="19"/>
    <n v="0.47499999999999998"/>
    <x v="1"/>
    <x v="0"/>
    <x v="1"/>
    <n v="0.71199999999999997"/>
    <e v="#N/A"/>
    <e v="#N/A"/>
    <e v="#N/A"/>
    <e v="#N/A"/>
    <s v="due"/>
    <n v="0"/>
    <n v="3.073"/>
    <n v="3.8239999999999998"/>
    <x v="0"/>
    <n v="1"/>
    <x v="0"/>
  </r>
  <r>
    <x v="124"/>
    <s v="climax"/>
    <s v="saucer"/>
    <n v="10"/>
    <n v="1"/>
    <n v="83"/>
    <n v="2.1989999999999998"/>
    <n v="28"/>
    <n v="0.7"/>
    <x v="1"/>
    <x v="0"/>
    <x v="1"/>
    <n v="0.48699999999999999"/>
    <e v="#N/A"/>
    <e v="#N/A"/>
    <e v="#N/A"/>
    <e v="#N/A"/>
    <s v="top"/>
    <n v="0"/>
    <n v="2.952"/>
    <n v="3.5659999999999998"/>
    <x v="1"/>
    <n v="4"/>
    <x v="0"/>
  </r>
  <r>
    <x v="124"/>
    <s v="anger"/>
    <s v="decay"/>
    <n v="8"/>
    <n v="1"/>
    <n v="1"/>
    <n v="1.4790000000000001"/>
    <n v="9"/>
    <n v="0.22500000000000001"/>
    <x v="1"/>
    <x v="1"/>
    <x v="0"/>
    <n v="0.51800000000000002"/>
    <e v="#N/A"/>
    <e v="#N/A"/>
    <e v="#N/A"/>
    <e v="#N/A"/>
    <s v="rage"/>
    <n v="0"/>
    <n v="1.415"/>
    <n v="2.2149999999999999"/>
    <x v="2"/>
    <n v="1"/>
    <x v="0"/>
  </r>
  <r>
    <x v="124"/>
    <s v="replace"/>
    <s v="roach"/>
    <n v="12"/>
    <n v="1"/>
    <n v="1"/>
    <n v="1.6220000000000001"/>
    <n v="20"/>
    <n v="0.5"/>
    <x v="1"/>
    <x v="0"/>
    <x v="1"/>
    <n v="0.71899999999999997"/>
    <e v="#N/A"/>
    <e v="#N/A"/>
    <e v="#N/A"/>
    <e v="#N/A"/>
    <s v="redo"/>
    <n v="0"/>
    <n v="1.744"/>
    <n v="3.6320000000000001"/>
    <x v="0"/>
    <n v="1"/>
    <x v="0"/>
  </r>
  <r>
    <x v="124"/>
    <s v="visit"/>
    <s v="glove"/>
    <n v="29"/>
    <n v="1"/>
    <n v="1"/>
    <n v="2.1429999999999998"/>
    <n v="7"/>
    <n v="0.17499999999999999"/>
    <x v="1"/>
    <x v="1"/>
    <x v="0"/>
    <n v="0.43099999999999999"/>
    <e v="#N/A"/>
    <e v="#N/A"/>
    <e v="#N/A"/>
    <e v="#N/A"/>
    <s v="doctor"/>
    <n v="0"/>
    <n v="3.76"/>
    <n v="5.0549999999999997"/>
    <x v="2"/>
    <n v="1"/>
    <x v="0"/>
  </r>
  <r>
    <x v="124"/>
    <s v="pea"/>
    <s v="bathtub"/>
    <n v="28"/>
    <n v="1"/>
    <n v="100"/>
    <n v="2.431"/>
    <n v="35"/>
    <n v="0.875"/>
    <x v="0"/>
    <x v="1"/>
    <x v="1"/>
    <n v="0.47"/>
    <e v="#N/A"/>
    <e v="#N/A"/>
    <e v="#N/A"/>
    <e v="#N/A"/>
    <s v="bathtub"/>
    <n v="1"/>
    <n v="1.0720000000000001"/>
    <n v="2.44"/>
    <x v="3"/>
    <n v="4"/>
    <x v="0"/>
  </r>
  <r>
    <x v="124"/>
    <s v="banner"/>
    <s v="glide"/>
    <n v="2"/>
    <n v="1"/>
    <n v="1"/>
    <n v="1.7509999999999999"/>
    <n v="5"/>
    <n v="0.125"/>
    <x v="1"/>
    <x v="1"/>
    <x v="0"/>
    <n v="0.66200000000000003"/>
    <e v="#N/A"/>
    <e v="#N/A"/>
    <e v="#N/A"/>
    <e v="#N/A"/>
    <s v="glide"/>
    <n v="1"/>
    <n v="1.6639999999999999"/>
    <n v="3.4470000000000001"/>
    <x v="2"/>
    <n v="1"/>
    <x v="0"/>
  </r>
  <r>
    <x v="124"/>
    <s v="forest"/>
    <s v="knob"/>
    <n v="34"/>
    <n v="1"/>
    <n v="100"/>
    <n v="3.504"/>
    <n v="37"/>
    <n v="0.92500000000000004"/>
    <x v="0"/>
    <x v="1"/>
    <x v="1"/>
    <n v="0.60699999999999998"/>
    <e v="#N/A"/>
    <e v="#N/A"/>
    <e v="#N/A"/>
    <e v="#N/A"/>
    <s v="knob"/>
    <n v="1"/>
    <n v="1.08"/>
    <n v="1.823"/>
    <x v="3"/>
    <n v="4"/>
    <x v="0"/>
  </r>
  <r>
    <x v="124"/>
    <s v="knock"/>
    <s v="otter"/>
    <n v="35"/>
    <n v="1"/>
    <n v="95"/>
    <n v="3.8319999999999999"/>
    <n v="33"/>
    <n v="0.82499999999999996"/>
    <x v="0"/>
    <x v="1"/>
    <x v="1"/>
    <n v="0.68700000000000006"/>
    <e v="#N/A"/>
    <e v="#N/A"/>
    <e v="#N/A"/>
    <e v="#N/A"/>
    <s v="otter"/>
    <n v="1"/>
    <n v="2.4489999999999998"/>
    <n v="3.254"/>
    <x v="3"/>
    <n v="4"/>
    <x v="0"/>
  </r>
  <r>
    <x v="124"/>
    <s v="nerve"/>
    <s v="bumper"/>
    <n v="9"/>
    <n v="1"/>
    <n v="1"/>
    <n v="2.5110000000000001"/>
    <n v="23"/>
    <n v="0.57499999999999996"/>
    <x v="1"/>
    <x v="0"/>
    <x v="1"/>
    <n v="0.45500000000000002"/>
    <e v="#N/A"/>
    <e v="#N/A"/>
    <e v="#N/A"/>
    <e v="#N/A"/>
    <s v="hat"/>
    <n v="0"/>
    <n v="12.458"/>
    <n v="13.176"/>
    <x v="1"/>
    <n v="1"/>
    <x v="0"/>
  </r>
  <r>
    <x v="124"/>
    <s v="fee"/>
    <s v="chowder"/>
    <n v="7"/>
    <n v="1"/>
    <n v="93"/>
    <n v="1.752"/>
    <n v="32"/>
    <n v="0.8"/>
    <x v="0"/>
    <x v="1"/>
    <x v="1"/>
    <n v="0.68700000000000006"/>
    <e v="#N/A"/>
    <e v="#N/A"/>
    <e v="#N/A"/>
    <e v="#N/A"/>
    <s v="chowder"/>
    <n v="1"/>
    <n v="1.391"/>
    <n v="2.9670000000000001"/>
    <x v="3"/>
    <n v="4"/>
    <x v="0"/>
  </r>
  <r>
    <x v="124"/>
    <s v="mill"/>
    <s v="feast"/>
    <n v="27"/>
    <n v="1"/>
    <n v="1"/>
    <n v="3.319"/>
    <n v="15"/>
    <n v="0.375"/>
    <x v="0"/>
    <x v="0"/>
    <x v="0"/>
    <n v="0.85499999999999998"/>
    <e v="#N/A"/>
    <e v="#N/A"/>
    <e v="#N/A"/>
    <e v="#N/A"/>
    <s v="dog"/>
    <n v="0"/>
    <n v="1.552"/>
    <n v="2.0880000000000001"/>
    <x v="0"/>
    <n v="1"/>
    <x v="0"/>
  </r>
  <r>
    <x v="124"/>
    <s v="plant"/>
    <s v="worm"/>
    <n v="20"/>
    <n v="1"/>
    <n v="1"/>
    <n v="4.2560000000000002"/>
    <n v="1"/>
    <n v="2.5000000000000001E-2"/>
    <x v="1"/>
    <x v="1"/>
    <x v="0"/>
    <n v="7.2220000000000004"/>
    <e v="#N/A"/>
    <e v="#N/A"/>
    <e v="#N/A"/>
    <e v="#N/A"/>
    <s v="tree"/>
    <n v="0"/>
    <n v="2.9670000000000001"/>
    <n v="3.8109999999999999"/>
    <x v="2"/>
    <n v="1"/>
    <x v="0"/>
  </r>
  <r>
    <x v="124"/>
    <s v="remind"/>
    <s v="foam"/>
    <n v="18"/>
    <n v="1"/>
    <n v="100"/>
    <n v="2.5190000000000001"/>
    <n v="38"/>
    <n v="0.95"/>
    <x v="0"/>
    <x v="1"/>
    <x v="1"/>
    <n v="0.47199999999999998"/>
    <e v="#N/A"/>
    <e v="#N/A"/>
    <e v="#N/A"/>
    <e v="#N/A"/>
    <s v="foam"/>
    <n v="1"/>
    <n v="1.5389999999999999"/>
    <n v="2.218"/>
    <x v="3"/>
    <n v="4"/>
    <x v="0"/>
  </r>
  <r>
    <x v="124"/>
    <s v="need"/>
    <s v="faucet"/>
    <n v="21"/>
    <n v="1"/>
    <n v="1"/>
    <n v="1.7989999999999999"/>
    <n v="4"/>
    <n v="0.1"/>
    <x v="1"/>
    <x v="1"/>
    <x v="0"/>
    <n v="0.57699999999999996"/>
    <e v="#N/A"/>
    <e v="#N/A"/>
    <e v="#N/A"/>
    <e v="#N/A"/>
    <s v="too"/>
    <n v="0"/>
    <n v="3.7450000000000001"/>
    <n v="4.3440000000000003"/>
    <x v="2"/>
    <n v="1"/>
    <x v="0"/>
  </r>
  <r>
    <x v="124"/>
    <s v="risk"/>
    <s v="zero"/>
    <n v="22"/>
    <n v="1"/>
    <n v="1"/>
    <n v="1.454"/>
    <n v="14"/>
    <n v="0.35"/>
    <x v="0"/>
    <x v="0"/>
    <x v="0"/>
    <n v="0.59899999999999998"/>
    <e v="#N/A"/>
    <e v="#N/A"/>
    <e v="#N/A"/>
    <e v="#N/A"/>
    <s v="bet"/>
    <n v="0"/>
    <n v="1.631"/>
    <n v="2.2629999999999999"/>
    <x v="0"/>
    <n v="1"/>
    <x v="0"/>
  </r>
  <r>
    <x v="124"/>
    <s v="bullet"/>
    <s v="walkway"/>
    <n v="4"/>
    <n v="1"/>
    <n v="1"/>
    <n v="1.52"/>
    <n v="21"/>
    <n v="0.52500000000000002"/>
    <x v="1"/>
    <x v="0"/>
    <x v="1"/>
    <n v="0.70899999999999996"/>
    <e v="#N/A"/>
    <e v="#N/A"/>
    <e v="#N/A"/>
    <e v="#N/A"/>
    <s v="chop"/>
    <n v="0"/>
    <n v="4.0970000000000004"/>
    <n v="6.3979999999999997"/>
    <x v="1"/>
    <n v="1"/>
    <x v="0"/>
  </r>
  <r>
    <x v="124"/>
    <s v="fan"/>
    <s v="feature"/>
    <n v="23"/>
    <n v="1"/>
    <n v="1"/>
    <n v="1.4630000000000001"/>
    <n v="8"/>
    <n v="0.2"/>
    <x v="1"/>
    <x v="1"/>
    <x v="0"/>
    <n v="0.46300000000000002"/>
    <e v="#N/A"/>
    <e v="#N/A"/>
    <e v="#N/A"/>
    <e v="#N/A"/>
    <s v="wall"/>
    <n v="0"/>
    <n v="2.4319999999999999"/>
    <n v="3.2789999999999999"/>
    <x v="2"/>
    <n v="1"/>
    <x v="0"/>
  </r>
  <r>
    <x v="124"/>
    <s v="rock"/>
    <s v="milk"/>
    <n v="39"/>
    <n v="1"/>
    <n v="93"/>
    <n v="3.79"/>
    <n v="30"/>
    <n v="0.75"/>
    <x v="0"/>
    <x v="1"/>
    <x v="1"/>
    <n v="1.6459999999999999"/>
    <e v="#N/A"/>
    <e v="#N/A"/>
    <e v="#N/A"/>
    <e v="#N/A"/>
    <s v="milk"/>
    <n v="1"/>
    <n v="1.0489999999999999"/>
    <n v="1.792"/>
    <x v="1"/>
    <n v="4"/>
    <x v="0"/>
  </r>
  <r>
    <x v="124"/>
    <s v="biology"/>
    <s v="temper"/>
    <n v="36"/>
    <n v="1"/>
    <n v="100"/>
    <n v="1.726"/>
    <n v="39"/>
    <n v="0.97499999999999998"/>
    <x v="0"/>
    <x v="0"/>
    <x v="0"/>
    <n v="0.82299999999999995"/>
    <e v="#N/A"/>
    <e v="#N/A"/>
    <e v="#N/A"/>
    <e v="#N/A"/>
    <s v="temper"/>
    <n v="1"/>
    <n v="1.8480000000000001"/>
    <n v="2.6890000000000001"/>
    <x v="3"/>
    <n v="4"/>
    <x v="0"/>
  </r>
  <r>
    <x v="124"/>
    <s v="calf"/>
    <s v="annoy"/>
    <n v="30"/>
    <n v="1"/>
    <n v="1"/>
    <n v="3.48"/>
    <n v="2"/>
    <n v="0.05"/>
    <x v="1"/>
    <x v="1"/>
    <x v="0"/>
    <n v="0.66200000000000003"/>
    <e v="#N/A"/>
    <e v="#N/A"/>
    <e v="#N/A"/>
    <e v="#N/A"/>
    <s v="moo"/>
    <n v="0"/>
    <n v="2.6619999999999999"/>
    <n v="3.302"/>
    <x v="2"/>
    <n v="1"/>
    <x v="0"/>
  </r>
  <r>
    <x v="124"/>
    <s v="find"/>
    <s v="clown"/>
    <n v="24"/>
    <n v="1"/>
    <n v="1"/>
    <n v="1.718"/>
    <n v="22"/>
    <n v="0.55000000000000004"/>
    <x v="1"/>
    <x v="0"/>
    <x v="1"/>
    <n v="2.4870000000000001"/>
    <e v="#N/A"/>
    <e v="#N/A"/>
    <e v="#N/A"/>
    <e v="#N/A"/>
    <s v="look"/>
    <n v="0"/>
    <n v="1.575"/>
    <n v="2.375"/>
    <x v="1"/>
    <n v="1"/>
    <x v="0"/>
  </r>
  <r>
    <x v="124"/>
    <s v="caring"/>
    <s v="skirt"/>
    <n v="40"/>
    <n v="1"/>
    <n v="89"/>
    <n v="3.5030000000000001"/>
    <n v="29"/>
    <n v="0.72499999999999998"/>
    <x v="1"/>
    <x v="0"/>
    <x v="1"/>
    <n v="0.83899999999999997"/>
    <e v="#N/A"/>
    <e v="#N/A"/>
    <e v="#N/A"/>
    <e v="#N/A"/>
    <s v="skirt"/>
    <n v="1"/>
    <n v="1.8149999999999999"/>
    <n v="4.0309999999999997"/>
    <x v="1"/>
    <n v="4"/>
    <x v="0"/>
  </r>
  <r>
    <x v="124"/>
    <s v="chicken"/>
    <s v="beet"/>
    <n v="16"/>
    <n v="1"/>
    <n v="1"/>
    <n v="2.1360000000000001"/>
    <n v="12"/>
    <n v="0.3"/>
    <x v="0"/>
    <x v="0"/>
    <x v="0"/>
    <n v="0.59099999999999997"/>
    <e v="#N/A"/>
    <e v="#N/A"/>
    <e v="#N/A"/>
    <e v="#N/A"/>
    <s v="beet"/>
    <n v="1"/>
    <n v="1.847"/>
    <n v="2.9180000000000001"/>
    <x v="0"/>
    <n v="1"/>
    <x v="0"/>
  </r>
  <r>
    <x v="124"/>
    <s v="copy"/>
    <s v="bedroom"/>
    <n v="1"/>
    <n v="1"/>
    <n v="1"/>
    <n v="1.47"/>
    <n v="18"/>
    <n v="0.45"/>
    <x v="0"/>
    <x v="0"/>
    <x v="0"/>
    <n v="0.439"/>
    <e v="#N/A"/>
    <e v="#N/A"/>
    <e v="#N/A"/>
    <e v="#N/A"/>
    <s v="paste"/>
    <n v="0"/>
    <n v="1.016"/>
    <n v="1.7749999999999999"/>
    <x v="0"/>
    <n v="1"/>
    <x v="0"/>
  </r>
  <r>
    <x v="124"/>
    <s v="collect"/>
    <s v="loyalty"/>
    <n v="3"/>
    <n v="1"/>
    <n v="1"/>
    <n v="2.0710000000000002"/>
    <n v="10"/>
    <n v="0.25"/>
    <x v="1"/>
    <x v="1"/>
    <x v="0"/>
    <n v="1.0309999999999999"/>
    <e v="#N/A"/>
    <e v="#N/A"/>
    <e v="#N/A"/>
    <e v="#N/A"/>
    <s v="rent"/>
    <n v="0"/>
    <n v="3.2320000000000002"/>
    <n v="3.8319999999999999"/>
    <x v="2"/>
    <n v="1"/>
    <x v="0"/>
  </r>
  <r>
    <x v="124"/>
    <s v="smother"/>
    <s v="surgery"/>
    <n v="11"/>
    <n v="1"/>
    <n v="1"/>
    <n v="3.5750000000000002"/>
    <n v="6"/>
    <n v="0.15"/>
    <x v="1"/>
    <x v="1"/>
    <x v="0"/>
    <n v="0.82199999999999995"/>
    <e v="#N/A"/>
    <e v="#N/A"/>
    <e v="#N/A"/>
    <e v="#N/A"/>
    <s v="surgery"/>
    <n v="1"/>
    <n v="2.0880000000000001"/>
    <n v="4.5990000000000002"/>
    <x v="2"/>
    <n v="1"/>
    <x v="0"/>
  </r>
  <r>
    <x v="124"/>
    <s v="want"/>
    <s v="ascent"/>
    <n v="25"/>
    <n v="1"/>
    <n v="1"/>
    <n v="1.575"/>
    <n v="11"/>
    <n v="0.27500000000000002"/>
    <x v="0"/>
    <x v="0"/>
    <x v="0"/>
    <n v="0.54100000000000004"/>
    <e v="#N/A"/>
    <e v="#N/A"/>
    <e v="#N/A"/>
    <e v="#N/A"/>
    <s v="need"/>
    <n v="0"/>
    <n v="1.113"/>
    <n v="1.83"/>
    <x v="0"/>
    <n v="1"/>
    <x v="0"/>
  </r>
  <r>
    <x v="124"/>
    <s v="link"/>
    <s v="crisis"/>
    <n v="26"/>
    <n v="1"/>
    <n v="81"/>
    <n v="4.1509999999999998"/>
    <n v="27"/>
    <n v="0.67500000000000004"/>
    <x v="1"/>
    <x v="0"/>
    <x v="1"/>
    <n v="4.2949999999999999"/>
    <e v="#N/A"/>
    <e v="#N/A"/>
    <e v="#N/A"/>
    <e v="#N/A"/>
    <s v="send"/>
    <n v="0"/>
    <n v="3.4489999999999998"/>
    <n v="4.0720000000000001"/>
    <x v="1"/>
    <n v="4"/>
    <x v="0"/>
  </r>
  <r>
    <x v="124"/>
    <s v="bias"/>
    <s v="sirloin"/>
    <n v="14"/>
    <n v="1"/>
    <n v="16"/>
    <n v="3.0059999999999998"/>
    <n v="24"/>
    <n v="0.6"/>
    <x v="0"/>
    <x v="0"/>
    <x v="0"/>
    <n v="0.52500000000000002"/>
    <e v="#N/A"/>
    <e v="#N/A"/>
    <e v="#N/A"/>
    <e v="#N/A"/>
    <s v="new"/>
    <n v="0"/>
    <n v="1.6559999999999999"/>
    <n v="2.4950000000000001"/>
    <x v="1"/>
    <n v="1"/>
    <x v="0"/>
  </r>
  <r>
    <x v="124"/>
    <s v="bacon"/>
    <s v="feud"/>
    <n v="31"/>
    <n v="1"/>
    <n v="100"/>
    <n v="1.8839999999999999"/>
    <n v="34"/>
    <n v="0.85"/>
    <x v="0"/>
    <x v="1"/>
    <x v="1"/>
    <n v="0.72699999999999998"/>
    <e v="#N/A"/>
    <e v="#N/A"/>
    <e v="#N/A"/>
    <e v="#N/A"/>
    <s v="feud"/>
    <n v="1"/>
    <n v="1.0720000000000001"/>
    <n v="2.1920000000000002"/>
    <x v="3"/>
    <n v="4"/>
    <x v="0"/>
  </r>
  <r>
    <x v="125"/>
    <s v="find"/>
    <s v="clown"/>
    <n v="20"/>
    <n v="1"/>
    <n v="80"/>
    <n v="10.532999999999999"/>
    <n v="31"/>
    <n v="0.77500000000000002"/>
    <x v="1"/>
    <x v="0"/>
    <x v="1"/>
    <n v="1.5389999999999999"/>
    <e v="#N/A"/>
    <e v="#N/A"/>
    <e v="#N/A"/>
    <e v="#N/A"/>
    <s v="clown"/>
    <n v="1"/>
    <n v="10.917"/>
    <n v="12.401999999999999"/>
    <x v="3"/>
    <n v="4"/>
    <x v="1"/>
  </r>
  <r>
    <x v="125"/>
    <s v="grip"/>
    <s v="beach"/>
    <n v="5"/>
    <n v="1"/>
    <n v="26"/>
    <n v="8.0570000000000004"/>
    <n v="24"/>
    <n v="0.6"/>
    <x v="1"/>
    <x v="1"/>
    <x v="0"/>
    <n v="6.2140000000000004"/>
    <e v="#N/A"/>
    <e v="#N/A"/>
    <e v="#N/A"/>
    <e v="#N/A"/>
    <s v="beach"/>
    <n v="1"/>
    <n v="9.9060000000000006"/>
    <n v="11.225"/>
    <x v="1"/>
    <n v="2"/>
    <x v="1"/>
  </r>
  <r>
    <x v="125"/>
    <s v="collect"/>
    <s v="loyalty"/>
    <n v="12"/>
    <n v="1"/>
    <n v="17"/>
    <n v="2.355"/>
    <n v="3"/>
    <n v="7.4999999999999997E-2"/>
    <x v="0"/>
    <x v="0"/>
    <x v="0"/>
    <n v="1.052"/>
    <e v="#N/A"/>
    <e v="#N/A"/>
    <e v="#N/A"/>
    <e v="#N/A"/>
    <s v="SKIP"/>
    <n v="0"/>
    <n v="15.709"/>
    <n v="19.561"/>
    <x v="2"/>
    <n v="1"/>
    <x v="1"/>
  </r>
  <r>
    <x v="125"/>
    <s v="remind"/>
    <s v="foam"/>
    <n v="6"/>
    <n v="1"/>
    <n v="23"/>
    <n v="13.500999999999999"/>
    <n v="18"/>
    <n v="0.45"/>
    <x v="0"/>
    <x v="1"/>
    <x v="1"/>
    <n v="0.90900000000000003"/>
    <e v="#N/A"/>
    <e v="#N/A"/>
    <e v="#N/A"/>
    <e v="#N/A"/>
    <s v="SKIP"/>
    <n v="0"/>
    <n v="6.9649999999999999"/>
    <n v="8.3960000000000008"/>
    <x v="0"/>
    <n v="1"/>
    <x v="1"/>
  </r>
  <r>
    <x v="125"/>
    <s v="climax"/>
    <s v="saucer"/>
    <n v="25"/>
    <n v="1"/>
    <n v="20"/>
    <n v="3.1760000000000002"/>
    <n v="10"/>
    <n v="0.25"/>
    <x v="0"/>
    <x v="0"/>
    <x v="0"/>
    <n v="1.4370000000000001"/>
    <e v="#N/A"/>
    <e v="#N/A"/>
    <e v="#N/A"/>
    <e v="#N/A"/>
    <s v="SKIP"/>
    <n v="0"/>
    <n v="1.9610000000000001"/>
    <n v="3.298"/>
    <x v="2"/>
    <n v="1"/>
    <x v="1"/>
  </r>
  <r>
    <x v="125"/>
    <s v="bullet"/>
    <s v="walkway"/>
    <n v="40"/>
    <n v="1"/>
    <n v="16"/>
    <n v="2.0150000000000001"/>
    <n v="2"/>
    <n v="0.05"/>
    <x v="0"/>
    <x v="1"/>
    <x v="1"/>
    <n v="0.877"/>
    <e v="#N/A"/>
    <e v="#N/A"/>
    <e v="#N/A"/>
    <e v="#N/A"/>
    <s v="SKIP"/>
    <n v="0"/>
    <n v="1.669"/>
    <n v="2.94"/>
    <x v="2"/>
    <n v="1"/>
    <x v="1"/>
  </r>
  <r>
    <x v="125"/>
    <s v="fan"/>
    <s v="feature"/>
    <n v="21"/>
    <n v="1"/>
    <n v="83"/>
    <n v="6.8940000000000001"/>
    <n v="34"/>
    <n v="0.85"/>
    <x v="1"/>
    <x v="1"/>
    <x v="0"/>
    <n v="0.91700000000000004"/>
    <e v="#N/A"/>
    <e v="#N/A"/>
    <e v="#N/A"/>
    <e v="#N/A"/>
    <s v="feature"/>
    <n v="1"/>
    <n v="2.15"/>
    <n v="6.1929999999999996"/>
    <x v="3"/>
    <n v="4"/>
    <x v="1"/>
  </r>
  <r>
    <x v="125"/>
    <s v="shrink"/>
    <s v="mafia"/>
    <n v="32"/>
    <n v="1"/>
    <n v="21"/>
    <n v="1.8660000000000001"/>
    <n v="12"/>
    <n v="0.3"/>
    <x v="0"/>
    <x v="1"/>
    <x v="1"/>
    <n v="1.081"/>
    <e v="#N/A"/>
    <e v="#N/A"/>
    <e v="#N/A"/>
    <e v="#N/A"/>
    <s v="SKIP"/>
    <n v="0"/>
    <n v="12.664999999999999"/>
    <n v="13.826000000000001"/>
    <x v="0"/>
    <n v="1"/>
    <x v="1"/>
  </r>
  <r>
    <x v="125"/>
    <s v="anger"/>
    <s v="decay"/>
    <n v="1"/>
    <n v="1"/>
    <n v="22"/>
    <n v="10.717000000000001"/>
    <n v="14"/>
    <n v="0.35"/>
    <x v="0"/>
    <x v="0"/>
    <x v="0"/>
    <n v="1.01"/>
    <e v="#N/A"/>
    <e v="#N/A"/>
    <e v="#N/A"/>
    <e v="#N/A"/>
    <s v="SKIP"/>
    <n v="0"/>
    <n v="6.8780000000000001"/>
    <n v="8.2430000000000003"/>
    <x v="0"/>
    <n v="1"/>
    <x v="1"/>
  </r>
  <r>
    <x v="125"/>
    <s v="link"/>
    <s v="crisis"/>
    <n v="8"/>
    <n v="1"/>
    <n v="16"/>
    <n v="9.3710000000000004"/>
    <n v="1"/>
    <n v="2.5000000000000001E-2"/>
    <x v="0"/>
    <x v="0"/>
    <x v="0"/>
    <n v="1.367"/>
    <e v="#N/A"/>
    <e v="#N/A"/>
    <e v="#N/A"/>
    <e v="#N/A"/>
    <s v="SKIP"/>
    <n v="0"/>
    <n v="2.7349999999999999"/>
    <n v="4.0309999999999997"/>
    <x v="2"/>
    <n v="1"/>
    <x v="1"/>
  </r>
  <r>
    <x v="125"/>
    <s v="want"/>
    <s v="ascent"/>
    <n v="7"/>
    <n v="1"/>
    <n v="24"/>
    <n v="1.8560000000000001"/>
    <n v="22"/>
    <n v="0.55000000000000004"/>
    <x v="1"/>
    <x v="0"/>
    <x v="1"/>
    <n v="0.85399999999999998"/>
    <e v="#N/A"/>
    <e v="#N/A"/>
    <e v="#N/A"/>
    <e v="#N/A"/>
    <s v="ascent"/>
    <n v="1"/>
    <n v="13.845000000000001"/>
    <n v="17.899999999999999"/>
    <x v="1"/>
    <n v="1"/>
    <x v="1"/>
  </r>
  <r>
    <x v="125"/>
    <s v="need"/>
    <s v="faucet"/>
    <n v="9"/>
    <n v="1"/>
    <n v="26"/>
    <n v="2.3780000000000001"/>
    <n v="25"/>
    <n v="0.625"/>
    <x v="1"/>
    <x v="1"/>
    <x v="0"/>
    <n v="1.012"/>
    <e v="#N/A"/>
    <e v="#N/A"/>
    <e v="#N/A"/>
    <e v="#N/A"/>
    <s v="faucet"/>
    <n v="1"/>
    <n v="5.5720000000000001"/>
    <n v="7.1580000000000004"/>
    <x v="1"/>
    <n v="2"/>
    <x v="1"/>
  </r>
  <r>
    <x v="125"/>
    <s v="fee"/>
    <s v="chowder"/>
    <n v="24"/>
    <n v="1"/>
    <n v="23"/>
    <n v="13.868"/>
    <n v="19"/>
    <n v="0.47499999999999998"/>
    <x v="0"/>
    <x v="1"/>
    <x v="1"/>
    <n v="1.081"/>
    <e v="#N/A"/>
    <e v="#N/A"/>
    <e v="#N/A"/>
    <e v="#N/A"/>
    <s v="SKIP"/>
    <n v="0"/>
    <n v="2.706"/>
    <n v="7.4669999999999996"/>
    <x v="0"/>
    <n v="1"/>
    <x v="1"/>
  </r>
  <r>
    <x v="125"/>
    <s v="copy"/>
    <s v="bedroom"/>
    <n v="2"/>
    <n v="1"/>
    <n v="83"/>
    <n v="7.7729999999999997"/>
    <n v="35"/>
    <n v="0.875"/>
    <x v="1"/>
    <x v="1"/>
    <x v="0"/>
    <n v="1.1779999999999999"/>
    <e v="#N/A"/>
    <e v="#N/A"/>
    <e v="#N/A"/>
    <e v="#N/A"/>
    <s v="bedroom"/>
    <n v="1"/>
    <n v="3.117"/>
    <n v="4.8550000000000004"/>
    <x v="3"/>
    <n v="4"/>
    <x v="1"/>
  </r>
  <r>
    <x v="125"/>
    <s v="banner"/>
    <s v="glide"/>
    <n v="26"/>
    <n v="1"/>
    <n v="17"/>
    <n v="2.12"/>
    <n v="5"/>
    <n v="0.125"/>
    <x v="0"/>
    <x v="0"/>
    <x v="0"/>
    <n v="0.99399999999999999"/>
    <e v="#N/A"/>
    <e v="#N/A"/>
    <e v="#N/A"/>
    <e v="#N/A"/>
    <s v="SKIP"/>
    <n v="0"/>
    <n v="2.0499999999999998"/>
    <n v="3.1080000000000001"/>
    <x v="2"/>
    <n v="1"/>
    <x v="1"/>
  </r>
  <r>
    <x v="125"/>
    <s v="pea"/>
    <s v="bathtub"/>
    <n v="38"/>
    <n v="1"/>
    <n v="74"/>
    <n v="20.707000000000001"/>
    <n v="28"/>
    <n v="0.7"/>
    <x v="1"/>
    <x v="1"/>
    <x v="0"/>
    <n v="9.8130000000000006"/>
    <e v="#N/A"/>
    <e v="#N/A"/>
    <e v="#N/A"/>
    <e v="#N/A"/>
    <s v="bathtub"/>
    <n v="1"/>
    <n v="6.2190000000000003"/>
    <n v="8.2319999999999993"/>
    <x v="1"/>
    <n v="3"/>
    <x v="1"/>
  </r>
  <r>
    <x v="125"/>
    <s v="knock"/>
    <s v="otter"/>
    <n v="28"/>
    <n v="1"/>
    <n v="24"/>
    <n v="1.9430000000000001"/>
    <n v="23"/>
    <n v="0.57499999999999996"/>
    <x v="1"/>
    <x v="0"/>
    <x v="1"/>
    <n v="0.91700000000000004"/>
    <e v="#N/A"/>
    <e v="#N/A"/>
    <e v="#N/A"/>
    <e v="#N/A"/>
    <s v="SKIP"/>
    <n v="0"/>
    <n v="17.266999999999999"/>
    <n v="18.288"/>
    <x v="1"/>
    <n v="1"/>
    <x v="1"/>
  </r>
  <r>
    <x v="125"/>
    <s v="calf"/>
    <s v="annoy"/>
    <n v="14"/>
    <n v="1"/>
    <n v="81"/>
    <n v="8.1270000000000007"/>
    <n v="32"/>
    <n v="0.8"/>
    <x v="1"/>
    <x v="1"/>
    <x v="0"/>
    <n v="1.034"/>
    <e v="#N/A"/>
    <e v="#N/A"/>
    <e v="#N/A"/>
    <e v="#N/A"/>
    <s v="annoy"/>
    <n v="1"/>
    <n v="2.3479999999999999"/>
    <n v="5.0460000000000003"/>
    <x v="3"/>
    <n v="4"/>
    <x v="1"/>
  </r>
  <r>
    <x v="125"/>
    <s v="nerve"/>
    <s v="bumper"/>
    <n v="39"/>
    <n v="1"/>
    <n v="17"/>
    <n v="2.64"/>
    <n v="4"/>
    <n v="0.1"/>
    <x v="0"/>
    <x v="0"/>
    <x v="0"/>
    <n v="1.147"/>
    <e v="#N/A"/>
    <e v="#N/A"/>
    <e v="#N/A"/>
    <e v="#N/A"/>
    <s v="SKIP"/>
    <n v="0"/>
    <n v="9.7520000000000007"/>
    <n v="12.781000000000001"/>
    <x v="2"/>
    <n v="1"/>
    <x v="1"/>
  </r>
  <r>
    <x v="125"/>
    <s v="glue"/>
    <s v="force"/>
    <n v="30"/>
    <n v="1"/>
    <n v="81"/>
    <n v="13.741"/>
    <n v="33"/>
    <n v="0.82499999999999996"/>
    <x v="1"/>
    <x v="0"/>
    <x v="1"/>
    <n v="0.91700000000000004"/>
    <e v="#N/A"/>
    <e v="#N/A"/>
    <e v="#N/A"/>
    <e v="#N/A"/>
    <s v="force"/>
    <n v="1"/>
    <n v="3.7789999999999999"/>
    <n v="5.1420000000000003"/>
    <x v="3"/>
    <n v="4"/>
    <x v="1"/>
  </r>
  <r>
    <x v="125"/>
    <s v="port"/>
    <s v="cinema"/>
    <n v="3"/>
    <n v="1"/>
    <n v="21"/>
    <n v="3.1920000000000002"/>
    <n v="11"/>
    <n v="0.27500000000000002"/>
    <x v="0"/>
    <x v="0"/>
    <x v="0"/>
    <n v="1.1850000000000001"/>
    <e v="#N/A"/>
    <e v="#N/A"/>
    <e v="#N/A"/>
    <e v="#N/A"/>
    <s v="SKIP"/>
    <n v="0"/>
    <n v="2.2469999999999999"/>
    <n v="3.242"/>
    <x v="0"/>
    <n v="1"/>
    <x v="1"/>
  </r>
  <r>
    <x v="125"/>
    <s v="mill"/>
    <s v="feast"/>
    <n v="10"/>
    <n v="1"/>
    <n v="20"/>
    <n v="5.7089999999999996"/>
    <n v="9"/>
    <n v="0.22500000000000001"/>
    <x v="0"/>
    <x v="1"/>
    <x v="1"/>
    <n v="1.5660000000000001"/>
    <e v="#N/A"/>
    <e v="#N/A"/>
    <e v="#N/A"/>
    <e v="#N/A"/>
    <s v="feast"/>
    <n v="1"/>
    <n v="6.0519999999999996"/>
    <n v="8.8350000000000009"/>
    <x v="2"/>
    <n v="1"/>
    <x v="1"/>
  </r>
  <r>
    <x v="125"/>
    <s v="bleach"/>
    <s v="ruin"/>
    <n v="35"/>
    <n v="1"/>
    <n v="88"/>
    <n v="9.0779999999999994"/>
    <n v="37"/>
    <n v="0.92500000000000004"/>
    <x v="1"/>
    <x v="0"/>
    <x v="1"/>
    <n v="1.2010000000000001"/>
    <e v="#N/A"/>
    <e v="#N/A"/>
    <e v="#N/A"/>
    <e v="#N/A"/>
    <s v="ruin"/>
    <n v="1"/>
    <n v="1.5660000000000001"/>
    <n v="2.6429999999999998"/>
    <x v="3"/>
    <n v="4"/>
    <x v="1"/>
  </r>
  <r>
    <x v="125"/>
    <s v="plant"/>
    <s v="worm"/>
    <n v="17"/>
    <n v="1"/>
    <n v="89"/>
    <n v="6.5709999999999997"/>
    <n v="39"/>
    <n v="0.97499999999999998"/>
    <x v="1"/>
    <x v="0"/>
    <x v="1"/>
    <n v="1.081"/>
    <e v="#N/A"/>
    <e v="#N/A"/>
    <e v="#N/A"/>
    <e v="#N/A"/>
    <s v="worm"/>
    <n v="1"/>
    <n v="1.5920000000000001"/>
    <n v="2.78"/>
    <x v="3"/>
    <n v="4"/>
    <x v="1"/>
  </r>
  <r>
    <x v="125"/>
    <s v="caring"/>
    <s v="skirt"/>
    <n v="11"/>
    <n v="1"/>
    <n v="23"/>
    <n v="8.8160000000000007"/>
    <n v="17"/>
    <n v="0.42499999999999999"/>
    <x v="0"/>
    <x v="0"/>
    <x v="0"/>
    <n v="1.081"/>
    <e v="#N/A"/>
    <e v="#N/A"/>
    <e v="#N/A"/>
    <e v="#N/A"/>
    <s v="SKIP"/>
    <n v="0"/>
    <n v="4.5609999999999999"/>
    <n v="5.6040000000000001"/>
    <x v="0"/>
    <n v="1"/>
    <x v="1"/>
  </r>
  <r>
    <x v="125"/>
    <s v="pork"/>
    <s v="emperor"/>
    <n v="29"/>
    <n v="1"/>
    <n v="22"/>
    <n v="13.568"/>
    <n v="15"/>
    <n v="0.375"/>
    <x v="0"/>
    <x v="0"/>
    <x v="0"/>
    <n v="0.87"/>
    <e v="#N/A"/>
    <e v="#N/A"/>
    <e v="#N/A"/>
    <e v="#N/A"/>
    <s v="SKIP"/>
    <n v="0"/>
    <n v="1.966"/>
    <n v="3.6720000000000002"/>
    <x v="0"/>
    <n v="1"/>
    <x v="1"/>
  </r>
  <r>
    <x v="125"/>
    <s v="smother"/>
    <s v="surgery"/>
    <n v="27"/>
    <n v="1"/>
    <n v="100"/>
    <n v="3.7949999999999999"/>
    <n v="40"/>
    <n v="1"/>
    <x v="1"/>
    <x v="0"/>
    <x v="1"/>
    <n v="2.1890000000000001"/>
    <e v="#N/A"/>
    <e v="#N/A"/>
    <e v="#N/A"/>
    <e v="#N/A"/>
    <s v="surgery"/>
    <n v="1"/>
    <n v="1.8029999999999999"/>
    <n v="3.6539999999999999"/>
    <x v="3"/>
    <n v="4"/>
    <x v="1"/>
  </r>
  <r>
    <x v="125"/>
    <s v="biology"/>
    <s v="temper"/>
    <n v="37"/>
    <n v="1"/>
    <n v="19"/>
    <n v="2.972"/>
    <n v="7"/>
    <n v="0.17499999999999999"/>
    <x v="0"/>
    <x v="1"/>
    <x v="1"/>
    <n v="4.7519999999999998"/>
    <e v="#N/A"/>
    <e v="#N/A"/>
    <e v="#N/A"/>
    <e v="#N/A"/>
    <s v="SKIP"/>
    <n v="0"/>
    <n v="1.7669999999999999"/>
    <n v="2.7469999999999999"/>
    <x v="2"/>
    <n v="1"/>
    <x v="1"/>
  </r>
  <r>
    <x v="125"/>
    <s v="date"/>
    <s v="laugh"/>
    <n v="16"/>
    <n v="1"/>
    <n v="28"/>
    <n v="1.9670000000000001"/>
    <n v="27"/>
    <n v="0.67500000000000004"/>
    <x v="1"/>
    <x v="0"/>
    <x v="1"/>
    <n v="1.034"/>
    <e v="#N/A"/>
    <e v="#N/A"/>
    <e v="#N/A"/>
    <e v="#N/A"/>
    <s v="laugh"/>
    <n v="1"/>
    <n v="1.85"/>
    <n v="4.6079999999999997"/>
    <x v="1"/>
    <n v="2"/>
    <x v="1"/>
  </r>
  <r>
    <x v="125"/>
    <s v="rock"/>
    <s v="milk"/>
    <n v="18"/>
    <n v="1"/>
    <n v="89"/>
    <n v="11.696999999999999"/>
    <n v="38"/>
    <n v="0.95"/>
    <x v="1"/>
    <x v="1"/>
    <x v="0"/>
    <n v="0.98699999999999999"/>
    <e v="#N/A"/>
    <e v="#N/A"/>
    <e v="#N/A"/>
    <e v="#N/A"/>
    <s v="milk"/>
    <n v="1"/>
    <n v="4.7699999999999996"/>
    <n v="5.8079999999999998"/>
    <x v="3"/>
    <n v="4"/>
    <x v="1"/>
  </r>
  <r>
    <x v="125"/>
    <s v="bias"/>
    <s v="sirloin"/>
    <n v="23"/>
    <n v="1"/>
    <n v="23"/>
    <n v="1.643"/>
    <n v="20"/>
    <n v="0.5"/>
    <x v="0"/>
    <x v="1"/>
    <x v="1"/>
    <n v="0.81299999999999994"/>
    <e v="#N/A"/>
    <e v="#N/A"/>
    <e v="#N/A"/>
    <e v="#N/A"/>
    <s v="SKIP"/>
    <n v="0"/>
    <n v="1.9510000000000001"/>
    <n v="2.9609999999999999"/>
    <x v="0"/>
    <n v="1"/>
    <x v="1"/>
  </r>
  <r>
    <x v="125"/>
    <s v="bacon"/>
    <s v="feud"/>
    <n v="22"/>
    <n v="1"/>
    <n v="22"/>
    <n v="16.236000000000001"/>
    <n v="16"/>
    <n v="0.4"/>
    <x v="0"/>
    <x v="1"/>
    <x v="1"/>
    <n v="1.177"/>
    <e v="#N/A"/>
    <e v="#N/A"/>
    <e v="#N/A"/>
    <e v="#N/A"/>
    <s v="SKIP"/>
    <n v="0"/>
    <n v="1.5289999999999999"/>
    <n v="2.8929999999999998"/>
    <x v="0"/>
    <n v="1"/>
    <x v="1"/>
  </r>
  <r>
    <x v="125"/>
    <s v="risk"/>
    <s v="zero"/>
    <n v="33"/>
    <n v="1"/>
    <n v="85"/>
    <n v="11.102"/>
    <n v="36"/>
    <n v="0.9"/>
    <x v="1"/>
    <x v="0"/>
    <x v="1"/>
    <n v="1.8979999999999999"/>
    <e v="#N/A"/>
    <e v="#N/A"/>
    <e v="#N/A"/>
    <e v="#N/A"/>
    <s v="zero"/>
    <n v="1"/>
    <n v="2.956"/>
    <n v="4.1070000000000002"/>
    <x v="3"/>
    <n v="4"/>
    <x v="1"/>
  </r>
  <r>
    <x v="125"/>
    <s v="visit"/>
    <s v="glove"/>
    <n v="19"/>
    <n v="1"/>
    <n v="21"/>
    <n v="1.944"/>
    <n v="13"/>
    <n v="0.32500000000000001"/>
    <x v="0"/>
    <x v="1"/>
    <x v="1"/>
    <n v="0.73299999999999998"/>
    <e v="#N/A"/>
    <e v="#N/A"/>
    <e v="#N/A"/>
    <e v="#N/A"/>
    <s v="SKIP"/>
    <n v="0"/>
    <n v="8.3179999999999996"/>
    <n v="9.2569999999999997"/>
    <x v="0"/>
    <n v="1"/>
    <x v="1"/>
  </r>
  <r>
    <x v="125"/>
    <s v="capital"/>
    <s v="figure"/>
    <n v="15"/>
    <n v="1"/>
    <n v="19"/>
    <n v="5.9770000000000003"/>
    <n v="8"/>
    <n v="0.2"/>
    <x v="0"/>
    <x v="1"/>
    <x v="1"/>
    <n v="0.70899999999999996"/>
    <e v="#N/A"/>
    <e v="#N/A"/>
    <e v="#N/A"/>
    <e v="#N/A"/>
    <s v="SKIP"/>
    <n v="0"/>
    <n v="1.8280000000000001"/>
    <n v="3.7949999999999999"/>
    <x v="2"/>
    <n v="1"/>
    <x v="1"/>
  </r>
  <r>
    <x v="125"/>
    <s v="replace"/>
    <s v="roach"/>
    <n v="4"/>
    <n v="1"/>
    <n v="24"/>
    <n v="3.9609999999999999"/>
    <n v="21"/>
    <n v="0.52500000000000002"/>
    <x v="1"/>
    <x v="1"/>
    <x v="0"/>
    <n v="1.0349999999999999"/>
    <e v="#N/A"/>
    <e v="#N/A"/>
    <e v="#N/A"/>
    <e v="#N/A"/>
    <s v="roach"/>
    <n v="1"/>
    <n v="4.0739999999999998"/>
    <n v="7.4770000000000003"/>
    <x v="1"/>
    <n v="1"/>
    <x v="1"/>
  </r>
  <r>
    <x v="125"/>
    <s v="prison"/>
    <s v="loaf"/>
    <n v="31"/>
    <n v="1"/>
    <n v="75"/>
    <n v="15.146000000000001"/>
    <n v="29"/>
    <n v="0.72499999999999998"/>
    <x v="1"/>
    <x v="1"/>
    <x v="0"/>
    <n v="0.85199999999999998"/>
    <e v="#N/A"/>
    <e v="#N/A"/>
    <e v="#N/A"/>
    <e v="#N/A"/>
    <s v="loaf"/>
    <n v="1"/>
    <n v="2.3140000000000001"/>
    <n v="3.7429999999999999"/>
    <x v="1"/>
    <n v="3"/>
    <x v="1"/>
  </r>
  <r>
    <x v="125"/>
    <s v="process"/>
    <s v="joker"/>
    <n v="36"/>
    <n v="1"/>
    <n v="18"/>
    <n v="2.0790000000000002"/>
    <n v="6"/>
    <n v="0.15"/>
    <x v="0"/>
    <x v="0"/>
    <x v="0"/>
    <n v="0.77300000000000002"/>
    <e v="#N/A"/>
    <e v="#N/A"/>
    <e v="#N/A"/>
    <e v="#N/A"/>
    <s v="SKIP"/>
    <n v="0"/>
    <n v="2.44"/>
    <n v="3.5179999999999998"/>
    <x v="2"/>
    <n v="1"/>
    <x v="1"/>
  </r>
  <r>
    <x v="125"/>
    <s v="chicken"/>
    <s v="beet"/>
    <n v="34"/>
    <n v="1"/>
    <n v="80"/>
    <n v="8.3829999999999991"/>
    <n v="30"/>
    <n v="0.75"/>
    <x v="1"/>
    <x v="0"/>
    <x v="1"/>
    <n v="2.165"/>
    <e v="#N/A"/>
    <e v="#N/A"/>
    <e v="#N/A"/>
    <e v="#N/A"/>
    <s v="beet"/>
    <n v="1"/>
    <n v="1.86"/>
    <n v="3.0390000000000001"/>
    <x v="1"/>
    <n v="4"/>
    <x v="1"/>
  </r>
  <r>
    <x v="125"/>
    <s v="forest"/>
    <s v="knob"/>
    <n v="13"/>
    <n v="1"/>
    <n v="27"/>
    <n v="4.0170000000000003"/>
    <n v="26"/>
    <n v="0.65"/>
    <x v="1"/>
    <x v="1"/>
    <x v="0"/>
    <n v="0.71699999999999997"/>
    <e v="#N/A"/>
    <e v="#N/A"/>
    <e v="#N/A"/>
    <e v="#N/A"/>
    <s v="knob"/>
    <n v="1"/>
    <n v="5.2720000000000002"/>
    <n v="6.3490000000000002"/>
    <x v="1"/>
    <n v="2"/>
    <x v="1"/>
  </r>
  <r>
    <x v="126"/>
    <s v="biology"/>
    <s v="temper"/>
    <n v="38"/>
    <n v="1"/>
    <n v="52"/>
    <n v="1.478"/>
    <n v="15"/>
    <n v="0.375"/>
    <x v="1"/>
    <x v="1"/>
    <x v="0"/>
    <n v="0.64800000000000002"/>
    <e v="#N/A"/>
    <e v="#N/A"/>
    <e v="#N/A"/>
    <e v="#N/A"/>
    <s v="curb"/>
    <n v="0"/>
    <n v="6.1120000000000001"/>
    <n v="8.0540000000000003"/>
    <x v="0"/>
    <n v="3"/>
    <x v="0"/>
  </r>
  <r>
    <x v="126"/>
    <s v="pork"/>
    <s v="emperor"/>
    <n v="18"/>
    <n v="1"/>
    <n v="27"/>
    <n v="1.4279999999999999"/>
    <n v="3"/>
    <n v="7.4999999999999997E-2"/>
    <x v="1"/>
    <x v="1"/>
    <x v="0"/>
    <n v="0.67100000000000004"/>
    <e v="#N/A"/>
    <e v="#N/A"/>
    <e v="#N/A"/>
    <e v="#N/A"/>
    <s v="belly"/>
    <n v="0"/>
    <n v="2.569"/>
    <n v="4.2910000000000004"/>
    <x v="2"/>
    <n v="2"/>
    <x v="0"/>
  </r>
  <r>
    <x v="126"/>
    <s v="shrink"/>
    <s v="mafia"/>
    <n v="26"/>
    <n v="1"/>
    <n v="68"/>
    <n v="1.3620000000000001"/>
    <n v="33"/>
    <n v="0.82499999999999996"/>
    <x v="0"/>
    <x v="1"/>
    <x v="1"/>
    <n v="0.63500000000000001"/>
    <e v="#N/A"/>
    <e v="#N/A"/>
    <e v="#N/A"/>
    <e v="#N/A"/>
    <s v="wrap"/>
    <n v="0"/>
    <n v="1.2789999999999999"/>
    <n v="2.8540000000000001"/>
    <x v="3"/>
    <n v="3"/>
    <x v="0"/>
  </r>
  <r>
    <x v="126"/>
    <s v="nerve"/>
    <s v="bumper"/>
    <n v="10"/>
    <n v="1"/>
    <n v="65"/>
    <n v="1.611"/>
    <n v="27"/>
    <n v="0.67500000000000004"/>
    <x v="0"/>
    <x v="1"/>
    <x v="1"/>
    <n v="0.64200000000000002"/>
    <e v="#N/A"/>
    <e v="#N/A"/>
    <e v="#N/A"/>
    <e v="#N/A"/>
    <s v="ending"/>
    <n v="0"/>
    <n v="2.2320000000000002"/>
    <n v="3.68"/>
    <x v="1"/>
    <n v="3"/>
    <x v="0"/>
  </r>
  <r>
    <x v="126"/>
    <s v="want"/>
    <s v="ascent"/>
    <n v="13"/>
    <n v="1"/>
    <n v="62"/>
    <n v="1.444"/>
    <n v="21"/>
    <n v="0.52500000000000002"/>
    <x v="0"/>
    <x v="0"/>
    <x v="0"/>
    <n v="0.58699999999999997"/>
    <e v="#N/A"/>
    <e v="#N/A"/>
    <e v="#N/A"/>
    <e v="#N/A"/>
    <s v="street"/>
    <n v="0"/>
    <n v="2.722"/>
    <n v="3.8279999999999998"/>
    <x v="1"/>
    <n v="3"/>
    <x v="0"/>
  </r>
  <r>
    <x v="126"/>
    <s v="process"/>
    <s v="joker"/>
    <n v="22"/>
    <n v="1"/>
    <n v="24"/>
    <n v="2.2770000000000001"/>
    <n v="1"/>
    <n v="2.5000000000000001E-2"/>
    <x v="1"/>
    <x v="0"/>
    <x v="1"/>
    <n v="5.6020000000000003"/>
    <e v="#N/A"/>
    <e v="#N/A"/>
    <e v="#N/A"/>
    <e v="#N/A"/>
    <s v="forest"/>
    <n v="0"/>
    <n v="1.8280000000000001"/>
    <n v="3.48"/>
    <x v="2"/>
    <n v="1"/>
    <x v="0"/>
  </r>
  <r>
    <x v="126"/>
    <s v="fan"/>
    <s v="feature"/>
    <n v="30"/>
    <n v="1"/>
    <n v="33"/>
    <n v="2.8260000000000001"/>
    <n v="6"/>
    <n v="0.15"/>
    <x v="1"/>
    <x v="0"/>
    <x v="1"/>
    <n v="0.67200000000000004"/>
    <e v="#N/A"/>
    <e v="#N/A"/>
    <e v="#N/A"/>
    <e v="#N/A"/>
    <s v="knob"/>
    <n v="0"/>
    <n v="1.403"/>
    <n v="3.024"/>
    <x v="2"/>
    <n v="2"/>
    <x v="0"/>
  </r>
  <r>
    <x v="126"/>
    <s v="port"/>
    <s v="cinema"/>
    <n v="32"/>
    <n v="1"/>
    <n v="38"/>
    <n v="1.335"/>
    <n v="11"/>
    <n v="0.27500000000000002"/>
    <x v="1"/>
    <x v="0"/>
    <x v="1"/>
    <n v="1.1910000000000001"/>
    <e v="#N/A"/>
    <e v="#N/A"/>
    <e v="#N/A"/>
    <e v="#N/A"/>
    <s v="cement"/>
    <n v="0"/>
    <n v="44.988"/>
    <n v="48.982999999999997"/>
    <x v="0"/>
    <n v="2"/>
    <x v="0"/>
  </r>
  <r>
    <x v="126"/>
    <s v="bacon"/>
    <s v="feud"/>
    <n v="11"/>
    <n v="1"/>
    <n v="80"/>
    <n v="1.8149999999999999"/>
    <n v="36"/>
    <n v="0.9"/>
    <x v="0"/>
    <x v="1"/>
    <x v="1"/>
    <n v="0.97499999999999998"/>
    <e v="#N/A"/>
    <e v="#N/A"/>
    <e v="#N/A"/>
    <e v="#N/A"/>
    <s v="knob"/>
    <n v="0"/>
    <n v="2.0350000000000001"/>
    <n v="3.3069999999999999"/>
    <x v="3"/>
    <n v="4"/>
    <x v="0"/>
  </r>
  <r>
    <x v="126"/>
    <s v="date"/>
    <s v="laugh"/>
    <n v="6"/>
    <n v="1"/>
    <n v="37"/>
    <n v="1.4379999999999999"/>
    <n v="10"/>
    <n v="0.25"/>
    <x v="1"/>
    <x v="1"/>
    <x v="0"/>
    <n v="0.52700000000000002"/>
    <e v="#N/A"/>
    <e v="#N/A"/>
    <e v="#N/A"/>
    <e v="#N/A"/>
    <s v="forest"/>
    <n v="0"/>
    <n v="1.6839999999999999"/>
    <n v="3.5430000000000001"/>
    <x v="2"/>
    <n v="2"/>
    <x v="0"/>
  </r>
  <r>
    <x v="126"/>
    <s v="link"/>
    <s v="crisis"/>
    <n v="4"/>
    <n v="1"/>
    <n v="35"/>
    <n v="1.754"/>
    <n v="8"/>
    <n v="0.2"/>
    <x v="1"/>
    <x v="0"/>
    <x v="1"/>
    <n v="0.74199999999999999"/>
    <e v="#N/A"/>
    <e v="#N/A"/>
    <e v="#N/A"/>
    <e v="#N/A"/>
    <s v="date"/>
    <n v="0"/>
    <n v="1.946"/>
    <n v="2.819"/>
    <x v="2"/>
    <n v="2"/>
    <x v="0"/>
  </r>
  <r>
    <x v="126"/>
    <s v="smother"/>
    <s v="surgery"/>
    <n v="35"/>
    <n v="1"/>
    <n v="55"/>
    <n v="1.4139999999999999"/>
    <n v="17"/>
    <n v="0.42499999999999999"/>
    <x v="1"/>
    <x v="1"/>
    <x v="0"/>
    <n v="0.60699999999999998"/>
    <e v="#N/A"/>
    <e v="#N/A"/>
    <e v="#N/A"/>
    <e v="#N/A"/>
    <s v="cement"/>
    <n v="0"/>
    <n v="3.831"/>
    <n v="7.4109999999999996"/>
    <x v="0"/>
    <n v="3"/>
    <x v="0"/>
  </r>
  <r>
    <x v="126"/>
    <s v="pea"/>
    <s v="bathtub"/>
    <n v="5"/>
    <n v="1"/>
    <n v="29"/>
    <n v="1.859"/>
    <n v="4"/>
    <n v="0.1"/>
    <x v="1"/>
    <x v="0"/>
    <x v="1"/>
    <n v="0.78300000000000003"/>
    <e v="#N/A"/>
    <e v="#N/A"/>
    <e v="#N/A"/>
    <e v="#N/A"/>
    <s v="green"/>
    <n v="0"/>
    <n v="1.7549999999999999"/>
    <n v="2.6440000000000001"/>
    <x v="2"/>
    <n v="2"/>
    <x v="0"/>
  </r>
  <r>
    <x v="126"/>
    <s v="bias"/>
    <s v="sirloin"/>
    <n v="29"/>
    <n v="1"/>
    <n v="38"/>
    <n v="1.794"/>
    <n v="12"/>
    <n v="0.3"/>
    <x v="1"/>
    <x v="1"/>
    <x v="0"/>
    <n v="20.908999999999999"/>
    <e v="#N/A"/>
    <e v="#N/A"/>
    <e v="#N/A"/>
    <e v="#N/A"/>
    <s v="news"/>
    <n v="0"/>
    <n v="1.391"/>
    <n v="2.1190000000000002"/>
    <x v="0"/>
    <n v="2"/>
    <x v="0"/>
  </r>
  <r>
    <x v="126"/>
    <s v="climax"/>
    <s v="saucer"/>
    <n v="2"/>
    <n v="1"/>
    <n v="50"/>
    <n v="3.411"/>
    <n v="14"/>
    <n v="0.35"/>
    <x v="1"/>
    <x v="1"/>
    <x v="0"/>
    <n v="28.436"/>
    <e v="#N/A"/>
    <e v="#N/A"/>
    <e v="#N/A"/>
    <e v="#N/A"/>
    <s v="ending"/>
    <n v="0"/>
    <n v="1.169"/>
    <n v="1.968"/>
    <x v="0"/>
    <n v="2"/>
    <x v="0"/>
  </r>
  <r>
    <x v="126"/>
    <s v="grip"/>
    <s v="beach"/>
    <n v="15"/>
    <n v="1"/>
    <n v="47"/>
    <n v="2.3479999999999999"/>
    <n v="13"/>
    <n v="0.32500000000000001"/>
    <x v="1"/>
    <x v="1"/>
    <x v="0"/>
    <n v="0.81699999999999995"/>
    <e v="#N/A"/>
    <e v="#N/A"/>
    <e v="#N/A"/>
    <e v="#N/A"/>
    <s v="handle"/>
    <n v="0"/>
    <n v="1.3260000000000001"/>
    <n v="2.0259999999999998"/>
    <x v="0"/>
    <n v="2"/>
    <x v="0"/>
  </r>
  <r>
    <x v="126"/>
    <s v="capital"/>
    <s v="figure"/>
    <n v="27"/>
    <n v="1"/>
    <n v="86"/>
    <n v="1.355"/>
    <n v="38"/>
    <n v="0.95"/>
    <x v="0"/>
    <x v="1"/>
    <x v="1"/>
    <n v="0.73499999999999999"/>
    <e v="#N/A"/>
    <e v="#N/A"/>
    <e v="#N/A"/>
    <e v="#N/A"/>
    <s v="cement"/>
    <n v="0"/>
    <n v="1.4159999999999999"/>
    <n v="2.1509999999999998"/>
    <x v="3"/>
    <n v="4"/>
    <x v="0"/>
  </r>
  <r>
    <x v="126"/>
    <s v="copy"/>
    <s v="bedroom"/>
    <n v="14"/>
    <n v="1"/>
    <n v="63"/>
    <n v="1.2390000000000001"/>
    <n v="23"/>
    <n v="0.57499999999999996"/>
    <x v="1"/>
    <x v="0"/>
    <x v="1"/>
    <n v="0.48699999999999999"/>
    <e v="#N/A"/>
    <e v="#N/A"/>
    <e v="#N/A"/>
    <e v="#N/A"/>
    <s v="knob"/>
    <n v="0"/>
    <n v="0.79900000000000004"/>
    <n v="2.4740000000000002"/>
    <x v="1"/>
    <n v="3"/>
    <x v="0"/>
  </r>
  <r>
    <x v="126"/>
    <s v="glue"/>
    <s v="force"/>
    <n v="9"/>
    <n v="1"/>
    <n v="33"/>
    <n v="1.284"/>
    <n v="7"/>
    <n v="0.17499999999999999"/>
    <x v="1"/>
    <x v="1"/>
    <x v="0"/>
    <n v="0.58599999999999997"/>
    <e v="#N/A"/>
    <e v="#N/A"/>
    <e v="#N/A"/>
    <e v="#N/A"/>
    <s v="forest"/>
    <n v="0"/>
    <n v="1.01"/>
    <n v="1.9870000000000001"/>
    <x v="2"/>
    <n v="2"/>
    <x v="0"/>
  </r>
  <r>
    <x v="126"/>
    <s v="replace"/>
    <s v="roach"/>
    <n v="31"/>
    <n v="1"/>
    <n v="64"/>
    <n v="1.5489999999999999"/>
    <n v="26"/>
    <n v="0.65"/>
    <x v="0"/>
    <x v="0"/>
    <x v="0"/>
    <n v="0.73499999999999999"/>
    <e v="#N/A"/>
    <e v="#N/A"/>
    <e v="#N/A"/>
    <e v="#N/A"/>
    <s v="blue"/>
    <n v="0"/>
    <n v="0.83099999999999996"/>
    <n v="1.4970000000000001"/>
    <x v="1"/>
    <n v="3"/>
    <x v="0"/>
  </r>
  <r>
    <x v="126"/>
    <s v="prison"/>
    <s v="loaf"/>
    <n v="20"/>
    <n v="1"/>
    <n v="66"/>
    <n v="1.643"/>
    <n v="31"/>
    <n v="0.77500000000000002"/>
    <x v="0"/>
    <x v="0"/>
    <x v="0"/>
    <n v="0.79900000000000004"/>
    <e v="#N/A"/>
    <e v="#N/A"/>
    <e v="#N/A"/>
    <e v="#N/A"/>
    <s v="life"/>
    <n v="0"/>
    <n v="3.2749999999999999"/>
    <n v="3.9950000000000001"/>
    <x v="3"/>
    <n v="3"/>
    <x v="0"/>
  </r>
  <r>
    <x v="126"/>
    <s v="calf"/>
    <s v="annoy"/>
    <n v="24"/>
    <n v="1"/>
    <n v="75"/>
    <n v="1.2829999999999999"/>
    <n v="35"/>
    <n v="0.875"/>
    <x v="0"/>
    <x v="1"/>
    <x v="1"/>
    <n v="0.63900000000000001"/>
    <e v="#N/A"/>
    <e v="#N/A"/>
    <e v="#N/A"/>
    <e v="#N/A"/>
    <s v="young"/>
    <n v="0"/>
    <n v="1.5269999999999999"/>
    <n v="2.387"/>
    <x v="3"/>
    <n v="3"/>
    <x v="0"/>
  </r>
  <r>
    <x v="126"/>
    <s v="chicken"/>
    <s v="beet"/>
    <n v="16"/>
    <n v="1"/>
    <n v="82"/>
    <n v="5.5810000000000004"/>
    <n v="37"/>
    <n v="0.92500000000000004"/>
    <x v="0"/>
    <x v="1"/>
    <x v="1"/>
    <n v="3.827"/>
    <e v="#N/A"/>
    <e v="#N/A"/>
    <e v="#N/A"/>
    <e v="#N/A"/>
    <s v="hardening"/>
    <n v="0"/>
    <n v="1.7529999999999999"/>
    <n v="3.0329999999999999"/>
    <x v="3"/>
    <n v="4"/>
    <x v="0"/>
  </r>
  <r>
    <x v="126"/>
    <s v="collect"/>
    <s v="loyalty"/>
    <n v="17"/>
    <n v="1"/>
    <n v="66"/>
    <n v="1.8149999999999999"/>
    <n v="30"/>
    <n v="0.75"/>
    <x v="0"/>
    <x v="1"/>
    <x v="1"/>
    <n v="17.971"/>
    <e v="#N/A"/>
    <e v="#N/A"/>
    <e v="#N/A"/>
    <e v="#N/A"/>
    <s v="check"/>
    <n v="0"/>
    <n v="1.671"/>
    <n v="2.327"/>
    <x v="1"/>
    <n v="3"/>
    <x v="0"/>
  </r>
  <r>
    <x v="126"/>
    <s v="need"/>
    <s v="faucet"/>
    <n v="39"/>
    <n v="1"/>
    <n v="67"/>
    <n v="1.4790000000000001"/>
    <n v="32"/>
    <n v="0.8"/>
    <x v="0"/>
    <x v="1"/>
    <x v="1"/>
    <n v="0.66300000000000003"/>
    <e v="#N/A"/>
    <e v="#N/A"/>
    <e v="#N/A"/>
    <e v="#N/A"/>
    <s v="want"/>
    <n v="0"/>
    <n v="1.353"/>
    <n v="1.9970000000000001"/>
    <x v="3"/>
    <n v="3"/>
    <x v="0"/>
  </r>
  <r>
    <x v="126"/>
    <s v="remind"/>
    <s v="foam"/>
    <n v="3"/>
    <n v="1"/>
    <n v="100"/>
    <n v="1.7669999999999999"/>
    <n v="40"/>
    <n v="1"/>
    <x v="0"/>
    <x v="0"/>
    <x v="0"/>
    <n v="0.98299999999999998"/>
    <e v="#N/A"/>
    <e v="#N/A"/>
    <e v="#N/A"/>
    <e v="#N/A"/>
    <s v="baron"/>
    <n v="0"/>
    <n v="16.553999999999998"/>
    <n v="17.747"/>
    <x v="3"/>
    <n v="4"/>
    <x v="0"/>
  </r>
  <r>
    <x v="126"/>
    <s v="banner"/>
    <s v="glide"/>
    <n v="34"/>
    <n v="1"/>
    <n v="58"/>
    <n v="1.0309999999999999"/>
    <n v="18"/>
    <n v="0.45"/>
    <x v="0"/>
    <x v="0"/>
    <x v="0"/>
    <n v="0.63900000000000001"/>
    <e v="#N/A"/>
    <e v="#N/A"/>
    <e v="#N/A"/>
    <e v="#N/A"/>
    <s v="wred"/>
    <n v="0"/>
    <n v="1.9590000000000001"/>
    <n v="3.621"/>
    <x v="0"/>
    <n v="3"/>
    <x v="0"/>
  </r>
  <r>
    <x v="126"/>
    <s v="fee"/>
    <s v="chowder"/>
    <n v="25"/>
    <n v="1"/>
    <n v="32"/>
    <n v="1.331"/>
    <n v="5"/>
    <n v="0.125"/>
    <x v="1"/>
    <x v="0"/>
    <x v="1"/>
    <n v="0.60699999999999998"/>
    <e v="#N/A"/>
    <e v="#N/A"/>
    <e v="#N/A"/>
    <e v="#N/A"/>
    <s v="waiver"/>
    <n v="0"/>
    <n v="1.4730000000000001"/>
    <n v="2.484"/>
    <x v="2"/>
    <n v="2"/>
    <x v="0"/>
  </r>
  <r>
    <x v="126"/>
    <s v="visit"/>
    <s v="glove"/>
    <n v="7"/>
    <n v="1"/>
    <n v="53"/>
    <n v="2.5750000000000002"/>
    <n v="16"/>
    <n v="0.4"/>
    <x v="1"/>
    <x v="0"/>
    <x v="1"/>
    <n v="30.047999999999998"/>
    <e v="#N/A"/>
    <e v="#N/A"/>
    <e v="#N/A"/>
    <e v="#N/A"/>
    <s v="wandering"/>
    <n v="0"/>
    <n v="1.901"/>
    <n v="2.9430000000000001"/>
    <x v="0"/>
    <n v="3"/>
    <x v="0"/>
  </r>
  <r>
    <x v="126"/>
    <s v="caring"/>
    <s v="skirt"/>
    <n v="28"/>
    <n v="1"/>
    <n v="61"/>
    <n v="1.375"/>
    <n v="19"/>
    <n v="0.47499999999999998"/>
    <x v="1"/>
    <x v="0"/>
    <x v="1"/>
    <n v="0.55900000000000005"/>
    <e v="#N/A"/>
    <e v="#N/A"/>
    <e v="#N/A"/>
    <e v="#N/A"/>
    <s v="brother"/>
    <n v="0"/>
    <n v="1.2969999999999999"/>
    <n v="2.5270000000000001"/>
    <x v="0"/>
    <n v="3"/>
    <x v="0"/>
  </r>
  <r>
    <x v="126"/>
    <s v="find"/>
    <s v="clown"/>
    <n v="8"/>
    <n v="1"/>
    <n v="36"/>
    <n v="1.5589999999999999"/>
    <n v="9"/>
    <n v="0.22500000000000001"/>
    <x v="1"/>
    <x v="1"/>
    <x v="0"/>
    <n v="0.59599999999999997"/>
    <e v="#N/A"/>
    <e v="#N/A"/>
    <e v="#N/A"/>
    <e v="#N/A"/>
    <s v="keepers"/>
    <n v="0"/>
    <n v="1.367"/>
    <n v="2.403"/>
    <x v="2"/>
    <n v="2"/>
    <x v="0"/>
  </r>
  <r>
    <x v="126"/>
    <s v="forest"/>
    <s v="knob"/>
    <n v="40"/>
    <n v="1"/>
    <n v="63"/>
    <n v="1.3640000000000001"/>
    <n v="24"/>
    <n v="0.6"/>
    <x v="0"/>
    <x v="0"/>
    <x v="0"/>
    <n v="0.66"/>
    <e v="#N/A"/>
    <e v="#N/A"/>
    <e v="#N/A"/>
    <e v="#N/A"/>
    <s v="knob"/>
    <n v="1"/>
    <n v="0.94199999999999995"/>
    <n v="2.0990000000000002"/>
    <x v="1"/>
    <n v="3"/>
    <x v="0"/>
  </r>
  <r>
    <x v="126"/>
    <s v="rock"/>
    <s v="milk"/>
    <n v="33"/>
    <n v="1"/>
    <n v="69"/>
    <n v="1.194"/>
    <n v="34"/>
    <n v="0.85"/>
    <x v="0"/>
    <x v="0"/>
    <x v="0"/>
    <n v="1.9550000000000001"/>
    <e v="#N/A"/>
    <e v="#N/A"/>
    <e v="#N/A"/>
    <e v="#N/A"/>
    <s v="hard"/>
    <n v="0"/>
    <n v="1.147"/>
    <n v="1.823"/>
    <x v="3"/>
    <n v="3"/>
    <x v="0"/>
  </r>
  <r>
    <x v="126"/>
    <s v="mill"/>
    <s v="feast"/>
    <n v="23"/>
    <n v="1"/>
    <n v="24"/>
    <n v="1.776"/>
    <n v="2"/>
    <n v="0.05"/>
    <x v="1"/>
    <x v="1"/>
    <x v="0"/>
    <n v="0.53100000000000003"/>
    <e v="#N/A"/>
    <e v="#N/A"/>
    <e v="#N/A"/>
    <e v="#N/A"/>
    <s v="valley"/>
    <n v="0"/>
    <n v="1.123"/>
    <n v="2.0259999999999998"/>
    <x v="2"/>
    <n v="1"/>
    <x v="0"/>
  </r>
  <r>
    <x v="126"/>
    <s v="bullet"/>
    <s v="walkway"/>
    <n v="37"/>
    <n v="1"/>
    <n v="63"/>
    <n v="1.331"/>
    <n v="25"/>
    <n v="0.625"/>
    <x v="0"/>
    <x v="0"/>
    <x v="0"/>
    <n v="0.45900000000000002"/>
    <e v="#N/A"/>
    <e v="#N/A"/>
    <e v="#N/A"/>
    <e v="#N/A"/>
    <s v="cement"/>
    <n v="0"/>
    <n v="0.95"/>
    <n v="2.032"/>
    <x v="1"/>
    <n v="3"/>
    <x v="0"/>
  </r>
  <r>
    <x v="126"/>
    <s v="plant"/>
    <s v="worm"/>
    <n v="21"/>
    <n v="1"/>
    <n v="62"/>
    <n v="1.395"/>
    <n v="20"/>
    <n v="0.5"/>
    <x v="0"/>
    <x v="0"/>
    <x v="0"/>
    <n v="0.57899999999999996"/>
    <e v="#N/A"/>
    <e v="#N/A"/>
    <e v="#N/A"/>
    <e v="#N/A"/>
    <s v="knob"/>
    <n v="0"/>
    <n v="1.1619999999999999"/>
    <n v="2.044"/>
    <x v="0"/>
    <n v="3"/>
    <x v="0"/>
  </r>
  <r>
    <x v="126"/>
    <s v="bleach"/>
    <s v="ruin"/>
    <n v="1"/>
    <n v="1"/>
    <n v="66"/>
    <n v="1.556"/>
    <n v="29"/>
    <n v="0.72499999999999998"/>
    <x v="0"/>
    <x v="1"/>
    <x v="1"/>
    <n v="0.61899999999999999"/>
    <e v="#N/A"/>
    <e v="#N/A"/>
    <e v="#N/A"/>
    <e v="#N/A"/>
    <s v="forest"/>
    <n v="0"/>
    <n v="1.131"/>
    <n v="2.0499999999999998"/>
    <x v="1"/>
    <n v="3"/>
    <x v="0"/>
  </r>
  <r>
    <x v="126"/>
    <s v="knock"/>
    <s v="otter"/>
    <n v="36"/>
    <n v="1"/>
    <n v="65"/>
    <n v="1.9"/>
    <n v="28"/>
    <n v="0.7"/>
    <x v="0"/>
    <x v="1"/>
    <x v="1"/>
    <n v="0.754"/>
    <e v="#N/A"/>
    <e v="#N/A"/>
    <e v="#N/A"/>
    <e v="#N/A"/>
    <s v="door"/>
    <n v="0"/>
    <n v="3.278"/>
    <n v="4.3259999999999996"/>
    <x v="1"/>
    <n v="3"/>
    <x v="0"/>
  </r>
  <r>
    <x v="126"/>
    <s v="anger"/>
    <s v="decay"/>
    <n v="19"/>
    <n v="1"/>
    <n v="63"/>
    <n v="1.6950000000000001"/>
    <n v="22"/>
    <n v="0.55000000000000004"/>
    <x v="1"/>
    <x v="0"/>
    <x v="1"/>
    <n v="0.72699999999999998"/>
    <e v="#N/A"/>
    <e v="#N/A"/>
    <e v="#N/A"/>
    <e v="#N/A"/>
    <s v="mob"/>
    <n v="0"/>
    <n v="1.4059999999999999"/>
    <n v="2.0710000000000002"/>
    <x v="1"/>
    <n v="3"/>
    <x v="0"/>
  </r>
  <r>
    <x v="126"/>
    <s v="risk"/>
    <s v="zero"/>
    <n v="12"/>
    <n v="1"/>
    <n v="98"/>
    <n v="1.9390000000000001"/>
    <n v="39"/>
    <n v="0.97499999999999998"/>
    <x v="0"/>
    <x v="0"/>
    <x v="0"/>
    <n v="0.79500000000000004"/>
    <e v="#N/A"/>
    <e v="#N/A"/>
    <e v="#N/A"/>
    <e v="#N/A"/>
    <s v="averse"/>
    <n v="0"/>
    <n v="1.145"/>
    <n v="2.274"/>
    <x v="3"/>
    <n v="4"/>
    <x v="0"/>
  </r>
  <r>
    <x v="127"/>
    <s v="glue"/>
    <s v="force"/>
    <n v="28"/>
    <n v="1"/>
    <n v="1"/>
    <n v="1.8109999999999999"/>
    <n v="9"/>
    <n v="0.22500000000000001"/>
    <x v="1"/>
    <x v="1"/>
    <x v="0"/>
    <n v="0.625"/>
    <e v="#N/A"/>
    <e v="#N/A"/>
    <e v="#N/A"/>
    <e v="#N/A"/>
    <s v="SKIP"/>
    <n v="0"/>
    <n v="3.5750000000000002"/>
    <n v="5.4969999999999999"/>
    <x v="2"/>
    <n v="1"/>
    <x v="0"/>
  </r>
  <r>
    <x v="127"/>
    <s v="caring"/>
    <s v="skirt"/>
    <n v="22"/>
    <n v="1"/>
    <n v="1"/>
    <n v="2.9990000000000001"/>
    <n v="17"/>
    <n v="0.42499999999999999"/>
    <x v="0"/>
    <x v="0"/>
    <x v="0"/>
    <n v="0.73399999999999999"/>
    <e v="#N/A"/>
    <e v="#N/A"/>
    <e v="#N/A"/>
    <e v="#N/A"/>
    <s v="SKIP"/>
    <n v="0"/>
    <n v="1.204"/>
    <n v="2.294"/>
    <x v="0"/>
    <n v="1"/>
    <x v="0"/>
  </r>
  <r>
    <x v="127"/>
    <s v="remind"/>
    <s v="foam"/>
    <n v="14"/>
    <n v="1"/>
    <n v="1"/>
    <n v="1.5629999999999999"/>
    <n v="16"/>
    <n v="0.4"/>
    <x v="0"/>
    <x v="0"/>
    <x v="0"/>
    <n v="1.079"/>
    <e v="#N/A"/>
    <e v="#N/A"/>
    <e v="#N/A"/>
    <e v="#N/A"/>
    <s v="SKIP"/>
    <n v="0"/>
    <n v="1.383"/>
    <n v="1.9970000000000001"/>
    <x v="0"/>
    <n v="1"/>
    <x v="0"/>
  </r>
  <r>
    <x v="127"/>
    <s v="pea"/>
    <s v="bathtub"/>
    <n v="13"/>
    <n v="1"/>
    <n v="1"/>
    <n v="2.399"/>
    <n v="10"/>
    <n v="0.25"/>
    <x v="1"/>
    <x v="1"/>
    <x v="0"/>
    <n v="0.53700000000000003"/>
    <e v="#N/A"/>
    <e v="#N/A"/>
    <e v="#N/A"/>
    <e v="#N/A"/>
    <s v="SKIP"/>
    <n v="0"/>
    <n v="1.421"/>
    <n v="2.1040000000000001"/>
    <x v="2"/>
    <n v="1"/>
    <x v="0"/>
  </r>
  <r>
    <x v="127"/>
    <s v="grip"/>
    <s v="beach"/>
    <n v="8"/>
    <n v="1"/>
    <n v="10"/>
    <n v="5.3090000000000002"/>
    <n v="31"/>
    <n v="0.77500000000000002"/>
    <x v="0"/>
    <x v="1"/>
    <x v="1"/>
    <n v="0.90200000000000002"/>
    <e v="#N/A"/>
    <e v="#N/A"/>
    <e v="#N/A"/>
    <e v="#N/A"/>
    <s v="sand"/>
    <n v="0"/>
    <n v="4.4580000000000002"/>
    <n v="5.07"/>
    <x v="3"/>
    <n v="1"/>
    <x v="0"/>
  </r>
  <r>
    <x v="127"/>
    <s v="nerve"/>
    <s v="bumper"/>
    <n v="18"/>
    <n v="1"/>
    <n v="1"/>
    <n v="4.1050000000000004"/>
    <n v="8"/>
    <n v="0.2"/>
    <x v="1"/>
    <x v="1"/>
    <x v="0"/>
    <n v="0.63800000000000001"/>
    <e v="#N/A"/>
    <e v="#N/A"/>
    <e v="#N/A"/>
    <e v="#N/A"/>
    <s v="SKIP"/>
    <n v="0"/>
    <n v="2.476"/>
    <n v="4.6890000000000001"/>
    <x v="2"/>
    <n v="1"/>
    <x v="0"/>
  </r>
  <r>
    <x v="127"/>
    <s v="bleach"/>
    <s v="ruin"/>
    <n v="5"/>
    <n v="1"/>
    <n v="1"/>
    <n v="1.8759999999999999"/>
    <n v="12"/>
    <n v="0.3"/>
    <x v="0"/>
    <x v="0"/>
    <x v="0"/>
    <n v="0.89"/>
    <e v="#N/A"/>
    <e v="#N/A"/>
    <e v="#N/A"/>
    <e v="#N/A"/>
    <s v="SKIP"/>
    <n v="0"/>
    <n v="1.1879999999999999"/>
    <n v="2.0150000000000001"/>
    <x v="0"/>
    <n v="1"/>
    <x v="0"/>
  </r>
  <r>
    <x v="127"/>
    <s v="banner"/>
    <s v="glide"/>
    <n v="26"/>
    <n v="1"/>
    <n v="65"/>
    <n v="3.7360000000000002"/>
    <n v="38"/>
    <n v="0.95"/>
    <x v="0"/>
    <x v="1"/>
    <x v="1"/>
    <n v="0.57299999999999995"/>
    <e v="#N/A"/>
    <e v="#N/A"/>
    <e v="#N/A"/>
    <e v="#N/A"/>
    <s v="glide"/>
    <n v="1"/>
    <n v="1.8280000000000001"/>
    <n v="2.6259999999999999"/>
    <x v="3"/>
    <n v="3"/>
    <x v="0"/>
  </r>
  <r>
    <x v="127"/>
    <s v="prison"/>
    <s v="loaf"/>
    <n v="32"/>
    <n v="1"/>
    <n v="1"/>
    <n v="1.883"/>
    <n v="5"/>
    <n v="0.125"/>
    <x v="1"/>
    <x v="1"/>
    <x v="0"/>
    <n v="0.91800000000000004"/>
    <e v="#N/A"/>
    <e v="#N/A"/>
    <e v="#N/A"/>
    <e v="#N/A"/>
    <s v="SKIP"/>
    <n v="0"/>
    <n v="2.198"/>
    <n v="3.0409999999999999"/>
    <x v="2"/>
    <n v="1"/>
    <x v="0"/>
  </r>
  <r>
    <x v="127"/>
    <s v="need"/>
    <s v="faucet"/>
    <n v="9"/>
    <n v="1"/>
    <n v="1"/>
    <n v="4.8010000000000002"/>
    <n v="1"/>
    <n v="2.5000000000000001E-2"/>
    <x v="1"/>
    <x v="1"/>
    <x v="0"/>
    <n v="10.428000000000001"/>
    <e v="#N/A"/>
    <e v="#N/A"/>
    <e v="#N/A"/>
    <e v="#N/A"/>
    <s v="faucet"/>
    <n v="1"/>
    <n v="1.7110000000000001"/>
    <n v="2.431"/>
    <x v="2"/>
    <n v="1"/>
    <x v="0"/>
  </r>
  <r>
    <x v="127"/>
    <s v="copy"/>
    <s v="bedroom"/>
    <n v="12"/>
    <n v="1"/>
    <n v="1"/>
    <n v="1.4910000000000001"/>
    <n v="18"/>
    <n v="0.45"/>
    <x v="0"/>
    <x v="0"/>
    <x v="0"/>
    <n v="0.64100000000000001"/>
    <e v="#N/A"/>
    <e v="#N/A"/>
    <e v="#N/A"/>
    <e v="#N/A"/>
    <s v="SKIP"/>
    <n v="0"/>
    <n v="1.339"/>
    <n v="1.89"/>
    <x v="0"/>
    <n v="1"/>
    <x v="0"/>
  </r>
  <r>
    <x v="127"/>
    <s v="chicken"/>
    <s v="beet"/>
    <n v="38"/>
    <n v="1"/>
    <n v="80"/>
    <n v="3.1110000000000002"/>
    <n v="40"/>
    <n v="1"/>
    <x v="0"/>
    <x v="1"/>
    <x v="1"/>
    <n v="0.83399999999999996"/>
    <e v="#N/A"/>
    <e v="#N/A"/>
    <e v="#N/A"/>
    <e v="#N/A"/>
    <s v="beet"/>
    <n v="1"/>
    <n v="2.508"/>
    <n v="4.04"/>
    <x v="3"/>
    <n v="4"/>
    <x v="0"/>
  </r>
  <r>
    <x v="127"/>
    <s v="port"/>
    <s v="cinema"/>
    <n v="33"/>
    <n v="1"/>
    <n v="1"/>
    <n v="2.101"/>
    <n v="7"/>
    <n v="0.17499999999999999"/>
    <x v="1"/>
    <x v="1"/>
    <x v="0"/>
    <n v="0.71599999999999997"/>
    <e v="#N/A"/>
    <e v="#N/A"/>
    <e v="#N/A"/>
    <e v="#N/A"/>
    <s v="SKIP"/>
    <n v="0"/>
    <n v="0.94699999999999995"/>
    <n v="1.492"/>
    <x v="2"/>
    <n v="1"/>
    <x v="0"/>
  </r>
  <r>
    <x v="127"/>
    <s v="visit"/>
    <s v="glove"/>
    <n v="16"/>
    <n v="1"/>
    <n v="60"/>
    <n v="5.3170000000000002"/>
    <n v="36"/>
    <n v="0.9"/>
    <x v="0"/>
    <x v="1"/>
    <x v="1"/>
    <n v="0.76600000000000001"/>
    <e v="#N/A"/>
    <e v="#N/A"/>
    <e v="#N/A"/>
    <e v="#N/A"/>
    <s v="SKIP"/>
    <n v="0"/>
    <n v="2.9329999999999998"/>
    <n v="3.5059999999999998"/>
    <x v="3"/>
    <n v="3"/>
    <x v="0"/>
  </r>
  <r>
    <x v="127"/>
    <s v="date"/>
    <s v="laugh"/>
    <n v="35"/>
    <n v="1"/>
    <n v="1"/>
    <n v="1.5780000000000001"/>
    <n v="21"/>
    <n v="0.52500000000000002"/>
    <x v="1"/>
    <x v="0"/>
    <x v="1"/>
    <n v="0.75"/>
    <e v="#N/A"/>
    <e v="#N/A"/>
    <e v="#N/A"/>
    <e v="#N/A"/>
    <s v="SKIP"/>
    <n v="0"/>
    <n v="2.0539999999999998"/>
    <n v="2.56"/>
    <x v="1"/>
    <n v="1"/>
    <x v="0"/>
  </r>
  <r>
    <x v="127"/>
    <s v="knock"/>
    <s v="otter"/>
    <n v="15"/>
    <n v="1"/>
    <n v="1"/>
    <n v="2.7730000000000001"/>
    <n v="20"/>
    <n v="0.5"/>
    <x v="0"/>
    <x v="0"/>
    <x v="0"/>
    <n v="0.70599999999999996"/>
    <e v="#N/A"/>
    <e v="#N/A"/>
    <e v="#N/A"/>
    <e v="#N/A"/>
    <s v="SKIP"/>
    <n v="0"/>
    <n v="2.6680000000000001"/>
    <n v="6.7619999999999996"/>
    <x v="0"/>
    <n v="1"/>
    <x v="0"/>
  </r>
  <r>
    <x v="127"/>
    <s v="collect"/>
    <s v="loyalty"/>
    <n v="10"/>
    <n v="1"/>
    <n v="1"/>
    <n v="1.5449999999999999"/>
    <n v="28"/>
    <n v="0.7"/>
    <x v="1"/>
    <x v="0"/>
    <x v="1"/>
    <n v="0.56100000000000005"/>
    <e v="#N/A"/>
    <e v="#N/A"/>
    <e v="#N/A"/>
    <e v="#N/A"/>
    <s v="SKIP"/>
    <n v="0"/>
    <n v="1.776"/>
    <n v="2.4049999999999998"/>
    <x v="1"/>
    <n v="1"/>
    <x v="0"/>
  </r>
  <r>
    <x v="127"/>
    <s v="smother"/>
    <s v="surgery"/>
    <n v="29"/>
    <n v="1"/>
    <n v="55"/>
    <n v="6.367"/>
    <n v="34"/>
    <n v="0.85"/>
    <x v="0"/>
    <x v="1"/>
    <x v="1"/>
    <n v="0.59699999999999998"/>
    <e v="#N/A"/>
    <e v="#N/A"/>
    <e v="#N/A"/>
    <e v="#N/A"/>
    <s v="surgery"/>
    <n v="1"/>
    <n v="1.5880000000000001"/>
    <n v="3.3490000000000002"/>
    <x v="3"/>
    <n v="3"/>
    <x v="0"/>
  </r>
  <r>
    <x v="127"/>
    <s v="rock"/>
    <s v="milk"/>
    <n v="3"/>
    <n v="1"/>
    <n v="1"/>
    <n v="1.9970000000000001"/>
    <n v="23"/>
    <n v="0.57499999999999996"/>
    <x v="1"/>
    <x v="0"/>
    <x v="1"/>
    <n v="0.55100000000000005"/>
    <e v="#N/A"/>
    <e v="#N/A"/>
    <e v="#N/A"/>
    <e v="#N/A"/>
    <s v="SKIP"/>
    <n v="0"/>
    <n v="2.3250000000000002"/>
    <n v="3.343"/>
    <x v="1"/>
    <n v="1"/>
    <x v="0"/>
  </r>
  <r>
    <x v="127"/>
    <s v="risk"/>
    <s v="zero"/>
    <n v="19"/>
    <n v="1"/>
    <n v="1"/>
    <n v="1.9"/>
    <n v="15"/>
    <n v="0.375"/>
    <x v="0"/>
    <x v="0"/>
    <x v="0"/>
    <n v="0.64200000000000002"/>
    <e v="#N/A"/>
    <e v="#N/A"/>
    <e v="#N/A"/>
    <e v="#N/A"/>
    <s v="SKIP"/>
    <n v="0"/>
    <n v="1.363"/>
    <n v="1.9870000000000001"/>
    <x v="0"/>
    <n v="1"/>
    <x v="0"/>
  </r>
  <r>
    <x v="127"/>
    <s v="process"/>
    <s v="joker"/>
    <n v="24"/>
    <n v="1"/>
    <n v="1"/>
    <n v="1.4830000000000001"/>
    <n v="29"/>
    <n v="0.72499999999999998"/>
    <x v="1"/>
    <x v="0"/>
    <x v="1"/>
    <n v="0.629"/>
    <e v="#N/A"/>
    <e v="#N/A"/>
    <e v="#N/A"/>
    <e v="#N/A"/>
    <s v="SKIP"/>
    <n v="0"/>
    <n v="2.6110000000000002"/>
    <n v="3.2669999999999999"/>
    <x v="1"/>
    <n v="1"/>
    <x v="0"/>
  </r>
  <r>
    <x v="127"/>
    <s v="shrink"/>
    <s v="mafia"/>
    <n v="31"/>
    <n v="1"/>
    <n v="20"/>
    <n v="6.08"/>
    <n v="32"/>
    <n v="0.8"/>
    <x v="0"/>
    <x v="1"/>
    <x v="1"/>
    <n v="0.72499999999999998"/>
    <e v="#N/A"/>
    <e v="#N/A"/>
    <e v="#N/A"/>
    <e v="#N/A"/>
    <s v="mafia"/>
    <n v="1"/>
    <n v="1.26"/>
    <n v="1.8220000000000001"/>
    <x v="3"/>
    <n v="1"/>
    <x v="0"/>
  </r>
  <r>
    <x v="127"/>
    <s v="bias"/>
    <s v="sirloin"/>
    <n v="36"/>
    <n v="1"/>
    <n v="1"/>
    <n v="3.47"/>
    <n v="2"/>
    <n v="0.05"/>
    <x v="1"/>
    <x v="1"/>
    <x v="0"/>
    <n v="1.97"/>
    <e v="#N/A"/>
    <e v="#N/A"/>
    <e v="#N/A"/>
    <e v="#N/A"/>
    <s v="SKIP"/>
    <n v="0"/>
    <n v="0.999"/>
    <n v="1.65"/>
    <x v="2"/>
    <n v="1"/>
    <x v="0"/>
  </r>
  <r>
    <x v="127"/>
    <s v="calf"/>
    <s v="annoy"/>
    <n v="39"/>
    <n v="1"/>
    <n v="1"/>
    <n v="2.0049999999999999"/>
    <n v="24"/>
    <n v="0.6"/>
    <x v="1"/>
    <x v="0"/>
    <x v="1"/>
    <n v="0.88500000000000001"/>
    <e v="#N/A"/>
    <e v="#N/A"/>
    <e v="#N/A"/>
    <e v="#N/A"/>
    <s v="SKIP"/>
    <n v="0"/>
    <n v="1.61"/>
    <n v="2.3490000000000002"/>
    <x v="1"/>
    <n v="1"/>
    <x v="0"/>
  </r>
  <r>
    <x v="127"/>
    <s v="climax"/>
    <s v="saucer"/>
    <n v="4"/>
    <n v="1"/>
    <n v="25"/>
    <n v="4.4180000000000001"/>
    <n v="33"/>
    <n v="0.82499999999999996"/>
    <x v="0"/>
    <x v="1"/>
    <x v="1"/>
    <n v="0.66100000000000003"/>
    <e v="#N/A"/>
    <e v="#N/A"/>
    <e v="#N/A"/>
    <e v="#N/A"/>
    <s v="saucer"/>
    <n v="1"/>
    <n v="1.5069999999999999"/>
    <n v="2.2210000000000001"/>
    <x v="3"/>
    <n v="1"/>
    <x v="0"/>
  </r>
  <r>
    <x v="127"/>
    <s v="want"/>
    <s v="ascent"/>
    <n v="6"/>
    <n v="1"/>
    <n v="1"/>
    <n v="1.546"/>
    <n v="30"/>
    <n v="0.75"/>
    <x v="1"/>
    <x v="0"/>
    <x v="1"/>
    <n v="0.72299999999999998"/>
    <e v="#N/A"/>
    <e v="#N/A"/>
    <e v="#N/A"/>
    <e v="#N/A"/>
    <s v="egg"/>
    <n v="0"/>
    <n v="1.5329999999999999"/>
    <n v="4.6989999999999998"/>
    <x v="1"/>
    <n v="1"/>
    <x v="0"/>
  </r>
  <r>
    <x v="127"/>
    <s v="mill"/>
    <s v="feast"/>
    <n v="27"/>
    <n v="1"/>
    <n v="1"/>
    <n v="2.5059999999999998"/>
    <n v="3"/>
    <n v="7.4999999999999997E-2"/>
    <x v="1"/>
    <x v="1"/>
    <x v="0"/>
    <n v="0.83799999999999997"/>
    <e v="#N/A"/>
    <e v="#N/A"/>
    <e v="#N/A"/>
    <e v="#N/A"/>
    <s v="SKIP"/>
    <n v="0"/>
    <n v="1.1220000000000001"/>
    <n v="1.714"/>
    <x v="2"/>
    <n v="1"/>
    <x v="0"/>
  </r>
  <r>
    <x v="127"/>
    <s v="replace"/>
    <s v="roach"/>
    <n v="1"/>
    <n v="1"/>
    <n v="1"/>
    <n v="1.6279999999999999"/>
    <n v="26"/>
    <n v="0.65"/>
    <x v="1"/>
    <x v="0"/>
    <x v="1"/>
    <n v="0.77600000000000002"/>
    <e v="#N/A"/>
    <e v="#N/A"/>
    <e v="#N/A"/>
    <e v="#N/A"/>
    <s v="SKIP"/>
    <n v="0"/>
    <n v="2.012"/>
    <n v="2.5670000000000002"/>
    <x v="1"/>
    <n v="1"/>
    <x v="0"/>
  </r>
  <r>
    <x v="127"/>
    <s v="fan"/>
    <s v="feature"/>
    <n v="23"/>
    <n v="1"/>
    <n v="1"/>
    <n v="1.8680000000000001"/>
    <n v="27"/>
    <n v="0.67500000000000004"/>
    <x v="1"/>
    <x v="0"/>
    <x v="1"/>
    <n v="0.59899999999999998"/>
    <e v="#N/A"/>
    <e v="#N/A"/>
    <e v="#N/A"/>
    <e v="#N/A"/>
    <s v="SKIP"/>
    <n v="0"/>
    <n v="1.079"/>
    <n v="1.67"/>
    <x v="1"/>
    <n v="1"/>
    <x v="0"/>
  </r>
  <r>
    <x v="127"/>
    <s v="biology"/>
    <s v="temper"/>
    <n v="20"/>
    <n v="1"/>
    <n v="1"/>
    <n v="1.411"/>
    <n v="22"/>
    <n v="0.55000000000000004"/>
    <x v="1"/>
    <x v="0"/>
    <x v="1"/>
    <n v="0.56899999999999995"/>
    <e v="#N/A"/>
    <e v="#N/A"/>
    <e v="#N/A"/>
    <e v="#N/A"/>
    <s v="SKIP"/>
    <n v="0"/>
    <n v="0.94899999999999995"/>
    <n v="1.524"/>
    <x v="1"/>
    <n v="1"/>
    <x v="0"/>
  </r>
  <r>
    <x v="127"/>
    <s v="link"/>
    <s v="crisis"/>
    <n v="2"/>
    <n v="1"/>
    <n v="1"/>
    <n v="1.7070000000000001"/>
    <n v="19"/>
    <n v="0.47499999999999998"/>
    <x v="0"/>
    <x v="0"/>
    <x v="0"/>
    <n v="0.71799999999999997"/>
    <e v="#N/A"/>
    <e v="#N/A"/>
    <e v="#N/A"/>
    <e v="#N/A"/>
    <s v="SKIP"/>
    <n v="0"/>
    <n v="2.15"/>
    <n v="2.718"/>
    <x v="0"/>
    <n v="1"/>
    <x v="0"/>
  </r>
  <r>
    <x v="127"/>
    <s v="plant"/>
    <s v="worm"/>
    <n v="7"/>
    <n v="1"/>
    <n v="55"/>
    <n v="4.093"/>
    <n v="35"/>
    <n v="0.875"/>
    <x v="0"/>
    <x v="1"/>
    <x v="1"/>
    <n v="0.65700000000000003"/>
    <e v="#N/A"/>
    <e v="#N/A"/>
    <e v="#N/A"/>
    <e v="#N/A"/>
    <s v="worm"/>
    <n v="1"/>
    <n v="2.67"/>
    <n v="3.0990000000000002"/>
    <x v="3"/>
    <n v="3"/>
    <x v="0"/>
  </r>
  <r>
    <x v="127"/>
    <s v="anger"/>
    <s v="decay"/>
    <n v="40"/>
    <n v="1"/>
    <n v="1"/>
    <n v="1.7789999999999999"/>
    <n v="14"/>
    <n v="0.35"/>
    <x v="0"/>
    <x v="0"/>
    <x v="0"/>
    <n v="0.70199999999999996"/>
    <e v="#N/A"/>
    <e v="#N/A"/>
    <e v="#N/A"/>
    <e v="#N/A"/>
    <s v="SKIP"/>
    <n v="0"/>
    <n v="0.92700000000000005"/>
    <n v="1.494"/>
    <x v="0"/>
    <n v="1"/>
    <x v="0"/>
  </r>
  <r>
    <x v="127"/>
    <s v="fee"/>
    <s v="chowder"/>
    <n v="30"/>
    <n v="1"/>
    <n v="1"/>
    <n v="2.4689999999999999"/>
    <n v="4"/>
    <n v="0.1"/>
    <x v="1"/>
    <x v="1"/>
    <x v="0"/>
    <n v="1.01"/>
    <e v="#N/A"/>
    <e v="#N/A"/>
    <e v="#N/A"/>
    <e v="#N/A"/>
    <s v="SKIP"/>
    <n v="0"/>
    <n v="1.2569999999999999"/>
    <n v="2.0369999999999999"/>
    <x v="2"/>
    <n v="1"/>
    <x v="0"/>
  </r>
  <r>
    <x v="127"/>
    <s v="pork"/>
    <s v="emperor"/>
    <n v="25"/>
    <n v="1"/>
    <n v="1"/>
    <n v="1.863"/>
    <n v="13"/>
    <n v="0.32500000000000001"/>
    <x v="0"/>
    <x v="0"/>
    <x v="0"/>
    <n v="0.80100000000000005"/>
    <e v="#N/A"/>
    <e v="#N/A"/>
    <e v="#N/A"/>
    <e v="#N/A"/>
    <s v="SKIP"/>
    <n v="0"/>
    <n v="1.7909999999999999"/>
    <n v="2.3740000000000001"/>
    <x v="0"/>
    <n v="1"/>
    <x v="0"/>
  </r>
  <r>
    <x v="127"/>
    <s v="bacon"/>
    <s v="feud"/>
    <n v="11"/>
    <n v="1"/>
    <n v="65"/>
    <n v="4.13"/>
    <n v="37"/>
    <n v="0.92500000000000004"/>
    <x v="0"/>
    <x v="1"/>
    <x v="1"/>
    <n v="0.65300000000000002"/>
    <e v="#N/A"/>
    <e v="#N/A"/>
    <e v="#N/A"/>
    <e v="#N/A"/>
    <s v="feud"/>
    <n v="1"/>
    <n v="0.72899999999999998"/>
    <n v="1.2689999999999999"/>
    <x v="3"/>
    <n v="3"/>
    <x v="0"/>
  </r>
  <r>
    <x v="127"/>
    <s v="bullet"/>
    <s v="walkway"/>
    <n v="21"/>
    <n v="1"/>
    <n v="1"/>
    <n v="1.6439999999999999"/>
    <n v="25"/>
    <n v="0.625"/>
    <x v="1"/>
    <x v="0"/>
    <x v="1"/>
    <n v="0.72099999999999997"/>
    <e v="#N/A"/>
    <e v="#N/A"/>
    <e v="#N/A"/>
    <e v="#N/A"/>
    <s v="SKIP"/>
    <n v="0"/>
    <n v="1.3759999999999999"/>
    <n v="2.1059999999999999"/>
    <x v="1"/>
    <n v="1"/>
    <x v="0"/>
  </r>
  <r>
    <x v="127"/>
    <s v="capital"/>
    <s v="figure"/>
    <n v="34"/>
    <n v="1"/>
    <n v="1"/>
    <n v="2.4279999999999999"/>
    <n v="6"/>
    <n v="0.15"/>
    <x v="1"/>
    <x v="1"/>
    <x v="0"/>
    <n v="1.091"/>
    <e v="#N/A"/>
    <e v="#N/A"/>
    <e v="#N/A"/>
    <e v="#N/A"/>
    <s v="SKIP"/>
    <n v="0"/>
    <n v="1.1519999999999999"/>
    <n v="2.105"/>
    <x v="2"/>
    <n v="1"/>
    <x v="0"/>
  </r>
  <r>
    <x v="127"/>
    <s v="find"/>
    <s v="clown"/>
    <n v="37"/>
    <n v="1"/>
    <n v="1"/>
    <n v="2.4489999999999998"/>
    <n v="11"/>
    <n v="0.27500000000000002"/>
    <x v="0"/>
    <x v="0"/>
    <x v="0"/>
    <n v="0.79300000000000004"/>
    <e v="#N/A"/>
    <e v="#N/A"/>
    <e v="#N/A"/>
    <e v="#N/A"/>
    <s v="SKIP"/>
    <n v="0"/>
    <n v="0.81"/>
    <n v="1.462"/>
    <x v="0"/>
    <n v="1"/>
    <x v="0"/>
  </r>
  <r>
    <x v="127"/>
    <s v="forest"/>
    <s v="knob"/>
    <n v="17"/>
    <n v="1"/>
    <n v="70"/>
    <n v="3.794"/>
    <n v="39"/>
    <n v="0.97499999999999998"/>
    <x v="0"/>
    <x v="1"/>
    <x v="1"/>
    <n v="1.897"/>
    <e v="#N/A"/>
    <e v="#N/A"/>
    <e v="#N/A"/>
    <e v="#N/A"/>
    <s v="knob"/>
    <n v="1"/>
    <n v="1.661"/>
    <n v="2.23"/>
    <x v="3"/>
    <n v="3"/>
    <x v="0"/>
  </r>
  <r>
    <x v="128"/>
    <s v="climax"/>
    <s v="saucer"/>
    <n v="37"/>
    <n v="1"/>
    <n v="5"/>
    <n v="3.0150000000000001"/>
    <n v="19"/>
    <n v="0.47499999999999998"/>
    <x v="0"/>
    <x v="0"/>
    <x v="0"/>
    <n v="0.873"/>
    <e v="#N/A"/>
    <e v="#N/A"/>
    <e v="#N/A"/>
    <e v="#N/A"/>
    <s v="skip"/>
    <n v="0"/>
    <n v="3.7829999999999999"/>
    <n v="5.4669999999999996"/>
    <x v="0"/>
    <n v="1"/>
    <x v="0"/>
  </r>
  <r>
    <x v="128"/>
    <s v="bacon"/>
    <s v="feud"/>
    <n v="19"/>
    <n v="1"/>
    <n v="1"/>
    <n v="2.0529999999999999"/>
    <n v="14"/>
    <n v="0.35"/>
    <x v="1"/>
    <x v="0"/>
    <x v="1"/>
    <n v="0.64500000000000002"/>
    <e v="#N/A"/>
    <e v="#N/A"/>
    <e v="#N/A"/>
    <e v="#N/A"/>
    <s v="skip"/>
    <n v="0"/>
    <n v="2.87"/>
    <n v="4.1550000000000002"/>
    <x v="0"/>
    <n v="1"/>
    <x v="0"/>
  </r>
  <r>
    <x v="128"/>
    <s v="need"/>
    <s v="faucet"/>
    <n v="2"/>
    <n v="1"/>
    <n v="74"/>
    <n v="2.5870000000000002"/>
    <n v="29"/>
    <n v="0.72499999999999998"/>
    <x v="1"/>
    <x v="0"/>
    <x v="1"/>
    <n v="0.77800000000000002"/>
    <e v="#N/A"/>
    <e v="#N/A"/>
    <e v="#N/A"/>
    <e v="#N/A"/>
    <s v="faucet"/>
    <n v="1"/>
    <n v="1.488"/>
    <n v="3.2930000000000001"/>
    <x v="1"/>
    <n v="3"/>
    <x v="0"/>
  </r>
  <r>
    <x v="128"/>
    <s v="mill"/>
    <s v="feast"/>
    <n v="30"/>
    <n v="1"/>
    <n v="78"/>
    <n v="3.347"/>
    <n v="33"/>
    <n v="0.82499999999999996"/>
    <x v="0"/>
    <x v="1"/>
    <x v="1"/>
    <n v="0.81699999999999995"/>
    <e v="#N/A"/>
    <e v="#N/A"/>
    <e v="#N/A"/>
    <e v="#N/A"/>
    <s v="feast"/>
    <n v="1"/>
    <n v="0.98899999999999999"/>
    <n v="2.1360000000000001"/>
    <x v="3"/>
    <n v="4"/>
    <x v="0"/>
  </r>
  <r>
    <x v="128"/>
    <s v="copy"/>
    <s v="bedroom"/>
    <n v="15"/>
    <n v="1"/>
    <n v="1"/>
    <n v="3.0630000000000002"/>
    <n v="6"/>
    <n v="0.15"/>
    <x v="1"/>
    <x v="1"/>
    <x v="0"/>
    <n v="0.67400000000000004"/>
    <e v="#N/A"/>
    <e v="#N/A"/>
    <e v="#N/A"/>
    <e v="#N/A"/>
    <s v="skip"/>
    <n v="0"/>
    <n v="1.909"/>
    <n v="5.9080000000000004"/>
    <x v="2"/>
    <n v="1"/>
    <x v="0"/>
  </r>
  <r>
    <x v="128"/>
    <s v="bias"/>
    <s v="sirloin"/>
    <n v="14"/>
    <n v="1"/>
    <n v="76"/>
    <n v="3.766"/>
    <n v="31"/>
    <n v="0.77500000000000002"/>
    <x v="0"/>
    <x v="1"/>
    <x v="1"/>
    <n v="0.66600000000000004"/>
    <e v="#N/A"/>
    <e v="#N/A"/>
    <e v="#N/A"/>
    <e v="#N/A"/>
    <s v="skip"/>
    <n v="0"/>
    <n v="2.2610000000000001"/>
    <n v="4.6589999999999998"/>
    <x v="3"/>
    <n v="4"/>
    <x v="0"/>
  </r>
  <r>
    <x v="128"/>
    <s v="grip"/>
    <s v="beach"/>
    <n v="25"/>
    <n v="1"/>
    <n v="11"/>
    <n v="5.0599999999999996"/>
    <n v="25"/>
    <n v="0.625"/>
    <x v="1"/>
    <x v="0"/>
    <x v="1"/>
    <n v="3.0720000000000001"/>
    <e v="#N/A"/>
    <e v="#N/A"/>
    <e v="#N/A"/>
    <e v="#N/A"/>
    <s v="beach"/>
    <n v="1"/>
    <n v="2.4660000000000002"/>
    <n v="6.4210000000000003"/>
    <x v="1"/>
    <n v="1"/>
    <x v="0"/>
  </r>
  <r>
    <x v="128"/>
    <s v="smother"/>
    <s v="surgery"/>
    <n v="39"/>
    <n v="1"/>
    <n v="75"/>
    <n v="2.34"/>
    <n v="30"/>
    <n v="0.75"/>
    <x v="1"/>
    <x v="0"/>
    <x v="1"/>
    <n v="0.64400000000000002"/>
    <e v="#N/A"/>
    <e v="#N/A"/>
    <e v="#N/A"/>
    <e v="#N/A"/>
    <s v="surgery"/>
    <n v="1"/>
    <n v="2.597"/>
    <n v="5.125"/>
    <x v="1"/>
    <n v="3"/>
    <x v="0"/>
  </r>
  <r>
    <x v="128"/>
    <s v="biology"/>
    <s v="temper"/>
    <n v="8"/>
    <n v="1"/>
    <n v="24"/>
    <n v="6.2130000000000001"/>
    <n v="27"/>
    <n v="0.67500000000000004"/>
    <x v="0"/>
    <x v="0"/>
    <x v="0"/>
    <n v="1.0720000000000001"/>
    <e v="#N/A"/>
    <e v="#N/A"/>
    <e v="#N/A"/>
    <e v="#N/A"/>
    <s v="skip"/>
    <n v="0"/>
    <n v="2.1269999999999998"/>
    <n v="3.67"/>
    <x v="1"/>
    <n v="1"/>
    <x v="0"/>
  </r>
  <r>
    <x v="128"/>
    <s v="anger"/>
    <s v="decay"/>
    <n v="23"/>
    <n v="1"/>
    <n v="4"/>
    <n v="1.5509999999999999"/>
    <n v="17"/>
    <n v="0.42499999999999999"/>
    <x v="1"/>
    <x v="0"/>
    <x v="1"/>
    <n v="0.748"/>
    <e v="#N/A"/>
    <e v="#N/A"/>
    <e v="#N/A"/>
    <e v="#N/A"/>
    <s v="skip"/>
    <n v="0"/>
    <n v="7.649"/>
    <n v="8.6479999999999997"/>
    <x v="0"/>
    <n v="1"/>
    <x v="0"/>
  </r>
  <r>
    <x v="128"/>
    <s v="bullet"/>
    <s v="walkway"/>
    <n v="20"/>
    <n v="1"/>
    <n v="8"/>
    <n v="2.0819999999999999"/>
    <n v="23"/>
    <n v="0.57499999999999996"/>
    <x v="1"/>
    <x v="0"/>
    <x v="1"/>
    <n v="0.78800000000000003"/>
    <e v="#N/A"/>
    <e v="#N/A"/>
    <e v="#N/A"/>
    <e v="#N/A"/>
    <s v="skip"/>
    <n v="0"/>
    <n v="1.008"/>
    <n v="3.823"/>
    <x v="1"/>
    <n v="1"/>
    <x v="0"/>
  </r>
  <r>
    <x v="128"/>
    <s v="find"/>
    <s v="clown"/>
    <n v="1"/>
    <n v="1"/>
    <n v="1"/>
    <n v="1.95"/>
    <n v="7"/>
    <n v="0.17499999999999999"/>
    <x v="1"/>
    <x v="1"/>
    <x v="0"/>
    <n v="0.71099999999999997"/>
    <e v="#N/A"/>
    <e v="#N/A"/>
    <e v="#N/A"/>
    <e v="#N/A"/>
    <s v="clown"/>
    <n v="1"/>
    <n v="2.0379999999999998"/>
    <n v="12.875999999999999"/>
    <x v="2"/>
    <n v="1"/>
    <x v="0"/>
  </r>
  <r>
    <x v="128"/>
    <s v="fee"/>
    <s v="chowder"/>
    <n v="3"/>
    <n v="1"/>
    <n v="1"/>
    <n v="1.4159999999999999"/>
    <n v="13"/>
    <n v="0.32500000000000001"/>
    <x v="0"/>
    <x v="0"/>
    <x v="0"/>
    <n v="0.66500000000000004"/>
    <e v="#N/A"/>
    <e v="#N/A"/>
    <e v="#N/A"/>
    <e v="#N/A"/>
    <s v="skip"/>
    <n v="0"/>
    <n v="1.327"/>
    <n v="2.4129999999999998"/>
    <x v="0"/>
    <n v="1"/>
    <x v="0"/>
  </r>
  <r>
    <x v="128"/>
    <s v="nerve"/>
    <s v="bumper"/>
    <n v="33"/>
    <n v="1"/>
    <n v="1"/>
    <n v="2.742"/>
    <n v="10"/>
    <n v="0.25"/>
    <x v="1"/>
    <x v="1"/>
    <x v="0"/>
    <n v="1.252"/>
    <e v="#N/A"/>
    <e v="#N/A"/>
    <e v="#N/A"/>
    <e v="#N/A"/>
    <s v="skip"/>
    <n v="0"/>
    <n v="1.2290000000000001"/>
    <n v="2.5299999999999998"/>
    <x v="2"/>
    <n v="1"/>
    <x v="0"/>
  </r>
  <r>
    <x v="128"/>
    <s v="bleach"/>
    <s v="ruin"/>
    <n v="38"/>
    <n v="1"/>
    <n v="95"/>
    <n v="3.0329999999999999"/>
    <n v="38"/>
    <n v="0.95"/>
    <x v="0"/>
    <x v="1"/>
    <x v="1"/>
    <n v="1.863"/>
    <e v="#N/A"/>
    <e v="#N/A"/>
    <e v="#N/A"/>
    <e v="#N/A"/>
    <s v="ruin"/>
    <n v="1"/>
    <n v="0.86899999999999999"/>
    <n v="4.67"/>
    <x v="3"/>
    <n v="4"/>
    <x v="0"/>
  </r>
  <r>
    <x v="128"/>
    <s v="collect"/>
    <s v="loyalty"/>
    <n v="36"/>
    <n v="1"/>
    <n v="1"/>
    <n v="1.748"/>
    <n v="11"/>
    <n v="0.27500000000000002"/>
    <x v="0"/>
    <x v="0"/>
    <x v="0"/>
    <n v="0.76"/>
    <e v="#N/A"/>
    <e v="#N/A"/>
    <e v="#N/A"/>
    <e v="#N/A"/>
    <s v="skip"/>
    <n v="0"/>
    <n v="1.139"/>
    <n v="2.282"/>
    <x v="0"/>
    <n v="1"/>
    <x v="0"/>
  </r>
  <r>
    <x v="128"/>
    <s v="process"/>
    <s v="joker"/>
    <n v="27"/>
    <n v="1"/>
    <n v="1"/>
    <n v="4.8029999999999999"/>
    <n v="1"/>
    <n v="2.5000000000000001E-2"/>
    <x v="1"/>
    <x v="1"/>
    <x v="0"/>
    <n v="0.69299999999999995"/>
    <e v="#N/A"/>
    <e v="#N/A"/>
    <e v="#N/A"/>
    <e v="#N/A"/>
    <s v="skip"/>
    <n v="0"/>
    <n v="1.5329999999999999"/>
    <n v="2.625"/>
    <x v="2"/>
    <n v="1"/>
    <x v="0"/>
  </r>
  <r>
    <x v="128"/>
    <s v="link"/>
    <s v="crisis"/>
    <n v="9"/>
    <n v="1"/>
    <n v="1"/>
    <n v="2.5099999999999998"/>
    <n v="9"/>
    <n v="0.22500000000000001"/>
    <x v="1"/>
    <x v="1"/>
    <x v="0"/>
    <n v="0.75900000000000001"/>
    <e v="#N/A"/>
    <e v="#N/A"/>
    <e v="#N/A"/>
    <e v="#N/A"/>
    <s v="chaos"/>
    <n v="0"/>
    <n v="1.806"/>
    <n v="3.1379999999999999"/>
    <x v="2"/>
    <n v="1"/>
    <x v="0"/>
  </r>
  <r>
    <x v="128"/>
    <s v="caring"/>
    <s v="skirt"/>
    <n v="26"/>
    <n v="1"/>
    <n v="81"/>
    <n v="2.6139999999999999"/>
    <n v="35"/>
    <n v="0.875"/>
    <x v="0"/>
    <x v="1"/>
    <x v="1"/>
    <n v="0.63500000000000001"/>
    <e v="#N/A"/>
    <e v="#N/A"/>
    <e v="#N/A"/>
    <e v="#N/A"/>
    <s v="skip"/>
    <n v="0"/>
    <n v="2.3610000000000002"/>
    <n v="3.5760000000000001"/>
    <x v="3"/>
    <n v="4"/>
    <x v="0"/>
  </r>
  <r>
    <x v="128"/>
    <s v="banner"/>
    <s v="glide"/>
    <n v="16"/>
    <n v="1"/>
    <n v="79"/>
    <n v="2.653"/>
    <n v="34"/>
    <n v="0.85"/>
    <x v="0"/>
    <x v="1"/>
    <x v="1"/>
    <n v="0.873"/>
    <e v="#N/A"/>
    <e v="#N/A"/>
    <e v="#N/A"/>
    <e v="#N/A"/>
    <s v="glide"/>
    <n v="1"/>
    <n v="0.88100000000000001"/>
    <n v="1.9410000000000001"/>
    <x v="3"/>
    <n v="4"/>
    <x v="0"/>
  </r>
  <r>
    <x v="128"/>
    <s v="rock"/>
    <s v="milk"/>
    <n v="34"/>
    <n v="1"/>
    <n v="10"/>
    <n v="6.9790000000000001"/>
    <n v="24"/>
    <n v="0.6"/>
    <x v="0"/>
    <x v="0"/>
    <x v="0"/>
    <n v="9.4410000000000007"/>
    <e v="#N/A"/>
    <e v="#N/A"/>
    <e v="#N/A"/>
    <e v="#N/A"/>
    <s v="skip"/>
    <n v="0"/>
    <n v="1.413"/>
    <n v="3.08"/>
    <x v="1"/>
    <n v="1"/>
    <x v="0"/>
  </r>
  <r>
    <x v="128"/>
    <s v="fan"/>
    <s v="feature"/>
    <n v="31"/>
    <n v="1"/>
    <n v="83"/>
    <n v="2.0259999999999998"/>
    <n v="36"/>
    <n v="0.9"/>
    <x v="0"/>
    <x v="1"/>
    <x v="1"/>
    <n v="0.77"/>
    <e v="#N/A"/>
    <e v="#N/A"/>
    <e v="#N/A"/>
    <e v="#N/A"/>
    <s v="feature"/>
    <n v="1"/>
    <n v="0.78300000000000003"/>
    <n v="2.0569999999999999"/>
    <x v="3"/>
    <n v="4"/>
    <x v="0"/>
  </r>
  <r>
    <x v="128"/>
    <s v="date"/>
    <s v="laugh"/>
    <n v="24"/>
    <n v="1"/>
    <n v="88"/>
    <n v="3.7959999999999998"/>
    <n v="37"/>
    <n v="0.92500000000000004"/>
    <x v="0"/>
    <x v="1"/>
    <x v="1"/>
    <n v="0.90200000000000002"/>
    <e v="#N/A"/>
    <e v="#N/A"/>
    <e v="#N/A"/>
    <e v="#N/A"/>
    <s v="laugh"/>
    <n v="1"/>
    <n v="1.087"/>
    <n v="2.0979999999999999"/>
    <x v="3"/>
    <n v="4"/>
    <x v="0"/>
  </r>
  <r>
    <x v="128"/>
    <s v="pea"/>
    <s v="bathtub"/>
    <n v="40"/>
    <n v="1"/>
    <n v="77"/>
    <n v="3.1"/>
    <n v="32"/>
    <n v="0.8"/>
    <x v="0"/>
    <x v="1"/>
    <x v="1"/>
    <n v="0.66500000000000004"/>
    <e v="#N/A"/>
    <e v="#N/A"/>
    <e v="#N/A"/>
    <e v="#N/A"/>
    <s v="bathtub"/>
    <n v="1"/>
    <n v="1.819"/>
    <n v="4.165"/>
    <x v="3"/>
    <n v="4"/>
    <x v="0"/>
  </r>
  <r>
    <x v="128"/>
    <s v="knock"/>
    <s v="otter"/>
    <n v="13"/>
    <n v="1"/>
    <n v="1"/>
    <n v="3.2519999999999998"/>
    <n v="3"/>
    <n v="7.4999999999999997E-2"/>
    <x v="1"/>
    <x v="1"/>
    <x v="0"/>
    <n v="0.55000000000000004"/>
    <e v="#N/A"/>
    <e v="#N/A"/>
    <e v="#N/A"/>
    <e v="#N/A"/>
    <s v="skip"/>
    <n v="0"/>
    <n v="1.2230000000000001"/>
    <n v="5.1929999999999996"/>
    <x v="2"/>
    <n v="1"/>
    <x v="0"/>
  </r>
  <r>
    <x v="128"/>
    <s v="capital"/>
    <s v="figure"/>
    <n v="21"/>
    <n v="1"/>
    <n v="6"/>
    <n v="2.5390000000000001"/>
    <n v="22"/>
    <n v="0.55000000000000004"/>
    <x v="0"/>
    <x v="0"/>
    <x v="0"/>
    <n v="0.78800000000000003"/>
    <e v="#N/A"/>
    <e v="#N/A"/>
    <e v="#N/A"/>
    <e v="#N/A"/>
    <s v="skip"/>
    <n v="0"/>
    <n v="1.1919999999999999"/>
    <n v="3.49"/>
    <x v="1"/>
    <n v="1"/>
    <x v="0"/>
  </r>
  <r>
    <x v="128"/>
    <s v="calf"/>
    <s v="annoy"/>
    <n v="5"/>
    <n v="1"/>
    <n v="100"/>
    <n v="3.8140000000000001"/>
    <n v="40"/>
    <n v="1"/>
    <x v="0"/>
    <x v="1"/>
    <x v="1"/>
    <n v="0.96799999999999997"/>
    <e v="#N/A"/>
    <e v="#N/A"/>
    <e v="#N/A"/>
    <e v="#N/A"/>
    <s v="annoy"/>
    <n v="1"/>
    <n v="1.202"/>
    <n v="2.2069999999999999"/>
    <x v="3"/>
    <n v="4"/>
    <x v="0"/>
  </r>
  <r>
    <x v="128"/>
    <s v="shrink"/>
    <s v="mafia"/>
    <n v="7"/>
    <n v="1"/>
    <n v="1"/>
    <n v="6.3259999999999996"/>
    <n v="2"/>
    <n v="0.05"/>
    <x v="1"/>
    <x v="1"/>
    <x v="0"/>
    <n v="0.75900000000000001"/>
    <e v="#N/A"/>
    <e v="#N/A"/>
    <e v="#N/A"/>
    <e v="#N/A"/>
    <s v="skip"/>
    <n v="0"/>
    <n v="1.5840000000000001"/>
    <n v="2.6629999999999998"/>
    <x v="2"/>
    <n v="1"/>
    <x v="0"/>
  </r>
  <r>
    <x v="128"/>
    <s v="pork"/>
    <s v="emperor"/>
    <n v="18"/>
    <n v="1"/>
    <n v="13"/>
    <n v="2.7490000000000001"/>
    <n v="26"/>
    <n v="0.65"/>
    <x v="1"/>
    <x v="0"/>
    <x v="1"/>
    <n v="0.58699999999999997"/>
    <e v="#N/A"/>
    <e v="#N/A"/>
    <e v="#N/A"/>
    <e v="#N/A"/>
    <s v="skip"/>
    <n v="0"/>
    <n v="0.94399999999999995"/>
    <n v="2.4510000000000001"/>
    <x v="1"/>
    <n v="1"/>
    <x v="0"/>
  </r>
  <r>
    <x v="128"/>
    <s v="want"/>
    <s v="ascent"/>
    <n v="29"/>
    <n v="1"/>
    <n v="1"/>
    <n v="1.454"/>
    <n v="12"/>
    <n v="0.3"/>
    <x v="0"/>
    <x v="0"/>
    <x v="0"/>
    <n v="0.68400000000000005"/>
    <e v="#N/A"/>
    <e v="#N/A"/>
    <e v="#N/A"/>
    <e v="#N/A"/>
    <s v="skip"/>
    <n v="0"/>
    <n v="1.022"/>
    <n v="2.044"/>
    <x v="0"/>
    <n v="1"/>
    <x v="0"/>
  </r>
  <r>
    <x v="128"/>
    <s v="prison"/>
    <s v="loaf"/>
    <n v="32"/>
    <n v="1"/>
    <n v="1"/>
    <n v="2.577"/>
    <n v="8"/>
    <n v="0.2"/>
    <x v="1"/>
    <x v="1"/>
    <x v="0"/>
    <n v="1.208"/>
    <e v="#N/A"/>
    <e v="#N/A"/>
    <e v="#N/A"/>
    <e v="#N/A"/>
    <s v="skip"/>
    <n v="0"/>
    <n v="0.99099999999999999"/>
    <n v="3.347"/>
    <x v="2"/>
    <n v="1"/>
    <x v="0"/>
  </r>
  <r>
    <x v="128"/>
    <s v="plant"/>
    <s v="worm"/>
    <n v="17"/>
    <n v="1"/>
    <n v="5"/>
    <n v="2.0640000000000001"/>
    <n v="20"/>
    <n v="0.5"/>
    <x v="0"/>
    <x v="0"/>
    <x v="0"/>
    <n v="3.2509999999999999"/>
    <e v="#N/A"/>
    <e v="#N/A"/>
    <e v="#N/A"/>
    <e v="#N/A"/>
    <s v="skip"/>
    <n v="0"/>
    <n v="0.97499999999999998"/>
    <n v="2.141"/>
    <x v="0"/>
    <n v="1"/>
    <x v="0"/>
  </r>
  <r>
    <x v="128"/>
    <s v="replace"/>
    <s v="roach"/>
    <n v="6"/>
    <n v="1"/>
    <n v="3"/>
    <n v="2.3210000000000002"/>
    <n v="16"/>
    <n v="0.4"/>
    <x v="0"/>
    <x v="0"/>
    <x v="0"/>
    <n v="0.64100000000000001"/>
    <e v="#N/A"/>
    <e v="#N/A"/>
    <e v="#N/A"/>
    <e v="#N/A"/>
    <s v="skip"/>
    <n v="0"/>
    <n v="0.73"/>
    <n v="4.298"/>
    <x v="0"/>
    <n v="1"/>
    <x v="0"/>
  </r>
  <r>
    <x v="128"/>
    <s v="chicken"/>
    <s v="beet"/>
    <n v="12"/>
    <n v="1"/>
    <n v="4"/>
    <n v="1.657"/>
    <n v="18"/>
    <n v="0.45"/>
    <x v="1"/>
    <x v="0"/>
    <x v="1"/>
    <n v="0.69"/>
    <e v="#N/A"/>
    <e v="#N/A"/>
    <e v="#N/A"/>
    <e v="#N/A"/>
    <s v="skip"/>
    <n v="0"/>
    <n v="2.3919999999999999"/>
    <n v="3.5939999999999999"/>
    <x v="0"/>
    <n v="1"/>
    <x v="0"/>
  </r>
  <r>
    <x v="128"/>
    <s v="glue"/>
    <s v="force"/>
    <n v="35"/>
    <n v="1"/>
    <n v="62"/>
    <n v="9.3219999999999992"/>
    <n v="28"/>
    <n v="0.7"/>
    <x v="1"/>
    <x v="0"/>
    <x v="1"/>
    <n v="4.4589999999999996"/>
    <e v="#N/A"/>
    <e v="#N/A"/>
    <e v="#N/A"/>
    <e v="#N/A"/>
    <s v="force"/>
    <n v="1"/>
    <n v="2.1509999999999998"/>
    <n v="3.3580000000000001"/>
    <x v="1"/>
    <n v="3"/>
    <x v="0"/>
  </r>
  <r>
    <x v="128"/>
    <s v="port"/>
    <s v="cinema"/>
    <n v="11"/>
    <n v="1"/>
    <n v="1"/>
    <n v="3.194"/>
    <n v="5"/>
    <n v="0.125"/>
    <x v="1"/>
    <x v="1"/>
    <x v="0"/>
    <n v="0.59899999999999998"/>
    <e v="#N/A"/>
    <e v="#N/A"/>
    <e v="#N/A"/>
    <e v="#N/A"/>
    <s v="skip"/>
    <n v="0"/>
    <n v="0.93500000000000005"/>
    <n v="1.948"/>
    <x v="2"/>
    <n v="1"/>
    <x v="0"/>
  </r>
  <r>
    <x v="128"/>
    <s v="forest"/>
    <s v="knob"/>
    <n v="4"/>
    <n v="1"/>
    <n v="1"/>
    <n v="6.8010000000000002"/>
    <n v="4"/>
    <n v="0.1"/>
    <x v="1"/>
    <x v="1"/>
    <x v="0"/>
    <n v="0.77900000000000003"/>
    <e v="#N/A"/>
    <e v="#N/A"/>
    <e v="#N/A"/>
    <e v="#N/A"/>
    <s v="skip"/>
    <n v="0"/>
    <n v="1.0840000000000001"/>
    <n v="2.883"/>
    <x v="2"/>
    <n v="1"/>
    <x v="0"/>
  </r>
  <r>
    <x v="128"/>
    <s v="remind"/>
    <s v="foam"/>
    <n v="28"/>
    <n v="1"/>
    <n v="2"/>
    <n v="1.5780000000000001"/>
    <n v="15"/>
    <n v="0.375"/>
    <x v="1"/>
    <x v="0"/>
    <x v="1"/>
    <n v="1.274"/>
    <e v="#N/A"/>
    <e v="#N/A"/>
    <e v="#N/A"/>
    <e v="#N/A"/>
    <s v="skip"/>
    <n v="0"/>
    <n v="0.71799999999999997"/>
    <n v="2.7589999999999999"/>
    <x v="0"/>
    <n v="1"/>
    <x v="0"/>
  </r>
  <r>
    <x v="128"/>
    <s v="visit"/>
    <s v="glove"/>
    <n v="10"/>
    <n v="1"/>
    <n v="5"/>
    <n v="1.5720000000000001"/>
    <n v="21"/>
    <n v="0.52500000000000002"/>
    <x v="0"/>
    <x v="0"/>
    <x v="0"/>
    <n v="0.66200000000000003"/>
    <e v="#N/A"/>
    <e v="#N/A"/>
    <e v="#N/A"/>
    <e v="#N/A"/>
    <s v="skip"/>
    <n v="0"/>
    <n v="4.3109999999999999"/>
    <n v="5.4939999999999998"/>
    <x v="1"/>
    <n v="1"/>
    <x v="0"/>
  </r>
  <r>
    <x v="128"/>
    <s v="risk"/>
    <s v="zero"/>
    <n v="22"/>
    <n v="1"/>
    <n v="100"/>
    <n v="3.7650000000000001"/>
    <n v="39"/>
    <n v="0.97499999999999998"/>
    <x v="0"/>
    <x v="1"/>
    <x v="1"/>
    <n v="1.8069999999999999"/>
    <e v="#N/A"/>
    <e v="#N/A"/>
    <e v="#N/A"/>
    <e v="#N/A"/>
    <s v="zero"/>
    <n v="1"/>
    <n v="0.995"/>
    <n v="2.7090000000000001"/>
    <x v="3"/>
    <n v="4"/>
    <x v="0"/>
  </r>
  <r>
    <x v="129"/>
    <s v="risk"/>
    <s v="zero"/>
    <n v="34"/>
    <n v="1"/>
    <n v="28"/>
    <n v="3.67"/>
    <n v="21"/>
    <n v="0.52500000000000002"/>
    <x v="0"/>
    <x v="0"/>
    <x v="0"/>
    <n v="1.069"/>
    <e v="#N/A"/>
    <e v="#N/A"/>
    <e v="#N/A"/>
    <e v="#N/A"/>
    <s v="skip"/>
    <n v="0"/>
    <n v="4.87"/>
    <n v="6.4160000000000004"/>
    <x v="1"/>
    <n v="2"/>
    <x v="1"/>
  </r>
  <r>
    <x v="129"/>
    <s v="calf"/>
    <s v="annoy"/>
    <n v="38"/>
    <n v="1"/>
    <n v="21"/>
    <n v="1.589"/>
    <n v="11"/>
    <n v="0.27500000000000002"/>
    <x v="0"/>
    <x v="0"/>
    <x v="0"/>
    <n v="0.72599999999999998"/>
    <e v="#N/A"/>
    <e v="#N/A"/>
    <e v="#N/A"/>
    <e v="#N/A"/>
    <s v="skip"/>
    <n v="0"/>
    <n v="2.476"/>
    <n v="4.3"/>
    <x v="0"/>
    <n v="1"/>
    <x v="1"/>
  </r>
  <r>
    <x v="129"/>
    <s v="nerve"/>
    <s v="bumper"/>
    <n v="7"/>
    <n v="1"/>
    <n v="22"/>
    <n v="3.101"/>
    <n v="12"/>
    <n v="0.3"/>
    <x v="0"/>
    <x v="1"/>
    <x v="1"/>
    <n v="1.7749999999999999"/>
    <e v="#N/A"/>
    <e v="#N/A"/>
    <e v="#N/A"/>
    <e v="#N/A"/>
    <s v="twice"/>
    <n v="0"/>
    <n v="5.4589999999999996"/>
    <n v="7.407"/>
    <x v="0"/>
    <n v="1"/>
    <x v="1"/>
  </r>
  <r>
    <x v="129"/>
    <s v="forest"/>
    <s v="knob"/>
    <n v="5"/>
    <n v="1"/>
    <n v="25"/>
    <n v="1.494"/>
    <n v="19"/>
    <n v="0.47499999999999998"/>
    <x v="1"/>
    <x v="0"/>
    <x v="1"/>
    <n v="0.67100000000000004"/>
    <e v="#N/A"/>
    <e v="#N/A"/>
    <e v="#N/A"/>
    <e v="#N/A"/>
    <s v="nymph"/>
    <n v="0"/>
    <n v="21.834"/>
    <n v="24.367999999999999"/>
    <x v="0"/>
    <n v="1"/>
    <x v="1"/>
  </r>
  <r>
    <x v="129"/>
    <s v="climax"/>
    <s v="saucer"/>
    <n v="17"/>
    <n v="1"/>
    <n v="65"/>
    <n v="3.629"/>
    <n v="38"/>
    <n v="0.95"/>
    <x v="1"/>
    <x v="1"/>
    <x v="0"/>
    <n v="1.139"/>
    <e v="#N/A"/>
    <e v="#N/A"/>
    <e v="#N/A"/>
    <e v="#N/A"/>
    <s v="cheese"/>
    <n v="0"/>
    <n v="2.2930000000000001"/>
    <n v="5.0449999999999999"/>
    <x v="3"/>
    <n v="3"/>
    <x v="1"/>
  </r>
  <r>
    <x v="129"/>
    <s v="rock"/>
    <s v="milk"/>
    <n v="20"/>
    <n v="1"/>
    <n v="32"/>
    <n v="1.788"/>
    <n v="27"/>
    <n v="0.67500000000000004"/>
    <x v="1"/>
    <x v="1"/>
    <x v="0"/>
    <n v="0.871"/>
    <e v="#N/A"/>
    <e v="#N/A"/>
    <e v="#N/A"/>
    <e v="#N/A"/>
    <s v="age"/>
    <n v="0"/>
    <n v="8.9480000000000004"/>
    <n v="10.798999999999999"/>
    <x v="1"/>
    <n v="2"/>
    <x v="1"/>
  </r>
  <r>
    <x v="129"/>
    <s v="knock"/>
    <s v="otter"/>
    <n v="25"/>
    <n v="1"/>
    <n v="10"/>
    <n v="1.766"/>
    <n v="2"/>
    <n v="0.05"/>
    <x v="0"/>
    <x v="0"/>
    <x v="0"/>
    <n v="0.76700000000000002"/>
    <e v="#N/A"/>
    <e v="#N/A"/>
    <e v="#N/A"/>
    <e v="#N/A"/>
    <s v="class"/>
    <n v="0"/>
    <n v="97.680999999999997"/>
    <n v="99.308000000000007"/>
    <x v="2"/>
    <n v="1"/>
    <x v="1"/>
  </r>
  <r>
    <x v="129"/>
    <s v="bias"/>
    <s v="sirloin"/>
    <n v="28"/>
    <n v="1"/>
    <n v="25"/>
    <n v="3.109"/>
    <n v="17"/>
    <n v="0.42499999999999999"/>
    <x v="0"/>
    <x v="0"/>
    <x v="0"/>
    <n v="0.59799999999999998"/>
    <e v="#N/A"/>
    <e v="#N/A"/>
    <e v="#N/A"/>
    <e v="#N/A"/>
    <s v="otter"/>
    <n v="0"/>
    <n v="3.3380000000000001"/>
    <n v="5.2229999999999999"/>
    <x v="0"/>
    <n v="1"/>
    <x v="1"/>
  </r>
  <r>
    <x v="129"/>
    <s v="plant"/>
    <s v="worm"/>
    <n v="35"/>
    <n v="1"/>
    <n v="16"/>
    <n v="1.35"/>
    <n v="9"/>
    <n v="0.22500000000000001"/>
    <x v="0"/>
    <x v="1"/>
    <x v="1"/>
    <n v="0.55800000000000005"/>
    <e v="#N/A"/>
    <e v="#N/A"/>
    <e v="#N/A"/>
    <e v="#N/A"/>
    <s v="life"/>
    <n v="0"/>
    <n v="3.7280000000000002"/>
    <n v="5.5979999999999999"/>
    <x v="2"/>
    <n v="1"/>
    <x v="1"/>
  </r>
  <r>
    <x v="129"/>
    <s v="shrink"/>
    <s v="mafia"/>
    <n v="6"/>
    <n v="1"/>
    <n v="37"/>
    <n v="1.6779999999999999"/>
    <n v="34"/>
    <n v="0.85"/>
    <x v="1"/>
    <x v="1"/>
    <x v="0"/>
    <n v="0.66200000000000003"/>
    <e v="#N/A"/>
    <e v="#N/A"/>
    <e v="#N/A"/>
    <e v="#N/A"/>
    <s v="wrap"/>
    <n v="0"/>
    <n v="2.5219999999999998"/>
    <n v="4.5650000000000004"/>
    <x v="3"/>
    <n v="2"/>
    <x v="1"/>
  </r>
  <r>
    <x v="129"/>
    <s v="visit"/>
    <s v="glove"/>
    <n v="1"/>
    <n v="1"/>
    <n v="34"/>
    <n v="1.31"/>
    <n v="31"/>
    <n v="0.77500000000000002"/>
    <x v="1"/>
    <x v="0"/>
    <x v="1"/>
    <n v="0.629"/>
    <e v="#N/A"/>
    <e v="#N/A"/>
    <e v="#N/A"/>
    <e v="#N/A"/>
    <s v="ufo"/>
    <n v="0"/>
    <n v="2.714"/>
    <n v="4.9189999999999996"/>
    <x v="3"/>
    <n v="2"/>
    <x v="1"/>
  </r>
  <r>
    <x v="129"/>
    <s v="grip"/>
    <s v="beach"/>
    <n v="11"/>
    <n v="1"/>
    <n v="13"/>
    <n v="1.264"/>
    <n v="5"/>
    <n v="0.125"/>
    <x v="0"/>
    <x v="1"/>
    <x v="1"/>
    <n v="0.65300000000000002"/>
    <e v="#N/A"/>
    <e v="#N/A"/>
    <e v="#N/A"/>
    <e v="#N/A"/>
    <s v="handle"/>
    <n v="0"/>
    <n v="2.004"/>
    <n v="5.9820000000000002"/>
    <x v="2"/>
    <n v="1"/>
    <x v="1"/>
  </r>
  <r>
    <x v="129"/>
    <s v="port"/>
    <s v="cinema"/>
    <n v="2"/>
    <n v="1"/>
    <n v="27"/>
    <n v="1.7569999999999999"/>
    <n v="20"/>
    <n v="0.5"/>
    <x v="0"/>
    <x v="0"/>
    <x v="0"/>
    <n v="0.83099999999999996"/>
    <e v="#N/A"/>
    <e v="#N/A"/>
    <e v="#N/A"/>
    <e v="#N/A"/>
    <s v="authority"/>
    <n v="0"/>
    <n v="1.8560000000000001"/>
    <n v="5.0389999999999997"/>
    <x v="0"/>
    <n v="2"/>
    <x v="1"/>
  </r>
  <r>
    <x v="129"/>
    <s v="process"/>
    <s v="joker"/>
    <n v="37"/>
    <n v="1"/>
    <n v="34"/>
    <n v="1.63"/>
    <n v="30"/>
    <n v="0.75"/>
    <x v="1"/>
    <x v="1"/>
    <x v="0"/>
    <n v="0.69399999999999995"/>
    <e v="#N/A"/>
    <e v="#N/A"/>
    <e v="#N/A"/>
    <e v="#N/A"/>
    <s v="chip"/>
    <n v="0"/>
    <n v="2.754"/>
    <n v="4.7089999999999996"/>
    <x v="1"/>
    <n v="2"/>
    <x v="1"/>
  </r>
  <r>
    <x v="129"/>
    <s v="copy"/>
    <s v="bedroom"/>
    <n v="39"/>
    <n v="1"/>
    <n v="23"/>
    <n v="1.798"/>
    <n v="13"/>
    <n v="0.32500000000000001"/>
    <x v="0"/>
    <x v="0"/>
    <x v="0"/>
    <n v="0.67800000000000005"/>
    <e v="#N/A"/>
    <e v="#N/A"/>
    <e v="#N/A"/>
    <e v="#N/A"/>
    <s v="paper"/>
    <n v="0"/>
    <n v="2.0779999999999998"/>
    <n v="3.6619999999999999"/>
    <x v="0"/>
    <n v="1"/>
    <x v="1"/>
  </r>
  <r>
    <x v="129"/>
    <s v="pork"/>
    <s v="emperor"/>
    <n v="24"/>
    <n v="1"/>
    <n v="25"/>
    <n v="1.3740000000000001"/>
    <n v="18"/>
    <n v="0.45"/>
    <x v="1"/>
    <x v="0"/>
    <x v="1"/>
    <n v="1.0069999999999999"/>
    <e v="#N/A"/>
    <e v="#N/A"/>
    <e v="#N/A"/>
    <e v="#N/A"/>
    <s v="loin"/>
    <n v="0"/>
    <n v="2.19"/>
    <n v="6.7670000000000003"/>
    <x v="0"/>
    <n v="1"/>
    <x v="1"/>
  </r>
  <r>
    <x v="129"/>
    <s v="need"/>
    <s v="faucet"/>
    <n v="18"/>
    <n v="1"/>
    <n v="42"/>
    <n v="1.542"/>
    <n v="36"/>
    <n v="0.9"/>
    <x v="1"/>
    <x v="0"/>
    <x v="1"/>
    <n v="4.0780000000000003"/>
    <e v="#N/A"/>
    <e v="#N/A"/>
    <e v="#N/A"/>
    <e v="#N/A"/>
    <s v="want"/>
    <n v="0"/>
    <n v="2.2029999999999998"/>
    <n v="15.779"/>
    <x v="3"/>
    <n v="2"/>
    <x v="1"/>
  </r>
  <r>
    <x v="129"/>
    <s v="capital"/>
    <s v="figure"/>
    <n v="22"/>
    <n v="1"/>
    <n v="23"/>
    <n v="1.637"/>
    <n v="15"/>
    <n v="0.375"/>
    <x v="0"/>
    <x v="1"/>
    <x v="1"/>
    <n v="0.623"/>
    <e v="#N/A"/>
    <e v="#N/A"/>
    <e v="#N/A"/>
    <e v="#N/A"/>
    <s v="judgement"/>
    <n v="0"/>
    <n v="1.827"/>
    <n v="4.7560000000000002"/>
    <x v="0"/>
    <n v="1"/>
    <x v="1"/>
  </r>
  <r>
    <x v="129"/>
    <s v="mill"/>
    <s v="feast"/>
    <n v="12"/>
    <n v="1"/>
    <n v="17"/>
    <n v="2.5329999999999999"/>
    <n v="10"/>
    <n v="0.25"/>
    <x v="0"/>
    <x v="1"/>
    <x v="1"/>
    <n v="0.69499999999999995"/>
    <e v="#N/A"/>
    <e v="#N/A"/>
    <e v="#N/A"/>
    <e v="#N/A"/>
    <s v="flour"/>
    <n v="0"/>
    <n v="4.1539999999999999"/>
    <n v="5.8140000000000001"/>
    <x v="2"/>
    <n v="1"/>
    <x v="1"/>
  </r>
  <r>
    <x v="129"/>
    <s v="smother"/>
    <s v="surgery"/>
    <n v="15"/>
    <n v="1"/>
    <n v="14"/>
    <n v="1.518"/>
    <n v="6"/>
    <n v="0.15"/>
    <x v="0"/>
    <x v="0"/>
    <x v="0"/>
    <n v="0.84599999999999997"/>
    <e v="#N/A"/>
    <e v="#N/A"/>
    <e v="#N/A"/>
    <e v="#N/A"/>
    <s v="wing"/>
    <n v="0"/>
    <n v="2.5179999999999998"/>
    <n v="4.3099999999999996"/>
    <x v="2"/>
    <n v="1"/>
    <x v="1"/>
  </r>
  <r>
    <x v="129"/>
    <s v="bleach"/>
    <s v="ruin"/>
    <n v="36"/>
    <n v="1"/>
    <n v="76"/>
    <n v="2.0939999999999999"/>
    <n v="40"/>
    <n v="1"/>
    <x v="1"/>
    <x v="1"/>
    <x v="0"/>
    <n v="0.86"/>
    <e v="#N/A"/>
    <e v="#N/A"/>
    <e v="#N/A"/>
    <e v="#N/A"/>
    <s v="ruined"/>
    <n v="0"/>
    <n v="9.3420000000000005"/>
    <n v="11.342000000000001"/>
    <x v="3"/>
    <n v="4"/>
    <x v="1"/>
  </r>
  <r>
    <x v="129"/>
    <s v="anger"/>
    <s v="decay"/>
    <n v="8"/>
    <n v="1"/>
    <n v="34"/>
    <n v="1.718"/>
    <n v="29"/>
    <n v="0.72499999999999998"/>
    <x v="1"/>
    <x v="1"/>
    <x v="0"/>
    <n v="1.4710000000000001"/>
    <e v="#N/A"/>
    <e v="#N/A"/>
    <e v="#N/A"/>
    <e v="#N/A"/>
    <s v="face"/>
    <n v="0"/>
    <n v="2.298"/>
    <n v="3.7669999999999999"/>
    <x v="1"/>
    <n v="2"/>
    <x v="1"/>
  </r>
  <r>
    <x v="129"/>
    <s v="bacon"/>
    <s v="feud"/>
    <n v="29"/>
    <n v="1"/>
    <n v="30"/>
    <n v="1.7270000000000001"/>
    <n v="25"/>
    <n v="0.625"/>
    <x v="1"/>
    <x v="0"/>
    <x v="1"/>
    <n v="1.9330000000000001"/>
    <e v="#N/A"/>
    <e v="#N/A"/>
    <e v="#N/A"/>
    <e v="#N/A"/>
    <s v="door"/>
    <n v="0"/>
    <n v="1.742"/>
    <n v="8.1110000000000007"/>
    <x v="1"/>
    <n v="2"/>
    <x v="1"/>
  </r>
  <r>
    <x v="129"/>
    <s v="banner"/>
    <s v="glide"/>
    <n v="31"/>
    <n v="1"/>
    <n v="6"/>
    <n v="1.5509999999999999"/>
    <n v="1"/>
    <n v="2.5000000000000001E-2"/>
    <x v="0"/>
    <x v="1"/>
    <x v="1"/>
    <n v="0.63700000000000001"/>
    <e v="#N/A"/>
    <e v="#N/A"/>
    <e v="#N/A"/>
    <e v="#N/A"/>
    <s v="win"/>
    <n v="0"/>
    <n v="2.552"/>
    <n v="4.2539999999999996"/>
    <x v="2"/>
    <n v="1"/>
    <x v="1"/>
  </r>
  <r>
    <x v="129"/>
    <s v="date"/>
    <s v="laugh"/>
    <n v="27"/>
    <n v="1"/>
    <n v="10"/>
    <n v="1.3420000000000001"/>
    <n v="3"/>
    <n v="7.4999999999999997E-2"/>
    <x v="0"/>
    <x v="1"/>
    <x v="1"/>
    <n v="0.63800000000000001"/>
    <e v="#N/A"/>
    <e v="#N/A"/>
    <e v="#N/A"/>
    <e v="#N/A"/>
    <s v="yard"/>
    <n v="0"/>
    <n v="21.599"/>
    <n v="23.783000000000001"/>
    <x v="2"/>
    <n v="1"/>
    <x v="1"/>
  </r>
  <r>
    <x v="129"/>
    <s v="remind"/>
    <s v="foam"/>
    <n v="3"/>
    <n v="1"/>
    <n v="11"/>
    <n v="1.4930000000000001"/>
    <n v="4"/>
    <n v="0.1"/>
    <x v="0"/>
    <x v="0"/>
    <x v="0"/>
    <n v="0.751"/>
    <e v="#N/A"/>
    <e v="#N/A"/>
    <e v="#N/A"/>
    <e v="#N/A"/>
    <s v="clock"/>
    <n v="0"/>
    <n v="5.6120000000000001"/>
    <n v="7.4790000000000001"/>
    <x v="2"/>
    <n v="1"/>
    <x v="1"/>
  </r>
  <r>
    <x v="129"/>
    <s v="link"/>
    <s v="crisis"/>
    <n v="23"/>
    <n v="1"/>
    <n v="63"/>
    <n v="2.117"/>
    <n v="37"/>
    <n v="0.92500000000000004"/>
    <x v="1"/>
    <x v="1"/>
    <x v="0"/>
    <n v="1.302"/>
    <e v="#N/A"/>
    <e v="#N/A"/>
    <e v="#N/A"/>
    <e v="#N/A"/>
    <s v="chain"/>
    <n v="0"/>
    <n v="2.484"/>
    <n v="4.2629999999999999"/>
    <x v="3"/>
    <n v="3"/>
    <x v="1"/>
  </r>
  <r>
    <x v="129"/>
    <s v="biology"/>
    <s v="temper"/>
    <n v="30"/>
    <n v="1"/>
    <n v="36"/>
    <n v="2.31"/>
    <n v="32"/>
    <n v="0.8"/>
    <x v="1"/>
    <x v="1"/>
    <x v="0"/>
    <n v="0.75"/>
    <e v="#N/A"/>
    <e v="#N/A"/>
    <e v="#N/A"/>
    <e v="#N/A"/>
    <s v="dust"/>
    <n v="0"/>
    <n v="4.6790000000000003"/>
    <n v="6.5019999999999998"/>
    <x v="3"/>
    <n v="2"/>
    <x v="1"/>
  </r>
  <r>
    <x v="129"/>
    <s v="want"/>
    <s v="ascent"/>
    <n v="26"/>
    <n v="1"/>
    <n v="30"/>
    <n v="1.143"/>
    <n v="26"/>
    <n v="0.65"/>
    <x v="1"/>
    <x v="0"/>
    <x v="1"/>
    <n v="0.66200000000000003"/>
    <e v="#N/A"/>
    <e v="#N/A"/>
    <e v="#N/A"/>
    <e v="#N/A"/>
    <s v="need"/>
    <n v="0"/>
    <n v="1.62"/>
    <n v="3.1019999999999999"/>
    <x v="1"/>
    <n v="2"/>
    <x v="1"/>
  </r>
  <r>
    <x v="129"/>
    <s v="fan"/>
    <s v="feature"/>
    <n v="33"/>
    <n v="1"/>
    <n v="15"/>
    <n v="2.0630000000000002"/>
    <n v="7"/>
    <n v="0.17499999999999999"/>
    <x v="0"/>
    <x v="1"/>
    <x v="1"/>
    <n v="0.71799999999999997"/>
    <e v="#N/A"/>
    <e v="#N/A"/>
    <e v="#N/A"/>
    <e v="#N/A"/>
    <s v="blade"/>
    <n v="0"/>
    <n v="2.2839999999999998"/>
    <n v="4.157"/>
    <x v="2"/>
    <n v="1"/>
    <x v="1"/>
  </r>
  <r>
    <x v="129"/>
    <s v="bullet"/>
    <s v="walkway"/>
    <n v="14"/>
    <n v="1"/>
    <n v="28"/>
    <n v="2.8140000000000001"/>
    <n v="23"/>
    <n v="0.57499999999999996"/>
    <x v="0"/>
    <x v="0"/>
    <x v="0"/>
    <n v="0.877"/>
    <e v="#N/A"/>
    <e v="#N/A"/>
    <e v="#N/A"/>
    <e v="#N/A"/>
    <s v="gun"/>
    <n v="0"/>
    <n v="1.7210000000000001"/>
    <n v="3.3180000000000001"/>
    <x v="1"/>
    <n v="2"/>
    <x v="1"/>
  </r>
  <r>
    <x v="129"/>
    <s v="collect"/>
    <s v="loyalty"/>
    <n v="40"/>
    <n v="1"/>
    <n v="38"/>
    <n v="1.246"/>
    <n v="35"/>
    <n v="0.875"/>
    <x v="1"/>
    <x v="0"/>
    <x v="1"/>
    <n v="0.74199999999999999"/>
    <e v="#N/A"/>
    <e v="#N/A"/>
    <e v="#N/A"/>
    <e v="#N/A"/>
    <s v="disperse "/>
    <n v="0"/>
    <n v="1.655"/>
    <n v="7.0060000000000002"/>
    <x v="3"/>
    <n v="2"/>
    <x v="1"/>
  </r>
  <r>
    <x v="129"/>
    <s v="caring"/>
    <s v="skirt"/>
    <n v="21"/>
    <n v="1"/>
    <n v="28"/>
    <n v="1.7490000000000001"/>
    <n v="24"/>
    <n v="0.6"/>
    <x v="1"/>
    <x v="1"/>
    <x v="0"/>
    <n v="0.81399999999999995"/>
    <e v="#N/A"/>
    <e v="#N/A"/>
    <e v="#N/A"/>
    <e v="#N/A"/>
    <s v="love"/>
    <n v="0"/>
    <n v="1.627"/>
    <n v="3.4209999999999998"/>
    <x v="1"/>
    <n v="2"/>
    <x v="1"/>
  </r>
  <r>
    <x v="129"/>
    <s v="replace"/>
    <s v="roach"/>
    <n v="4"/>
    <n v="1"/>
    <n v="32"/>
    <n v="1.8140000000000001"/>
    <n v="28"/>
    <n v="0.7"/>
    <x v="1"/>
    <x v="1"/>
    <x v="0"/>
    <n v="0.79"/>
    <e v="#N/A"/>
    <e v="#N/A"/>
    <e v="#N/A"/>
    <e v="#N/A"/>
    <s v="shaft"/>
    <n v="0"/>
    <n v="3.5590000000000002"/>
    <n v="6.5510000000000002"/>
    <x v="1"/>
    <n v="2"/>
    <x v="1"/>
  </r>
  <r>
    <x v="129"/>
    <s v="glue"/>
    <s v="force"/>
    <n v="13"/>
    <n v="1"/>
    <n v="23"/>
    <n v="1.246"/>
    <n v="14"/>
    <n v="0.35"/>
    <x v="0"/>
    <x v="1"/>
    <x v="1"/>
    <n v="0.68500000000000005"/>
    <e v="#N/A"/>
    <e v="#N/A"/>
    <e v="#N/A"/>
    <e v="#N/A"/>
    <s v="hot"/>
    <n v="0"/>
    <n v="5.2709999999999999"/>
    <n v="6.9809999999999999"/>
    <x v="0"/>
    <n v="1"/>
    <x v="1"/>
  </r>
  <r>
    <x v="129"/>
    <s v="chicken"/>
    <s v="beet"/>
    <n v="32"/>
    <n v="1"/>
    <n v="65"/>
    <n v="2.3570000000000002"/>
    <n v="39"/>
    <n v="0.97499999999999998"/>
    <x v="1"/>
    <x v="0"/>
    <x v="1"/>
    <n v="2.5739999999999998"/>
    <e v="#N/A"/>
    <e v="#N/A"/>
    <e v="#N/A"/>
    <e v="#N/A"/>
    <s v="dinner"/>
    <n v="0"/>
    <n v="1.9810000000000001"/>
    <n v="4.3789999999999996"/>
    <x v="3"/>
    <n v="3"/>
    <x v="1"/>
  </r>
  <r>
    <x v="129"/>
    <s v="find"/>
    <s v="clown"/>
    <n v="19"/>
    <n v="1"/>
    <n v="16"/>
    <n v="1.381"/>
    <n v="8"/>
    <n v="0.2"/>
    <x v="0"/>
    <x v="1"/>
    <x v="1"/>
    <n v="0.98299999999999998"/>
    <e v="#N/A"/>
    <e v="#N/A"/>
    <e v="#N/A"/>
    <e v="#N/A"/>
    <s v="seek"/>
    <n v="0"/>
    <n v="2.21"/>
    <n v="3.9670000000000001"/>
    <x v="2"/>
    <n v="1"/>
    <x v="1"/>
  </r>
  <r>
    <x v="129"/>
    <s v="fee"/>
    <s v="chowder"/>
    <n v="9"/>
    <n v="1"/>
    <n v="28"/>
    <n v="2.6219999999999999"/>
    <n v="22"/>
    <n v="0.55000000000000004"/>
    <x v="0"/>
    <x v="0"/>
    <x v="0"/>
    <n v="0.77400000000000002"/>
    <e v="#N/A"/>
    <e v="#N/A"/>
    <e v="#N/A"/>
    <e v="#N/A"/>
    <s v="pay"/>
    <n v="0"/>
    <n v="1.6"/>
    <n v="3.3980000000000001"/>
    <x v="1"/>
    <n v="2"/>
    <x v="1"/>
  </r>
  <r>
    <x v="129"/>
    <s v="prison"/>
    <s v="loaf"/>
    <n v="10"/>
    <n v="1"/>
    <n v="24"/>
    <n v="5.2729999999999997"/>
    <n v="16"/>
    <n v="0.4"/>
    <x v="1"/>
    <x v="0"/>
    <x v="1"/>
    <n v="11.162000000000001"/>
    <e v="#N/A"/>
    <e v="#N/A"/>
    <e v="#N/A"/>
    <e v="#N/A"/>
    <s v="lock"/>
    <n v="0"/>
    <n v="1.653"/>
    <n v="3.6629999999999998"/>
    <x v="0"/>
    <n v="1"/>
    <x v="1"/>
  </r>
  <r>
    <x v="129"/>
    <s v="pea"/>
    <s v="bathtub"/>
    <n v="16"/>
    <n v="1"/>
    <n v="36"/>
    <n v="1.758"/>
    <n v="33"/>
    <n v="0.82499999999999996"/>
    <x v="1"/>
    <x v="0"/>
    <x v="1"/>
    <n v="0.66800000000000004"/>
    <e v="#N/A"/>
    <e v="#N/A"/>
    <e v="#N/A"/>
    <e v="#N/A"/>
    <s v="bathtub"/>
    <n v="1"/>
    <n v="2.46"/>
    <n v="5.2469999999999999"/>
    <x v="3"/>
    <n v="2"/>
    <x v="1"/>
  </r>
  <r>
    <x v="130"/>
    <s v="smother"/>
    <s v="surgery"/>
    <n v="10"/>
    <n v="1"/>
    <n v="82"/>
    <n v="6.5620000000000003"/>
    <n v="35"/>
    <n v="0.875"/>
    <x v="0"/>
    <x v="1"/>
    <x v="1"/>
    <n v="1.611"/>
    <e v="#N/A"/>
    <e v="#N/A"/>
    <e v="#N/A"/>
    <e v="#N/A"/>
    <s v="surgery"/>
    <n v="1"/>
    <n v="2.028"/>
    <n v="5.7480000000000002"/>
    <x v="3"/>
    <n v="4"/>
    <x v="0"/>
  </r>
  <r>
    <x v="130"/>
    <s v="fan"/>
    <s v="feature"/>
    <n v="37"/>
    <n v="1"/>
    <n v="15"/>
    <n v="35.048000000000002"/>
    <n v="3"/>
    <n v="7.4999999999999997E-2"/>
    <x v="1"/>
    <x v="1"/>
    <x v="0"/>
    <n v="1.323"/>
    <e v="#N/A"/>
    <e v="#N/A"/>
    <e v="#N/A"/>
    <e v="#N/A"/>
    <s v="skip"/>
    <n v="0"/>
    <n v="32.935000000000002"/>
    <n v="38.927"/>
    <x v="2"/>
    <n v="1"/>
    <x v="0"/>
  </r>
  <r>
    <x v="130"/>
    <s v="knock"/>
    <s v="otter"/>
    <n v="28"/>
    <n v="1"/>
    <n v="13"/>
    <n v="18.033000000000001"/>
    <n v="2"/>
    <n v="0.05"/>
    <x v="1"/>
    <x v="1"/>
    <x v="0"/>
    <n v="1.6950000000000001"/>
    <e v="#N/A"/>
    <e v="#N/A"/>
    <e v="#N/A"/>
    <e v="#N/A"/>
    <s v="skip"/>
    <n v="0"/>
    <n v="12.115"/>
    <n v="14.246"/>
    <x v="2"/>
    <n v="1"/>
    <x v="0"/>
  </r>
  <r>
    <x v="130"/>
    <s v="capital"/>
    <s v="figure"/>
    <n v="33"/>
    <n v="1"/>
    <n v="26"/>
    <n v="21.47"/>
    <n v="13"/>
    <n v="0.32500000000000001"/>
    <x v="0"/>
    <x v="0"/>
    <x v="0"/>
    <n v="1.68"/>
    <e v="#N/A"/>
    <e v="#N/A"/>
    <e v="#N/A"/>
    <e v="#N/A"/>
    <s v="skip"/>
    <n v="0"/>
    <n v="15.693"/>
    <n v="17.722999999999999"/>
    <x v="0"/>
    <n v="2"/>
    <x v="0"/>
  </r>
  <r>
    <x v="130"/>
    <s v="need"/>
    <s v="faucet"/>
    <n v="31"/>
    <n v="1"/>
    <n v="10"/>
    <n v="44.515999999999998"/>
    <n v="1"/>
    <n v="2.5000000000000001E-2"/>
    <x v="1"/>
    <x v="1"/>
    <x v="0"/>
    <n v="2.5910000000000002"/>
    <e v="#N/A"/>
    <e v="#N/A"/>
    <e v="#N/A"/>
    <e v="#N/A"/>
    <s v="faucet"/>
    <n v="1"/>
    <n v="15.961"/>
    <n v="20.495000000000001"/>
    <x v="2"/>
    <n v="1"/>
    <x v="0"/>
  </r>
  <r>
    <x v="130"/>
    <s v="bacon"/>
    <s v="feud"/>
    <n v="27"/>
    <n v="1"/>
    <n v="37"/>
    <n v="27.4"/>
    <n v="18"/>
    <n v="0.45"/>
    <x v="0"/>
    <x v="0"/>
    <x v="0"/>
    <n v="1.1339999999999999"/>
    <e v="#N/A"/>
    <e v="#N/A"/>
    <e v="#N/A"/>
    <e v="#N/A"/>
    <s v="feud"/>
    <n v="1"/>
    <n v="3.04"/>
    <n v="6.726"/>
    <x v="0"/>
    <n v="2"/>
    <x v="0"/>
  </r>
  <r>
    <x v="130"/>
    <s v="bleach"/>
    <s v="ruin"/>
    <n v="40"/>
    <n v="1"/>
    <n v="77"/>
    <n v="10.874000000000001"/>
    <n v="30"/>
    <n v="0.75"/>
    <x v="1"/>
    <x v="0"/>
    <x v="1"/>
    <n v="1.44"/>
    <e v="#N/A"/>
    <e v="#N/A"/>
    <e v="#N/A"/>
    <e v="#N/A"/>
    <s v="ruin"/>
    <n v="1"/>
    <n v="6.1790000000000003"/>
    <n v="9.6519999999999992"/>
    <x v="1"/>
    <n v="4"/>
    <x v="0"/>
  </r>
  <r>
    <x v="130"/>
    <s v="want"/>
    <s v="ascent"/>
    <n v="35"/>
    <n v="1"/>
    <n v="27"/>
    <n v="14.012"/>
    <n v="15"/>
    <n v="0.375"/>
    <x v="1"/>
    <x v="0"/>
    <x v="1"/>
    <n v="4.4429999999999996"/>
    <e v="#N/A"/>
    <e v="#N/A"/>
    <e v="#N/A"/>
    <e v="#N/A"/>
    <s v="skip"/>
    <n v="0"/>
    <n v="14.009"/>
    <n v="16.260999999999999"/>
    <x v="0"/>
    <n v="2"/>
    <x v="0"/>
  </r>
  <r>
    <x v="130"/>
    <s v="fee"/>
    <s v="chowder"/>
    <n v="9"/>
    <n v="1"/>
    <n v="23"/>
    <n v="19.899999999999999"/>
    <n v="10"/>
    <n v="0.25"/>
    <x v="1"/>
    <x v="1"/>
    <x v="0"/>
    <n v="1.4930000000000001"/>
    <e v="#N/A"/>
    <e v="#N/A"/>
    <e v="#N/A"/>
    <e v="#N/A"/>
    <s v="chowder"/>
    <n v="1"/>
    <n v="6.4660000000000002"/>
    <n v="13.771000000000001"/>
    <x v="2"/>
    <n v="1"/>
    <x v="0"/>
  </r>
  <r>
    <x v="130"/>
    <s v="nerve"/>
    <s v="bumper"/>
    <n v="3"/>
    <n v="1"/>
    <n v="19"/>
    <n v="39.457000000000001"/>
    <n v="4"/>
    <n v="0.1"/>
    <x v="1"/>
    <x v="1"/>
    <x v="0"/>
    <n v="11.69"/>
    <e v="#N/A"/>
    <e v="#N/A"/>
    <e v="#N/A"/>
    <e v="#N/A"/>
    <s v="bumper"/>
    <n v="1"/>
    <n v="26.835000000000001"/>
    <n v="29.795000000000002"/>
    <x v="2"/>
    <n v="1"/>
    <x v="0"/>
  </r>
  <r>
    <x v="130"/>
    <s v="mill"/>
    <s v="feast"/>
    <n v="6"/>
    <n v="1"/>
    <n v="27"/>
    <n v="14.846"/>
    <n v="14"/>
    <n v="0.35"/>
    <x v="0"/>
    <x v="0"/>
    <x v="0"/>
    <n v="1.548"/>
    <e v="#N/A"/>
    <e v="#N/A"/>
    <e v="#N/A"/>
    <e v="#N/A"/>
    <s v="feast"/>
    <n v="1"/>
    <n v="3.1629999999999998"/>
    <n v="13.504"/>
    <x v="0"/>
    <n v="2"/>
    <x v="0"/>
  </r>
  <r>
    <x v="130"/>
    <s v="plant"/>
    <s v="worm"/>
    <n v="1"/>
    <n v="1"/>
    <n v="24"/>
    <n v="9"/>
    <n v="11"/>
    <n v="0.27500000000000002"/>
    <x v="0"/>
    <x v="0"/>
    <x v="0"/>
    <n v="1.214"/>
    <e v="#N/A"/>
    <e v="#N/A"/>
    <e v="#N/A"/>
    <e v="#N/A"/>
    <s v="worm"/>
    <n v="1"/>
    <n v="2.101"/>
    <n v="4.5119999999999996"/>
    <x v="0"/>
    <n v="1"/>
    <x v="0"/>
  </r>
  <r>
    <x v="130"/>
    <s v="grip"/>
    <s v="beach"/>
    <n v="38"/>
    <n v="1"/>
    <n v="71"/>
    <n v="30.786000000000001"/>
    <n v="28"/>
    <n v="0.7"/>
    <x v="1"/>
    <x v="0"/>
    <x v="1"/>
    <n v="1.337"/>
    <e v="#N/A"/>
    <e v="#N/A"/>
    <e v="#N/A"/>
    <e v="#N/A"/>
    <s v="beach"/>
    <n v="1"/>
    <n v="25.536000000000001"/>
    <n v="28.465"/>
    <x v="1"/>
    <n v="3"/>
    <x v="0"/>
  </r>
  <r>
    <x v="130"/>
    <s v="forest"/>
    <s v="knob"/>
    <n v="4"/>
    <n v="1"/>
    <n v="33"/>
    <n v="11.452999999999999"/>
    <n v="16"/>
    <n v="0.4"/>
    <x v="0"/>
    <x v="0"/>
    <x v="0"/>
    <n v="1.4450000000000001"/>
    <e v="#N/A"/>
    <e v="#N/A"/>
    <e v="#N/A"/>
    <e v="#N/A"/>
    <s v="knob"/>
    <n v="1"/>
    <n v="1.9079999999999999"/>
    <n v="3.9289999999999998"/>
    <x v="0"/>
    <n v="2"/>
    <x v="0"/>
  </r>
  <r>
    <x v="130"/>
    <s v="pea"/>
    <s v="bathtub"/>
    <n v="11"/>
    <n v="1"/>
    <n v="23"/>
    <n v="14.462"/>
    <n v="9"/>
    <n v="0.22500000000000001"/>
    <x v="1"/>
    <x v="1"/>
    <x v="0"/>
    <n v="0.97399999999999998"/>
    <e v="#N/A"/>
    <e v="#N/A"/>
    <e v="#N/A"/>
    <e v="#N/A"/>
    <s v="bedroom"/>
    <n v="0"/>
    <n v="2.6019999999999999"/>
    <n v="16.276"/>
    <x v="2"/>
    <n v="1"/>
    <x v="0"/>
  </r>
  <r>
    <x v="130"/>
    <s v="visit"/>
    <s v="glove"/>
    <n v="5"/>
    <n v="1"/>
    <n v="43"/>
    <n v="23.219000000000001"/>
    <n v="21"/>
    <n v="0.52500000000000002"/>
    <x v="0"/>
    <x v="0"/>
    <x v="0"/>
    <n v="8.1769999999999996"/>
    <e v="#N/A"/>
    <e v="#N/A"/>
    <e v="#N/A"/>
    <e v="#N/A"/>
    <s v="skip"/>
    <n v="0"/>
    <n v="8.0489999999999995"/>
    <n v="9.7509999999999994"/>
    <x v="1"/>
    <n v="2"/>
    <x v="0"/>
  </r>
  <r>
    <x v="130"/>
    <s v="banner"/>
    <s v="glide"/>
    <n v="19"/>
    <n v="1"/>
    <n v="78"/>
    <n v="8.3569999999999993"/>
    <n v="32"/>
    <n v="0.8"/>
    <x v="0"/>
    <x v="1"/>
    <x v="1"/>
    <n v="1.595"/>
    <e v="#N/A"/>
    <e v="#N/A"/>
    <e v="#N/A"/>
    <e v="#N/A"/>
    <s v="glide"/>
    <n v="1"/>
    <n v="3.169"/>
    <n v="15.728999999999999"/>
    <x v="3"/>
    <n v="4"/>
    <x v="0"/>
  </r>
  <r>
    <x v="130"/>
    <s v="replace"/>
    <s v="roach"/>
    <n v="30"/>
    <n v="1"/>
    <n v="20"/>
    <n v="19.041"/>
    <n v="6"/>
    <n v="0.15"/>
    <x v="1"/>
    <x v="1"/>
    <x v="0"/>
    <n v="1.2210000000000001"/>
    <e v="#N/A"/>
    <e v="#N/A"/>
    <e v="#N/A"/>
    <e v="#N/A"/>
    <s v="roach"/>
    <n v="1"/>
    <n v="22.2"/>
    <n v="29.48"/>
    <x v="2"/>
    <n v="1"/>
    <x v="0"/>
  </r>
  <r>
    <x v="130"/>
    <s v="risk"/>
    <s v="zero"/>
    <n v="16"/>
    <n v="1"/>
    <n v="91"/>
    <n v="12.122999999999999"/>
    <n v="39"/>
    <n v="0.97499999999999998"/>
    <x v="0"/>
    <x v="1"/>
    <x v="1"/>
    <n v="1.331"/>
    <e v="#N/A"/>
    <e v="#N/A"/>
    <e v="#N/A"/>
    <e v="#N/A"/>
    <s v="zero"/>
    <n v="1"/>
    <n v="33.231000000000002"/>
    <n v="36.396000000000001"/>
    <x v="3"/>
    <n v="4"/>
    <x v="0"/>
  </r>
  <r>
    <x v="130"/>
    <s v="caring"/>
    <s v="skirt"/>
    <n v="8"/>
    <n v="1"/>
    <n v="84"/>
    <n v="11.438000000000001"/>
    <n v="37"/>
    <n v="0.92500000000000004"/>
    <x v="0"/>
    <x v="1"/>
    <x v="1"/>
    <n v="0.95499999999999996"/>
    <e v="#N/A"/>
    <e v="#N/A"/>
    <e v="#N/A"/>
    <e v="#N/A"/>
    <s v="skirt"/>
    <n v="1"/>
    <n v="1.992"/>
    <n v="5.4320000000000004"/>
    <x v="3"/>
    <n v="4"/>
    <x v="0"/>
  </r>
  <r>
    <x v="130"/>
    <s v="rock"/>
    <s v="milk"/>
    <n v="32"/>
    <n v="1"/>
    <n v="66"/>
    <n v="3.1579999999999999"/>
    <n v="25"/>
    <n v="0.625"/>
    <x v="1"/>
    <x v="0"/>
    <x v="1"/>
    <n v="1.73"/>
    <e v="#N/A"/>
    <e v="#N/A"/>
    <e v="#N/A"/>
    <e v="#N/A"/>
    <s v="milk"/>
    <n v="1"/>
    <n v="2.2160000000000002"/>
    <n v="4.6260000000000003"/>
    <x v="1"/>
    <n v="3"/>
    <x v="0"/>
  </r>
  <r>
    <x v="130"/>
    <s v="bias"/>
    <s v="sirloin"/>
    <n v="24"/>
    <n v="1"/>
    <n v="56"/>
    <n v="17.550999999999998"/>
    <n v="22"/>
    <n v="0.55000000000000004"/>
    <x v="1"/>
    <x v="0"/>
    <x v="1"/>
    <n v="1.589"/>
    <e v="#N/A"/>
    <e v="#N/A"/>
    <e v="#N/A"/>
    <e v="#N/A"/>
    <s v="sirloin"/>
    <n v="1"/>
    <n v="18.617000000000001"/>
    <n v="23.372"/>
    <x v="1"/>
    <n v="3"/>
    <x v="0"/>
  </r>
  <r>
    <x v="130"/>
    <s v="anger"/>
    <s v="decay"/>
    <n v="7"/>
    <n v="1"/>
    <n v="42"/>
    <n v="9.6859999999999999"/>
    <n v="20"/>
    <n v="0.5"/>
    <x v="0"/>
    <x v="0"/>
    <x v="0"/>
    <n v="6.9909999999999997"/>
    <e v="#N/A"/>
    <e v="#N/A"/>
    <e v="#N/A"/>
    <e v="#N/A"/>
    <s v="skip"/>
    <n v="0"/>
    <n v="7.0529999999999999"/>
    <n v="8.9849999999999994"/>
    <x v="0"/>
    <n v="2"/>
    <x v="0"/>
  </r>
  <r>
    <x v="130"/>
    <s v="collect"/>
    <s v="loyalty"/>
    <n v="39"/>
    <n v="1"/>
    <n v="23"/>
    <n v="40.401000000000003"/>
    <n v="8"/>
    <n v="0.2"/>
    <x v="1"/>
    <x v="1"/>
    <x v="0"/>
    <n v="1.01"/>
    <e v="#N/A"/>
    <e v="#N/A"/>
    <e v="#N/A"/>
    <e v="#N/A"/>
    <s v="skip"/>
    <n v="0"/>
    <n v="14.554"/>
    <n v="16.87"/>
    <x v="2"/>
    <n v="1"/>
    <x v="0"/>
  </r>
  <r>
    <x v="130"/>
    <s v="climax"/>
    <s v="saucer"/>
    <n v="15"/>
    <n v="1"/>
    <n v="33"/>
    <n v="13.77"/>
    <n v="17"/>
    <n v="0.42499999999999999"/>
    <x v="0"/>
    <x v="0"/>
    <x v="0"/>
    <n v="1.3779999999999999"/>
    <e v="#N/A"/>
    <e v="#N/A"/>
    <e v="#N/A"/>
    <e v="#N/A"/>
    <s v="bowl"/>
    <n v="0"/>
    <n v="3.2669999999999999"/>
    <n v="5.7869999999999999"/>
    <x v="0"/>
    <n v="2"/>
    <x v="0"/>
  </r>
  <r>
    <x v="130"/>
    <s v="process"/>
    <s v="joker"/>
    <n v="23"/>
    <n v="1"/>
    <n v="83"/>
    <n v="6.5259999999999998"/>
    <n v="36"/>
    <n v="0.9"/>
    <x v="0"/>
    <x v="1"/>
    <x v="1"/>
    <n v="1.151"/>
    <e v="#N/A"/>
    <e v="#N/A"/>
    <e v="#N/A"/>
    <e v="#N/A"/>
    <s v="joker"/>
    <n v="1"/>
    <n v="2.923"/>
    <n v="5.4109999999999996"/>
    <x v="3"/>
    <n v="4"/>
    <x v="0"/>
  </r>
  <r>
    <x v="130"/>
    <s v="remind"/>
    <s v="foam"/>
    <n v="2"/>
    <n v="1"/>
    <n v="25"/>
    <n v="56.121000000000002"/>
    <n v="12"/>
    <n v="0.3"/>
    <x v="0"/>
    <x v="0"/>
    <x v="0"/>
    <n v="1.5640000000000001"/>
    <e v="#N/A"/>
    <e v="#N/A"/>
    <e v="#N/A"/>
    <e v="#N/A"/>
    <s v="foam"/>
    <n v="1"/>
    <n v="12.275"/>
    <n v="14.831"/>
    <x v="0"/>
    <n v="1"/>
    <x v="0"/>
  </r>
  <r>
    <x v="130"/>
    <s v="shrink"/>
    <s v="mafia"/>
    <n v="22"/>
    <n v="1"/>
    <n v="92"/>
    <n v="6.1840000000000002"/>
    <n v="40"/>
    <n v="1"/>
    <x v="0"/>
    <x v="1"/>
    <x v="1"/>
    <n v="1.423"/>
    <e v="#N/A"/>
    <e v="#N/A"/>
    <e v="#N/A"/>
    <e v="#N/A"/>
    <s v="mafia"/>
    <n v="1"/>
    <n v="2.1560000000000001"/>
    <n v="4.9260000000000002"/>
    <x v="3"/>
    <n v="4"/>
    <x v="0"/>
  </r>
  <r>
    <x v="130"/>
    <s v="port"/>
    <s v="cinema"/>
    <n v="17"/>
    <n v="1"/>
    <n v="38"/>
    <n v="33.868000000000002"/>
    <n v="19"/>
    <n v="0.47499999999999998"/>
    <x v="0"/>
    <x v="0"/>
    <x v="0"/>
    <n v="3.4820000000000002"/>
    <e v="#N/A"/>
    <e v="#N/A"/>
    <e v="#N/A"/>
    <e v="#N/A"/>
    <s v="cinema"/>
    <n v="1"/>
    <n v="47.851999999999997"/>
    <n v="51.563000000000002"/>
    <x v="0"/>
    <n v="2"/>
    <x v="0"/>
  </r>
  <r>
    <x v="130"/>
    <s v="glue"/>
    <s v="force"/>
    <n v="18"/>
    <n v="1"/>
    <n v="69"/>
    <n v="6.8140000000000001"/>
    <n v="26"/>
    <n v="0.65"/>
    <x v="1"/>
    <x v="0"/>
    <x v="1"/>
    <n v="1.26"/>
    <e v="#N/A"/>
    <e v="#N/A"/>
    <e v="#N/A"/>
    <e v="#N/A"/>
    <s v="force"/>
    <n v="1"/>
    <n v="2.238"/>
    <n v="13.196999999999999"/>
    <x v="1"/>
    <n v="3"/>
    <x v="0"/>
  </r>
  <r>
    <x v="130"/>
    <s v="bullet"/>
    <s v="walkway"/>
    <n v="13"/>
    <n v="1"/>
    <n v="20"/>
    <n v="22.44"/>
    <n v="7"/>
    <n v="0.17499999999999999"/>
    <x v="1"/>
    <x v="1"/>
    <x v="0"/>
    <n v="1.0660000000000001"/>
    <e v="#N/A"/>
    <e v="#N/A"/>
    <e v="#N/A"/>
    <e v="#N/A"/>
    <s v="walkway"/>
    <n v="1"/>
    <n v="1.8740000000000001"/>
    <n v="5.2450000000000001"/>
    <x v="2"/>
    <n v="1"/>
    <x v="0"/>
  </r>
  <r>
    <x v="130"/>
    <s v="chicken"/>
    <s v="beet"/>
    <n v="36"/>
    <n v="1"/>
    <n v="78"/>
    <n v="4.327"/>
    <n v="33"/>
    <n v="0.82499999999999996"/>
    <x v="0"/>
    <x v="1"/>
    <x v="1"/>
    <n v="1.323"/>
    <e v="#N/A"/>
    <e v="#N/A"/>
    <e v="#N/A"/>
    <e v="#N/A"/>
    <s v="beet"/>
    <n v="1"/>
    <n v="1.83"/>
    <n v="3.3260000000000001"/>
    <x v="3"/>
    <n v="4"/>
    <x v="0"/>
  </r>
  <r>
    <x v="130"/>
    <s v="copy"/>
    <s v="bedroom"/>
    <n v="14"/>
    <n v="1"/>
    <n v="77"/>
    <n v="35.987000000000002"/>
    <n v="31"/>
    <n v="0.77500000000000002"/>
    <x v="0"/>
    <x v="1"/>
    <x v="1"/>
    <n v="1.71"/>
    <e v="#N/A"/>
    <e v="#N/A"/>
    <e v="#N/A"/>
    <e v="#N/A"/>
    <s v="bedroom"/>
    <n v="1"/>
    <n v="29.56"/>
    <n v="35.484999999999999"/>
    <x v="3"/>
    <n v="4"/>
    <x v="0"/>
  </r>
  <r>
    <x v="130"/>
    <s v="biology"/>
    <s v="temper"/>
    <n v="12"/>
    <n v="1"/>
    <n v="65"/>
    <n v="12.365"/>
    <n v="24"/>
    <n v="0.6"/>
    <x v="1"/>
    <x v="0"/>
    <x v="1"/>
    <n v="1.917"/>
    <e v="#N/A"/>
    <e v="#N/A"/>
    <e v="#N/A"/>
    <e v="#N/A"/>
    <s v="temper"/>
    <n v="1"/>
    <n v="9.1999999999999993"/>
    <n v="12.625999999999999"/>
    <x v="1"/>
    <n v="3"/>
    <x v="0"/>
  </r>
  <r>
    <x v="130"/>
    <s v="pork"/>
    <s v="emperor"/>
    <n v="21"/>
    <n v="1"/>
    <n v="81"/>
    <n v="10.439"/>
    <n v="34"/>
    <n v="0.85"/>
    <x v="0"/>
    <x v="1"/>
    <x v="1"/>
    <n v="1.3"/>
    <e v="#N/A"/>
    <e v="#N/A"/>
    <e v="#N/A"/>
    <e v="#N/A"/>
    <s v="emperor"/>
    <n v="1"/>
    <n v="4.3289999999999997"/>
    <n v="8.5830000000000002"/>
    <x v="3"/>
    <n v="4"/>
    <x v="0"/>
  </r>
  <r>
    <x v="130"/>
    <s v="calf"/>
    <s v="annoy"/>
    <n v="20"/>
    <n v="1"/>
    <n v="64"/>
    <n v="8.9130000000000003"/>
    <n v="23"/>
    <n v="0.57499999999999996"/>
    <x v="1"/>
    <x v="0"/>
    <x v="1"/>
    <n v="1.048"/>
    <e v="#N/A"/>
    <e v="#N/A"/>
    <e v="#N/A"/>
    <e v="#N/A"/>
    <s v="skip"/>
    <n v="0"/>
    <n v="4.1900000000000004"/>
    <n v="5.9909999999999997"/>
    <x v="1"/>
    <n v="3"/>
    <x v="0"/>
  </r>
  <r>
    <x v="130"/>
    <s v="prison"/>
    <s v="loaf"/>
    <n v="26"/>
    <n v="1"/>
    <n v="75"/>
    <n v="3.5960000000000001"/>
    <n v="29"/>
    <n v="0.72499999999999998"/>
    <x v="1"/>
    <x v="0"/>
    <x v="1"/>
    <n v="1.512"/>
    <e v="#N/A"/>
    <e v="#N/A"/>
    <e v="#N/A"/>
    <e v="#N/A"/>
    <s v="skip"/>
    <n v="0"/>
    <n v="3.2970000000000002"/>
    <n v="5.9089999999999998"/>
    <x v="1"/>
    <n v="3"/>
    <x v="0"/>
  </r>
  <r>
    <x v="130"/>
    <s v="link"/>
    <s v="crisis"/>
    <n v="29"/>
    <n v="1"/>
    <n v="20"/>
    <n v="17.472999999999999"/>
    <n v="5"/>
    <n v="0.125"/>
    <x v="1"/>
    <x v="1"/>
    <x v="0"/>
    <n v="2.7389999999999999"/>
    <e v="#N/A"/>
    <e v="#N/A"/>
    <e v="#N/A"/>
    <e v="#N/A"/>
    <s v="skip"/>
    <n v="0"/>
    <n v="16.475000000000001"/>
    <n v="20.402999999999999"/>
    <x v="2"/>
    <n v="1"/>
    <x v="0"/>
  </r>
  <r>
    <x v="130"/>
    <s v="find"/>
    <s v="clown"/>
    <n v="34"/>
    <n v="1"/>
    <n v="70"/>
    <n v="17.715"/>
    <n v="27"/>
    <n v="0.67500000000000004"/>
    <x v="1"/>
    <x v="0"/>
    <x v="1"/>
    <n v="1.248"/>
    <e v="#N/A"/>
    <e v="#N/A"/>
    <e v="#N/A"/>
    <e v="#N/A"/>
    <s v="clown"/>
    <n v="1"/>
    <n v="8.2550000000000008"/>
    <n v="10.991"/>
    <x v="1"/>
    <n v="3"/>
    <x v="0"/>
  </r>
  <r>
    <x v="130"/>
    <s v="date"/>
    <s v="laugh"/>
    <n v="25"/>
    <n v="1"/>
    <n v="85"/>
    <n v="8.9710000000000001"/>
    <n v="38"/>
    <n v="0.95"/>
    <x v="0"/>
    <x v="1"/>
    <x v="1"/>
    <n v="1.548"/>
    <e v="#N/A"/>
    <e v="#N/A"/>
    <e v="#N/A"/>
    <e v="#N/A"/>
    <s v="laugh"/>
    <n v="1"/>
    <n v="2.9"/>
    <n v="5.915"/>
    <x v="3"/>
    <n v="4"/>
    <x v="0"/>
  </r>
  <r>
    <x v="131"/>
    <s v="chicken"/>
    <s v="beet"/>
    <n v="36"/>
    <n v="1"/>
    <n v="84"/>
    <n v="3.33"/>
    <n v="36"/>
    <n v="0.9"/>
    <x v="1"/>
    <x v="1"/>
    <x v="0"/>
    <n v="0.73799999999999999"/>
    <e v="#N/A"/>
    <e v="#N/A"/>
    <e v="#N/A"/>
    <e v="#N/A"/>
    <s v="beet"/>
    <n v="1"/>
    <n v="2.9740000000000002"/>
    <n v="5.2409999999999997"/>
    <x v="3"/>
    <n v="4"/>
    <x v="1"/>
  </r>
  <r>
    <x v="131"/>
    <s v="bacon"/>
    <s v="feud"/>
    <n v="22"/>
    <n v="1"/>
    <n v="24"/>
    <n v="2.4340000000000002"/>
    <n v="12"/>
    <n v="0.3"/>
    <x v="0"/>
    <x v="1"/>
    <x v="1"/>
    <n v="0.81899999999999995"/>
    <e v="#N/A"/>
    <e v="#N/A"/>
    <e v="#N/A"/>
    <e v="#N/A"/>
    <s v="SKIP"/>
    <n v="0"/>
    <n v="3.532"/>
    <n v="8.7750000000000004"/>
    <x v="0"/>
    <n v="1"/>
    <x v="1"/>
  </r>
  <r>
    <x v="131"/>
    <s v="bleach"/>
    <s v="ruin"/>
    <n v="26"/>
    <n v="1"/>
    <n v="74"/>
    <n v="2.2629999999999999"/>
    <n v="17"/>
    <n v="0.42499999999999999"/>
    <x v="0"/>
    <x v="1"/>
    <x v="1"/>
    <n v="0.79900000000000004"/>
    <e v="#N/A"/>
    <e v="#N/A"/>
    <e v="#N/A"/>
    <e v="#N/A"/>
    <s v="ruin"/>
    <n v="1"/>
    <n v="2.9020000000000001"/>
    <n v="4.7910000000000004"/>
    <x v="0"/>
    <n v="3"/>
    <x v="1"/>
  </r>
  <r>
    <x v="131"/>
    <s v="process"/>
    <s v="joker"/>
    <n v="18"/>
    <n v="1"/>
    <n v="28"/>
    <n v="9.8409999999999993"/>
    <n v="14"/>
    <n v="0.35"/>
    <x v="1"/>
    <x v="1"/>
    <x v="0"/>
    <n v="0.82799999999999996"/>
    <e v="#N/A"/>
    <e v="#N/A"/>
    <e v="#N/A"/>
    <e v="#N/A"/>
    <s v="SKIP"/>
    <n v="0"/>
    <n v="2.0840000000000001"/>
    <n v="7.5430000000000001"/>
    <x v="0"/>
    <n v="2"/>
    <x v="1"/>
  </r>
  <r>
    <x v="131"/>
    <s v="plant"/>
    <s v="worm"/>
    <n v="29"/>
    <n v="1"/>
    <n v="79"/>
    <n v="3.49"/>
    <n v="29"/>
    <n v="0.72499999999999998"/>
    <x v="1"/>
    <x v="0"/>
    <x v="1"/>
    <n v="0.78300000000000003"/>
    <e v="#N/A"/>
    <e v="#N/A"/>
    <e v="#N/A"/>
    <e v="#N/A"/>
    <s v="worm"/>
    <n v="1"/>
    <n v="2.7639999999999998"/>
    <n v="4.2389999999999999"/>
    <x v="1"/>
    <n v="4"/>
    <x v="1"/>
  </r>
  <r>
    <x v="131"/>
    <s v="grip"/>
    <s v="beach"/>
    <n v="5"/>
    <n v="1"/>
    <n v="74"/>
    <n v="7.218"/>
    <n v="21"/>
    <n v="0.52500000000000002"/>
    <x v="1"/>
    <x v="1"/>
    <x v="0"/>
    <n v="0.84799999999999998"/>
    <e v="#N/A"/>
    <e v="#N/A"/>
    <e v="#N/A"/>
    <e v="#N/A"/>
    <s v="beach"/>
    <n v="1"/>
    <n v="2.66"/>
    <n v="7.3470000000000004"/>
    <x v="1"/>
    <n v="3"/>
    <x v="1"/>
  </r>
  <r>
    <x v="131"/>
    <s v="pork"/>
    <s v="emperor"/>
    <n v="14"/>
    <n v="1"/>
    <n v="74"/>
    <n v="2.3820000000000001"/>
    <n v="20"/>
    <n v="0.5"/>
    <x v="0"/>
    <x v="1"/>
    <x v="1"/>
    <n v="0.82399999999999995"/>
    <e v="#N/A"/>
    <e v="#N/A"/>
    <e v="#N/A"/>
    <e v="#N/A"/>
    <s v="emporer"/>
    <n v="0"/>
    <n v="1.272"/>
    <n v="3.5950000000000002"/>
    <x v="0"/>
    <n v="3"/>
    <x v="1"/>
  </r>
  <r>
    <x v="131"/>
    <s v="calf"/>
    <s v="annoy"/>
    <n v="7"/>
    <n v="1"/>
    <n v="74"/>
    <n v="2.1909999999999998"/>
    <n v="16"/>
    <n v="0.4"/>
    <x v="0"/>
    <x v="1"/>
    <x v="1"/>
    <n v="0.91100000000000003"/>
    <e v="#N/A"/>
    <e v="#N/A"/>
    <e v="#N/A"/>
    <e v="#N/A"/>
    <s v="annoy"/>
    <n v="1"/>
    <n v="1.163"/>
    <n v="4.5709999999999997"/>
    <x v="0"/>
    <n v="3"/>
    <x v="1"/>
  </r>
  <r>
    <x v="131"/>
    <s v="pea"/>
    <s v="bathtub"/>
    <n v="39"/>
    <n v="1"/>
    <n v="79"/>
    <n v="3.464"/>
    <n v="31"/>
    <n v="0.77500000000000002"/>
    <x v="1"/>
    <x v="0"/>
    <x v="1"/>
    <n v="0.879"/>
    <e v="#N/A"/>
    <e v="#N/A"/>
    <e v="#N/A"/>
    <e v="#N/A"/>
    <s v="bathtub"/>
    <n v="1"/>
    <n v="2.1219999999999999"/>
    <n v="4.3230000000000004"/>
    <x v="3"/>
    <n v="4"/>
    <x v="1"/>
  </r>
  <r>
    <x v="131"/>
    <s v="find"/>
    <s v="clown"/>
    <n v="12"/>
    <n v="1"/>
    <n v="80"/>
    <n v="3.9820000000000002"/>
    <n v="33"/>
    <n v="0.82499999999999996"/>
    <x v="1"/>
    <x v="0"/>
    <x v="1"/>
    <n v="0.755"/>
    <e v="#N/A"/>
    <e v="#N/A"/>
    <e v="#N/A"/>
    <e v="#N/A"/>
    <s v="SKIP"/>
    <n v="0"/>
    <n v="2.5819999999999999"/>
    <n v="3.403"/>
    <x v="3"/>
    <n v="4"/>
    <x v="1"/>
  </r>
  <r>
    <x v="131"/>
    <s v="climax"/>
    <s v="saucer"/>
    <n v="21"/>
    <n v="1"/>
    <n v="87"/>
    <n v="3.9460000000000002"/>
    <n v="39"/>
    <n v="0.97499999999999998"/>
    <x v="1"/>
    <x v="1"/>
    <x v="0"/>
    <n v="1.179"/>
    <e v="#N/A"/>
    <e v="#N/A"/>
    <e v="#N/A"/>
    <e v="#N/A"/>
    <s v="saucer"/>
    <n v="1"/>
    <n v="3.968"/>
    <n v="6.7350000000000003"/>
    <x v="3"/>
    <n v="4"/>
    <x v="1"/>
  </r>
  <r>
    <x v="131"/>
    <s v="biology"/>
    <s v="temper"/>
    <n v="31"/>
    <n v="1"/>
    <n v="13"/>
    <n v="2.0630000000000002"/>
    <n v="1"/>
    <n v="2.5000000000000001E-2"/>
    <x v="0"/>
    <x v="0"/>
    <x v="0"/>
    <n v="0.85399999999999998"/>
    <e v="#N/A"/>
    <e v="#N/A"/>
    <e v="#N/A"/>
    <e v="#N/A"/>
    <s v="SKIP"/>
    <n v="0"/>
    <n v="2.274"/>
    <n v="3.1480000000000001"/>
    <x v="2"/>
    <n v="1"/>
    <x v="1"/>
  </r>
  <r>
    <x v="131"/>
    <s v="forest"/>
    <s v="knob"/>
    <n v="15"/>
    <n v="1"/>
    <n v="79"/>
    <n v="4.3639999999999999"/>
    <n v="30"/>
    <n v="0.75"/>
    <x v="1"/>
    <x v="0"/>
    <x v="1"/>
    <n v="0.81499999999999995"/>
    <e v="#N/A"/>
    <e v="#N/A"/>
    <e v="#N/A"/>
    <e v="#N/A"/>
    <s v="knob"/>
    <n v="1"/>
    <n v="2.5640000000000001"/>
    <n v="4.6550000000000002"/>
    <x v="1"/>
    <n v="4"/>
    <x v="1"/>
  </r>
  <r>
    <x v="131"/>
    <s v="glue"/>
    <s v="force"/>
    <n v="34"/>
    <n v="1"/>
    <n v="15"/>
    <n v="2.3140000000000001"/>
    <n v="4"/>
    <n v="0.1"/>
    <x v="0"/>
    <x v="0"/>
    <x v="0"/>
    <n v="0.70299999999999996"/>
    <e v="#N/A"/>
    <e v="#N/A"/>
    <e v="#N/A"/>
    <e v="#N/A"/>
    <s v="force"/>
    <n v="1"/>
    <n v="8.34"/>
    <n v="10.531000000000001"/>
    <x v="2"/>
    <n v="1"/>
    <x v="1"/>
  </r>
  <r>
    <x v="131"/>
    <s v="replace"/>
    <s v="roach"/>
    <n v="8"/>
    <n v="1"/>
    <n v="26"/>
    <n v="2.9980000000000002"/>
    <n v="13"/>
    <n v="0.32500000000000001"/>
    <x v="0"/>
    <x v="1"/>
    <x v="1"/>
    <n v="0.79400000000000004"/>
    <e v="#N/A"/>
    <e v="#N/A"/>
    <e v="#N/A"/>
    <e v="#N/A"/>
    <s v="SKIP"/>
    <n v="0"/>
    <n v="3.8420000000000001"/>
    <n v="4.5789999999999997"/>
    <x v="0"/>
    <n v="2"/>
    <x v="1"/>
  </r>
  <r>
    <x v="131"/>
    <s v="knock"/>
    <s v="otter"/>
    <n v="13"/>
    <n v="1"/>
    <n v="78"/>
    <n v="2.847"/>
    <n v="25"/>
    <n v="0.625"/>
    <x v="1"/>
    <x v="0"/>
    <x v="1"/>
    <n v="0.99099999999999999"/>
    <e v="#N/A"/>
    <e v="#N/A"/>
    <e v="#N/A"/>
    <e v="#N/A"/>
    <s v="otter"/>
    <n v="1"/>
    <n v="2.7010000000000001"/>
    <n v="4.5670000000000002"/>
    <x v="1"/>
    <n v="4"/>
    <x v="1"/>
  </r>
  <r>
    <x v="131"/>
    <s v="copy"/>
    <s v="bedroom"/>
    <n v="19"/>
    <n v="1"/>
    <n v="87"/>
    <n v="2.5059999999999998"/>
    <n v="40"/>
    <n v="1"/>
    <x v="1"/>
    <x v="1"/>
    <x v="0"/>
    <n v="0.86399999999999999"/>
    <e v="#N/A"/>
    <e v="#N/A"/>
    <e v="#N/A"/>
    <e v="#N/A"/>
    <s v="bedroom"/>
    <n v="1"/>
    <n v="1.948"/>
    <n v="4.9349999999999996"/>
    <x v="3"/>
    <n v="4"/>
    <x v="1"/>
  </r>
  <r>
    <x v="131"/>
    <s v="fan"/>
    <s v="feature"/>
    <n v="40"/>
    <n v="1"/>
    <n v="78"/>
    <n v="2.6269999999999998"/>
    <n v="27"/>
    <n v="0.67500000000000004"/>
    <x v="1"/>
    <x v="1"/>
    <x v="0"/>
    <n v="6.7690000000000001"/>
    <e v="#N/A"/>
    <e v="#N/A"/>
    <e v="#N/A"/>
    <e v="#N/A"/>
    <s v="feature"/>
    <n v="1"/>
    <n v="1.6839999999999999"/>
    <n v="3.895"/>
    <x v="1"/>
    <n v="4"/>
    <x v="1"/>
  </r>
  <r>
    <x v="131"/>
    <s v="shrink"/>
    <s v="mafia"/>
    <n v="1"/>
    <n v="1"/>
    <n v="79"/>
    <n v="3.214"/>
    <n v="28"/>
    <n v="0.7"/>
    <x v="1"/>
    <x v="0"/>
    <x v="1"/>
    <n v="3.6349999999999998"/>
    <e v="#N/A"/>
    <e v="#N/A"/>
    <e v="#N/A"/>
    <e v="#N/A"/>
    <s v="mafia"/>
    <n v="1"/>
    <n v="2.3159999999999998"/>
    <n v="4.423"/>
    <x v="1"/>
    <n v="4"/>
    <x v="1"/>
  </r>
  <r>
    <x v="131"/>
    <s v="bias"/>
    <s v="sirloin"/>
    <n v="20"/>
    <n v="1"/>
    <n v="15"/>
    <n v="3.0110000000000001"/>
    <n v="3"/>
    <n v="7.4999999999999997E-2"/>
    <x v="0"/>
    <x v="0"/>
    <x v="0"/>
    <n v="0.69499999999999995"/>
    <e v="#N/A"/>
    <e v="#N/A"/>
    <e v="#N/A"/>
    <e v="#N/A"/>
    <s v="SKIP"/>
    <n v="0"/>
    <n v="2.9329999999999998"/>
    <n v="6.82"/>
    <x v="2"/>
    <n v="1"/>
    <x v="1"/>
  </r>
  <r>
    <x v="131"/>
    <s v="banner"/>
    <s v="glide"/>
    <n v="24"/>
    <n v="1"/>
    <n v="78"/>
    <n v="4.6079999999999997"/>
    <n v="26"/>
    <n v="0.65"/>
    <x v="1"/>
    <x v="0"/>
    <x v="1"/>
    <n v="0.94299999999999995"/>
    <e v="#N/A"/>
    <e v="#N/A"/>
    <e v="#N/A"/>
    <e v="#N/A"/>
    <s v="glide"/>
    <n v="1"/>
    <n v="1.768"/>
    <n v="4.1509999999999998"/>
    <x v="1"/>
    <n v="4"/>
    <x v="1"/>
  </r>
  <r>
    <x v="131"/>
    <s v="need"/>
    <s v="faucet"/>
    <n v="3"/>
    <n v="1"/>
    <n v="82"/>
    <n v="2.2749999999999999"/>
    <n v="35"/>
    <n v="0.875"/>
    <x v="1"/>
    <x v="1"/>
    <x v="0"/>
    <n v="0.88700000000000001"/>
    <e v="#N/A"/>
    <e v="#N/A"/>
    <e v="#N/A"/>
    <e v="#N/A"/>
    <s v="faucet"/>
    <n v="1"/>
    <n v="2.3439999999999999"/>
    <n v="5.6310000000000002"/>
    <x v="3"/>
    <n v="4"/>
    <x v="1"/>
  </r>
  <r>
    <x v="131"/>
    <s v="fee"/>
    <s v="chowder"/>
    <n v="2"/>
    <n v="1"/>
    <n v="18"/>
    <n v="2.363"/>
    <n v="7"/>
    <n v="0.17499999999999999"/>
    <x v="0"/>
    <x v="0"/>
    <x v="0"/>
    <n v="0.71099999999999997"/>
    <e v="#N/A"/>
    <e v="#N/A"/>
    <e v="#N/A"/>
    <e v="#N/A"/>
    <s v="SKIP"/>
    <n v="0"/>
    <n v="2.2650000000000001"/>
    <n v="3.0310000000000001"/>
    <x v="2"/>
    <n v="1"/>
    <x v="1"/>
  </r>
  <r>
    <x v="131"/>
    <s v="want"/>
    <s v="ascent"/>
    <n v="23"/>
    <n v="1"/>
    <n v="24"/>
    <n v="6.2729999999999997"/>
    <n v="10"/>
    <n v="0.25"/>
    <x v="0"/>
    <x v="0"/>
    <x v="0"/>
    <n v="12.266"/>
    <e v="#N/A"/>
    <e v="#N/A"/>
    <e v="#N/A"/>
    <e v="#N/A"/>
    <s v="SKIP"/>
    <n v="0"/>
    <n v="2.3050000000000002"/>
    <n v="3.1150000000000002"/>
    <x v="2"/>
    <n v="1"/>
    <x v="1"/>
  </r>
  <r>
    <x v="131"/>
    <s v="rock"/>
    <s v="milk"/>
    <n v="28"/>
    <n v="1"/>
    <n v="78"/>
    <n v="2.29"/>
    <n v="24"/>
    <n v="0.6"/>
    <x v="1"/>
    <x v="0"/>
    <x v="1"/>
    <n v="0.83899999999999997"/>
    <e v="#N/A"/>
    <e v="#N/A"/>
    <e v="#N/A"/>
    <e v="#N/A"/>
    <s v="milk"/>
    <n v="1"/>
    <n v="1.587"/>
    <n v="3.7829999999999999"/>
    <x v="1"/>
    <n v="4"/>
    <x v="1"/>
  </r>
  <r>
    <x v="131"/>
    <s v="bullet"/>
    <s v="walkway"/>
    <n v="33"/>
    <n v="1"/>
    <n v="86"/>
    <n v="2.266"/>
    <n v="38"/>
    <n v="0.95"/>
    <x v="1"/>
    <x v="1"/>
    <x v="0"/>
    <n v="0.99399999999999999"/>
    <e v="#N/A"/>
    <e v="#N/A"/>
    <e v="#N/A"/>
    <e v="#N/A"/>
    <s v="walkway"/>
    <n v="1"/>
    <n v="1.5229999999999999"/>
    <n v="3.8109999999999999"/>
    <x v="3"/>
    <n v="4"/>
    <x v="1"/>
  </r>
  <r>
    <x v="131"/>
    <s v="risk"/>
    <s v="zero"/>
    <n v="35"/>
    <n v="1"/>
    <n v="16"/>
    <n v="2.4710000000000001"/>
    <n v="5"/>
    <n v="0.125"/>
    <x v="0"/>
    <x v="0"/>
    <x v="0"/>
    <n v="0.83499999999999996"/>
    <e v="#N/A"/>
    <e v="#N/A"/>
    <e v="#N/A"/>
    <e v="#N/A"/>
    <s v="SKIP"/>
    <n v="0"/>
    <n v="2.64"/>
    <n v="3.923"/>
    <x v="2"/>
    <n v="1"/>
    <x v="1"/>
  </r>
  <r>
    <x v="131"/>
    <s v="date"/>
    <s v="laugh"/>
    <n v="38"/>
    <n v="1"/>
    <n v="80"/>
    <n v="3.1269999999999998"/>
    <n v="32"/>
    <n v="0.8"/>
    <x v="1"/>
    <x v="0"/>
    <x v="1"/>
    <n v="1.5429999999999999"/>
    <e v="#N/A"/>
    <e v="#N/A"/>
    <e v="#N/A"/>
    <e v="#N/A"/>
    <s v="SKIP"/>
    <n v="0"/>
    <n v="3.3490000000000002"/>
    <n v="4.09"/>
    <x v="3"/>
    <n v="4"/>
    <x v="1"/>
  </r>
  <r>
    <x v="131"/>
    <s v="anger"/>
    <s v="decay"/>
    <n v="10"/>
    <n v="1"/>
    <n v="76"/>
    <n v="2.7949999999999999"/>
    <n v="23"/>
    <n v="0.57499999999999996"/>
    <x v="0"/>
    <x v="1"/>
    <x v="1"/>
    <n v="1.2629999999999999"/>
    <e v="#N/A"/>
    <e v="#N/A"/>
    <e v="#N/A"/>
    <e v="#N/A"/>
    <s v="decay"/>
    <n v="1"/>
    <n v="1.5920000000000001"/>
    <n v="3.5390000000000001"/>
    <x v="1"/>
    <n v="4"/>
    <x v="1"/>
  </r>
  <r>
    <x v="131"/>
    <s v="port"/>
    <s v="cinema"/>
    <n v="4"/>
    <n v="1"/>
    <n v="24"/>
    <n v="2.8860000000000001"/>
    <n v="11"/>
    <n v="0.27500000000000002"/>
    <x v="0"/>
    <x v="1"/>
    <x v="1"/>
    <n v="0.70699999999999996"/>
    <e v="#N/A"/>
    <e v="#N/A"/>
    <e v="#N/A"/>
    <e v="#N/A"/>
    <s v="SKIP"/>
    <n v="0"/>
    <n v="9.5739999999999998"/>
    <n v="10.398999999999999"/>
    <x v="0"/>
    <n v="1"/>
    <x v="1"/>
  </r>
  <r>
    <x v="131"/>
    <s v="link"/>
    <s v="crisis"/>
    <n v="30"/>
    <n v="1"/>
    <n v="14"/>
    <n v="2.4590000000000001"/>
    <n v="2"/>
    <n v="0.05"/>
    <x v="0"/>
    <x v="0"/>
    <x v="0"/>
    <n v="0.77300000000000002"/>
    <e v="#N/A"/>
    <e v="#N/A"/>
    <e v="#N/A"/>
    <e v="#N/A"/>
    <s v="SKIP"/>
    <n v="0"/>
    <n v="3.4929999999999999"/>
    <n v="4.6230000000000002"/>
    <x v="2"/>
    <n v="1"/>
    <x v="1"/>
  </r>
  <r>
    <x v="131"/>
    <s v="capital"/>
    <s v="figure"/>
    <n v="6"/>
    <n v="1"/>
    <n v="31"/>
    <n v="3.3860000000000001"/>
    <n v="15"/>
    <n v="0.375"/>
    <x v="1"/>
    <x v="1"/>
    <x v="0"/>
    <n v="0.84299999999999997"/>
    <e v="#N/A"/>
    <e v="#N/A"/>
    <e v="#N/A"/>
    <e v="#N/A"/>
    <s v="SKIP"/>
    <n v="0"/>
    <n v="5.149"/>
    <n v="5.9669999999999996"/>
    <x v="0"/>
    <n v="2"/>
    <x v="1"/>
  </r>
  <r>
    <x v="131"/>
    <s v="smother"/>
    <s v="surgery"/>
    <n v="25"/>
    <n v="1"/>
    <n v="84"/>
    <n v="2.7389999999999999"/>
    <n v="37"/>
    <n v="0.92500000000000004"/>
    <x v="1"/>
    <x v="1"/>
    <x v="0"/>
    <n v="0.90700000000000003"/>
    <e v="#N/A"/>
    <e v="#N/A"/>
    <e v="#N/A"/>
    <e v="#N/A"/>
    <s v="surgery"/>
    <n v="1"/>
    <n v="3.516"/>
    <n v="6.1040000000000001"/>
    <x v="3"/>
    <n v="4"/>
    <x v="1"/>
  </r>
  <r>
    <x v="131"/>
    <s v="prison"/>
    <s v="loaf"/>
    <n v="37"/>
    <n v="1"/>
    <n v="74"/>
    <n v="2.13"/>
    <n v="19"/>
    <n v="0.47499999999999998"/>
    <x v="0"/>
    <x v="1"/>
    <x v="1"/>
    <n v="0.83499999999999996"/>
    <e v="#N/A"/>
    <e v="#N/A"/>
    <e v="#N/A"/>
    <e v="#N/A"/>
    <s v="loaf"/>
    <n v="1"/>
    <n v="1.6120000000000001"/>
    <n v="3.3540000000000001"/>
    <x v="0"/>
    <n v="3"/>
    <x v="1"/>
  </r>
  <r>
    <x v="131"/>
    <s v="collect"/>
    <s v="loyalty"/>
    <n v="16"/>
    <n v="1"/>
    <n v="76"/>
    <n v="3.7639999999999998"/>
    <n v="22"/>
    <n v="0.55000000000000004"/>
    <x v="0"/>
    <x v="1"/>
    <x v="1"/>
    <n v="1.387"/>
    <e v="#N/A"/>
    <e v="#N/A"/>
    <e v="#N/A"/>
    <e v="#N/A"/>
    <s v="loyalty"/>
    <n v="1"/>
    <n v="5.0590000000000002"/>
    <n v="10.695"/>
    <x v="1"/>
    <n v="4"/>
    <x v="1"/>
  </r>
  <r>
    <x v="131"/>
    <s v="caring"/>
    <s v="skirt"/>
    <n v="11"/>
    <n v="1"/>
    <n v="80"/>
    <n v="3.1110000000000002"/>
    <n v="34"/>
    <n v="0.85"/>
    <x v="1"/>
    <x v="0"/>
    <x v="1"/>
    <n v="0.66300000000000003"/>
    <e v="#N/A"/>
    <e v="#N/A"/>
    <e v="#N/A"/>
    <e v="#N/A"/>
    <s v="skirt"/>
    <n v="1"/>
    <n v="1.9350000000000001"/>
    <n v="3.8149999999999999"/>
    <x v="3"/>
    <n v="4"/>
    <x v="1"/>
  </r>
  <r>
    <x v="131"/>
    <s v="nerve"/>
    <s v="bumper"/>
    <n v="9"/>
    <n v="1"/>
    <n v="16"/>
    <n v="2.6070000000000002"/>
    <n v="6"/>
    <n v="0.15"/>
    <x v="0"/>
    <x v="0"/>
    <x v="0"/>
    <n v="0.72299999999999998"/>
    <e v="#N/A"/>
    <e v="#N/A"/>
    <e v="#N/A"/>
    <e v="#N/A"/>
    <s v="SKIP"/>
    <n v="0"/>
    <n v="2.3370000000000002"/>
    <n v="3.3029999999999999"/>
    <x v="2"/>
    <n v="1"/>
    <x v="1"/>
  </r>
  <r>
    <x v="131"/>
    <s v="remind"/>
    <s v="foam"/>
    <n v="27"/>
    <n v="1"/>
    <n v="19"/>
    <n v="3.1349999999999998"/>
    <n v="8"/>
    <n v="0.2"/>
    <x v="0"/>
    <x v="0"/>
    <x v="0"/>
    <n v="0.79800000000000004"/>
    <e v="#N/A"/>
    <e v="#N/A"/>
    <e v="#N/A"/>
    <e v="#N/A"/>
    <s v="SKIP"/>
    <n v="0"/>
    <n v="3.1619999999999999"/>
    <n v="3.9950000000000001"/>
    <x v="2"/>
    <n v="1"/>
    <x v="1"/>
  </r>
  <r>
    <x v="131"/>
    <s v="mill"/>
    <s v="feast"/>
    <n v="17"/>
    <n v="1"/>
    <n v="74"/>
    <n v="2.3420000000000001"/>
    <n v="18"/>
    <n v="0.45"/>
    <x v="0"/>
    <x v="1"/>
    <x v="1"/>
    <n v="0.83099999999999996"/>
    <e v="#N/A"/>
    <e v="#N/A"/>
    <e v="#N/A"/>
    <e v="#N/A"/>
    <s v="feast"/>
    <n v="1"/>
    <n v="1.82"/>
    <n v="4.4470000000000001"/>
    <x v="0"/>
    <n v="3"/>
    <x v="1"/>
  </r>
  <r>
    <x v="131"/>
    <s v="visit"/>
    <s v="glove"/>
    <n v="32"/>
    <n v="1"/>
    <n v="21"/>
    <n v="4.7679999999999998"/>
    <n v="9"/>
    <n v="0.22500000000000001"/>
    <x v="0"/>
    <x v="0"/>
    <x v="0"/>
    <n v="1.5549999999999999"/>
    <e v="#N/A"/>
    <e v="#N/A"/>
    <e v="#N/A"/>
    <e v="#N/A"/>
    <s v="SKIP"/>
    <n v="0"/>
    <n v="5.7489999999999997"/>
    <n v="6.9829999999999997"/>
    <x v="2"/>
    <n v="1"/>
    <x v="1"/>
  </r>
  <r>
    <x v="132"/>
    <s v="smother"/>
    <s v="surgery"/>
    <n v="31"/>
    <n v="1"/>
    <n v="100"/>
    <n v="2.02"/>
    <n v="40"/>
    <n v="1"/>
    <x v="1"/>
    <x v="0"/>
    <x v="1"/>
    <n v="0.51900000000000002"/>
    <e v="#N/A"/>
    <e v="#N/A"/>
    <e v="#N/A"/>
    <e v="#N/A"/>
    <s v="surgery"/>
    <n v="1"/>
    <n v="2.702"/>
    <n v="4.5430000000000001"/>
    <x v="3"/>
    <n v="4"/>
    <x v="1"/>
  </r>
  <r>
    <x v="132"/>
    <s v="rock"/>
    <s v="milk"/>
    <n v="40"/>
    <n v="1"/>
    <n v="100"/>
    <n v="2.1579999999999999"/>
    <n v="29"/>
    <n v="0.72499999999999998"/>
    <x v="0"/>
    <x v="1"/>
    <x v="1"/>
    <n v="1.07"/>
    <e v="#N/A"/>
    <e v="#N/A"/>
    <e v="#N/A"/>
    <e v="#N/A"/>
    <s v="milk"/>
    <n v="1"/>
    <n v="1.1719999999999999"/>
    <n v="2.585"/>
    <x v="1"/>
    <n v="4"/>
    <x v="1"/>
  </r>
  <r>
    <x v="132"/>
    <s v="climax"/>
    <s v="saucer"/>
    <n v="32"/>
    <n v="1"/>
    <n v="100"/>
    <n v="1.847"/>
    <n v="30"/>
    <n v="0.75"/>
    <x v="0"/>
    <x v="1"/>
    <x v="1"/>
    <n v="1.4810000000000001"/>
    <e v="#N/A"/>
    <e v="#N/A"/>
    <e v="#N/A"/>
    <e v="#N/A"/>
    <s v="saucer"/>
    <n v="1"/>
    <n v="1.036"/>
    <n v="2.1429999999999998"/>
    <x v="1"/>
    <n v="4"/>
    <x v="1"/>
  </r>
  <r>
    <x v="132"/>
    <s v="collect"/>
    <s v="loyalty"/>
    <n v="35"/>
    <n v="1"/>
    <n v="5"/>
    <n v="1.9950000000000001"/>
    <n v="6"/>
    <n v="0.15"/>
    <x v="0"/>
    <x v="0"/>
    <x v="0"/>
    <n v="0.44"/>
    <e v="#N/A"/>
    <e v="#N/A"/>
    <e v="#N/A"/>
    <e v="#N/A"/>
    <s v="SKIP"/>
    <n v="0"/>
    <n v="4.1150000000000002"/>
    <n v="5.6970000000000001"/>
    <x v="2"/>
    <n v="1"/>
    <x v="1"/>
  </r>
  <r>
    <x v="132"/>
    <s v="bacon"/>
    <s v="feud"/>
    <n v="14"/>
    <n v="1"/>
    <n v="86"/>
    <n v="1.8340000000000001"/>
    <n v="25"/>
    <n v="0.625"/>
    <x v="0"/>
    <x v="1"/>
    <x v="1"/>
    <n v="0.56999999999999995"/>
    <e v="#N/A"/>
    <e v="#N/A"/>
    <e v="#N/A"/>
    <e v="#N/A"/>
    <s v="feud"/>
    <n v="1"/>
    <n v="3.105"/>
    <n v="4.4649999999999999"/>
    <x v="1"/>
    <n v="4"/>
    <x v="1"/>
  </r>
  <r>
    <x v="132"/>
    <s v="chicken"/>
    <s v="beet"/>
    <n v="24"/>
    <n v="1"/>
    <n v="7"/>
    <n v="2.2040000000000002"/>
    <n v="11"/>
    <n v="0.27500000000000002"/>
    <x v="1"/>
    <x v="1"/>
    <x v="0"/>
    <n v="0.51100000000000001"/>
    <e v="#N/A"/>
    <e v="#N/A"/>
    <e v="#N/A"/>
    <e v="#N/A"/>
    <s v="beet"/>
    <n v="1"/>
    <n v="1.5820000000000001"/>
    <n v="2.5619999999999998"/>
    <x v="0"/>
    <n v="1"/>
    <x v="1"/>
  </r>
  <r>
    <x v="132"/>
    <s v="pork"/>
    <s v="emperor"/>
    <n v="20"/>
    <n v="1"/>
    <n v="100"/>
    <n v="1.665"/>
    <n v="36"/>
    <n v="0.9"/>
    <x v="1"/>
    <x v="0"/>
    <x v="1"/>
    <n v="0.499"/>
    <e v="#N/A"/>
    <e v="#N/A"/>
    <e v="#N/A"/>
    <e v="#N/A"/>
    <s v="emperor"/>
    <n v="1"/>
    <n v="1.056"/>
    <n v="2.8959999999999999"/>
    <x v="3"/>
    <n v="4"/>
    <x v="1"/>
  </r>
  <r>
    <x v="132"/>
    <s v="bleach"/>
    <s v="ruin"/>
    <n v="9"/>
    <n v="1"/>
    <n v="100"/>
    <n v="3.137"/>
    <n v="35"/>
    <n v="0.875"/>
    <x v="1"/>
    <x v="0"/>
    <x v="1"/>
    <n v="0.58899999999999997"/>
    <e v="#N/A"/>
    <e v="#N/A"/>
    <e v="#N/A"/>
    <e v="#N/A"/>
    <s v="ruin"/>
    <n v="1"/>
    <n v="2.323"/>
    <n v="3.7890000000000001"/>
    <x v="3"/>
    <n v="4"/>
    <x v="1"/>
  </r>
  <r>
    <x v="132"/>
    <s v="mill"/>
    <s v="feast"/>
    <n v="29"/>
    <n v="1"/>
    <n v="6"/>
    <n v="2.3849999999999998"/>
    <n v="8"/>
    <n v="0.2"/>
    <x v="0"/>
    <x v="0"/>
    <x v="0"/>
    <n v="0.56499999999999995"/>
    <e v="#N/A"/>
    <e v="#N/A"/>
    <e v="#N/A"/>
    <e v="#N/A"/>
    <s v="feast"/>
    <n v="1"/>
    <n v="1.0940000000000001"/>
    <n v="2.1139999999999999"/>
    <x v="2"/>
    <n v="1"/>
    <x v="1"/>
  </r>
  <r>
    <x v="132"/>
    <s v="knock"/>
    <s v="otter"/>
    <n v="6"/>
    <n v="1"/>
    <n v="13"/>
    <n v="2.0150000000000001"/>
    <n v="19"/>
    <n v="0.47499999999999998"/>
    <x v="1"/>
    <x v="1"/>
    <x v="0"/>
    <n v="0.45700000000000002"/>
    <e v="#N/A"/>
    <e v="#N/A"/>
    <e v="#N/A"/>
    <e v="#N/A"/>
    <s v="otter"/>
    <n v="1"/>
    <n v="2.6760000000000002"/>
    <n v="3.7490000000000001"/>
    <x v="0"/>
    <n v="1"/>
    <x v="1"/>
  </r>
  <r>
    <x v="132"/>
    <s v="anger"/>
    <s v="decay"/>
    <n v="30"/>
    <n v="1"/>
    <n v="81"/>
    <n v="2.3479999999999999"/>
    <n v="23"/>
    <n v="0.57499999999999996"/>
    <x v="0"/>
    <x v="1"/>
    <x v="1"/>
    <n v="0.43099999999999999"/>
    <e v="#N/A"/>
    <e v="#N/A"/>
    <e v="#N/A"/>
    <e v="#N/A"/>
    <s v="decay"/>
    <n v="1"/>
    <n v="0.94099999999999995"/>
    <n v="2.145"/>
    <x v="1"/>
    <n v="4"/>
    <x v="1"/>
  </r>
  <r>
    <x v="132"/>
    <s v="calf"/>
    <s v="annoy"/>
    <n v="28"/>
    <n v="1"/>
    <n v="100"/>
    <n v="1.9730000000000001"/>
    <n v="37"/>
    <n v="0.92500000000000004"/>
    <x v="1"/>
    <x v="0"/>
    <x v="1"/>
    <n v="0.436"/>
    <e v="#N/A"/>
    <e v="#N/A"/>
    <e v="#N/A"/>
    <e v="#N/A"/>
    <s v="annoy"/>
    <n v="1"/>
    <n v="1.39"/>
    <n v="3.1110000000000002"/>
    <x v="3"/>
    <n v="4"/>
    <x v="1"/>
  </r>
  <r>
    <x v="132"/>
    <s v="visit"/>
    <s v="glove"/>
    <n v="38"/>
    <n v="1"/>
    <n v="79"/>
    <n v="3.1779999999999999"/>
    <n v="21"/>
    <n v="0.52500000000000002"/>
    <x v="0"/>
    <x v="1"/>
    <x v="1"/>
    <n v="0.57199999999999995"/>
    <e v="#N/A"/>
    <e v="#N/A"/>
    <e v="#N/A"/>
    <e v="#N/A"/>
    <s v="glove"/>
    <n v="1"/>
    <n v="1.206"/>
    <n v="2.411"/>
    <x v="1"/>
    <n v="4"/>
    <x v="1"/>
  </r>
  <r>
    <x v="132"/>
    <s v="capital"/>
    <s v="figure"/>
    <n v="7"/>
    <n v="1"/>
    <n v="100"/>
    <n v="3.0590000000000002"/>
    <n v="33"/>
    <n v="0.82499999999999996"/>
    <x v="1"/>
    <x v="0"/>
    <x v="1"/>
    <n v="0.56699999999999995"/>
    <e v="#N/A"/>
    <e v="#N/A"/>
    <e v="#N/A"/>
    <e v="#N/A"/>
    <s v="figure"/>
    <n v="1"/>
    <n v="1.897"/>
    <n v="3.4279999999999999"/>
    <x v="3"/>
    <n v="4"/>
    <x v="1"/>
  </r>
  <r>
    <x v="132"/>
    <s v="banner"/>
    <s v="glide"/>
    <n v="25"/>
    <n v="1"/>
    <n v="6"/>
    <n v="1.569"/>
    <n v="10"/>
    <n v="0.25"/>
    <x v="0"/>
    <x v="0"/>
    <x v="0"/>
    <n v="0.495"/>
    <e v="#N/A"/>
    <e v="#N/A"/>
    <e v="#N/A"/>
    <e v="#N/A"/>
    <s v="SKIP"/>
    <n v="0"/>
    <n v="1.3049999999999999"/>
    <n v="4.63"/>
    <x v="2"/>
    <n v="1"/>
    <x v="1"/>
  </r>
  <r>
    <x v="132"/>
    <s v="remind"/>
    <s v="foam"/>
    <n v="21"/>
    <n v="1"/>
    <n v="9"/>
    <n v="2.3090000000000002"/>
    <n v="14"/>
    <n v="0.35"/>
    <x v="1"/>
    <x v="1"/>
    <x v="0"/>
    <n v="0.54100000000000004"/>
    <e v="#N/A"/>
    <e v="#N/A"/>
    <e v="#N/A"/>
    <e v="#N/A"/>
    <s v="SKIP"/>
    <n v="0"/>
    <n v="5.5090000000000003"/>
    <n v="14.319000000000001"/>
    <x v="0"/>
    <n v="1"/>
    <x v="1"/>
  </r>
  <r>
    <x v="132"/>
    <s v="grip"/>
    <s v="beach"/>
    <n v="4"/>
    <n v="1"/>
    <n v="12"/>
    <n v="1.5249999999999999"/>
    <n v="18"/>
    <n v="0.45"/>
    <x v="1"/>
    <x v="1"/>
    <x v="0"/>
    <n v="0.432"/>
    <e v="#N/A"/>
    <e v="#N/A"/>
    <e v="#N/A"/>
    <e v="#N/A"/>
    <s v="beach"/>
    <n v="1"/>
    <n v="2.1779999999999999"/>
    <n v="4.6159999999999997"/>
    <x v="0"/>
    <n v="1"/>
    <x v="1"/>
  </r>
  <r>
    <x v="132"/>
    <s v="fee"/>
    <s v="chowder"/>
    <n v="17"/>
    <n v="1"/>
    <n v="17"/>
    <n v="1.492"/>
    <n v="20"/>
    <n v="0.5"/>
    <x v="1"/>
    <x v="1"/>
    <x v="0"/>
    <n v="0.47499999999999998"/>
    <e v="#N/A"/>
    <e v="#N/A"/>
    <e v="#N/A"/>
    <e v="#N/A"/>
    <s v="chowder"/>
    <n v="1"/>
    <n v="1.5660000000000001"/>
    <n v="2.9430000000000001"/>
    <x v="0"/>
    <n v="1"/>
    <x v="1"/>
  </r>
  <r>
    <x v="132"/>
    <s v="bias"/>
    <s v="sirloin"/>
    <n v="12"/>
    <n v="1"/>
    <n v="9"/>
    <n v="1.66"/>
    <n v="13"/>
    <n v="0.32500000000000001"/>
    <x v="1"/>
    <x v="1"/>
    <x v="0"/>
    <n v="0.53800000000000003"/>
    <e v="#N/A"/>
    <e v="#N/A"/>
    <e v="#N/A"/>
    <e v="#N/A"/>
    <s v="SKIP"/>
    <n v="0"/>
    <n v="12.397"/>
    <n v="13.898"/>
    <x v="0"/>
    <n v="1"/>
    <x v="1"/>
  </r>
  <r>
    <x v="132"/>
    <s v="pea"/>
    <s v="bathtub"/>
    <n v="3"/>
    <n v="1"/>
    <n v="100"/>
    <n v="1.427"/>
    <n v="39"/>
    <n v="0.97499999999999998"/>
    <x v="1"/>
    <x v="0"/>
    <x v="1"/>
    <n v="0.82899999999999996"/>
    <e v="#N/A"/>
    <e v="#N/A"/>
    <e v="#N/A"/>
    <e v="#N/A"/>
    <s v="bathtub"/>
    <n v="1"/>
    <n v="1.7350000000000001"/>
    <n v="3.839"/>
    <x v="3"/>
    <n v="4"/>
    <x v="1"/>
  </r>
  <r>
    <x v="132"/>
    <s v="copy"/>
    <s v="bedroom"/>
    <n v="11"/>
    <n v="1"/>
    <n v="1"/>
    <n v="1.4730000000000001"/>
    <n v="5"/>
    <n v="0.125"/>
    <x v="0"/>
    <x v="0"/>
    <x v="0"/>
    <n v="0.47599999999999998"/>
    <e v="#N/A"/>
    <e v="#N/A"/>
    <e v="#N/A"/>
    <e v="#N/A"/>
    <s v="cat"/>
    <n v="0"/>
    <n v="2.694"/>
    <n v="3.298"/>
    <x v="2"/>
    <n v="1"/>
    <x v="1"/>
  </r>
  <r>
    <x v="132"/>
    <s v="need"/>
    <s v="faucet"/>
    <n v="2"/>
    <n v="1"/>
    <n v="1"/>
    <n v="2.64"/>
    <n v="2"/>
    <n v="0.05"/>
    <x v="0"/>
    <x v="0"/>
    <x v="0"/>
    <n v="0.60499999999999998"/>
    <e v="#N/A"/>
    <e v="#N/A"/>
    <e v="#N/A"/>
    <e v="#N/A"/>
    <s v="SKIP"/>
    <n v="0"/>
    <n v="4.008"/>
    <n v="6.0090000000000003"/>
    <x v="2"/>
    <n v="1"/>
    <x v="1"/>
  </r>
  <r>
    <x v="132"/>
    <s v="find"/>
    <s v="clown"/>
    <n v="22"/>
    <n v="1"/>
    <n v="100"/>
    <n v="2.6930000000000001"/>
    <n v="31"/>
    <n v="0.77500000000000002"/>
    <x v="1"/>
    <x v="0"/>
    <x v="1"/>
    <n v="0.66300000000000003"/>
    <e v="#N/A"/>
    <e v="#N/A"/>
    <e v="#N/A"/>
    <e v="#N/A"/>
    <s v="groove"/>
    <n v="0"/>
    <n v="2.875"/>
    <n v="4.3769999999999998"/>
    <x v="3"/>
    <n v="4"/>
    <x v="1"/>
  </r>
  <r>
    <x v="132"/>
    <s v="risk"/>
    <s v="zero"/>
    <n v="36"/>
    <n v="1"/>
    <n v="100"/>
    <n v="3.2519999999999998"/>
    <n v="38"/>
    <n v="0.95"/>
    <x v="1"/>
    <x v="0"/>
    <x v="1"/>
    <n v="0.438"/>
    <e v="#N/A"/>
    <e v="#N/A"/>
    <e v="#N/A"/>
    <e v="#N/A"/>
    <s v="zero"/>
    <n v="1"/>
    <n v="2.35"/>
    <n v="3.6949999999999998"/>
    <x v="3"/>
    <n v="4"/>
    <x v="1"/>
  </r>
  <r>
    <x v="132"/>
    <s v="shrink"/>
    <s v="mafia"/>
    <n v="10"/>
    <n v="1"/>
    <n v="89"/>
    <n v="1.722"/>
    <n v="27"/>
    <n v="0.67500000000000004"/>
    <x v="0"/>
    <x v="1"/>
    <x v="1"/>
    <n v="0.65900000000000003"/>
    <e v="#N/A"/>
    <e v="#N/A"/>
    <e v="#N/A"/>
    <e v="#N/A"/>
    <s v="mafia"/>
    <n v="1"/>
    <n v="1.278"/>
    <n v="2.5059999999999998"/>
    <x v="1"/>
    <n v="4"/>
    <x v="1"/>
  </r>
  <r>
    <x v="132"/>
    <s v="want"/>
    <s v="ascent"/>
    <n v="33"/>
    <n v="1"/>
    <n v="5"/>
    <n v="1.706"/>
    <n v="7"/>
    <n v="0.17499999999999999"/>
    <x v="0"/>
    <x v="0"/>
    <x v="0"/>
    <n v="0.45200000000000001"/>
    <e v="#N/A"/>
    <e v="#N/A"/>
    <e v="#N/A"/>
    <e v="#N/A"/>
    <s v="SKIP"/>
    <n v="0"/>
    <n v="2.9569999999999999"/>
    <n v="4.63"/>
    <x v="2"/>
    <n v="1"/>
    <x v="1"/>
  </r>
  <r>
    <x v="132"/>
    <s v="port"/>
    <s v="cinema"/>
    <n v="27"/>
    <n v="1"/>
    <n v="100"/>
    <n v="1.5469999999999999"/>
    <n v="32"/>
    <n v="0.8"/>
    <x v="1"/>
    <x v="0"/>
    <x v="1"/>
    <n v="0.48799999999999999"/>
    <e v="#N/A"/>
    <e v="#N/A"/>
    <e v="#N/A"/>
    <e v="#N/A"/>
    <s v="cinema"/>
    <n v="1"/>
    <n v="1.76"/>
    <n v="4.0620000000000003"/>
    <x v="3"/>
    <n v="4"/>
    <x v="1"/>
  </r>
  <r>
    <x v="132"/>
    <s v="caring"/>
    <s v="skirt"/>
    <n v="5"/>
    <n v="1"/>
    <n v="86"/>
    <n v="2.5059999999999998"/>
    <n v="26"/>
    <n v="0.65"/>
    <x v="0"/>
    <x v="1"/>
    <x v="1"/>
    <n v="0.53600000000000003"/>
    <e v="#N/A"/>
    <e v="#N/A"/>
    <e v="#N/A"/>
    <e v="#N/A"/>
    <s v="skirt"/>
    <n v="1"/>
    <n v="8.4090000000000007"/>
    <n v="10.154999999999999"/>
    <x v="1"/>
    <n v="4"/>
    <x v="1"/>
  </r>
  <r>
    <x v="132"/>
    <s v="fan"/>
    <s v="feature"/>
    <n v="16"/>
    <n v="1"/>
    <n v="1"/>
    <n v="5.3250000000000002"/>
    <n v="1"/>
    <n v="2.5000000000000001E-2"/>
    <x v="0"/>
    <x v="0"/>
    <x v="0"/>
    <n v="1.0169999999999999"/>
    <e v="#N/A"/>
    <e v="#N/A"/>
    <e v="#N/A"/>
    <e v="#N/A"/>
    <s v="SKIP"/>
    <n v="0"/>
    <n v="6.4429999999999996"/>
    <n v="8.0670000000000002"/>
    <x v="2"/>
    <n v="1"/>
    <x v="1"/>
  </r>
  <r>
    <x v="132"/>
    <s v="process"/>
    <s v="joker"/>
    <n v="13"/>
    <n v="1"/>
    <n v="10"/>
    <n v="1.532"/>
    <n v="17"/>
    <n v="0.42499999999999999"/>
    <x v="1"/>
    <x v="1"/>
    <x v="0"/>
    <n v="0.56599999999999995"/>
    <e v="#N/A"/>
    <e v="#N/A"/>
    <e v="#N/A"/>
    <e v="#N/A"/>
    <s v="SKIP"/>
    <n v="0"/>
    <n v="11.627000000000001"/>
    <n v="13.037000000000001"/>
    <x v="0"/>
    <n v="1"/>
    <x v="1"/>
  </r>
  <r>
    <x v="132"/>
    <s v="biology"/>
    <s v="temper"/>
    <n v="23"/>
    <n v="1"/>
    <n v="80"/>
    <n v="6.391"/>
    <n v="22"/>
    <n v="0.55000000000000004"/>
    <x v="0"/>
    <x v="1"/>
    <x v="1"/>
    <n v="6.9489999999999998"/>
    <e v="#N/A"/>
    <e v="#N/A"/>
    <e v="#N/A"/>
    <e v="#N/A"/>
    <s v="temper"/>
    <n v="1"/>
    <n v="3.052"/>
    <n v="4.2750000000000004"/>
    <x v="1"/>
    <n v="4"/>
    <x v="1"/>
  </r>
  <r>
    <x v="132"/>
    <s v="replace"/>
    <s v="roach"/>
    <n v="15"/>
    <n v="1"/>
    <n v="6"/>
    <n v="2.0830000000000002"/>
    <n v="9"/>
    <n v="0.22500000000000001"/>
    <x v="0"/>
    <x v="0"/>
    <x v="0"/>
    <n v="0.63"/>
    <e v="#N/A"/>
    <e v="#N/A"/>
    <e v="#N/A"/>
    <e v="#N/A"/>
    <s v="SKIP"/>
    <n v="0"/>
    <n v="3.919"/>
    <n v="5.2709999999999999"/>
    <x v="2"/>
    <n v="1"/>
    <x v="1"/>
  </r>
  <r>
    <x v="132"/>
    <s v="nerve"/>
    <s v="bumper"/>
    <n v="34"/>
    <n v="1"/>
    <n v="1"/>
    <n v="1.6339999999999999"/>
    <n v="3"/>
    <n v="7.4999999999999997E-2"/>
    <x v="0"/>
    <x v="0"/>
    <x v="0"/>
    <n v="0.53"/>
    <e v="#N/A"/>
    <e v="#N/A"/>
    <e v="#N/A"/>
    <e v="#N/A"/>
    <s v="SKIP"/>
    <n v="0"/>
    <n v="6.3470000000000004"/>
    <n v="8.3339999999999996"/>
    <x v="2"/>
    <n v="1"/>
    <x v="1"/>
  </r>
  <r>
    <x v="132"/>
    <s v="date"/>
    <s v="laugh"/>
    <n v="8"/>
    <n v="1"/>
    <n v="100"/>
    <n v="3.0950000000000002"/>
    <n v="34"/>
    <n v="0.85"/>
    <x v="1"/>
    <x v="0"/>
    <x v="1"/>
    <n v="0.51900000000000002"/>
    <e v="#N/A"/>
    <e v="#N/A"/>
    <e v="#N/A"/>
    <e v="#N/A"/>
    <s v="SKIP"/>
    <n v="0"/>
    <n v="16.702999999999999"/>
    <n v="19.667000000000002"/>
    <x v="3"/>
    <n v="4"/>
    <x v="1"/>
  </r>
  <r>
    <x v="132"/>
    <s v="plant"/>
    <s v="worm"/>
    <n v="39"/>
    <n v="1"/>
    <n v="9"/>
    <n v="1.6739999999999999"/>
    <n v="15"/>
    <n v="0.375"/>
    <x v="1"/>
    <x v="1"/>
    <x v="0"/>
    <n v="0.51500000000000001"/>
    <e v="#N/A"/>
    <e v="#N/A"/>
    <e v="#N/A"/>
    <e v="#N/A"/>
    <s v="groove"/>
    <n v="0"/>
    <n v="18.225999999999999"/>
    <n v="20.257000000000001"/>
    <x v="0"/>
    <n v="1"/>
    <x v="1"/>
  </r>
  <r>
    <x v="132"/>
    <s v="forest"/>
    <s v="knob"/>
    <n v="1"/>
    <n v="1"/>
    <n v="84"/>
    <n v="2.9060000000000001"/>
    <n v="24"/>
    <n v="0.6"/>
    <x v="0"/>
    <x v="1"/>
    <x v="1"/>
    <n v="0.69"/>
    <e v="#N/A"/>
    <e v="#N/A"/>
    <e v="#N/A"/>
    <e v="#N/A"/>
    <s v="SKIP"/>
    <n v="0"/>
    <n v="24.872"/>
    <n v="26.727"/>
    <x v="1"/>
    <n v="4"/>
    <x v="1"/>
  </r>
  <r>
    <x v="132"/>
    <s v="bullet"/>
    <s v="walkway"/>
    <n v="19"/>
    <n v="1"/>
    <n v="1"/>
    <n v="1.7290000000000001"/>
    <n v="4"/>
    <n v="0.1"/>
    <x v="0"/>
    <x v="0"/>
    <x v="0"/>
    <n v="0.52"/>
    <e v="#N/A"/>
    <e v="#N/A"/>
    <e v="#N/A"/>
    <e v="#N/A"/>
    <s v="pain"/>
    <n v="0"/>
    <n v="5.9669999999999996"/>
    <n v="7.24"/>
    <x v="2"/>
    <n v="1"/>
    <x v="1"/>
  </r>
  <r>
    <x v="132"/>
    <s v="link"/>
    <s v="crisis"/>
    <n v="18"/>
    <n v="1"/>
    <n v="8"/>
    <n v="4.4359999999999999"/>
    <n v="12"/>
    <n v="0.3"/>
    <x v="1"/>
    <x v="1"/>
    <x v="0"/>
    <n v="0.66100000000000003"/>
    <e v="#N/A"/>
    <e v="#N/A"/>
    <e v="#N/A"/>
    <e v="#N/A"/>
    <s v="crisis"/>
    <n v="1"/>
    <n v="4.6180000000000003"/>
    <n v="7.8230000000000004"/>
    <x v="0"/>
    <n v="1"/>
    <x v="1"/>
  </r>
  <r>
    <x v="132"/>
    <s v="prison"/>
    <s v="loaf"/>
    <n v="26"/>
    <n v="1"/>
    <n v="94"/>
    <n v="2.5369999999999999"/>
    <n v="28"/>
    <n v="0.7"/>
    <x v="0"/>
    <x v="1"/>
    <x v="1"/>
    <n v="0.53600000000000003"/>
    <e v="#N/A"/>
    <e v="#N/A"/>
    <e v="#N/A"/>
    <e v="#N/A"/>
    <s v="loaf"/>
    <n v="1"/>
    <n v="3.8559999999999999"/>
    <n v="5.0709999999999997"/>
    <x v="1"/>
    <n v="4"/>
    <x v="1"/>
  </r>
  <r>
    <x v="132"/>
    <s v="glue"/>
    <s v="force"/>
    <n v="37"/>
    <n v="1"/>
    <n v="10"/>
    <n v="3.843"/>
    <n v="16"/>
    <n v="0.4"/>
    <x v="1"/>
    <x v="1"/>
    <x v="0"/>
    <n v="1.0169999999999999"/>
    <e v="#N/A"/>
    <e v="#N/A"/>
    <e v="#N/A"/>
    <e v="#N/A"/>
    <s v="force"/>
    <n v="1"/>
    <n v="6.673"/>
    <n v="7.7169999999999996"/>
    <x v="0"/>
    <n v="1"/>
    <x v="1"/>
  </r>
  <r>
    <x v="133"/>
    <s v="pork"/>
    <s v="emperor"/>
    <n v="26"/>
    <n v="1"/>
    <n v="97"/>
    <n v="2.6789999999999998"/>
    <n v="35"/>
    <n v="0.875"/>
    <x v="0"/>
    <x v="1"/>
    <x v="1"/>
    <n v="0.86299999999999999"/>
    <e v="#N/A"/>
    <e v="#N/A"/>
    <e v="#N/A"/>
    <e v="#N/A"/>
    <s v="emperor"/>
    <n v="1"/>
    <n v="5.9729999999999999"/>
    <n v="9.7360000000000007"/>
    <x v="3"/>
    <n v="4"/>
    <x v="0"/>
  </r>
  <r>
    <x v="133"/>
    <s v="port"/>
    <s v="cinema"/>
    <n v="9"/>
    <n v="1"/>
    <n v="2"/>
    <n v="2.415"/>
    <n v="22"/>
    <n v="0.55000000000000004"/>
    <x v="0"/>
    <x v="0"/>
    <x v="0"/>
    <n v="1.159"/>
    <e v="#N/A"/>
    <e v="#N/A"/>
    <e v="#N/A"/>
    <e v="#N/A"/>
    <s v="cinema"/>
    <n v="1"/>
    <n v="6.5250000000000004"/>
    <n v="9.6869999999999994"/>
    <x v="1"/>
    <n v="1"/>
    <x v="0"/>
  </r>
  <r>
    <x v="133"/>
    <s v="copy"/>
    <s v="bedroom"/>
    <n v="29"/>
    <n v="1"/>
    <n v="2"/>
    <n v="1.9830000000000001"/>
    <n v="28"/>
    <n v="0.7"/>
    <x v="1"/>
    <x v="0"/>
    <x v="1"/>
    <n v="0.93500000000000005"/>
    <e v="#N/A"/>
    <e v="#N/A"/>
    <e v="#N/A"/>
    <e v="#N/A"/>
    <s v="bedroom"/>
    <n v="1"/>
    <n v="8.3580000000000005"/>
    <n v="11.318"/>
    <x v="1"/>
    <n v="1"/>
    <x v="0"/>
  </r>
  <r>
    <x v="133"/>
    <s v="collect"/>
    <s v="loyalty"/>
    <n v="25"/>
    <n v="1"/>
    <n v="1"/>
    <n v="2.5830000000000002"/>
    <n v="18"/>
    <n v="0.45"/>
    <x v="1"/>
    <x v="0"/>
    <x v="1"/>
    <n v="0.64700000000000002"/>
    <e v="#N/A"/>
    <e v="#N/A"/>
    <e v="#N/A"/>
    <e v="#N/A"/>
    <s v="loyalty"/>
    <n v="1"/>
    <n v="4.3380000000000001"/>
    <n v="8.3829999999999991"/>
    <x v="0"/>
    <n v="1"/>
    <x v="0"/>
  </r>
  <r>
    <x v="133"/>
    <s v="knock"/>
    <s v="otter"/>
    <n v="10"/>
    <n v="1"/>
    <n v="1"/>
    <n v="2.4790000000000001"/>
    <n v="3"/>
    <n v="7.4999999999999997E-2"/>
    <x v="1"/>
    <x v="1"/>
    <x v="0"/>
    <n v="0.82299999999999995"/>
    <e v="#N/A"/>
    <e v="#N/A"/>
    <e v="#N/A"/>
    <e v="#N/A"/>
    <s v="other"/>
    <n v="0"/>
    <n v="3.3260000000000001"/>
    <n v="5.7590000000000003"/>
    <x v="2"/>
    <n v="1"/>
    <x v="0"/>
  </r>
  <r>
    <x v="133"/>
    <s v="forest"/>
    <s v="knob"/>
    <n v="7"/>
    <n v="1"/>
    <n v="1"/>
    <n v="2.2069999999999999"/>
    <n v="17"/>
    <n v="0.42499999999999999"/>
    <x v="1"/>
    <x v="0"/>
    <x v="1"/>
    <n v="0.79900000000000004"/>
    <e v="#N/A"/>
    <e v="#N/A"/>
    <e v="#N/A"/>
    <e v="#N/A"/>
    <s v="knob"/>
    <n v="1"/>
    <n v="7.258"/>
    <n v="9.5190000000000001"/>
    <x v="0"/>
    <n v="1"/>
    <x v="0"/>
  </r>
  <r>
    <x v="133"/>
    <s v="fee"/>
    <s v="chowder"/>
    <n v="16"/>
    <n v="1"/>
    <n v="1"/>
    <n v="2.2549999999999999"/>
    <n v="19"/>
    <n v="0.47499999999999998"/>
    <x v="1"/>
    <x v="0"/>
    <x v="1"/>
    <n v="0.75900000000000001"/>
    <e v="#N/A"/>
    <e v="#N/A"/>
    <e v="#N/A"/>
    <e v="#N/A"/>
    <s v="texture"/>
    <n v="0"/>
    <n v="24.263000000000002"/>
    <n v="27.422999999999998"/>
    <x v="0"/>
    <n v="1"/>
    <x v="0"/>
  </r>
  <r>
    <x v="133"/>
    <s v="remind"/>
    <s v="foam"/>
    <n v="8"/>
    <n v="1"/>
    <n v="2"/>
    <n v="2.0219999999999998"/>
    <n v="24"/>
    <n v="0.6"/>
    <x v="0"/>
    <x v="0"/>
    <x v="0"/>
    <n v="0.76"/>
    <e v="#N/A"/>
    <e v="#N/A"/>
    <e v="#N/A"/>
    <e v="#N/A"/>
    <s v="foam"/>
    <n v="1"/>
    <n v="12.026"/>
    <n v="14.502000000000001"/>
    <x v="1"/>
    <n v="1"/>
    <x v="0"/>
  </r>
  <r>
    <x v="133"/>
    <s v="bleach"/>
    <s v="ruin"/>
    <n v="32"/>
    <n v="1"/>
    <n v="3"/>
    <n v="2.3109999999999999"/>
    <n v="29"/>
    <n v="0.72499999999999998"/>
    <x v="0"/>
    <x v="0"/>
    <x v="0"/>
    <n v="0.67"/>
    <e v="#N/A"/>
    <e v="#N/A"/>
    <e v="#N/A"/>
    <e v="#N/A"/>
    <s v="ruin"/>
    <n v="1"/>
    <n v="7.5990000000000002"/>
    <n v="9.6720000000000006"/>
    <x v="1"/>
    <n v="1"/>
    <x v="0"/>
  </r>
  <r>
    <x v="133"/>
    <s v="nerve"/>
    <s v="bumper"/>
    <n v="37"/>
    <n v="1"/>
    <n v="1"/>
    <n v="2.23"/>
    <n v="9"/>
    <n v="0.22500000000000001"/>
    <x v="1"/>
    <x v="1"/>
    <x v="0"/>
    <n v="0.80600000000000005"/>
    <e v="#N/A"/>
    <e v="#N/A"/>
    <e v="#N/A"/>
    <e v="#N/A"/>
    <s v="bumper"/>
    <n v="1"/>
    <n v="3.0470000000000002"/>
    <n v="5.56"/>
    <x v="2"/>
    <n v="1"/>
    <x v="0"/>
  </r>
  <r>
    <x v="133"/>
    <s v="date"/>
    <s v="laugh"/>
    <n v="31"/>
    <n v="1"/>
    <n v="1"/>
    <n v="2.742"/>
    <n v="10"/>
    <n v="0.25"/>
    <x v="1"/>
    <x v="1"/>
    <x v="0"/>
    <n v="0.98199999999999998"/>
    <e v="#N/A"/>
    <e v="#N/A"/>
    <e v="#N/A"/>
    <e v="#N/A"/>
    <s v="laugh"/>
    <n v="1"/>
    <n v="11.593"/>
    <n v="14.215999999999999"/>
    <x v="2"/>
    <n v="1"/>
    <x v="0"/>
  </r>
  <r>
    <x v="133"/>
    <s v="visit"/>
    <s v="glove"/>
    <n v="28"/>
    <n v="1"/>
    <n v="2"/>
    <n v="1.927"/>
    <n v="27"/>
    <n v="0.67500000000000004"/>
    <x v="1"/>
    <x v="0"/>
    <x v="1"/>
    <n v="0.80700000000000005"/>
    <e v="#N/A"/>
    <e v="#N/A"/>
    <e v="#N/A"/>
    <e v="#N/A"/>
    <s v="glove"/>
    <n v="1"/>
    <n v="4.3330000000000002"/>
    <n v="6.7830000000000004"/>
    <x v="1"/>
    <n v="1"/>
    <x v="0"/>
  </r>
  <r>
    <x v="133"/>
    <s v="prison"/>
    <s v="loaf"/>
    <n v="22"/>
    <n v="1"/>
    <n v="4"/>
    <n v="2.1579999999999999"/>
    <n v="31"/>
    <n v="0.77500000000000002"/>
    <x v="0"/>
    <x v="1"/>
    <x v="1"/>
    <n v="1.2869999999999999"/>
    <e v="#N/A"/>
    <e v="#N/A"/>
    <e v="#N/A"/>
    <e v="#N/A"/>
    <s v="loaf"/>
    <n v="1"/>
    <n v="2.448"/>
    <n v="4.4870000000000001"/>
    <x v="3"/>
    <n v="1"/>
    <x v="0"/>
  </r>
  <r>
    <x v="133"/>
    <s v="process"/>
    <s v="joker"/>
    <n v="11"/>
    <n v="1"/>
    <n v="5"/>
    <n v="2.2149999999999999"/>
    <n v="32"/>
    <n v="0.8"/>
    <x v="0"/>
    <x v="0"/>
    <x v="0"/>
    <n v="0.70399999999999996"/>
    <e v="#N/A"/>
    <e v="#N/A"/>
    <e v="#N/A"/>
    <e v="#N/A"/>
    <s v="joker"/>
    <n v="1"/>
    <n v="3.6970000000000001"/>
    <n v="5.9189999999999996"/>
    <x v="3"/>
    <n v="1"/>
    <x v="0"/>
  </r>
  <r>
    <x v="133"/>
    <s v="link"/>
    <s v="crisis"/>
    <n v="4"/>
    <n v="1"/>
    <n v="3"/>
    <n v="3.887"/>
    <n v="30"/>
    <n v="0.75"/>
    <x v="0"/>
    <x v="1"/>
    <x v="1"/>
    <n v="0.63900000000000001"/>
    <e v="#N/A"/>
    <e v="#N/A"/>
    <e v="#N/A"/>
    <e v="#N/A"/>
    <s v="crisis"/>
    <n v="1"/>
    <n v="8.7639999999999993"/>
    <n v="11.943"/>
    <x v="1"/>
    <n v="1"/>
    <x v="0"/>
  </r>
  <r>
    <x v="133"/>
    <s v="pea"/>
    <s v="bathtub"/>
    <n v="34"/>
    <n v="1"/>
    <n v="100"/>
    <n v="2.823"/>
    <n v="39"/>
    <n v="0.97499999999999998"/>
    <x v="0"/>
    <x v="1"/>
    <x v="1"/>
    <n v="1.5109999999999999"/>
    <e v="#N/A"/>
    <e v="#N/A"/>
    <e v="#N/A"/>
    <e v="#N/A"/>
    <s v="bathtub"/>
    <n v="1"/>
    <n v="3.948"/>
    <n v="7.0069999999999997"/>
    <x v="3"/>
    <n v="4"/>
    <x v="0"/>
  </r>
  <r>
    <x v="133"/>
    <s v="mill"/>
    <s v="feast"/>
    <n v="21"/>
    <n v="1"/>
    <n v="1"/>
    <n v="2.5270000000000001"/>
    <n v="8"/>
    <n v="0.2"/>
    <x v="1"/>
    <x v="1"/>
    <x v="0"/>
    <n v="0.751"/>
    <e v="#N/A"/>
    <e v="#N/A"/>
    <e v="#N/A"/>
    <e v="#N/A"/>
    <s v="feast"/>
    <n v="1"/>
    <n v="6.8819999999999997"/>
    <n v="11.903"/>
    <x v="2"/>
    <n v="1"/>
    <x v="0"/>
  </r>
  <r>
    <x v="133"/>
    <s v="need"/>
    <s v="faucet"/>
    <n v="24"/>
    <n v="1"/>
    <n v="1"/>
    <n v="5.5819999999999999"/>
    <n v="1"/>
    <n v="2.5000000000000001E-2"/>
    <x v="1"/>
    <x v="1"/>
    <x v="0"/>
    <n v="12.085000000000001"/>
    <e v="#N/A"/>
    <e v="#N/A"/>
    <e v="#N/A"/>
    <e v="#N/A"/>
    <s v="faucet"/>
    <n v="1"/>
    <n v="10.170999999999999"/>
    <n v="12.855"/>
    <x v="2"/>
    <n v="1"/>
    <x v="0"/>
  </r>
  <r>
    <x v="133"/>
    <s v="plant"/>
    <s v="worm"/>
    <n v="15"/>
    <n v="1"/>
    <n v="1"/>
    <n v="2.2389999999999999"/>
    <n v="11"/>
    <n v="0.27500000000000002"/>
    <x v="0"/>
    <x v="0"/>
    <x v="0"/>
    <n v="0.60799999999999998"/>
    <e v="#N/A"/>
    <e v="#N/A"/>
    <e v="#N/A"/>
    <e v="#N/A"/>
    <s v="worm"/>
    <n v="1"/>
    <n v="7.1970000000000001"/>
    <n v="9.7029999999999994"/>
    <x v="0"/>
    <n v="1"/>
    <x v="0"/>
  </r>
  <r>
    <x v="133"/>
    <s v="biology"/>
    <s v="temper"/>
    <n v="2"/>
    <n v="1"/>
    <n v="1"/>
    <n v="2.0779999999999998"/>
    <n v="6"/>
    <n v="0.15"/>
    <x v="1"/>
    <x v="1"/>
    <x v="0"/>
    <n v="0.81499999999999995"/>
    <e v="#N/A"/>
    <e v="#N/A"/>
    <e v="#N/A"/>
    <e v="#N/A"/>
    <s v="temper"/>
    <n v="1"/>
    <n v="15.952"/>
    <n v="18.599"/>
    <x v="2"/>
    <n v="1"/>
    <x v="0"/>
  </r>
  <r>
    <x v="133"/>
    <s v="anger"/>
    <s v="decay"/>
    <n v="20"/>
    <n v="1"/>
    <n v="97"/>
    <n v="5.08"/>
    <n v="34"/>
    <n v="0.85"/>
    <x v="0"/>
    <x v="1"/>
    <x v="1"/>
    <n v="0.94199999999999995"/>
    <e v="#N/A"/>
    <e v="#N/A"/>
    <e v="#N/A"/>
    <e v="#N/A"/>
    <s v="decay"/>
    <n v="1"/>
    <n v="5.5209999999999999"/>
    <n v="7.5830000000000002"/>
    <x v="3"/>
    <n v="4"/>
    <x v="0"/>
  </r>
  <r>
    <x v="133"/>
    <s v="fan"/>
    <s v="feature"/>
    <n v="40"/>
    <n v="1"/>
    <n v="94"/>
    <n v="1.7829999999999999"/>
    <n v="33"/>
    <n v="0.82499999999999996"/>
    <x v="0"/>
    <x v="1"/>
    <x v="1"/>
    <n v="0.69499999999999995"/>
    <e v="#N/A"/>
    <e v="#N/A"/>
    <e v="#N/A"/>
    <e v="#N/A"/>
    <s v="feature"/>
    <n v="1"/>
    <n v="6.1260000000000003"/>
    <n v="9.0069999999999997"/>
    <x v="3"/>
    <n v="4"/>
    <x v="0"/>
  </r>
  <r>
    <x v="133"/>
    <s v="want"/>
    <s v="ascent"/>
    <n v="35"/>
    <n v="1"/>
    <n v="1"/>
    <n v="2.4870000000000001"/>
    <n v="15"/>
    <n v="0.375"/>
    <x v="1"/>
    <x v="0"/>
    <x v="1"/>
    <n v="1.1830000000000001"/>
    <e v="#N/A"/>
    <e v="#N/A"/>
    <e v="#N/A"/>
    <e v="#N/A"/>
    <s v="ascent"/>
    <n v="1"/>
    <n v="6.6219999999999999"/>
    <n v="11.734999999999999"/>
    <x v="0"/>
    <n v="1"/>
    <x v="0"/>
  </r>
  <r>
    <x v="133"/>
    <s v="find"/>
    <s v="clown"/>
    <n v="3"/>
    <n v="1"/>
    <n v="2"/>
    <n v="3.7189999999999999"/>
    <n v="21"/>
    <n v="0.52500000000000002"/>
    <x v="0"/>
    <x v="0"/>
    <x v="0"/>
    <n v="1.375"/>
    <e v="#N/A"/>
    <e v="#N/A"/>
    <e v="#N/A"/>
    <e v="#N/A"/>
    <s v="clown"/>
    <n v="1"/>
    <n v="3.2759999999999998"/>
    <n v="5.8230000000000004"/>
    <x v="1"/>
    <n v="1"/>
    <x v="0"/>
  </r>
  <r>
    <x v="133"/>
    <s v="smother"/>
    <s v="surgery"/>
    <n v="27"/>
    <n v="1"/>
    <n v="99"/>
    <n v="2.0710000000000002"/>
    <n v="38"/>
    <n v="0.95"/>
    <x v="0"/>
    <x v="1"/>
    <x v="1"/>
    <n v="0.78300000000000003"/>
    <e v="#N/A"/>
    <e v="#N/A"/>
    <e v="#N/A"/>
    <e v="#N/A"/>
    <s v="surgery"/>
    <n v="1"/>
    <n v="4.3090000000000002"/>
    <n v="7.5039999999999996"/>
    <x v="3"/>
    <n v="4"/>
    <x v="0"/>
  </r>
  <r>
    <x v="133"/>
    <s v="rock"/>
    <s v="milk"/>
    <n v="30"/>
    <n v="1"/>
    <n v="2"/>
    <n v="2.528"/>
    <n v="25"/>
    <n v="0.625"/>
    <x v="0"/>
    <x v="0"/>
    <x v="0"/>
    <n v="0.71"/>
    <e v="#N/A"/>
    <e v="#N/A"/>
    <e v="#N/A"/>
    <e v="#N/A"/>
    <s v="milk"/>
    <n v="1"/>
    <n v="6.63"/>
    <n v="8.4239999999999995"/>
    <x v="1"/>
    <n v="1"/>
    <x v="0"/>
  </r>
  <r>
    <x v="133"/>
    <s v="glue"/>
    <s v="force"/>
    <n v="1"/>
    <n v="1"/>
    <n v="2"/>
    <n v="2.2069999999999999"/>
    <n v="26"/>
    <n v="0.65"/>
    <x v="0"/>
    <x v="0"/>
    <x v="0"/>
    <n v="0.95899999999999996"/>
    <e v="#N/A"/>
    <e v="#N/A"/>
    <e v="#N/A"/>
    <e v="#N/A"/>
    <s v="force"/>
    <n v="1"/>
    <n v="10.085000000000001"/>
    <n v="12.551"/>
    <x v="1"/>
    <n v="1"/>
    <x v="0"/>
  </r>
  <r>
    <x v="133"/>
    <s v="chicken"/>
    <s v="beet"/>
    <n v="5"/>
    <n v="1"/>
    <n v="98"/>
    <n v="2.855"/>
    <n v="36"/>
    <n v="0.9"/>
    <x v="0"/>
    <x v="1"/>
    <x v="1"/>
    <n v="0.66300000000000003"/>
    <e v="#N/A"/>
    <e v="#N/A"/>
    <e v="#N/A"/>
    <e v="#N/A"/>
    <s v="beef"/>
    <n v="0"/>
    <n v="2.81"/>
    <n v="4.8639999999999999"/>
    <x v="3"/>
    <n v="4"/>
    <x v="0"/>
  </r>
  <r>
    <x v="133"/>
    <s v="shrink"/>
    <s v="mafia"/>
    <n v="39"/>
    <n v="1"/>
    <n v="1"/>
    <n v="2.2309999999999999"/>
    <n v="7"/>
    <n v="0.17499999999999999"/>
    <x v="1"/>
    <x v="1"/>
    <x v="0"/>
    <n v="0.78300000000000003"/>
    <e v="#N/A"/>
    <e v="#N/A"/>
    <e v="#N/A"/>
    <e v="#N/A"/>
    <s v="mafia"/>
    <n v="1"/>
    <n v="2.8679999999999999"/>
    <n v="5.6870000000000003"/>
    <x v="2"/>
    <n v="1"/>
    <x v="0"/>
  </r>
  <r>
    <x v="133"/>
    <s v="risk"/>
    <s v="zero"/>
    <n v="23"/>
    <n v="1"/>
    <n v="1"/>
    <n v="3.391"/>
    <n v="13"/>
    <n v="0.32500000000000001"/>
    <x v="1"/>
    <x v="0"/>
    <x v="1"/>
    <n v="0.66300000000000003"/>
    <e v="#N/A"/>
    <e v="#N/A"/>
    <e v="#N/A"/>
    <e v="#N/A"/>
    <s v="zero"/>
    <n v="1"/>
    <n v="7.3849999999999998"/>
    <n v="9.3919999999999995"/>
    <x v="0"/>
    <n v="1"/>
    <x v="0"/>
  </r>
  <r>
    <x v="133"/>
    <s v="replace"/>
    <s v="roach"/>
    <n v="6"/>
    <n v="1"/>
    <n v="1"/>
    <n v="2.0070000000000001"/>
    <n v="16"/>
    <n v="0.4"/>
    <x v="1"/>
    <x v="0"/>
    <x v="1"/>
    <n v="0.77500000000000002"/>
    <e v="#N/A"/>
    <e v="#N/A"/>
    <e v="#N/A"/>
    <e v="#N/A"/>
    <s v="roach"/>
    <n v="1"/>
    <n v="6.9359999999999999"/>
    <n v="9.8320000000000007"/>
    <x v="0"/>
    <n v="1"/>
    <x v="0"/>
  </r>
  <r>
    <x v="133"/>
    <s v="bias"/>
    <s v="sirloin"/>
    <n v="38"/>
    <n v="1"/>
    <n v="1"/>
    <n v="4.63"/>
    <n v="2"/>
    <n v="0.05"/>
    <x v="1"/>
    <x v="1"/>
    <x v="0"/>
    <n v="1.079"/>
    <e v="#N/A"/>
    <e v="#N/A"/>
    <e v="#N/A"/>
    <e v="#N/A"/>
    <s v="sirloin"/>
    <n v="1"/>
    <n v="4.5640000000000001"/>
    <n v="8.048"/>
    <x v="2"/>
    <n v="1"/>
    <x v="0"/>
  </r>
  <r>
    <x v="133"/>
    <s v="bullet"/>
    <s v="walkway"/>
    <n v="13"/>
    <n v="1"/>
    <n v="100"/>
    <n v="3.0230000000000001"/>
    <n v="40"/>
    <n v="1"/>
    <x v="0"/>
    <x v="1"/>
    <x v="1"/>
    <n v="0.79100000000000004"/>
    <e v="#N/A"/>
    <e v="#N/A"/>
    <e v="#N/A"/>
    <e v="#N/A"/>
    <s v="walkaway"/>
    <n v="0"/>
    <n v="6.6920000000000002"/>
    <n v="11.647"/>
    <x v="3"/>
    <n v="4"/>
    <x v="0"/>
  </r>
  <r>
    <x v="133"/>
    <s v="calf"/>
    <s v="annoy"/>
    <n v="19"/>
    <n v="1"/>
    <n v="1"/>
    <n v="2.399"/>
    <n v="4"/>
    <n v="0.1"/>
    <x v="1"/>
    <x v="1"/>
    <x v="0"/>
    <n v="1.0069999999999999"/>
    <e v="#N/A"/>
    <e v="#N/A"/>
    <e v="#N/A"/>
    <e v="#N/A"/>
    <s v="annoy"/>
    <n v="1"/>
    <n v="9.4260000000000002"/>
    <n v="11.863"/>
    <x v="2"/>
    <n v="1"/>
    <x v="0"/>
  </r>
  <r>
    <x v="133"/>
    <s v="grip"/>
    <s v="beach"/>
    <n v="14"/>
    <n v="1"/>
    <n v="1"/>
    <n v="2.27"/>
    <n v="12"/>
    <n v="0.3"/>
    <x v="0"/>
    <x v="0"/>
    <x v="0"/>
    <n v="0.89500000000000002"/>
    <e v="#N/A"/>
    <e v="#N/A"/>
    <e v="#N/A"/>
    <e v="#N/A"/>
    <s v="beach"/>
    <n v="1"/>
    <n v="4.0599999999999996"/>
    <n v="6.8070000000000004"/>
    <x v="0"/>
    <n v="1"/>
    <x v="0"/>
  </r>
  <r>
    <x v="133"/>
    <s v="bacon"/>
    <s v="feud"/>
    <n v="17"/>
    <n v="1"/>
    <n v="2"/>
    <n v="3.0150000000000001"/>
    <n v="23"/>
    <n v="0.57499999999999996"/>
    <x v="0"/>
    <x v="0"/>
    <x v="0"/>
    <n v="0.95899999999999996"/>
    <e v="#N/A"/>
    <e v="#N/A"/>
    <e v="#N/A"/>
    <e v="#N/A"/>
    <s v="feud"/>
    <n v="1"/>
    <n v="2.6659999999999999"/>
    <n v="4.8070000000000004"/>
    <x v="1"/>
    <n v="1"/>
    <x v="0"/>
  </r>
  <r>
    <x v="133"/>
    <s v="capital"/>
    <s v="figure"/>
    <n v="36"/>
    <n v="1"/>
    <n v="1"/>
    <n v="2.407"/>
    <n v="14"/>
    <n v="0.35"/>
    <x v="1"/>
    <x v="0"/>
    <x v="1"/>
    <n v="0.71099999999999997"/>
    <e v="#N/A"/>
    <e v="#N/A"/>
    <e v="#N/A"/>
    <e v="#N/A"/>
    <s v="figure"/>
    <n v="1"/>
    <n v="5.4349999999999996"/>
    <n v="8.3279999999999994"/>
    <x v="0"/>
    <n v="1"/>
    <x v="0"/>
  </r>
  <r>
    <x v="133"/>
    <s v="climax"/>
    <s v="saucer"/>
    <n v="12"/>
    <n v="1"/>
    <n v="1"/>
    <n v="2.6949999999999998"/>
    <n v="5"/>
    <n v="0.125"/>
    <x v="1"/>
    <x v="1"/>
    <x v="0"/>
    <n v="0.81499999999999995"/>
    <e v="#N/A"/>
    <e v="#N/A"/>
    <e v="#N/A"/>
    <e v="#N/A"/>
    <s v="saucer"/>
    <n v="1"/>
    <n v="5.4790000000000001"/>
    <n v="8.1280000000000001"/>
    <x v="2"/>
    <n v="1"/>
    <x v="0"/>
  </r>
  <r>
    <x v="133"/>
    <s v="caring"/>
    <s v="skirt"/>
    <n v="33"/>
    <n v="1"/>
    <n v="1"/>
    <n v="1.879"/>
    <n v="20"/>
    <n v="0.5"/>
    <x v="1"/>
    <x v="0"/>
    <x v="1"/>
    <n v="0.74399999999999999"/>
    <e v="#N/A"/>
    <e v="#N/A"/>
    <e v="#N/A"/>
    <e v="#N/A"/>
    <s v="skirt"/>
    <n v="1"/>
    <n v="4.0970000000000004"/>
    <n v="6.5110000000000001"/>
    <x v="0"/>
    <n v="1"/>
    <x v="0"/>
  </r>
  <r>
    <x v="133"/>
    <s v="banner"/>
    <s v="glide"/>
    <n v="18"/>
    <n v="1"/>
    <n v="99"/>
    <n v="3.0630000000000002"/>
    <n v="37"/>
    <n v="0.92500000000000004"/>
    <x v="0"/>
    <x v="1"/>
    <x v="1"/>
    <n v="1.7350000000000001"/>
    <e v="#N/A"/>
    <e v="#N/A"/>
    <e v="#N/A"/>
    <e v="#N/A"/>
    <s v="glide"/>
    <n v="1"/>
    <n v="1.595"/>
    <n v="3.839"/>
    <x v="3"/>
    <n v="4"/>
    <x v="0"/>
  </r>
  <r>
    <x v="134"/>
    <s v="process"/>
    <s v="joker"/>
    <n v="38"/>
    <n v="1"/>
    <n v="4"/>
    <n v="7.6550000000000002"/>
    <n v="12"/>
    <n v="0.3"/>
    <x v="1"/>
    <x v="1"/>
    <x v="0"/>
    <n v="1.615"/>
    <e v="#N/A"/>
    <e v="#N/A"/>
    <e v="#N/A"/>
    <e v="#N/A"/>
    <s v="skip"/>
    <n v="0"/>
    <n v="6.0259999999999998"/>
    <n v="8.1349999999999998"/>
    <x v="0"/>
    <n v="1"/>
    <x v="0"/>
  </r>
  <r>
    <x v="134"/>
    <s v="bias"/>
    <s v="sirloin"/>
    <n v="3"/>
    <n v="1"/>
    <n v="1"/>
    <n v="9.6389999999999993"/>
    <n v="1"/>
    <n v="2.5000000000000001E-2"/>
    <x v="1"/>
    <x v="0"/>
    <x v="1"/>
    <n v="5.367"/>
    <e v="#N/A"/>
    <e v="#N/A"/>
    <e v="#N/A"/>
    <e v="#N/A"/>
    <s v="skip"/>
    <n v="0"/>
    <n v="5.6070000000000002"/>
    <n v="7.6950000000000003"/>
    <x v="2"/>
    <n v="1"/>
    <x v="0"/>
  </r>
  <r>
    <x v="134"/>
    <s v="pork"/>
    <s v="emperor"/>
    <n v="17"/>
    <n v="1"/>
    <n v="70"/>
    <n v="9.8719999999999999"/>
    <n v="26"/>
    <n v="0.65"/>
    <x v="1"/>
    <x v="0"/>
    <x v="1"/>
    <n v="1.056"/>
    <e v="#N/A"/>
    <e v="#N/A"/>
    <e v="#N/A"/>
    <e v="#N/A"/>
    <s v="skip"/>
    <n v="0"/>
    <n v="2.3199999999999998"/>
    <n v="6.9429999999999996"/>
    <x v="1"/>
    <n v="3"/>
    <x v="0"/>
  </r>
  <r>
    <x v="134"/>
    <s v="nerve"/>
    <s v="bumper"/>
    <n v="31"/>
    <n v="1"/>
    <n v="1"/>
    <n v="2.9750000000000001"/>
    <n v="7"/>
    <n v="0.17499999999999999"/>
    <x v="1"/>
    <x v="1"/>
    <x v="0"/>
    <n v="1.175"/>
    <e v="#N/A"/>
    <e v="#N/A"/>
    <e v="#N/A"/>
    <e v="#N/A"/>
    <s v="skip"/>
    <n v="0"/>
    <n v="3.1920000000000002"/>
    <n v="5.3680000000000003"/>
    <x v="2"/>
    <n v="1"/>
    <x v="0"/>
  </r>
  <r>
    <x v="134"/>
    <s v="knock"/>
    <s v="otter"/>
    <n v="39"/>
    <n v="1"/>
    <n v="50"/>
    <n v="6.07"/>
    <n v="19"/>
    <n v="0.47499999999999998"/>
    <x v="1"/>
    <x v="0"/>
    <x v="1"/>
    <n v="1.391"/>
    <e v="#N/A"/>
    <e v="#N/A"/>
    <e v="#N/A"/>
    <e v="#N/A"/>
    <s v="skip"/>
    <n v="0"/>
    <n v="5.9370000000000003"/>
    <n v="7.96"/>
    <x v="0"/>
    <n v="2"/>
    <x v="0"/>
  </r>
  <r>
    <x v="134"/>
    <s v="chicken"/>
    <s v="beet"/>
    <n v="22"/>
    <n v="1"/>
    <n v="1"/>
    <n v="5.9269999999999996"/>
    <n v="2"/>
    <n v="0.05"/>
    <x v="1"/>
    <x v="0"/>
    <x v="1"/>
    <n v="3.2149999999999999"/>
    <e v="#N/A"/>
    <e v="#N/A"/>
    <e v="#N/A"/>
    <e v="#N/A"/>
    <s v="skip"/>
    <n v="0"/>
    <n v="4.1660000000000004"/>
    <n v="7.36"/>
    <x v="2"/>
    <n v="1"/>
    <x v="0"/>
  </r>
  <r>
    <x v="134"/>
    <s v="banner"/>
    <s v="glide"/>
    <n v="7"/>
    <n v="1"/>
    <n v="1"/>
    <n v="5.7439999999999998"/>
    <n v="5"/>
    <n v="0.125"/>
    <x v="1"/>
    <x v="1"/>
    <x v="0"/>
    <n v="1.28"/>
    <e v="#N/A"/>
    <e v="#N/A"/>
    <e v="#N/A"/>
    <e v="#N/A"/>
    <s v="skip"/>
    <n v="0"/>
    <n v="26.251000000000001"/>
    <n v="28.359000000000002"/>
    <x v="2"/>
    <n v="1"/>
    <x v="0"/>
  </r>
  <r>
    <x v="134"/>
    <s v="replace"/>
    <s v="roach"/>
    <n v="12"/>
    <n v="1"/>
    <n v="76"/>
    <n v="8.6240000000000006"/>
    <n v="31"/>
    <n v="0.77500000000000002"/>
    <x v="0"/>
    <x v="1"/>
    <x v="1"/>
    <n v="1.2230000000000001"/>
    <e v="#N/A"/>
    <e v="#N/A"/>
    <e v="#N/A"/>
    <e v="#N/A"/>
    <s v="roach"/>
    <n v="1"/>
    <n v="2.2589999999999999"/>
    <n v="4.3440000000000003"/>
    <x v="3"/>
    <n v="4"/>
    <x v="0"/>
  </r>
  <r>
    <x v="134"/>
    <s v="anger"/>
    <s v="decay"/>
    <n v="19"/>
    <n v="1"/>
    <n v="9"/>
    <n v="12.576000000000001"/>
    <n v="16"/>
    <n v="0.4"/>
    <x v="0"/>
    <x v="0"/>
    <x v="0"/>
    <n v="2.1030000000000002"/>
    <e v="#N/A"/>
    <e v="#N/A"/>
    <e v="#N/A"/>
    <e v="#N/A"/>
    <s v="skip"/>
    <n v="0"/>
    <n v="2.7389999999999999"/>
    <n v="5.2080000000000002"/>
    <x v="0"/>
    <n v="1"/>
    <x v="0"/>
  </r>
  <r>
    <x v="134"/>
    <s v="date"/>
    <s v="laugh"/>
    <n v="25"/>
    <n v="1"/>
    <n v="5"/>
    <n v="3.6150000000000002"/>
    <n v="14"/>
    <n v="0.35"/>
    <x v="1"/>
    <x v="1"/>
    <x v="0"/>
    <n v="0.84699999999999998"/>
    <e v="#N/A"/>
    <e v="#N/A"/>
    <e v="#N/A"/>
    <e v="#N/A"/>
    <s v="laugh"/>
    <n v="1"/>
    <n v="2.6179999999999999"/>
    <n v="4.7510000000000003"/>
    <x v="0"/>
    <n v="1"/>
    <x v="0"/>
  </r>
  <r>
    <x v="134"/>
    <s v="need"/>
    <s v="faucet"/>
    <n v="23"/>
    <n v="1"/>
    <n v="61"/>
    <n v="6.4790000000000001"/>
    <n v="22"/>
    <n v="0.55000000000000004"/>
    <x v="0"/>
    <x v="0"/>
    <x v="0"/>
    <n v="1.9350000000000001"/>
    <e v="#N/A"/>
    <e v="#N/A"/>
    <e v="#N/A"/>
    <e v="#N/A"/>
    <s v="skip"/>
    <n v="0"/>
    <n v="3.1230000000000002"/>
    <n v="5.2720000000000002"/>
    <x v="1"/>
    <n v="3"/>
    <x v="0"/>
  </r>
  <r>
    <x v="134"/>
    <s v="forest"/>
    <s v="knob"/>
    <n v="29"/>
    <n v="1"/>
    <n v="1"/>
    <n v="2.7909999999999999"/>
    <n v="6"/>
    <n v="0.15"/>
    <x v="1"/>
    <x v="1"/>
    <x v="0"/>
    <n v="1.28"/>
    <e v="#N/A"/>
    <e v="#N/A"/>
    <e v="#N/A"/>
    <e v="#N/A"/>
    <s v="knob"/>
    <n v="1"/>
    <n v="2.992"/>
    <n v="5.2"/>
    <x v="2"/>
    <n v="1"/>
    <x v="0"/>
  </r>
  <r>
    <x v="134"/>
    <s v="port"/>
    <s v="cinema"/>
    <n v="13"/>
    <n v="1"/>
    <n v="80"/>
    <n v="6.2960000000000003"/>
    <n v="34"/>
    <n v="0.85"/>
    <x v="0"/>
    <x v="1"/>
    <x v="1"/>
    <n v="1.3520000000000001"/>
    <e v="#N/A"/>
    <e v="#N/A"/>
    <e v="#N/A"/>
    <e v="#N/A"/>
    <s v="cinema"/>
    <n v="1"/>
    <n v="1.9470000000000001"/>
    <n v="4.2160000000000002"/>
    <x v="3"/>
    <n v="4"/>
    <x v="0"/>
  </r>
  <r>
    <x v="134"/>
    <s v="remind"/>
    <s v="foam"/>
    <n v="35"/>
    <n v="1"/>
    <n v="1"/>
    <n v="3.7349999999999999"/>
    <n v="3"/>
    <n v="7.4999999999999997E-2"/>
    <x v="1"/>
    <x v="0"/>
    <x v="1"/>
    <n v="3.0960000000000001"/>
    <e v="#N/A"/>
    <e v="#N/A"/>
    <e v="#N/A"/>
    <e v="#N/A"/>
    <s v="skip"/>
    <n v="0"/>
    <n v="3.7149999999999999"/>
    <n v="5.8"/>
    <x v="2"/>
    <n v="1"/>
    <x v="0"/>
  </r>
  <r>
    <x v="134"/>
    <s v="caring"/>
    <s v="skirt"/>
    <n v="30"/>
    <n v="1"/>
    <n v="51"/>
    <n v="5.4950000000000001"/>
    <n v="20"/>
    <n v="0.5"/>
    <x v="1"/>
    <x v="0"/>
    <x v="1"/>
    <n v="3.391"/>
    <e v="#N/A"/>
    <e v="#N/A"/>
    <e v="#N/A"/>
    <e v="#N/A"/>
    <s v="skirt"/>
    <n v="1"/>
    <n v="1.611"/>
    <n v="3.512"/>
    <x v="0"/>
    <n v="3"/>
    <x v="0"/>
  </r>
  <r>
    <x v="134"/>
    <s v="plant"/>
    <s v="worm"/>
    <n v="26"/>
    <n v="1"/>
    <n v="100"/>
    <n v="4.5830000000000002"/>
    <n v="38"/>
    <n v="0.95"/>
    <x v="0"/>
    <x v="1"/>
    <x v="1"/>
    <n v="1.72"/>
    <e v="#N/A"/>
    <e v="#N/A"/>
    <e v="#N/A"/>
    <e v="#N/A"/>
    <s v="worm"/>
    <n v="1"/>
    <n v="2.4239999999999999"/>
    <n v="4.4470000000000001"/>
    <x v="3"/>
    <n v="4"/>
    <x v="0"/>
  </r>
  <r>
    <x v="134"/>
    <s v="bacon"/>
    <s v="feud"/>
    <n v="11"/>
    <n v="1"/>
    <n v="6"/>
    <n v="6.3029999999999999"/>
    <n v="15"/>
    <n v="0.375"/>
    <x v="1"/>
    <x v="1"/>
    <x v="0"/>
    <n v="0.89500000000000002"/>
    <e v="#N/A"/>
    <e v="#N/A"/>
    <e v="#N/A"/>
    <e v="#N/A"/>
    <s v="skip"/>
    <n v="0"/>
    <n v="12.428000000000001"/>
    <n v="14.512"/>
    <x v="0"/>
    <n v="1"/>
    <x v="0"/>
  </r>
  <r>
    <x v="134"/>
    <s v="want"/>
    <s v="ascent"/>
    <n v="5"/>
    <n v="1"/>
    <n v="5"/>
    <n v="7.343"/>
    <n v="13"/>
    <n v="0.32500000000000001"/>
    <x v="1"/>
    <x v="0"/>
    <x v="1"/>
    <n v="1.583"/>
    <e v="#N/A"/>
    <e v="#N/A"/>
    <e v="#N/A"/>
    <e v="#N/A"/>
    <s v="ascent "/>
    <n v="0"/>
    <n v="3.3370000000000002"/>
    <n v="12.552"/>
    <x v="0"/>
    <n v="1"/>
    <x v="0"/>
  </r>
  <r>
    <x v="134"/>
    <s v="pea"/>
    <s v="bathtub"/>
    <n v="32"/>
    <n v="1"/>
    <n v="70"/>
    <n v="48.904000000000003"/>
    <n v="25"/>
    <n v="0.625"/>
    <x v="0"/>
    <x v="0"/>
    <x v="0"/>
    <n v="2.1829999999999998"/>
    <e v="#N/A"/>
    <e v="#N/A"/>
    <e v="#N/A"/>
    <e v="#N/A"/>
    <s v="bathtub"/>
    <n v="1"/>
    <n v="1.8360000000000001"/>
    <n v="4.4550000000000001"/>
    <x v="1"/>
    <n v="3"/>
    <x v="0"/>
  </r>
  <r>
    <x v="134"/>
    <s v="shrink"/>
    <s v="mafia"/>
    <n v="18"/>
    <n v="1"/>
    <n v="65"/>
    <n v="9.1750000000000007"/>
    <n v="23"/>
    <n v="0.57499999999999996"/>
    <x v="1"/>
    <x v="0"/>
    <x v="1"/>
    <n v="1.544"/>
    <e v="#N/A"/>
    <e v="#N/A"/>
    <e v="#N/A"/>
    <e v="#N/A"/>
    <s v="mafia"/>
    <n v="1"/>
    <n v="2.13"/>
    <n v="4.1589999999999998"/>
    <x v="1"/>
    <n v="3"/>
    <x v="0"/>
  </r>
  <r>
    <x v="134"/>
    <s v="grip"/>
    <s v="beach"/>
    <n v="20"/>
    <n v="1"/>
    <n v="75"/>
    <n v="14.638"/>
    <n v="27"/>
    <n v="0.67500000000000004"/>
    <x v="0"/>
    <x v="0"/>
    <x v="0"/>
    <n v="12.159000000000001"/>
    <e v="#N/A"/>
    <e v="#N/A"/>
    <e v="#N/A"/>
    <e v="#N/A"/>
    <s v="beach"/>
    <n v="1"/>
    <n v="1.3280000000000001"/>
    <n v="3.6629999999999998"/>
    <x v="1"/>
    <n v="3"/>
    <x v="0"/>
  </r>
  <r>
    <x v="134"/>
    <s v="bleach"/>
    <s v="ruin"/>
    <n v="37"/>
    <n v="1"/>
    <n v="100"/>
    <n v="3.5430000000000001"/>
    <n v="39"/>
    <n v="0.97499999999999998"/>
    <x v="0"/>
    <x v="1"/>
    <x v="1"/>
    <n v="1.3280000000000001"/>
    <e v="#N/A"/>
    <e v="#N/A"/>
    <e v="#N/A"/>
    <e v="#N/A"/>
    <s v="ruin"/>
    <n v="1"/>
    <n v="1.738"/>
    <n v="3.8149999999999999"/>
    <x v="3"/>
    <n v="4"/>
    <x v="0"/>
  </r>
  <r>
    <x v="134"/>
    <s v="smother"/>
    <s v="surgery"/>
    <n v="8"/>
    <n v="1"/>
    <n v="65"/>
    <n v="9.0470000000000006"/>
    <n v="24"/>
    <n v="0.6"/>
    <x v="0"/>
    <x v="0"/>
    <x v="0"/>
    <n v="1.319"/>
    <e v="#N/A"/>
    <e v="#N/A"/>
    <e v="#N/A"/>
    <e v="#N/A"/>
    <s v="surgery"/>
    <n v="1"/>
    <n v="1.6639999999999999"/>
    <n v="4.327"/>
    <x v="1"/>
    <n v="3"/>
    <x v="0"/>
  </r>
  <r>
    <x v="134"/>
    <s v="risk"/>
    <s v="zero"/>
    <n v="24"/>
    <n v="1"/>
    <n v="80"/>
    <n v="3.847"/>
    <n v="35"/>
    <n v="0.875"/>
    <x v="0"/>
    <x v="1"/>
    <x v="1"/>
    <n v="1.423"/>
    <e v="#N/A"/>
    <e v="#N/A"/>
    <e v="#N/A"/>
    <e v="#N/A"/>
    <s v="zero"/>
    <n v="1"/>
    <n v="1.5840000000000001"/>
    <n v="3.7109999999999999"/>
    <x v="3"/>
    <n v="4"/>
    <x v="0"/>
  </r>
  <r>
    <x v="134"/>
    <s v="link"/>
    <s v="crisis"/>
    <n v="28"/>
    <n v="1"/>
    <n v="75"/>
    <n v="4.5439999999999996"/>
    <n v="28"/>
    <n v="0.7"/>
    <x v="0"/>
    <x v="1"/>
    <x v="1"/>
    <n v="1.3360000000000001"/>
    <e v="#N/A"/>
    <e v="#N/A"/>
    <e v="#N/A"/>
    <e v="#N/A"/>
    <s v="crisis"/>
    <n v="1"/>
    <n v="1.7549999999999999"/>
    <n v="4.3109999999999999"/>
    <x v="1"/>
    <n v="3"/>
    <x v="0"/>
  </r>
  <r>
    <x v="134"/>
    <s v="fee"/>
    <s v="chowder"/>
    <n v="34"/>
    <n v="1"/>
    <n v="2"/>
    <n v="10.87"/>
    <n v="10"/>
    <n v="0.25"/>
    <x v="1"/>
    <x v="1"/>
    <x v="0"/>
    <n v="3.2709999999999999"/>
    <e v="#N/A"/>
    <e v="#N/A"/>
    <e v="#N/A"/>
    <e v="#N/A"/>
    <s v="skip"/>
    <n v="0"/>
    <n v="13.836"/>
    <n v="16.055"/>
    <x v="2"/>
    <n v="1"/>
    <x v="0"/>
  </r>
  <r>
    <x v="134"/>
    <s v="mill"/>
    <s v="feast"/>
    <n v="6"/>
    <n v="1"/>
    <n v="75"/>
    <n v="5.2629999999999999"/>
    <n v="29"/>
    <n v="0.72499999999999998"/>
    <x v="0"/>
    <x v="0"/>
    <x v="0"/>
    <n v="1.359"/>
    <e v="#N/A"/>
    <e v="#N/A"/>
    <e v="#N/A"/>
    <e v="#N/A"/>
    <s v="feast"/>
    <n v="1"/>
    <n v="1.8320000000000001"/>
    <n v="3.8069999999999999"/>
    <x v="1"/>
    <n v="3"/>
    <x v="0"/>
  </r>
  <r>
    <x v="134"/>
    <s v="bullet"/>
    <s v="walkway"/>
    <n v="27"/>
    <n v="1"/>
    <n v="80"/>
    <n v="6.0620000000000003"/>
    <n v="33"/>
    <n v="0.82499999999999996"/>
    <x v="0"/>
    <x v="1"/>
    <x v="1"/>
    <n v="1.5509999999999999"/>
    <e v="#N/A"/>
    <e v="#N/A"/>
    <e v="#N/A"/>
    <e v="#N/A"/>
    <s v="walkway"/>
    <n v="1"/>
    <n v="2.6360000000000001"/>
    <n v="5.2469999999999999"/>
    <x v="3"/>
    <n v="4"/>
    <x v="0"/>
  </r>
  <r>
    <x v="134"/>
    <s v="collect"/>
    <s v="loyalty"/>
    <n v="21"/>
    <n v="1"/>
    <n v="50"/>
    <n v="7.9589999999999996"/>
    <n v="18"/>
    <n v="0.45"/>
    <x v="1"/>
    <x v="0"/>
    <x v="1"/>
    <n v="1.5189999999999999"/>
    <e v="#N/A"/>
    <e v="#N/A"/>
    <e v="#N/A"/>
    <e v="#N/A"/>
    <s v="loyalty"/>
    <n v="1"/>
    <n v="4.2"/>
    <n v="8.5429999999999993"/>
    <x v="0"/>
    <n v="2"/>
    <x v="0"/>
  </r>
  <r>
    <x v="134"/>
    <s v="fan"/>
    <s v="feature"/>
    <n v="40"/>
    <n v="1"/>
    <n v="100"/>
    <n v="3.27"/>
    <n v="40"/>
    <n v="1"/>
    <x v="0"/>
    <x v="1"/>
    <x v="1"/>
    <n v="1.319"/>
    <e v="#N/A"/>
    <e v="#N/A"/>
    <e v="#N/A"/>
    <e v="#N/A"/>
    <s v="feature"/>
    <n v="1"/>
    <n v="1.5329999999999999"/>
    <n v="3.7829999999999999"/>
    <x v="3"/>
    <n v="4"/>
    <x v="0"/>
  </r>
  <r>
    <x v="134"/>
    <s v="rock"/>
    <s v="milk"/>
    <n v="4"/>
    <n v="1"/>
    <n v="87"/>
    <n v="8.4719999999999995"/>
    <n v="37"/>
    <n v="0.92500000000000004"/>
    <x v="0"/>
    <x v="1"/>
    <x v="1"/>
    <n v="1.472"/>
    <e v="#N/A"/>
    <e v="#N/A"/>
    <e v="#N/A"/>
    <e v="#N/A"/>
    <s v="milk"/>
    <n v="1"/>
    <n v="2.2890000000000001"/>
    <n v="4.399"/>
    <x v="3"/>
    <n v="4"/>
    <x v="0"/>
  </r>
  <r>
    <x v="134"/>
    <s v="calf"/>
    <s v="annoy"/>
    <n v="1"/>
    <n v="1"/>
    <n v="1"/>
    <n v="3.383"/>
    <n v="8"/>
    <n v="0.2"/>
    <x v="1"/>
    <x v="1"/>
    <x v="0"/>
    <n v="7.319"/>
    <e v="#N/A"/>
    <e v="#N/A"/>
    <e v="#N/A"/>
    <e v="#N/A"/>
    <s v="annoy"/>
    <n v="1"/>
    <n v="5.2210000000000001"/>
    <n v="8.2959999999999994"/>
    <x v="2"/>
    <n v="1"/>
    <x v="0"/>
  </r>
  <r>
    <x v="134"/>
    <s v="climax"/>
    <s v="saucer"/>
    <n v="14"/>
    <n v="1"/>
    <n v="2"/>
    <n v="20.966999999999999"/>
    <n v="9"/>
    <n v="0.22500000000000001"/>
    <x v="1"/>
    <x v="0"/>
    <x v="1"/>
    <n v="10.622999999999999"/>
    <e v="#N/A"/>
    <e v="#N/A"/>
    <e v="#N/A"/>
    <e v="#N/A"/>
    <s v="skip"/>
    <n v="0"/>
    <n v="2.371"/>
    <n v="4.407"/>
    <x v="2"/>
    <n v="1"/>
    <x v="0"/>
  </r>
  <r>
    <x v="134"/>
    <s v="glue"/>
    <s v="force"/>
    <n v="16"/>
    <n v="1"/>
    <n v="4"/>
    <n v="23.318999999999999"/>
    <n v="11"/>
    <n v="0.27500000000000002"/>
    <x v="1"/>
    <x v="1"/>
    <x v="0"/>
    <n v="1.3839999999999999"/>
    <e v="#N/A"/>
    <e v="#N/A"/>
    <e v="#N/A"/>
    <e v="#N/A"/>
    <s v="skip"/>
    <n v="0"/>
    <n v="24.747"/>
    <n v="27.103000000000002"/>
    <x v="0"/>
    <n v="1"/>
    <x v="0"/>
  </r>
  <r>
    <x v="134"/>
    <s v="biology"/>
    <s v="temper"/>
    <n v="10"/>
    <n v="1"/>
    <n v="76"/>
    <n v="13.055"/>
    <n v="30"/>
    <n v="0.75"/>
    <x v="0"/>
    <x v="0"/>
    <x v="0"/>
    <n v="1.7669999999999999"/>
    <e v="#N/A"/>
    <e v="#N/A"/>
    <e v="#N/A"/>
    <e v="#N/A"/>
    <s v="skip"/>
    <n v="0"/>
    <n v="17.128"/>
    <n v="19.327000000000002"/>
    <x v="1"/>
    <n v="4"/>
    <x v="0"/>
  </r>
  <r>
    <x v="134"/>
    <s v="copy"/>
    <s v="bedroom"/>
    <n v="36"/>
    <n v="1"/>
    <n v="81"/>
    <n v="23.448"/>
    <n v="36"/>
    <n v="0.9"/>
    <x v="0"/>
    <x v="1"/>
    <x v="1"/>
    <n v="1.9359999999999999"/>
    <e v="#N/A"/>
    <e v="#N/A"/>
    <e v="#N/A"/>
    <e v="#N/A"/>
    <s v="bedroom"/>
    <n v="1"/>
    <n v="2.302"/>
    <n v="4.992"/>
    <x v="3"/>
    <n v="4"/>
    <x v="0"/>
  </r>
  <r>
    <x v="134"/>
    <s v="prison"/>
    <s v="loaf"/>
    <n v="33"/>
    <n v="1"/>
    <n v="76"/>
    <n v="7.96"/>
    <n v="32"/>
    <n v="0.8"/>
    <x v="0"/>
    <x v="0"/>
    <x v="0"/>
    <n v="1.2549999999999999"/>
    <e v="#N/A"/>
    <e v="#N/A"/>
    <e v="#N/A"/>
    <e v="#N/A"/>
    <s v="skip"/>
    <n v="0"/>
    <n v="3.9489999999999998"/>
    <n v="6.1360000000000001"/>
    <x v="3"/>
    <n v="4"/>
    <x v="0"/>
  </r>
  <r>
    <x v="134"/>
    <s v="find"/>
    <s v="clown"/>
    <n v="2"/>
    <n v="1"/>
    <n v="60"/>
    <n v="11.423"/>
    <n v="21"/>
    <n v="0.52500000000000002"/>
    <x v="0"/>
    <x v="0"/>
    <x v="0"/>
    <n v="1.5349999999999999"/>
    <e v="#N/A"/>
    <e v="#N/A"/>
    <e v="#N/A"/>
    <e v="#N/A"/>
    <s v="skip"/>
    <n v="0"/>
    <n v="3.5390000000000001"/>
    <n v="5.52"/>
    <x v="1"/>
    <n v="3"/>
    <x v="0"/>
  </r>
  <r>
    <x v="134"/>
    <s v="capital"/>
    <s v="figure"/>
    <n v="9"/>
    <n v="1"/>
    <n v="10"/>
    <n v="9.9589999999999996"/>
    <n v="17"/>
    <n v="0.42499999999999999"/>
    <x v="0"/>
    <x v="0"/>
    <x v="0"/>
    <n v="1.607"/>
    <e v="#N/A"/>
    <e v="#N/A"/>
    <e v="#N/A"/>
    <e v="#N/A"/>
    <s v="skip"/>
    <n v="0"/>
    <n v="4.0199999999999996"/>
    <n v="5.984"/>
    <x v="0"/>
    <n v="1"/>
    <x v="0"/>
  </r>
  <r>
    <x v="134"/>
    <s v="visit"/>
    <s v="glove"/>
    <n v="15"/>
    <n v="1"/>
    <n v="1"/>
    <n v="5.6310000000000002"/>
    <n v="4"/>
    <n v="0.1"/>
    <x v="1"/>
    <x v="1"/>
    <x v="0"/>
    <n v="1.2549999999999999"/>
    <e v="#N/A"/>
    <e v="#N/A"/>
    <e v="#N/A"/>
    <e v="#N/A"/>
    <s v="skip"/>
    <n v="0"/>
    <n v="4.9039999999999999"/>
    <n v="6.8879999999999999"/>
    <x v="2"/>
    <n v="1"/>
    <x v="0"/>
  </r>
  <r>
    <x v="135"/>
    <s v="rock"/>
    <s v="milk"/>
    <n v="20"/>
    <n v="1"/>
    <n v="24"/>
    <n v="6.1429999999999998"/>
    <n v="8"/>
    <n v="0.2"/>
    <x v="0"/>
    <x v="1"/>
    <x v="1"/>
    <n v="1.0920000000000001"/>
    <e v="#N/A"/>
    <e v="#N/A"/>
    <e v="#N/A"/>
    <e v="#N/A"/>
    <s v="milk"/>
    <n v="1"/>
    <n v="19.831"/>
    <n v="26.103999999999999"/>
    <x v="2"/>
    <n v="1"/>
    <x v="1"/>
  </r>
  <r>
    <x v="135"/>
    <s v="process"/>
    <s v="joker"/>
    <n v="21"/>
    <n v="1"/>
    <n v="32"/>
    <n v="3.222"/>
    <n v="18"/>
    <n v="0.45"/>
    <x v="1"/>
    <x v="0"/>
    <x v="1"/>
    <n v="0.93300000000000005"/>
    <e v="#N/A"/>
    <e v="#N/A"/>
    <e v="#N/A"/>
    <e v="#N/A"/>
    <s v="joker"/>
    <n v="1"/>
    <n v="8.952"/>
    <n v="15.504"/>
    <x v="0"/>
    <n v="2"/>
    <x v="1"/>
  </r>
  <r>
    <x v="135"/>
    <s v="calf"/>
    <s v="annoy"/>
    <n v="28"/>
    <n v="1"/>
    <n v="64"/>
    <n v="18.562000000000001"/>
    <n v="35"/>
    <n v="0.875"/>
    <x v="1"/>
    <x v="0"/>
    <x v="1"/>
    <n v="16.786000000000001"/>
    <e v="#N/A"/>
    <e v="#N/A"/>
    <e v="#N/A"/>
    <e v="#N/A"/>
    <s v="annoy"/>
    <n v="1"/>
    <n v="9.7690000000000001"/>
    <n v="17.814"/>
    <x v="3"/>
    <n v="3"/>
    <x v="1"/>
  </r>
  <r>
    <x v="135"/>
    <s v="collect"/>
    <s v="loyalty"/>
    <n v="12"/>
    <n v="1"/>
    <n v="24"/>
    <n v="3.524"/>
    <n v="9"/>
    <n v="0.22500000000000001"/>
    <x v="0"/>
    <x v="1"/>
    <x v="1"/>
    <n v="1.526"/>
    <e v="#N/A"/>
    <e v="#N/A"/>
    <e v="#N/A"/>
    <e v="#N/A"/>
    <s v="loyalty"/>
    <n v="1"/>
    <n v="7.75"/>
    <n v="12.879"/>
    <x v="2"/>
    <n v="1"/>
    <x v="1"/>
  </r>
  <r>
    <x v="135"/>
    <s v="port"/>
    <s v="cinema"/>
    <n v="8"/>
    <n v="1"/>
    <n v="99"/>
    <n v="6.8780000000000001"/>
    <n v="36"/>
    <n v="0.9"/>
    <x v="1"/>
    <x v="0"/>
    <x v="1"/>
    <n v="1.3089999999999999"/>
    <e v="#N/A"/>
    <e v="#N/A"/>
    <e v="#N/A"/>
    <e v="#N/A"/>
    <s v="cinema"/>
    <n v="1"/>
    <n v="7.7039999999999997"/>
    <n v="12.090999999999999"/>
    <x v="3"/>
    <n v="4"/>
    <x v="1"/>
  </r>
  <r>
    <x v="135"/>
    <s v="glue"/>
    <s v="force"/>
    <n v="7"/>
    <n v="1"/>
    <n v="100"/>
    <n v="10.904"/>
    <n v="38"/>
    <n v="0.95"/>
    <x v="1"/>
    <x v="0"/>
    <x v="1"/>
    <n v="1.0860000000000001"/>
    <e v="#N/A"/>
    <e v="#N/A"/>
    <e v="#N/A"/>
    <e v="#N/A"/>
    <s v="force"/>
    <n v="1"/>
    <n v="10.519"/>
    <n v="13.999000000000001"/>
    <x v="3"/>
    <n v="4"/>
    <x v="1"/>
  </r>
  <r>
    <x v="135"/>
    <s v="bacon"/>
    <s v="feud"/>
    <n v="24"/>
    <n v="1"/>
    <n v="14"/>
    <n v="4.1660000000000004"/>
    <n v="2"/>
    <n v="0.05"/>
    <x v="0"/>
    <x v="0"/>
    <x v="0"/>
    <n v="0.82799999999999996"/>
    <e v="#N/A"/>
    <e v="#N/A"/>
    <e v="#N/A"/>
    <e v="#N/A"/>
    <s v="feud"/>
    <n v="1"/>
    <n v="8.16"/>
    <n v="11.598000000000001"/>
    <x v="2"/>
    <n v="1"/>
    <x v="1"/>
  </r>
  <r>
    <x v="135"/>
    <s v="capital"/>
    <s v="figure"/>
    <n v="3"/>
    <n v="1"/>
    <n v="43"/>
    <n v="6.141"/>
    <n v="29"/>
    <n v="0.72499999999999998"/>
    <x v="1"/>
    <x v="1"/>
    <x v="0"/>
    <n v="1.206"/>
    <e v="#N/A"/>
    <e v="#N/A"/>
    <e v="#N/A"/>
    <e v="#N/A"/>
    <s v="figure"/>
    <n v="1"/>
    <n v="8.3529999999999998"/>
    <n v="12.496"/>
    <x v="1"/>
    <n v="2"/>
    <x v="1"/>
  </r>
  <r>
    <x v="135"/>
    <s v="fee"/>
    <s v="chowder"/>
    <n v="6"/>
    <n v="1"/>
    <n v="29"/>
    <n v="2.5569999999999999"/>
    <n v="13"/>
    <n v="0.32500000000000001"/>
    <x v="0"/>
    <x v="1"/>
    <x v="1"/>
    <n v="0.82099999999999995"/>
    <e v="#N/A"/>
    <e v="#N/A"/>
    <e v="#N/A"/>
    <e v="#N/A"/>
    <s v="skip"/>
    <n v="0"/>
    <n v="10.425000000000001"/>
    <n v="13.879"/>
    <x v="0"/>
    <n v="2"/>
    <x v="1"/>
  </r>
  <r>
    <x v="135"/>
    <s v="replace"/>
    <s v="roach"/>
    <n v="11"/>
    <n v="1"/>
    <n v="32"/>
    <n v="4.3339999999999996"/>
    <n v="17"/>
    <n v="0.42499999999999999"/>
    <x v="0"/>
    <x v="0"/>
    <x v="0"/>
    <n v="3.0870000000000002"/>
    <e v="#N/A"/>
    <e v="#N/A"/>
    <e v="#N/A"/>
    <e v="#N/A"/>
    <s v="roah"/>
    <n v="0"/>
    <n v="8.8369999999999997"/>
    <n v="16.279"/>
    <x v="0"/>
    <n v="2"/>
    <x v="1"/>
  </r>
  <r>
    <x v="135"/>
    <s v="bias"/>
    <s v="sirloin"/>
    <n v="40"/>
    <n v="1"/>
    <n v="28"/>
    <n v="2.9809999999999999"/>
    <n v="12"/>
    <n v="0.3"/>
    <x v="0"/>
    <x v="0"/>
    <x v="0"/>
    <n v="1.141"/>
    <e v="#N/A"/>
    <e v="#N/A"/>
    <e v="#N/A"/>
    <e v="#N/A"/>
    <s v="sirloin"/>
    <n v="1"/>
    <n v="7.4989999999999997"/>
    <n v="11.926"/>
    <x v="0"/>
    <n v="2"/>
    <x v="1"/>
  </r>
  <r>
    <x v="135"/>
    <s v="forest"/>
    <s v="knob"/>
    <n v="18"/>
    <n v="1"/>
    <n v="31"/>
    <n v="2.8540000000000001"/>
    <n v="16"/>
    <n v="0.4"/>
    <x v="0"/>
    <x v="1"/>
    <x v="1"/>
    <n v="0.80700000000000005"/>
    <e v="#N/A"/>
    <e v="#N/A"/>
    <e v="#N/A"/>
    <e v="#N/A"/>
    <s v="knob"/>
    <n v="1"/>
    <n v="7.9749999999999996"/>
    <n v="11.246"/>
    <x v="0"/>
    <n v="2"/>
    <x v="1"/>
  </r>
  <r>
    <x v="135"/>
    <s v="pea"/>
    <s v="bathtub"/>
    <n v="31"/>
    <n v="1"/>
    <n v="27"/>
    <n v="3.165"/>
    <n v="11"/>
    <n v="0.27500000000000002"/>
    <x v="0"/>
    <x v="1"/>
    <x v="1"/>
    <n v="11.981"/>
    <e v="#N/A"/>
    <e v="#N/A"/>
    <e v="#N/A"/>
    <e v="#N/A"/>
    <s v="bathub"/>
    <n v="0"/>
    <n v="9.2469999999999999"/>
    <n v="19.231000000000002"/>
    <x v="0"/>
    <n v="2"/>
    <x v="1"/>
  </r>
  <r>
    <x v="135"/>
    <s v="climax"/>
    <s v="saucer"/>
    <n v="27"/>
    <n v="1"/>
    <n v="12"/>
    <n v="3.9889999999999999"/>
    <n v="1"/>
    <n v="2.5000000000000001E-2"/>
    <x v="0"/>
    <x v="1"/>
    <x v="1"/>
    <n v="1.5009999999999999"/>
    <e v="#N/A"/>
    <e v="#N/A"/>
    <e v="#N/A"/>
    <e v="#N/A"/>
    <s v="saucer"/>
    <n v="1"/>
    <n v="5.9660000000000002"/>
    <n v="9.6"/>
    <x v="2"/>
    <n v="1"/>
    <x v="1"/>
  </r>
  <r>
    <x v="135"/>
    <s v="prison"/>
    <s v="loaf"/>
    <n v="33"/>
    <n v="1"/>
    <n v="100"/>
    <n v="3.9249999999999998"/>
    <n v="39"/>
    <n v="0.97499999999999998"/>
    <x v="1"/>
    <x v="0"/>
    <x v="1"/>
    <n v="1.0309999999999999"/>
    <e v="#N/A"/>
    <e v="#N/A"/>
    <e v="#N/A"/>
    <e v="#N/A"/>
    <s v="loaf"/>
    <n v="1"/>
    <n v="5.4119999999999999"/>
    <n v="8.4540000000000006"/>
    <x v="3"/>
    <n v="4"/>
    <x v="1"/>
  </r>
  <r>
    <x v="135"/>
    <s v="biology"/>
    <s v="temper"/>
    <n v="19"/>
    <n v="1"/>
    <n v="39"/>
    <n v="2.7650000000000001"/>
    <n v="23"/>
    <n v="0.57499999999999996"/>
    <x v="0"/>
    <x v="0"/>
    <x v="0"/>
    <n v="0.72599999999999998"/>
    <e v="#N/A"/>
    <e v="#N/A"/>
    <e v="#N/A"/>
    <e v="#N/A"/>
    <s v="temper"/>
    <n v="1"/>
    <n v="7.8259999999999996"/>
    <n v="11.926"/>
    <x v="1"/>
    <n v="2"/>
    <x v="1"/>
  </r>
  <r>
    <x v="135"/>
    <s v="mill"/>
    <s v="feast"/>
    <n v="36"/>
    <n v="1"/>
    <n v="43"/>
    <n v="3.3010000000000002"/>
    <n v="30"/>
    <n v="0.75"/>
    <x v="1"/>
    <x v="1"/>
    <x v="0"/>
    <n v="1.2130000000000001"/>
    <e v="#N/A"/>
    <e v="#N/A"/>
    <e v="#N/A"/>
    <e v="#N/A"/>
    <s v="feast"/>
    <n v="1"/>
    <n v="6.0650000000000004"/>
    <n v="9.2789999999999999"/>
    <x v="1"/>
    <n v="2"/>
    <x v="1"/>
  </r>
  <r>
    <x v="135"/>
    <s v="risk"/>
    <s v="zero"/>
    <n v="30"/>
    <n v="1"/>
    <n v="100"/>
    <n v="5.726"/>
    <n v="37"/>
    <n v="0.92500000000000004"/>
    <x v="1"/>
    <x v="0"/>
    <x v="1"/>
    <n v="1.974"/>
    <e v="#N/A"/>
    <e v="#N/A"/>
    <e v="#N/A"/>
    <e v="#N/A"/>
    <s v="skip"/>
    <n v="0"/>
    <n v="7.6790000000000003"/>
    <n v="11.694000000000001"/>
    <x v="3"/>
    <n v="4"/>
    <x v="1"/>
  </r>
  <r>
    <x v="135"/>
    <s v="want"/>
    <s v="ascent"/>
    <n v="2"/>
    <n v="1"/>
    <n v="24"/>
    <n v="3.0209999999999999"/>
    <n v="6"/>
    <n v="0.15"/>
    <x v="0"/>
    <x v="0"/>
    <x v="0"/>
    <n v="0.85599999999999998"/>
    <e v="#N/A"/>
    <e v="#N/A"/>
    <e v="#N/A"/>
    <e v="#N/A"/>
    <s v="ascent"/>
    <n v="1"/>
    <n v="4.6840000000000002"/>
    <n v="8.3829999999999991"/>
    <x v="2"/>
    <n v="1"/>
    <x v="1"/>
  </r>
  <r>
    <x v="135"/>
    <s v="bullet"/>
    <s v="walkway"/>
    <n v="25"/>
    <n v="1"/>
    <n v="62"/>
    <n v="8.27"/>
    <n v="33"/>
    <n v="0.82499999999999996"/>
    <x v="1"/>
    <x v="1"/>
    <x v="0"/>
    <n v="11.053000000000001"/>
    <e v="#N/A"/>
    <e v="#N/A"/>
    <e v="#N/A"/>
    <e v="#N/A"/>
    <s v="walkway"/>
    <n v="1"/>
    <n v="21.873999999999999"/>
    <n v="27.952000000000002"/>
    <x v="3"/>
    <n v="3"/>
    <x v="1"/>
  </r>
  <r>
    <x v="135"/>
    <s v="banner"/>
    <s v="glide"/>
    <n v="35"/>
    <n v="1"/>
    <n v="57"/>
    <n v="3.2370000000000001"/>
    <n v="32"/>
    <n v="0.8"/>
    <x v="1"/>
    <x v="1"/>
    <x v="0"/>
    <n v="1.893"/>
    <e v="#N/A"/>
    <e v="#N/A"/>
    <e v="#N/A"/>
    <e v="#N/A"/>
    <s v="glide"/>
    <n v="1"/>
    <n v="5.194"/>
    <n v="8.5660000000000007"/>
    <x v="3"/>
    <n v="3"/>
    <x v="1"/>
  </r>
  <r>
    <x v="135"/>
    <s v="copy"/>
    <s v="bedroom"/>
    <n v="10"/>
    <n v="1"/>
    <n v="42"/>
    <n v="6.3890000000000002"/>
    <n v="27"/>
    <n v="0.67500000000000004"/>
    <x v="1"/>
    <x v="1"/>
    <x v="0"/>
    <n v="0.83799999999999997"/>
    <e v="#N/A"/>
    <e v="#N/A"/>
    <e v="#N/A"/>
    <e v="#N/A"/>
    <s v="bedrom"/>
    <n v="0"/>
    <n v="6.3179999999999996"/>
    <n v="11.903"/>
    <x v="1"/>
    <n v="2"/>
    <x v="1"/>
  </r>
  <r>
    <x v="135"/>
    <s v="shrink"/>
    <s v="mafia"/>
    <n v="38"/>
    <n v="1"/>
    <n v="24"/>
    <n v="7.7190000000000003"/>
    <n v="7"/>
    <n v="0.17499999999999999"/>
    <x v="0"/>
    <x v="1"/>
    <x v="1"/>
    <n v="6.6859999999999999"/>
    <e v="#N/A"/>
    <e v="#N/A"/>
    <e v="#N/A"/>
    <e v="#N/A"/>
    <s v="mafia"/>
    <n v="1"/>
    <n v="5.76"/>
    <n v="9.6880000000000006"/>
    <x v="2"/>
    <n v="1"/>
    <x v="1"/>
  </r>
  <r>
    <x v="135"/>
    <s v="need"/>
    <s v="faucet"/>
    <n v="39"/>
    <n v="1"/>
    <n v="42"/>
    <n v="10.996"/>
    <n v="25"/>
    <n v="0.625"/>
    <x v="1"/>
    <x v="1"/>
    <x v="0"/>
    <n v="5.31"/>
    <e v="#N/A"/>
    <e v="#N/A"/>
    <e v="#N/A"/>
    <e v="#N/A"/>
    <s v="faucet"/>
    <n v="1"/>
    <n v="8.5410000000000004"/>
    <n v="12.439"/>
    <x v="1"/>
    <n v="2"/>
    <x v="1"/>
  </r>
  <r>
    <x v="135"/>
    <s v="date"/>
    <s v="laugh"/>
    <n v="16"/>
    <n v="1"/>
    <n v="20"/>
    <n v="4.8540000000000001"/>
    <n v="4"/>
    <n v="0.1"/>
    <x v="0"/>
    <x v="0"/>
    <x v="0"/>
    <n v="5.6050000000000004"/>
    <e v="#N/A"/>
    <e v="#N/A"/>
    <e v="#N/A"/>
    <e v="#N/A"/>
    <s v="laugh"/>
    <n v="1"/>
    <n v="5.2389999999999999"/>
    <n v="9.4870000000000001"/>
    <x v="2"/>
    <n v="1"/>
    <x v="1"/>
  </r>
  <r>
    <x v="135"/>
    <s v="remind"/>
    <s v="foam"/>
    <n v="29"/>
    <n v="1"/>
    <n v="21"/>
    <n v="3.0059999999999998"/>
    <n v="5"/>
    <n v="0.125"/>
    <x v="0"/>
    <x v="0"/>
    <x v="0"/>
    <n v="1.0369999999999999"/>
    <e v="#N/A"/>
    <e v="#N/A"/>
    <e v="#N/A"/>
    <e v="#N/A"/>
    <s v="foam"/>
    <n v="1"/>
    <n v="6.5250000000000004"/>
    <n v="10.525"/>
    <x v="2"/>
    <n v="1"/>
    <x v="1"/>
  </r>
  <r>
    <x v="135"/>
    <s v="chicken"/>
    <s v="beet"/>
    <n v="37"/>
    <n v="1"/>
    <n v="40"/>
    <n v="3.9489999999999998"/>
    <n v="24"/>
    <n v="0.6"/>
    <x v="1"/>
    <x v="1"/>
    <x v="0"/>
    <n v="1.2809999999999999"/>
    <e v="#N/A"/>
    <e v="#N/A"/>
    <e v="#N/A"/>
    <e v="#N/A"/>
    <s v="beet"/>
    <n v="1"/>
    <n v="10.718"/>
    <n v="13.983000000000001"/>
    <x v="1"/>
    <n v="2"/>
    <x v="1"/>
  </r>
  <r>
    <x v="135"/>
    <s v="plant"/>
    <s v="worm"/>
    <n v="23"/>
    <n v="1"/>
    <n v="42"/>
    <n v="5.1580000000000004"/>
    <n v="28"/>
    <n v="0.7"/>
    <x v="1"/>
    <x v="1"/>
    <x v="0"/>
    <n v="0.79"/>
    <e v="#N/A"/>
    <e v="#N/A"/>
    <e v="#N/A"/>
    <e v="#N/A"/>
    <s v="worm"/>
    <n v="1"/>
    <n v="7.0490000000000004"/>
    <n v="10.646000000000001"/>
    <x v="1"/>
    <n v="2"/>
    <x v="1"/>
  </r>
  <r>
    <x v="135"/>
    <s v="find"/>
    <s v="clown"/>
    <n v="13"/>
    <n v="1"/>
    <n v="27"/>
    <n v="2.3980000000000001"/>
    <n v="10"/>
    <n v="0.25"/>
    <x v="0"/>
    <x v="0"/>
    <x v="0"/>
    <n v="0.91"/>
    <e v="#N/A"/>
    <e v="#N/A"/>
    <e v="#N/A"/>
    <e v="#N/A"/>
    <s v="clovn"/>
    <n v="0"/>
    <n v="4.8150000000000004"/>
    <n v="8.6300000000000008"/>
    <x v="2"/>
    <n v="2"/>
    <x v="1"/>
  </r>
  <r>
    <x v="135"/>
    <s v="grip"/>
    <s v="beach"/>
    <n v="1"/>
    <n v="1"/>
    <n v="30"/>
    <n v="2.2690000000000001"/>
    <n v="15"/>
    <n v="0.375"/>
    <x v="0"/>
    <x v="1"/>
    <x v="1"/>
    <n v="1.758"/>
    <e v="#N/A"/>
    <e v="#N/A"/>
    <e v="#N/A"/>
    <e v="#N/A"/>
    <s v="beach"/>
    <n v="1"/>
    <n v="5.9619999999999997"/>
    <n v="10.183"/>
    <x v="0"/>
    <n v="2"/>
    <x v="1"/>
  </r>
  <r>
    <x v="135"/>
    <s v="anger"/>
    <s v="decay"/>
    <n v="34"/>
    <n v="1"/>
    <n v="42"/>
    <n v="3.702"/>
    <n v="26"/>
    <n v="0.65"/>
    <x v="1"/>
    <x v="1"/>
    <x v="0"/>
    <n v="1.3740000000000001"/>
    <e v="#N/A"/>
    <e v="#N/A"/>
    <e v="#N/A"/>
    <e v="#N/A"/>
    <s v="decay"/>
    <n v="1"/>
    <n v="4.7880000000000003"/>
    <n v="9.1259999999999994"/>
    <x v="1"/>
    <n v="2"/>
    <x v="1"/>
  </r>
  <r>
    <x v="135"/>
    <s v="visit"/>
    <s v="glove"/>
    <n v="4"/>
    <n v="1"/>
    <n v="44"/>
    <n v="2.3639999999999999"/>
    <n v="31"/>
    <n v="0.77500000000000002"/>
    <x v="1"/>
    <x v="1"/>
    <x v="0"/>
    <n v="0.96599999999999997"/>
    <e v="#N/A"/>
    <e v="#N/A"/>
    <e v="#N/A"/>
    <e v="#N/A"/>
    <s v="glove"/>
    <n v="1"/>
    <n v="4.2279999999999998"/>
    <n v="7.7910000000000004"/>
    <x v="3"/>
    <n v="2"/>
    <x v="1"/>
  </r>
  <r>
    <x v="135"/>
    <s v="link"/>
    <s v="crisis"/>
    <n v="9"/>
    <n v="1"/>
    <n v="36"/>
    <n v="3.206"/>
    <n v="22"/>
    <n v="0.55000000000000004"/>
    <x v="1"/>
    <x v="0"/>
    <x v="1"/>
    <n v="1.1659999999999999"/>
    <e v="#N/A"/>
    <e v="#N/A"/>
    <e v="#N/A"/>
    <e v="#N/A"/>
    <s v="park"/>
    <n v="0"/>
    <n v="85.832999999999998"/>
    <n v="90.521000000000001"/>
    <x v="1"/>
    <n v="2"/>
    <x v="1"/>
  </r>
  <r>
    <x v="135"/>
    <s v="fan"/>
    <s v="feature"/>
    <n v="5"/>
    <n v="1"/>
    <n v="18"/>
    <n v="3.8050000000000002"/>
    <n v="3"/>
    <n v="7.4999999999999997E-2"/>
    <x v="0"/>
    <x v="1"/>
    <x v="1"/>
    <n v="1.373"/>
    <e v="#N/A"/>
    <e v="#N/A"/>
    <e v="#N/A"/>
    <e v="#N/A"/>
    <s v="feature"/>
    <n v="1"/>
    <n v="4.2969999999999997"/>
    <n v="8.8780000000000001"/>
    <x v="2"/>
    <n v="1"/>
    <x v="1"/>
  </r>
  <r>
    <x v="135"/>
    <s v="bleach"/>
    <s v="ruin"/>
    <n v="15"/>
    <n v="1"/>
    <n v="33"/>
    <n v="4.125"/>
    <n v="19"/>
    <n v="0.47499999999999998"/>
    <x v="0"/>
    <x v="0"/>
    <x v="0"/>
    <n v="1.8620000000000001"/>
    <e v="#N/A"/>
    <e v="#N/A"/>
    <e v="#N/A"/>
    <e v="#N/A"/>
    <s v="cover"/>
    <n v="0"/>
    <n v="10.271000000000001"/>
    <n v="13.983000000000001"/>
    <x v="0"/>
    <n v="2"/>
    <x v="1"/>
  </r>
  <r>
    <x v="135"/>
    <s v="nerve"/>
    <s v="bumper"/>
    <n v="26"/>
    <n v="1"/>
    <n v="63"/>
    <n v="8.9619999999999997"/>
    <n v="34"/>
    <n v="0.85"/>
    <x v="1"/>
    <x v="0"/>
    <x v="1"/>
    <n v="2.5190000000000001"/>
    <e v="#N/A"/>
    <e v="#N/A"/>
    <e v="#N/A"/>
    <e v="#N/A"/>
    <s v="sand"/>
    <n v="0"/>
    <n v="37.298000000000002"/>
    <n v="41.999000000000002"/>
    <x v="3"/>
    <n v="3"/>
    <x v="1"/>
  </r>
  <r>
    <x v="135"/>
    <s v="knock"/>
    <s v="otter"/>
    <n v="14"/>
    <n v="1"/>
    <n v="34"/>
    <n v="3.3919999999999999"/>
    <n v="21"/>
    <n v="0.52500000000000002"/>
    <x v="0"/>
    <x v="0"/>
    <x v="0"/>
    <n v="0.95799999999999996"/>
    <e v="#N/A"/>
    <e v="#N/A"/>
    <e v="#N/A"/>
    <e v="#N/A"/>
    <s v="atter"/>
    <n v="0"/>
    <n v="6.72"/>
    <n v="9.9749999999999996"/>
    <x v="1"/>
    <n v="2"/>
    <x v="1"/>
  </r>
  <r>
    <x v="135"/>
    <s v="caring"/>
    <s v="skirt"/>
    <n v="22"/>
    <n v="1"/>
    <n v="29"/>
    <n v="2.6869999999999998"/>
    <n v="14"/>
    <n v="0.35"/>
    <x v="0"/>
    <x v="1"/>
    <x v="1"/>
    <n v="1.123"/>
    <e v="#N/A"/>
    <e v="#N/A"/>
    <e v="#N/A"/>
    <e v="#N/A"/>
    <s v="salt"/>
    <n v="0"/>
    <n v="19.835000000000001"/>
    <n v="23.815000000000001"/>
    <x v="0"/>
    <n v="2"/>
    <x v="1"/>
  </r>
  <r>
    <x v="135"/>
    <s v="pork"/>
    <s v="emperor"/>
    <n v="17"/>
    <n v="1"/>
    <n v="100"/>
    <n v="7.4459999999999997"/>
    <n v="40"/>
    <n v="1"/>
    <x v="1"/>
    <x v="0"/>
    <x v="1"/>
    <n v="1.702"/>
    <e v="#N/A"/>
    <e v="#N/A"/>
    <e v="#N/A"/>
    <e v="#N/A"/>
    <s v="emperor"/>
    <n v="1"/>
    <n v="8.3650000000000002"/>
    <n v="14.542"/>
    <x v="3"/>
    <n v="4"/>
    <x v="1"/>
  </r>
  <r>
    <x v="135"/>
    <s v="smother"/>
    <s v="surgery"/>
    <n v="32"/>
    <n v="1"/>
    <n v="33"/>
    <n v="3.7559999999999998"/>
    <n v="20"/>
    <n v="0.5"/>
    <x v="1"/>
    <x v="0"/>
    <x v="1"/>
    <n v="2.2719999999999998"/>
    <e v="#N/A"/>
    <e v="#N/A"/>
    <e v="#N/A"/>
    <e v="#N/A"/>
    <s v="surger"/>
    <n v="0"/>
    <n v="4.3760000000000003"/>
    <n v="8.2949999999999999"/>
    <x v="0"/>
    <n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5" firstHeaderRow="1" firstDataRow="2" firstDataCol="1"/>
  <pivotFields count="24">
    <pivotField showAll="0">
      <items count="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showAll="0"/>
    <pivotField showAll="0">
      <items count="3">
        <item x="1"/>
        <item x="0"/>
        <item t="default"/>
      </items>
    </pivotField>
  </pivotFields>
  <rowItems count="1">
    <i/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dataFields count="1">
    <dataField name="Sum of choice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41"/>
  <sheetViews>
    <sheetView topLeftCell="B1" workbookViewId="0">
      <selection activeCell="A79" sqref="A79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157</v>
      </c>
      <c r="C2" t="s">
        <v>197</v>
      </c>
      <c r="D2">
        <v>31</v>
      </c>
      <c r="E2">
        <v>1</v>
      </c>
      <c r="F2">
        <v>21</v>
      </c>
      <c r="G2">
        <v>10.505000000000001</v>
      </c>
      <c r="H2">
        <v>17</v>
      </c>
      <c r="I2">
        <v>0.42499999999999999</v>
      </c>
      <c r="J2">
        <v>1</v>
      </c>
      <c r="K2">
        <v>0</v>
      </c>
      <c r="L2">
        <v>0</v>
      </c>
      <c r="M2">
        <v>0.83099999999999996</v>
      </c>
      <c r="N2" t="e">
        <v>#N/A</v>
      </c>
      <c r="O2" t="e">
        <v>#N/A</v>
      </c>
      <c r="P2" t="e">
        <v>#N/A</v>
      </c>
      <c r="Q2" t="e">
        <v>#N/A</v>
      </c>
      <c r="R2" t="s">
        <v>235</v>
      </c>
      <c r="S2">
        <v>0</v>
      </c>
      <c r="T2">
        <v>3.375</v>
      </c>
      <c r="U2">
        <v>7.2549999999999999</v>
      </c>
    </row>
    <row r="3" spans="1:21" x14ac:dyDescent="0.3">
      <c r="A3" t="s">
        <v>21</v>
      </c>
      <c r="B3" t="s">
        <v>158</v>
      </c>
      <c r="C3" t="s">
        <v>198</v>
      </c>
      <c r="D3">
        <v>3</v>
      </c>
      <c r="E3">
        <v>1</v>
      </c>
      <c r="F3">
        <v>20</v>
      </c>
      <c r="G3">
        <v>8.8719999999999999</v>
      </c>
      <c r="H3">
        <v>15</v>
      </c>
      <c r="I3">
        <v>0.375</v>
      </c>
      <c r="J3">
        <v>1</v>
      </c>
      <c r="K3">
        <v>0</v>
      </c>
      <c r="L3">
        <v>0</v>
      </c>
      <c r="M3">
        <v>0.92800000000000005</v>
      </c>
      <c r="N3" t="e">
        <v>#N/A</v>
      </c>
      <c r="O3" t="e">
        <v>#N/A</v>
      </c>
      <c r="P3" t="e">
        <v>#N/A</v>
      </c>
      <c r="Q3" t="e">
        <v>#N/A</v>
      </c>
      <c r="R3" t="s">
        <v>237</v>
      </c>
      <c r="S3">
        <v>0</v>
      </c>
      <c r="T3">
        <v>15.666</v>
      </c>
      <c r="U3">
        <v>18.634</v>
      </c>
    </row>
    <row r="4" spans="1:21" x14ac:dyDescent="0.3">
      <c r="A4" t="s">
        <v>21</v>
      </c>
      <c r="B4" t="s">
        <v>159</v>
      </c>
      <c r="C4" t="s">
        <v>199</v>
      </c>
      <c r="D4">
        <v>8</v>
      </c>
      <c r="E4">
        <v>1</v>
      </c>
      <c r="F4">
        <v>75</v>
      </c>
      <c r="G4">
        <v>4.8959999999999999</v>
      </c>
      <c r="H4">
        <v>27</v>
      </c>
      <c r="I4">
        <v>0.67500000000000004</v>
      </c>
      <c r="J4">
        <v>1</v>
      </c>
      <c r="K4">
        <v>0</v>
      </c>
      <c r="L4">
        <v>0</v>
      </c>
      <c r="M4">
        <v>1.48</v>
      </c>
      <c r="N4" t="e">
        <v>#N/A</v>
      </c>
      <c r="O4" t="e">
        <v>#N/A</v>
      </c>
      <c r="P4" t="e">
        <v>#N/A</v>
      </c>
      <c r="Q4" t="e">
        <v>#N/A</v>
      </c>
      <c r="R4" t="s">
        <v>199</v>
      </c>
      <c r="S4">
        <v>1</v>
      </c>
      <c r="T4">
        <v>2.1360000000000001</v>
      </c>
      <c r="U4">
        <v>5.7759999999999998</v>
      </c>
    </row>
    <row r="5" spans="1:21" x14ac:dyDescent="0.3">
      <c r="A5" t="s">
        <v>21</v>
      </c>
      <c r="B5" t="s">
        <v>160</v>
      </c>
      <c r="C5" t="s">
        <v>200</v>
      </c>
      <c r="D5">
        <v>10</v>
      </c>
      <c r="E5">
        <v>1</v>
      </c>
      <c r="F5">
        <v>21</v>
      </c>
      <c r="G5">
        <v>3.7280000000000002</v>
      </c>
      <c r="H5">
        <v>18</v>
      </c>
      <c r="I5">
        <v>0.45</v>
      </c>
      <c r="J5">
        <v>0</v>
      </c>
      <c r="K5">
        <v>0</v>
      </c>
      <c r="L5">
        <v>1</v>
      </c>
      <c r="M5">
        <v>0.77600000000000002</v>
      </c>
      <c r="N5" t="e">
        <v>#N/A</v>
      </c>
      <c r="O5" t="e">
        <v>#N/A</v>
      </c>
      <c r="P5" t="e">
        <v>#N/A</v>
      </c>
      <c r="Q5" t="e">
        <v>#N/A</v>
      </c>
      <c r="R5" t="s">
        <v>237</v>
      </c>
      <c r="S5">
        <v>0</v>
      </c>
      <c r="T5">
        <v>7.7130000000000001</v>
      </c>
      <c r="U5">
        <v>10.345000000000001</v>
      </c>
    </row>
    <row r="6" spans="1:21" x14ac:dyDescent="0.3">
      <c r="A6" t="s">
        <v>21</v>
      </c>
      <c r="B6" t="s">
        <v>161</v>
      </c>
      <c r="C6" t="s">
        <v>201</v>
      </c>
      <c r="D6">
        <v>2</v>
      </c>
      <c r="E6">
        <v>1</v>
      </c>
      <c r="F6">
        <v>35</v>
      </c>
      <c r="G6">
        <v>10.24</v>
      </c>
      <c r="H6">
        <v>24</v>
      </c>
      <c r="I6">
        <v>0.6</v>
      </c>
      <c r="J6">
        <v>1</v>
      </c>
      <c r="K6">
        <v>0</v>
      </c>
      <c r="L6">
        <v>0</v>
      </c>
      <c r="M6">
        <v>1.8</v>
      </c>
      <c r="N6" t="e">
        <v>#N/A</v>
      </c>
      <c r="O6" t="e">
        <v>#N/A</v>
      </c>
      <c r="P6" t="e">
        <v>#N/A</v>
      </c>
      <c r="Q6" t="e">
        <v>#N/A</v>
      </c>
      <c r="R6" t="s">
        <v>237</v>
      </c>
      <c r="S6">
        <v>0</v>
      </c>
      <c r="T6">
        <v>20.067</v>
      </c>
      <c r="U6">
        <v>22.131</v>
      </c>
    </row>
    <row r="7" spans="1:21" x14ac:dyDescent="0.3">
      <c r="A7" t="s">
        <v>21</v>
      </c>
      <c r="B7" t="s">
        <v>162</v>
      </c>
      <c r="C7" t="s">
        <v>202</v>
      </c>
      <c r="D7">
        <v>29</v>
      </c>
      <c r="E7">
        <v>1</v>
      </c>
      <c r="F7">
        <v>16</v>
      </c>
      <c r="G7">
        <v>7.1680000000000001</v>
      </c>
      <c r="H7">
        <v>8</v>
      </c>
      <c r="I7">
        <v>0.2</v>
      </c>
      <c r="J7">
        <v>0</v>
      </c>
      <c r="K7">
        <v>1</v>
      </c>
      <c r="L7">
        <v>0</v>
      </c>
      <c r="M7">
        <v>0.88800000000000001</v>
      </c>
      <c r="N7" t="e">
        <v>#N/A</v>
      </c>
      <c r="O7" t="e">
        <v>#N/A</v>
      </c>
      <c r="P7" t="e">
        <v>#N/A</v>
      </c>
      <c r="Q7" t="e">
        <v>#N/A</v>
      </c>
      <c r="R7" t="s">
        <v>202</v>
      </c>
      <c r="S7">
        <v>1</v>
      </c>
      <c r="T7">
        <v>7.2169999999999996</v>
      </c>
      <c r="U7">
        <v>11.753</v>
      </c>
    </row>
    <row r="8" spans="1:21" x14ac:dyDescent="0.3">
      <c r="A8" t="s">
        <v>21</v>
      </c>
      <c r="B8" t="s">
        <v>163</v>
      </c>
      <c r="C8" t="s">
        <v>203</v>
      </c>
      <c r="D8">
        <v>1</v>
      </c>
      <c r="E8">
        <v>1</v>
      </c>
      <c r="F8">
        <v>62</v>
      </c>
      <c r="G8">
        <v>9.4329999999999998</v>
      </c>
      <c r="H8">
        <v>25</v>
      </c>
      <c r="I8">
        <v>0.625</v>
      </c>
      <c r="J8">
        <v>0</v>
      </c>
      <c r="K8">
        <v>0</v>
      </c>
      <c r="L8">
        <v>1</v>
      </c>
      <c r="M8">
        <v>0.86299999999999999</v>
      </c>
      <c r="N8" t="e">
        <v>#N/A</v>
      </c>
      <c r="O8" t="e">
        <v>#N/A</v>
      </c>
      <c r="P8" t="e">
        <v>#N/A</v>
      </c>
      <c r="Q8" t="e">
        <v>#N/A</v>
      </c>
      <c r="R8" t="s">
        <v>203</v>
      </c>
      <c r="S8">
        <v>1</v>
      </c>
      <c r="T8">
        <v>2.4159999999999999</v>
      </c>
      <c r="U8">
        <v>4.6159999999999997</v>
      </c>
    </row>
    <row r="9" spans="1:21" x14ac:dyDescent="0.3">
      <c r="A9" t="s">
        <v>21</v>
      </c>
      <c r="B9" t="s">
        <v>164</v>
      </c>
      <c r="C9" t="s">
        <v>204</v>
      </c>
      <c r="D9">
        <v>25</v>
      </c>
      <c r="E9">
        <v>1</v>
      </c>
      <c r="F9">
        <v>12</v>
      </c>
      <c r="G9">
        <v>7.7930000000000001</v>
      </c>
      <c r="H9">
        <v>3</v>
      </c>
      <c r="I9">
        <v>7.4999999999999997E-2</v>
      </c>
      <c r="J9">
        <v>0</v>
      </c>
      <c r="K9">
        <v>1</v>
      </c>
      <c r="L9">
        <v>0</v>
      </c>
      <c r="M9">
        <v>0.86299999999999999</v>
      </c>
      <c r="N9" t="e">
        <v>#N/A</v>
      </c>
      <c r="O9" t="e">
        <v>#N/A</v>
      </c>
      <c r="P9" t="e">
        <v>#N/A</v>
      </c>
      <c r="Q9" t="e">
        <v>#N/A</v>
      </c>
      <c r="R9" t="s">
        <v>204</v>
      </c>
      <c r="S9">
        <v>1</v>
      </c>
      <c r="T9">
        <v>3.456</v>
      </c>
      <c r="U9">
        <v>5.0410000000000004</v>
      </c>
    </row>
    <row r="10" spans="1:21" x14ac:dyDescent="0.3">
      <c r="A10" t="s">
        <v>21</v>
      </c>
      <c r="B10" t="s">
        <v>165</v>
      </c>
      <c r="C10" t="s">
        <v>205</v>
      </c>
      <c r="D10">
        <v>27</v>
      </c>
      <c r="E10">
        <v>1</v>
      </c>
      <c r="F10">
        <v>86</v>
      </c>
      <c r="G10">
        <v>7.1760000000000002</v>
      </c>
      <c r="H10">
        <v>31</v>
      </c>
      <c r="I10">
        <v>0.77500000000000002</v>
      </c>
      <c r="J10">
        <v>1</v>
      </c>
      <c r="K10">
        <v>1</v>
      </c>
      <c r="L10">
        <v>1</v>
      </c>
      <c r="M10">
        <v>1.2070000000000001</v>
      </c>
      <c r="N10" t="e">
        <v>#N/A</v>
      </c>
      <c r="O10" t="e">
        <v>#N/A</v>
      </c>
      <c r="P10" t="e">
        <v>#N/A</v>
      </c>
      <c r="Q10" t="e">
        <v>#N/A</v>
      </c>
      <c r="R10" t="s">
        <v>205</v>
      </c>
      <c r="S10">
        <v>1</v>
      </c>
      <c r="T10">
        <v>1.72</v>
      </c>
      <c r="U10">
        <v>4.1520000000000001</v>
      </c>
    </row>
    <row r="11" spans="1:21" x14ac:dyDescent="0.3">
      <c r="A11" t="s">
        <v>21</v>
      </c>
      <c r="B11" t="s">
        <v>166</v>
      </c>
      <c r="C11" t="s">
        <v>206</v>
      </c>
      <c r="D11">
        <v>19</v>
      </c>
      <c r="E11">
        <v>1</v>
      </c>
      <c r="F11">
        <v>89</v>
      </c>
      <c r="G11">
        <v>4.8079999999999998</v>
      </c>
      <c r="H11">
        <v>35</v>
      </c>
      <c r="I11">
        <v>0.875</v>
      </c>
      <c r="J11">
        <v>1</v>
      </c>
      <c r="K11">
        <v>1</v>
      </c>
      <c r="L11">
        <v>1</v>
      </c>
      <c r="M11">
        <v>1.448</v>
      </c>
      <c r="N11" t="e">
        <v>#N/A</v>
      </c>
      <c r="O11" t="e">
        <v>#N/A</v>
      </c>
      <c r="P11" t="e">
        <v>#N/A</v>
      </c>
      <c r="Q11" t="e">
        <v>#N/A</v>
      </c>
      <c r="R11" t="s">
        <v>206</v>
      </c>
      <c r="S11">
        <v>1</v>
      </c>
      <c r="T11">
        <v>1.903</v>
      </c>
      <c r="U11">
        <v>4.4720000000000004</v>
      </c>
    </row>
    <row r="12" spans="1:21" x14ac:dyDescent="0.3">
      <c r="A12" t="s">
        <v>21</v>
      </c>
      <c r="B12" t="s">
        <v>167</v>
      </c>
      <c r="C12" t="s">
        <v>207</v>
      </c>
      <c r="D12">
        <v>6</v>
      </c>
      <c r="E12">
        <v>1</v>
      </c>
      <c r="F12">
        <v>27</v>
      </c>
      <c r="G12">
        <v>11.032999999999999</v>
      </c>
      <c r="H12">
        <v>23</v>
      </c>
      <c r="I12">
        <v>0.57499999999999996</v>
      </c>
      <c r="J12">
        <v>1</v>
      </c>
      <c r="K12">
        <v>0</v>
      </c>
      <c r="L12">
        <v>0</v>
      </c>
      <c r="M12">
        <v>1.216</v>
      </c>
      <c r="N12" t="e">
        <v>#N/A</v>
      </c>
      <c r="O12" t="e">
        <v>#N/A</v>
      </c>
      <c r="P12" t="e">
        <v>#N/A</v>
      </c>
      <c r="Q12" t="e">
        <v>#N/A</v>
      </c>
      <c r="R12" t="s">
        <v>237</v>
      </c>
      <c r="S12">
        <v>0</v>
      </c>
      <c r="T12">
        <v>4.423</v>
      </c>
      <c r="U12">
        <v>5.976</v>
      </c>
    </row>
    <row r="13" spans="1:21" x14ac:dyDescent="0.3">
      <c r="A13" t="s">
        <v>21</v>
      </c>
      <c r="B13" t="s">
        <v>168</v>
      </c>
      <c r="C13" t="s">
        <v>208</v>
      </c>
      <c r="D13">
        <v>36</v>
      </c>
      <c r="E13">
        <v>1</v>
      </c>
      <c r="F13">
        <v>18</v>
      </c>
      <c r="G13">
        <v>7.7450000000000001</v>
      </c>
      <c r="H13">
        <v>12</v>
      </c>
      <c r="I13">
        <v>0.3</v>
      </c>
      <c r="J13">
        <v>1</v>
      </c>
      <c r="K13">
        <v>0</v>
      </c>
      <c r="L13">
        <v>0</v>
      </c>
      <c r="M13">
        <v>0.99199999999999999</v>
      </c>
      <c r="N13" t="e">
        <v>#N/A</v>
      </c>
      <c r="O13" t="e">
        <v>#N/A</v>
      </c>
      <c r="P13" t="e">
        <v>#N/A</v>
      </c>
      <c r="Q13" t="e">
        <v>#N/A</v>
      </c>
      <c r="R13" t="s">
        <v>237</v>
      </c>
      <c r="S13">
        <v>0</v>
      </c>
      <c r="T13">
        <v>3.552</v>
      </c>
      <c r="U13">
        <v>4.8879999999999999</v>
      </c>
    </row>
    <row r="14" spans="1:21" x14ac:dyDescent="0.3">
      <c r="A14" t="s">
        <v>21</v>
      </c>
      <c r="B14" t="s">
        <v>169</v>
      </c>
      <c r="C14" t="s">
        <v>209</v>
      </c>
      <c r="D14">
        <v>28</v>
      </c>
      <c r="E14">
        <v>1</v>
      </c>
      <c r="F14">
        <v>89</v>
      </c>
      <c r="G14">
        <v>4.5359999999999996</v>
      </c>
      <c r="H14">
        <v>34</v>
      </c>
      <c r="I14">
        <v>0.85</v>
      </c>
      <c r="J14">
        <v>1</v>
      </c>
      <c r="K14">
        <v>1</v>
      </c>
      <c r="L14">
        <v>1</v>
      </c>
      <c r="M14">
        <v>0.98399999999999999</v>
      </c>
      <c r="N14" t="e">
        <v>#N/A</v>
      </c>
      <c r="O14" t="e">
        <v>#N/A</v>
      </c>
      <c r="P14" t="e">
        <v>#N/A</v>
      </c>
      <c r="Q14" t="e">
        <v>#N/A</v>
      </c>
      <c r="R14" t="s">
        <v>209</v>
      </c>
      <c r="S14">
        <v>1</v>
      </c>
      <c r="T14">
        <v>1.857</v>
      </c>
      <c r="U14">
        <v>3.2639999999999998</v>
      </c>
    </row>
    <row r="15" spans="1:21" x14ac:dyDescent="0.3">
      <c r="A15" t="s">
        <v>21</v>
      </c>
      <c r="B15" t="s">
        <v>170</v>
      </c>
      <c r="C15" t="s">
        <v>210</v>
      </c>
      <c r="D15">
        <v>12</v>
      </c>
      <c r="E15">
        <v>1</v>
      </c>
      <c r="F15">
        <v>84</v>
      </c>
      <c r="G15">
        <v>7.5519999999999996</v>
      </c>
      <c r="H15">
        <v>30</v>
      </c>
      <c r="I15">
        <v>0.75</v>
      </c>
      <c r="J15">
        <v>0</v>
      </c>
      <c r="K15">
        <v>0</v>
      </c>
      <c r="L15">
        <v>1</v>
      </c>
      <c r="M15">
        <v>0.83099999999999996</v>
      </c>
      <c r="N15" t="e">
        <v>#N/A</v>
      </c>
      <c r="O15" t="e">
        <v>#N/A</v>
      </c>
      <c r="P15" t="e">
        <v>#N/A</v>
      </c>
      <c r="Q15" t="e">
        <v>#N/A</v>
      </c>
      <c r="R15" t="s">
        <v>210</v>
      </c>
      <c r="S15">
        <v>1</v>
      </c>
      <c r="T15">
        <v>3.96</v>
      </c>
      <c r="U15">
        <v>6.72</v>
      </c>
    </row>
    <row r="16" spans="1:21" x14ac:dyDescent="0.3">
      <c r="A16" t="s">
        <v>21</v>
      </c>
      <c r="B16" t="s">
        <v>171</v>
      </c>
      <c r="C16" t="s">
        <v>211</v>
      </c>
      <c r="D16">
        <v>34</v>
      </c>
      <c r="E16">
        <v>1</v>
      </c>
      <c r="F16">
        <v>14</v>
      </c>
      <c r="G16">
        <v>6.1840000000000002</v>
      </c>
      <c r="H16">
        <v>4</v>
      </c>
      <c r="I16">
        <v>0.1</v>
      </c>
      <c r="J16">
        <v>0</v>
      </c>
      <c r="K16">
        <v>1</v>
      </c>
      <c r="L16">
        <v>0</v>
      </c>
      <c r="M16">
        <v>1.216</v>
      </c>
      <c r="N16" t="e">
        <v>#N/A</v>
      </c>
      <c r="O16" t="e">
        <v>#N/A</v>
      </c>
      <c r="P16" t="e">
        <v>#N/A</v>
      </c>
      <c r="Q16" t="e">
        <v>#N/A</v>
      </c>
      <c r="R16" t="s">
        <v>237</v>
      </c>
      <c r="S16">
        <v>0</v>
      </c>
      <c r="T16">
        <v>7.7450000000000001</v>
      </c>
      <c r="U16">
        <v>9.1929999999999996</v>
      </c>
    </row>
    <row r="17" spans="1:21" x14ac:dyDescent="0.3">
      <c r="A17" t="s">
        <v>21</v>
      </c>
      <c r="B17" t="s">
        <v>172</v>
      </c>
      <c r="C17" t="s">
        <v>212</v>
      </c>
      <c r="D17">
        <v>24</v>
      </c>
      <c r="E17">
        <v>1</v>
      </c>
      <c r="F17">
        <v>14</v>
      </c>
      <c r="G17">
        <v>6.28</v>
      </c>
      <c r="H17">
        <v>5</v>
      </c>
      <c r="I17">
        <v>0.125</v>
      </c>
      <c r="J17">
        <v>0</v>
      </c>
      <c r="K17">
        <v>1</v>
      </c>
      <c r="L17">
        <v>0</v>
      </c>
      <c r="M17">
        <v>0.91100000000000003</v>
      </c>
      <c r="N17" t="e">
        <v>#N/A</v>
      </c>
      <c r="O17" t="e">
        <v>#N/A</v>
      </c>
      <c r="P17" t="e">
        <v>#N/A</v>
      </c>
      <c r="Q17" t="e">
        <v>#N/A</v>
      </c>
      <c r="R17" t="s">
        <v>212</v>
      </c>
      <c r="S17">
        <v>1</v>
      </c>
      <c r="T17">
        <v>3.08</v>
      </c>
      <c r="U17">
        <v>4.7290000000000001</v>
      </c>
    </row>
    <row r="18" spans="1:21" x14ac:dyDescent="0.3">
      <c r="A18" t="s">
        <v>21</v>
      </c>
      <c r="B18" t="s">
        <v>173</v>
      </c>
      <c r="C18" t="s">
        <v>213</v>
      </c>
      <c r="D18">
        <v>9</v>
      </c>
      <c r="E18">
        <v>1</v>
      </c>
      <c r="F18">
        <v>15</v>
      </c>
      <c r="G18">
        <v>12.593</v>
      </c>
      <c r="H18">
        <v>7</v>
      </c>
      <c r="I18">
        <v>0.17499999999999999</v>
      </c>
      <c r="J18">
        <v>0</v>
      </c>
      <c r="K18">
        <v>1</v>
      </c>
      <c r="L18">
        <v>0</v>
      </c>
      <c r="M18">
        <v>0.79200000000000004</v>
      </c>
      <c r="N18" t="e">
        <v>#N/A</v>
      </c>
      <c r="O18" t="e">
        <v>#N/A</v>
      </c>
      <c r="P18" t="e">
        <v>#N/A</v>
      </c>
      <c r="Q18" t="e">
        <v>#N/A</v>
      </c>
      <c r="R18" t="s">
        <v>237</v>
      </c>
      <c r="S18">
        <v>0</v>
      </c>
      <c r="T18">
        <v>14.034000000000001</v>
      </c>
      <c r="U18">
        <v>15.696999999999999</v>
      </c>
    </row>
    <row r="19" spans="1:21" x14ac:dyDescent="0.3">
      <c r="A19" t="s">
        <v>21</v>
      </c>
      <c r="B19" t="s">
        <v>174</v>
      </c>
      <c r="C19" t="s">
        <v>214</v>
      </c>
      <c r="D19">
        <v>17</v>
      </c>
      <c r="E19">
        <v>1</v>
      </c>
      <c r="F19">
        <v>3</v>
      </c>
      <c r="G19">
        <v>9.48</v>
      </c>
      <c r="H19">
        <v>1</v>
      </c>
      <c r="I19">
        <v>2.5000000000000001E-2</v>
      </c>
      <c r="J19">
        <v>0</v>
      </c>
      <c r="K19">
        <v>1</v>
      </c>
      <c r="L19">
        <v>0</v>
      </c>
      <c r="M19">
        <v>0.999</v>
      </c>
      <c r="N19" t="e">
        <v>#N/A</v>
      </c>
      <c r="O19" t="e">
        <v>#N/A</v>
      </c>
      <c r="P19" t="e">
        <v>#N/A</v>
      </c>
      <c r="Q19" t="e">
        <v>#N/A</v>
      </c>
      <c r="R19" t="s">
        <v>214</v>
      </c>
      <c r="S19">
        <v>1</v>
      </c>
      <c r="T19">
        <v>2.1840000000000002</v>
      </c>
      <c r="U19">
        <v>3.72</v>
      </c>
    </row>
    <row r="20" spans="1:21" x14ac:dyDescent="0.3">
      <c r="A20" t="s">
        <v>21</v>
      </c>
      <c r="B20" t="s">
        <v>175</v>
      </c>
      <c r="C20" t="s">
        <v>215</v>
      </c>
      <c r="D20">
        <v>35</v>
      </c>
      <c r="E20">
        <v>1</v>
      </c>
      <c r="F20">
        <v>84</v>
      </c>
      <c r="G20">
        <v>7.5839999999999996</v>
      </c>
      <c r="H20">
        <v>29</v>
      </c>
      <c r="I20">
        <v>0.72499999999999998</v>
      </c>
      <c r="J20">
        <v>0</v>
      </c>
      <c r="K20">
        <v>0</v>
      </c>
      <c r="L20">
        <v>1</v>
      </c>
      <c r="M20">
        <v>1.304</v>
      </c>
      <c r="N20" t="e">
        <v>#N/A</v>
      </c>
      <c r="O20" t="e">
        <v>#N/A</v>
      </c>
      <c r="P20" t="e">
        <v>#N/A</v>
      </c>
      <c r="Q20" t="e">
        <v>#N/A</v>
      </c>
      <c r="R20" t="s">
        <v>237</v>
      </c>
      <c r="S20">
        <v>0</v>
      </c>
      <c r="T20">
        <v>2.8330000000000002</v>
      </c>
      <c r="U20">
        <v>4.3209999999999997</v>
      </c>
    </row>
    <row r="21" spans="1:21" x14ac:dyDescent="0.3">
      <c r="A21" t="s">
        <v>21</v>
      </c>
      <c r="B21" t="s">
        <v>176</v>
      </c>
      <c r="C21" t="s">
        <v>216</v>
      </c>
      <c r="D21">
        <v>15</v>
      </c>
      <c r="E21">
        <v>1</v>
      </c>
      <c r="F21">
        <v>69</v>
      </c>
      <c r="G21">
        <v>12.465</v>
      </c>
      <c r="H21">
        <v>26</v>
      </c>
      <c r="I21">
        <v>0.65</v>
      </c>
      <c r="J21">
        <v>0</v>
      </c>
      <c r="K21">
        <v>0</v>
      </c>
      <c r="L21">
        <v>1</v>
      </c>
      <c r="M21">
        <v>0.85499999999999998</v>
      </c>
      <c r="N21" t="e">
        <v>#N/A</v>
      </c>
      <c r="O21" t="e">
        <v>#N/A</v>
      </c>
      <c r="P21" t="e">
        <v>#N/A</v>
      </c>
      <c r="Q21" t="e">
        <v>#N/A</v>
      </c>
      <c r="R21" t="s">
        <v>216</v>
      </c>
      <c r="S21">
        <v>1</v>
      </c>
      <c r="T21">
        <v>2.8079999999999998</v>
      </c>
      <c r="U21">
        <v>4.5039999999999996</v>
      </c>
    </row>
    <row r="22" spans="1:21" x14ac:dyDescent="0.3">
      <c r="A22" t="s">
        <v>21</v>
      </c>
      <c r="B22" t="s">
        <v>177</v>
      </c>
      <c r="C22" t="s">
        <v>217</v>
      </c>
      <c r="D22">
        <v>7</v>
      </c>
      <c r="E22">
        <v>1</v>
      </c>
      <c r="F22">
        <v>90</v>
      </c>
      <c r="G22">
        <v>8.8719999999999999</v>
      </c>
      <c r="H22">
        <v>36</v>
      </c>
      <c r="I22">
        <v>0.9</v>
      </c>
      <c r="J22">
        <v>1</v>
      </c>
      <c r="K22">
        <v>1</v>
      </c>
      <c r="L22">
        <v>1</v>
      </c>
      <c r="M22">
        <v>18.393000000000001</v>
      </c>
      <c r="N22" t="e">
        <v>#N/A</v>
      </c>
      <c r="O22" t="e">
        <v>#N/A</v>
      </c>
      <c r="P22" t="e">
        <v>#N/A</v>
      </c>
      <c r="Q22" t="e">
        <v>#N/A</v>
      </c>
      <c r="R22" t="s">
        <v>217</v>
      </c>
      <c r="S22">
        <v>1</v>
      </c>
      <c r="T22">
        <v>1.7669999999999999</v>
      </c>
      <c r="U22">
        <v>4.1349999999999998</v>
      </c>
    </row>
    <row r="23" spans="1:21" x14ac:dyDescent="0.3">
      <c r="A23" t="s">
        <v>21</v>
      </c>
      <c r="B23" t="s">
        <v>178</v>
      </c>
      <c r="C23" t="s">
        <v>218</v>
      </c>
      <c r="D23">
        <v>33</v>
      </c>
      <c r="E23">
        <v>1</v>
      </c>
      <c r="F23">
        <v>94</v>
      </c>
      <c r="G23">
        <v>7.2149999999999999</v>
      </c>
      <c r="H23">
        <v>39</v>
      </c>
      <c r="I23">
        <v>0.97499999999999998</v>
      </c>
      <c r="J23">
        <v>1</v>
      </c>
      <c r="K23">
        <v>1</v>
      </c>
      <c r="L23">
        <v>1</v>
      </c>
      <c r="M23">
        <v>3.1749999999999998</v>
      </c>
      <c r="N23" t="e">
        <v>#N/A</v>
      </c>
      <c r="O23" t="e">
        <v>#N/A</v>
      </c>
      <c r="P23" t="e">
        <v>#N/A</v>
      </c>
      <c r="Q23" t="e">
        <v>#N/A</v>
      </c>
      <c r="R23" t="s">
        <v>237</v>
      </c>
      <c r="S23">
        <v>0</v>
      </c>
      <c r="T23">
        <v>9.4239999999999995</v>
      </c>
      <c r="U23">
        <v>10.856999999999999</v>
      </c>
    </row>
    <row r="24" spans="1:21" x14ac:dyDescent="0.3">
      <c r="A24" t="s">
        <v>21</v>
      </c>
      <c r="B24" t="s">
        <v>179</v>
      </c>
      <c r="C24" t="s">
        <v>219</v>
      </c>
      <c r="D24">
        <v>13</v>
      </c>
      <c r="E24">
        <v>1</v>
      </c>
      <c r="F24">
        <v>17</v>
      </c>
      <c r="G24">
        <v>8.24</v>
      </c>
      <c r="H24">
        <v>10</v>
      </c>
      <c r="I24">
        <v>0.25</v>
      </c>
      <c r="J24">
        <v>0</v>
      </c>
      <c r="K24">
        <v>1</v>
      </c>
      <c r="L24">
        <v>0</v>
      </c>
      <c r="M24">
        <v>1.016</v>
      </c>
      <c r="N24" t="e">
        <v>#N/A</v>
      </c>
      <c r="O24" t="e">
        <v>#N/A</v>
      </c>
      <c r="P24" t="e">
        <v>#N/A</v>
      </c>
      <c r="Q24" t="e">
        <v>#N/A</v>
      </c>
      <c r="R24" t="s">
        <v>237</v>
      </c>
      <c r="S24">
        <v>0</v>
      </c>
      <c r="T24">
        <v>2.2639999999999998</v>
      </c>
      <c r="U24">
        <v>3.96</v>
      </c>
    </row>
    <row r="25" spans="1:21" x14ac:dyDescent="0.3">
      <c r="A25" t="s">
        <v>21</v>
      </c>
      <c r="B25" t="s">
        <v>180</v>
      </c>
      <c r="C25" t="s">
        <v>220</v>
      </c>
      <c r="D25">
        <v>20</v>
      </c>
      <c r="E25">
        <v>1</v>
      </c>
      <c r="F25">
        <v>91</v>
      </c>
      <c r="G25">
        <v>8.2639999999999993</v>
      </c>
      <c r="H25">
        <v>37</v>
      </c>
      <c r="I25">
        <v>0.92500000000000004</v>
      </c>
      <c r="J25">
        <v>1</v>
      </c>
      <c r="K25">
        <v>1</v>
      </c>
      <c r="L25">
        <v>1</v>
      </c>
      <c r="M25">
        <v>1.1040000000000001</v>
      </c>
      <c r="N25" t="e">
        <v>#N/A</v>
      </c>
      <c r="O25" t="e">
        <v>#N/A</v>
      </c>
      <c r="P25" t="e">
        <v>#N/A</v>
      </c>
      <c r="Q25" t="e">
        <v>#N/A</v>
      </c>
      <c r="R25" t="s">
        <v>238</v>
      </c>
      <c r="S25">
        <v>0</v>
      </c>
      <c r="T25">
        <v>1.9530000000000001</v>
      </c>
      <c r="U25">
        <v>4.4729999999999999</v>
      </c>
    </row>
    <row r="26" spans="1:21" x14ac:dyDescent="0.3">
      <c r="A26" t="s">
        <v>21</v>
      </c>
      <c r="B26" t="s">
        <v>181</v>
      </c>
      <c r="C26" t="s">
        <v>221</v>
      </c>
      <c r="D26">
        <v>26</v>
      </c>
      <c r="E26">
        <v>1</v>
      </c>
      <c r="F26">
        <v>10</v>
      </c>
      <c r="G26">
        <v>7.8239999999999998</v>
      </c>
      <c r="H26">
        <v>2</v>
      </c>
      <c r="I26">
        <v>0.05</v>
      </c>
      <c r="J26">
        <v>0</v>
      </c>
      <c r="K26">
        <v>1</v>
      </c>
      <c r="L26">
        <v>0</v>
      </c>
      <c r="M26">
        <v>1.079</v>
      </c>
      <c r="N26" t="e">
        <v>#N/A</v>
      </c>
      <c r="O26" t="e">
        <v>#N/A</v>
      </c>
      <c r="P26" t="e">
        <v>#N/A</v>
      </c>
      <c r="Q26" t="e">
        <v>#N/A</v>
      </c>
      <c r="R26" t="s">
        <v>237</v>
      </c>
      <c r="S26">
        <v>0</v>
      </c>
      <c r="T26">
        <v>5.8159999999999998</v>
      </c>
      <c r="U26">
        <v>7.2720000000000002</v>
      </c>
    </row>
    <row r="27" spans="1:21" x14ac:dyDescent="0.3">
      <c r="A27" t="s">
        <v>21</v>
      </c>
      <c r="B27" t="s">
        <v>182</v>
      </c>
      <c r="C27" t="s">
        <v>222</v>
      </c>
      <c r="D27">
        <v>22</v>
      </c>
      <c r="E27">
        <v>1</v>
      </c>
      <c r="F27">
        <v>18</v>
      </c>
      <c r="G27">
        <v>7.7359999999999998</v>
      </c>
      <c r="H27">
        <v>13</v>
      </c>
      <c r="I27">
        <v>0.32500000000000001</v>
      </c>
      <c r="J27">
        <v>1</v>
      </c>
      <c r="K27">
        <v>0</v>
      </c>
      <c r="L27">
        <v>0</v>
      </c>
      <c r="M27">
        <v>1.103</v>
      </c>
      <c r="N27" t="e">
        <v>#N/A</v>
      </c>
      <c r="O27" t="e">
        <v>#N/A</v>
      </c>
      <c r="P27" t="e">
        <v>#N/A</v>
      </c>
      <c r="Q27" t="e">
        <v>#N/A</v>
      </c>
      <c r="R27" t="s">
        <v>237</v>
      </c>
      <c r="S27">
        <v>0</v>
      </c>
      <c r="T27">
        <v>6.5289999999999999</v>
      </c>
      <c r="U27">
        <v>8</v>
      </c>
    </row>
    <row r="28" spans="1:21" x14ac:dyDescent="0.3">
      <c r="A28" t="s">
        <v>21</v>
      </c>
      <c r="B28" t="s">
        <v>183</v>
      </c>
      <c r="C28" t="s">
        <v>223</v>
      </c>
      <c r="D28">
        <v>14</v>
      </c>
      <c r="E28">
        <v>1</v>
      </c>
      <c r="F28">
        <v>18</v>
      </c>
      <c r="G28">
        <v>7.6879999999999997</v>
      </c>
      <c r="H28">
        <v>11</v>
      </c>
      <c r="I28">
        <v>0.27500000000000002</v>
      </c>
      <c r="J28">
        <v>0</v>
      </c>
      <c r="K28">
        <v>1</v>
      </c>
      <c r="L28">
        <v>0</v>
      </c>
      <c r="M28">
        <v>0.96</v>
      </c>
      <c r="N28" t="e">
        <v>#N/A</v>
      </c>
      <c r="O28" t="e">
        <v>#N/A</v>
      </c>
      <c r="P28" t="e">
        <v>#N/A</v>
      </c>
      <c r="Q28" t="e">
        <v>#N/A</v>
      </c>
      <c r="R28" t="s">
        <v>237</v>
      </c>
      <c r="S28">
        <v>0</v>
      </c>
      <c r="T28">
        <v>5.9210000000000003</v>
      </c>
      <c r="U28">
        <v>7.3049999999999997</v>
      </c>
    </row>
    <row r="29" spans="1:21" x14ac:dyDescent="0.3">
      <c r="A29" t="s">
        <v>21</v>
      </c>
      <c r="B29" t="s">
        <v>184</v>
      </c>
      <c r="C29" t="s">
        <v>224</v>
      </c>
      <c r="D29">
        <v>30</v>
      </c>
      <c r="E29">
        <v>1</v>
      </c>
      <c r="F29">
        <v>87</v>
      </c>
      <c r="G29">
        <v>4.3129999999999997</v>
      </c>
      <c r="H29">
        <v>33</v>
      </c>
      <c r="I29">
        <v>0.82499999999999996</v>
      </c>
      <c r="J29">
        <v>1</v>
      </c>
      <c r="K29">
        <v>1</v>
      </c>
      <c r="L29">
        <v>1</v>
      </c>
      <c r="M29">
        <v>0.95899999999999996</v>
      </c>
      <c r="N29" t="e">
        <v>#N/A</v>
      </c>
      <c r="O29" t="e">
        <v>#N/A</v>
      </c>
      <c r="P29" t="e">
        <v>#N/A</v>
      </c>
      <c r="Q29" t="e">
        <v>#N/A</v>
      </c>
      <c r="R29" t="s">
        <v>239</v>
      </c>
      <c r="S29">
        <v>0</v>
      </c>
      <c r="T29">
        <v>1.792</v>
      </c>
      <c r="U29">
        <v>4.3680000000000003</v>
      </c>
    </row>
    <row r="30" spans="1:21" x14ac:dyDescent="0.3">
      <c r="A30" t="s">
        <v>21</v>
      </c>
      <c r="B30" t="s">
        <v>185</v>
      </c>
      <c r="C30" t="s">
        <v>225</v>
      </c>
      <c r="D30">
        <v>32</v>
      </c>
      <c r="E30">
        <v>1</v>
      </c>
      <c r="F30">
        <v>16</v>
      </c>
      <c r="G30">
        <v>8.6329999999999991</v>
      </c>
      <c r="H30">
        <v>9</v>
      </c>
      <c r="I30">
        <v>0.22500000000000001</v>
      </c>
      <c r="J30">
        <v>0</v>
      </c>
      <c r="K30">
        <v>0</v>
      </c>
      <c r="L30">
        <v>1</v>
      </c>
      <c r="M30">
        <v>0.88900000000000001</v>
      </c>
      <c r="N30" t="e">
        <v>#N/A</v>
      </c>
      <c r="O30" t="e">
        <v>#N/A</v>
      </c>
      <c r="P30" t="e">
        <v>#N/A</v>
      </c>
      <c r="Q30" t="e">
        <v>#N/A</v>
      </c>
      <c r="R30" t="s">
        <v>225</v>
      </c>
      <c r="S30">
        <v>1</v>
      </c>
      <c r="T30">
        <v>2.1360000000000001</v>
      </c>
      <c r="U30">
        <v>5.4080000000000004</v>
      </c>
    </row>
    <row r="31" spans="1:21" x14ac:dyDescent="0.3">
      <c r="A31" t="s">
        <v>21</v>
      </c>
      <c r="B31" t="s">
        <v>186</v>
      </c>
      <c r="C31" t="s">
        <v>226</v>
      </c>
      <c r="D31">
        <v>38</v>
      </c>
      <c r="E31">
        <v>1</v>
      </c>
      <c r="F31">
        <v>92</v>
      </c>
      <c r="G31">
        <v>8.8330000000000002</v>
      </c>
      <c r="H31">
        <v>38</v>
      </c>
      <c r="I31">
        <v>0.95</v>
      </c>
      <c r="J31">
        <v>1</v>
      </c>
      <c r="K31">
        <v>1</v>
      </c>
      <c r="L31">
        <v>1</v>
      </c>
      <c r="M31">
        <v>1.464</v>
      </c>
      <c r="N31" t="e">
        <v>#N/A</v>
      </c>
      <c r="O31" t="e">
        <v>#N/A</v>
      </c>
      <c r="P31" t="e">
        <v>#N/A</v>
      </c>
      <c r="Q31" t="e">
        <v>#N/A</v>
      </c>
      <c r="R31" t="s">
        <v>226</v>
      </c>
      <c r="S31">
        <v>1</v>
      </c>
      <c r="T31">
        <v>2.1920000000000002</v>
      </c>
      <c r="U31">
        <v>12.874000000000001</v>
      </c>
    </row>
    <row r="32" spans="1:21" x14ac:dyDescent="0.3">
      <c r="A32" t="s">
        <v>21</v>
      </c>
      <c r="B32" t="s">
        <v>187</v>
      </c>
      <c r="C32" t="s">
        <v>227</v>
      </c>
      <c r="D32">
        <v>16</v>
      </c>
      <c r="E32">
        <v>1</v>
      </c>
      <c r="F32">
        <v>26</v>
      </c>
      <c r="G32">
        <v>10.000999999999999</v>
      </c>
      <c r="H32">
        <v>21</v>
      </c>
      <c r="I32">
        <v>0.52500000000000002</v>
      </c>
      <c r="J32">
        <v>0</v>
      </c>
      <c r="K32">
        <v>0</v>
      </c>
      <c r="L32">
        <v>1</v>
      </c>
      <c r="M32">
        <v>0.92800000000000005</v>
      </c>
      <c r="N32" t="e">
        <v>#N/A</v>
      </c>
      <c r="O32" t="e">
        <v>#N/A</v>
      </c>
      <c r="P32" t="e">
        <v>#N/A</v>
      </c>
      <c r="Q32" t="e">
        <v>#N/A</v>
      </c>
      <c r="R32" t="s">
        <v>227</v>
      </c>
      <c r="S32">
        <v>1</v>
      </c>
      <c r="T32">
        <v>2.944</v>
      </c>
      <c r="U32">
        <v>5.8570000000000002</v>
      </c>
    </row>
    <row r="33" spans="1:21" x14ac:dyDescent="0.3">
      <c r="A33" t="s">
        <v>21</v>
      </c>
      <c r="B33" t="s">
        <v>188</v>
      </c>
      <c r="C33" t="s">
        <v>228</v>
      </c>
      <c r="D33">
        <v>40</v>
      </c>
      <c r="E33">
        <v>1</v>
      </c>
      <c r="F33">
        <v>22</v>
      </c>
      <c r="G33">
        <v>10.936999999999999</v>
      </c>
      <c r="H33">
        <v>19</v>
      </c>
      <c r="I33">
        <v>0.47499999999999998</v>
      </c>
      <c r="J33">
        <v>1</v>
      </c>
      <c r="K33">
        <v>0</v>
      </c>
      <c r="L33">
        <v>0</v>
      </c>
      <c r="M33">
        <v>1.121</v>
      </c>
      <c r="N33" t="e">
        <v>#N/A</v>
      </c>
      <c r="O33" t="e">
        <v>#N/A</v>
      </c>
      <c r="P33" t="e">
        <v>#N/A</v>
      </c>
      <c r="Q33" t="e">
        <v>#N/A</v>
      </c>
      <c r="R33" t="s">
        <v>237</v>
      </c>
      <c r="S33">
        <v>0</v>
      </c>
      <c r="T33">
        <v>6.2729999999999997</v>
      </c>
      <c r="U33">
        <v>7.6970000000000001</v>
      </c>
    </row>
    <row r="34" spans="1:21" x14ac:dyDescent="0.3">
      <c r="A34" t="s">
        <v>21</v>
      </c>
      <c r="B34" t="s">
        <v>189</v>
      </c>
      <c r="C34" t="s">
        <v>229</v>
      </c>
      <c r="D34">
        <v>11</v>
      </c>
      <c r="E34">
        <v>1</v>
      </c>
      <c r="F34">
        <v>97</v>
      </c>
      <c r="G34">
        <v>3.7759999999999998</v>
      </c>
      <c r="H34">
        <v>40</v>
      </c>
      <c r="I34">
        <v>1</v>
      </c>
      <c r="J34">
        <v>1</v>
      </c>
      <c r="K34">
        <v>1</v>
      </c>
      <c r="L34">
        <v>1</v>
      </c>
      <c r="M34">
        <v>1.0640000000000001</v>
      </c>
      <c r="N34" t="e">
        <v>#N/A</v>
      </c>
      <c r="O34" t="e">
        <v>#N/A</v>
      </c>
      <c r="P34" t="e">
        <v>#N/A</v>
      </c>
      <c r="Q34" t="e">
        <v>#N/A</v>
      </c>
      <c r="R34" t="s">
        <v>229</v>
      </c>
      <c r="S34">
        <v>1</v>
      </c>
      <c r="T34">
        <v>1.72</v>
      </c>
      <c r="U34">
        <v>6.9290000000000003</v>
      </c>
    </row>
    <row r="35" spans="1:21" x14ac:dyDescent="0.3">
      <c r="A35" t="s">
        <v>21</v>
      </c>
      <c r="B35" t="s">
        <v>190</v>
      </c>
      <c r="C35" t="s">
        <v>230</v>
      </c>
      <c r="D35">
        <v>21</v>
      </c>
      <c r="E35">
        <v>1</v>
      </c>
      <c r="F35">
        <v>86</v>
      </c>
      <c r="G35">
        <v>7.08</v>
      </c>
      <c r="H35">
        <v>32</v>
      </c>
      <c r="I35">
        <v>0.8</v>
      </c>
      <c r="J35">
        <v>1</v>
      </c>
      <c r="K35">
        <v>1</v>
      </c>
      <c r="L35">
        <v>1</v>
      </c>
      <c r="M35">
        <v>1.135</v>
      </c>
      <c r="N35" t="e">
        <v>#N/A</v>
      </c>
      <c r="O35" t="e">
        <v>#N/A</v>
      </c>
      <c r="P35" t="e">
        <v>#N/A</v>
      </c>
      <c r="Q35" t="e">
        <v>#N/A</v>
      </c>
      <c r="R35" t="s">
        <v>230</v>
      </c>
      <c r="S35">
        <v>1</v>
      </c>
      <c r="T35">
        <v>2.12</v>
      </c>
      <c r="U35">
        <v>3.76</v>
      </c>
    </row>
    <row r="36" spans="1:21" x14ac:dyDescent="0.3">
      <c r="A36" t="s">
        <v>21</v>
      </c>
      <c r="B36" t="s">
        <v>191</v>
      </c>
      <c r="C36" t="s">
        <v>231</v>
      </c>
      <c r="D36">
        <v>18</v>
      </c>
      <c r="E36">
        <v>1</v>
      </c>
      <c r="F36">
        <v>15</v>
      </c>
      <c r="G36">
        <v>12.744999999999999</v>
      </c>
      <c r="H36">
        <v>6</v>
      </c>
      <c r="I36">
        <v>0.15</v>
      </c>
      <c r="J36">
        <v>0</v>
      </c>
      <c r="K36">
        <v>1</v>
      </c>
      <c r="L36">
        <v>0</v>
      </c>
      <c r="M36">
        <v>1.68</v>
      </c>
      <c r="N36" t="e">
        <v>#N/A</v>
      </c>
      <c r="O36" t="e">
        <v>#N/A</v>
      </c>
      <c r="P36" t="e">
        <v>#N/A</v>
      </c>
      <c r="Q36" t="e">
        <v>#N/A</v>
      </c>
      <c r="R36" t="s">
        <v>237</v>
      </c>
      <c r="S36">
        <v>0</v>
      </c>
      <c r="T36">
        <v>16.698</v>
      </c>
      <c r="U36">
        <v>18.161999999999999</v>
      </c>
    </row>
    <row r="37" spans="1:21" x14ac:dyDescent="0.3">
      <c r="A37" t="s">
        <v>21</v>
      </c>
      <c r="B37" t="s">
        <v>192</v>
      </c>
      <c r="C37" t="s">
        <v>232</v>
      </c>
      <c r="D37">
        <v>4</v>
      </c>
      <c r="E37">
        <v>1</v>
      </c>
      <c r="F37">
        <v>20</v>
      </c>
      <c r="G37">
        <v>7.032</v>
      </c>
      <c r="H37">
        <v>16</v>
      </c>
      <c r="I37">
        <v>0.4</v>
      </c>
      <c r="J37">
        <v>0</v>
      </c>
      <c r="K37">
        <v>0</v>
      </c>
      <c r="L37">
        <v>1</v>
      </c>
      <c r="M37">
        <v>0.82399999999999995</v>
      </c>
      <c r="N37" t="e">
        <v>#N/A</v>
      </c>
      <c r="O37" t="e">
        <v>#N/A</v>
      </c>
      <c r="P37" t="e">
        <v>#N/A</v>
      </c>
      <c r="Q37" t="e">
        <v>#N/A</v>
      </c>
      <c r="R37" t="s">
        <v>232</v>
      </c>
      <c r="S37">
        <v>1</v>
      </c>
      <c r="T37">
        <v>2.7759999999999998</v>
      </c>
      <c r="U37">
        <v>6.04</v>
      </c>
    </row>
    <row r="38" spans="1:21" x14ac:dyDescent="0.3">
      <c r="A38" t="s">
        <v>21</v>
      </c>
      <c r="B38" t="s">
        <v>193</v>
      </c>
      <c r="C38" t="s">
        <v>233</v>
      </c>
      <c r="D38">
        <v>37</v>
      </c>
      <c r="E38">
        <v>1</v>
      </c>
      <c r="F38">
        <v>26</v>
      </c>
      <c r="G38">
        <v>4.4790000000000001</v>
      </c>
      <c r="H38">
        <v>22</v>
      </c>
      <c r="I38">
        <v>0.55000000000000004</v>
      </c>
      <c r="J38">
        <v>0</v>
      </c>
      <c r="K38">
        <v>0</v>
      </c>
      <c r="L38">
        <v>1</v>
      </c>
      <c r="M38">
        <v>0.89600000000000002</v>
      </c>
      <c r="N38" t="e">
        <v>#N/A</v>
      </c>
      <c r="O38" t="e">
        <v>#N/A</v>
      </c>
      <c r="P38" t="e">
        <v>#N/A</v>
      </c>
      <c r="Q38" t="e">
        <v>#N/A</v>
      </c>
      <c r="R38" t="s">
        <v>240</v>
      </c>
      <c r="S38">
        <v>0</v>
      </c>
      <c r="T38">
        <v>6.2249999999999996</v>
      </c>
      <c r="U38">
        <v>10.337</v>
      </c>
    </row>
    <row r="39" spans="1:21" x14ac:dyDescent="0.3">
      <c r="A39" t="s">
        <v>21</v>
      </c>
      <c r="B39" t="s">
        <v>194</v>
      </c>
      <c r="C39" t="s">
        <v>234</v>
      </c>
      <c r="D39">
        <v>5</v>
      </c>
      <c r="E39">
        <v>1</v>
      </c>
      <c r="F39">
        <v>19</v>
      </c>
      <c r="G39">
        <v>19.521000000000001</v>
      </c>
      <c r="H39">
        <v>14</v>
      </c>
      <c r="I39">
        <v>0.35</v>
      </c>
      <c r="J39">
        <v>1</v>
      </c>
      <c r="K39">
        <v>0</v>
      </c>
      <c r="L39">
        <v>0</v>
      </c>
      <c r="M39">
        <v>1.232</v>
      </c>
      <c r="N39" t="e">
        <v>#N/A</v>
      </c>
      <c r="O39" t="e">
        <v>#N/A</v>
      </c>
      <c r="P39" t="e">
        <v>#N/A</v>
      </c>
      <c r="Q39" t="e">
        <v>#N/A</v>
      </c>
      <c r="R39" t="s">
        <v>237</v>
      </c>
      <c r="S39">
        <v>0</v>
      </c>
      <c r="T39">
        <v>2.9449999999999998</v>
      </c>
      <c r="U39">
        <v>4.984</v>
      </c>
    </row>
    <row r="40" spans="1:21" x14ac:dyDescent="0.3">
      <c r="A40" t="s">
        <v>21</v>
      </c>
      <c r="B40" t="s">
        <v>195</v>
      </c>
      <c r="C40" t="s">
        <v>235</v>
      </c>
      <c r="D40">
        <v>23</v>
      </c>
      <c r="E40">
        <v>1</v>
      </c>
      <c r="F40">
        <v>23</v>
      </c>
      <c r="G40">
        <v>5.9909999999999997</v>
      </c>
      <c r="H40">
        <v>20</v>
      </c>
      <c r="I40">
        <v>0.5</v>
      </c>
      <c r="J40">
        <v>1</v>
      </c>
      <c r="K40">
        <v>0</v>
      </c>
      <c r="L40">
        <v>0</v>
      </c>
      <c r="M40">
        <v>0.999</v>
      </c>
      <c r="N40" t="e">
        <v>#N/A</v>
      </c>
      <c r="O40" t="e">
        <v>#N/A</v>
      </c>
      <c r="P40" t="e">
        <v>#N/A</v>
      </c>
      <c r="Q40" t="e">
        <v>#N/A</v>
      </c>
      <c r="R40" t="s">
        <v>237</v>
      </c>
      <c r="S40">
        <v>0</v>
      </c>
      <c r="T40">
        <v>2.8079999999999998</v>
      </c>
      <c r="U40">
        <v>5.601</v>
      </c>
    </row>
    <row r="41" spans="1:21" x14ac:dyDescent="0.3">
      <c r="A41" t="s">
        <v>21</v>
      </c>
      <c r="B41" t="s">
        <v>196</v>
      </c>
      <c r="C41" t="s">
        <v>236</v>
      </c>
      <c r="D41">
        <v>39</v>
      </c>
      <c r="E41">
        <v>1</v>
      </c>
      <c r="F41">
        <v>83</v>
      </c>
      <c r="G41">
        <v>10.928000000000001</v>
      </c>
      <c r="H41">
        <v>28</v>
      </c>
      <c r="I41">
        <v>0.7</v>
      </c>
      <c r="J41">
        <v>0</v>
      </c>
      <c r="K41">
        <v>0</v>
      </c>
      <c r="L41">
        <v>1</v>
      </c>
      <c r="M41">
        <v>0.97699999999999998</v>
      </c>
      <c r="N41" t="e">
        <v>#N/A</v>
      </c>
      <c r="O41" t="e">
        <v>#N/A</v>
      </c>
      <c r="P41" t="e">
        <v>#N/A</v>
      </c>
      <c r="Q41" t="e">
        <v>#N/A</v>
      </c>
      <c r="R41" t="s">
        <v>241</v>
      </c>
      <c r="S41">
        <v>0</v>
      </c>
      <c r="T41">
        <v>1.8720000000000001</v>
      </c>
      <c r="U41">
        <v>5.7359999999999998</v>
      </c>
    </row>
    <row r="42" spans="1:21" x14ac:dyDescent="0.3">
      <c r="A42" t="s">
        <v>22</v>
      </c>
      <c r="B42" t="s">
        <v>194</v>
      </c>
      <c r="C42" t="s">
        <v>234</v>
      </c>
      <c r="D42">
        <v>1</v>
      </c>
      <c r="E42">
        <v>1</v>
      </c>
      <c r="F42">
        <v>25</v>
      </c>
      <c r="G42">
        <v>3.415</v>
      </c>
      <c r="H42">
        <v>18</v>
      </c>
      <c r="I42">
        <v>0.45</v>
      </c>
      <c r="J42">
        <v>1</v>
      </c>
      <c r="K42">
        <v>1</v>
      </c>
      <c r="L42">
        <v>1</v>
      </c>
      <c r="M42">
        <v>1.5660000000000001</v>
      </c>
      <c r="N42" t="e">
        <v>#N/A</v>
      </c>
      <c r="O42" t="e">
        <v>#N/A</v>
      </c>
      <c r="P42" t="e">
        <v>#N/A</v>
      </c>
      <c r="Q42" t="e">
        <v>#N/A</v>
      </c>
      <c r="R42" t="s">
        <v>242</v>
      </c>
      <c r="S42">
        <v>0</v>
      </c>
      <c r="T42">
        <v>8.8369999999999997</v>
      </c>
      <c r="U42">
        <v>10.484999999999999</v>
      </c>
    </row>
    <row r="43" spans="1:21" x14ac:dyDescent="0.3">
      <c r="A43" t="s">
        <v>22</v>
      </c>
      <c r="B43" t="s">
        <v>173</v>
      </c>
      <c r="C43" t="s">
        <v>213</v>
      </c>
      <c r="D43">
        <v>29</v>
      </c>
      <c r="E43">
        <v>1</v>
      </c>
      <c r="F43">
        <v>34</v>
      </c>
      <c r="G43">
        <v>4.7629999999999999</v>
      </c>
      <c r="H43">
        <v>25</v>
      </c>
      <c r="I43">
        <v>0.625</v>
      </c>
      <c r="J43">
        <v>0</v>
      </c>
      <c r="K43">
        <v>1</v>
      </c>
      <c r="L43">
        <v>0</v>
      </c>
      <c r="M43">
        <v>2.3279999999999998</v>
      </c>
      <c r="N43" t="e">
        <v>#N/A</v>
      </c>
      <c r="O43" t="e">
        <v>#N/A</v>
      </c>
      <c r="P43" t="e">
        <v>#N/A</v>
      </c>
      <c r="Q43" t="e">
        <v>#N/A</v>
      </c>
      <c r="R43" t="s">
        <v>213</v>
      </c>
      <c r="S43">
        <v>1</v>
      </c>
      <c r="T43">
        <v>8.032</v>
      </c>
      <c r="U43">
        <v>17.175999999999998</v>
      </c>
    </row>
    <row r="44" spans="1:21" x14ac:dyDescent="0.3">
      <c r="A44" t="s">
        <v>22</v>
      </c>
      <c r="B44" t="s">
        <v>181</v>
      </c>
      <c r="C44" t="s">
        <v>221</v>
      </c>
      <c r="D44">
        <v>34</v>
      </c>
      <c r="E44">
        <v>1</v>
      </c>
      <c r="F44">
        <v>16</v>
      </c>
      <c r="G44">
        <v>3.5030000000000001</v>
      </c>
      <c r="H44">
        <v>6</v>
      </c>
      <c r="I44">
        <v>0.15</v>
      </c>
      <c r="J44">
        <v>0</v>
      </c>
      <c r="K44">
        <v>0</v>
      </c>
      <c r="L44">
        <v>1</v>
      </c>
      <c r="M44">
        <v>1.135</v>
      </c>
      <c r="N44" t="e">
        <v>#N/A</v>
      </c>
      <c r="O44" t="e">
        <v>#N/A</v>
      </c>
      <c r="P44" t="e">
        <v>#N/A</v>
      </c>
      <c r="Q44" t="e">
        <v>#N/A</v>
      </c>
      <c r="R44" t="s">
        <v>221</v>
      </c>
      <c r="S44">
        <v>1</v>
      </c>
      <c r="T44">
        <v>5.2590000000000003</v>
      </c>
      <c r="U44">
        <v>8.4459999999999997</v>
      </c>
    </row>
    <row r="45" spans="1:21" x14ac:dyDescent="0.3">
      <c r="A45" t="s">
        <v>22</v>
      </c>
      <c r="B45" t="s">
        <v>165</v>
      </c>
      <c r="C45" t="s">
        <v>205</v>
      </c>
      <c r="D45">
        <v>12</v>
      </c>
      <c r="E45">
        <v>1</v>
      </c>
      <c r="F45">
        <v>73</v>
      </c>
      <c r="G45">
        <v>4.04</v>
      </c>
      <c r="H45">
        <v>36</v>
      </c>
      <c r="I45">
        <v>0.9</v>
      </c>
      <c r="J45">
        <v>1</v>
      </c>
      <c r="K45">
        <v>0</v>
      </c>
      <c r="L45">
        <v>0</v>
      </c>
      <c r="M45">
        <v>0.93300000000000005</v>
      </c>
      <c r="N45" t="e">
        <v>#N/A</v>
      </c>
      <c r="O45" t="e">
        <v>#N/A</v>
      </c>
      <c r="P45" t="e">
        <v>#N/A</v>
      </c>
      <c r="Q45" t="e">
        <v>#N/A</v>
      </c>
      <c r="R45" t="s">
        <v>205</v>
      </c>
      <c r="S45">
        <v>1</v>
      </c>
      <c r="T45">
        <v>5.0789999999999997</v>
      </c>
      <c r="U45">
        <v>7.6059999999999999</v>
      </c>
    </row>
    <row r="46" spans="1:21" x14ac:dyDescent="0.3">
      <c r="A46" t="s">
        <v>22</v>
      </c>
      <c r="B46" t="s">
        <v>196</v>
      </c>
      <c r="C46" t="s">
        <v>236</v>
      </c>
      <c r="D46">
        <v>8</v>
      </c>
      <c r="E46">
        <v>1</v>
      </c>
      <c r="F46">
        <v>16</v>
      </c>
      <c r="G46">
        <v>2.7429999999999999</v>
      </c>
      <c r="H46">
        <v>8</v>
      </c>
      <c r="I46">
        <v>0.2</v>
      </c>
      <c r="J46">
        <v>0</v>
      </c>
      <c r="K46">
        <v>0</v>
      </c>
      <c r="L46">
        <v>1</v>
      </c>
      <c r="M46">
        <v>1.31</v>
      </c>
      <c r="N46" t="e">
        <v>#N/A</v>
      </c>
      <c r="O46" t="e">
        <v>#N/A</v>
      </c>
      <c r="P46" t="e">
        <v>#N/A</v>
      </c>
      <c r="Q46" t="e">
        <v>#N/A</v>
      </c>
      <c r="R46" t="s">
        <v>236</v>
      </c>
      <c r="S46">
        <v>1</v>
      </c>
      <c r="T46">
        <v>4.766</v>
      </c>
      <c r="U46">
        <v>7.694</v>
      </c>
    </row>
    <row r="47" spans="1:21" x14ac:dyDescent="0.3">
      <c r="A47" t="s">
        <v>22</v>
      </c>
      <c r="B47" t="s">
        <v>177</v>
      </c>
      <c r="C47" t="s">
        <v>217</v>
      </c>
      <c r="D47">
        <v>18</v>
      </c>
      <c r="E47">
        <v>1</v>
      </c>
      <c r="F47">
        <v>18</v>
      </c>
      <c r="G47">
        <v>2.8450000000000002</v>
      </c>
      <c r="H47">
        <v>11</v>
      </c>
      <c r="I47">
        <v>0.27500000000000002</v>
      </c>
      <c r="J47">
        <v>0</v>
      </c>
      <c r="K47">
        <v>1</v>
      </c>
      <c r="L47">
        <v>0</v>
      </c>
      <c r="M47">
        <v>1.5329999999999999</v>
      </c>
      <c r="N47" t="e">
        <v>#N/A</v>
      </c>
      <c r="O47" t="e">
        <v>#N/A</v>
      </c>
      <c r="P47" t="e">
        <v>#N/A</v>
      </c>
      <c r="Q47" t="e">
        <v>#N/A</v>
      </c>
      <c r="R47" t="s">
        <v>217</v>
      </c>
      <c r="S47">
        <v>1</v>
      </c>
      <c r="T47">
        <v>4.1749999999999998</v>
      </c>
      <c r="U47">
        <v>7.4690000000000003</v>
      </c>
    </row>
    <row r="48" spans="1:21" x14ac:dyDescent="0.3">
      <c r="A48" t="s">
        <v>22</v>
      </c>
      <c r="B48" t="s">
        <v>185</v>
      </c>
      <c r="C48" t="s">
        <v>225</v>
      </c>
      <c r="D48">
        <v>37</v>
      </c>
      <c r="E48">
        <v>1</v>
      </c>
      <c r="F48">
        <v>15</v>
      </c>
      <c r="G48">
        <v>8.3089999999999993</v>
      </c>
      <c r="H48">
        <v>4</v>
      </c>
      <c r="I48">
        <v>0.1</v>
      </c>
      <c r="J48">
        <v>0</v>
      </c>
      <c r="K48">
        <v>0</v>
      </c>
      <c r="L48">
        <v>1</v>
      </c>
      <c r="M48">
        <v>1.39</v>
      </c>
      <c r="N48" t="e">
        <v>#N/A</v>
      </c>
      <c r="O48" t="e">
        <v>#N/A</v>
      </c>
      <c r="P48" t="e">
        <v>#N/A</v>
      </c>
      <c r="Q48" t="e">
        <v>#N/A</v>
      </c>
      <c r="R48" t="s">
        <v>225</v>
      </c>
      <c r="S48">
        <v>1</v>
      </c>
      <c r="T48">
        <v>5.0220000000000002</v>
      </c>
      <c r="U48">
        <v>8.2309999999999999</v>
      </c>
    </row>
    <row r="49" spans="1:21" x14ac:dyDescent="0.3">
      <c r="A49" t="s">
        <v>22</v>
      </c>
      <c r="B49" t="s">
        <v>179</v>
      </c>
      <c r="C49" t="s">
        <v>219</v>
      </c>
      <c r="D49">
        <v>39</v>
      </c>
      <c r="E49">
        <v>1</v>
      </c>
      <c r="F49">
        <v>27</v>
      </c>
      <c r="G49">
        <v>4.7329999999999997</v>
      </c>
      <c r="H49">
        <v>21</v>
      </c>
      <c r="I49">
        <v>0.52500000000000002</v>
      </c>
      <c r="J49">
        <v>1</v>
      </c>
      <c r="K49">
        <v>1</v>
      </c>
      <c r="L49">
        <v>1</v>
      </c>
      <c r="M49">
        <v>1.022</v>
      </c>
      <c r="N49" t="e">
        <v>#N/A</v>
      </c>
      <c r="O49" t="e">
        <v>#N/A</v>
      </c>
      <c r="P49" t="e">
        <v>#N/A</v>
      </c>
      <c r="Q49" t="e">
        <v>#N/A</v>
      </c>
      <c r="R49" t="s">
        <v>242</v>
      </c>
      <c r="S49">
        <v>0</v>
      </c>
      <c r="T49">
        <v>4.4409999999999998</v>
      </c>
      <c r="U49">
        <v>6.08</v>
      </c>
    </row>
    <row r="50" spans="1:21" x14ac:dyDescent="0.3">
      <c r="A50" t="s">
        <v>22</v>
      </c>
      <c r="B50" t="s">
        <v>192</v>
      </c>
      <c r="C50" t="s">
        <v>232</v>
      </c>
      <c r="D50">
        <v>28</v>
      </c>
      <c r="E50">
        <v>1</v>
      </c>
      <c r="F50">
        <v>78</v>
      </c>
      <c r="G50">
        <v>5.0759999999999996</v>
      </c>
      <c r="H50">
        <v>38</v>
      </c>
      <c r="I50">
        <v>0.95</v>
      </c>
      <c r="J50">
        <v>1</v>
      </c>
      <c r="K50">
        <v>0</v>
      </c>
      <c r="L50">
        <v>0</v>
      </c>
      <c r="M50">
        <v>1.23</v>
      </c>
      <c r="N50" t="e">
        <v>#N/A</v>
      </c>
      <c r="O50" t="e">
        <v>#N/A</v>
      </c>
      <c r="P50" t="e">
        <v>#N/A</v>
      </c>
      <c r="Q50" t="e">
        <v>#N/A</v>
      </c>
      <c r="R50" t="s">
        <v>232</v>
      </c>
      <c r="S50">
        <v>1</v>
      </c>
      <c r="T50">
        <v>4.343</v>
      </c>
      <c r="U50">
        <v>6.8220000000000001</v>
      </c>
    </row>
    <row r="51" spans="1:21" x14ac:dyDescent="0.3">
      <c r="A51" t="s">
        <v>22</v>
      </c>
      <c r="B51" t="s">
        <v>176</v>
      </c>
      <c r="C51" t="s">
        <v>216</v>
      </c>
      <c r="D51">
        <v>14</v>
      </c>
      <c r="E51">
        <v>1</v>
      </c>
      <c r="F51">
        <v>67</v>
      </c>
      <c r="G51">
        <v>9.7189999999999994</v>
      </c>
      <c r="H51">
        <v>34</v>
      </c>
      <c r="I51">
        <v>0.85</v>
      </c>
      <c r="J51">
        <v>1</v>
      </c>
      <c r="K51">
        <v>0</v>
      </c>
      <c r="L51">
        <v>0</v>
      </c>
      <c r="M51">
        <v>1.7969999999999999</v>
      </c>
      <c r="N51" t="e">
        <v>#N/A</v>
      </c>
      <c r="O51" t="e">
        <v>#N/A</v>
      </c>
      <c r="P51" t="e">
        <v>#N/A</v>
      </c>
      <c r="Q51" t="e">
        <v>#N/A</v>
      </c>
      <c r="R51" t="s">
        <v>216</v>
      </c>
      <c r="S51">
        <v>1</v>
      </c>
      <c r="T51">
        <v>2.0790000000000002</v>
      </c>
      <c r="U51">
        <v>4.4550000000000001</v>
      </c>
    </row>
    <row r="52" spans="1:21" x14ac:dyDescent="0.3">
      <c r="A52" t="s">
        <v>22</v>
      </c>
      <c r="B52" t="s">
        <v>169</v>
      </c>
      <c r="C52" t="s">
        <v>209</v>
      </c>
      <c r="D52">
        <v>30</v>
      </c>
      <c r="E52">
        <v>1</v>
      </c>
      <c r="F52">
        <v>41</v>
      </c>
      <c r="G52">
        <v>5.5259999999999998</v>
      </c>
      <c r="H52">
        <v>30</v>
      </c>
      <c r="I52">
        <v>0.75</v>
      </c>
      <c r="J52">
        <v>1</v>
      </c>
      <c r="K52">
        <v>1</v>
      </c>
      <c r="L52">
        <v>1</v>
      </c>
      <c r="M52">
        <v>1.7410000000000001</v>
      </c>
      <c r="N52" t="e">
        <v>#N/A</v>
      </c>
      <c r="O52" t="e">
        <v>#N/A</v>
      </c>
      <c r="P52" t="e">
        <v>#N/A</v>
      </c>
      <c r="Q52" t="e">
        <v>#N/A</v>
      </c>
      <c r="R52" t="s">
        <v>209</v>
      </c>
      <c r="S52">
        <v>1</v>
      </c>
      <c r="T52">
        <v>2.133</v>
      </c>
      <c r="U52">
        <v>4.0469999999999997</v>
      </c>
    </row>
    <row r="53" spans="1:21" x14ac:dyDescent="0.3">
      <c r="A53" t="s">
        <v>22</v>
      </c>
      <c r="B53" t="s">
        <v>170</v>
      </c>
      <c r="C53" t="s">
        <v>210</v>
      </c>
      <c r="D53">
        <v>24</v>
      </c>
      <c r="E53">
        <v>1</v>
      </c>
      <c r="F53">
        <v>34</v>
      </c>
      <c r="G53">
        <v>3.077</v>
      </c>
      <c r="H53">
        <v>26</v>
      </c>
      <c r="I53">
        <v>0.65</v>
      </c>
      <c r="J53">
        <v>0</v>
      </c>
      <c r="K53">
        <v>1</v>
      </c>
      <c r="L53">
        <v>0</v>
      </c>
      <c r="M53">
        <v>7.2140000000000004</v>
      </c>
      <c r="N53" t="e">
        <v>#N/A</v>
      </c>
      <c r="O53" t="e">
        <v>#N/A</v>
      </c>
      <c r="P53" t="e">
        <v>#N/A</v>
      </c>
      <c r="Q53" t="e">
        <v>#N/A</v>
      </c>
      <c r="R53" t="s">
        <v>210</v>
      </c>
      <c r="S53">
        <v>1</v>
      </c>
      <c r="T53">
        <v>4.5819999999999999</v>
      </c>
      <c r="U53">
        <v>7.4539999999999997</v>
      </c>
    </row>
    <row r="54" spans="1:21" x14ac:dyDescent="0.3">
      <c r="A54" t="s">
        <v>22</v>
      </c>
      <c r="B54" t="s">
        <v>162</v>
      </c>
      <c r="C54" t="s">
        <v>202</v>
      </c>
      <c r="D54">
        <v>20</v>
      </c>
      <c r="E54">
        <v>1</v>
      </c>
      <c r="F54">
        <v>11</v>
      </c>
      <c r="G54">
        <v>17.670000000000002</v>
      </c>
      <c r="H54">
        <v>1</v>
      </c>
      <c r="I54">
        <v>2.5000000000000001E-2</v>
      </c>
      <c r="J54">
        <v>0</v>
      </c>
      <c r="K54">
        <v>0</v>
      </c>
      <c r="L54">
        <v>1</v>
      </c>
      <c r="M54">
        <v>3.8109999999999999</v>
      </c>
      <c r="N54" t="e">
        <v>#N/A</v>
      </c>
      <c r="O54" t="e">
        <v>#N/A</v>
      </c>
      <c r="P54" t="e">
        <v>#N/A</v>
      </c>
      <c r="Q54" t="e">
        <v>#N/A</v>
      </c>
      <c r="R54" t="s">
        <v>202</v>
      </c>
      <c r="S54">
        <v>1</v>
      </c>
      <c r="T54">
        <v>3.419</v>
      </c>
      <c r="U54">
        <v>5.59</v>
      </c>
    </row>
    <row r="55" spans="1:21" x14ac:dyDescent="0.3">
      <c r="A55" t="s">
        <v>22</v>
      </c>
      <c r="B55" t="s">
        <v>164</v>
      </c>
      <c r="C55" t="s">
        <v>204</v>
      </c>
      <c r="D55">
        <v>10</v>
      </c>
      <c r="E55">
        <v>1</v>
      </c>
      <c r="F55">
        <v>31</v>
      </c>
      <c r="G55">
        <v>2.8759999999999999</v>
      </c>
      <c r="H55">
        <v>23</v>
      </c>
      <c r="I55">
        <v>0.57499999999999996</v>
      </c>
      <c r="J55">
        <v>1</v>
      </c>
      <c r="K55">
        <v>1</v>
      </c>
      <c r="L55">
        <v>1</v>
      </c>
      <c r="M55">
        <v>7.2549999999999999</v>
      </c>
      <c r="N55" t="e">
        <v>#N/A</v>
      </c>
      <c r="O55" t="e">
        <v>#N/A</v>
      </c>
      <c r="P55" t="e">
        <v>#N/A</v>
      </c>
      <c r="Q55" t="e">
        <v>#N/A</v>
      </c>
      <c r="R55" t="s">
        <v>242</v>
      </c>
      <c r="S55">
        <v>0</v>
      </c>
      <c r="T55">
        <v>4.6710000000000003</v>
      </c>
      <c r="U55">
        <v>6.2149999999999999</v>
      </c>
    </row>
    <row r="56" spans="1:21" x14ac:dyDescent="0.3">
      <c r="A56" t="s">
        <v>22</v>
      </c>
      <c r="B56" t="s">
        <v>159</v>
      </c>
      <c r="C56" t="s">
        <v>199</v>
      </c>
      <c r="D56">
        <v>19</v>
      </c>
      <c r="E56">
        <v>1</v>
      </c>
      <c r="F56">
        <v>16</v>
      </c>
      <c r="G56">
        <v>8.2449999999999992</v>
      </c>
      <c r="H56">
        <v>7</v>
      </c>
      <c r="I56">
        <v>0.17499999999999999</v>
      </c>
      <c r="J56">
        <v>0</v>
      </c>
      <c r="K56">
        <v>0</v>
      </c>
      <c r="L56">
        <v>1</v>
      </c>
      <c r="M56">
        <v>1.0449999999999999</v>
      </c>
      <c r="N56" t="e">
        <v>#N/A</v>
      </c>
      <c r="O56" t="e">
        <v>#N/A</v>
      </c>
      <c r="P56" t="e">
        <v>#N/A</v>
      </c>
      <c r="Q56" t="e">
        <v>#N/A</v>
      </c>
      <c r="R56" t="s">
        <v>199</v>
      </c>
      <c r="S56">
        <v>1</v>
      </c>
      <c r="T56">
        <v>3.2069999999999999</v>
      </c>
      <c r="U56">
        <v>6.0549999999999997</v>
      </c>
    </row>
    <row r="57" spans="1:21" x14ac:dyDescent="0.3">
      <c r="A57" t="s">
        <v>22</v>
      </c>
      <c r="B57" t="s">
        <v>161</v>
      </c>
      <c r="C57" t="s">
        <v>201</v>
      </c>
      <c r="D57">
        <v>9</v>
      </c>
      <c r="E57">
        <v>1</v>
      </c>
      <c r="F57">
        <v>49</v>
      </c>
      <c r="G57">
        <v>45.151000000000003</v>
      </c>
      <c r="H57">
        <v>31</v>
      </c>
      <c r="I57">
        <v>0.77500000000000002</v>
      </c>
      <c r="J57">
        <v>1</v>
      </c>
      <c r="K57">
        <v>0</v>
      </c>
      <c r="L57">
        <v>0</v>
      </c>
      <c r="M57">
        <v>1.206</v>
      </c>
      <c r="N57" t="e">
        <v>#N/A</v>
      </c>
      <c r="O57" t="e">
        <v>#N/A</v>
      </c>
      <c r="P57" t="e">
        <v>#N/A</v>
      </c>
      <c r="Q57" t="e">
        <v>#N/A</v>
      </c>
      <c r="R57" t="s">
        <v>242</v>
      </c>
      <c r="S57">
        <v>0</v>
      </c>
      <c r="T57">
        <v>4.4429999999999996</v>
      </c>
      <c r="U57">
        <v>6.0209999999999999</v>
      </c>
    </row>
    <row r="58" spans="1:21" x14ac:dyDescent="0.3">
      <c r="A58" t="s">
        <v>22</v>
      </c>
      <c r="B58" t="s">
        <v>189</v>
      </c>
      <c r="C58" t="s">
        <v>229</v>
      </c>
      <c r="D58">
        <v>2</v>
      </c>
      <c r="E58">
        <v>1</v>
      </c>
      <c r="F58">
        <v>71</v>
      </c>
      <c r="G58">
        <v>7.157</v>
      </c>
      <c r="H58">
        <v>35</v>
      </c>
      <c r="I58">
        <v>0.875</v>
      </c>
      <c r="J58">
        <v>1</v>
      </c>
      <c r="K58">
        <v>0</v>
      </c>
      <c r="L58">
        <v>0</v>
      </c>
      <c r="M58">
        <v>1.117</v>
      </c>
      <c r="N58" t="e">
        <v>#N/A</v>
      </c>
      <c r="O58" t="e">
        <v>#N/A</v>
      </c>
      <c r="P58" t="e">
        <v>#N/A</v>
      </c>
      <c r="Q58" t="e">
        <v>#N/A</v>
      </c>
      <c r="R58" t="s">
        <v>229</v>
      </c>
      <c r="S58">
        <v>1</v>
      </c>
      <c r="T58">
        <v>1.7569999999999999</v>
      </c>
      <c r="U58">
        <v>5.8769999999999998</v>
      </c>
    </row>
    <row r="59" spans="1:21" x14ac:dyDescent="0.3">
      <c r="A59" t="s">
        <v>22</v>
      </c>
      <c r="B59" t="s">
        <v>175</v>
      </c>
      <c r="C59" t="s">
        <v>215</v>
      </c>
      <c r="D59">
        <v>5</v>
      </c>
      <c r="E59">
        <v>1</v>
      </c>
      <c r="F59">
        <v>26</v>
      </c>
      <c r="G59">
        <v>9.9160000000000004</v>
      </c>
      <c r="H59">
        <v>19</v>
      </c>
      <c r="I59">
        <v>0.47499999999999998</v>
      </c>
      <c r="J59">
        <v>0</v>
      </c>
      <c r="K59">
        <v>1</v>
      </c>
      <c r="L59">
        <v>0</v>
      </c>
      <c r="M59">
        <v>1.3180000000000001</v>
      </c>
      <c r="N59" t="e">
        <v>#N/A</v>
      </c>
      <c r="O59" t="e">
        <v>#N/A</v>
      </c>
      <c r="P59" t="e">
        <v>#N/A</v>
      </c>
      <c r="Q59" t="e">
        <v>#N/A</v>
      </c>
      <c r="R59" t="s">
        <v>215</v>
      </c>
      <c r="S59">
        <v>1</v>
      </c>
      <c r="T59">
        <v>3.1829999999999998</v>
      </c>
      <c r="U59">
        <v>6.12</v>
      </c>
    </row>
    <row r="60" spans="1:21" x14ac:dyDescent="0.3">
      <c r="A60" t="s">
        <v>22</v>
      </c>
      <c r="B60" t="s">
        <v>195</v>
      </c>
      <c r="C60" t="s">
        <v>235</v>
      </c>
      <c r="D60">
        <v>38</v>
      </c>
      <c r="E60">
        <v>1</v>
      </c>
      <c r="F60">
        <v>32</v>
      </c>
      <c r="G60">
        <v>12.78</v>
      </c>
      <c r="H60">
        <v>24</v>
      </c>
      <c r="I60">
        <v>0.6</v>
      </c>
      <c r="J60">
        <v>0</v>
      </c>
      <c r="K60">
        <v>1</v>
      </c>
      <c r="L60">
        <v>0</v>
      </c>
      <c r="M60">
        <v>1.3009999999999999</v>
      </c>
      <c r="N60" t="e">
        <v>#N/A</v>
      </c>
      <c r="O60" t="e">
        <v>#N/A</v>
      </c>
      <c r="P60" t="e">
        <v>#N/A</v>
      </c>
      <c r="Q60" t="e">
        <v>#N/A</v>
      </c>
      <c r="R60" t="s">
        <v>235</v>
      </c>
      <c r="S60">
        <v>1</v>
      </c>
      <c r="T60">
        <v>4.9009999999999998</v>
      </c>
      <c r="U60">
        <v>7.2140000000000004</v>
      </c>
    </row>
    <row r="61" spans="1:21" x14ac:dyDescent="0.3">
      <c r="A61" t="s">
        <v>22</v>
      </c>
      <c r="B61" t="s">
        <v>167</v>
      </c>
      <c r="C61" t="s">
        <v>207</v>
      </c>
      <c r="D61">
        <v>22</v>
      </c>
      <c r="E61">
        <v>1</v>
      </c>
      <c r="F61">
        <v>20</v>
      </c>
      <c r="G61">
        <v>3.1160000000000001</v>
      </c>
      <c r="H61">
        <v>14</v>
      </c>
      <c r="I61">
        <v>0.35</v>
      </c>
      <c r="J61">
        <v>1</v>
      </c>
      <c r="K61">
        <v>1</v>
      </c>
      <c r="L61">
        <v>1</v>
      </c>
      <c r="M61">
        <v>1.6240000000000001</v>
      </c>
      <c r="N61" t="e">
        <v>#N/A</v>
      </c>
      <c r="O61" t="e">
        <v>#N/A</v>
      </c>
      <c r="P61" t="e">
        <v>#N/A</v>
      </c>
      <c r="Q61" t="e">
        <v>#N/A</v>
      </c>
      <c r="R61" t="s">
        <v>242</v>
      </c>
      <c r="S61">
        <v>0</v>
      </c>
      <c r="T61">
        <v>2.4540000000000002</v>
      </c>
      <c r="U61">
        <v>4.1260000000000003</v>
      </c>
    </row>
    <row r="62" spans="1:21" x14ac:dyDescent="0.3">
      <c r="A62" t="s">
        <v>22</v>
      </c>
      <c r="B62" t="s">
        <v>184</v>
      </c>
      <c r="C62" t="s">
        <v>224</v>
      </c>
      <c r="D62">
        <v>26</v>
      </c>
      <c r="E62">
        <v>1</v>
      </c>
      <c r="F62">
        <v>20</v>
      </c>
      <c r="G62">
        <v>12.573</v>
      </c>
      <c r="H62">
        <v>13</v>
      </c>
      <c r="I62">
        <v>0.32500000000000001</v>
      </c>
      <c r="J62">
        <v>1</v>
      </c>
      <c r="K62">
        <v>1</v>
      </c>
      <c r="L62">
        <v>1</v>
      </c>
      <c r="M62">
        <v>1.198</v>
      </c>
      <c r="N62" t="e">
        <v>#N/A</v>
      </c>
      <c r="O62" t="e">
        <v>#N/A</v>
      </c>
      <c r="P62" t="e">
        <v>#N/A</v>
      </c>
      <c r="Q62" t="e">
        <v>#N/A</v>
      </c>
      <c r="R62" t="s">
        <v>242</v>
      </c>
      <c r="S62">
        <v>0</v>
      </c>
      <c r="T62">
        <v>4.9660000000000002</v>
      </c>
      <c r="U62">
        <v>7.1189999999999998</v>
      </c>
    </row>
    <row r="63" spans="1:21" x14ac:dyDescent="0.3">
      <c r="A63" t="s">
        <v>22</v>
      </c>
      <c r="B63" t="s">
        <v>191</v>
      </c>
      <c r="C63" t="s">
        <v>231</v>
      </c>
      <c r="D63">
        <v>36</v>
      </c>
      <c r="E63">
        <v>1</v>
      </c>
      <c r="F63">
        <v>37</v>
      </c>
      <c r="G63">
        <v>4.2779999999999996</v>
      </c>
      <c r="H63">
        <v>29</v>
      </c>
      <c r="I63">
        <v>0.72499999999999998</v>
      </c>
      <c r="J63">
        <v>1</v>
      </c>
      <c r="K63">
        <v>0</v>
      </c>
      <c r="L63">
        <v>0</v>
      </c>
      <c r="M63">
        <v>2.7490000000000001</v>
      </c>
      <c r="N63" t="e">
        <v>#N/A</v>
      </c>
      <c r="O63" t="e">
        <v>#N/A</v>
      </c>
      <c r="P63" t="e">
        <v>#N/A</v>
      </c>
      <c r="Q63" t="e">
        <v>#N/A</v>
      </c>
      <c r="R63" t="s">
        <v>242</v>
      </c>
      <c r="S63">
        <v>0</v>
      </c>
      <c r="T63">
        <v>4.4740000000000002</v>
      </c>
      <c r="U63">
        <v>6.383</v>
      </c>
    </row>
    <row r="64" spans="1:21" x14ac:dyDescent="0.3">
      <c r="A64" t="s">
        <v>22</v>
      </c>
      <c r="B64" t="s">
        <v>160</v>
      </c>
      <c r="C64" t="s">
        <v>200</v>
      </c>
      <c r="D64">
        <v>15</v>
      </c>
      <c r="E64">
        <v>1</v>
      </c>
      <c r="F64">
        <v>15</v>
      </c>
      <c r="G64">
        <v>4.1100000000000003</v>
      </c>
      <c r="H64">
        <v>3</v>
      </c>
      <c r="I64">
        <v>7.4999999999999997E-2</v>
      </c>
      <c r="J64">
        <v>0</v>
      </c>
      <c r="K64">
        <v>0</v>
      </c>
      <c r="L64">
        <v>1</v>
      </c>
      <c r="M64">
        <v>7.6310000000000002</v>
      </c>
      <c r="N64" t="e">
        <v>#N/A</v>
      </c>
      <c r="O64" t="e">
        <v>#N/A</v>
      </c>
      <c r="P64" t="e">
        <v>#N/A</v>
      </c>
      <c r="Q64" t="e">
        <v>#N/A</v>
      </c>
      <c r="R64" t="s">
        <v>200</v>
      </c>
      <c r="S64">
        <v>1</v>
      </c>
      <c r="T64">
        <v>4.9320000000000004</v>
      </c>
      <c r="U64">
        <v>6.9729999999999999</v>
      </c>
    </row>
    <row r="65" spans="1:21" x14ac:dyDescent="0.3">
      <c r="A65" t="s">
        <v>22</v>
      </c>
      <c r="B65" t="s">
        <v>174</v>
      </c>
      <c r="C65" t="s">
        <v>214</v>
      </c>
      <c r="D65">
        <v>21</v>
      </c>
      <c r="E65">
        <v>1</v>
      </c>
      <c r="F65">
        <v>79</v>
      </c>
      <c r="G65">
        <v>2.8140000000000001</v>
      </c>
      <c r="H65">
        <v>39</v>
      </c>
      <c r="I65">
        <v>0.97499999999999998</v>
      </c>
      <c r="J65">
        <v>1</v>
      </c>
      <c r="K65">
        <v>0</v>
      </c>
      <c r="L65">
        <v>0</v>
      </c>
      <c r="M65">
        <v>1.06</v>
      </c>
      <c r="N65" t="e">
        <v>#N/A</v>
      </c>
      <c r="O65" t="e">
        <v>#N/A</v>
      </c>
      <c r="P65" t="e">
        <v>#N/A</v>
      </c>
      <c r="Q65" t="e">
        <v>#N/A</v>
      </c>
      <c r="R65" t="s">
        <v>243</v>
      </c>
      <c r="S65">
        <v>0</v>
      </c>
      <c r="T65">
        <v>10.346</v>
      </c>
      <c r="U65">
        <v>12.157999999999999</v>
      </c>
    </row>
    <row r="66" spans="1:21" x14ac:dyDescent="0.3">
      <c r="A66" t="s">
        <v>22</v>
      </c>
      <c r="B66" t="s">
        <v>193</v>
      </c>
      <c r="C66" t="s">
        <v>233</v>
      </c>
      <c r="D66">
        <v>33</v>
      </c>
      <c r="E66">
        <v>1</v>
      </c>
      <c r="F66">
        <v>26</v>
      </c>
      <c r="G66">
        <v>4.91</v>
      </c>
      <c r="H66">
        <v>20</v>
      </c>
      <c r="I66">
        <v>0.5</v>
      </c>
      <c r="J66">
        <v>1</v>
      </c>
      <c r="K66">
        <v>1</v>
      </c>
      <c r="L66">
        <v>1</v>
      </c>
      <c r="M66">
        <v>3.5259999999999998</v>
      </c>
      <c r="N66" t="e">
        <v>#N/A</v>
      </c>
      <c r="O66" t="e">
        <v>#N/A</v>
      </c>
      <c r="P66" t="e">
        <v>#N/A</v>
      </c>
      <c r="Q66" t="e">
        <v>#N/A</v>
      </c>
      <c r="R66" t="s">
        <v>233</v>
      </c>
      <c r="S66">
        <v>1</v>
      </c>
      <c r="T66">
        <v>5.5410000000000004</v>
      </c>
      <c r="U66">
        <v>7.694</v>
      </c>
    </row>
    <row r="67" spans="1:21" x14ac:dyDescent="0.3">
      <c r="A67" t="s">
        <v>22</v>
      </c>
      <c r="B67" t="s">
        <v>158</v>
      </c>
      <c r="C67" t="s">
        <v>198</v>
      </c>
      <c r="D67">
        <v>23</v>
      </c>
      <c r="E67">
        <v>1</v>
      </c>
      <c r="F67">
        <v>52</v>
      </c>
      <c r="G67">
        <v>13.313000000000001</v>
      </c>
      <c r="H67">
        <v>32</v>
      </c>
      <c r="I67">
        <v>0.8</v>
      </c>
      <c r="J67">
        <v>1</v>
      </c>
      <c r="K67">
        <v>0</v>
      </c>
      <c r="L67">
        <v>0</v>
      </c>
      <c r="M67">
        <v>13.138999999999999</v>
      </c>
      <c r="N67" t="e">
        <v>#N/A</v>
      </c>
      <c r="O67" t="e">
        <v>#N/A</v>
      </c>
      <c r="P67" t="e">
        <v>#N/A</v>
      </c>
      <c r="Q67" t="e">
        <v>#N/A</v>
      </c>
      <c r="R67" t="s">
        <v>198</v>
      </c>
      <c r="S67">
        <v>1</v>
      </c>
      <c r="T67">
        <v>2.9489999999999998</v>
      </c>
      <c r="U67">
        <v>5.5250000000000004</v>
      </c>
    </row>
    <row r="68" spans="1:21" x14ac:dyDescent="0.3">
      <c r="A68" t="s">
        <v>22</v>
      </c>
      <c r="B68" t="s">
        <v>163</v>
      </c>
      <c r="C68" t="s">
        <v>203</v>
      </c>
      <c r="D68">
        <v>6</v>
      </c>
      <c r="E68">
        <v>1</v>
      </c>
      <c r="F68">
        <v>17</v>
      </c>
      <c r="G68">
        <v>3.02</v>
      </c>
      <c r="H68">
        <v>10</v>
      </c>
      <c r="I68">
        <v>0.25</v>
      </c>
      <c r="J68">
        <v>0</v>
      </c>
      <c r="K68">
        <v>0</v>
      </c>
      <c r="L68">
        <v>1</v>
      </c>
      <c r="M68">
        <v>8.0719999999999992</v>
      </c>
      <c r="N68" t="e">
        <v>#N/A</v>
      </c>
      <c r="O68" t="e">
        <v>#N/A</v>
      </c>
      <c r="P68" t="e">
        <v>#N/A</v>
      </c>
      <c r="Q68" t="e">
        <v>#N/A</v>
      </c>
      <c r="R68" t="s">
        <v>203</v>
      </c>
      <c r="S68">
        <v>1</v>
      </c>
      <c r="T68">
        <v>4.3970000000000002</v>
      </c>
      <c r="U68">
        <v>7.4210000000000003</v>
      </c>
    </row>
    <row r="69" spans="1:21" x14ac:dyDescent="0.3">
      <c r="A69" t="s">
        <v>22</v>
      </c>
      <c r="B69" t="s">
        <v>182</v>
      </c>
      <c r="C69" t="s">
        <v>222</v>
      </c>
      <c r="D69">
        <v>25</v>
      </c>
      <c r="E69">
        <v>1</v>
      </c>
      <c r="F69">
        <v>36</v>
      </c>
      <c r="G69">
        <v>3.2770000000000001</v>
      </c>
      <c r="H69">
        <v>28</v>
      </c>
      <c r="I69">
        <v>0.7</v>
      </c>
      <c r="J69">
        <v>1</v>
      </c>
      <c r="K69">
        <v>0</v>
      </c>
      <c r="L69">
        <v>0</v>
      </c>
      <c r="M69">
        <v>0.79900000000000004</v>
      </c>
      <c r="N69" t="e">
        <v>#N/A</v>
      </c>
      <c r="O69" t="e">
        <v>#N/A</v>
      </c>
      <c r="P69" t="e">
        <v>#N/A</v>
      </c>
      <c r="Q69" t="e">
        <v>#N/A</v>
      </c>
      <c r="R69" t="s">
        <v>244</v>
      </c>
      <c r="S69">
        <v>0</v>
      </c>
      <c r="T69">
        <v>7.6459999999999999</v>
      </c>
      <c r="U69">
        <v>12.606999999999999</v>
      </c>
    </row>
    <row r="70" spans="1:21" x14ac:dyDescent="0.3">
      <c r="A70" t="s">
        <v>22</v>
      </c>
      <c r="B70" t="s">
        <v>188</v>
      </c>
      <c r="C70" t="s">
        <v>228</v>
      </c>
      <c r="D70">
        <v>27</v>
      </c>
      <c r="E70">
        <v>1</v>
      </c>
      <c r="F70">
        <v>16</v>
      </c>
      <c r="G70">
        <v>3.3759999999999999</v>
      </c>
      <c r="H70">
        <v>5</v>
      </c>
      <c r="I70">
        <v>0.125</v>
      </c>
      <c r="J70">
        <v>0</v>
      </c>
      <c r="K70">
        <v>1</v>
      </c>
      <c r="L70">
        <v>0</v>
      </c>
      <c r="M70">
        <v>8.109</v>
      </c>
      <c r="N70" t="e">
        <v>#N/A</v>
      </c>
      <c r="O70" t="e">
        <v>#N/A</v>
      </c>
      <c r="P70" t="e">
        <v>#N/A</v>
      </c>
      <c r="Q70" t="e">
        <v>#N/A</v>
      </c>
      <c r="R70" t="s">
        <v>228</v>
      </c>
      <c r="S70">
        <v>1</v>
      </c>
      <c r="T70">
        <v>3.8050000000000002</v>
      </c>
      <c r="U70">
        <v>6.0140000000000002</v>
      </c>
    </row>
    <row r="71" spans="1:21" x14ac:dyDescent="0.3">
      <c r="A71" t="s">
        <v>22</v>
      </c>
      <c r="B71" t="s">
        <v>180</v>
      </c>
      <c r="C71" t="s">
        <v>220</v>
      </c>
      <c r="D71">
        <v>7</v>
      </c>
      <c r="E71">
        <v>1</v>
      </c>
      <c r="F71">
        <v>22</v>
      </c>
      <c r="G71">
        <v>3.9910000000000001</v>
      </c>
      <c r="H71">
        <v>16</v>
      </c>
      <c r="I71">
        <v>0.4</v>
      </c>
      <c r="J71">
        <v>0</v>
      </c>
      <c r="K71">
        <v>1</v>
      </c>
      <c r="L71">
        <v>0</v>
      </c>
      <c r="M71">
        <v>1.6040000000000001</v>
      </c>
      <c r="N71" t="e">
        <v>#N/A</v>
      </c>
      <c r="O71" t="e">
        <v>#N/A</v>
      </c>
      <c r="P71" t="e">
        <v>#N/A</v>
      </c>
      <c r="Q71" t="e">
        <v>#N/A</v>
      </c>
      <c r="R71" t="s">
        <v>220</v>
      </c>
      <c r="S71">
        <v>1</v>
      </c>
      <c r="T71">
        <v>5.0570000000000004</v>
      </c>
      <c r="U71">
        <v>11.923999999999999</v>
      </c>
    </row>
    <row r="72" spans="1:21" x14ac:dyDescent="0.3">
      <c r="A72" t="s">
        <v>22</v>
      </c>
      <c r="B72" t="s">
        <v>186</v>
      </c>
      <c r="C72" t="s">
        <v>226</v>
      </c>
      <c r="D72">
        <v>11</v>
      </c>
      <c r="E72">
        <v>1</v>
      </c>
      <c r="F72">
        <v>74</v>
      </c>
      <c r="G72">
        <v>3.2519999999999998</v>
      </c>
      <c r="H72">
        <v>37</v>
      </c>
      <c r="I72">
        <v>0.92500000000000004</v>
      </c>
      <c r="J72">
        <v>1</v>
      </c>
      <c r="K72">
        <v>0</v>
      </c>
      <c r="L72">
        <v>0</v>
      </c>
      <c r="M72">
        <v>0.872</v>
      </c>
      <c r="N72" t="e">
        <v>#N/A</v>
      </c>
      <c r="O72" t="e">
        <v>#N/A</v>
      </c>
      <c r="P72" t="e">
        <v>#N/A</v>
      </c>
      <c r="Q72" t="e">
        <v>#N/A</v>
      </c>
      <c r="R72" t="s">
        <v>242</v>
      </c>
      <c r="S72">
        <v>0</v>
      </c>
      <c r="T72">
        <v>3.2770000000000001</v>
      </c>
      <c r="U72">
        <v>4.9770000000000003</v>
      </c>
    </row>
    <row r="73" spans="1:21" x14ac:dyDescent="0.3">
      <c r="A73" t="s">
        <v>22</v>
      </c>
      <c r="B73" t="s">
        <v>166</v>
      </c>
      <c r="C73" t="s">
        <v>206</v>
      </c>
      <c r="D73">
        <v>31</v>
      </c>
      <c r="E73">
        <v>1</v>
      </c>
      <c r="F73">
        <v>17</v>
      </c>
      <c r="G73">
        <v>4.6710000000000003</v>
      </c>
      <c r="H73">
        <v>9</v>
      </c>
      <c r="I73">
        <v>0.22500000000000001</v>
      </c>
      <c r="J73">
        <v>0</v>
      </c>
      <c r="K73">
        <v>0</v>
      </c>
      <c r="L73">
        <v>1</v>
      </c>
      <c r="M73">
        <v>2.1280000000000001</v>
      </c>
      <c r="N73" t="e">
        <v>#N/A</v>
      </c>
      <c r="O73" t="e">
        <v>#N/A</v>
      </c>
      <c r="P73" t="e">
        <v>#N/A</v>
      </c>
      <c r="Q73" t="e">
        <v>#N/A</v>
      </c>
      <c r="R73" t="s">
        <v>245</v>
      </c>
      <c r="S73">
        <v>0</v>
      </c>
      <c r="T73">
        <v>3.56</v>
      </c>
      <c r="U73">
        <v>5.7969999999999997</v>
      </c>
    </row>
    <row r="74" spans="1:21" x14ac:dyDescent="0.3">
      <c r="A74" t="s">
        <v>22</v>
      </c>
      <c r="B74" t="s">
        <v>172</v>
      </c>
      <c r="C74" t="s">
        <v>212</v>
      </c>
      <c r="D74">
        <v>17</v>
      </c>
      <c r="E74">
        <v>1</v>
      </c>
      <c r="F74">
        <v>36</v>
      </c>
      <c r="G74">
        <v>3.508</v>
      </c>
      <c r="H74">
        <v>27</v>
      </c>
      <c r="I74">
        <v>0.67500000000000004</v>
      </c>
      <c r="J74">
        <v>0</v>
      </c>
      <c r="K74">
        <v>1</v>
      </c>
      <c r="L74">
        <v>0</v>
      </c>
      <c r="M74">
        <v>1.07</v>
      </c>
      <c r="N74" t="e">
        <v>#N/A</v>
      </c>
      <c r="O74" t="e">
        <v>#N/A</v>
      </c>
      <c r="P74" t="e">
        <v>#N/A</v>
      </c>
      <c r="Q74" t="e">
        <v>#N/A</v>
      </c>
      <c r="R74" t="s">
        <v>212</v>
      </c>
      <c r="S74">
        <v>1</v>
      </c>
      <c r="T74">
        <v>2.4940000000000002</v>
      </c>
      <c r="U74">
        <v>7.1660000000000004</v>
      </c>
    </row>
    <row r="75" spans="1:21" x14ac:dyDescent="0.3">
      <c r="A75" t="s">
        <v>22</v>
      </c>
      <c r="B75" t="s">
        <v>187</v>
      </c>
      <c r="C75" t="s">
        <v>227</v>
      </c>
      <c r="D75">
        <v>3</v>
      </c>
      <c r="E75">
        <v>1</v>
      </c>
      <c r="F75">
        <v>22</v>
      </c>
      <c r="G75">
        <v>4.1710000000000003</v>
      </c>
      <c r="H75">
        <v>15</v>
      </c>
      <c r="I75">
        <v>0.375</v>
      </c>
      <c r="J75">
        <v>0</v>
      </c>
      <c r="K75">
        <v>1</v>
      </c>
      <c r="L75">
        <v>0</v>
      </c>
      <c r="M75">
        <v>5.8689999999999998</v>
      </c>
      <c r="N75" t="e">
        <v>#N/A</v>
      </c>
      <c r="O75" t="e">
        <v>#N/A</v>
      </c>
      <c r="P75" t="e">
        <v>#N/A</v>
      </c>
      <c r="Q75" t="e">
        <v>#N/A</v>
      </c>
      <c r="R75" t="s">
        <v>242</v>
      </c>
      <c r="S75">
        <v>0</v>
      </c>
      <c r="T75">
        <v>6.9290000000000003</v>
      </c>
      <c r="U75">
        <v>8.6300000000000008</v>
      </c>
    </row>
    <row r="76" spans="1:21" x14ac:dyDescent="0.3">
      <c r="A76" t="s">
        <v>22</v>
      </c>
      <c r="B76" t="s">
        <v>190</v>
      </c>
      <c r="C76" t="s">
        <v>230</v>
      </c>
      <c r="D76">
        <v>4</v>
      </c>
      <c r="E76">
        <v>1</v>
      </c>
      <c r="F76">
        <v>100</v>
      </c>
      <c r="G76">
        <v>6.4539999999999997</v>
      </c>
      <c r="H76">
        <v>40</v>
      </c>
      <c r="I76">
        <v>1</v>
      </c>
      <c r="J76">
        <v>1</v>
      </c>
      <c r="K76">
        <v>1</v>
      </c>
      <c r="L76">
        <v>1</v>
      </c>
      <c r="M76">
        <v>1.341</v>
      </c>
      <c r="N76" t="e">
        <v>#N/A</v>
      </c>
      <c r="O76" t="e">
        <v>#N/A</v>
      </c>
      <c r="P76" t="e">
        <v>#N/A</v>
      </c>
      <c r="Q76" t="e">
        <v>#N/A</v>
      </c>
      <c r="R76" t="s">
        <v>230</v>
      </c>
      <c r="S76">
        <v>1</v>
      </c>
      <c r="T76">
        <v>2.1819999999999999</v>
      </c>
      <c r="U76">
        <v>4.3579999999999997</v>
      </c>
    </row>
    <row r="77" spans="1:21" x14ac:dyDescent="0.3">
      <c r="A77" t="s">
        <v>22</v>
      </c>
      <c r="B77" t="s">
        <v>171</v>
      </c>
      <c r="C77" t="s">
        <v>211</v>
      </c>
      <c r="D77">
        <v>40</v>
      </c>
      <c r="E77">
        <v>1</v>
      </c>
      <c r="F77">
        <v>18</v>
      </c>
      <c r="G77">
        <v>3.2930000000000001</v>
      </c>
      <c r="H77">
        <v>12</v>
      </c>
      <c r="I77">
        <v>0.3</v>
      </c>
      <c r="J77">
        <v>0</v>
      </c>
      <c r="K77">
        <v>0</v>
      </c>
      <c r="L77">
        <v>1</v>
      </c>
      <c r="M77">
        <v>1.526</v>
      </c>
      <c r="N77" t="e">
        <v>#N/A</v>
      </c>
      <c r="O77" t="e">
        <v>#N/A</v>
      </c>
      <c r="P77" t="e">
        <v>#N/A</v>
      </c>
      <c r="Q77" t="e">
        <v>#N/A</v>
      </c>
      <c r="R77" t="s">
        <v>211</v>
      </c>
      <c r="S77">
        <v>1</v>
      </c>
      <c r="T77">
        <v>2.4780000000000002</v>
      </c>
      <c r="U77">
        <v>4.3819999999999997</v>
      </c>
    </row>
    <row r="78" spans="1:21" x14ac:dyDescent="0.3">
      <c r="A78" t="s">
        <v>22</v>
      </c>
      <c r="B78" t="s">
        <v>178</v>
      </c>
      <c r="C78" t="s">
        <v>218</v>
      </c>
      <c r="D78">
        <v>35</v>
      </c>
      <c r="E78">
        <v>1</v>
      </c>
      <c r="F78">
        <v>30</v>
      </c>
      <c r="G78">
        <v>10.637</v>
      </c>
      <c r="H78">
        <v>22</v>
      </c>
      <c r="I78">
        <v>0.55000000000000004</v>
      </c>
      <c r="J78">
        <v>0</v>
      </c>
      <c r="K78">
        <v>1</v>
      </c>
      <c r="L78">
        <v>0</v>
      </c>
      <c r="M78">
        <v>0.997</v>
      </c>
      <c r="N78" t="e">
        <v>#N/A</v>
      </c>
      <c r="O78" t="e">
        <v>#N/A</v>
      </c>
      <c r="P78" t="e">
        <v>#N/A</v>
      </c>
      <c r="Q78" t="e">
        <v>#N/A</v>
      </c>
      <c r="R78" t="s">
        <v>218</v>
      </c>
      <c r="S78">
        <v>1</v>
      </c>
      <c r="T78">
        <v>3.5659999999999998</v>
      </c>
      <c r="U78">
        <v>6.9740000000000002</v>
      </c>
    </row>
    <row r="79" spans="1:21" x14ac:dyDescent="0.3">
      <c r="A79" t="s">
        <v>22</v>
      </c>
      <c r="B79" t="s">
        <v>168</v>
      </c>
      <c r="C79" t="s">
        <v>208</v>
      </c>
      <c r="D79">
        <v>32</v>
      </c>
      <c r="E79">
        <v>1</v>
      </c>
      <c r="F79">
        <v>22</v>
      </c>
      <c r="G79">
        <v>3.7970000000000002</v>
      </c>
      <c r="H79">
        <v>17</v>
      </c>
      <c r="I79">
        <v>0.42499999999999999</v>
      </c>
      <c r="J79">
        <v>1</v>
      </c>
      <c r="K79">
        <v>1</v>
      </c>
      <c r="L79">
        <v>1</v>
      </c>
      <c r="M79">
        <v>1.23</v>
      </c>
      <c r="N79" t="e">
        <v>#N/A</v>
      </c>
      <c r="O79" t="e">
        <v>#N/A</v>
      </c>
      <c r="P79" t="e">
        <v>#N/A</v>
      </c>
      <c r="Q79" t="e">
        <v>#N/A</v>
      </c>
      <c r="R79" t="s">
        <v>208</v>
      </c>
      <c r="S79">
        <v>1</v>
      </c>
      <c r="T79">
        <v>3.7480000000000002</v>
      </c>
      <c r="U79">
        <v>7.3330000000000002</v>
      </c>
    </row>
    <row r="80" spans="1:21" x14ac:dyDescent="0.3">
      <c r="A80" t="s">
        <v>22</v>
      </c>
      <c r="B80" t="s">
        <v>183</v>
      </c>
      <c r="C80" t="s">
        <v>223</v>
      </c>
      <c r="D80">
        <v>13</v>
      </c>
      <c r="E80">
        <v>1</v>
      </c>
      <c r="F80">
        <v>11</v>
      </c>
      <c r="G80">
        <v>4.0350000000000001</v>
      </c>
      <c r="H80">
        <v>2</v>
      </c>
      <c r="I80">
        <v>0.05</v>
      </c>
      <c r="J80">
        <v>0</v>
      </c>
      <c r="K80">
        <v>0</v>
      </c>
      <c r="L80">
        <v>1</v>
      </c>
      <c r="M80">
        <v>6.8289999999999997</v>
      </c>
      <c r="N80" t="e">
        <v>#N/A</v>
      </c>
      <c r="O80" t="e">
        <v>#N/A</v>
      </c>
      <c r="P80" t="e">
        <v>#N/A</v>
      </c>
      <c r="Q80" t="e">
        <v>#N/A</v>
      </c>
      <c r="R80" t="s">
        <v>223</v>
      </c>
      <c r="S80">
        <v>1</v>
      </c>
      <c r="T80">
        <v>3.657</v>
      </c>
      <c r="U80">
        <v>6.3360000000000003</v>
      </c>
    </row>
    <row r="81" spans="1:21" x14ac:dyDescent="0.3">
      <c r="A81" t="s">
        <v>22</v>
      </c>
      <c r="B81" t="s">
        <v>157</v>
      </c>
      <c r="C81" t="s">
        <v>197</v>
      </c>
      <c r="D81">
        <v>16</v>
      </c>
      <c r="E81">
        <v>1</v>
      </c>
      <c r="F81">
        <v>58</v>
      </c>
      <c r="G81">
        <v>3.0870000000000002</v>
      </c>
      <c r="H81">
        <v>33</v>
      </c>
      <c r="I81">
        <v>0.82499999999999996</v>
      </c>
      <c r="J81">
        <v>1</v>
      </c>
      <c r="K81">
        <v>1</v>
      </c>
      <c r="L81">
        <v>1</v>
      </c>
      <c r="M81">
        <v>4.2160000000000002</v>
      </c>
      <c r="N81" t="e">
        <v>#N/A</v>
      </c>
      <c r="O81" t="e">
        <v>#N/A</v>
      </c>
      <c r="P81" t="e">
        <v>#N/A</v>
      </c>
      <c r="Q81" t="e">
        <v>#N/A</v>
      </c>
      <c r="R81" t="s">
        <v>197</v>
      </c>
      <c r="S81">
        <v>1</v>
      </c>
      <c r="T81">
        <v>2.1219999999999999</v>
      </c>
      <c r="U81">
        <v>7.19</v>
      </c>
    </row>
    <row r="82" spans="1:21" x14ac:dyDescent="0.3">
      <c r="A82" t="s">
        <v>23</v>
      </c>
      <c r="B82" t="s">
        <v>191</v>
      </c>
      <c r="C82" t="s">
        <v>231</v>
      </c>
      <c r="D82">
        <v>18</v>
      </c>
      <c r="E82">
        <v>1</v>
      </c>
      <c r="F82">
        <v>58</v>
      </c>
      <c r="G82">
        <v>3.2850000000000001</v>
      </c>
      <c r="H82">
        <v>19</v>
      </c>
      <c r="I82">
        <v>0.47499999999999998</v>
      </c>
      <c r="J82">
        <v>0</v>
      </c>
      <c r="K82">
        <v>1</v>
      </c>
      <c r="L82">
        <v>0</v>
      </c>
      <c r="M82">
        <v>0.97699999999999998</v>
      </c>
      <c r="N82" t="e">
        <v>#N/A</v>
      </c>
      <c r="O82" t="e">
        <v>#N/A</v>
      </c>
      <c r="P82" t="e">
        <v>#N/A</v>
      </c>
      <c r="Q82" t="e">
        <v>#N/A</v>
      </c>
      <c r="R82" t="s">
        <v>231</v>
      </c>
      <c r="S82">
        <v>1</v>
      </c>
      <c r="T82">
        <v>12.239000000000001</v>
      </c>
      <c r="U82">
        <v>19.109000000000002</v>
      </c>
    </row>
    <row r="83" spans="1:21" x14ac:dyDescent="0.3">
      <c r="A83" t="s">
        <v>23</v>
      </c>
      <c r="B83" t="s">
        <v>161</v>
      </c>
      <c r="C83" t="s">
        <v>201</v>
      </c>
      <c r="D83">
        <v>8</v>
      </c>
      <c r="E83">
        <v>1</v>
      </c>
      <c r="F83">
        <v>58</v>
      </c>
      <c r="G83">
        <v>4.3419999999999996</v>
      </c>
      <c r="H83">
        <v>18</v>
      </c>
      <c r="I83">
        <v>0.45</v>
      </c>
      <c r="J83">
        <v>0</v>
      </c>
      <c r="K83">
        <v>1</v>
      </c>
      <c r="L83">
        <v>0</v>
      </c>
      <c r="M83">
        <v>0.95099999999999996</v>
      </c>
      <c r="N83" t="e">
        <v>#N/A</v>
      </c>
      <c r="O83" t="e">
        <v>#N/A</v>
      </c>
      <c r="P83" t="e">
        <v>#N/A</v>
      </c>
      <c r="Q83" t="e">
        <v>#N/A</v>
      </c>
      <c r="R83" t="s">
        <v>201</v>
      </c>
      <c r="S83">
        <v>1</v>
      </c>
      <c r="T83">
        <v>11.243</v>
      </c>
      <c r="U83">
        <v>17.494</v>
      </c>
    </row>
    <row r="84" spans="1:21" x14ac:dyDescent="0.3">
      <c r="A84" t="s">
        <v>23</v>
      </c>
      <c r="B84" t="s">
        <v>178</v>
      </c>
      <c r="C84" t="s">
        <v>218</v>
      </c>
      <c r="D84">
        <v>4</v>
      </c>
      <c r="E84">
        <v>1</v>
      </c>
      <c r="F84">
        <v>70</v>
      </c>
      <c r="G84">
        <v>7.9889999999999999</v>
      </c>
      <c r="H84">
        <v>30</v>
      </c>
      <c r="I84">
        <v>0.75</v>
      </c>
      <c r="J84">
        <v>0</v>
      </c>
      <c r="K84">
        <v>0</v>
      </c>
      <c r="L84">
        <v>1</v>
      </c>
      <c r="M84">
        <v>41.024000000000001</v>
      </c>
      <c r="N84" t="e">
        <v>#N/A</v>
      </c>
      <c r="O84" t="e">
        <v>#N/A</v>
      </c>
      <c r="P84" t="e">
        <v>#N/A</v>
      </c>
      <c r="Q84" t="e">
        <v>#N/A</v>
      </c>
      <c r="R84" t="s">
        <v>218</v>
      </c>
      <c r="S84">
        <v>1</v>
      </c>
      <c r="T84">
        <v>10.131</v>
      </c>
      <c r="U84">
        <v>17.047000000000001</v>
      </c>
    </row>
    <row r="85" spans="1:21" x14ac:dyDescent="0.3">
      <c r="A85" t="s">
        <v>23</v>
      </c>
      <c r="B85" t="s">
        <v>189</v>
      </c>
      <c r="C85" t="s">
        <v>229</v>
      </c>
      <c r="D85">
        <v>21</v>
      </c>
      <c r="E85">
        <v>1</v>
      </c>
      <c r="F85">
        <v>60</v>
      </c>
      <c r="G85">
        <v>62.734999999999999</v>
      </c>
      <c r="H85">
        <v>22</v>
      </c>
      <c r="I85">
        <v>0.55000000000000004</v>
      </c>
      <c r="J85">
        <v>1</v>
      </c>
      <c r="K85">
        <v>1</v>
      </c>
      <c r="L85">
        <v>1</v>
      </c>
      <c r="M85">
        <v>1.4550000000000001</v>
      </c>
      <c r="N85" t="e">
        <v>#N/A</v>
      </c>
      <c r="O85" t="e">
        <v>#N/A</v>
      </c>
      <c r="P85" t="e">
        <v>#N/A</v>
      </c>
      <c r="Q85" t="e">
        <v>#N/A</v>
      </c>
      <c r="R85" t="s">
        <v>246</v>
      </c>
      <c r="S85">
        <v>0</v>
      </c>
      <c r="T85">
        <v>14.701000000000001</v>
      </c>
      <c r="U85">
        <v>18.826000000000001</v>
      </c>
    </row>
    <row r="86" spans="1:21" x14ac:dyDescent="0.3">
      <c r="A86" t="s">
        <v>23</v>
      </c>
      <c r="B86" t="s">
        <v>167</v>
      </c>
      <c r="C86" t="s">
        <v>207</v>
      </c>
      <c r="D86">
        <v>7</v>
      </c>
      <c r="E86">
        <v>1</v>
      </c>
      <c r="F86">
        <v>54</v>
      </c>
      <c r="G86">
        <v>41.487000000000002</v>
      </c>
      <c r="H86">
        <v>14</v>
      </c>
      <c r="I86">
        <v>0.35</v>
      </c>
      <c r="J86">
        <v>1</v>
      </c>
      <c r="K86">
        <v>1</v>
      </c>
      <c r="L86">
        <v>1</v>
      </c>
      <c r="M86">
        <v>1.087</v>
      </c>
      <c r="N86" t="e">
        <v>#N/A</v>
      </c>
      <c r="O86" t="e">
        <v>#N/A</v>
      </c>
      <c r="P86" t="e">
        <v>#N/A</v>
      </c>
      <c r="Q86" t="e">
        <v>#N/A</v>
      </c>
      <c r="R86" t="s">
        <v>207</v>
      </c>
      <c r="S86">
        <v>1</v>
      </c>
      <c r="T86">
        <v>10.262</v>
      </c>
      <c r="U86">
        <v>15.867000000000001</v>
      </c>
    </row>
    <row r="87" spans="1:21" x14ac:dyDescent="0.3">
      <c r="A87" t="s">
        <v>23</v>
      </c>
      <c r="B87" t="s">
        <v>171</v>
      </c>
      <c r="C87" t="s">
        <v>211</v>
      </c>
      <c r="D87">
        <v>37</v>
      </c>
      <c r="E87">
        <v>1</v>
      </c>
      <c r="F87">
        <v>59</v>
      </c>
      <c r="G87">
        <v>81.103999999999999</v>
      </c>
      <c r="H87">
        <v>20</v>
      </c>
      <c r="I87">
        <v>0.5</v>
      </c>
      <c r="J87">
        <v>1</v>
      </c>
      <c r="K87">
        <v>1</v>
      </c>
      <c r="L87">
        <v>1</v>
      </c>
      <c r="M87">
        <v>2.1880000000000002</v>
      </c>
      <c r="N87" t="e">
        <v>#N/A</v>
      </c>
      <c r="O87" t="e">
        <v>#N/A</v>
      </c>
      <c r="P87" t="e">
        <v>#N/A</v>
      </c>
      <c r="Q87" t="e">
        <v>#N/A</v>
      </c>
      <c r="R87" t="s">
        <v>247</v>
      </c>
      <c r="S87">
        <v>0</v>
      </c>
      <c r="T87">
        <v>12.465</v>
      </c>
      <c r="U87">
        <v>32.270000000000003</v>
      </c>
    </row>
    <row r="88" spans="1:21" x14ac:dyDescent="0.3">
      <c r="A88" t="s">
        <v>23</v>
      </c>
      <c r="B88" t="s">
        <v>168</v>
      </c>
      <c r="C88" t="s">
        <v>208</v>
      </c>
      <c r="D88">
        <v>29</v>
      </c>
      <c r="E88">
        <v>1</v>
      </c>
      <c r="F88">
        <v>58</v>
      </c>
      <c r="G88">
        <v>13.359</v>
      </c>
      <c r="H88">
        <v>17</v>
      </c>
      <c r="I88">
        <v>0.42499999999999999</v>
      </c>
      <c r="J88">
        <v>1</v>
      </c>
      <c r="K88">
        <v>0</v>
      </c>
      <c r="L88">
        <v>0</v>
      </c>
      <c r="M88">
        <v>0.81599999999999995</v>
      </c>
      <c r="N88" t="e">
        <v>#N/A</v>
      </c>
      <c r="O88" t="e">
        <v>#N/A</v>
      </c>
      <c r="P88" t="e">
        <v>#N/A</v>
      </c>
      <c r="Q88" t="e">
        <v>#N/A</v>
      </c>
      <c r="R88" t="s">
        <v>208</v>
      </c>
      <c r="S88">
        <v>1</v>
      </c>
      <c r="T88">
        <v>9.0660000000000007</v>
      </c>
      <c r="U88">
        <v>12.327</v>
      </c>
    </row>
    <row r="89" spans="1:21" x14ac:dyDescent="0.3">
      <c r="A89" t="s">
        <v>23</v>
      </c>
      <c r="B89" t="s">
        <v>169</v>
      </c>
      <c r="C89" t="s">
        <v>209</v>
      </c>
      <c r="D89">
        <v>14</v>
      </c>
      <c r="E89">
        <v>1</v>
      </c>
      <c r="F89">
        <v>85</v>
      </c>
      <c r="G89">
        <v>30.399000000000001</v>
      </c>
      <c r="H89">
        <v>37</v>
      </c>
      <c r="I89">
        <v>0.92500000000000004</v>
      </c>
      <c r="J89">
        <v>0</v>
      </c>
      <c r="K89">
        <v>0</v>
      </c>
      <c r="L89">
        <v>1</v>
      </c>
      <c r="M89">
        <v>5.8230000000000004</v>
      </c>
      <c r="N89" t="e">
        <v>#N/A</v>
      </c>
      <c r="O89" t="e">
        <v>#N/A</v>
      </c>
      <c r="P89" t="e">
        <v>#N/A</v>
      </c>
      <c r="Q89" t="e">
        <v>#N/A</v>
      </c>
      <c r="R89" t="s">
        <v>246</v>
      </c>
      <c r="S89">
        <v>0</v>
      </c>
      <c r="T89">
        <v>27.387</v>
      </c>
      <c r="U89">
        <v>30.384</v>
      </c>
    </row>
    <row r="90" spans="1:21" x14ac:dyDescent="0.3">
      <c r="A90" t="s">
        <v>23</v>
      </c>
      <c r="B90" t="s">
        <v>190</v>
      </c>
      <c r="C90" t="s">
        <v>230</v>
      </c>
      <c r="D90">
        <v>35</v>
      </c>
      <c r="E90">
        <v>1</v>
      </c>
      <c r="F90">
        <v>66</v>
      </c>
      <c r="G90">
        <v>2.9820000000000002</v>
      </c>
      <c r="H90">
        <v>28</v>
      </c>
      <c r="I90">
        <v>0.7</v>
      </c>
      <c r="J90">
        <v>0</v>
      </c>
      <c r="K90">
        <v>1</v>
      </c>
      <c r="L90">
        <v>0</v>
      </c>
      <c r="M90">
        <v>1.175</v>
      </c>
      <c r="N90" t="e">
        <v>#N/A</v>
      </c>
      <c r="O90" t="e">
        <v>#N/A</v>
      </c>
      <c r="P90" t="e">
        <v>#N/A</v>
      </c>
      <c r="Q90" t="e">
        <v>#N/A</v>
      </c>
      <c r="R90" t="s">
        <v>230</v>
      </c>
      <c r="S90">
        <v>1</v>
      </c>
      <c r="T90">
        <v>18.349</v>
      </c>
      <c r="U90">
        <v>22.11</v>
      </c>
    </row>
    <row r="91" spans="1:21" x14ac:dyDescent="0.3">
      <c r="A91" t="s">
        <v>23</v>
      </c>
      <c r="B91" t="s">
        <v>181</v>
      </c>
      <c r="C91" t="s">
        <v>221</v>
      </c>
      <c r="D91">
        <v>26</v>
      </c>
      <c r="E91">
        <v>1</v>
      </c>
      <c r="F91">
        <v>32</v>
      </c>
      <c r="G91">
        <v>23.847000000000001</v>
      </c>
      <c r="H91">
        <v>6</v>
      </c>
      <c r="I91">
        <v>0.15</v>
      </c>
      <c r="J91">
        <v>1</v>
      </c>
      <c r="K91">
        <v>1</v>
      </c>
      <c r="L91">
        <v>1</v>
      </c>
      <c r="M91">
        <v>1.095</v>
      </c>
      <c r="N91" t="e">
        <v>#N/A</v>
      </c>
      <c r="O91" t="e">
        <v>#N/A</v>
      </c>
      <c r="P91" t="e">
        <v>#N/A</v>
      </c>
      <c r="Q91" t="e">
        <v>#N/A</v>
      </c>
      <c r="R91" t="s">
        <v>246</v>
      </c>
      <c r="S91">
        <v>0</v>
      </c>
      <c r="T91">
        <v>15.005000000000001</v>
      </c>
      <c r="U91">
        <v>20.376000000000001</v>
      </c>
    </row>
    <row r="92" spans="1:21" x14ac:dyDescent="0.3">
      <c r="A92" t="s">
        <v>23</v>
      </c>
      <c r="B92" t="s">
        <v>187</v>
      </c>
      <c r="C92" t="s">
        <v>227</v>
      </c>
      <c r="D92">
        <v>2</v>
      </c>
      <c r="E92">
        <v>1</v>
      </c>
      <c r="F92">
        <v>35</v>
      </c>
      <c r="G92">
        <v>3.7519999999999998</v>
      </c>
      <c r="H92">
        <v>9</v>
      </c>
      <c r="I92">
        <v>0.22500000000000001</v>
      </c>
      <c r="J92">
        <v>1</v>
      </c>
      <c r="K92">
        <v>0</v>
      </c>
      <c r="L92">
        <v>0</v>
      </c>
      <c r="M92">
        <v>1.038</v>
      </c>
      <c r="N92" t="e">
        <v>#N/A</v>
      </c>
      <c r="O92" t="e">
        <v>#N/A</v>
      </c>
      <c r="P92" t="e">
        <v>#N/A</v>
      </c>
      <c r="Q92" t="e">
        <v>#N/A</v>
      </c>
      <c r="R92" t="s">
        <v>227</v>
      </c>
      <c r="S92">
        <v>1</v>
      </c>
      <c r="T92">
        <v>8.9169999999999998</v>
      </c>
      <c r="U92">
        <v>15.801</v>
      </c>
    </row>
    <row r="93" spans="1:21" x14ac:dyDescent="0.3">
      <c r="A93" t="s">
        <v>23</v>
      </c>
      <c r="B93" t="s">
        <v>164</v>
      </c>
      <c r="C93" t="s">
        <v>204</v>
      </c>
      <c r="D93">
        <v>39</v>
      </c>
      <c r="E93">
        <v>1</v>
      </c>
      <c r="F93">
        <v>63</v>
      </c>
      <c r="G93">
        <v>9.6560000000000006</v>
      </c>
      <c r="H93">
        <v>25</v>
      </c>
      <c r="I93">
        <v>0.625</v>
      </c>
      <c r="J93">
        <v>0</v>
      </c>
      <c r="K93">
        <v>1</v>
      </c>
      <c r="L93">
        <v>0</v>
      </c>
      <c r="M93">
        <v>0.85499999999999998</v>
      </c>
      <c r="N93" t="e">
        <v>#N/A</v>
      </c>
      <c r="O93" t="e">
        <v>#N/A</v>
      </c>
      <c r="P93" t="e">
        <v>#N/A</v>
      </c>
      <c r="Q93" t="e">
        <v>#N/A</v>
      </c>
      <c r="R93" t="s">
        <v>204</v>
      </c>
      <c r="S93">
        <v>1</v>
      </c>
      <c r="T93">
        <v>13.538</v>
      </c>
      <c r="U93">
        <v>20.111000000000001</v>
      </c>
    </row>
    <row r="94" spans="1:21" x14ac:dyDescent="0.3">
      <c r="A94" t="s">
        <v>23</v>
      </c>
      <c r="B94" t="s">
        <v>192</v>
      </c>
      <c r="C94" t="s">
        <v>232</v>
      </c>
      <c r="D94">
        <v>9</v>
      </c>
      <c r="E94">
        <v>1</v>
      </c>
      <c r="F94">
        <v>8</v>
      </c>
      <c r="G94">
        <v>52.814999999999998</v>
      </c>
      <c r="H94">
        <v>2</v>
      </c>
      <c r="I94">
        <v>0.05</v>
      </c>
      <c r="J94">
        <v>1</v>
      </c>
      <c r="K94">
        <v>1</v>
      </c>
      <c r="L94">
        <v>1</v>
      </c>
      <c r="M94">
        <v>1.3340000000000001</v>
      </c>
      <c r="N94" t="e">
        <v>#N/A</v>
      </c>
      <c r="O94" t="e">
        <v>#N/A</v>
      </c>
      <c r="P94" t="e">
        <v>#N/A</v>
      </c>
      <c r="Q94" t="e">
        <v>#N/A</v>
      </c>
      <c r="R94" t="s">
        <v>246</v>
      </c>
      <c r="S94">
        <v>0</v>
      </c>
      <c r="T94">
        <v>17.577999999999999</v>
      </c>
      <c r="U94">
        <v>20.55</v>
      </c>
    </row>
    <row r="95" spans="1:21" x14ac:dyDescent="0.3">
      <c r="A95" t="s">
        <v>23</v>
      </c>
      <c r="B95" t="s">
        <v>159</v>
      </c>
      <c r="C95" t="s">
        <v>199</v>
      </c>
      <c r="D95">
        <v>24</v>
      </c>
      <c r="E95">
        <v>1</v>
      </c>
      <c r="F95">
        <v>63</v>
      </c>
      <c r="G95">
        <v>35.972999999999999</v>
      </c>
      <c r="H95">
        <v>24</v>
      </c>
      <c r="I95">
        <v>0.6</v>
      </c>
      <c r="J95">
        <v>0</v>
      </c>
      <c r="K95">
        <v>1</v>
      </c>
      <c r="L95">
        <v>0</v>
      </c>
      <c r="M95">
        <v>6.75</v>
      </c>
      <c r="N95" t="e">
        <v>#N/A</v>
      </c>
      <c r="O95" t="e">
        <v>#N/A</v>
      </c>
      <c r="P95" t="e">
        <v>#N/A</v>
      </c>
      <c r="Q95" t="e">
        <v>#N/A</v>
      </c>
      <c r="R95" t="s">
        <v>199</v>
      </c>
      <c r="S95">
        <v>1</v>
      </c>
      <c r="T95">
        <v>10.084</v>
      </c>
      <c r="U95">
        <v>14.297000000000001</v>
      </c>
    </row>
    <row r="96" spans="1:21" x14ac:dyDescent="0.3">
      <c r="A96" t="s">
        <v>23</v>
      </c>
      <c r="B96" t="s">
        <v>166</v>
      </c>
      <c r="C96" t="s">
        <v>206</v>
      </c>
      <c r="D96">
        <v>40</v>
      </c>
      <c r="E96">
        <v>1</v>
      </c>
      <c r="F96">
        <v>95</v>
      </c>
      <c r="G96">
        <v>38.582999999999998</v>
      </c>
      <c r="H96">
        <v>40</v>
      </c>
      <c r="I96">
        <v>1</v>
      </c>
      <c r="J96">
        <v>0</v>
      </c>
      <c r="K96">
        <v>0</v>
      </c>
      <c r="L96">
        <v>1</v>
      </c>
      <c r="M96">
        <v>1.2</v>
      </c>
      <c r="N96" t="e">
        <v>#N/A</v>
      </c>
      <c r="O96" t="e">
        <v>#N/A</v>
      </c>
      <c r="P96" t="e">
        <v>#N/A</v>
      </c>
      <c r="Q96" t="e">
        <v>#N/A</v>
      </c>
      <c r="R96" t="s">
        <v>206</v>
      </c>
      <c r="S96">
        <v>1</v>
      </c>
      <c r="T96">
        <v>10.494</v>
      </c>
      <c r="U96">
        <v>13.022</v>
      </c>
    </row>
    <row r="97" spans="1:21" x14ac:dyDescent="0.3">
      <c r="A97" t="s">
        <v>23</v>
      </c>
      <c r="B97" t="s">
        <v>179</v>
      </c>
      <c r="C97" t="s">
        <v>219</v>
      </c>
      <c r="D97">
        <v>33</v>
      </c>
      <c r="E97">
        <v>1</v>
      </c>
      <c r="F97">
        <v>71</v>
      </c>
      <c r="G97">
        <v>4.8310000000000004</v>
      </c>
      <c r="H97">
        <v>32</v>
      </c>
      <c r="I97">
        <v>0.8</v>
      </c>
      <c r="J97">
        <v>0</v>
      </c>
      <c r="K97">
        <v>0</v>
      </c>
      <c r="L97">
        <v>1</v>
      </c>
      <c r="M97">
        <v>1.35</v>
      </c>
      <c r="N97" t="e">
        <v>#N/A</v>
      </c>
      <c r="O97" t="e">
        <v>#N/A</v>
      </c>
      <c r="P97" t="e">
        <v>#N/A</v>
      </c>
      <c r="Q97" t="e">
        <v>#N/A</v>
      </c>
      <c r="R97" t="s">
        <v>248</v>
      </c>
      <c r="S97">
        <v>0</v>
      </c>
      <c r="T97">
        <v>12.236000000000001</v>
      </c>
      <c r="U97">
        <v>17.602</v>
      </c>
    </row>
    <row r="98" spans="1:21" x14ac:dyDescent="0.3">
      <c r="A98" t="s">
        <v>23</v>
      </c>
      <c r="B98" t="s">
        <v>160</v>
      </c>
      <c r="C98" t="s">
        <v>200</v>
      </c>
      <c r="D98">
        <v>22</v>
      </c>
      <c r="E98">
        <v>1</v>
      </c>
      <c r="F98">
        <v>59</v>
      </c>
      <c r="G98">
        <v>2.976</v>
      </c>
      <c r="H98">
        <v>21</v>
      </c>
      <c r="I98">
        <v>0.52500000000000002</v>
      </c>
      <c r="J98">
        <v>0</v>
      </c>
      <c r="K98">
        <v>1</v>
      </c>
      <c r="L98">
        <v>0</v>
      </c>
      <c r="M98">
        <v>0.79200000000000004</v>
      </c>
      <c r="N98" t="e">
        <v>#N/A</v>
      </c>
      <c r="O98" t="e">
        <v>#N/A</v>
      </c>
      <c r="P98" t="e">
        <v>#N/A</v>
      </c>
      <c r="Q98" t="e">
        <v>#N/A</v>
      </c>
      <c r="R98" t="s">
        <v>200</v>
      </c>
      <c r="S98">
        <v>1</v>
      </c>
      <c r="T98">
        <v>14.122</v>
      </c>
      <c r="U98">
        <v>19.675999999999998</v>
      </c>
    </row>
    <row r="99" spans="1:21" x14ac:dyDescent="0.3">
      <c r="A99" t="s">
        <v>23</v>
      </c>
      <c r="B99" t="s">
        <v>182</v>
      </c>
      <c r="C99" t="s">
        <v>222</v>
      </c>
      <c r="D99">
        <v>31</v>
      </c>
      <c r="E99">
        <v>1</v>
      </c>
      <c r="F99">
        <v>80</v>
      </c>
      <c r="G99">
        <v>11.519</v>
      </c>
      <c r="H99">
        <v>34</v>
      </c>
      <c r="I99">
        <v>0.85</v>
      </c>
      <c r="J99">
        <v>0</v>
      </c>
      <c r="K99">
        <v>0</v>
      </c>
      <c r="L99">
        <v>1</v>
      </c>
      <c r="M99">
        <v>1.2070000000000001</v>
      </c>
      <c r="N99" t="e">
        <v>#N/A</v>
      </c>
      <c r="O99" t="e">
        <v>#N/A</v>
      </c>
      <c r="P99" t="e">
        <v>#N/A</v>
      </c>
      <c r="Q99" t="e">
        <v>#N/A</v>
      </c>
      <c r="R99" t="s">
        <v>222</v>
      </c>
      <c r="S99">
        <v>1</v>
      </c>
      <c r="T99">
        <v>10.804</v>
      </c>
      <c r="U99">
        <v>17.992000000000001</v>
      </c>
    </row>
    <row r="100" spans="1:21" x14ac:dyDescent="0.3">
      <c r="A100" t="s">
        <v>23</v>
      </c>
      <c r="B100" t="s">
        <v>183</v>
      </c>
      <c r="C100" t="s">
        <v>223</v>
      </c>
      <c r="D100">
        <v>12</v>
      </c>
      <c r="E100">
        <v>1</v>
      </c>
      <c r="F100">
        <v>21</v>
      </c>
      <c r="G100">
        <v>38.533999999999999</v>
      </c>
      <c r="H100">
        <v>4</v>
      </c>
      <c r="I100">
        <v>0.1</v>
      </c>
      <c r="J100">
        <v>1</v>
      </c>
      <c r="K100">
        <v>1</v>
      </c>
      <c r="L100">
        <v>1</v>
      </c>
      <c r="M100">
        <v>1.0069999999999999</v>
      </c>
      <c r="N100" t="e">
        <v>#N/A</v>
      </c>
      <c r="O100" t="e">
        <v>#N/A</v>
      </c>
      <c r="P100" t="e">
        <v>#N/A</v>
      </c>
      <c r="Q100" t="e">
        <v>#N/A</v>
      </c>
      <c r="R100" t="s">
        <v>249</v>
      </c>
      <c r="S100">
        <v>0</v>
      </c>
      <c r="T100">
        <v>15.284000000000001</v>
      </c>
      <c r="U100">
        <v>18.614999999999998</v>
      </c>
    </row>
    <row r="101" spans="1:21" x14ac:dyDescent="0.3">
      <c r="A101" t="s">
        <v>23</v>
      </c>
      <c r="B101" t="s">
        <v>165</v>
      </c>
      <c r="C101" t="s">
        <v>205</v>
      </c>
      <c r="D101">
        <v>11</v>
      </c>
      <c r="E101">
        <v>1</v>
      </c>
      <c r="F101">
        <v>94</v>
      </c>
      <c r="G101">
        <v>6.7370000000000001</v>
      </c>
      <c r="H101">
        <v>39</v>
      </c>
      <c r="I101">
        <v>0.97499999999999998</v>
      </c>
      <c r="J101">
        <v>0</v>
      </c>
      <c r="K101">
        <v>0</v>
      </c>
      <c r="L101">
        <v>1</v>
      </c>
      <c r="M101">
        <v>1.165</v>
      </c>
      <c r="N101" t="e">
        <v>#N/A</v>
      </c>
      <c r="O101" t="e">
        <v>#N/A</v>
      </c>
      <c r="P101" t="e">
        <v>#N/A</v>
      </c>
      <c r="Q101" t="e">
        <v>#N/A</v>
      </c>
      <c r="R101" t="s">
        <v>205</v>
      </c>
      <c r="S101">
        <v>1</v>
      </c>
      <c r="T101">
        <v>9.7530000000000001</v>
      </c>
      <c r="U101">
        <v>21.879000000000001</v>
      </c>
    </row>
    <row r="102" spans="1:21" x14ac:dyDescent="0.3">
      <c r="A102" t="s">
        <v>23</v>
      </c>
      <c r="B102" t="s">
        <v>162</v>
      </c>
      <c r="C102" t="s">
        <v>202</v>
      </c>
      <c r="D102">
        <v>38</v>
      </c>
      <c r="E102">
        <v>1</v>
      </c>
      <c r="F102">
        <v>4</v>
      </c>
      <c r="G102">
        <v>34.134999999999998</v>
      </c>
      <c r="H102">
        <v>1</v>
      </c>
      <c r="I102">
        <v>2.5000000000000001E-2</v>
      </c>
      <c r="J102">
        <v>1</v>
      </c>
      <c r="K102">
        <v>1</v>
      </c>
      <c r="L102">
        <v>1</v>
      </c>
      <c r="M102">
        <v>1.111</v>
      </c>
      <c r="N102" t="e">
        <v>#N/A</v>
      </c>
      <c r="O102" t="e">
        <v>#N/A</v>
      </c>
      <c r="P102" t="e">
        <v>#N/A</v>
      </c>
      <c r="Q102" t="e">
        <v>#N/A</v>
      </c>
      <c r="R102" t="s">
        <v>250</v>
      </c>
      <c r="S102">
        <v>0</v>
      </c>
      <c r="T102">
        <v>11.397</v>
      </c>
      <c r="U102">
        <v>14.006</v>
      </c>
    </row>
    <row r="103" spans="1:21" x14ac:dyDescent="0.3">
      <c r="A103" t="s">
        <v>23</v>
      </c>
      <c r="B103" t="s">
        <v>163</v>
      </c>
      <c r="C103" t="s">
        <v>203</v>
      </c>
      <c r="D103">
        <v>36</v>
      </c>
      <c r="E103">
        <v>1</v>
      </c>
      <c r="F103">
        <v>33</v>
      </c>
      <c r="G103">
        <v>19.879000000000001</v>
      </c>
      <c r="H103">
        <v>8</v>
      </c>
      <c r="I103">
        <v>0.2</v>
      </c>
      <c r="J103">
        <v>1</v>
      </c>
      <c r="K103">
        <v>0</v>
      </c>
      <c r="L103">
        <v>0</v>
      </c>
      <c r="M103">
        <v>0.78200000000000003</v>
      </c>
      <c r="N103" t="e">
        <v>#N/A</v>
      </c>
      <c r="O103" t="e">
        <v>#N/A</v>
      </c>
      <c r="P103" t="e">
        <v>#N/A</v>
      </c>
      <c r="Q103" t="e">
        <v>#N/A</v>
      </c>
      <c r="R103" t="s">
        <v>251</v>
      </c>
      <c r="S103">
        <v>0</v>
      </c>
      <c r="T103">
        <v>12.984999999999999</v>
      </c>
      <c r="U103">
        <v>17.981000000000002</v>
      </c>
    </row>
    <row r="104" spans="1:21" x14ac:dyDescent="0.3">
      <c r="A104" t="s">
        <v>23</v>
      </c>
      <c r="B104" t="s">
        <v>173</v>
      </c>
      <c r="C104" t="s">
        <v>213</v>
      </c>
      <c r="D104">
        <v>17</v>
      </c>
      <c r="E104">
        <v>1</v>
      </c>
      <c r="F104">
        <v>36</v>
      </c>
      <c r="G104">
        <v>45.271999999999998</v>
      </c>
      <c r="H104">
        <v>10</v>
      </c>
      <c r="I104">
        <v>0.25</v>
      </c>
      <c r="J104">
        <v>1</v>
      </c>
      <c r="K104">
        <v>1</v>
      </c>
      <c r="L104">
        <v>1</v>
      </c>
      <c r="M104">
        <v>1.31</v>
      </c>
      <c r="N104" t="e">
        <v>#N/A</v>
      </c>
      <c r="O104" t="e">
        <v>#N/A</v>
      </c>
      <c r="P104" t="e">
        <v>#N/A</v>
      </c>
      <c r="Q104" t="e">
        <v>#N/A</v>
      </c>
      <c r="R104" t="s">
        <v>213</v>
      </c>
      <c r="S104">
        <v>1</v>
      </c>
      <c r="T104">
        <v>11.638999999999999</v>
      </c>
      <c r="U104">
        <v>19.361999999999998</v>
      </c>
    </row>
    <row r="105" spans="1:21" x14ac:dyDescent="0.3">
      <c r="A105" t="s">
        <v>23</v>
      </c>
      <c r="B105" t="s">
        <v>194</v>
      </c>
      <c r="C105" t="s">
        <v>234</v>
      </c>
      <c r="D105">
        <v>5</v>
      </c>
      <c r="E105">
        <v>1</v>
      </c>
      <c r="F105">
        <v>41</v>
      </c>
      <c r="G105">
        <v>17.931999999999999</v>
      </c>
      <c r="H105">
        <v>11</v>
      </c>
      <c r="I105">
        <v>0.27500000000000002</v>
      </c>
      <c r="J105">
        <v>1</v>
      </c>
      <c r="K105">
        <v>0</v>
      </c>
      <c r="L105">
        <v>0</v>
      </c>
      <c r="M105">
        <v>1.022</v>
      </c>
      <c r="N105" t="e">
        <v>#N/A</v>
      </c>
      <c r="O105" t="e">
        <v>#N/A</v>
      </c>
      <c r="P105" t="e">
        <v>#N/A</v>
      </c>
      <c r="Q105" t="e">
        <v>#N/A</v>
      </c>
      <c r="R105" t="s">
        <v>252</v>
      </c>
      <c r="S105">
        <v>0</v>
      </c>
      <c r="T105">
        <v>16.053999999999998</v>
      </c>
      <c r="U105">
        <v>20.161000000000001</v>
      </c>
    </row>
    <row r="106" spans="1:21" x14ac:dyDescent="0.3">
      <c r="A106" t="s">
        <v>23</v>
      </c>
      <c r="B106" t="s">
        <v>158</v>
      </c>
      <c r="C106" t="s">
        <v>198</v>
      </c>
      <c r="D106">
        <v>32</v>
      </c>
      <c r="E106">
        <v>1</v>
      </c>
      <c r="F106">
        <v>41</v>
      </c>
      <c r="G106">
        <v>3.2080000000000002</v>
      </c>
      <c r="H106">
        <v>12</v>
      </c>
      <c r="I106">
        <v>0.3</v>
      </c>
      <c r="J106">
        <v>1</v>
      </c>
      <c r="K106">
        <v>0</v>
      </c>
      <c r="L106">
        <v>0</v>
      </c>
      <c r="M106">
        <v>0.79800000000000004</v>
      </c>
      <c r="N106" t="e">
        <v>#N/A</v>
      </c>
      <c r="O106" t="e">
        <v>#N/A</v>
      </c>
      <c r="P106" t="e">
        <v>#N/A</v>
      </c>
      <c r="Q106" t="e">
        <v>#N/A</v>
      </c>
      <c r="R106" t="s">
        <v>253</v>
      </c>
      <c r="S106">
        <v>0</v>
      </c>
      <c r="T106">
        <v>14.792999999999999</v>
      </c>
      <c r="U106">
        <v>18.751000000000001</v>
      </c>
    </row>
    <row r="107" spans="1:21" x14ac:dyDescent="0.3">
      <c r="A107" t="s">
        <v>23</v>
      </c>
      <c r="B107" t="s">
        <v>176</v>
      </c>
      <c r="C107" t="s">
        <v>216</v>
      </c>
      <c r="D107">
        <v>15</v>
      </c>
      <c r="E107">
        <v>1</v>
      </c>
      <c r="F107">
        <v>81</v>
      </c>
      <c r="G107">
        <v>20.151</v>
      </c>
      <c r="H107">
        <v>35</v>
      </c>
      <c r="I107">
        <v>0.875</v>
      </c>
      <c r="J107">
        <v>0</v>
      </c>
      <c r="K107">
        <v>0</v>
      </c>
      <c r="L107">
        <v>1</v>
      </c>
      <c r="M107">
        <v>6.2629999999999999</v>
      </c>
      <c r="N107" t="e">
        <v>#N/A</v>
      </c>
      <c r="O107" t="e">
        <v>#N/A</v>
      </c>
      <c r="P107" t="e">
        <v>#N/A</v>
      </c>
      <c r="Q107" t="e">
        <v>#N/A</v>
      </c>
      <c r="R107" t="s">
        <v>216</v>
      </c>
      <c r="S107">
        <v>1</v>
      </c>
      <c r="T107">
        <v>9.9510000000000005</v>
      </c>
      <c r="U107">
        <v>15.182</v>
      </c>
    </row>
    <row r="108" spans="1:21" x14ac:dyDescent="0.3">
      <c r="A108" t="s">
        <v>23</v>
      </c>
      <c r="B108" t="s">
        <v>195</v>
      </c>
      <c r="C108" t="s">
        <v>235</v>
      </c>
      <c r="D108">
        <v>23</v>
      </c>
      <c r="E108">
        <v>1</v>
      </c>
      <c r="F108">
        <v>71</v>
      </c>
      <c r="G108">
        <v>2.375</v>
      </c>
      <c r="H108">
        <v>31</v>
      </c>
      <c r="I108">
        <v>0.77500000000000002</v>
      </c>
      <c r="J108">
        <v>0</v>
      </c>
      <c r="K108">
        <v>0</v>
      </c>
      <c r="L108">
        <v>1</v>
      </c>
      <c r="M108">
        <v>1.623</v>
      </c>
      <c r="N108" t="e">
        <v>#N/A</v>
      </c>
      <c r="O108" t="e">
        <v>#N/A</v>
      </c>
      <c r="P108" t="e">
        <v>#N/A</v>
      </c>
      <c r="Q108" t="e">
        <v>#N/A</v>
      </c>
      <c r="R108" t="s">
        <v>246</v>
      </c>
      <c r="S108">
        <v>0</v>
      </c>
      <c r="T108">
        <v>17.786000000000001</v>
      </c>
      <c r="U108">
        <v>21.959</v>
      </c>
    </row>
    <row r="109" spans="1:21" x14ac:dyDescent="0.3">
      <c r="A109" t="s">
        <v>23</v>
      </c>
      <c r="B109" t="s">
        <v>170</v>
      </c>
      <c r="C109" t="s">
        <v>210</v>
      </c>
      <c r="D109">
        <v>25</v>
      </c>
      <c r="E109">
        <v>1</v>
      </c>
      <c r="F109">
        <v>33</v>
      </c>
      <c r="G109">
        <v>23.552</v>
      </c>
      <c r="H109">
        <v>7</v>
      </c>
      <c r="I109">
        <v>0.17499999999999999</v>
      </c>
      <c r="J109">
        <v>1</v>
      </c>
      <c r="K109">
        <v>0</v>
      </c>
      <c r="L109">
        <v>0</v>
      </c>
      <c r="M109">
        <v>1.087</v>
      </c>
      <c r="N109" t="e">
        <v>#N/A</v>
      </c>
      <c r="O109" t="e">
        <v>#N/A</v>
      </c>
      <c r="P109" t="e">
        <v>#N/A</v>
      </c>
      <c r="Q109" t="e">
        <v>#N/A</v>
      </c>
      <c r="R109" t="s">
        <v>210</v>
      </c>
      <c r="S109">
        <v>1</v>
      </c>
      <c r="T109">
        <v>8.8810000000000002</v>
      </c>
      <c r="U109">
        <v>14.831</v>
      </c>
    </row>
    <row r="110" spans="1:21" x14ac:dyDescent="0.3">
      <c r="A110" t="s">
        <v>23</v>
      </c>
      <c r="B110" t="s">
        <v>188</v>
      </c>
      <c r="C110" t="s">
        <v>228</v>
      </c>
      <c r="D110">
        <v>6</v>
      </c>
      <c r="E110">
        <v>1</v>
      </c>
      <c r="F110">
        <v>53</v>
      </c>
      <c r="G110">
        <v>12.097</v>
      </c>
      <c r="H110">
        <v>13</v>
      </c>
      <c r="I110">
        <v>0.32500000000000001</v>
      </c>
      <c r="J110">
        <v>1</v>
      </c>
      <c r="K110">
        <v>0</v>
      </c>
      <c r="L110">
        <v>0</v>
      </c>
      <c r="M110">
        <v>1.26</v>
      </c>
      <c r="N110" t="e">
        <v>#N/A</v>
      </c>
      <c r="O110" t="e">
        <v>#N/A</v>
      </c>
      <c r="P110" t="e">
        <v>#N/A</v>
      </c>
      <c r="Q110" t="e">
        <v>#N/A</v>
      </c>
      <c r="R110" t="s">
        <v>228</v>
      </c>
      <c r="S110">
        <v>1</v>
      </c>
      <c r="T110">
        <v>10.632</v>
      </c>
      <c r="U110">
        <v>16.047000000000001</v>
      </c>
    </row>
    <row r="111" spans="1:21" x14ac:dyDescent="0.3">
      <c r="A111" t="s">
        <v>23</v>
      </c>
      <c r="B111" t="s">
        <v>172</v>
      </c>
      <c r="C111" t="s">
        <v>212</v>
      </c>
      <c r="D111">
        <v>16</v>
      </c>
      <c r="E111">
        <v>1</v>
      </c>
      <c r="F111">
        <v>26</v>
      </c>
      <c r="G111">
        <v>26.152000000000001</v>
      </c>
      <c r="H111">
        <v>5</v>
      </c>
      <c r="I111">
        <v>0.125</v>
      </c>
      <c r="J111">
        <v>1</v>
      </c>
      <c r="K111">
        <v>0</v>
      </c>
      <c r="L111">
        <v>0</v>
      </c>
      <c r="M111">
        <v>0.89500000000000002</v>
      </c>
      <c r="N111" t="e">
        <v>#N/A</v>
      </c>
      <c r="O111" t="e">
        <v>#N/A</v>
      </c>
      <c r="P111" t="e">
        <v>#N/A</v>
      </c>
      <c r="Q111" t="e">
        <v>#N/A</v>
      </c>
      <c r="R111" t="s">
        <v>254</v>
      </c>
      <c r="S111">
        <v>0</v>
      </c>
      <c r="T111">
        <v>16.646999999999998</v>
      </c>
      <c r="U111">
        <v>20.911999999999999</v>
      </c>
    </row>
    <row r="112" spans="1:21" x14ac:dyDescent="0.3">
      <c r="A112" t="s">
        <v>23</v>
      </c>
      <c r="B112" t="s">
        <v>185</v>
      </c>
      <c r="C112" t="s">
        <v>225</v>
      </c>
      <c r="D112">
        <v>27</v>
      </c>
      <c r="E112">
        <v>1</v>
      </c>
      <c r="F112">
        <v>60</v>
      </c>
      <c r="G112">
        <v>11.022</v>
      </c>
      <c r="H112">
        <v>23</v>
      </c>
      <c r="I112">
        <v>0.57499999999999996</v>
      </c>
      <c r="J112">
        <v>0</v>
      </c>
      <c r="K112">
        <v>1</v>
      </c>
      <c r="L112">
        <v>0</v>
      </c>
      <c r="M112">
        <v>3.54</v>
      </c>
      <c r="N112" t="e">
        <v>#N/A</v>
      </c>
      <c r="O112" t="e">
        <v>#N/A</v>
      </c>
      <c r="P112" t="e">
        <v>#N/A</v>
      </c>
      <c r="Q112" t="e">
        <v>#N/A</v>
      </c>
      <c r="R112" t="s">
        <v>255</v>
      </c>
      <c r="S112">
        <v>0</v>
      </c>
      <c r="T112">
        <v>11.288</v>
      </c>
      <c r="U112">
        <v>22.591999999999999</v>
      </c>
    </row>
    <row r="113" spans="1:21" x14ac:dyDescent="0.3">
      <c r="A113" t="s">
        <v>23</v>
      </c>
      <c r="B113" t="s">
        <v>180</v>
      </c>
      <c r="C113" t="s">
        <v>220</v>
      </c>
      <c r="D113">
        <v>3</v>
      </c>
      <c r="E113">
        <v>1</v>
      </c>
      <c r="F113">
        <v>63</v>
      </c>
      <c r="G113">
        <v>6.4470000000000001</v>
      </c>
      <c r="H113">
        <v>26</v>
      </c>
      <c r="I113">
        <v>0.65</v>
      </c>
      <c r="J113">
        <v>0</v>
      </c>
      <c r="K113">
        <v>1</v>
      </c>
      <c r="L113">
        <v>0</v>
      </c>
      <c r="M113">
        <v>0.878</v>
      </c>
      <c r="N113" t="e">
        <v>#N/A</v>
      </c>
      <c r="O113" t="e">
        <v>#N/A</v>
      </c>
      <c r="P113" t="e">
        <v>#N/A</v>
      </c>
      <c r="Q113" t="e">
        <v>#N/A</v>
      </c>
      <c r="R113" t="s">
        <v>220</v>
      </c>
      <c r="S113">
        <v>1</v>
      </c>
      <c r="T113">
        <v>10.957000000000001</v>
      </c>
      <c r="U113">
        <v>22.263000000000002</v>
      </c>
    </row>
    <row r="114" spans="1:21" x14ac:dyDescent="0.3">
      <c r="A114" t="s">
        <v>23</v>
      </c>
      <c r="B114" t="s">
        <v>177</v>
      </c>
      <c r="C114" t="s">
        <v>217</v>
      </c>
      <c r="D114">
        <v>10</v>
      </c>
      <c r="E114">
        <v>1</v>
      </c>
      <c r="F114">
        <v>79</v>
      </c>
      <c r="G114">
        <v>4.9290000000000003</v>
      </c>
      <c r="H114">
        <v>33</v>
      </c>
      <c r="I114">
        <v>0.82499999999999996</v>
      </c>
      <c r="J114">
        <v>0</v>
      </c>
      <c r="K114">
        <v>1</v>
      </c>
      <c r="L114">
        <v>0</v>
      </c>
      <c r="M114">
        <v>3.5459999999999998</v>
      </c>
      <c r="N114" t="e">
        <v>#N/A</v>
      </c>
      <c r="O114" t="e">
        <v>#N/A</v>
      </c>
      <c r="P114" t="e">
        <v>#N/A</v>
      </c>
      <c r="Q114" t="e">
        <v>#N/A</v>
      </c>
      <c r="R114" t="s">
        <v>217</v>
      </c>
      <c r="S114">
        <v>1</v>
      </c>
      <c r="T114">
        <v>9.1259999999999994</v>
      </c>
      <c r="U114">
        <v>14.920999999999999</v>
      </c>
    </row>
    <row r="115" spans="1:21" x14ac:dyDescent="0.3">
      <c r="A115" t="s">
        <v>23</v>
      </c>
      <c r="B115" t="s">
        <v>193</v>
      </c>
      <c r="C115" t="s">
        <v>233</v>
      </c>
      <c r="D115">
        <v>28</v>
      </c>
      <c r="E115">
        <v>1</v>
      </c>
      <c r="F115">
        <v>85</v>
      </c>
      <c r="G115">
        <v>35.634999999999998</v>
      </c>
      <c r="H115">
        <v>38</v>
      </c>
      <c r="I115">
        <v>0.95</v>
      </c>
      <c r="J115">
        <v>0</v>
      </c>
      <c r="K115">
        <v>0</v>
      </c>
      <c r="L115">
        <v>1</v>
      </c>
      <c r="M115">
        <v>1.0509999999999999</v>
      </c>
      <c r="N115" t="e">
        <v>#N/A</v>
      </c>
      <c r="O115" t="e">
        <v>#N/A</v>
      </c>
      <c r="P115" t="e">
        <v>#N/A</v>
      </c>
      <c r="Q115" t="e">
        <v>#N/A</v>
      </c>
      <c r="R115" t="s">
        <v>256</v>
      </c>
      <c r="S115">
        <v>0</v>
      </c>
      <c r="T115">
        <v>12.061</v>
      </c>
      <c r="U115">
        <v>16.43</v>
      </c>
    </row>
    <row r="116" spans="1:21" x14ac:dyDescent="0.3">
      <c r="A116" t="s">
        <v>23</v>
      </c>
      <c r="B116" t="s">
        <v>196</v>
      </c>
      <c r="C116" t="s">
        <v>236</v>
      </c>
      <c r="D116">
        <v>30</v>
      </c>
      <c r="E116">
        <v>1</v>
      </c>
      <c r="F116">
        <v>81</v>
      </c>
      <c r="G116">
        <v>53.311</v>
      </c>
      <c r="H116">
        <v>36</v>
      </c>
      <c r="I116">
        <v>0.9</v>
      </c>
      <c r="J116">
        <v>0</v>
      </c>
      <c r="K116">
        <v>0</v>
      </c>
      <c r="L116">
        <v>1</v>
      </c>
      <c r="M116">
        <v>0.98199999999999998</v>
      </c>
      <c r="N116" t="e">
        <v>#N/A</v>
      </c>
      <c r="O116" t="e">
        <v>#N/A</v>
      </c>
      <c r="P116" t="e">
        <v>#N/A</v>
      </c>
      <c r="Q116" t="e">
        <v>#N/A</v>
      </c>
      <c r="R116" t="s">
        <v>236</v>
      </c>
      <c r="S116">
        <v>1</v>
      </c>
      <c r="T116">
        <v>10.625999999999999</v>
      </c>
      <c r="U116">
        <v>16.059999999999999</v>
      </c>
    </row>
    <row r="117" spans="1:21" x14ac:dyDescent="0.3">
      <c r="A117" t="s">
        <v>23</v>
      </c>
      <c r="B117" t="s">
        <v>186</v>
      </c>
      <c r="C117" t="s">
        <v>226</v>
      </c>
      <c r="D117">
        <v>19</v>
      </c>
      <c r="E117">
        <v>1</v>
      </c>
      <c r="F117">
        <v>57</v>
      </c>
      <c r="G117">
        <v>18.463000000000001</v>
      </c>
      <c r="H117">
        <v>15</v>
      </c>
      <c r="I117">
        <v>0.375</v>
      </c>
      <c r="J117">
        <v>1</v>
      </c>
      <c r="K117">
        <v>1</v>
      </c>
      <c r="L117">
        <v>1</v>
      </c>
      <c r="M117">
        <v>0.93500000000000005</v>
      </c>
      <c r="N117" t="e">
        <v>#N/A</v>
      </c>
      <c r="O117" t="e">
        <v>#N/A</v>
      </c>
      <c r="P117" t="e">
        <v>#N/A</v>
      </c>
      <c r="Q117" t="e">
        <v>#N/A</v>
      </c>
      <c r="R117" t="s">
        <v>226</v>
      </c>
      <c r="S117">
        <v>1</v>
      </c>
      <c r="T117">
        <v>2.6709999999999998</v>
      </c>
      <c r="U117">
        <v>7.4349999999999996</v>
      </c>
    </row>
    <row r="118" spans="1:21" x14ac:dyDescent="0.3">
      <c r="A118" t="s">
        <v>23</v>
      </c>
      <c r="B118" t="s">
        <v>184</v>
      </c>
      <c r="C118" t="s">
        <v>224</v>
      </c>
      <c r="D118">
        <v>13</v>
      </c>
      <c r="E118">
        <v>1</v>
      </c>
      <c r="F118">
        <v>68</v>
      </c>
      <c r="G118">
        <v>21.710999999999999</v>
      </c>
      <c r="H118">
        <v>29</v>
      </c>
      <c r="I118">
        <v>0.72499999999999998</v>
      </c>
      <c r="J118">
        <v>1</v>
      </c>
      <c r="K118">
        <v>1</v>
      </c>
      <c r="L118">
        <v>1</v>
      </c>
      <c r="M118">
        <v>1.133</v>
      </c>
      <c r="N118" t="e">
        <v>#N/A</v>
      </c>
      <c r="O118" t="e">
        <v>#N/A</v>
      </c>
      <c r="P118" t="e">
        <v>#N/A</v>
      </c>
      <c r="Q118" t="e">
        <v>#N/A</v>
      </c>
      <c r="R118" t="s">
        <v>257</v>
      </c>
      <c r="S118">
        <v>0</v>
      </c>
      <c r="T118">
        <v>11.801</v>
      </c>
      <c r="U118">
        <v>14.992000000000001</v>
      </c>
    </row>
    <row r="119" spans="1:21" x14ac:dyDescent="0.3">
      <c r="A119" t="s">
        <v>23</v>
      </c>
      <c r="B119" t="s">
        <v>174</v>
      </c>
      <c r="C119" t="s">
        <v>214</v>
      </c>
      <c r="D119">
        <v>20</v>
      </c>
      <c r="E119">
        <v>1</v>
      </c>
      <c r="F119">
        <v>65</v>
      </c>
      <c r="G119">
        <v>11.574</v>
      </c>
      <c r="H119">
        <v>27</v>
      </c>
      <c r="I119">
        <v>0.67500000000000004</v>
      </c>
      <c r="J119">
        <v>0</v>
      </c>
      <c r="K119">
        <v>1</v>
      </c>
      <c r="L119">
        <v>0</v>
      </c>
      <c r="M119">
        <v>0.90300000000000002</v>
      </c>
      <c r="N119" t="e">
        <v>#N/A</v>
      </c>
      <c r="O119" t="e">
        <v>#N/A</v>
      </c>
      <c r="P119" t="e">
        <v>#N/A</v>
      </c>
      <c r="Q119" t="e">
        <v>#N/A</v>
      </c>
      <c r="R119" t="s">
        <v>214</v>
      </c>
      <c r="S119">
        <v>1</v>
      </c>
      <c r="T119">
        <v>10.215</v>
      </c>
      <c r="U119">
        <v>13.247</v>
      </c>
    </row>
    <row r="120" spans="1:21" x14ac:dyDescent="0.3">
      <c r="A120" t="s">
        <v>23</v>
      </c>
      <c r="B120" t="s">
        <v>175</v>
      </c>
      <c r="C120" t="s">
        <v>215</v>
      </c>
      <c r="D120">
        <v>1</v>
      </c>
      <c r="E120">
        <v>1</v>
      </c>
      <c r="F120">
        <v>12</v>
      </c>
      <c r="G120">
        <v>35.107999999999997</v>
      </c>
      <c r="H120">
        <v>3</v>
      </c>
      <c r="I120">
        <v>7.4999999999999997E-2</v>
      </c>
      <c r="J120">
        <v>1</v>
      </c>
      <c r="K120">
        <v>0</v>
      </c>
      <c r="L120">
        <v>0</v>
      </c>
      <c r="M120">
        <v>1.1499999999999999</v>
      </c>
      <c r="N120" t="e">
        <v>#N/A</v>
      </c>
      <c r="O120" t="e">
        <v>#N/A</v>
      </c>
      <c r="P120" t="e">
        <v>#N/A</v>
      </c>
      <c r="Q120" t="e">
        <v>#N/A</v>
      </c>
      <c r="R120" t="s">
        <v>258</v>
      </c>
      <c r="S120">
        <v>0</v>
      </c>
      <c r="T120">
        <v>31.34</v>
      </c>
      <c r="U120">
        <v>33.613999999999997</v>
      </c>
    </row>
    <row r="121" spans="1:21" x14ac:dyDescent="0.3">
      <c r="A121" t="s">
        <v>23</v>
      </c>
      <c r="B121" t="s">
        <v>157</v>
      </c>
      <c r="C121" t="s">
        <v>197</v>
      </c>
      <c r="D121">
        <v>34</v>
      </c>
      <c r="E121">
        <v>1</v>
      </c>
      <c r="F121">
        <v>57</v>
      </c>
      <c r="G121">
        <v>11.335000000000001</v>
      </c>
      <c r="H121">
        <v>16</v>
      </c>
      <c r="I121">
        <v>0.4</v>
      </c>
      <c r="J121">
        <v>1</v>
      </c>
      <c r="K121">
        <v>0</v>
      </c>
      <c r="L121">
        <v>0</v>
      </c>
      <c r="M121">
        <v>1.0629999999999999</v>
      </c>
      <c r="N121" t="e">
        <v>#N/A</v>
      </c>
      <c r="O121" t="e">
        <v>#N/A</v>
      </c>
      <c r="P121" t="e">
        <v>#N/A</v>
      </c>
      <c r="Q121" t="e">
        <v>#N/A</v>
      </c>
      <c r="R121" t="s">
        <v>197</v>
      </c>
      <c r="S121">
        <v>1</v>
      </c>
      <c r="T121">
        <v>8.8209999999999997</v>
      </c>
      <c r="U121">
        <v>12.512</v>
      </c>
    </row>
    <row r="122" spans="1:21" x14ac:dyDescent="0.3">
      <c r="A122" t="s">
        <v>24</v>
      </c>
      <c r="B122" t="s">
        <v>162</v>
      </c>
      <c r="C122" t="s">
        <v>202</v>
      </c>
      <c r="D122">
        <v>1</v>
      </c>
      <c r="E122">
        <v>1</v>
      </c>
      <c r="F122">
        <v>1</v>
      </c>
      <c r="G122">
        <v>3.5219999999999998</v>
      </c>
      <c r="H122">
        <v>4</v>
      </c>
      <c r="I122">
        <v>0.1</v>
      </c>
      <c r="J122">
        <v>0</v>
      </c>
      <c r="K122">
        <v>1</v>
      </c>
      <c r="L122">
        <v>0</v>
      </c>
      <c r="M122">
        <v>1.145</v>
      </c>
      <c r="N122" t="e">
        <v>#N/A</v>
      </c>
      <c r="O122" t="e">
        <v>#N/A</v>
      </c>
      <c r="P122" t="e">
        <v>#N/A</v>
      </c>
      <c r="Q122" t="e">
        <v>#N/A</v>
      </c>
      <c r="R122" t="s">
        <v>237</v>
      </c>
      <c r="S122">
        <v>0</v>
      </c>
      <c r="T122">
        <v>3.3220000000000001</v>
      </c>
      <c r="U122">
        <v>7.7919999999999998</v>
      </c>
    </row>
    <row r="123" spans="1:21" x14ac:dyDescent="0.3">
      <c r="A123" t="s">
        <v>24</v>
      </c>
      <c r="B123" t="s">
        <v>192</v>
      </c>
      <c r="C123" t="s">
        <v>232</v>
      </c>
      <c r="D123">
        <v>21</v>
      </c>
      <c r="E123">
        <v>1</v>
      </c>
      <c r="F123">
        <v>4</v>
      </c>
      <c r="G123">
        <v>2.7639999999999998</v>
      </c>
      <c r="H123">
        <v>35</v>
      </c>
      <c r="I123">
        <v>0.875</v>
      </c>
      <c r="J123">
        <v>1</v>
      </c>
      <c r="K123">
        <v>0</v>
      </c>
      <c r="L123">
        <v>0</v>
      </c>
      <c r="M123">
        <v>0.80600000000000005</v>
      </c>
      <c r="N123" t="e">
        <v>#N/A</v>
      </c>
      <c r="O123" t="e">
        <v>#N/A</v>
      </c>
      <c r="P123" t="e">
        <v>#N/A</v>
      </c>
      <c r="Q123" t="e">
        <v>#N/A</v>
      </c>
      <c r="R123" t="s">
        <v>237</v>
      </c>
      <c r="S123">
        <v>0</v>
      </c>
      <c r="T123">
        <v>1.982</v>
      </c>
      <c r="U123">
        <v>2.97</v>
      </c>
    </row>
    <row r="124" spans="1:21" x14ac:dyDescent="0.3">
      <c r="A124" t="s">
        <v>24</v>
      </c>
      <c r="B124" t="s">
        <v>186</v>
      </c>
      <c r="C124" t="s">
        <v>226</v>
      </c>
      <c r="D124">
        <v>9</v>
      </c>
      <c r="E124">
        <v>1</v>
      </c>
      <c r="F124">
        <v>1</v>
      </c>
      <c r="G124">
        <v>3.7389999999999999</v>
      </c>
      <c r="H124">
        <v>2</v>
      </c>
      <c r="I124">
        <v>0.05</v>
      </c>
      <c r="J124">
        <v>0</v>
      </c>
      <c r="K124">
        <v>0</v>
      </c>
      <c r="L124">
        <v>1</v>
      </c>
      <c r="M124">
        <v>2.1139999999999999</v>
      </c>
      <c r="N124" t="e">
        <v>#N/A</v>
      </c>
      <c r="O124" t="e">
        <v>#N/A</v>
      </c>
      <c r="P124" t="e">
        <v>#N/A</v>
      </c>
      <c r="Q124" t="e">
        <v>#N/A</v>
      </c>
      <c r="R124" t="s">
        <v>226</v>
      </c>
      <c r="S124">
        <v>1</v>
      </c>
      <c r="T124">
        <v>2.407</v>
      </c>
      <c r="U124">
        <v>5.57</v>
      </c>
    </row>
    <row r="125" spans="1:21" x14ac:dyDescent="0.3">
      <c r="A125" t="s">
        <v>24</v>
      </c>
      <c r="B125" t="s">
        <v>194</v>
      </c>
      <c r="C125" t="s">
        <v>234</v>
      </c>
      <c r="D125">
        <v>15</v>
      </c>
      <c r="E125">
        <v>1</v>
      </c>
      <c r="F125">
        <v>1</v>
      </c>
      <c r="G125">
        <v>2.3340000000000001</v>
      </c>
      <c r="H125">
        <v>34</v>
      </c>
      <c r="I125">
        <v>0.85</v>
      </c>
      <c r="J125">
        <v>1</v>
      </c>
      <c r="K125">
        <v>1</v>
      </c>
      <c r="L125">
        <v>1</v>
      </c>
      <c r="M125">
        <v>0.69799999999999995</v>
      </c>
      <c r="N125" t="e">
        <v>#N/A</v>
      </c>
      <c r="O125" t="e">
        <v>#N/A</v>
      </c>
      <c r="P125" t="e">
        <v>#N/A</v>
      </c>
      <c r="Q125" t="e">
        <v>#N/A</v>
      </c>
      <c r="R125" t="s">
        <v>259</v>
      </c>
      <c r="S125">
        <v>0</v>
      </c>
      <c r="T125">
        <v>5.5430000000000001</v>
      </c>
      <c r="U125">
        <v>7.6950000000000003</v>
      </c>
    </row>
    <row r="126" spans="1:21" x14ac:dyDescent="0.3">
      <c r="A126" t="s">
        <v>24</v>
      </c>
      <c r="B126" t="s">
        <v>195</v>
      </c>
      <c r="C126" t="s">
        <v>235</v>
      </c>
      <c r="D126">
        <v>3</v>
      </c>
      <c r="E126">
        <v>1</v>
      </c>
      <c r="F126">
        <v>1</v>
      </c>
      <c r="G126">
        <v>2.149</v>
      </c>
      <c r="H126">
        <v>18</v>
      </c>
      <c r="I126">
        <v>0.45</v>
      </c>
      <c r="J126">
        <v>1</v>
      </c>
      <c r="K126">
        <v>0</v>
      </c>
      <c r="L126">
        <v>0</v>
      </c>
      <c r="M126">
        <v>0.73499999999999999</v>
      </c>
      <c r="N126" t="e">
        <v>#N/A</v>
      </c>
      <c r="O126" t="e">
        <v>#N/A</v>
      </c>
      <c r="P126" t="e">
        <v>#N/A</v>
      </c>
      <c r="Q126" t="e">
        <v>#N/A</v>
      </c>
      <c r="R126" t="s">
        <v>237</v>
      </c>
      <c r="S126">
        <v>0</v>
      </c>
      <c r="T126">
        <v>2.4169999999999998</v>
      </c>
      <c r="U126">
        <v>3.38</v>
      </c>
    </row>
    <row r="127" spans="1:21" x14ac:dyDescent="0.3">
      <c r="A127" t="s">
        <v>24</v>
      </c>
      <c r="B127" t="s">
        <v>196</v>
      </c>
      <c r="C127" t="s">
        <v>236</v>
      </c>
      <c r="D127">
        <v>11</v>
      </c>
      <c r="E127">
        <v>1</v>
      </c>
      <c r="F127">
        <v>1</v>
      </c>
      <c r="G127">
        <v>3.1739999999999999</v>
      </c>
      <c r="H127">
        <v>25</v>
      </c>
      <c r="I127">
        <v>0.625</v>
      </c>
      <c r="J127">
        <v>0</v>
      </c>
      <c r="K127">
        <v>0</v>
      </c>
      <c r="L127">
        <v>1</v>
      </c>
      <c r="M127">
        <v>0.71799999999999997</v>
      </c>
      <c r="N127" t="e">
        <v>#N/A</v>
      </c>
      <c r="O127" t="e">
        <v>#N/A</v>
      </c>
      <c r="P127" t="e">
        <v>#N/A</v>
      </c>
      <c r="Q127" t="e">
        <v>#N/A</v>
      </c>
      <c r="R127" t="s">
        <v>237</v>
      </c>
      <c r="S127">
        <v>0</v>
      </c>
      <c r="T127">
        <v>8.8089999999999993</v>
      </c>
      <c r="U127">
        <v>10.151</v>
      </c>
    </row>
    <row r="128" spans="1:21" x14ac:dyDescent="0.3">
      <c r="A128" t="s">
        <v>24</v>
      </c>
      <c r="B128" t="s">
        <v>157</v>
      </c>
      <c r="C128" t="s">
        <v>197</v>
      </c>
      <c r="D128">
        <v>29</v>
      </c>
      <c r="E128">
        <v>1</v>
      </c>
      <c r="F128">
        <v>1</v>
      </c>
      <c r="G128">
        <v>2.7570000000000001</v>
      </c>
      <c r="H128">
        <v>11</v>
      </c>
      <c r="I128">
        <v>0.27500000000000002</v>
      </c>
      <c r="J128">
        <v>0</v>
      </c>
      <c r="K128">
        <v>0</v>
      </c>
      <c r="L128">
        <v>1</v>
      </c>
      <c r="M128">
        <v>0.77</v>
      </c>
      <c r="N128" t="e">
        <v>#N/A</v>
      </c>
      <c r="O128" t="e">
        <v>#N/A</v>
      </c>
      <c r="P128" t="e">
        <v>#N/A</v>
      </c>
      <c r="Q128" t="e">
        <v>#N/A</v>
      </c>
      <c r="R128" t="s">
        <v>237</v>
      </c>
      <c r="S128">
        <v>0</v>
      </c>
      <c r="T128">
        <v>2.2440000000000002</v>
      </c>
      <c r="U128">
        <v>2.9590000000000001</v>
      </c>
    </row>
    <row r="129" spans="1:21" x14ac:dyDescent="0.3">
      <c r="A129" t="s">
        <v>24</v>
      </c>
      <c r="B129" t="s">
        <v>172</v>
      </c>
      <c r="C129" t="s">
        <v>212</v>
      </c>
      <c r="D129">
        <v>22</v>
      </c>
      <c r="E129">
        <v>1</v>
      </c>
      <c r="F129">
        <v>1</v>
      </c>
      <c r="G129">
        <v>2.3860000000000001</v>
      </c>
      <c r="H129">
        <v>21</v>
      </c>
      <c r="I129">
        <v>0.52500000000000002</v>
      </c>
      <c r="J129">
        <v>1</v>
      </c>
      <c r="K129">
        <v>0</v>
      </c>
      <c r="L129">
        <v>0</v>
      </c>
      <c r="M129">
        <v>0.95599999999999996</v>
      </c>
      <c r="N129" t="e">
        <v>#N/A</v>
      </c>
      <c r="O129" t="e">
        <v>#N/A</v>
      </c>
      <c r="P129" t="e">
        <v>#N/A</v>
      </c>
      <c r="Q129" t="e">
        <v>#N/A</v>
      </c>
      <c r="R129" t="s">
        <v>237</v>
      </c>
      <c r="S129">
        <v>0</v>
      </c>
      <c r="T129">
        <v>2.2810000000000001</v>
      </c>
      <c r="U129">
        <v>3.1040000000000001</v>
      </c>
    </row>
    <row r="130" spans="1:21" x14ac:dyDescent="0.3">
      <c r="A130" t="s">
        <v>24</v>
      </c>
      <c r="B130" t="s">
        <v>177</v>
      </c>
      <c r="C130" t="s">
        <v>217</v>
      </c>
      <c r="D130">
        <v>39</v>
      </c>
      <c r="E130">
        <v>1</v>
      </c>
      <c r="F130">
        <v>1</v>
      </c>
      <c r="G130">
        <v>2.2839999999999998</v>
      </c>
      <c r="H130">
        <v>13</v>
      </c>
      <c r="I130">
        <v>0.32500000000000001</v>
      </c>
      <c r="J130">
        <v>0</v>
      </c>
      <c r="K130">
        <v>1</v>
      </c>
      <c r="L130">
        <v>0</v>
      </c>
      <c r="M130">
        <v>0.874</v>
      </c>
      <c r="N130" t="e">
        <v>#N/A</v>
      </c>
      <c r="O130" t="e">
        <v>#N/A</v>
      </c>
      <c r="P130" t="e">
        <v>#N/A</v>
      </c>
      <c r="Q130" t="e">
        <v>#N/A</v>
      </c>
      <c r="R130" t="s">
        <v>260</v>
      </c>
      <c r="S130">
        <v>0</v>
      </c>
      <c r="T130">
        <v>2.444</v>
      </c>
      <c r="U130">
        <v>5.2869999999999999</v>
      </c>
    </row>
    <row r="131" spans="1:21" x14ac:dyDescent="0.3">
      <c r="A131" t="s">
        <v>24</v>
      </c>
      <c r="B131" t="s">
        <v>189</v>
      </c>
      <c r="C131" t="s">
        <v>229</v>
      </c>
      <c r="D131">
        <v>10</v>
      </c>
      <c r="E131">
        <v>1</v>
      </c>
      <c r="F131">
        <v>1</v>
      </c>
      <c r="G131">
        <v>2.004</v>
      </c>
      <c r="H131">
        <v>28</v>
      </c>
      <c r="I131">
        <v>0.7</v>
      </c>
      <c r="J131">
        <v>1</v>
      </c>
      <c r="K131">
        <v>1</v>
      </c>
      <c r="L131">
        <v>1</v>
      </c>
      <c r="M131">
        <v>0.73299999999999998</v>
      </c>
      <c r="N131" t="e">
        <v>#N/A</v>
      </c>
      <c r="O131" t="e">
        <v>#N/A</v>
      </c>
      <c r="P131" t="e">
        <v>#N/A</v>
      </c>
      <c r="Q131" t="e">
        <v>#N/A</v>
      </c>
      <c r="R131" t="s">
        <v>237</v>
      </c>
      <c r="S131">
        <v>0</v>
      </c>
      <c r="T131">
        <v>2.145</v>
      </c>
      <c r="U131">
        <v>2.95</v>
      </c>
    </row>
    <row r="132" spans="1:21" x14ac:dyDescent="0.3">
      <c r="A132" t="s">
        <v>24</v>
      </c>
      <c r="B132" t="s">
        <v>163</v>
      </c>
      <c r="C132" t="s">
        <v>203</v>
      </c>
      <c r="D132">
        <v>36</v>
      </c>
      <c r="E132">
        <v>1</v>
      </c>
      <c r="F132">
        <v>1</v>
      </c>
      <c r="G132">
        <v>2.3069999999999999</v>
      </c>
      <c r="H132">
        <v>9</v>
      </c>
      <c r="I132">
        <v>0.22500000000000001</v>
      </c>
      <c r="J132">
        <v>0</v>
      </c>
      <c r="K132">
        <v>1</v>
      </c>
      <c r="L132">
        <v>0</v>
      </c>
      <c r="M132">
        <v>0.92700000000000005</v>
      </c>
      <c r="N132" t="e">
        <v>#N/A</v>
      </c>
      <c r="O132" t="e">
        <v>#N/A</v>
      </c>
      <c r="P132" t="e">
        <v>#N/A</v>
      </c>
      <c r="Q132" t="e">
        <v>#N/A</v>
      </c>
      <c r="R132" t="s">
        <v>237</v>
      </c>
      <c r="S132">
        <v>0</v>
      </c>
      <c r="T132">
        <v>2.1230000000000002</v>
      </c>
      <c r="U132">
        <v>2.8220000000000001</v>
      </c>
    </row>
    <row r="133" spans="1:21" x14ac:dyDescent="0.3">
      <c r="A133" t="s">
        <v>24</v>
      </c>
      <c r="B133" t="s">
        <v>191</v>
      </c>
      <c r="C133" t="s">
        <v>231</v>
      </c>
      <c r="D133">
        <v>37</v>
      </c>
      <c r="E133">
        <v>1</v>
      </c>
      <c r="F133">
        <v>1</v>
      </c>
      <c r="G133">
        <v>2.7189999999999999</v>
      </c>
      <c r="H133">
        <v>10</v>
      </c>
      <c r="I133">
        <v>0.25</v>
      </c>
      <c r="J133">
        <v>0</v>
      </c>
      <c r="K133">
        <v>0</v>
      </c>
      <c r="L133">
        <v>1</v>
      </c>
      <c r="M133">
        <v>0.68600000000000005</v>
      </c>
      <c r="N133" t="e">
        <v>#N/A</v>
      </c>
      <c r="O133" t="e">
        <v>#N/A</v>
      </c>
      <c r="P133" t="e">
        <v>#N/A</v>
      </c>
      <c r="Q133" t="e">
        <v>#N/A</v>
      </c>
      <c r="R133" t="s">
        <v>237</v>
      </c>
      <c r="S133">
        <v>0</v>
      </c>
      <c r="T133">
        <v>1.3520000000000001</v>
      </c>
      <c r="U133">
        <v>2.0249999999999999</v>
      </c>
    </row>
    <row r="134" spans="1:21" x14ac:dyDescent="0.3">
      <c r="A134" t="s">
        <v>24</v>
      </c>
      <c r="B134" t="s">
        <v>168</v>
      </c>
      <c r="C134" t="s">
        <v>208</v>
      </c>
      <c r="D134">
        <v>23</v>
      </c>
      <c r="E134">
        <v>1</v>
      </c>
      <c r="F134">
        <v>1</v>
      </c>
      <c r="G134">
        <v>2.2250000000000001</v>
      </c>
      <c r="H134">
        <v>30</v>
      </c>
      <c r="I134">
        <v>0.75</v>
      </c>
      <c r="J134">
        <v>1</v>
      </c>
      <c r="K134">
        <v>1</v>
      </c>
      <c r="L134">
        <v>1</v>
      </c>
      <c r="M134">
        <v>0.71</v>
      </c>
      <c r="N134" t="e">
        <v>#N/A</v>
      </c>
      <c r="O134" t="e">
        <v>#N/A</v>
      </c>
      <c r="P134" t="e">
        <v>#N/A</v>
      </c>
      <c r="Q134" t="e">
        <v>#N/A</v>
      </c>
      <c r="R134" t="s">
        <v>237</v>
      </c>
      <c r="S134">
        <v>0</v>
      </c>
      <c r="T134">
        <v>1.502</v>
      </c>
      <c r="U134">
        <v>2.915</v>
      </c>
    </row>
    <row r="135" spans="1:21" x14ac:dyDescent="0.3">
      <c r="A135" t="s">
        <v>24</v>
      </c>
      <c r="B135" t="s">
        <v>159</v>
      </c>
      <c r="C135" t="s">
        <v>199</v>
      </c>
      <c r="D135">
        <v>25</v>
      </c>
      <c r="E135">
        <v>1</v>
      </c>
      <c r="F135">
        <v>1</v>
      </c>
      <c r="G135">
        <v>2.8079999999999998</v>
      </c>
      <c r="H135">
        <v>29</v>
      </c>
      <c r="I135">
        <v>0.72499999999999998</v>
      </c>
      <c r="J135">
        <v>1</v>
      </c>
      <c r="K135">
        <v>1</v>
      </c>
      <c r="L135">
        <v>1</v>
      </c>
      <c r="M135">
        <v>1.4810000000000001</v>
      </c>
      <c r="N135" t="e">
        <v>#N/A</v>
      </c>
      <c r="O135" t="e">
        <v>#N/A</v>
      </c>
      <c r="P135" t="e">
        <v>#N/A</v>
      </c>
      <c r="Q135" t="e">
        <v>#N/A</v>
      </c>
      <c r="R135" t="s">
        <v>237</v>
      </c>
      <c r="S135">
        <v>0</v>
      </c>
      <c r="T135">
        <v>2.4870000000000001</v>
      </c>
      <c r="U135">
        <v>3.4910000000000001</v>
      </c>
    </row>
    <row r="136" spans="1:21" x14ac:dyDescent="0.3">
      <c r="A136" t="s">
        <v>24</v>
      </c>
      <c r="B136" t="s">
        <v>164</v>
      </c>
      <c r="C136" t="s">
        <v>204</v>
      </c>
      <c r="D136">
        <v>4</v>
      </c>
      <c r="E136">
        <v>1</v>
      </c>
      <c r="F136">
        <v>73</v>
      </c>
      <c r="G136">
        <v>5.3819999999999997</v>
      </c>
      <c r="H136">
        <v>37</v>
      </c>
      <c r="I136">
        <v>0.92500000000000004</v>
      </c>
      <c r="J136">
        <v>1</v>
      </c>
      <c r="K136">
        <v>0</v>
      </c>
      <c r="L136">
        <v>0</v>
      </c>
      <c r="M136">
        <v>1.4139999999999999</v>
      </c>
      <c r="N136" t="e">
        <v>#N/A</v>
      </c>
      <c r="O136" t="e">
        <v>#N/A</v>
      </c>
      <c r="P136" t="e">
        <v>#N/A</v>
      </c>
      <c r="Q136" t="e">
        <v>#N/A</v>
      </c>
      <c r="R136" t="s">
        <v>237</v>
      </c>
      <c r="S136">
        <v>0</v>
      </c>
      <c r="T136">
        <v>2.391</v>
      </c>
      <c r="U136">
        <v>3.0750000000000002</v>
      </c>
    </row>
    <row r="137" spans="1:21" x14ac:dyDescent="0.3">
      <c r="A137" t="s">
        <v>24</v>
      </c>
      <c r="B137" t="s">
        <v>188</v>
      </c>
      <c r="C137" t="s">
        <v>228</v>
      </c>
      <c r="D137">
        <v>26</v>
      </c>
      <c r="E137">
        <v>1</v>
      </c>
      <c r="F137">
        <v>1</v>
      </c>
      <c r="G137">
        <v>2.254</v>
      </c>
      <c r="H137">
        <v>14</v>
      </c>
      <c r="I137">
        <v>0.35</v>
      </c>
      <c r="J137">
        <v>0</v>
      </c>
      <c r="K137">
        <v>1</v>
      </c>
      <c r="L137">
        <v>0</v>
      </c>
      <c r="M137">
        <v>0.83899999999999997</v>
      </c>
      <c r="N137" t="e">
        <v>#N/A</v>
      </c>
      <c r="O137" t="e">
        <v>#N/A</v>
      </c>
      <c r="P137" t="e">
        <v>#N/A</v>
      </c>
      <c r="Q137" t="e">
        <v>#N/A</v>
      </c>
      <c r="R137" t="s">
        <v>237</v>
      </c>
      <c r="S137">
        <v>0</v>
      </c>
      <c r="T137">
        <v>2.2829999999999999</v>
      </c>
      <c r="U137">
        <v>3.117</v>
      </c>
    </row>
    <row r="138" spans="1:21" x14ac:dyDescent="0.3">
      <c r="A138" t="s">
        <v>24</v>
      </c>
      <c r="B138" t="s">
        <v>185</v>
      </c>
      <c r="C138" t="s">
        <v>225</v>
      </c>
      <c r="D138">
        <v>17</v>
      </c>
      <c r="E138">
        <v>1</v>
      </c>
      <c r="F138">
        <v>1</v>
      </c>
      <c r="G138">
        <v>3.0960000000000001</v>
      </c>
      <c r="H138">
        <v>15</v>
      </c>
      <c r="I138">
        <v>0.375</v>
      </c>
      <c r="J138">
        <v>1</v>
      </c>
      <c r="K138">
        <v>0</v>
      </c>
      <c r="L138">
        <v>0</v>
      </c>
      <c r="M138">
        <v>1.0740000000000001</v>
      </c>
      <c r="N138" t="e">
        <v>#N/A</v>
      </c>
      <c r="O138" t="e">
        <v>#N/A</v>
      </c>
      <c r="P138" t="e">
        <v>#N/A</v>
      </c>
      <c r="Q138" t="e">
        <v>#N/A</v>
      </c>
      <c r="R138" t="s">
        <v>237</v>
      </c>
      <c r="S138">
        <v>0</v>
      </c>
      <c r="T138">
        <v>2.8559999999999999</v>
      </c>
      <c r="U138">
        <v>3.6320000000000001</v>
      </c>
    </row>
    <row r="139" spans="1:21" x14ac:dyDescent="0.3">
      <c r="A139" t="s">
        <v>24</v>
      </c>
      <c r="B139" t="s">
        <v>174</v>
      </c>
      <c r="C139" t="s">
        <v>214</v>
      </c>
      <c r="D139">
        <v>27</v>
      </c>
      <c r="E139">
        <v>1</v>
      </c>
      <c r="F139">
        <v>1</v>
      </c>
      <c r="G139">
        <v>2.6459999999999999</v>
      </c>
      <c r="H139">
        <v>7</v>
      </c>
      <c r="I139">
        <v>0.17499999999999999</v>
      </c>
      <c r="J139">
        <v>0</v>
      </c>
      <c r="K139">
        <v>1</v>
      </c>
      <c r="L139">
        <v>0</v>
      </c>
      <c r="M139">
        <v>0.93300000000000005</v>
      </c>
      <c r="N139" t="e">
        <v>#N/A</v>
      </c>
      <c r="O139" t="e">
        <v>#N/A</v>
      </c>
      <c r="P139" t="e">
        <v>#N/A</v>
      </c>
      <c r="Q139" t="e">
        <v>#N/A</v>
      </c>
      <c r="R139" t="s">
        <v>237</v>
      </c>
      <c r="S139">
        <v>0</v>
      </c>
      <c r="T139">
        <v>2.3639999999999999</v>
      </c>
      <c r="U139">
        <v>3.0179999999999998</v>
      </c>
    </row>
    <row r="140" spans="1:21" x14ac:dyDescent="0.3">
      <c r="A140" t="s">
        <v>24</v>
      </c>
      <c r="B140" t="s">
        <v>179</v>
      </c>
      <c r="C140" t="s">
        <v>219</v>
      </c>
      <c r="D140">
        <v>12</v>
      </c>
      <c r="E140">
        <v>1</v>
      </c>
      <c r="F140">
        <v>1</v>
      </c>
      <c r="G140">
        <v>2.4239999999999999</v>
      </c>
      <c r="H140">
        <v>23</v>
      </c>
      <c r="I140">
        <v>0.57499999999999996</v>
      </c>
      <c r="J140">
        <v>0</v>
      </c>
      <c r="K140">
        <v>0</v>
      </c>
      <c r="L140">
        <v>1</v>
      </c>
      <c r="M140">
        <v>1.718</v>
      </c>
      <c r="N140" t="e">
        <v>#N/A</v>
      </c>
      <c r="O140" t="e">
        <v>#N/A</v>
      </c>
      <c r="P140" t="e">
        <v>#N/A</v>
      </c>
      <c r="Q140" t="e">
        <v>#N/A</v>
      </c>
      <c r="R140" t="s">
        <v>237</v>
      </c>
      <c r="S140">
        <v>0</v>
      </c>
      <c r="T140">
        <v>2.2589999999999999</v>
      </c>
      <c r="U140">
        <v>2.9140000000000001</v>
      </c>
    </row>
    <row r="141" spans="1:21" x14ac:dyDescent="0.3">
      <c r="A141" t="s">
        <v>24</v>
      </c>
      <c r="B141" t="s">
        <v>165</v>
      </c>
      <c r="C141" t="s">
        <v>205</v>
      </c>
      <c r="D141">
        <v>24</v>
      </c>
      <c r="E141">
        <v>1</v>
      </c>
      <c r="F141">
        <v>1</v>
      </c>
      <c r="G141">
        <v>3.4089999999999998</v>
      </c>
      <c r="H141">
        <v>3</v>
      </c>
      <c r="I141">
        <v>7.4999999999999997E-2</v>
      </c>
      <c r="J141">
        <v>0</v>
      </c>
      <c r="K141">
        <v>1</v>
      </c>
      <c r="L141">
        <v>0</v>
      </c>
      <c r="M141">
        <v>0.91300000000000003</v>
      </c>
      <c r="N141" t="e">
        <v>#N/A</v>
      </c>
      <c r="O141" t="e">
        <v>#N/A</v>
      </c>
      <c r="P141" t="e">
        <v>#N/A</v>
      </c>
      <c r="Q141" t="e">
        <v>#N/A</v>
      </c>
      <c r="R141" t="s">
        <v>237</v>
      </c>
      <c r="S141">
        <v>0</v>
      </c>
      <c r="T141">
        <v>2.976</v>
      </c>
      <c r="U141">
        <v>3.629</v>
      </c>
    </row>
    <row r="142" spans="1:21" x14ac:dyDescent="0.3">
      <c r="A142" t="s">
        <v>24</v>
      </c>
      <c r="B142" t="s">
        <v>167</v>
      </c>
      <c r="C142" t="s">
        <v>207</v>
      </c>
      <c r="D142">
        <v>8</v>
      </c>
      <c r="E142">
        <v>1</v>
      </c>
      <c r="F142">
        <v>19</v>
      </c>
      <c r="G142">
        <v>4.5039999999999996</v>
      </c>
      <c r="H142">
        <v>36</v>
      </c>
      <c r="I142">
        <v>0.9</v>
      </c>
      <c r="J142">
        <v>1</v>
      </c>
      <c r="K142">
        <v>1</v>
      </c>
      <c r="L142">
        <v>1</v>
      </c>
      <c r="M142">
        <v>9.9930000000000003</v>
      </c>
      <c r="N142" t="e">
        <v>#N/A</v>
      </c>
      <c r="O142" t="e">
        <v>#N/A</v>
      </c>
      <c r="P142" t="e">
        <v>#N/A</v>
      </c>
      <c r="Q142" t="e">
        <v>#N/A</v>
      </c>
      <c r="R142" t="s">
        <v>237</v>
      </c>
      <c r="S142">
        <v>0</v>
      </c>
      <c r="T142">
        <v>2.4780000000000002</v>
      </c>
      <c r="U142">
        <v>3.3330000000000002</v>
      </c>
    </row>
    <row r="143" spans="1:21" x14ac:dyDescent="0.3">
      <c r="A143" t="s">
        <v>24</v>
      </c>
      <c r="B143" t="s">
        <v>173</v>
      </c>
      <c r="C143" t="s">
        <v>213</v>
      </c>
      <c r="D143">
        <v>30</v>
      </c>
      <c r="E143">
        <v>1</v>
      </c>
      <c r="F143">
        <v>1</v>
      </c>
      <c r="G143">
        <v>2.2040000000000002</v>
      </c>
      <c r="H143">
        <v>16</v>
      </c>
      <c r="I143">
        <v>0.4</v>
      </c>
      <c r="J143">
        <v>1</v>
      </c>
      <c r="K143">
        <v>0</v>
      </c>
      <c r="L143">
        <v>0</v>
      </c>
      <c r="M143">
        <v>0.91300000000000003</v>
      </c>
      <c r="N143" t="e">
        <v>#N/A</v>
      </c>
      <c r="O143" t="e">
        <v>#N/A</v>
      </c>
      <c r="P143" t="e">
        <v>#N/A</v>
      </c>
      <c r="Q143" t="e">
        <v>#N/A</v>
      </c>
      <c r="R143" t="s">
        <v>237</v>
      </c>
      <c r="S143">
        <v>0</v>
      </c>
      <c r="T143">
        <v>2.8679999999999999</v>
      </c>
      <c r="U143">
        <v>3.63</v>
      </c>
    </row>
    <row r="144" spans="1:21" x14ac:dyDescent="0.3">
      <c r="A144" t="s">
        <v>24</v>
      </c>
      <c r="B144" t="s">
        <v>181</v>
      </c>
      <c r="C144" t="s">
        <v>221</v>
      </c>
      <c r="D144">
        <v>16</v>
      </c>
      <c r="E144">
        <v>1</v>
      </c>
      <c r="F144">
        <v>1</v>
      </c>
      <c r="G144">
        <v>2.2629999999999999</v>
      </c>
      <c r="H144">
        <v>31</v>
      </c>
      <c r="I144">
        <v>0.77500000000000002</v>
      </c>
      <c r="J144">
        <v>1</v>
      </c>
      <c r="K144">
        <v>1</v>
      </c>
      <c r="L144">
        <v>1</v>
      </c>
      <c r="M144">
        <v>0.66100000000000003</v>
      </c>
      <c r="N144" t="e">
        <v>#N/A</v>
      </c>
      <c r="O144" t="e">
        <v>#N/A</v>
      </c>
      <c r="P144" t="e">
        <v>#N/A</v>
      </c>
      <c r="Q144" t="e">
        <v>#N/A</v>
      </c>
      <c r="R144" t="s">
        <v>237</v>
      </c>
      <c r="S144">
        <v>0</v>
      </c>
      <c r="T144">
        <v>1.4730000000000001</v>
      </c>
      <c r="U144">
        <v>2.36</v>
      </c>
    </row>
    <row r="145" spans="1:21" x14ac:dyDescent="0.3">
      <c r="A145" t="s">
        <v>24</v>
      </c>
      <c r="B145" t="s">
        <v>175</v>
      </c>
      <c r="C145" t="s">
        <v>215</v>
      </c>
      <c r="D145">
        <v>6</v>
      </c>
      <c r="E145">
        <v>1</v>
      </c>
      <c r="F145">
        <v>1</v>
      </c>
      <c r="G145">
        <v>2.669</v>
      </c>
      <c r="H145">
        <v>5</v>
      </c>
      <c r="I145">
        <v>0.125</v>
      </c>
      <c r="J145">
        <v>0</v>
      </c>
      <c r="K145">
        <v>1</v>
      </c>
      <c r="L145">
        <v>0</v>
      </c>
      <c r="M145">
        <v>1.03</v>
      </c>
      <c r="N145" t="e">
        <v>#N/A</v>
      </c>
      <c r="O145" t="e">
        <v>#N/A</v>
      </c>
      <c r="P145" t="e">
        <v>#N/A</v>
      </c>
      <c r="Q145" t="e">
        <v>#N/A</v>
      </c>
      <c r="R145" t="s">
        <v>237</v>
      </c>
      <c r="S145">
        <v>0</v>
      </c>
      <c r="T145">
        <v>1.07</v>
      </c>
      <c r="U145">
        <v>1.8149999999999999</v>
      </c>
    </row>
    <row r="146" spans="1:21" x14ac:dyDescent="0.3">
      <c r="A146" t="s">
        <v>24</v>
      </c>
      <c r="B146" t="s">
        <v>184</v>
      </c>
      <c r="C146" t="s">
        <v>224</v>
      </c>
      <c r="D146">
        <v>7</v>
      </c>
      <c r="E146">
        <v>1</v>
      </c>
      <c r="F146">
        <v>1</v>
      </c>
      <c r="G146">
        <v>2.556</v>
      </c>
      <c r="H146">
        <v>8</v>
      </c>
      <c r="I146">
        <v>0.2</v>
      </c>
      <c r="J146">
        <v>0</v>
      </c>
      <c r="K146">
        <v>1</v>
      </c>
      <c r="L146">
        <v>0</v>
      </c>
      <c r="M146">
        <v>0.92700000000000005</v>
      </c>
      <c r="N146" t="e">
        <v>#N/A</v>
      </c>
      <c r="O146" t="e">
        <v>#N/A</v>
      </c>
      <c r="P146" t="e">
        <v>#N/A</v>
      </c>
      <c r="Q146" t="e">
        <v>#N/A</v>
      </c>
      <c r="R146" t="s">
        <v>237</v>
      </c>
      <c r="S146">
        <v>0</v>
      </c>
      <c r="T146">
        <v>0.99199999999999999</v>
      </c>
      <c r="U146">
        <v>2.1960000000000002</v>
      </c>
    </row>
    <row r="147" spans="1:21" x14ac:dyDescent="0.3">
      <c r="A147" t="s">
        <v>24</v>
      </c>
      <c r="B147" t="s">
        <v>160</v>
      </c>
      <c r="C147" t="s">
        <v>200</v>
      </c>
      <c r="D147">
        <v>32</v>
      </c>
      <c r="E147">
        <v>1</v>
      </c>
      <c r="F147">
        <v>1</v>
      </c>
      <c r="G147">
        <v>2.4990000000000001</v>
      </c>
      <c r="H147">
        <v>27</v>
      </c>
      <c r="I147">
        <v>0.67500000000000004</v>
      </c>
      <c r="J147">
        <v>0</v>
      </c>
      <c r="K147">
        <v>0</v>
      </c>
      <c r="L147">
        <v>1</v>
      </c>
      <c r="M147">
        <v>0.79700000000000004</v>
      </c>
      <c r="N147" t="e">
        <v>#N/A</v>
      </c>
      <c r="O147" t="e">
        <v>#N/A</v>
      </c>
      <c r="P147" t="e">
        <v>#N/A</v>
      </c>
      <c r="Q147" t="e">
        <v>#N/A</v>
      </c>
      <c r="R147" t="s">
        <v>237</v>
      </c>
      <c r="S147">
        <v>0</v>
      </c>
      <c r="T147">
        <v>1.4159999999999999</v>
      </c>
      <c r="U147">
        <v>2.0299999999999998</v>
      </c>
    </row>
    <row r="148" spans="1:21" x14ac:dyDescent="0.3">
      <c r="A148" t="s">
        <v>24</v>
      </c>
      <c r="B148" t="s">
        <v>166</v>
      </c>
      <c r="C148" t="s">
        <v>206</v>
      </c>
      <c r="D148">
        <v>14</v>
      </c>
      <c r="E148">
        <v>1</v>
      </c>
      <c r="F148">
        <v>100</v>
      </c>
      <c r="G148">
        <v>5.6550000000000002</v>
      </c>
      <c r="H148">
        <v>40</v>
      </c>
      <c r="I148">
        <v>1</v>
      </c>
      <c r="J148">
        <v>1</v>
      </c>
      <c r="K148">
        <v>1</v>
      </c>
      <c r="L148">
        <v>1</v>
      </c>
      <c r="M148">
        <v>0.80400000000000005</v>
      </c>
      <c r="N148" t="e">
        <v>#N/A</v>
      </c>
      <c r="O148" t="e">
        <v>#N/A</v>
      </c>
      <c r="P148" t="e">
        <v>#N/A</v>
      </c>
      <c r="Q148" t="e">
        <v>#N/A</v>
      </c>
      <c r="R148" t="s">
        <v>206</v>
      </c>
      <c r="S148">
        <v>1</v>
      </c>
      <c r="T148">
        <v>9.9039999999999999</v>
      </c>
      <c r="U148">
        <v>11.903</v>
      </c>
    </row>
    <row r="149" spans="1:21" x14ac:dyDescent="0.3">
      <c r="A149" t="s">
        <v>24</v>
      </c>
      <c r="B149" t="s">
        <v>183</v>
      </c>
      <c r="C149" t="s">
        <v>223</v>
      </c>
      <c r="D149">
        <v>20</v>
      </c>
      <c r="E149">
        <v>1</v>
      </c>
      <c r="F149">
        <v>1</v>
      </c>
      <c r="G149">
        <v>2.101</v>
      </c>
      <c r="H149">
        <v>33</v>
      </c>
      <c r="I149">
        <v>0.82499999999999996</v>
      </c>
      <c r="J149">
        <v>1</v>
      </c>
      <c r="K149">
        <v>1</v>
      </c>
      <c r="L149">
        <v>1</v>
      </c>
      <c r="M149">
        <v>1.0529999999999999</v>
      </c>
      <c r="N149" t="e">
        <v>#N/A</v>
      </c>
      <c r="O149" t="e">
        <v>#N/A</v>
      </c>
      <c r="P149" t="e">
        <v>#N/A</v>
      </c>
      <c r="Q149" t="e">
        <v>#N/A</v>
      </c>
      <c r="R149" t="s">
        <v>237</v>
      </c>
      <c r="S149">
        <v>0</v>
      </c>
      <c r="T149">
        <v>2.5739999999999998</v>
      </c>
      <c r="U149">
        <v>6.7779999999999996</v>
      </c>
    </row>
    <row r="150" spans="1:21" x14ac:dyDescent="0.3">
      <c r="A150" t="s">
        <v>24</v>
      </c>
      <c r="B150" t="s">
        <v>158</v>
      </c>
      <c r="C150" t="s">
        <v>198</v>
      </c>
      <c r="D150">
        <v>5</v>
      </c>
      <c r="E150">
        <v>1</v>
      </c>
      <c r="F150">
        <v>1</v>
      </c>
      <c r="G150">
        <v>2.8540000000000001</v>
      </c>
      <c r="H150">
        <v>22</v>
      </c>
      <c r="I150">
        <v>0.55000000000000004</v>
      </c>
      <c r="J150">
        <v>0</v>
      </c>
      <c r="K150">
        <v>0</v>
      </c>
      <c r="L150">
        <v>1</v>
      </c>
      <c r="M150">
        <v>1.3819999999999999</v>
      </c>
      <c r="N150" t="e">
        <v>#N/A</v>
      </c>
      <c r="O150" t="e">
        <v>#N/A</v>
      </c>
      <c r="P150" t="e">
        <v>#N/A</v>
      </c>
      <c r="Q150" t="e">
        <v>#N/A</v>
      </c>
      <c r="R150" t="s">
        <v>237</v>
      </c>
      <c r="S150">
        <v>0</v>
      </c>
      <c r="T150">
        <v>1.2110000000000001</v>
      </c>
      <c r="U150">
        <v>1.819</v>
      </c>
    </row>
    <row r="151" spans="1:21" x14ac:dyDescent="0.3">
      <c r="A151" t="s">
        <v>24</v>
      </c>
      <c r="B151" t="s">
        <v>193</v>
      </c>
      <c r="C151" t="s">
        <v>233</v>
      </c>
      <c r="D151">
        <v>19</v>
      </c>
      <c r="E151">
        <v>1</v>
      </c>
      <c r="F151">
        <v>1</v>
      </c>
      <c r="G151">
        <v>2.133</v>
      </c>
      <c r="H151">
        <v>19</v>
      </c>
      <c r="I151">
        <v>0.47499999999999998</v>
      </c>
      <c r="J151">
        <v>1</v>
      </c>
      <c r="K151">
        <v>0</v>
      </c>
      <c r="L151">
        <v>0</v>
      </c>
      <c r="M151">
        <v>0.75</v>
      </c>
      <c r="N151" t="e">
        <v>#N/A</v>
      </c>
      <c r="O151" t="e">
        <v>#N/A</v>
      </c>
      <c r="P151" t="e">
        <v>#N/A</v>
      </c>
      <c r="Q151" t="e">
        <v>#N/A</v>
      </c>
      <c r="R151" t="s">
        <v>233</v>
      </c>
      <c r="S151">
        <v>1</v>
      </c>
      <c r="T151">
        <v>1.7649999999999999</v>
      </c>
      <c r="U151">
        <v>3.5750000000000002</v>
      </c>
    </row>
    <row r="152" spans="1:21" x14ac:dyDescent="0.3">
      <c r="A152" t="s">
        <v>24</v>
      </c>
      <c r="B152" t="s">
        <v>187</v>
      </c>
      <c r="C152" t="s">
        <v>227</v>
      </c>
      <c r="D152">
        <v>33</v>
      </c>
      <c r="E152">
        <v>1</v>
      </c>
      <c r="F152">
        <v>1</v>
      </c>
      <c r="G152">
        <v>2.8149999999999999</v>
      </c>
      <c r="H152">
        <v>20</v>
      </c>
      <c r="I152">
        <v>0.5</v>
      </c>
      <c r="J152">
        <v>1</v>
      </c>
      <c r="K152">
        <v>0</v>
      </c>
      <c r="L152">
        <v>0</v>
      </c>
      <c r="M152">
        <v>0.71799999999999997</v>
      </c>
      <c r="N152" t="e">
        <v>#N/A</v>
      </c>
      <c r="O152" t="e">
        <v>#N/A</v>
      </c>
      <c r="P152" t="e">
        <v>#N/A</v>
      </c>
      <c r="Q152" t="e">
        <v>#N/A</v>
      </c>
      <c r="R152" t="s">
        <v>237</v>
      </c>
      <c r="S152">
        <v>0</v>
      </c>
      <c r="T152">
        <v>1.7989999999999999</v>
      </c>
      <c r="U152">
        <v>2.6309999999999998</v>
      </c>
    </row>
    <row r="153" spans="1:21" x14ac:dyDescent="0.3">
      <c r="A153" t="s">
        <v>24</v>
      </c>
      <c r="B153" t="s">
        <v>170</v>
      </c>
      <c r="C153" t="s">
        <v>210</v>
      </c>
      <c r="D153">
        <v>34</v>
      </c>
      <c r="E153">
        <v>1</v>
      </c>
      <c r="F153">
        <v>1</v>
      </c>
      <c r="G153">
        <v>2.9089999999999998</v>
      </c>
      <c r="H153">
        <v>6</v>
      </c>
      <c r="I153">
        <v>0.15</v>
      </c>
      <c r="J153">
        <v>0</v>
      </c>
      <c r="K153">
        <v>1</v>
      </c>
      <c r="L153">
        <v>0</v>
      </c>
      <c r="M153">
        <v>1.02</v>
      </c>
      <c r="N153" t="e">
        <v>#N/A</v>
      </c>
      <c r="O153" t="e">
        <v>#N/A</v>
      </c>
      <c r="P153" t="e">
        <v>#N/A</v>
      </c>
      <c r="Q153" t="e">
        <v>#N/A</v>
      </c>
      <c r="R153" t="s">
        <v>237</v>
      </c>
      <c r="S153">
        <v>0</v>
      </c>
      <c r="T153">
        <v>1.026</v>
      </c>
      <c r="U153">
        <v>1.6060000000000001</v>
      </c>
    </row>
    <row r="154" spans="1:21" x14ac:dyDescent="0.3">
      <c r="A154" t="s">
        <v>24</v>
      </c>
      <c r="B154" t="s">
        <v>190</v>
      </c>
      <c r="C154" t="s">
        <v>230</v>
      </c>
      <c r="D154">
        <v>35</v>
      </c>
      <c r="E154">
        <v>1</v>
      </c>
      <c r="F154">
        <v>1</v>
      </c>
      <c r="G154">
        <v>2.3170000000000002</v>
      </c>
      <c r="H154">
        <v>24</v>
      </c>
      <c r="I154">
        <v>0.6</v>
      </c>
      <c r="J154">
        <v>0</v>
      </c>
      <c r="K154">
        <v>0</v>
      </c>
      <c r="L154">
        <v>1</v>
      </c>
      <c r="M154">
        <v>0.84599999999999997</v>
      </c>
      <c r="N154" t="e">
        <v>#N/A</v>
      </c>
      <c r="O154" t="e">
        <v>#N/A</v>
      </c>
      <c r="P154" t="e">
        <v>#N/A</v>
      </c>
      <c r="Q154" t="e">
        <v>#N/A</v>
      </c>
      <c r="R154" t="s">
        <v>237</v>
      </c>
      <c r="S154">
        <v>0</v>
      </c>
      <c r="T154">
        <v>1.895</v>
      </c>
      <c r="U154">
        <v>2.46</v>
      </c>
    </row>
    <row r="155" spans="1:21" x14ac:dyDescent="0.3">
      <c r="A155" t="s">
        <v>24</v>
      </c>
      <c r="B155" t="s">
        <v>171</v>
      </c>
      <c r="C155" t="s">
        <v>211</v>
      </c>
      <c r="D155">
        <v>28</v>
      </c>
      <c r="E155">
        <v>1</v>
      </c>
      <c r="F155">
        <v>1</v>
      </c>
      <c r="G155">
        <v>2.1819999999999999</v>
      </c>
      <c r="H155">
        <v>17</v>
      </c>
      <c r="I155">
        <v>0.42499999999999999</v>
      </c>
      <c r="J155">
        <v>1</v>
      </c>
      <c r="K155">
        <v>0</v>
      </c>
      <c r="L155">
        <v>0</v>
      </c>
      <c r="M155">
        <v>0.74199999999999999</v>
      </c>
      <c r="N155" t="e">
        <v>#N/A</v>
      </c>
      <c r="O155" t="e">
        <v>#N/A</v>
      </c>
      <c r="P155" t="e">
        <v>#N/A</v>
      </c>
      <c r="Q155" t="e">
        <v>#N/A</v>
      </c>
      <c r="R155" t="s">
        <v>237</v>
      </c>
      <c r="S155">
        <v>0</v>
      </c>
      <c r="T155">
        <v>1.1879999999999999</v>
      </c>
      <c r="U155">
        <v>1.8680000000000001</v>
      </c>
    </row>
    <row r="156" spans="1:21" x14ac:dyDescent="0.3">
      <c r="A156" t="s">
        <v>24</v>
      </c>
      <c r="B156" t="s">
        <v>182</v>
      </c>
      <c r="C156" t="s">
        <v>222</v>
      </c>
      <c r="D156">
        <v>38</v>
      </c>
      <c r="E156">
        <v>1</v>
      </c>
      <c r="F156">
        <v>1</v>
      </c>
      <c r="G156">
        <v>2.1659999999999999</v>
      </c>
      <c r="H156">
        <v>26</v>
      </c>
      <c r="I156">
        <v>0.65</v>
      </c>
      <c r="J156">
        <v>0</v>
      </c>
      <c r="K156">
        <v>0</v>
      </c>
      <c r="L156">
        <v>1</v>
      </c>
      <c r="M156">
        <v>0.67800000000000005</v>
      </c>
      <c r="N156" t="e">
        <v>#N/A</v>
      </c>
      <c r="O156" t="e">
        <v>#N/A</v>
      </c>
      <c r="P156" t="e">
        <v>#N/A</v>
      </c>
      <c r="Q156" t="e">
        <v>#N/A</v>
      </c>
      <c r="R156" t="s">
        <v>237</v>
      </c>
      <c r="S156">
        <v>0</v>
      </c>
      <c r="T156">
        <v>1.921</v>
      </c>
      <c r="U156">
        <v>2.5459999999999998</v>
      </c>
    </row>
    <row r="157" spans="1:21" x14ac:dyDescent="0.3">
      <c r="A157" t="s">
        <v>24</v>
      </c>
      <c r="B157" t="s">
        <v>178</v>
      </c>
      <c r="C157" t="s">
        <v>218</v>
      </c>
      <c r="D157">
        <v>40</v>
      </c>
      <c r="E157">
        <v>1</v>
      </c>
      <c r="F157">
        <v>1</v>
      </c>
      <c r="G157">
        <v>3.1219999999999999</v>
      </c>
      <c r="H157">
        <v>12</v>
      </c>
      <c r="I157">
        <v>0.3</v>
      </c>
      <c r="J157">
        <v>0</v>
      </c>
      <c r="K157">
        <v>1</v>
      </c>
      <c r="L157">
        <v>0</v>
      </c>
      <c r="M157">
        <v>0.93799999999999994</v>
      </c>
      <c r="N157" t="e">
        <v>#N/A</v>
      </c>
      <c r="O157" t="e">
        <v>#N/A</v>
      </c>
      <c r="P157" t="e">
        <v>#N/A</v>
      </c>
      <c r="Q157" t="e">
        <v>#N/A</v>
      </c>
      <c r="R157" t="s">
        <v>237</v>
      </c>
      <c r="S157">
        <v>0</v>
      </c>
      <c r="T157">
        <v>2.0910000000000002</v>
      </c>
      <c r="U157">
        <v>2.766</v>
      </c>
    </row>
    <row r="158" spans="1:21" x14ac:dyDescent="0.3">
      <c r="A158" t="s">
        <v>24</v>
      </c>
      <c r="B158" t="s">
        <v>176</v>
      </c>
      <c r="C158" t="s">
        <v>216</v>
      </c>
      <c r="D158">
        <v>31</v>
      </c>
      <c r="E158">
        <v>1</v>
      </c>
      <c r="F158">
        <v>1</v>
      </c>
      <c r="G158">
        <v>1.887</v>
      </c>
      <c r="H158">
        <v>32</v>
      </c>
      <c r="I158">
        <v>0.8</v>
      </c>
      <c r="J158">
        <v>1</v>
      </c>
      <c r="K158">
        <v>1</v>
      </c>
      <c r="L158">
        <v>1</v>
      </c>
      <c r="M158">
        <v>0.73</v>
      </c>
      <c r="N158" t="e">
        <v>#N/A</v>
      </c>
      <c r="O158" t="e">
        <v>#N/A</v>
      </c>
      <c r="P158" t="e">
        <v>#N/A</v>
      </c>
      <c r="Q158" t="e">
        <v>#N/A</v>
      </c>
      <c r="R158" t="s">
        <v>237</v>
      </c>
      <c r="S158">
        <v>0</v>
      </c>
      <c r="T158">
        <v>1.909</v>
      </c>
      <c r="U158">
        <v>2.5099999999999998</v>
      </c>
    </row>
    <row r="159" spans="1:21" x14ac:dyDescent="0.3">
      <c r="A159" t="s">
        <v>24</v>
      </c>
      <c r="B159" t="s">
        <v>180</v>
      </c>
      <c r="C159" t="s">
        <v>220</v>
      </c>
      <c r="D159">
        <v>13</v>
      </c>
      <c r="E159">
        <v>1</v>
      </c>
      <c r="F159">
        <v>100</v>
      </c>
      <c r="G159">
        <v>4.2290000000000001</v>
      </c>
      <c r="H159">
        <v>39</v>
      </c>
      <c r="I159">
        <v>0.97499999999999998</v>
      </c>
      <c r="J159">
        <v>1</v>
      </c>
      <c r="K159">
        <v>0</v>
      </c>
      <c r="L159">
        <v>0</v>
      </c>
      <c r="M159">
        <v>1.135</v>
      </c>
      <c r="N159" t="e">
        <v>#N/A</v>
      </c>
      <c r="O159" t="e">
        <v>#N/A</v>
      </c>
      <c r="P159" t="e">
        <v>#N/A</v>
      </c>
      <c r="Q159" t="e">
        <v>#N/A</v>
      </c>
      <c r="R159" t="s">
        <v>238</v>
      </c>
      <c r="S159">
        <v>0</v>
      </c>
      <c r="T159">
        <v>2.2709999999999999</v>
      </c>
      <c r="U159">
        <v>4.8579999999999997</v>
      </c>
    </row>
    <row r="160" spans="1:21" x14ac:dyDescent="0.3">
      <c r="A160" t="s">
        <v>24</v>
      </c>
      <c r="B160" t="s">
        <v>161</v>
      </c>
      <c r="C160" t="s">
        <v>201</v>
      </c>
      <c r="D160">
        <v>2</v>
      </c>
      <c r="E160">
        <v>1</v>
      </c>
      <c r="F160">
        <v>1</v>
      </c>
      <c r="G160">
        <v>4.8520000000000003</v>
      </c>
      <c r="H160">
        <v>1</v>
      </c>
      <c r="I160">
        <v>2.5000000000000001E-2</v>
      </c>
      <c r="J160">
        <v>0</v>
      </c>
      <c r="K160">
        <v>0</v>
      </c>
      <c r="L160">
        <v>1</v>
      </c>
      <c r="M160">
        <v>3.915</v>
      </c>
      <c r="N160" t="e">
        <v>#N/A</v>
      </c>
      <c r="O160" t="e">
        <v>#N/A</v>
      </c>
      <c r="P160" t="e">
        <v>#N/A</v>
      </c>
      <c r="Q160" t="e">
        <v>#N/A</v>
      </c>
      <c r="R160" t="s">
        <v>237</v>
      </c>
      <c r="S160">
        <v>0</v>
      </c>
      <c r="T160">
        <v>2.1349999999999998</v>
      </c>
      <c r="U160">
        <v>2.806</v>
      </c>
    </row>
    <row r="161" spans="1:21" x14ac:dyDescent="0.3">
      <c r="A161" t="s">
        <v>24</v>
      </c>
      <c r="B161" t="s">
        <v>169</v>
      </c>
      <c r="C161" t="s">
        <v>209</v>
      </c>
      <c r="D161">
        <v>18</v>
      </c>
      <c r="E161">
        <v>1</v>
      </c>
      <c r="F161">
        <v>99</v>
      </c>
      <c r="G161">
        <v>2.5510000000000002</v>
      </c>
      <c r="H161">
        <v>38</v>
      </c>
      <c r="I161">
        <v>0.95</v>
      </c>
      <c r="J161">
        <v>1</v>
      </c>
      <c r="K161">
        <v>1</v>
      </c>
      <c r="L161">
        <v>1</v>
      </c>
      <c r="M161">
        <v>0.749</v>
      </c>
      <c r="N161" t="e">
        <v>#N/A</v>
      </c>
      <c r="O161" t="e">
        <v>#N/A</v>
      </c>
      <c r="P161" t="e">
        <v>#N/A</v>
      </c>
      <c r="Q161" t="e">
        <v>#N/A</v>
      </c>
      <c r="R161" t="s">
        <v>209</v>
      </c>
      <c r="S161">
        <v>1</v>
      </c>
      <c r="T161">
        <v>9.5299999999999994</v>
      </c>
      <c r="U161">
        <v>11.327</v>
      </c>
    </row>
    <row r="162" spans="1:21" x14ac:dyDescent="0.3">
      <c r="A162" t="s">
        <v>25</v>
      </c>
      <c r="B162" t="s">
        <v>157</v>
      </c>
      <c r="C162" t="s">
        <v>197</v>
      </c>
      <c r="D162">
        <v>32</v>
      </c>
      <c r="E162">
        <v>1</v>
      </c>
      <c r="F162">
        <v>82</v>
      </c>
      <c r="G162">
        <v>3.4489999999999998</v>
      </c>
      <c r="H162">
        <v>25</v>
      </c>
      <c r="I162">
        <v>0.625</v>
      </c>
      <c r="J162">
        <v>1</v>
      </c>
      <c r="K162">
        <v>1</v>
      </c>
      <c r="L162">
        <v>1</v>
      </c>
      <c r="M162">
        <v>0.91700000000000004</v>
      </c>
      <c r="N162" t="e">
        <v>#N/A</v>
      </c>
      <c r="O162" t="e">
        <v>#N/A</v>
      </c>
      <c r="P162" t="e">
        <v>#N/A</v>
      </c>
      <c r="Q162" t="e">
        <v>#N/A</v>
      </c>
      <c r="R162" t="s">
        <v>197</v>
      </c>
      <c r="S162">
        <v>1</v>
      </c>
      <c r="T162">
        <v>2.859</v>
      </c>
      <c r="U162">
        <v>5.1230000000000002</v>
      </c>
    </row>
    <row r="163" spans="1:21" x14ac:dyDescent="0.3">
      <c r="A163" t="s">
        <v>25</v>
      </c>
      <c r="B163" t="s">
        <v>174</v>
      </c>
      <c r="C163" t="s">
        <v>214</v>
      </c>
      <c r="D163">
        <v>26</v>
      </c>
      <c r="E163">
        <v>1</v>
      </c>
      <c r="F163">
        <v>100</v>
      </c>
      <c r="G163">
        <v>14.016</v>
      </c>
      <c r="H163">
        <v>37</v>
      </c>
      <c r="I163">
        <v>0.92500000000000004</v>
      </c>
      <c r="J163">
        <v>0</v>
      </c>
      <c r="K163">
        <v>0</v>
      </c>
      <c r="L163">
        <v>1</v>
      </c>
      <c r="M163">
        <v>1.2370000000000001</v>
      </c>
      <c r="N163" t="e">
        <v>#N/A</v>
      </c>
      <c r="O163" t="e">
        <v>#N/A</v>
      </c>
      <c r="P163" t="e">
        <v>#N/A</v>
      </c>
      <c r="Q163" t="e">
        <v>#N/A</v>
      </c>
      <c r="R163" t="s">
        <v>214</v>
      </c>
      <c r="S163">
        <v>1</v>
      </c>
      <c r="T163">
        <v>21.007000000000001</v>
      </c>
      <c r="U163">
        <v>23.469000000000001</v>
      </c>
    </row>
    <row r="164" spans="1:21" x14ac:dyDescent="0.3">
      <c r="A164" t="s">
        <v>25</v>
      </c>
      <c r="B164" t="s">
        <v>195</v>
      </c>
      <c r="C164" t="s">
        <v>235</v>
      </c>
      <c r="D164">
        <v>3</v>
      </c>
      <c r="E164">
        <v>1</v>
      </c>
      <c r="F164">
        <v>7</v>
      </c>
      <c r="G164">
        <v>2.8239999999999998</v>
      </c>
      <c r="H164">
        <v>11</v>
      </c>
      <c r="I164">
        <v>0.27500000000000002</v>
      </c>
      <c r="J164">
        <v>1</v>
      </c>
      <c r="K164">
        <v>0</v>
      </c>
      <c r="L164">
        <v>0</v>
      </c>
      <c r="M164">
        <v>0.79600000000000004</v>
      </c>
      <c r="N164" t="e">
        <v>#N/A</v>
      </c>
      <c r="O164" t="e">
        <v>#N/A</v>
      </c>
      <c r="P164" t="e">
        <v>#N/A</v>
      </c>
      <c r="Q164" t="e">
        <v>#N/A</v>
      </c>
      <c r="R164" t="s">
        <v>222</v>
      </c>
      <c r="S164">
        <v>0</v>
      </c>
      <c r="T164">
        <v>6.8259999999999996</v>
      </c>
      <c r="U164">
        <v>9.5459999999999994</v>
      </c>
    </row>
    <row r="165" spans="1:21" x14ac:dyDescent="0.3">
      <c r="A165" t="s">
        <v>25</v>
      </c>
      <c r="B165" t="s">
        <v>187</v>
      </c>
      <c r="C165" t="s">
        <v>227</v>
      </c>
      <c r="D165">
        <v>13</v>
      </c>
      <c r="E165">
        <v>1</v>
      </c>
      <c r="F165">
        <v>1</v>
      </c>
      <c r="G165">
        <v>2.464</v>
      </c>
      <c r="H165">
        <v>8</v>
      </c>
      <c r="I165">
        <v>0.2</v>
      </c>
      <c r="J165">
        <v>1</v>
      </c>
      <c r="K165">
        <v>1</v>
      </c>
      <c r="L165">
        <v>1</v>
      </c>
      <c r="M165">
        <v>1.266</v>
      </c>
      <c r="N165" t="e">
        <v>#N/A</v>
      </c>
      <c r="O165" t="e">
        <v>#N/A</v>
      </c>
      <c r="P165" t="e">
        <v>#N/A</v>
      </c>
      <c r="Q165" t="e">
        <v>#N/A</v>
      </c>
      <c r="R165" t="s">
        <v>261</v>
      </c>
      <c r="S165">
        <v>0</v>
      </c>
      <c r="T165">
        <v>10.265000000000001</v>
      </c>
      <c r="U165">
        <v>14.391</v>
      </c>
    </row>
    <row r="166" spans="1:21" x14ac:dyDescent="0.3">
      <c r="A166" t="s">
        <v>25</v>
      </c>
      <c r="B166" t="s">
        <v>160</v>
      </c>
      <c r="C166" t="s">
        <v>200</v>
      </c>
      <c r="D166">
        <v>34</v>
      </c>
      <c r="E166">
        <v>1</v>
      </c>
      <c r="F166">
        <v>100</v>
      </c>
      <c r="G166">
        <v>54.637</v>
      </c>
      <c r="H166">
        <v>32</v>
      </c>
      <c r="I166">
        <v>0.8</v>
      </c>
      <c r="J166">
        <v>0</v>
      </c>
      <c r="K166">
        <v>1</v>
      </c>
      <c r="L166">
        <v>0</v>
      </c>
      <c r="M166">
        <v>8.0540000000000003</v>
      </c>
      <c r="N166" t="e">
        <v>#N/A</v>
      </c>
      <c r="O166" t="e">
        <v>#N/A</v>
      </c>
      <c r="P166" t="e">
        <v>#N/A</v>
      </c>
      <c r="Q166" t="e">
        <v>#N/A</v>
      </c>
      <c r="R166" t="s">
        <v>200</v>
      </c>
      <c r="S166">
        <v>1</v>
      </c>
      <c r="T166">
        <v>11.717000000000001</v>
      </c>
      <c r="U166">
        <v>13.798</v>
      </c>
    </row>
    <row r="167" spans="1:21" x14ac:dyDescent="0.3">
      <c r="A167" t="s">
        <v>25</v>
      </c>
      <c r="B167" t="s">
        <v>190</v>
      </c>
      <c r="C167" t="s">
        <v>230</v>
      </c>
      <c r="D167">
        <v>5</v>
      </c>
      <c r="E167">
        <v>1</v>
      </c>
      <c r="F167">
        <v>41</v>
      </c>
      <c r="G167">
        <v>6.9909999999999997</v>
      </c>
      <c r="H167">
        <v>20</v>
      </c>
      <c r="I167">
        <v>0.5</v>
      </c>
      <c r="J167">
        <v>0</v>
      </c>
      <c r="K167">
        <v>1</v>
      </c>
      <c r="L167">
        <v>0</v>
      </c>
      <c r="M167">
        <v>1.4590000000000001</v>
      </c>
      <c r="N167" t="e">
        <v>#N/A</v>
      </c>
      <c r="O167" t="e">
        <v>#N/A</v>
      </c>
      <c r="P167" t="e">
        <v>#N/A</v>
      </c>
      <c r="Q167" t="e">
        <v>#N/A</v>
      </c>
      <c r="R167" t="s">
        <v>262</v>
      </c>
      <c r="S167">
        <v>0</v>
      </c>
      <c r="T167">
        <v>9.4510000000000005</v>
      </c>
      <c r="U167">
        <v>13.573</v>
      </c>
    </row>
    <row r="168" spans="1:21" x14ac:dyDescent="0.3">
      <c r="A168" t="s">
        <v>25</v>
      </c>
      <c r="B168" t="s">
        <v>191</v>
      </c>
      <c r="C168" t="s">
        <v>231</v>
      </c>
      <c r="D168">
        <v>24</v>
      </c>
      <c r="E168">
        <v>1</v>
      </c>
      <c r="F168">
        <v>77</v>
      </c>
      <c r="G168">
        <v>97.411000000000001</v>
      </c>
      <c r="H168">
        <v>24</v>
      </c>
      <c r="I168">
        <v>0.6</v>
      </c>
      <c r="J168">
        <v>1</v>
      </c>
      <c r="K168">
        <v>1</v>
      </c>
      <c r="L168">
        <v>1</v>
      </c>
      <c r="M168">
        <v>0.93100000000000005</v>
      </c>
      <c r="N168" t="e">
        <v>#N/A</v>
      </c>
      <c r="O168" t="e">
        <v>#N/A</v>
      </c>
      <c r="P168" t="e">
        <v>#N/A</v>
      </c>
      <c r="Q168" t="e">
        <v>#N/A</v>
      </c>
      <c r="R168" t="s">
        <v>231</v>
      </c>
      <c r="S168">
        <v>1</v>
      </c>
      <c r="T168">
        <v>28.529</v>
      </c>
      <c r="U168">
        <v>30.899000000000001</v>
      </c>
    </row>
    <row r="169" spans="1:21" x14ac:dyDescent="0.3">
      <c r="A169" t="s">
        <v>25</v>
      </c>
      <c r="B169" t="s">
        <v>173</v>
      </c>
      <c r="C169" t="s">
        <v>213</v>
      </c>
      <c r="D169">
        <v>10</v>
      </c>
      <c r="E169">
        <v>1</v>
      </c>
      <c r="F169">
        <v>24</v>
      </c>
      <c r="G169">
        <v>2.6920000000000002</v>
      </c>
      <c r="H169">
        <v>15</v>
      </c>
      <c r="I169">
        <v>0.375</v>
      </c>
      <c r="J169">
        <v>0</v>
      </c>
      <c r="K169">
        <v>1</v>
      </c>
      <c r="L169">
        <v>0</v>
      </c>
      <c r="M169">
        <v>0.90800000000000003</v>
      </c>
      <c r="N169" t="e">
        <v>#N/A</v>
      </c>
      <c r="O169" t="e">
        <v>#N/A</v>
      </c>
      <c r="P169" t="e">
        <v>#N/A</v>
      </c>
      <c r="Q169" t="e">
        <v>#N/A</v>
      </c>
      <c r="R169" t="s">
        <v>263</v>
      </c>
      <c r="S169">
        <v>0</v>
      </c>
      <c r="T169">
        <v>2.2240000000000002</v>
      </c>
      <c r="U169">
        <v>4.7069999999999999</v>
      </c>
    </row>
    <row r="170" spans="1:21" x14ac:dyDescent="0.3">
      <c r="A170" t="s">
        <v>25</v>
      </c>
      <c r="B170" t="s">
        <v>161</v>
      </c>
      <c r="C170" t="s">
        <v>201</v>
      </c>
      <c r="D170">
        <v>29</v>
      </c>
      <c r="E170">
        <v>1</v>
      </c>
      <c r="F170">
        <v>1</v>
      </c>
      <c r="G170">
        <v>7.5819999999999999</v>
      </c>
      <c r="H170">
        <v>1</v>
      </c>
      <c r="I170">
        <v>2.5000000000000001E-2</v>
      </c>
      <c r="J170">
        <v>1</v>
      </c>
      <c r="K170">
        <v>0</v>
      </c>
      <c r="L170">
        <v>0</v>
      </c>
      <c r="M170">
        <v>1.2350000000000001</v>
      </c>
      <c r="N170" t="e">
        <v>#N/A</v>
      </c>
      <c r="O170" t="e">
        <v>#N/A</v>
      </c>
      <c r="P170" t="e">
        <v>#N/A</v>
      </c>
      <c r="Q170" t="e">
        <v>#N/A</v>
      </c>
      <c r="R170" t="s">
        <v>264</v>
      </c>
      <c r="S170">
        <v>0</v>
      </c>
      <c r="T170">
        <v>2.0019999999999998</v>
      </c>
      <c r="U170">
        <v>4.1959999999999997</v>
      </c>
    </row>
    <row r="171" spans="1:21" x14ac:dyDescent="0.3">
      <c r="A171" t="s">
        <v>25</v>
      </c>
      <c r="B171" t="s">
        <v>176</v>
      </c>
      <c r="C171" t="s">
        <v>216</v>
      </c>
      <c r="D171">
        <v>1</v>
      </c>
      <c r="E171">
        <v>1</v>
      </c>
      <c r="F171">
        <v>100</v>
      </c>
      <c r="G171">
        <v>3.153</v>
      </c>
      <c r="H171">
        <v>39</v>
      </c>
      <c r="I171">
        <v>0.97499999999999998</v>
      </c>
      <c r="J171">
        <v>0</v>
      </c>
      <c r="K171">
        <v>0</v>
      </c>
      <c r="L171">
        <v>1</v>
      </c>
      <c r="M171">
        <v>1.365</v>
      </c>
      <c r="N171" t="e">
        <v>#N/A</v>
      </c>
      <c r="O171" t="e">
        <v>#N/A</v>
      </c>
      <c r="P171" t="e">
        <v>#N/A</v>
      </c>
      <c r="Q171" t="e">
        <v>#N/A</v>
      </c>
      <c r="R171" t="s">
        <v>265</v>
      </c>
      <c r="S171">
        <v>0</v>
      </c>
      <c r="T171">
        <v>7.4489999999999998</v>
      </c>
      <c r="U171">
        <v>9.77</v>
      </c>
    </row>
    <row r="172" spans="1:21" x14ac:dyDescent="0.3">
      <c r="A172" t="s">
        <v>25</v>
      </c>
      <c r="B172" t="s">
        <v>178</v>
      </c>
      <c r="C172" t="s">
        <v>218</v>
      </c>
      <c r="D172">
        <v>4</v>
      </c>
      <c r="E172">
        <v>1</v>
      </c>
      <c r="F172">
        <v>1</v>
      </c>
      <c r="G172">
        <v>2.2970000000000002</v>
      </c>
      <c r="H172">
        <v>5</v>
      </c>
      <c r="I172">
        <v>0.125</v>
      </c>
      <c r="J172">
        <v>1</v>
      </c>
      <c r="K172">
        <v>0</v>
      </c>
      <c r="L172">
        <v>0</v>
      </c>
      <c r="M172">
        <v>0.82099999999999995</v>
      </c>
      <c r="N172" t="e">
        <v>#N/A</v>
      </c>
      <c r="O172" t="e">
        <v>#N/A</v>
      </c>
      <c r="P172" t="e">
        <v>#N/A</v>
      </c>
      <c r="Q172" t="e">
        <v>#N/A</v>
      </c>
      <c r="R172" t="s">
        <v>266</v>
      </c>
      <c r="S172">
        <v>0</v>
      </c>
      <c r="T172">
        <v>22.681999999999999</v>
      </c>
      <c r="U172">
        <v>24.736000000000001</v>
      </c>
    </row>
    <row r="173" spans="1:21" x14ac:dyDescent="0.3">
      <c r="A173" t="s">
        <v>25</v>
      </c>
      <c r="B173" t="s">
        <v>158</v>
      </c>
      <c r="C173" t="s">
        <v>198</v>
      </c>
      <c r="D173">
        <v>33</v>
      </c>
      <c r="E173">
        <v>1</v>
      </c>
      <c r="F173">
        <v>29</v>
      </c>
      <c r="G173">
        <v>2.5459999999999998</v>
      </c>
      <c r="H173">
        <v>17</v>
      </c>
      <c r="I173">
        <v>0.42499999999999999</v>
      </c>
      <c r="J173">
        <v>0</v>
      </c>
      <c r="K173">
        <v>1</v>
      </c>
      <c r="L173">
        <v>0</v>
      </c>
      <c r="M173">
        <v>0.89600000000000002</v>
      </c>
      <c r="N173" t="e">
        <v>#N/A</v>
      </c>
      <c r="O173" t="e">
        <v>#N/A</v>
      </c>
      <c r="P173" t="e">
        <v>#N/A</v>
      </c>
      <c r="Q173" t="e">
        <v>#N/A</v>
      </c>
      <c r="R173" t="s">
        <v>267</v>
      </c>
      <c r="S173">
        <v>0</v>
      </c>
      <c r="T173">
        <v>2.1259999999999999</v>
      </c>
      <c r="U173">
        <v>4.0229999999999997</v>
      </c>
    </row>
    <row r="174" spans="1:21" x14ac:dyDescent="0.3">
      <c r="A174" t="s">
        <v>25</v>
      </c>
      <c r="B174" t="s">
        <v>171</v>
      </c>
      <c r="C174" t="s">
        <v>211</v>
      </c>
      <c r="D174">
        <v>28</v>
      </c>
      <c r="E174">
        <v>1</v>
      </c>
      <c r="F174">
        <v>1</v>
      </c>
      <c r="G174">
        <v>2.7210000000000001</v>
      </c>
      <c r="H174">
        <v>6</v>
      </c>
      <c r="I174">
        <v>0.15</v>
      </c>
      <c r="J174">
        <v>1</v>
      </c>
      <c r="K174">
        <v>0</v>
      </c>
      <c r="L174">
        <v>0</v>
      </c>
      <c r="M174">
        <v>0.65700000000000003</v>
      </c>
      <c r="N174" t="e">
        <v>#N/A</v>
      </c>
      <c r="O174" t="e">
        <v>#N/A</v>
      </c>
      <c r="P174" t="e">
        <v>#N/A</v>
      </c>
      <c r="Q174" t="e">
        <v>#N/A</v>
      </c>
      <c r="R174" t="s">
        <v>268</v>
      </c>
      <c r="S174">
        <v>0</v>
      </c>
      <c r="T174">
        <v>1.016</v>
      </c>
      <c r="U174">
        <v>3.6280000000000001</v>
      </c>
    </row>
    <row r="175" spans="1:21" x14ac:dyDescent="0.3">
      <c r="A175" t="s">
        <v>25</v>
      </c>
      <c r="B175" t="s">
        <v>164</v>
      </c>
      <c r="C175" t="s">
        <v>204</v>
      </c>
      <c r="D175">
        <v>12</v>
      </c>
      <c r="E175">
        <v>1</v>
      </c>
      <c r="F175">
        <v>90</v>
      </c>
      <c r="G175">
        <v>12.03</v>
      </c>
      <c r="H175">
        <v>28</v>
      </c>
      <c r="I175">
        <v>0.7</v>
      </c>
      <c r="J175">
        <v>1</v>
      </c>
      <c r="K175">
        <v>1</v>
      </c>
      <c r="L175">
        <v>1</v>
      </c>
      <c r="M175">
        <v>0.76700000000000002</v>
      </c>
      <c r="N175" t="e">
        <v>#N/A</v>
      </c>
      <c r="O175" t="e">
        <v>#N/A</v>
      </c>
      <c r="P175" t="e">
        <v>#N/A</v>
      </c>
      <c r="Q175" t="e">
        <v>#N/A</v>
      </c>
      <c r="R175" t="s">
        <v>204</v>
      </c>
      <c r="S175">
        <v>1</v>
      </c>
      <c r="T175">
        <v>9.0239999999999991</v>
      </c>
      <c r="U175">
        <v>11.462999999999999</v>
      </c>
    </row>
    <row r="176" spans="1:21" x14ac:dyDescent="0.3">
      <c r="A176" t="s">
        <v>25</v>
      </c>
      <c r="B176" t="s">
        <v>192</v>
      </c>
      <c r="C176" t="s">
        <v>232</v>
      </c>
      <c r="D176">
        <v>18</v>
      </c>
      <c r="E176">
        <v>1</v>
      </c>
      <c r="F176">
        <v>1</v>
      </c>
      <c r="G176">
        <v>2.93</v>
      </c>
      <c r="H176">
        <v>2</v>
      </c>
      <c r="I176">
        <v>0.05</v>
      </c>
      <c r="J176">
        <v>1</v>
      </c>
      <c r="K176">
        <v>0</v>
      </c>
      <c r="L176">
        <v>0</v>
      </c>
      <c r="M176">
        <v>1.198</v>
      </c>
      <c r="N176" t="e">
        <v>#N/A</v>
      </c>
      <c r="O176" t="e">
        <v>#N/A</v>
      </c>
      <c r="P176" t="e">
        <v>#N/A</v>
      </c>
      <c r="Q176" t="e">
        <v>#N/A</v>
      </c>
      <c r="R176" t="s">
        <v>185</v>
      </c>
      <c r="S176">
        <v>0</v>
      </c>
      <c r="T176">
        <v>5.7169999999999996</v>
      </c>
      <c r="U176">
        <v>11.75</v>
      </c>
    </row>
    <row r="177" spans="1:21" x14ac:dyDescent="0.3">
      <c r="A177" t="s">
        <v>25</v>
      </c>
      <c r="B177" t="s">
        <v>163</v>
      </c>
      <c r="C177" t="s">
        <v>203</v>
      </c>
      <c r="D177">
        <v>8</v>
      </c>
      <c r="E177">
        <v>1</v>
      </c>
      <c r="F177">
        <v>32</v>
      </c>
      <c r="G177">
        <v>35.145000000000003</v>
      </c>
      <c r="H177">
        <v>18</v>
      </c>
      <c r="I177">
        <v>0.45</v>
      </c>
      <c r="J177">
        <v>0</v>
      </c>
      <c r="K177">
        <v>1</v>
      </c>
      <c r="L177">
        <v>0</v>
      </c>
      <c r="M177">
        <v>0.95199999999999996</v>
      </c>
      <c r="N177" t="e">
        <v>#N/A</v>
      </c>
      <c r="O177" t="e">
        <v>#N/A</v>
      </c>
      <c r="P177" t="e">
        <v>#N/A</v>
      </c>
      <c r="Q177" t="e">
        <v>#N/A</v>
      </c>
      <c r="R177" t="s">
        <v>269</v>
      </c>
      <c r="S177">
        <v>0</v>
      </c>
      <c r="T177">
        <v>20.335999999999999</v>
      </c>
      <c r="U177">
        <v>22.478000000000002</v>
      </c>
    </row>
    <row r="178" spans="1:21" x14ac:dyDescent="0.3">
      <c r="A178" t="s">
        <v>25</v>
      </c>
      <c r="B178" t="s">
        <v>166</v>
      </c>
      <c r="C178" t="s">
        <v>206</v>
      </c>
      <c r="D178">
        <v>22</v>
      </c>
      <c r="E178">
        <v>1</v>
      </c>
      <c r="F178">
        <v>1</v>
      </c>
      <c r="G178">
        <v>2.2240000000000002</v>
      </c>
      <c r="H178">
        <v>7</v>
      </c>
      <c r="I178">
        <v>0.17499999999999999</v>
      </c>
      <c r="J178">
        <v>1</v>
      </c>
      <c r="K178">
        <v>0</v>
      </c>
      <c r="L178">
        <v>0</v>
      </c>
      <c r="M178">
        <v>0.77400000000000002</v>
      </c>
      <c r="N178" t="e">
        <v>#N/A</v>
      </c>
      <c r="O178" t="e">
        <v>#N/A</v>
      </c>
      <c r="P178" t="e">
        <v>#N/A</v>
      </c>
      <c r="Q178" t="e">
        <v>#N/A</v>
      </c>
      <c r="R178" t="s">
        <v>270</v>
      </c>
      <c r="S178">
        <v>0</v>
      </c>
      <c r="T178">
        <v>19.141999999999999</v>
      </c>
      <c r="U178">
        <v>21.488</v>
      </c>
    </row>
    <row r="179" spans="1:21" x14ac:dyDescent="0.3">
      <c r="A179" t="s">
        <v>25</v>
      </c>
      <c r="B179" t="s">
        <v>159</v>
      </c>
      <c r="C179" t="s">
        <v>199</v>
      </c>
      <c r="D179">
        <v>31</v>
      </c>
      <c r="E179">
        <v>1</v>
      </c>
      <c r="F179">
        <v>100</v>
      </c>
      <c r="G179">
        <v>4.1079999999999997</v>
      </c>
      <c r="H179">
        <v>38</v>
      </c>
      <c r="I179">
        <v>0.95</v>
      </c>
      <c r="J179">
        <v>0</v>
      </c>
      <c r="K179">
        <v>0</v>
      </c>
      <c r="L179">
        <v>1</v>
      </c>
      <c r="M179">
        <v>1.264</v>
      </c>
      <c r="N179" t="e">
        <v>#N/A</v>
      </c>
      <c r="O179" t="e">
        <v>#N/A</v>
      </c>
      <c r="P179" t="e">
        <v>#N/A</v>
      </c>
      <c r="Q179" t="e">
        <v>#N/A</v>
      </c>
      <c r="R179" t="s">
        <v>199</v>
      </c>
      <c r="S179">
        <v>1</v>
      </c>
      <c r="T179">
        <v>18.844000000000001</v>
      </c>
      <c r="U179">
        <v>21.696000000000002</v>
      </c>
    </row>
    <row r="180" spans="1:21" x14ac:dyDescent="0.3">
      <c r="A180" t="s">
        <v>25</v>
      </c>
      <c r="B180" t="s">
        <v>189</v>
      </c>
      <c r="C180" t="s">
        <v>229</v>
      </c>
      <c r="D180">
        <v>40</v>
      </c>
      <c r="E180">
        <v>1</v>
      </c>
      <c r="F180">
        <v>2</v>
      </c>
      <c r="G180">
        <v>2.8149999999999999</v>
      </c>
      <c r="H180">
        <v>9</v>
      </c>
      <c r="I180">
        <v>0.22500000000000001</v>
      </c>
      <c r="J180">
        <v>1</v>
      </c>
      <c r="K180">
        <v>0</v>
      </c>
      <c r="L180">
        <v>0</v>
      </c>
      <c r="M180">
        <v>0.72899999999999998</v>
      </c>
      <c r="N180" t="e">
        <v>#N/A</v>
      </c>
      <c r="O180" t="e">
        <v>#N/A</v>
      </c>
      <c r="P180" t="e">
        <v>#N/A</v>
      </c>
      <c r="Q180" t="e">
        <v>#N/A</v>
      </c>
      <c r="R180" t="s">
        <v>271</v>
      </c>
      <c r="S180">
        <v>0</v>
      </c>
      <c r="T180">
        <v>33.722999999999999</v>
      </c>
      <c r="U180">
        <v>36.292000000000002</v>
      </c>
    </row>
    <row r="181" spans="1:21" x14ac:dyDescent="0.3">
      <c r="A181" t="s">
        <v>25</v>
      </c>
      <c r="B181" t="s">
        <v>177</v>
      </c>
      <c r="C181" t="s">
        <v>217</v>
      </c>
      <c r="D181">
        <v>6</v>
      </c>
      <c r="E181">
        <v>1</v>
      </c>
      <c r="F181">
        <v>1</v>
      </c>
      <c r="G181">
        <v>2.6640000000000001</v>
      </c>
      <c r="H181">
        <v>3</v>
      </c>
      <c r="I181">
        <v>7.4999999999999997E-2</v>
      </c>
      <c r="J181">
        <v>1</v>
      </c>
      <c r="K181">
        <v>0</v>
      </c>
      <c r="L181">
        <v>0</v>
      </c>
      <c r="M181">
        <v>0.83099999999999996</v>
      </c>
      <c r="N181" t="e">
        <v>#N/A</v>
      </c>
      <c r="O181" t="e">
        <v>#N/A</v>
      </c>
      <c r="P181" t="e">
        <v>#N/A</v>
      </c>
      <c r="Q181" t="e">
        <v>#N/A</v>
      </c>
      <c r="R181" t="s">
        <v>217</v>
      </c>
      <c r="S181">
        <v>1</v>
      </c>
      <c r="T181">
        <v>5.9850000000000003</v>
      </c>
      <c r="U181">
        <v>8.4710000000000001</v>
      </c>
    </row>
    <row r="182" spans="1:21" x14ac:dyDescent="0.3">
      <c r="A182" t="s">
        <v>25</v>
      </c>
      <c r="B182" t="s">
        <v>170</v>
      </c>
      <c r="C182" t="s">
        <v>210</v>
      </c>
      <c r="D182">
        <v>14</v>
      </c>
      <c r="E182">
        <v>1</v>
      </c>
      <c r="F182">
        <v>100</v>
      </c>
      <c r="G182">
        <v>2.266</v>
      </c>
      <c r="H182">
        <v>40</v>
      </c>
      <c r="I182">
        <v>1</v>
      </c>
      <c r="J182">
        <v>0</v>
      </c>
      <c r="K182">
        <v>0</v>
      </c>
      <c r="L182">
        <v>1</v>
      </c>
      <c r="M182">
        <v>0.78500000000000003</v>
      </c>
      <c r="N182" t="e">
        <v>#N/A</v>
      </c>
      <c r="O182" t="e">
        <v>#N/A</v>
      </c>
      <c r="P182" t="e">
        <v>#N/A</v>
      </c>
      <c r="Q182" t="e">
        <v>#N/A</v>
      </c>
      <c r="R182" t="s">
        <v>210</v>
      </c>
      <c r="S182">
        <v>1</v>
      </c>
      <c r="T182">
        <v>1.2609999999999999</v>
      </c>
      <c r="U182">
        <v>5.5590000000000002</v>
      </c>
    </row>
    <row r="183" spans="1:21" x14ac:dyDescent="0.3">
      <c r="A183" t="s">
        <v>25</v>
      </c>
      <c r="B183" t="s">
        <v>175</v>
      </c>
      <c r="C183" t="s">
        <v>215</v>
      </c>
      <c r="D183">
        <v>16</v>
      </c>
      <c r="E183">
        <v>1</v>
      </c>
      <c r="F183">
        <v>100</v>
      </c>
      <c r="G183">
        <v>66.528999999999996</v>
      </c>
      <c r="H183">
        <v>33</v>
      </c>
      <c r="I183">
        <v>0.82499999999999996</v>
      </c>
      <c r="J183">
        <v>0</v>
      </c>
      <c r="K183">
        <v>0</v>
      </c>
      <c r="L183">
        <v>1</v>
      </c>
      <c r="M183">
        <v>1.377</v>
      </c>
      <c r="N183" t="e">
        <v>#N/A</v>
      </c>
      <c r="O183" t="e">
        <v>#N/A</v>
      </c>
      <c r="P183" t="e">
        <v>#N/A</v>
      </c>
      <c r="Q183" t="e">
        <v>#N/A</v>
      </c>
      <c r="R183" t="s">
        <v>215</v>
      </c>
      <c r="S183">
        <v>1</v>
      </c>
      <c r="T183">
        <v>2.379</v>
      </c>
      <c r="U183">
        <v>6.8479999999999999</v>
      </c>
    </row>
    <row r="184" spans="1:21" x14ac:dyDescent="0.3">
      <c r="A184" t="s">
        <v>25</v>
      </c>
      <c r="B184" t="s">
        <v>196</v>
      </c>
      <c r="C184" t="s">
        <v>236</v>
      </c>
      <c r="D184">
        <v>9</v>
      </c>
      <c r="E184">
        <v>1</v>
      </c>
      <c r="F184">
        <v>73</v>
      </c>
      <c r="G184">
        <v>10.701000000000001</v>
      </c>
      <c r="H184">
        <v>23</v>
      </c>
      <c r="I184">
        <v>0.57499999999999996</v>
      </c>
      <c r="J184">
        <v>1</v>
      </c>
      <c r="K184">
        <v>1</v>
      </c>
      <c r="L184">
        <v>1</v>
      </c>
      <c r="M184">
        <v>1.069</v>
      </c>
      <c r="N184" t="e">
        <v>#N/A</v>
      </c>
      <c r="O184" t="e">
        <v>#N/A</v>
      </c>
      <c r="P184" t="e">
        <v>#N/A</v>
      </c>
      <c r="Q184" t="e">
        <v>#N/A</v>
      </c>
      <c r="R184" t="s">
        <v>272</v>
      </c>
      <c r="S184">
        <v>0</v>
      </c>
      <c r="T184">
        <v>15.461</v>
      </c>
      <c r="U184">
        <v>18.968</v>
      </c>
    </row>
    <row r="185" spans="1:21" x14ac:dyDescent="0.3">
      <c r="A185" t="s">
        <v>25</v>
      </c>
      <c r="B185" t="s">
        <v>184</v>
      </c>
      <c r="C185" t="s">
        <v>224</v>
      </c>
      <c r="D185">
        <v>27</v>
      </c>
      <c r="E185">
        <v>1</v>
      </c>
      <c r="F185">
        <v>62</v>
      </c>
      <c r="G185">
        <v>2.109</v>
      </c>
      <c r="H185">
        <v>22</v>
      </c>
      <c r="I185">
        <v>0.55000000000000004</v>
      </c>
      <c r="J185">
        <v>1</v>
      </c>
      <c r="K185">
        <v>1</v>
      </c>
      <c r="L185">
        <v>1</v>
      </c>
      <c r="M185">
        <v>0.81799999999999995</v>
      </c>
      <c r="N185" t="e">
        <v>#N/A</v>
      </c>
      <c r="O185" t="e">
        <v>#N/A</v>
      </c>
      <c r="P185" t="e">
        <v>#N/A</v>
      </c>
      <c r="Q185" t="e">
        <v>#N/A</v>
      </c>
      <c r="R185" t="s">
        <v>273</v>
      </c>
      <c r="S185">
        <v>0</v>
      </c>
      <c r="T185">
        <v>1.1060000000000001</v>
      </c>
      <c r="U185">
        <v>4.468</v>
      </c>
    </row>
    <row r="186" spans="1:21" x14ac:dyDescent="0.3">
      <c r="A186" t="s">
        <v>25</v>
      </c>
      <c r="B186" t="s">
        <v>172</v>
      </c>
      <c r="C186" t="s">
        <v>212</v>
      </c>
      <c r="D186">
        <v>15</v>
      </c>
      <c r="E186">
        <v>1</v>
      </c>
      <c r="F186">
        <v>98</v>
      </c>
      <c r="G186">
        <v>4.5789999999999997</v>
      </c>
      <c r="H186">
        <v>30</v>
      </c>
      <c r="I186">
        <v>0.75</v>
      </c>
      <c r="J186">
        <v>0</v>
      </c>
      <c r="K186">
        <v>0</v>
      </c>
      <c r="L186">
        <v>1</v>
      </c>
      <c r="M186">
        <v>1.21</v>
      </c>
      <c r="N186" t="e">
        <v>#N/A</v>
      </c>
      <c r="O186" t="e">
        <v>#N/A</v>
      </c>
      <c r="P186" t="e">
        <v>#N/A</v>
      </c>
      <c r="Q186" t="e">
        <v>#N/A</v>
      </c>
      <c r="R186" t="s">
        <v>212</v>
      </c>
      <c r="S186">
        <v>1</v>
      </c>
      <c r="T186">
        <v>7.944</v>
      </c>
      <c r="U186">
        <v>11.427</v>
      </c>
    </row>
    <row r="187" spans="1:21" x14ac:dyDescent="0.3">
      <c r="A187" t="s">
        <v>25</v>
      </c>
      <c r="B187" t="s">
        <v>167</v>
      </c>
      <c r="C187" t="s">
        <v>207</v>
      </c>
      <c r="D187">
        <v>17</v>
      </c>
      <c r="E187">
        <v>1</v>
      </c>
      <c r="F187">
        <v>100</v>
      </c>
      <c r="G187">
        <v>14.57</v>
      </c>
      <c r="H187">
        <v>35</v>
      </c>
      <c r="I187">
        <v>0.875</v>
      </c>
      <c r="J187">
        <v>0</v>
      </c>
      <c r="K187">
        <v>0</v>
      </c>
      <c r="L187">
        <v>1</v>
      </c>
      <c r="M187">
        <v>2.5489999999999999</v>
      </c>
      <c r="N187" t="e">
        <v>#N/A</v>
      </c>
      <c r="O187" t="e">
        <v>#N/A</v>
      </c>
      <c r="P187" t="e">
        <v>#N/A</v>
      </c>
      <c r="Q187" t="e">
        <v>#N/A</v>
      </c>
      <c r="R187" t="s">
        <v>207</v>
      </c>
      <c r="S187">
        <v>1</v>
      </c>
      <c r="T187">
        <v>17.712</v>
      </c>
      <c r="U187">
        <v>20.475999999999999</v>
      </c>
    </row>
    <row r="188" spans="1:21" x14ac:dyDescent="0.3">
      <c r="A188" t="s">
        <v>25</v>
      </c>
      <c r="B188" t="s">
        <v>194</v>
      </c>
      <c r="C188" t="s">
        <v>234</v>
      </c>
      <c r="D188">
        <v>2</v>
      </c>
      <c r="E188">
        <v>1</v>
      </c>
      <c r="F188">
        <v>35</v>
      </c>
      <c r="G188">
        <v>44.048999999999999</v>
      </c>
      <c r="H188">
        <v>19</v>
      </c>
      <c r="I188">
        <v>0.47499999999999998</v>
      </c>
      <c r="J188">
        <v>1</v>
      </c>
      <c r="K188">
        <v>1</v>
      </c>
      <c r="L188">
        <v>1</v>
      </c>
      <c r="M188">
        <v>16.238</v>
      </c>
      <c r="N188" t="e">
        <v>#N/A</v>
      </c>
      <c r="O188" t="e">
        <v>#N/A</v>
      </c>
      <c r="P188" t="e">
        <v>#N/A</v>
      </c>
      <c r="Q188" t="e">
        <v>#N/A</v>
      </c>
      <c r="R188" t="s">
        <v>4</v>
      </c>
      <c r="S188">
        <v>0</v>
      </c>
      <c r="T188">
        <v>2.5009999999999999</v>
      </c>
      <c r="U188">
        <v>4.6589999999999998</v>
      </c>
    </row>
    <row r="189" spans="1:21" x14ac:dyDescent="0.3">
      <c r="A189" t="s">
        <v>25</v>
      </c>
      <c r="B189" t="s">
        <v>168</v>
      </c>
      <c r="C189" t="s">
        <v>208</v>
      </c>
      <c r="D189">
        <v>36</v>
      </c>
      <c r="E189">
        <v>1</v>
      </c>
      <c r="F189">
        <v>5</v>
      </c>
      <c r="G189">
        <v>2.7410000000000001</v>
      </c>
      <c r="H189">
        <v>10</v>
      </c>
      <c r="I189">
        <v>0.25</v>
      </c>
      <c r="J189">
        <v>1</v>
      </c>
      <c r="K189">
        <v>0</v>
      </c>
      <c r="L189">
        <v>0</v>
      </c>
      <c r="M189">
        <v>0.69499999999999995</v>
      </c>
      <c r="N189" t="e">
        <v>#N/A</v>
      </c>
      <c r="O189" t="e">
        <v>#N/A</v>
      </c>
      <c r="P189" t="e">
        <v>#N/A</v>
      </c>
      <c r="Q189" t="e">
        <v>#N/A</v>
      </c>
      <c r="R189" t="s">
        <v>274</v>
      </c>
      <c r="S189">
        <v>0</v>
      </c>
      <c r="T189">
        <v>3.9369999999999998</v>
      </c>
      <c r="U189">
        <v>6.0330000000000004</v>
      </c>
    </row>
    <row r="190" spans="1:21" x14ac:dyDescent="0.3">
      <c r="A190" t="s">
        <v>25</v>
      </c>
      <c r="B190" t="s">
        <v>193</v>
      </c>
      <c r="C190" t="s">
        <v>233</v>
      </c>
      <c r="D190">
        <v>20</v>
      </c>
      <c r="E190">
        <v>1</v>
      </c>
      <c r="F190">
        <v>100</v>
      </c>
      <c r="G190">
        <v>3.8780000000000001</v>
      </c>
      <c r="H190">
        <v>36</v>
      </c>
      <c r="I190">
        <v>0.9</v>
      </c>
      <c r="J190">
        <v>0</v>
      </c>
      <c r="K190">
        <v>0</v>
      </c>
      <c r="L190">
        <v>1</v>
      </c>
      <c r="M190">
        <v>0.998</v>
      </c>
      <c r="N190" t="e">
        <v>#N/A</v>
      </c>
      <c r="O190" t="e">
        <v>#N/A</v>
      </c>
      <c r="P190" t="e">
        <v>#N/A</v>
      </c>
      <c r="Q190" t="e">
        <v>#N/A</v>
      </c>
      <c r="R190" t="s">
        <v>233</v>
      </c>
      <c r="S190">
        <v>1</v>
      </c>
      <c r="T190">
        <v>23.922999999999998</v>
      </c>
      <c r="U190">
        <v>25.97</v>
      </c>
    </row>
    <row r="191" spans="1:21" x14ac:dyDescent="0.3">
      <c r="A191" t="s">
        <v>25</v>
      </c>
      <c r="B191" t="s">
        <v>180</v>
      </c>
      <c r="C191" t="s">
        <v>220</v>
      </c>
      <c r="D191">
        <v>19</v>
      </c>
      <c r="E191">
        <v>1</v>
      </c>
      <c r="F191">
        <v>10</v>
      </c>
      <c r="G191">
        <v>14.034000000000001</v>
      </c>
      <c r="H191">
        <v>13</v>
      </c>
      <c r="I191">
        <v>0.32500000000000001</v>
      </c>
      <c r="J191">
        <v>0</v>
      </c>
      <c r="K191">
        <v>1</v>
      </c>
      <c r="L191">
        <v>0</v>
      </c>
      <c r="M191">
        <v>7.1059999999999999</v>
      </c>
      <c r="N191" t="e">
        <v>#N/A</v>
      </c>
      <c r="O191" t="e">
        <v>#N/A</v>
      </c>
      <c r="P191" t="e">
        <v>#N/A</v>
      </c>
      <c r="Q191" t="e">
        <v>#N/A</v>
      </c>
      <c r="R191" t="s">
        <v>208</v>
      </c>
      <c r="S191">
        <v>0</v>
      </c>
      <c r="T191">
        <v>12.925000000000001</v>
      </c>
      <c r="U191">
        <v>18.315999999999999</v>
      </c>
    </row>
    <row r="192" spans="1:21" x14ac:dyDescent="0.3">
      <c r="A192" t="s">
        <v>25</v>
      </c>
      <c r="B192" t="s">
        <v>169</v>
      </c>
      <c r="C192" t="s">
        <v>209</v>
      </c>
      <c r="D192">
        <v>21</v>
      </c>
      <c r="E192">
        <v>1</v>
      </c>
      <c r="F192">
        <v>86</v>
      </c>
      <c r="G192">
        <v>2.4740000000000002</v>
      </c>
      <c r="H192">
        <v>27</v>
      </c>
      <c r="I192">
        <v>0.67500000000000004</v>
      </c>
      <c r="J192">
        <v>1</v>
      </c>
      <c r="K192">
        <v>1</v>
      </c>
      <c r="L192">
        <v>1</v>
      </c>
      <c r="M192">
        <v>0.86599999999999999</v>
      </c>
      <c r="N192" t="e">
        <v>#N/A</v>
      </c>
      <c r="O192" t="e">
        <v>#N/A</v>
      </c>
      <c r="P192" t="e">
        <v>#N/A</v>
      </c>
      <c r="Q192" t="e">
        <v>#N/A</v>
      </c>
      <c r="R192" t="s">
        <v>275</v>
      </c>
      <c r="S192">
        <v>0</v>
      </c>
      <c r="T192">
        <v>15.129</v>
      </c>
      <c r="U192">
        <v>17.748999999999999</v>
      </c>
    </row>
    <row r="193" spans="1:21" x14ac:dyDescent="0.3">
      <c r="A193" t="s">
        <v>25</v>
      </c>
      <c r="B193" t="s">
        <v>181</v>
      </c>
      <c r="C193" t="s">
        <v>221</v>
      </c>
      <c r="D193">
        <v>38</v>
      </c>
      <c r="E193">
        <v>1</v>
      </c>
      <c r="F193">
        <v>14</v>
      </c>
      <c r="G193">
        <v>2.85</v>
      </c>
      <c r="H193">
        <v>14</v>
      </c>
      <c r="I193">
        <v>0.35</v>
      </c>
      <c r="J193">
        <v>0</v>
      </c>
      <c r="K193">
        <v>1</v>
      </c>
      <c r="L193">
        <v>0</v>
      </c>
      <c r="M193">
        <v>0.73799999999999999</v>
      </c>
      <c r="N193" t="e">
        <v>#N/A</v>
      </c>
      <c r="O193" t="e">
        <v>#N/A</v>
      </c>
      <c r="P193" t="e">
        <v>#N/A</v>
      </c>
      <c r="Q193" t="e">
        <v>#N/A</v>
      </c>
      <c r="R193" t="s">
        <v>276</v>
      </c>
      <c r="S193">
        <v>0</v>
      </c>
      <c r="T193">
        <v>23.716999999999999</v>
      </c>
      <c r="U193">
        <v>25.989000000000001</v>
      </c>
    </row>
    <row r="194" spans="1:21" x14ac:dyDescent="0.3">
      <c r="A194" t="s">
        <v>25</v>
      </c>
      <c r="B194" t="s">
        <v>188</v>
      </c>
      <c r="C194" t="s">
        <v>228</v>
      </c>
      <c r="D194">
        <v>30</v>
      </c>
      <c r="E194">
        <v>1</v>
      </c>
      <c r="F194">
        <v>26</v>
      </c>
      <c r="G194">
        <v>4.5069999999999997</v>
      </c>
      <c r="H194">
        <v>16</v>
      </c>
      <c r="I194">
        <v>0.4</v>
      </c>
      <c r="J194">
        <v>0</v>
      </c>
      <c r="K194">
        <v>1</v>
      </c>
      <c r="L194">
        <v>0</v>
      </c>
      <c r="M194">
        <v>4.8499999999999996</v>
      </c>
      <c r="N194" t="e">
        <v>#N/A</v>
      </c>
      <c r="O194" t="e">
        <v>#N/A</v>
      </c>
      <c r="P194" t="e">
        <v>#N/A</v>
      </c>
      <c r="Q194" t="e">
        <v>#N/A</v>
      </c>
      <c r="R194" t="s">
        <v>228</v>
      </c>
      <c r="S194">
        <v>1</v>
      </c>
      <c r="T194">
        <v>5.577</v>
      </c>
      <c r="U194">
        <v>9.1129999999999995</v>
      </c>
    </row>
    <row r="195" spans="1:21" x14ac:dyDescent="0.3">
      <c r="A195" t="s">
        <v>25</v>
      </c>
      <c r="B195" t="s">
        <v>179</v>
      </c>
      <c r="C195" t="s">
        <v>219</v>
      </c>
      <c r="D195">
        <v>23</v>
      </c>
      <c r="E195">
        <v>1</v>
      </c>
      <c r="F195">
        <v>100</v>
      </c>
      <c r="G195">
        <v>4.7069999999999999</v>
      </c>
      <c r="H195">
        <v>34</v>
      </c>
      <c r="I195">
        <v>0.85</v>
      </c>
      <c r="J195">
        <v>0</v>
      </c>
      <c r="K195">
        <v>0</v>
      </c>
      <c r="L195">
        <v>1</v>
      </c>
      <c r="M195">
        <v>1.1240000000000001</v>
      </c>
      <c r="N195" t="e">
        <v>#N/A</v>
      </c>
      <c r="O195" t="e">
        <v>#N/A</v>
      </c>
      <c r="P195" t="e">
        <v>#N/A</v>
      </c>
      <c r="Q195" t="e">
        <v>#N/A</v>
      </c>
      <c r="R195" t="s">
        <v>219</v>
      </c>
      <c r="S195">
        <v>1</v>
      </c>
      <c r="T195">
        <v>6.4269999999999996</v>
      </c>
      <c r="U195">
        <v>9.0579999999999998</v>
      </c>
    </row>
    <row r="196" spans="1:21" x14ac:dyDescent="0.3">
      <c r="A196" t="s">
        <v>25</v>
      </c>
      <c r="B196" t="s">
        <v>165</v>
      </c>
      <c r="C196" t="s">
        <v>205</v>
      </c>
      <c r="D196">
        <v>11</v>
      </c>
      <c r="E196">
        <v>1</v>
      </c>
      <c r="F196">
        <v>90</v>
      </c>
      <c r="G196">
        <v>2.94</v>
      </c>
      <c r="H196">
        <v>29</v>
      </c>
      <c r="I196">
        <v>0.72499999999999998</v>
      </c>
      <c r="J196">
        <v>0</v>
      </c>
      <c r="K196">
        <v>0</v>
      </c>
      <c r="L196">
        <v>1</v>
      </c>
      <c r="M196">
        <v>0.85</v>
      </c>
      <c r="N196" t="e">
        <v>#N/A</v>
      </c>
      <c r="O196" t="e">
        <v>#N/A</v>
      </c>
      <c r="P196" t="e">
        <v>#N/A</v>
      </c>
      <c r="Q196" t="e">
        <v>#N/A</v>
      </c>
      <c r="R196" t="s">
        <v>205</v>
      </c>
      <c r="S196">
        <v>1</v>
      </c>
      <c r="T196">
        <v>21.617000000000001</v>
      </c>
      <c r="U196">
        <v>27.306000000000001</v>
      </c>
    </row>
    <row r="197" spans="1:21" x14ac:dyDescent="0.3">
      <c r="A197" t="s">
        <v>25</v>
      </c>
      <c r="B197" t="s">
        <v>183</v>
      </c>
      <c r="C197" t="s">
        <v>223</v>
      </c>
      <c r="D197">
        <v>25</v>
      </c>
      <c r="E197">
        <v>1</v>
      </c>
      <c r="F197">
        <v>1</v>
      </c>
      <c r="G197">
        <v>2.7040000000000002</v>
      </c>
      <c r="H197">
        <v>4</v>
      </c>
      <c r="I197">
        <v>0.1</v>
      </c>
      <c r="J197">
        <v>1</v>
      </c>
      <c r="K197">
        <v>0</v>
      </c>
      <c r="L197">
        <v>0</v>
      </c>
      <c r="M197">
        <v>0.80900000000000005</v>
      </c>
      <c r="N197" t="e">
        <v>#N/A</v>
      </c>
      <c r="O197" t="e">
        <v>#N/A</v>
      </c>
      <c r="P197" t="e">
        <v>#N/A</v>
      </c>
      <c r="Q197" t="e">
        <v>#N/A</v>
      </c>
      <c r="R197" t="s">
        <v>223</v>
      </c>
      <c r="S197">
        <v>1</v>
      </c>
      <c r="T197">
        <v>2.835</v>
      </c>
      <c r="U197">
        <v>5.8079999999999998</v>
      </c>
    </row>
    <row r="198" spans="1:21" x14ac:dyDescent="0.3">
      <c r="A198" t="s">
        <v>25</v>
      </c>
      <c r="B198" t="s">
        <v>186</v>
      </c>
      <c r="C198" t="s">
        <v>226</v>
      </c>
      <c r="D198">
        <v>35</v>
      </c>
      <c r="E198">
        <v>1</v>
      </c>
      <c r="F198">
        <v>86</v>
      </c>
      <c r="G198">
        <v>8.0329999999999995</v>
      </c>
      <c r="H198">
        <v>26</v>
      </c>
      <c r="I198">
        <v>0.65</v>
      </c>
      <c r="J198">
        <v>1</v>
      </c>
      <c r="K198">
        <v>1</v>
      </c>
      <c r="L198">
        <v>1</v>
      </c>
      <c r="M198">
        <v>0.78700000000000003</v>
      </c>
      <c r="N198" t="e">
        <v>#N/A</v>
      </c>
      <c r="O198" t="e">
        <v>#N/A</v>
      </c>
      <c r="P198" t="e">
        <v>#N/A</v>
      </c>
      <c r="Q198" t="e">
        <v>#N/A</v>
      </c>
      <c r="R198" t="s">
        <v>277</v>
      </c>
      <c r="S198">
        <v>0</v>
      </c>
      <c r="T198">
        <v>6.0739999999999998</v>
      </c>
      <c r="U198">
        <v>8.9809999999999999</v>
      </c>
    </row>
    <row r="199" spans="1:21" x14ac:dyDescent="0.3">
      <c r="A199" t="s">
        <v>25</v>
      </c>
      <c r="B199" t="s">
        <v>182</v>
      </c>
      <c r="C199" t="s">
        <v>222</v>
      </c>
      <c r="D199">
        <v>7</v>
      </c>
      <c r="E199">
        <v>1</v>
      </c>
      <c r="F199">
        <v>59</v>
      </c>
      <c r="G199">
        <v>43.988</v>
      </c>
      <c r="H199">
        <v>21</v>
      </c>
      <c r="I199">
        <v>0.52500000000000002</v>
      </c>
      <c r="J199">
        <v>1</v>
      </c>
      <c r="K199">
        <v>1</v>
      </c>
      <c r="L199">
        <v>1</v>
      </c>
      <c r="M199">
        <v>1.2110000000000001</v>
      </c>
      <c r="N199" t="e">
        <v>#N/A</v>
      </c>
      <c r="O199" t="e">
        <v>#N/A</v>
      </c>
      <c r="P199" t="e">
        <v>#N/A</v>
      </c>
      <c r="Q199" t="e">
        <v>#N/A</v>
      </c>
      <c r="R199" t="s">
        <v>278</v>
      </c>
      <c r="S199">
        <v>0</v>
      </c>
      <c r="T199">
        <v>11.145</v>
      </c>
      <c r="U199">
        <v>13.63</v>
      </c>
    </row>
    <row r="200" spans="1:21" x14ac:dyDescent="0.3">
      <c r="A200" t="s">
        <v>25</v>
      </c>
      <c r="B200" t="s">
        <v>162</v>
      </c>
      <c r="C200" t="s">
        <v>202</v>
      </c>
      <c r="D200">
        <v>39</v>
      </c>
      <c r="E200">
        <v>1</v>
      </c>
      <c r="F200">
        <v>9</v>
      </c>
      <c r="G200">
        <v>45.314</v>
      </c>
      <c r="H200">
        <v>12</v>
      </c>
      <c r="I200">
        <v>0.3</v>
      </c>
      <c r="J200">
        <v>0</v>
      </c>
      <c r="K200">
        <v>1</v>
      </c>
      <c r="L200">
        <v>0</v>
      </c>
      <c r="M200">
        <v>1.002</v>
      </c>
      <c r="N200" t="e">
        <v>#N/A</v>
      </c>
      <c r="O200" t="e">
        <v>#N/A</v>
      </c>
      <c r="P200" t="e">
        <v>#N/A</v>
      </c>
      <c r="Q200" t="e">
        <v>#N/A</v>
      </c>
      <c r="R200" t="s">
        <v>279</v>
      </c>
      <c r="S200">
        <v>0</v>
      </c>
      <c r="T200">
        <v>11.314</v>
      </c>
      <c r="U200">
        <v>17.353999999999999</v>
      </c>
    </row>
    <row r="201" spans="1:21" x14ac:dyDescent="0.3">
      <c r="A201" t="s">
        <v>25</v>
      </c>
      <c r="B201" t="s">
        <v>185</v>
      </c>
      <c r="C201" t="s">
        <v>225</v>
      </c>
      <c r="D201">
        <v>37</v>
      </c>
      <c r="E201">
        <v>1</v>
      </c>
      <c r="F201">
        <v>99</v>
      </c>
      <c r="G201">
        <v>26.856000000000002</v>
      </c>
      <c r="H201">
        <v>31</v>
      </c>
      <c r="I201">
        <v>0.77500000000000002</v>
      </c>
      <c r="J201">
        <v>0</v>
      </c>
      <c r="K201">
        <v>1</v>
      </c>
      <c r="L201">
        <v>0</v>
      </c>
      <c r="M201">
        <v>3.2829999999999999</v>
      </c>
      <c r="N201" t="e">
        <v>#N/A</v>
      </c>
      <c r="O201" t="e">
        <v>#N/A</v>
      </c>
      <c r="P201" t="e">
        <v>#N/A</v>
      </c>
      <c r="Q201" t="e">
        <v>#N/A</v>
      </c>
      <c r="R201" t="s">
        <v>280</v>
      </c>
      <c r="S201">
        <v>0</v>
      </c>
      <c r="T201">
        <v>13.273999999999999</v>
      </c>
      <c r="U201">
        <v>15.972</v>
      </c>
    </row>
    <row r="202" spans="1:21" x14ac:dyDescent="0.3">
      <c r="A202" t="s">
        <v>26</v>
      </c>
      <c r="B202" t="s">
        <v>186</v>
      </c>
      <c r="C202" t="s">
        <v>226</v>
      </c>
      <c r="D202">
        <v>22</v>
      </c>
      <c r="E202">
        <v>1</v>
      </c>
      <c r="F202">
        <v>15</v>
      </c>
      <c r="G202">
        <v>8.4429999999999996</v>
      </c>
      <c r="H202">
        <v>26</v>
      </c>
      <c r="I202">
        <v>0.65</v>
      </c>
      <c r="J202">
        <v>1</v>
      </c>
      <c r="K202">
        <v>1</v>
      </c>
      <c r="L202">
        <v>1</v>
      </c>
      <c r="M202">
        <v>8.3130000000000006</v>
      </c>
      <c r="N202" t="e">
        <v>#N/A</v>
      </c>
      <c r="O202" t="e">
        <v>#N/A</v>
      </c>
      <c r="P202" t="e">
        <v>#N/A</v>
      </c>
      <c r="Q202" t="e">
        <v>#N/A</v>
      </c>
      <c r="R202" t="s">
        <v>226</v>
      </c>
      <c r="S202">
        <v>1</v>
      </c>
      <c r="T202">
        <v>2.347</v>
      </c>
      <c r="U202">
        <v>4.7389999999999999</v>
      </c>
    </row>
    <row r="203" spans="1:21" x14ac:dyDescent="0.3">
      <c r="A203" t="s">
        <v>26</v>
      </c>
      <c r="B203" t="s">
        <v>185</v>
      </c>
      <c r="C203" t="s">
        <v>225</v>
      </c>
      <c r="D203">
        <v>5</v>
      </c>
      <c r="E203">
        <v>1</v>
      </c>
      <c r="F203">
        <v>8</v>
      </c>
      <c r="G203">
        <v>2.665</v>
      </c>
      <c r="H203">
        <v>14</v>
      </c>
      <c r="I203">
        <v>0.35</v>
      </c>
      <c r="J203">
        <v>0</v>
      </c>
      <c r="K203">
        <v>1</v>
      </c>
      <c r="L203">
        <v>0</v>
      </c>
      <c r="M203">
        <v>1.3440000000000001</v>
      </c>
      <c r="N203" t="e">
        <v>#N/A</v>
      </c>
      <c r="O203" t="e">
        <v>#N/A</v>
      </c>
      <c r="P203" t="e">
        <v>#N/A</v>
      </c>
      <c r="Q203" t="e">
        <v>#N/A</v>
      </c>
      <c r="R203" t="s">
        <v>237</v>
      </c>
      <c r="S203">
        <v>0</v>
      </c>
      <c r="T203">
        <v>5.1909999999999998</v>
      </c>
      <c r="U203">
        <v>8.0830000000000002</v>
      </c>
    </row>
    <row r="204" spans="1:21" x14ac:dyDescent="0.3">
      <c r="A204" t="s">
        <v>26</v>
      </c>
      <c r="B204" t="s">
        <v>180</v>
      </c>
      <c r="C204" t="s">
        <v>220</v>
      </c>
      <c r="D204">
        <v>11</v>
      </c>
      <c r="E204">
        <v>1</v>
      </c>
      <c r="F204">
        <v>70</v>
      </c>
      <c r="G204">
        <v>2.5179999999999998</v>
      </c>
      <c r="H204">
        <v>38</v>
      </c>
      <c r="I204">
        <v>0.95</v>
      </c>
      <c r="J204">
        <v>0</v>
      </c>
      <c r="K204">
        <v>0</v>
      </c>
      <c r="L204">
        <v>1</v>
      </c>
      <c r="M204">
        <v>1.1930000000000001</v>
      </c>
      <c r="N204" t="e">
        <v>#N/A</v>
      </c>
      <c r="O204" t="e">
        <v>#N/A</v>
      </c>
      <c r="P204" t="e">
        <v>#N/A</v>
      </c>
      <c r="Q204" t="e">
        <v>#N/A</v>
      </c>
      <c r="R204" t="s">
        <v>220</v>
      </c>
      <c r="S204">
        <v>1</v>
      </c>
      <c r="T204">
        <v>1.351</v>
      </c>
      <c r="U204">
        <v>2.5790000000000002</v>
      </c>
    </row>
    <row r="205" spans="1:21" x14ac:dyDescent="0.3">
      <c r="A205" t="s">
        <v>26</v>
      </c>
      <c r="B205" t="s">
        <v>159</v>
      </c>
      <c r="C205" t="s">
        <v>199</v>
      </c>
      <c r="D205">
        <v>35</v>
      </c>
      <c r="E205">
        <v>1</v>
      </c>
      <c r="F205">
        <v>28</v>
      </c>
      <c r="G205">
        <v>2.831</v>
      </c>
      <c r="H205">
        <v>33</v>
      </c>
      <c r="I205">
        <v>0.82499999999999996</v>
      </c>
      <c r="J205">
        <v>0</v>
      </c>
      <c r="K205">
        <v>0</v>
      </c>
      <c r="L205">
        <v>1</v>
      </c>
      <c r="M205">
        <v>2.0779999999999998</v>
      </c>
      <c r="N205" t="e">
        <v>#N/A</v>
      </c>
      <c r="O205" t="e">
        <v>#N/A</v>
      </c>
      <c r="P205" t="e">
        <v>#N/A</v>
      </c>
      <c r="Q205" t="e">
        <v>#N/A</v>
      </c>
      <c r="R205" t="s">
        <v>281</v>
      </c>
      <c r="S205">
        <v>0</v>
      </c>
      <c r="T205">
        <v>1.571</v>
      </c>
      <c r="U205">
        <v>3.1429999999999998</v>
      </c>
    </row>
    <row r="206" spans="1:21" x14ac:dyDescent="0.3">
      <c r="A206" t="s">
        <v>26</v>
      </c>
      <c r="B206" t="s">
        <v>182</v>
      </c>
      <c r="C206" t="s">
        <v>222</v>
      </c>
      <c r="D206">
        <v>1</v>
      </c>
      <c r="E206">
        <v>1</v>
      </c>
      <c r="F206">
        <v>5</v>
      </c>
      <c r="G206">
        <v>2.879</v>
      </c>
      <c r="H206">
        <v>5</v>
      </c>
      <c r="I206">
        <v>0.125</v>
      </c>
      <c r="J206">
        <v>1</v>
      </c>
      <c r="K206">
        <v>0</v>
      </c>
      <c r="L206">
        <v>0</v>
      </c>
      <c r="M206">
        <v>1.117</v>
      </c>
      <c r="N206" t="e">
        <v>#N/A</v>
      </c>
      <c r="O206" t="e">
        <v>#N/A</v>
      </c>
      <c r="P206" t="e">
        <v>#N/A</v>
      </c>
      <c r="Q206" t="e">
        <v>#N/A</v>
      </c>
      <c r="R206" t="s">
        <v>237</v>
      </c>
      <c r="S206">
        <v>0</v>
      </c>
      <c r="T206">
        <v>3.8359999999999999</v>
      </c>
      <c r="U206">
        <v>4.5330000000000004</v>
      </c>
    </row>
    <row r="207" spans="1:21" x14ac:dyDescent="0.3">
      <c r="A207" t="s">
        <v>26</v>
      </c>
      <c r="B207" t="s">
        <v>188</v>
      </c>
      <c r="C207" t="s">
        <v>228</v>
      </c>
      <c r="D207">
        <v>14</v>
      </c>
      <c r="E207">
        <v>1</v>
      </c>
      <c r="F207">
        <v>19</v>
      </c>
      <c r="G207">
        <v>3.1680000000000001</v>
      </c>
      <c r="H207">
        <v>31</v>
      </c>
      <c r="I207">
        <v>0.77500000000000002</v>
      </c>
      <c r="J207">
        <v>0</v>
      </c>
      <c r="K207">
        <v>1</v>
      </c>
      <c r="L207">
        <v>0</v>
      </c>
      <c r="M207">
        <v>0.79</v>
      </c>
      <c r="N207" t="e">
        <v>#N/A</v>
      </c>
      <c r="O207" t="e">
        <v>#N/A</v>
      </c>
      <c r="P207" t="e">
        <v>#N/A</v>
      </c>
      <c r="Q207" t="e">
        <v>#N/A</v>
      </c>
      <c r="R207" t="s">
        <v>237</v>
      </c>
      <c r="S207">
        <v>0</v>
      </c>
      <c r="T207">
        <v>8.4169999999999998</v>
      </c>
      <c r="U207">
        <v>11.788</v>
      </c>
    </row>
    <row r="208" spans="1:21" x14ac:dyDescent="0.3">
      <c r="A208" t="s">
        <v>26</v>
      </c>
      <c r="B208" t="s">
        <v>165</v>
      </c>
      <c r="C208" t="s">
        <v>205</v>
      </c>
      <c r="D208">
        <v>33</v>
      </c>
      <c r="E208">
        <v>1</v>
      </c>
      <c r="F208">
        <v>15</v>
      </c>
      <c r="G208">
        <v>2.1120000000000001</v>
      </c>
      <c r="H208">
        <v>27</v>
      </c>
      <c r="I208">
        <v>0.67500000000000004</v>
      </c>
      <c r="J208">
        <v>1</v>
      </c>
      <c r="K208">
        <v>1</v>
      </c>
      <c r="L208">
        <v>1</v>
      </c>
      <c r="M208">
        <v>0.86699999999999999</v>
      </c>
      <c r="N208" t="e">
        <v>#N/A</v>
      </c>
      <c r="O208" t="e">
        <v>#N/A</v>
      </c>
      <c r="P208" t="e">
        <v>#N/A</v>
      </c>
      <c r="Q208" t="e">
        <v>#N/A</v>
      </c>
      <c r="R208" t="s">
        <v>237</v>
      </c>
      <c r="S208">
        <v>0</v>
      </c>
      <c r="T208">
        <v>3</v>
      </c>
      <c r="U208">
        <v>3.7549999999999999</v>
      </c>
    </row>
    <row r="209" spans="1:21" x14ac:dyDescent="0.3">
      <c r="A209" t="s">
        <v>26</v>
      </c>
      <c r="B209" t="s">
        <v>177</v>
      </c>
      <c r="C209" t="s">
        <v>217</v>
      </c>
      <c r="D209">
        <v>38</v>
      </c>
      <c r="E209">
        <v>1</v>
      </c>
      <c r="F209">
        <v>4</v>
      </c>
      <c r="G209">
        <v>3.02</v>
      </c>
      <c r="H209">
        <v>3</v>
      </c>
      <c r="I209">
        <v>7.4999999999999997E-2</v>
      </c>
      <c r="J209">
        <v>1</v>
      </c>
      <c r="K209">
        <v>0</v>
      </c>
      <c r="L209">
        <v>0</v>
      </c>
      <c r="M209">
        <v>0.86699999999999999</v>
      </c>
      <c r="N209" t="e">
        <v>#N/A</v>
      </c>
      <c r="O209" t="e">
        <v>#N/A</v>
      </c>
      <c r="P209" t="e">
        <v>#N/A</v>
      </c>
      <c r="Q209" t="e">
        <v>#N/A</v>
      </c>
      <c r="R209" t="s">
        <v>237</v>
      </c>
      <c r="S209">
        <v>0</v>
      </c>
      <c r="T209">
        <v>1.5269999999999999</v>
      </c>
      <c r="U209">
        <v>2.2730000000000001</v>
      </c>
    </row>
    <row r="210" spans="1:21" x14ac:dyDescent="0.3">
      <c r="A210" t="s">
        <v>26</v>
      </c>
      <c r="B210" t="s">
        <v>160</v>
      </c>
      <c r="C210" t="s">
        <v>200</v>
      </c>
      <c r="D210">
        <v>13</v>
      </c>
      <c r="E210">
        <v>1</v>
      </c>
      <c r="F210">
        <v>6</v>
      </c>
      <c r="G210">
        <v>3.13</v>
      </c>
      <c r="H210">
        <v>7</v>
      </c>
      <c r="I210">
        <v>0.17499999999999999</v>
      </c>
      <c r="J210">
        <v>1</v>
      </c>
      <c r="K210">
        <v>0</v>
      </c>
      <c r="L210">
        <v>0</v>
      </c>
      <c r="M210">
        <v>0.66200000000000003</v>
      </c>
      <c r="N210" t="e">
        <v>#N/A</v>
      </c>
      <c r="O210" t="e">
        <v>#N/A</v>
      </c>
      <c r="P210" t="e">
        <v>#N/A</v>
      </c>
      <c r="Q210" t="e">
        <v>#N/A</v>
      </c>
      <c r="R210" t="s">
        <v>237</v>
      </c>
      <c r="S210">
        <v>0</v>
      </c>
      <c r="T210">
        <v>11.223000000000001</v>
      </c>
      <c r="U210">
        <v>11.935</v>
      </c>
    </row>
    <row r="211" spans="1:21" x14ac:dyDescent="0.3">
      <c r="A211" t="s">
        <v>26</v>
      </c>
      <c r="B211" t="s">
        <v>192</v>
      </c>
      <c r="C211" t="s">
        <v>232</v>
      </c>
      <c r="D211">
        <v>20</v>
      </c>
      <c r="E211">
        <v>1</v>
      </c>
      <c r="F211">
        <v>14</v>
      </c>
      <c r="G211">
        <v>3.677</v>
      </c>
      <c r="H211">
        <v>24</v>
      </c>
      <c r="I211">
        <v>0.6</v>
      </c>
      <c r="J211">
        <v>1</v>
      </c>
      <c r="K211">
        <v>1</v>
      </c>
      <c r="L211">
        <v>1</v>
      </c>
      <c r="M211">
        <v>0.996</v>
      </c>
      <c r="N211" t="e">
        <v>#N/A</v>
      </c>
      <c r="O211" t="e">
        <v>#N/A</v>
      </c>
      <c r="P211" t="e">
        <v>#N/A</v>
      </c>
      <c r="Q211" t="e">
        <v>#N/A</v>
      </c>
      <c r="R211" t="s">
        <v>232</v>
      </c>
      <c r="S211">
        <v>1</v>
      </c>
      <c r="T211">
        <v>1.3149999999999999</v>
      </c>
      <c r="U211">
        <v>2.7829999999999999</v>
      </c>
    </row>
    <row r="212" spans="1:21" x14ac:dyDescent="0.3">
      <c r="A212" t="s">
        <v>26</v>
      </c>
      <c r="B212" t="s">
        <v>179</v>
      </c>
      <c r="C212" t="s">
        <v>219</v>
      </c>
      <c r="D212">
        <v>25</v>
      </c>
      <c r="E212">
        <v>1</v>
      </c>
      <c r="F212">
        <v>6</v>
      </c>
      <c r="G212">
        <v>2.4369999999999998</v>
      </c>
      <c r="H212">
        <v>9</v>
      </c>
      <c r="I212">
        <v>0.22500000000000001</v>
      </c>
      <c r="J212">
        <v>1</v>
      </c>
      <c r="K212">
        <v>0</v>
      </c>
      <c r="L212">
        <v>0</v>
      </c>
      <c r="M212">
        <v>1.9750000000000001</v>
      </c>
      <c r="N212" t="e">
        <v>#N/A</v>
      </c>
      <c r="O212" t="e">
        <v>#N/A</v>
      </c>
      <c r="P212" t="e">
        <v>#N/A</v>
      </c>
      <c r="Q212" t="e">
        <v>#N/A</v>
      </c>
      <c r="R212" t="s">
        <v>237</v>
      </c>
      <c r="S212">
        <v>0</v>
      </c>
      <c r="T212">
        <v>3.1589999999999998</v>
      </c>
      <c r="U212">
        <v>3.8490000000000002</v>
      </c>
    </row>
    <row r="213" spans="1:21" x14ac:dyDescent="0.3">
      <c r="A213" t="s">
        <v>26</v>
      </c>
      <c r="B213" t="s">
        <v>184</v>
      </c>
      <c r="C213" t="s">
        <v>224</v>
      </c>
      <c r="D213">
        <v>40</v>
      </c>
      <c r="E213">
        <v>1</v>
      </c>
      <c r="F213">
        <v>5</v>
      </c>
      <c r="G213">
        <v>5.3840000000000003</v>
      </c>
      <c r="H213">
        <v>6</v>
      </c>
      <c r="I213">
        <v>0.15</v>
      </c>
      <c r="J213">
        <v>1</v>
      </c>
      <c r="K213">
        <v>1</v>
      </c>
      <c r="L213">
        <v>1</v>
      </c>
      <c r="M213">
        <v>2.145</v>
      </c>
      <c r="N213" t="e">
        <v>#N/A</v>
      </c>
      <c r="O213" t="e">
        <v>#N/A</v>
      </c>
      <c r="P213" t="e">
        <v>#N/A</v>
      </c>
      <c r="Q213" t="e">
        <v>#N/A</v>
      </c>
      <c r="R213" t="s">
        <v>224</v>
      </c>
      <c r="S213">
        <v>1</v>
      </c>
      <c r="T213">
        <v>1.0329999999999999</v>
      </c>
      <c r="U213">
        <v>5.93</v>
      </c>
    </row>
    <row r="214" spans="1:21" x14ac:dyDescent="0.3">
      <c r="A214" t="s">
        <v>26</v>
      </c>
      <c r="B214" t="s">
        <v>191</v>
      </c>
      <c r="C214" t="s">
        <v>231</v>
      </c>
      <c r="D214">
        <v>31</v>
      </c>
      <c r="E214">
        <v>1</v>
      </c>
      <c r="F214">
        <v>10</v>
      </c>
      <c r="G214">
        <v>2.1880000000000002</v>
      </c>
      <c r="H214">
        <v>17</v>
      </c>
      <c r="I214">
        <v>0.42499999999999999</v>
      </c>
      <c r="J214">
        <v>0</v>
      </c>
      <c r="K214">
        <v>1</v>
      </c>
      <c r="L214">
        <v>0</v>
      </c>
      <c r="M214">
        <v>0.60899999999999999</v>
      </c>
      <c r="N214" t="e">
        <v>#N/A</v>
      </c>
      <c r="O214" t="e">
        <v>#N/A</v>
      </c>
      <c r="P214" t="e">
        <v>#N/A</v>
      </c>
      <c r="Q214" t="e">
        <v>#N/A</v>
      </c>
      <c r="R214" t="s">
        <v>237</v>
      </c>
      <c r="S214">
        <v>0</v>
      </c>
      <c r="T214">
        <v>8.1140000000000008</v>
      </c>
      <c r="U214">
        <v>8.9580000000000002</v>
      </c>
    </row>
    <row r="215" spans="1:21" x14ac:dyDescent="0.3">
      <c r="A215" t="s">
        <v>26</v>
      </c>
      <c r="B215" t="s">
        <v>175</v>
      </c>
      <c r="C215" t="s">
        <v>215</v>
      </c>
      <c r="D215">
        <v>26</v>
      </c>
      <c r="E215">
        <v>1</v>
      </c>
      <c r="F215">
        <v>6</v>
      </c>
      <c r="G215">
        <v>3.2469999999999999</v>
      </c>
      <c r="H215">
        <v>10</v>
      </c>
      <c r="I215">
        <v>0.25</v>
      </c>
      <c r="J215">
        <v>1</v>
      </c>
      <c r="K215">
        <v>0</v>
      </c>
      <c r="L215">
        <v>0</v>
      </c>
      <c r="M215">
        <v>2.2400000000000002</v>
      </c>
      <c r="N215" t="e">
        <v>#N/A</v>
      </c>
      <c r="O215" t="e">
        <v>#N/A</v>
      </c>
      <c r="P215" t="e">
        <v>#N/A</v>
      </c>
      <c r="Q215" t="e">
        <v>#N/A</v>
      </c>
      <c r="R215" t="s">
        <v>237</v>
      </c>
      <c r="S215">
        <v>0</v>
      </c>
      <c r="T215">
        <v>2.3159999999999998</v>
      </c>
      <c r="U215">
        <v>3.02</v>
      </c>
    </row>
    <row r="216" spans="1:21" x14ac:dyDescent="0.3">
      <c r="A216" t="s">
        <v>26</v>
      </c>
      <c r="B216" t="s">
        <v>164</v>
      </c>
      <c r="C216" t="s">
        <v>204</v>
      </c>
      <c r="D216">
        <v>30</v>
      </c>
      <c r="E216">
        <v>1</v>
      </c>
      <c r="F216">
        <v>50</v>
      </c>
      <c r="G216">
        <v>3.5750000000000002</v>
      </c>
      <c r="H216">
        <v>37</v>
      </c>
      <c r="I216">
        <v>0.92500000000000004</v>
      </c>
      <c r="J216">
        <v>0</v>
      </c>
      <c r="K216">
        <v>0</v>
      </c>
      <c r="L216">
        <v>1</v>
      </c>
      <c r="M216">
        <v>0.629</v>
      </c>
      <c r="N216" t="e">
        <v>#N/A</v>
      </c>
      <c r="O216" t="e">
        <v>#N/A</v>
      </c>
      <c r="P216" t="e">
        <v>#N/A</v>
      </c>
      <c r="Q216" t="e">
        <v>#N/A</v>
      </c>
      <c r="R216" t="s">
        <v>237</v>
      </c>
      <c r="S216">
        <v>0</v>
      </c>
      <c r="T216">
        <v>1.6080000000000001</v>
      </c>
      <c r="U216">
        <v>2.6110000000000002</v>
      </c>
    </row>
    <row r="217" spans="1:21" x14ac:dyDescent="0.3">
      <c r="A217" t="s">
        <v>26</v>
      </c>
      <c r="B217" t="s">
        <v>181</v>
      </c>
      <c r="C217" t="s">
        <v>221</v>
      </c>
      <c r="D217">
        <v>39</v>
      </c>
      <c r="E217">
        <v>1</v>
      </c>
      <c r="F217">
        <v>9</v>
      </c>
      <c r="G217">
        <v>2.4780000000000002</v>
      </c>
      <c r="H217">
        <v>16</v>
      </c>
      <c r="I217">
        <v>0.4</v>
      </c>
      <c r="J217">
        <v>1</v>
      </c>
      <c r="K217">
        <v>1</v>
      </c>
      <c r="L217">
        <v>1</v>
      </c>
      <c r="M217">
        <v>2.86</v>
      </c>
      <c r="N217" t="e">
        <v>#N/A</v>
      </c>
      <c r="O217" t="e">
        <v>#N/A</v>
      </c>
      <c r="P217" t="e">
        <v>#N/A</v>
      </c>
      <c r="Q217" t="e">
        <v>#N/A</v>
      </c>
      <c r="R217" t="s">
        <v>237</v>
      </c>
      <c r="S217">
        <v>0</v>
      </c>
      <c r="T217">
        <v>1.21</v>
      </c>
      <c r="U217">
        <v>2.0779999999999998</v>
      </c>
    </row>
    <row r="218" spans="1:21" x14ac:dyDescent="0.3">
      <c r="A218" t="s">
        <v>26</v>
      </c>
      <c r="B218" t="s">
        <v>189</v>
      </c>
      <c r="C218" t="s">
        <v>229</v>
      </c>
      <c r="D218">
        <v>9</v>
      </c>
      <c r="E218">
        <v>1</v>
      </c>
      <c r="F218">
        <v>44</v>
      </c>
      <c r="G218">
        <v>3.4489999999999998</v>
      </c>
      <c r="H218">
        <v>34</v>
      </c>
      <c r="I218">
        <v>0.85</v>
      </c>
      <c r="J218">
        <v>0</v>
      </c>
      <c r="K218">
        <v>0</v>
      </c>
      <c r="L218">
        <v>1</v>
      </c>
      <c r="M218">
        <v>1.012</v>
      </c>
      <c r="N218" t="e">
        <v>#N/A</v>
      </c>
      <c r="O218" t="e">
        <v>#N/A</v>
      </c>
      <c r="P218" t="e">
        <v>#N/A</v>
      </c>
      <c r="Q218" t="e">
        <v>#N/A</v>
      </c>
      <c r="R218" t="s">
        <v>229</v>
      </c>
      <c r="S218">
        <v>1</v>
      </c>
      <c r="T218">
        <v>1.76</v>
      </c>
      <c r="U218">
        <v>2.8159999999999998</v>
      </c>
    </row>
    <row r="219" spans="1:21" x14ac:dyDescent="0.3">
      <c r="A219" t="s">
        <v>26</v>
      </c>
      <c r="B219" t="s">
        <v>171</v>
      </c>
      <c r="C219" t="s">
        <v>211</v>
      </c>
      <c r="D219">
        <v>19</v>
      </c>
      <c r="E219">
        <v>1</v>
      </c>
      <c r="F219">
        <v>80</v>
      </c>
      <c r="G219">
        <v>3.8170000000000002</v>
      </c>
      <c r="H219">
        <v>40</v>
      </c>
      <c r="I219">
        <v>1</v>
      </c>
      <c r="J219">
        <v>0</v>
      </c>
      <c r="K219">
        <v>0</v>
      </c>
      <c r="L219">
        <v>1</v>
      </c>
      <c r="M219">
        <v>1.2130000000000001</v>
      </c>
      <c r="N219" t="e">
        <v>#N/A</v>
      </c>
      <c r="O219" t="e">
        <v>#N/A</v>
      </c>
      <c r="P219" t="e">
        <v>#N/A</v>
      </c>
      <c r="Q219" t="e">
        <v>#N/A</v>
      </c>
      <c r="R219" t="s">
        <v>211</v>
      </c>
      <c r="S219">
        <v>1</v>
      </c>
      <c r="T219">
        <v>2.5950000000000002</v>
      </c>
      <c r="U219">
        <v>3.4940000000000002</v>
      </c>
    </row>
    <row r="220" spans="1:21" x14ac:dyDescent="0.3">
      <c r="A220" t="s">
        <v>26</v>
      </c>
      <c r="B220" t="s">
        <v>157</v>
      </c>
      <c r="C220" t="s">
        <v>197</v>
      </c>
      <c r="D220">
        <v>12</v>
      </c>
      <c r="E220">
        <v>1</v>
      </c>
      <c r="F220">
        <v>7</v>
      </c>
      <c r="G220">
        <v>3.9510000000000001</v>
      </c>
      <c r="H220">
        <v>11</v>
      </c>
      <c r="I220">
        <v>0.27500000000000002</v>
      </c>
      <c r="J220">
        <v>1</v>
      </c>
      <c r="K220">
        <v>0</v>
      </c>
      <c r="L220">
        <v>0</v>
      </c>
      <c r="M220">
        <v>2.0299999999999998</v>
      </c>
      <c r="N220" t="e">
        <v>#N/A</v>
      </c>
      <c r="O220" t="e">
        <v>#N/A</v>
      </c>
      <c r="P220" t="e">
        <v>#N/A</v>
      </c>
      <c r="Q220" t="e">
        <v>#N/A</v>
      </c>
      <c r="R220" t="s">
        <v>197</v>
      </c>
      <c r="S220">
        <v>1</v>
      </c>
      <c r="T220">
        <v>2.335</v>
      </c>
      <c r="U220">
        <v>3.3679999999999999</v>
      </c>
    </row>
    <row r="221" spans="1:21" x14ac:dyDescent="0.3">
      <c r="A221" t="s">
        <v>26</v>
      </c>
      <c r="B221" t="s">
        <v>172</v>
      </c>
      <c r="C221" t="s">
        <v>212</v>
      </c>
      <c r="D221">
        <v>7</v>
      </c>
      <c r="E221">
        <v>1</v>
      </c>
      <c r="F221">
        <v>50</v>
      </c>
      <c r="G221">
        <v>5.2679999999999998</v>
      </c>
      <c r="H221">
        <v>36</v>
      </c>
      <c r="I221">
        <v>0.9</v>
      </c>
      <c r="J221">
        <v>0</v>
      </c>
      <c r="K221">
        <v>0</v>
      </c>
      <c r="L221">
        <v>1</v>
      </c>
      <c r="M221">
        <v>1.0589999999999999</v>
      </c>
      <c r="N221" t="e">
        <v>#N/A</v>
      </c>
      <c r="O221" t="e">
        <v>#N/A</v>
      </c>
      <c r="P221" t="e">
        <v>#N/A</v>
      </c>
      <c r="Q221" t="e">
        <v>#N/A</v>
      </c>
      <c r="R221" t="s">
        <v>212</v>
      </c>
      <c r="S221">
        <v>1</v>
      </c>
      <c r="T221">
        <v>3.8279999999999998</v>
      </c>
      <c r="U221">
        <v>5.0890000000000004</v>
      </c>
    </row>
    <row r="222" spans="1:21" x14ac:dyDescent="0.3">
      <c r="A222" t="s">
        <v>26</v>
      </c>
      <c r="B222" t="s">
        <v>193</v>
      </c>
      <c r="C222" t="s">
        <v>233</v>
      </c>
      <c r="D222">
        <v>16</v>
      </c>
      <c r="E222">
        <v>1</v>
      </c>
      <c r="F222">
        <v>8</v>
      </c>
      <c r="G222">
        <v>3.806</v>
      </c>
      <c r="H222">
        <v>12</v>
      </c>
      <c r="I222">
        <v>0.3</v>
      </c>
      <c r="J222">
        <v>0</v>
      </c>
      <c r="K222">
        <v>1</v>
      </c>
      <c r="L222">
        <v>0</v>
      </c>
      <c r="M222">
        <v>0.78300000000000003</v>
      </c>
      <c r="N222" t="e">
        <v>#N/A</v>
      </c>
      <c r="O222" t="e">
        <v>#N/A</v>
      </c>
      <c r="P222" t="e">
        <v>#N/A</v>
      </c>
      <c r="Q222" t="e">
        <v>#N/A</v>
      </c>
      <c r="R222" t="s">
        <v>237</v>
      </c>
      <c r="S222">
        <v>0</v>
      </c>
      <c r="T222">
        <v>5.8170000000000002</v>
      </c>
      <c r="U222">
        <v>6.6269999999999998</v>
      </c>
    </row>
    <row r="223" spans="1:21" x14ac:dyDescent="0.3">
      <c r="A223" t="s">
        <v>26</v>
      </c>
      <c r="B223" t="s">
        <v>158</v>
      </c>
      <c r="C223" t="s">
        <v>198</v>
      </c>
      <c r="D223">
        <v>3</v>
      </c>
      <c r="E223">
        <v>1</v>
      </c>
      <c r="F223">
        <v>13</v>
      </c>
      <c r="G223">
        <v>4.0229999999999997</v>
      </c>
      <c r="H223">
        <v>21</v>
      </c>
      <c r="I223">
        <v>0.52500000000000002</v>
      </c>
      <c r="J223">
        <v>1</v>
      </c>
      <c r="K223">
        <v>1</v>
      </c>
      <c r="L223">
        <v>1</v>
      </c>
      <c r="M223">
        <v>0.69</v>
      </c>
      <c r="N223" t="e">
        <v>#N/A</v>
      </c>
      <c r="O223" t="e">
        <v>#N/A</v>
      </c>
      <c r="P223" t="e">
        <v>#N/A</v>
      </c>
      <c r="Q223" t="e">
        <v>#N/A</v>
      </c>
      <c r="R223" t="s">
        <v>237</v>
      </c>
      <c r="S223">
        <v>0</v>
      </c>
      <c r="T223">
        <v>4.4690000000000003</v>
      </c>
      <c r="U223">
        <v>5.3630000000000004</v>
      </c>
    </row>
    <row r="224" spans="1:21" x14ac:dyDescent="0.3">
      <c r="A224" t="s">
        <v>26</v>
      </c>
      <c r="B224" t="s">
        <v>183</v>
      </c>
      <c r="C224" t="s">
        <v>223</v>
      </c>
      <c r="D224">
        <v>24</v>
      </c>
      <c r="E224">
        <v>1</v>
      </c>
      <c r="F224">
        <v>10</v>
      </c>
      <c r="G224">
        <v>4.0380000000000003</v>
      </c>
      <c r="H224">
        <v>19</v>
      </c>
      <c r="I224">
        <v>0.47499999999999998</v>
      </c>
      <c r="J224">
        <v>1</v>
      </c>
      <c r="K224">
        <v>1</v>
      </c>
      <c r="L224">
        <v>1</v>
      </c>
      <c r="M224">
        <v>1.2509999999999999</v>
      </c>
      <c r="N224" t="e">
        <v>#N/A</v>
      </c>
      <c r="O224" t="e">
        <v>#N/A</v>
      </c>
      <c r="P224" t="e">
        <v>#N/A</v>
      </c>
      <c r="Q224" t="e">
        <v>#N/A</v>
      </c>
      <c r="R224" t="s">
        <v>237</v>
      </c>
      <c r="S224">
        <v>0</v>
      </c>
      <c r="T224">
        <v>1.9239999999999999</v>
      </c>
      <c r="U224">
        <v>2.649</v>
      </c>
    </row>
    <row r="225" spans="1:21" x14ac:dyDescent="0.3">
      <c r="A225" t="s">
        <v>26</v>
      </c>
      <c r="B225" t="s">
        <v>174</v>
      </c>
      <c r="C225" t="s">
        <v>214</v>
      </c>
      <c r="D225">
        <v>36</v>
      </c>
      <c r="E225">
        <v>1</v>
      </c>
      <c r="F225">
        <v>19</v>
      </c>
      <c r="G225">
        <v>5.8949999999999996</v>
      </c>
      <c r="H225">
        <v>30</v>
      </c>
      <c r="I225">
        <v>0.75</v>
      </c>
      <c r="J225">
        <v>0</v>
      </c>
      <c r="K225">
        <v>0</v>
      </c>
      <c r="L225">
        <v>1</v>
      </c>
      <c r="M225">
        <v>0.72499999999999998</v>
      </c>
      <c r="N225" t="e">
        <v>#N/A</v>
      </c>
      <c r="O225" t="e">
        <v>#N/A</v>
      </c>
      <c r="P225" t="e">
        <v>#N/A</v>
      </c>
      <c r="Q225" t="e">
        <v>#N/A</v>
      </c>
      <c r="R225" t="s">
        <v>214</v>
      </c>
      <c r="S225">
        <v>1</v>
      </c>
      <c r="T225">
        <v>4.9359999999999999</v>
      </c>
      <c r="U225">
        <v>5.98</v>
      </c>
    </row>
    <row r="226" spans="1:21" x14ac:dyDescent="0.3">
      <c r="A226" t="s">
        <v>26</v>
      </c>
      <c r="B226" t="s">
        <v>194</v>
      </c>
      <c r="C226" t="s">
        <v>234</v>
      </c>
      <c r="D226">
        <v>2</v>
      </c>
      <c r="E226">
        <v>1</v>
      </c>
      <c r="F226">
        <v>8</v>
      </c>
      <c r="G226">
        <v>2.7810000000000001</v>
      </c>
      <c r="H226">
        <v>13</v>
      </c>
      <c r="I226">
        <v>0.32500000000000001</v>
      </c>
      <c r="J226">
        <v>1</v>
      </c>
      <c r="K226">
        <v>1</v>
      </c>
      <c r="L226">
        <v>1</v>
      </c>
      <c r="M226">
        <v>0.67</v>
      </c>
      <c r="N226" t="e">
        <v>#N/A</v>
      </c>
      <c r="O226" t="e">
        <v>#N/A</v>
      </c>
      <c r="P226" t="e">
        <v>#N/A</v>
      </c>
      <c r="Q226" t="e">
        <v>#N/A</v>
      </c>
      <c r="R226" t="s">
        <v>237</v>
      </c>
      <c r="S226">
        <v>0</v>
      </c>
      <c r="T226">
        <v>3.835</v>
      </c>
      <c r="U226">
        <v>4.4180000000000001</v>
      </c>
    </row>
    <row r="227" spans="1:21" x14ac:dyDescent="0.3">
      <c r="A227" t="s">
        <v>26</v>
      </c>
      <c r="B227" t="s">
        <v>169</v>
      </c>
      <c r="C227" t="s">
        <v>209</v>
      </c>
      <c r="D227">
        <v>15</v>
      </c>
      <c r="E227">
        <v>1</v>
      </c>
      <c r="F227">
        <v>14</v>
      </c>
      <c r="G227">
        <v>3.5129999999999999</v>
      </c>
      <c r="H227">
        <v>23</v>
      </c>
      <c r="I227">
        <v>0.57499999999999996</v>
      </c>
      <c r="J227">
        <v>1</v>
      </c>
      <c r="K227">
        <v>1</v>
      </c>
      <c r="L227">
        <v>1</v>
      </c>
      <c r="M227">
        <v>1</v>
      </c>
      <c r="N227" t="e">
        <v>#N/A</v>
      </c>
      <c r="O227" t="e">
        <v>#N/A</v>
      </c>
      <c r="P227" t="e">
        <v>#N/A</v>
      </c>
      <c r="Q227" t="e">
        <v>#N/A</v>
      </c>
      <c r="R227" t="s">
        <v>209</v>
      </c>
      <c r="S227">
        <v>1</v>
      </c>
      <c r="T227">
        <v>1.282</v>
      </c>
      <c r="U227">
        <v>2.048</v>
      </c>
    </row>
    <row r="228" spans="1:21" x14ac:dyDescent="0.3">
      <c r="A228" t="s">
        <v>26</v>
      </c>
      <c r="B228" t="s">
        <v>190</v>
      </c>
      <c r="C228" t="s">
        <v>230</v>
      </c>
      <c r="D228">
        <v>27</v>
      </c>
      <c r="E228">
        <v>1</v>
      </c>
      <c r="F228">
        <v>79</v>
      </c>
      <c r="G228">
        <v>4.1980000000000004</v>
      </c>
      <c r="H228">
        <v>39</v>
      </c>
      <c r="I228">
        <v>0.97499999999999998</v>
      </c>
      <c r="J228">
        <v>0</v>
      </c>
      <c r="K228">
        <v>0</v>
      </c>
      <c r="L228">
        <v>1</v>
      </c>
      <c r="M228">
        <v>1.52</v>
      </c>
      <c r="N228" t="e">
        <v>#N/A</v>
      </c>
      <c r="O228" t="e">
        <v>#N/A</v>
      </c>
      <c r="P228" t="e">
        <v>#N/A</v>
      </c>
      <c r="Q228" t="e">
        <v>#N/A</v>
      </c>
      <c r="R228" t="s">
        <v>230</v>
      </c>
      <c r="S228">
        <v>1</v>
      </c>
      <c r="T228">
        <v>1</v>
      </c>
      <c r="U228">
        <v>3.9830000000000001</v>
      </c>
    </row>
    <row r="229" spans="1:21" x14ac:dyDescent="0.3">
      <c r="A229" t="s">
        <v>26</v>
      </c>
      <c r="B229" t="s">
        <v>196</v>
      </c>
      <c r="C229" t="s">
        <v>236</v>
      </c>
      <c r="D229">
        <v>34</v>
      </c>
      <c r="E229">
        <v>1</v>
      </c>
      <c r="F229">
        <v>6</v>
      </c>
      <c r="G229">
        <v>2.1230000000000002</v>
      </c>
      <c r="H229">
        <v>8</v>
      </c>
      <c r="I229">
        <v>0.2</v>
      </c>
      <c r="J229">
        <v>1</v>
      </c>
      <c r="K229">
        <v>0</v>
      </c>
      <c r="L229">
        <v>0</v>
      </c>
      <c r="M229">
        <v>1.3939999999999999</v>
      </c>
      <c r="N229" t="e">
        <v>#N/A</v>
      </c>
      <c r="O229" t="e">
        <v>#N/A</v>
      </c>
      <c r="P229" t="e">
        <v>#N/A</v>
      </c>
      <c r="Q229" t="e">
        <v>#N/A</v>
      </c>
      <c r="R229" t="s">
        <v>237</v>
      </c>
      <c r="S229">
        <v>0</v>
      </c>
      <c r="T229">
        <v>2.399</v>
      </c>
      <c r="U229">
        <v>3.887</v>
      </c>
    </row>
    <row r="230" spans="1:21" x14ac:dyDescent="0.3">
      <c r="A230" t="s">
        <v>26</v>
      </c>
      <c r="B230" t="s">
        <v>195</v>
      </c>
      <c r="C230" t="s">
        <v>235</v>
      </c>
      <c r="D230">
        <v>8</v>
      </c>
      <c r="E230">
        <v>1</v>
      </c>
      <c r="F230">
        <v>10</v>
      </c>
      <c r="G230">
        <v>3.9860000000000002</v>
      </c>
      <c r="H230">
        <v>18</v>
      </c>
      <c r="I230">
        <v>0.45</v>
      </c>
      <c r="J230">
        <v>0</v>
      </c>
      <c r="K230">
        <v>1</v>
      </c>
      <c r="L230">
        <v>0</v>
      </c>
      <c r="M230">
        <v>1.1930000000000001</v>
      </c>
      <c r="N230" t="e">
        <v>#N/A</v>
      </c>
      <c r="O230" t="e">
        <v>#N/A</v>
      </c>
      <c r="P230" t="e">
        <v>#N/A</v>
      </c>
      <c r="Q230" t="e">
        <v>#N/A</v>
      </c>
      <c r="R230" t="s">
        <v>237</v>
      </c>
      <c r="S230">
        <v>0</v>
      </c>
      <c r="T230">
        <v>4.6769999999999996</v>
      </c>
      <c r="U230">
        <v>5.3529999999999998</v>
      </c>
    </row>
    <row r="231" spans="1:21" x14ac:dyDescent="0.3">
      <c r="A231" t="s">
        <v>26</v>
      </c>
      <c r="B231" t="s">
        <v>163</v>
      </c>
      <c r="C231" t="s">
        <v>203</v>
      </c>
      <c r="D231">
        <v>29</v>
      </c>
      <c r="E231">
        <v>1</v>
      </c>
      <c r="F231">
        <v>49</v>
      </c>
      <c r="G231">
        <v>3.4580000000000002</v>
      </c>
      <c r="H231">
        <v>35</v>
      </c>
      <c r="I231">
        <v>0.875</v>
      </c>
      <c r="J231">
        <v>0</v>
      </c>
      <c r="K231">
        <v>0</v>
      </c>
      <c r="L231">
        <v>1</v>
      </c>
      <c r="M231">
        <v>0.65600000000000003</v>
      </c>
      <c r="N231" t="e">
        <v>#N/A</v>
      </c>
      <c r="O231" t="e">
        <v>#N/A</v>
      </c>
      <c r="P231" t="e">
        <v>#N/A</v>
      </c>
      <c r="Q231" t="e">
        <v>#N/A</v>
      </c>
      <c r="R231" t="s">
        <v>203</v>
      </c>
      <c r="S231">
        <v>1</v>
      </c>
      <c r="T231">
        <v>5.2249999999999996</v>
      </c>
      <c r="U231">
        <v>6.3209999999999997</v>
      </c>
    </row>
    <row r="232" spans="1:21" x14ac:dyDescent="0.3">
      <c r="A232" t="s">
        <v>26</v>
      </c>
      <c r="B232" t="s">
        <v>166</v>
      </c>
      <c r="C232" t="s">
        <v>206</v>
      </c>
      <c r="D232">
        <v>23</v>
      </c>
      <c r="E232">
        <v>1</v>
      </c>
      <c r="F232">
        <v>8</v>
      </c>
      <c r="G232">
        <v>4.883</v>
      </c>
      <c r="H232">
        <v>15</v>
      </c>
      <c r="I232">
        <v>0.375</v>
      </c>
      <c r="J232">
        <v>1</v>
      </c>
      <c r="K232">
        <v>1</v>
      </c>
      <c r="L232">
        <v>1</v>
      </c>
      <c r="M232">
        <v>0.85299999999999998</v>
      </c>
      <c r="N232" t="e">
        <v>#N/A</v>
      </c>
      <c r="O232" t="e">
        <v>#N/A</v>
      </c>
      <c r="P232" t="e">
        <v>#N/A</v>
      </c>
      <c r="Q232" t="e">
        <v>#N/A</v>
      </c>
      <c r="R232" t="s">
        <v>237</v>
      </c>
      <c r="S232">
        <v>0</v>
      </c>
      <c r="T232">
        <v>5.6849999999999996</v>
      </c>
      <c r="U232">
        <v>6.335</v>
      </c>
    </row>
    <row r="233" spans="1:21" x14ac:dyDescent="0.3">
      <c r="A233" t="s">
        <v>26</v>
      </c>
      <c r="B233" t="s">
        <v>170</v>
      </c>
      <c r="C233" t="s">
        <v>210</v>
      </c>
      <c r="D233">
        <v>21</v>
      </c>
      <c r="E233">
        <v>1</v>
      </c>
      <c r="F233">
        <v>14</v>
      </c>
      <c r="G233">
        <v>6.1109999999999998</v>
      </c>
      <c r="H233">
        <v>22</v>
      </c>
      <c r="I233">
        <v>0.55000000000000004</v>
      </c>
      <c r="J233">
        <v>0</v>
      </c>
      <c r="K233">
        <v>1</v>
      </c>
      <c r="L233">
        <v>0</v>
      </c>
      <c r="M233">
        <v>5.4480000000000004</v>
      </c>
      <c r="N233" t="e">
        <v>#N/A</v>
      </c>
      <c r="O233" t="e">
        <v>#N/A</v>
      </c>
      <c r="P233" t="e">
        <v>#N/A</v>
      </c>
      <c r="Q233" t="e">
        <v>#N/A</v>
      </c>
      <c r="R233" t="s">
        <v>210</v>
      </c>
      <c r="S233">
        <v>1</v>
      </c>
      <c r="T233">
        <v>1.44</v>
      </c>
      <c r="U233">
        <v>2.4849999999999999</v>
      </c>
    </row>
    <row r="234" spans="1:21" x14ac:dyDescent="0.3">
      <c r="A234" t="s">
        <v>26</v>
      </c>
      <c r="B234" t="s">
        <v>161</v>
      </c>
      <c r="C234" t="s">
        <v>201</v>
      </c>
      <c r="D234">
        <v>18</v>
      </c>
      <c r="E234">
        <v>1</v>
      </c>
      <c r="F234">
        <v>26</v>
      </c>
      <c r="G234">
        <v>8.0350000000000001</v>
      </c>
      <c r="H234">
        <v>32</v>
      </c>
      <c r="I234">
        <v>0.8</v>
      </c>
      <c r="J234">
        <v>0</v>
      </c>
      <c r="K234">
        <v>0</v>
      </c>
      <c r="L234">
        <v>1</v>
      </c>
      <c r="M234">
        <v>0.97</v>
      </c>
      <c r="N234" t="e">
        <v>#N/A</v>
      </c>
      <c r="O234" t="e">
        <v>#N/A</v>
      </c>
      <c r="P234" t="e">
        <v>#N/A</v>
      </c>
      <c r="Q234" t="e">
        <v>#N/A</v>
      </c>
      <c r="R234" t="s">
        <v>201</v>
      </c>
      <c r="S234">
        <v>1</v>
      </c>
      <c r="T234">
        <v>1.7150000000000001</v>
      </c>
      <c r="U234">
        <v>2.5720000000000001</v>
      </c>
    </row>
    <row r="235" spans="1:21" x14ac:dyDescent="0.3">
      <c r="A235" t="s">
        <v>26</v>
      </c>
      <c r="B235" t="s">
        <v>167</v>
      </c>
      <c r="C235" t="s">
        <v>207</v>
      </c>
      <c r="D235">
        <v>28</v>
      </c>
      <c r="E235">
        <v>1</v>
      </c>
      <c r="F235">
        <v>18</v>
      </c>
      <c r="G235">
        <v>2.9740000000000002</v>
      </c>
      <c r="H235">
        <v>29</v>
      </c>
      <c r="I235">
        <v>0.72499999999999998</v>
      </c>
      <c r="J235">
        <v>0</v>
      </c>
      <c r="K235">
        <v>1</v>
      </c>
      <c r="L235">
        <v>0</v>
      </c>
      <c r="M235">
        <v>0.72299999999999998</v>
      </c>
      <c r="N235" t="e">
        <v>#N/A</v>
      </c>
      <c r="O235" t="e">
        <v>#N/A</v>
      </c>
      <c r="P235" t="e">
        <v>#N/A</v>
      </c>
      <c r="Q235" t="e">
        <v>#N/A</v>
      </c>
      <c r="R235" t="s">
        <v>237</v>
      </c>
      <c r="S235">
        <v>0</v>
      </c>
      <c r="T235">
        <v>2.7229999999999999</v>
      </c>
      <c r="U235">
        <v>3.8039999999999998</v>
      </c>
    </row>
    <row r="236" spans="1:21" x14ac:dyDescent="0.3">
      <c r="A236" t="s">
        <v>26</v>
      </c>
      <c r="B236" t="s">
        <v>176</v>
      </c>
      <c r="C236" t="s">
        <v>216</v>
      </c>
      <c r="D236">
        <v>32</v>
      </c>
      <c r="E236">
        <v>1</v>
      </c>
      <c r="F236">
        <v>4</v>
      </c>
      <c r="G236">
        <v>4.4089999999999998</v>
      </c>
      <c r="H236">
        <v>4</v>
      </c>
      <c r="I236">
        <v>0.1</v>
      </c>
      <c r="J236">
        <v>1</v>
      </c>
      <c r="K236">
        <v>0</v>
      </c>
      <c r="L236">
        <v>0</v>
      </c>
      <c r="M236">
        <v>1.7509999999999999</v>
      </c>
      <c r="N236" t="e">
        <v>#N/A</v>
      </c>
      <c r="O236" t="e">
        <v>#N/A</v>
      </c>
      <c r="P236" t="e">
        <v>#N/A</v>
      </c>
      <c r="Q236" t="e">
        <v>#N/A</v>
      </c>
      <c r="R236" t="s">
        <v>237</v>
      </c>
      <c r="S236">
        <v>0</v>
      </c>
      <c r="T236">
        <v>1.544</v>
      </c>
      <c r="U236">
        <v>2.2669999999999999</v>
      </c>
    </row>
    <row r="237" spans="1:21" x14ac:dyDescent="0.3">
      <c r="A237" t="s">
        <v>26</v>
      </c>
      <c r="B237" t="s">
        <v>162</v>
      </c>
      <c r="C237" t="s">
        <v>202</v>
      </c>
      <c r="D237">
        <v>17</v>
      </c>
      <c r="E237">
        <v>1</v>
      </c>
      <c r="F237">
        <v>11</v>
      </c>
      <c r="G237">
        <v>3.4550000000000001</v>
      </c>
      <c r="H237">
        <v>20</v>
      </c>
      <c r="I237">
        <v>0.5</v>
      </c>
      <c r="J237">
        <v>0</v>
      </c>
      <c r="K237">
        <v>1</v>
      </c>
      <c r="L237">
        <v>0</v>
      </c>
      <c r="M237">
        <v>0.76900000000000002</v>
      </c>
      <c r="N237" t="e">
        <v>#N/A</v>
      </c>
      <c r="O237" t="e">
        <v>#N/A</v>
      </c>
      <c r="P237" t="e">
        <v>#N/A</v>
      </c>
      <c r="Q237" t="e">
        <v>#N/A</v>
      </c>
      <c r="R237" t="s">
        <v>237</v>
      </c>
      <c r="S237">
        <v>0</v>
      </c>
      <c r="T237">
        <v>4.5919999999999996</v>
      </c>
      <c r="U237">
        <v>5.2549999999999999</v>
      </c>
    </row>
    <row r="238" spans="1:21" x14ac:dyDescent="0.3">
      <c r="A238" t="s">
        <v>26</v>
      </c>
      <c r="B238" t="s">
        <v>173</v>
      </c>
      <c r="C238" t="s">
        <v>213</v>
      </c>
      <c r="D238">
        <v>4</v>
      </c>
      <c r="E238">
        <v>1</v>
      </c>
      <c r="F238">
        <v>3</v>
      </c>
      <c r="G238">
        <v>2.64</v>
      </c>
      <c r="H238">
        <v>2</v>
      </c>
      <c r="I238">
        <v>0.05</v>
      </c>
      <c r="J238">
        <v>1</v>
      </c>
      <c r="K238">
        <v>0</v>
      </c>
      <c r="L238">
        <v>0</v>
      </c>
      <c r="M238">
        <v>2.4969999999999999</v>
      </c>
      <c r="N238" t="e">
        <v>#N/A</v>
      </c>
      <c r="O238" t="e">
        <v>#N/A</v>
      </c>
      <c r="P238" t="e">
        <v>#N/A</v>
      </c>
      <c r="Q238" t="e">
        <v>#N/A</v>
      </c>
      <c r="R238" t="s">
        <v>237</v>
      </c>
      <c r="S238">
        <v>0</v>
      </c>
      <c r="T238">
        <v>2.8490000000000002</v>
      </c>
      <c r="U238">
        <v>3.4860000000000002</v>
      </c>
    </row>
    <row r="239" spans="1:21" x14ac:dyDescent="0.3">
      <c r="A239" t="s">
        <v>26</v>
      </c>
      <c r="B239" t="s">
        <v>187</v>
      </c>
      <c r="C239" t="s">
        <v>227</v>
      </c>
      <c r="D239">
        <v>6</v>
      </c>
      <c r="E239">
        <v>1</v>
      </c>
      <c r="F239">
        <v>16</v>
      </c>
      <c r="G239">
        <v>4.4009999999999998</v>
      </c>
      <c r="H239">
        <v>28</v>
      </c>
      <c r="I239">
        <v>0.7</v>
      </c>
      <c r="J239">
        <v>0</v>
      </c>
      <c r="K239">
        <v>1</v>
      </c>
      <c r="L239">
        <v>0</v>
      </c>
      <c r="M239">
        <v>1.1339999999999999</v>
      </c>
      <c r="N239" t="e">
        <v>#N/A</v>
      </c>
      <c r="O239" t="e">
        <v>#N/A</v>
      </c>
      <c r="P239" t="e">
        <v>#N/A</v>
      </c>
      <c r="Q239" t="e">
        <v>#N/A</v>
      </c>
      <c r="R239" t="s">
        <v>237</v>
      </c>
      <c r="S239">
        <v>0</v>
      </c>
      <c r="T239">
        <v>5.6749999999999998</v>
      </c>
      <c r="U239">
        <v>6.4809999999999999</v>
      </c>
    </row>
    <row r="240" spans="1:21" x14ac:dyDescent="0.3">
      <c r="A240" t="s">
        <v>26</v>
      </c>
      <c r="B240" t="s">
        <v>168</v>
      </c>
      <c r="C240" t="s">
        <v>208</v>
      </c>
      <c r="D240">
        <v>37</v>
      </c>
      <c r="E240">
        <v>1</v>
      </c>
      <c r="F240">
        <v>3</v>
      </c>
      <c r="G240">
        <v>4.5949999999999998</v>
      </c>
      <c r="H240">
        <v>1</v>
      </c>
      <c r="I240">
        <v>2.5000000000000001E-2</v>
      </c>
      <c r="J240">
        <v>1</v>
      </c>
      <c r="K240">
        <v>0</v>
      </c>
      <c r="L240">
        <v>0</v>
      </c>
      <c r="M240">
        <v>0.93600000000000005</v>
      </c>
      <c r="N240" t="e">
        <v>#N/A</v>
      </c>
      <c r="O240" t="e">
        <v>#N/A</v>
      </c>
      <c r="P240" t="e">
        <v>#N/A</v>
      </c>
      <c r="Q240" t="e">
        <v>#N/A</v>
      </c>
      <c r="R240" t="s">
        <v>237</v>
      </c>
      <c r="S240">
        <v>0</v>
      </c>
      <c r="T240">
        <v>2.806</v>
      </c>
      <c r="U240">
        <v>3.6920000000000002</v>
      </c>
    </row>
    <row r="241" spans="1:21" x14ac:dyDescent="0.3">
      <c r="A241" t="s">
        <v>26</v>
      </c>
      <c r="B241" t="s">
        <v>178</v>
      </c>
      <c r="C241" t="s">
        <v>218</v>
      </c>
      <c r="D241">
        <v>10</v>
      </c>
      <c r="E241">
        <v>1</v>
      </c>
      <c r="F241">
        <v>14</v>
      </c>
      <c r="G241">
        <v>5.4039999999999999</v>
      </c>
      <c r="H241">
        <v>25</v>
      </c>
      <c r="I241">
        <v>0.625</v>
      </c>
      <c r="J241">
        <v>0</v>
      </c>
      <c r="K241">
        <v>1</v>
      </c>
      <c r="L241">
        <v>0</v>
      </c>
      <c r="M241">
        <v>0.80800000000000005</v>
      </c>
      <c r="N241" t="e">
        <v>#N/A</v>
      </c>
      <c r="O241" t="e">
        <v>#N/A</v>
      </c>
      <c r="P241" t="e">
        <v>#N/A</v>
      </c>
      <c r="Q241" t="e">
        <v>#N/A</v>
      </c>
      <c r="R241" t="s">
        <v>237</v>
      </c>
      <c r="S241">
        <v>0</v>
      </c>
      <c r="T241">
        <v>1.6120000000000001</v>
      </c>
      <c r="U241">
        <v>2.74</v>
      </c>
    </row>
    <row r="242" spans="1:21" x14ac:dyDescent="0.3">
      <c r="A242" t="s">
        <v>27</v>
      </c>
      <c r="B242" t="s">
        <v>158</v>
      </c>
      <c r="C242" t="s">
        <v>198</v>
      </c>
      <c r="D242">
        <v>5</v>
      </c>
      <c r="E242">
        <v>1</v>
      </c>
      <c r="F242">
        <v>2</v>
      </c>
      <c r="G242">
        <v>4.1840000000000002</v>
      </c>
      <c r="H242">
        <v>4</v>
      </c>
      <c r="I242">
        <v>0.1</v>
      </c>
      <c r="J242">
        <v>0</v>
      </c>
      <c r="K242">
        <v>1</v>
      </c>
      <c r="L242">
        <v>0</v>
      </c>
      <c r="M242">
        <v>0.73599999999999999</v>
      </c>
      <c r="N242" t="e">
        <v>#N/A</v>
      </c>
      <c r="O242" t="e">
        <v>#N/A</v>
      </c>
      <c r="P242" t="e">
        <v>#N/A</v>
      </c>
      <c r="Q242" t="e">
        <v>#N/A</v>
      </c>
      <c r="R242" t="s">
        <v>198</v>
      </c>
      <c r="S242">
        <v>1</v>
      </c>
      <c r="T242">
        <v>22.216000000000001</v>
      </c>
      <c r="U242">
        <v>24.462</v>
      </c>
    </row>
    <row r="243" spans="1:21" x14ac:dyDescent="0.3">
      <c r="A243" t="s">
        <v>27</v>
      </c>
      <c r="B243" t="s">
        <v>184</v>
      </c>
      <c r="C243" t="s">
        <v>224</v>
      </c>
      <c r="D243">
        <v>34</v>
      </c>
      <c r="E243">
        <v>1</v>
      </c>
      <c r="F243">
        <v>6</v>
      </c>
      <c r="G243">
        <v>2.1349999999999998</v>
      </c>
      <c r="H243">
        <v>10</v>
      </c>
      <c r="I243">
        <v>0.25</v>
      </c>
      <c r="J243">
        <v>0</v>
      </c>
      <c r="K243">
        <v>0</v>
      </c>
      <c r="L243">
        <v>1</v>
      </c>
      <c r="M243">
        <v>1.2070000000000001</v>
      </c>
      <c r="N243" t="e">
        <v>#N/A</v>
      </c>
      <c r="O243" t="e">
        <v>#N/A</v>
      </c>
      <c r="P243" t="e">
        <v>#N/A</v>
      </c>
      <c r="Q243" t="e">
        <v>#N/A</v>
      </c>
      <c r="R243" t="s">
        <v>282</v>
      </c>
      <c r="S243">
        <v>0</v>
      </c>
      <c r="T243">
        <v>16.033000000000001</v>
      </c>
      <c r="U243">
        <v>19.359000000000002</v>
      </c>
    </row>
    <row r="244" spans="1:21" x14ac:dyDescent="0.3">
      <c r="A244" t="s">
        <v>27</v>
      </c>
      <c r="B244" t="s">
        <v>188</v>
      </c>
      <c r="C244" t="s">
        <v>228</v>
      </c>
      <c r="D244">
        <v>35</v>
      </c>
      <c r="E244">
        <v>1</v>
      </c>
      <c r="F244">
        <v>17</v>
      </c>
      <c r="G244">
        <v>2.6869999999999998</v>
      </c>
      <c r="H244">
        <v>27</v>
      </c>
      <c r="I244">
        <v>0.67500000000000004</v>
      </c>
      <c r="J244">
        <v>0</v>
      </c>
      <c r="K244">
        <v>0</v>
      </c>
      <c r="L244">
        <v>1</v>
      </c>
      <c r="M244">
        <v>1.008</v>
      </c>
      <c r="N244" t="e">
        <v>#N/A</v>
      </c>
      <c r="O244" t="e">
        <v>#N/A</v>
      </c>
      <c r="P244" t="e">
        <v>#N/A</v>
      </c>
      <c r="Q244" t="e">
        <v>#N/A</v>
      </c>
      <c r="R244" t="s">
        <v>228</v>
      </c>
      <c r="S244">
        <v>1</v>
      </c>
      <c r="T244">
        <v>3.177</v>
      </c>
      <c r="U244">
        <v>5.5919999999999996</v>
      </c>
    </row>
    <row r="245" spans="1:21" x14ac:dyDescent="0.3">
      <c r="A245" t="s">
        <v>27</v>
      </c>
      <c r="B245" t="s">
        <v>174</v>
      </c>
      <c r="C245" t="s">
        <v>214</v>
      </c>
      <c r="D245">
        <v>29</v>
      </c>
      <c r="E245">
        <v>1</v>
      </c>
      <c r="F245">
        <v>6</v>
      </c>
      <c r="G245">
        <v>3.7429999999999999</v>
      </c>
      <c r="H245">
        <v>11</v>
      </c>
      <c r="I245">
        <v>0.27500000000000002</v>
      </c>
      <c r="J245">
        <v>0</v>
      </c>
      <c r="K245">
        <v>0</v>
      </c>
      <c r="L245">
        <v>1</v>
      </c>
      <c r="M245">
        <v>2.1840000000000002</v>
      </c>
      <c r="N245" t="e">
        <v>#N/A</v>
      </c>
      <c r="O245" t="e">
        <v>#N/A</v>
      </c>
      <c r="P245" t="e">
        <v>#N/A</v>
      </c>
      <c r="Q245" t="e">
        <v>#N/A</v>
      </c>
      <c r="R245" t="s">
        <v>283</v>
      </c>
      <c r="S245">
        <v>0</v>
      </c>
      <c r="T245">
        <v>16.545999999999999</v>
      </c>
      <c r="U245">
        <v>18.904</v>
      </c>
    </row>
    <row r="246" spans="1:21" x14ac:dyDescent="0.3">
      <c r="A246" t="s">
        <v>27</v>
      </c>
      <c r="B246" t="s">
        <v>164</v>
      </c>
      <c r="C246" t="s">
        <v>204</v>
      </c>
      <c r="D246">
        <v>30</v>
      </c>
      <c r="E246">
        <v>1</v>
      </c>
      <c r="F246">
        <v>13</v>
      </c>
      <c r="G246">
        <v>2.407</v>
      </c>
      <c r="H246">
        <v>21</v>
      </c>
      <c r="I246">
        <v>0.52500000000000002</v>
      </c>
      <c r="J246">
        <v>0</v>
      </c>
      <c r="K246">
        <v>0</v>
      </c>
      <c r="L246">
        <v>1</v>
      </c>
      <c r="M246">
        <v>0.70299999999999996</v>
      </c>
      <c r="N246" t="e">
        <v>#N/A</v>
      </c>
      <c r="O246" t="e">
        <v>#N/A</v>
      </c>
      <c r="P246" t="e">
        <v>#N/A</v>
      </c>
      <c r="Q246" t="e">
        <v>#N/A</v>
      </c>
      <c r="R246" t="s">
        <v>204</v>
      </c>
      <c r="S246">
        <v>1</v>
      </c>
      <c r="T246">
        <v>8.9789999999999992</v>
      </c>
      <c r="U246">
        <v>11.176</v>
      </c>
    </row>
    <row r="247" spans="1:21" x14ac:dyDescent="0.3">
      <c r="A247" t="s">
        <v>27</v>
      </c>
      <c r="B247" t="s">
        <v>163</v>
      </c>
      <c r="C247" t="s">
        <v>203</v>
      </c>
      <c r="D247">
        <v>39</v>
      </c>
      <c r="E247">
        <v>1</v>
      </c>
      <c r="F247">
        <v>1</v>
      </c>
      <c r="G247">
        <v>15.926</v>
      </c>
      <c r="H247">
        <v>1</v>
      </c>
      <c r="I247">
        <v>2.5000000000000001E-2</v>
      </c>
      <c r="J247">
        <v>0</v>
      </c>
      <c r="K247">
        <v>1</v>
      </c>
      <c r="L247">
        <v>0</v>
      </c>
      <c r="M247">
        <v>11.007</v>
      </c>
      <c r="N247" t="e">
        <v>#N/A</v>
      </c>
      <c r="O247" t="e">
        <v>#N/A</v>
      </c>
      <c r="P247" t="e">
        <v>#N/A</v>
      </c>
      <c r="Q247" t="e">
        <v>#N/A</v>
      </c>
      <c r="R247" t="s">
        <v>203</v>
      </c>
      <c r="S247">
        <v>1</v>
      </c>
      <c r="T247">
        <v>11.276</v>
      </c>
      <c r="U247">
        <v>13.64</v>
      </c>
    </row>
    <row r="248" spans="1:21" x14ac:dyDescent="0.3">
      <c r="A248" t="s">
        <v>27</v>
      </c>
      <c r="B248" t="s">
        <v>181</v>
      </c>
      <c r="C248" t="s">
        <v>221</v>
      </c>
      <c r="D248">
        <v>19</v>
      </c>
      <c r="E248">
        <v>1</v>
      </c>
      <c r="F248">
        <v>3</v>
      </c>
      <c r="G248">
        <v>1.855</v>
      </c>
      <c r="H248">
        <v>5</v>
      </c>
      <c r="I248">
        <v>0.125</v>
      </c>
      <c r="J248">
        <v>0</v>
      </c>
      <c r="K248">
        <v>1</v>
      </c>
      <c r="L248">
        <v>0</v>
      </c>
      <c r="M248">
        <v>0.92800000000000005</v>
      </c>
      <c r="N248" t="e">
        <v>#N/A</v>
      </c>
      <c r="O248" t="e">
        <v>#N/A</v>
      </c>
      <c r="P248" t="e">
        <v>#N/A</v>
      </c>
      <c r="Q248" t="e">
        <v>#N/A</v>
      </c>
      <c r="R248" t="s">
        <v>221</v>
      </c>
      <c r="S248">
        <v>1</v>
      </c>
      <c r="T248">
        <v>4.24</v>
      </c>
      <c r="U248">
        <v>6.8239999999999998</v>
      </c>
    </row>
    <row r="249" spans="1:21" x14ac:dyDescent="0.3">
      <c r="A249" t="s">
        <v>27</v>
      </c>
      <c r="B249" t="s">
        <v>189</v>
      </c>
      <c r="C249" t="s">
        <v>229</v>
      </c>
      <c r="D249">
        <v>27</v>
      </c>
      <c r="E249">
        <v>1</v>
      </c>
      <c r="F249">
        <v>15</v>
      </c>
      <c r="G249">
        <v>2.1269999999999998</v>
      </c>
      <c r="H249">
        <v>25</v>
      </c>
      <c r="I249">
        <v>0.625</v>
      </c>
      <c r="J249">
        <v>1</v>
      </c>
      <c r="K249">
        <v>0</v>
      </c>
      <c r="L249">
        <v>0</v>
      </c>
      <c r="M249">
        <v>0.73499999999999999</v>
      </c>
      <c r="N249" t="e">
        <v>#N/A</v>
      </c>
      <c r="O249" t="e">
        <v>#N/A</v>
      </c>
      <c r="P249" t="e">
        <v>#N/A</v>
      </c>
      <c r="Q249" t="e">
        <v>#N/A</v>
      </c>
      <c r="R249" t="s">
        <v>229</v>
      </c>
      <c r="S249">
        <v>1</v>
      </c>
      <c r="T249">
        <v>8.7330000000000005</v>
      </c>
      <c r="U249">
        <v>11.096</v>
      </c>
    </row>
    <row r="250" spans="1:21" x14ac:dyDescent="0.3">
      <c r="A250" t="s">
        <v>27</v>
      </c>
      <c r="B250" t="s">
        <v>183</v>
      </c>
      <c r="C250" t="s">
        <v>223</v>
      </c>
      <c r="D250">
        <v>12</v>
      </c>
      <c r="E250">
        <v>1</v>
      </c>
      <c r="F250">
        <v>5</v>
      </c>
      <c r="G250">
        <v>1.7430000000000001</v>
      </c>
      <c r="H250">
        <v>8</v>
      </c>
      <c r="I250">
        <v>0.2</v>
      </c>
      <c r="J250">
        <v>0</v>
      </c>
      <c r="K250">
        <v>1</v>
      </c>
      <c r="L250">
        <v>0</v>
      </c>
      <c r="M250">
        <v>0.79100000000000004</v>
      </c>
      <c r="N250" t="e">
        <v>#N/A</v>
      </c>
      <c r="O250" t="e">
        <v>#N/A</v>
      </c>
      <c r="P250" t="e">
        <v>#N/A</v>
      </c>
      <c r="Q250" t="e">
        <v>#N/A</v>
      </c>
      <c r="R250" t="s">
        <v>223</v>
      </c>
      <c r="S250">
        <v>1</v>
      </c>
      <c r="T250">
        <v>11.865</v>
      </c>
      <c r="U250">
        <v>14.103999999999999</v>
      </c>
    </row>
    <row r="251" spans="1:21" x14ac:dyDescent="0.3">
      <c r="A251" t="s">
        <v>27</v>
      </c>
      <c r="B251" t="s">
        <v>159</v>
      </c>
      <c r="C251" t="s">
        <v>199</v>
      </c>
      <c r="D251">
        <v>24</v>
      </c>
      <c r="E251">
        <v>1</v>
      </c>
      <c r="F251">
        <v>10</v>
      </c>
      <c r="G251">
        <v>6.2629999999999999</v>
      </c>
      <c r="H251">
        <v>16</v>
      </c>
      <c r="I251">
        <v>0.4</v>
      </c>
      <c r="J251">
        <v>0</v>
      </c>
      <c r="K251">
        <v>1</v>
      </c>
      <c r="L251">
        <v>0</v>
      </c>
      <c r="M251">
        <v>0.88</v>
      </c>
      <c r="N251" t="e">
        <v>#N/A</v>
      </c>
      <c r="O251" t="e">
        <v>#N/A</v>
      </c>
      <c r="P251" t="e">
        <v>#N/A</v>
      </c>
      <c r="Q251" t="e">
        <v>#N/A</v>
      </c>
      <c r="R251" t="s">
        <v>237</v>
      </c>
      <c r="S251">
        <v>0</v>
      </c>
      <c r="T251">
        <v>6.4489999999999998</v>
      </c>
      <c r="U251">
        <v>8.6080000000000005</v>
      </c>
    </row>
    <row r="252" spans="1:21" x14ac:dyDescent="0.3">
      <c r="A252" t="s">
        <v>27</v>
      </c>
      <c r="B252" t="s">
        <v>169</v>
      </c>
      <c r="C252" t="s">
        <v>209</v>
      </c>
      <c r="D252">
        <v>20</v>
      </c>
      <c r="E252">
        <v>1</v>
      </c>
      <c r="F252">
        <v>100</v>
      </c>
      <c r="G252">
        <v>3.456</v>
      </c>
      <c r="H252">
        <v>40</v>
      </c>
      <c r="I252">
        <v>1</v>
      </c>
      <c r="J252">
        <v>1</v>
      </c>
      <c r="K252">
        <v>1</v>
      </c>
      <c r="L252">
        <v>1</v>
      </c>
      <c r="M252">
        <v>0.93600000000000005</v>
      </c>
      <c r="N252" t="e">
        <v>#N/A</v>
      </c>
      <c r="O252" t="e">
        <v>#N/A</v>
      </c>
      <c r="P252" t="e">
        <v>#N/A</v>
      </c>
      <c r="Q252" t="e">
        <v>#N/A</v>
      </c>
      <c r="R252" t="s">
        <v>209</v>
      </c>
      <c r="S252">
        <v>1</v>
      </c>
      <c r="T252">
        <v>2.3039999999999998</v>
      </c>
      <c r="U252">
        <v>4.3109999999999999</v>
      </c>
    </row>
    <row r="253" spans="1:21" x14ac:dyDescent="0.3">
      <c r="A253" t="s">
        <v>27</v>
      </c>
      <c r="B253" t="s">
        <v>187</v>
      </c>
      <c r="C253" t="s">
        <v>227</v>
      </c>
      <c r="D253">
        <v>15</v>
      </c>
      <c r="E253">
        <v>1</v>
      </c>
      <c r="F253">
        <v>15</v>
      </c>
      <c r="G253">
        <v>2.1760000000000002</v>
      </c>
      <c r="H253">
        <v>24</v>
      </c>
      <c r="I253">
        <v>0.6</v>
      </c>
      <c r="J253">
        <v>1</v>
      </c>
      <c r="K253">
        <v>0</v>
      </c>
      <c r="L253">
        <v>0</v>
      </c>
      <c r="M253">
        <v>0.59199999999999997</v>
      </c>
      <c r="N253" t="e">
        <v>#N/A</v>
      </c>
      <c r="O253" t="e">
        <v>#N/A</v>
      </c>
      <c r="P253" t="e">
        <v>#N/A</v>
      </c>
      <c r="Q253" t="e">
        <v>#N/A</v>
      </c>
      <c r="R253" t="s">
        <v>284</v>
      </c>
      <c r="S253">
        <v>0</v>
      </c>
      <c r="T253">
        <v>2.5289999999999999</v>
      </c>
      <c r="U253">
        <v>12.583</v>
      </c>
    </row>
    <row r="254" spans="1:21" x14ac:dyDescent="0.3">
      <c r="A254" t="s">
        <v>27</v>
      </c>
      <c r="B254" t="s">
        <v>161</v>
      </c>
      <c r="C254" t="s">
        <v>201</v>
      </c>
      <c r="D254">
        <v>11</v>
      </c>
      <c r="E254">
        <v>1</v>
      </c>
      <c r="F254">
        <v>12</v>
      </c>
      <c r="G254">
        <v>12.352</v>
      </c>
      <c r="H254">
        <v>19</v>
      </c>
      <c r="I254">
        <v>0.47499999999999998</v>
      </c>
      <c r="J254">
        <v>1</v>
      </c>
      <c r="K254">
        <v>0</v>
      </c>
      <c r="L254">
        <v>0</v>
      </c>
      <c r="M254">
        <v>0.60699999999999998</v>
      </c>
      <c r="N254" t="e">
        <v>#N/A</v>
      </c>
      <c r="O254" t="e">
        <v>#N/A</v>
      </c>
      <c r="P254" t="e">
        <v>#N/A</v>
      </c>
      <c r="Q254" t="e">
        <v>#N/A</v>
      </c>
      <c r="R254" t="s">
        <v>285</v>
      </c>
      <c r="S254">
        <v>0</v>
      </c>
      <c r="T254">
        <v>4.6559999999999997</v>
      </c>
      <c r="U254">
        <v>6.6150000000000002</v>
      </c>
    </row>
    <row r="255" spans="1:21" x14ac:dyDescent="0.3">
      <c r="A255" t="s">
        <v>27</v>
      </c>
      <c r="B255" t="s">
        <v>176</v>
      </c>
      <c r="C255" t="s">
        <v>216</v>
      </c>
      <c r="D255">
        <v>40</v>
      </c>
      <c r="E255">
        <v>1</v>
      </c>
      <c r="F255">
        <v>8</v>
      </c>
      <c r="G255">
        <v>4.5190000000000001</v>
      </c>
      <c r="H255">
        <v>14</v>
      </c>
      <c r="I255">
        <v>0.35</v>
      </c>
      <c r="J255">
        <v>0</v>
      </c>
      <c r="K255">
        <v>1</v>
      </c>
      <c r="L255">
        <v>0</v>
      </c>
      <c r="M255">
        <v>1.08</v>
      </c>
      <c r="N255" t="e">
        <v>#N/A</v>
      </c>
      <c r="O255" t="e">
        <v>#N/A</v>
      </c>
      <c r="P255" t="e">
        <v>#N/A</v>
      </c>
      <c r="Q255" t="e">
        <v>#N/A</v>
      </c>
      <c r="R255" t="s">
        <v>216</v>
      </c>
      <c r="S255">
        <v>1</v>
      </c>
      <c r="T255">
        <v>4.226</v>
      </c>
      <c r="U255">
        <v>6.391</v>
      </c>
    </row>
    <row r="256" spans="1:21" x14ac:dyDescent="0.3">
      <c r="A256" t="s">
        <v>27</v>
      </c>
      <c r="B256" t="s">
        <v>166</v>
      </c>
      <c r="C256" t="s">
        <v>206</v>
      </c>
      <c r="D256">
        <v>26</v>
      </c>
      <c r="E256">
        <v>1</v>
      </c>
      <c r="F256">
        <v>79</v>
      </c>
      <c r="G256">
        <v>16.687999999999999</v>
      </c>
      <c r="H256">
        <v>37</v>
      </c>
      <c r="I256">
        <v>0.92500000000000004</v>
      </c>
      <c r="J256">
        <v>1</v>
      </c>
      <c r="K256">
        <v>1</v>
      </c>
      <c r="L256">
        <v>1</v>
      </c>
      <c r="M256">
        <v>1.175</v>
      </c>
      <c r="N256" t="e">
        <v>#N/A</v>
      </c>
      <c r="O256" t="e">
        <v>#N/A</v>
      </c>
      <c r="P256" t="e">
        <v>#N/A</v>
      </c>
      <c r="Q256" t="e">
        <v>#N/A</v>
      </c>
      <c r="R256" t="s">
        <v>206</v>
      </c>
      <c r="S256">
        <v>1</v>
      </c>
      <c r="T256">
        <v>31.206</v>
      </c>
      <c r="U256">
        <v>33.399000000000001</v>
      </c>
    </row>
    <row r="257" spans="1:21" x14ac:dyDescent="0.3">
      <c r="A257" t="s">
        <v>27</v>
      </c>
      <c r="B257" t="s">
        <v>170</v>
      </c>
      <c r="C257" t="s">
        <v>210</v>
      </c>
      <c r="D257">
        <v>1</v>
      </c>
      <c r="E257">
        <v>1</v>
      </c>
      <c r="F257">
        <v>21</v>
      </c>
      <c r="G257">
        <v>2.0630000000000002</v>
      </c>
      <c r="H257">
        <v>30</v>
      </c>
      <c r="I257">
        <v>0.75</v>
      </c>
      <c r="J257">
        <v>1</v>
      </c>
      <c r="K257">
        <v>1</v>
      </c>
      <c r="L257">
        <v>1</v>
      </c>
      <c r="M257">
        <v>0.75900000000000001</v>
      </c>
      <c r="N257" t="e">
        <v>#N/A</v>
      </c>
      <c r="O257" t="e">
        <v>#N/A</v>
      </c>
      <c r="P257" t="e">
        <v>#N/A</v>
      </c>
      <c r="Q257" t="e">
        <v>#N/A</v>
      </c>
      <c r="R257" t="s">
        <v>210</v>
      </c>
      <c r="S257">
        <v>1</v>
      </c>
      <c r="T257">
        <v>3.6080000000000001</v>
      </c>
      <c r="U257">
        <v>9.1760000000000002</v>
      </c>
    </row>
    <row r="258" spans="1:21" x14ac:dyDescent="0.3">
      <c r="A258" t="s">
        <v>27</v>
      </c>
      <c r="B258" t="s">
        <v>165</v>
      </c>
      <c r="C258" t="s">
        <v>205</v>
      </c>
      <c r="D258">
        <v>9</v>
      </c>
      <c r="E258">
        <v>1</v>
      </c>
      <c r="F258">
        <v>77</v>
      </c>
      <c r="G258">
        <v>8.4239999999999995</v>
      </c>
      <c r="H258">
        <v>35</v>
      </c>
      <c r="I258">
        <v>0.875</v>
      </c>
      <c r="J258">
        <v>1</v>
      </c>
      <c r="K258">
        <v>1</v>
      </c>
      <c r="L258">
        <v>1</v>
      </c>
      <c r="M258">
        <v>1.1279999999999999</v>
      </c>
      <c r="N258" t="e">
        <v>#N/A</v>
      </c>
      <c r="O258" t="e">
        <v>#N/A</v>
      </c>
      <c r="P258" t="e">
        <v>#N/A</v>
      </c>
      <c r="Q258" t="e">
        <v>#N/A</v>
      </c>
      <c r="R258" t="s">
        <v>205</v>
      </c>
      <c r="S258">
        <v>1</v>
      </c>
      <c r="T258">
        <v>2.448</v>
      </c>
      <c r="U258">
        <v>5.3360000000000003</v>
      </c>
    </row>
    <row r="259" spans="1:21" x14ac:dyDescent="0.3">
      <c r="A259" t="s">
        <v>27</v>
      </c>
      <c r="B259" t="s">
        <v>177</v>
      </c>
      <c r="C259" t="s">
        <v>217</v>
      </c>
      <c r="D259">
        <v>37</v>
      </c>
      <c r="E259">
        <v>1</v>
      </c>
      <c r="F259">
        <v>93</v>
      </c>
      <c r="G259">
        <v>3.9590000000000001</v>
      </c>
      <c r="H259">
        <v>39</v>
      </c>
      <c r="I259">
        <v>0.97499999999999998</v>
      </c>
      <c r="J259">
        <v>1</v>
      </c>
      <c r="K259">
        <v>1</v>
      </c>
      <c r="L259">
        <v>1</v>
      </c>
      <c r="M259">
        <v>0.94399999999999995</v>
      </c>
      <c r="N259" t="e">
        <v>#N/A</v>
      </c>
      <c r="O259" t="e">
        <v>#N/A</v>
      </c>
      <c r="P259" t="e">
        <v>#N/A</v>
      </c>
      <c r="Q259" t="e">
        <v>#N/A</v>
      </c>
      <c r="R259" t="s">
        <v>217</v>
      </c>
      <c r="S259">
        <v>1</v>
      </c>
      <c r="T259">
        <v>11.805999999999999</v>
      </c>
      <c r="U259">
        <v>14.375999999999999</v>
      </c>
    </row>
    <row r="260" spans="1:21" x14ac:dyDescent="0.3">
      <c r="A260" t="s">
        <v>27</v>
      </c>
      <c r="B260" t="s">
        <v>191</v>
      </c>
      <c r="C260" t="s">
        <v>231</v>
      </c>
      <c r="D260">
        <v>18</v>
      </c>
      <c r="E260">
        <v>1</v>
      </c>
      <c r="F260">
        <v>11</v>
      </c>
      <c r="G260">
        <v>2.56</v>
      </c>
      <c r="H260">
        <v>18</v>
      </c>
      <c r="I260">
        <v>0.45</v>
      </c>
      <c r="J260">
        <v>1</v>
      </c>
      <c r="K260">
        <v>0</v>
      </c>
      <c r="L260">
        <v>0</v>
      </c>
      <c r="M260">
        <v>0.74299999999999999</v>
      </c>
      <c r="N260" t="e">
        <v>#N/A</v>
      </c>
      <c r="O260" t="e">
        <v>#N/A</v>
      </c>
      <c r="P260" t="e">
        <v>#N/A</v>
      </c>
      <c r="Q260" t="e">
        <v>#N/A</v>
      </c>
      <c r="R260" t="s">
        <v>237</v>
      </c>
      <c r="S260">
        <v>0</v>
      </c>
      <c r="T260">
        <v>4.2729999999999997</v>
      </c>
      <c r="U260">
        <v>6.3920000000000003</v>
      </c>
    </row>
    <row r="261" spans="1:21" x14ac:dyDescent="0.3">
      <c r="A261" t="s">
        <v>27</v>
      </c>
      <c r="B261" t="s">
        <v>168</v>
      </c>
      <c r="C261" t="s">
        <v>208</v>
      </c>
      <c r="D261">
        <v>22</v>
      </c>
      <c r="E261">
        <v>1</v>
      </c>
      <c r="F261">
        <v>38</v>
      </c>
      <c r="G261">
        <v>6.1040000000000001</v>
      </c>
      <c r="H261">
        <v>34</v>
      </c>
      <c r="I261">
        <v>0.85</v>
      </c>
      <c r="J261">
        <v>1</v>
      </c>
      <c r="K261">
        <v>0</v>
      </c>
      <c r="L261">
        <v>0</v>
      </c>
      <c r="M261">
        <v>1.304</v>
      </c>
      <c r="N261" t="e">
        <v>#N/A</v>
      </c>
      <c r="O261" t="e">
        <v>#N/A</v>
      </c>
      <c r="P261" t="e">
        <v>#N/A</v>
      </c>
      <c r="Q261" t="e">
        <v>#N/A</v>
      </c>
      <c r="R261" t="s">
        <v>237</v>
      </c>
      <c r="S261">
        <v>0</v>
      </c>
      <c r="T261">
        <v>18.561</v>
      </c>
      <c r="U261">
        <v>20.503</v>
      </c>
    </row>
    <row r="262" spans="1:21" x14ac:dyDescent="0.3">
      <c r="A262" t="s">
        <v>27</v>
      </c>
      <c r="B262" t="s">
        <v>167</v>
      </c>
      <c r="C262" t="s">
        <v>207</v>
      </c>
      <c r="D262">
        <v>4</v>
      </c>
      <c r="E262">
        <v>1</v>
      </c>
      <c r="F262">
        <v>9</v>
      </c>
      <c r="G262">
        <v>7.7670000000000003</v>
      </c>
      <c r="H262">
        <v>15</v>
      </c>
      <c r="I262">
        <v>0.375</v>
      </c>
      <c r="J262">
        <v>0</v>
      </c>
      <c r="K262">
        <v>0</v>
      </c>
      <c r="L262">
        <v>1</v>
      </c>
      <c r="M262">
        <v>0.84699999999999998</v>
      </c>
      <c r="N262" t="e">
        <v>#N/A</v>
      </c>
      <c r="O262" t="e">
        <v>#N/A</v>
      </c>
      <c r="P262" t="e">
        <v>#N/A</v>
      </c>
      <c r="Q262" t="e">
        <v>#N/A</v>
      </c>
      <c r="R262" t="s">
        <v>237</v>
      </c>
      <c r="S262">
        <v>0</v>
      </c>
      <c r="T262">
        <v>23.177</v>
      </c>
      <c r="U262">
        <v>25.399000000000001</v>
      </c>
    </row>
    <row r="263" spans="1:21" x14ac:dyDescent="0.3">
      <c r="A263" t="s">
        <v>27</v>
      </c>
      <c r="B263" t="s">
        <v>160</v>
      </c>
      <c r="C263" t="s">
        <v>200</v>
      </c>
      <c r="D263">
        <v>10</v>
      </c>
      <c r="E263">
        <v>1</v>
      </c>
      <c r="F263">
        <v>15</v>
      </c>
      <c r="G263">
        <v>1.9910000000000001</v>
      </c>
      <c r="H263">
        <v>26</v>
      </c>
      <c r="I263">
        <v>0.65</v>
      </c>
      <c r="J263">
        <v>1</v>
      </c>
      <c r="K263">
        <v>0</v>
      </c>
      <c r="L263">
        <v>0</v>
      </c>
      <c r="M263">
        <v>0.86399999999999999</v>
      </c>
      <c r="N263" t="e">
        <v>#N/A</v>
      </c>
      <c r="O263" t="e">
        <v>#N/A</v>
      </c>
      <c r="P263" t="e">
        <v>#N/A</v>
      </c>
      <c r="Q263" t="e">
        <v>#N/A</v>
      </c>
      <c r="R263" t="s">
        <v>245</v>
      </c>
      <c r="S263">
        <v>0</v>
      </c>
      <c r="T263">
        <v>26.545000000000002</v>
      </c>
      <c r="U263">
        <v>28.463000000000001</v>
      </c>
    </row>
    <row r="264" spans="1:21" x14ac:dyDescent="0.3">
      <c r="A264" t="s">
        <v>27</v>
      </c>
      <c r="B264" t="s">
        <v>173</v>
      </c>
      <c r="C264" t="s">
        <v>213</v>
      </c>
      <c r="D264">
        <v>3</v>
      </c>
      <c r="E264">
        <v>1</v>
      </c>
      <c r="F264">
        <v>25</v>
      </c>
      <c r="G264">
        <v>1.393</v>
      </c>
      <c r="H264">
        <v>31</v>
      </c>
      <c r="I264">
        <v>0.77500000000000002</v>
      </c>
      <c r="J264">
        <v>1</v>
      </c>
      <c r="K264">
        <v>1</v>
      </c>
      <c r="L264">
        <v>1</v>
      </c>
      <c r="M264">
        <v>0.88700000000000001</v>
      </c>
      <c r="N264" t="e">
        <v>#N/A</v>
      </c>
      <c r="O264" t="e">
        <v>#N/A</v>
      </c>
      <c r="P264" t="e">
        <v>#N/A</v>
      </c>
      <c r="Q264" t="e">
        <v>#N/A</v>
      </c>
      <c r="R264" t="s">
        <v>237</v>
      </c>
      <c r="S264">
        <v>0</v>
      </c>
      <c r="T264">
        <v>8.0640000000000001</v>
      </c>
      <c r="U264">
        <v>10.359</v>
      </c>
    </row>
    <row r="265" spans="1:21" x14ac:dyDescent="0.3">
      <c r="A265" t="s">
        <v>27</v>
      </c>
      <c r="B265" t="s">
        <v>175</v>
      </c>
      <c r="C265" t="s">
        <v>215</v>
      </c>
      <c r="D265">
        <v>13</v>
      </c>
      <c r="E265">
        <v>1</v>
      </c>
      <c r="F265">
        <v>1</v>
      </c>
      <c r="G265">
        <v>1.647</v>
      </c>
      <c r="H265">
        <v>3</v>
      </c>
      <c r="I265">
        <v>7.4999999999999997E-2</v>
      </c>
      <c r="J265">
        <v>0</v>
      </c>
      <c r="K265">
        <v>0</v>
      </c>
      <c r="L265">
        <v>1</v>
      </c>
      <c r="M265">
        <v>0.80800000000000005</v>
      </c>
      <c r="N265" t="e">
        <v>#N/A</v>
      </c>
      <c r="O265" t="e">
        <v>#N/A</v>
      </c>
      <c r="P265" t="e">
        <v>#N/A</v>
      </c>
      <c r="Q265" t="e">
        <v>#N/A</v>
      </c>
      <c r="R265" t="s">
        <v>215</v>
      </c>
      <c r="S265">
        <v>1</v>
      </c>
      <c r="T265">
        <v>2.3050000000000002</v>
      </c>
      <c r="U265">
        <v>4.5910000000000002</v>
      </c>
    </row>
    <row r="266" spans="1:21" x14ac:dyDescent="0.3">
      <c r="A266" t="s">
        <v>27</v>
      </c>
      <c r="B266" t="s">
        <v>195</v>
      </c>
      <c r="C266" t="s">
        <v>235</v>
      </c>
      <c r="D266">
        <v>23</v>
      </c>
      <c r="E266">
        <v>1</v>
      </c>
      <c r="F266">
        <v>12</v>
      </c>
      <c r="G266">
        <v>2.3679999999999999</v>
      </c>
      <c r="H266">
        <v>20</v>
      </c>
      <c r="I266">
        <v>0.5</v>
      </c>
      <c r="J266">
        <v>1</v>
      </c>
      <c r="K266">
        <v>0</v>
      </c>
      <c r="L266">
        <v>0</v>
      </c>
      <c r="M266">
        <v>0.56000000000000005</v>
      </c>
      <c r="N266" t="e">
        <v>#N/A</v>
      </c>
      <c r="O266" t="e">
        <v>#N/A</v>
      </c>
      <c r="P266" t="e">
        <v>#N/A</v>
      </c>
      <c r="Q266" t="e">
        <v>#N/A</v>
      </c>
      <c r="R266" t="s">
        <v>237</v>
      </c>
      <c r="S266">
        <v>0</v>
      </c>
      <c r="T266">
        <v>6.6660000000000004</v>
      </c>
      <c r="U266">
        <v>9.9670000000000005</v>
      </c>
    </row>
    <row r="267" spans="1:21" x14ac:dyDescent="0.3">
      <c r="A267" t="s">
        <v>27</v>
      </c>
      <c r="B267" t="s">
        <v>178</v>
      </c>
      <c r="C267" t="s">
        <v>218</v>
      </c>
      <c r="D267">
        <v>2</v>
      </c>
      <c r="E267">
        <v>1</v>
      </c>
      <c r="F267">
        <v>4</v>
      </c>
      <c r="G267">
        <v>4.7590000000000003</v>
      </c>
      <c r="H267">
        <v>7</v>
      </c>
      <c r="I267">
        <v>0.17499999999999999</v>
      </c>
      <c r="J267">
        <v>0</v>
      </c>
      <c r="K267">
        <v>1</v>
      </c>
      <c r="L267">
        <v>0</v>
      </c>
      <c r="M267">
        <v>1.3360000000000001</v>
      </c>
      <c r="N267" t="e">
        <v>#N/A</v>
      </c>
      <c r="O267" t="e">
        <v>#N/A</v>
      </c>
      <c r="P267" t="e">
        <v>#N/A</v>
      </c>
      <c r="Q267" t="e">
        <v>#N/A</v>
      </c>
      <c r="R267" t="s">
        <v>218</v>
      </c>
      <c r="S267">
        <v>1</v>
      </c>
      <c r="T267">
        <v>14.714</v>
      </c>
      <c r="U267">
        <v>17.919</v>
      </c>
    </row>
    <row r="268" spans="1:21" x14ac:dyDescent="0.3">
      <c r="A268" t="s">
        <v>27</v>
      </c>
      <c r="B268" t="s">
        <v>193</v>
      </c>
      <c r="C268" t="s">
        <v>233</v>
      </c>
      <c r="D268">
        <v>33</v>
      </c>
      <c r="E268">
        <v>1</v>
      </c>
      <c r="F268">
        <v>14</v>
      </c>
      <c r="G268">
        <v>11.679</v>
      </c>
      <c r="H268">
        <v>22</v>
      </c>
      <c r="I268">
        <v>0.55000000000000004</v>
      </c>
      <c r="J268">
        <v>1</v>
      </c>
      <c r="K268">
        <v>0</v>
      </c>
      <c r="L268">
        <v>0</v>
      </c>
      <c r="M268">
        <v>0.97499999999999998</v>
      </c>
      <c r="N268" t="e">
        <v>#N/A</v>
      </c>
      <c r="O268" t="e">
        <v>#N/A</v>
      </c>
      <c r="P268" t="e">
        <v>#N/A</v>
      </c>
      <c r="Q268" t="e">
        <v>#N/A</v>
      </c>
      <c r="R268" t="s">
        <v>237</v>
      </c>
      <c r="S268">
        <v>0</v>
      </c>
      <c r="T268">
        <v>8.9459999999999997</v>
      </c>
      <c r="U268">
        <v>10.718999999999999</v>
      </c>
    </row>
    <row r="269" spans="1:21" x14ac:dyDescent="0.3">
      <c r="A269" t="s">
        <v>27</v>
      </c>
      <c r="B269" t="s">
        <v>192</v>
      </c>
      <c r="C269" t="s">
        <v>232</v>
      </c>
      <c r="D269">
        <v>8</v>
      </c>
      <c r="E269">
        <v>1</v>
      </c>
      <c r="F269">
        <v>18</v>
      </c>
      <c r="G269">
        <v>11.599</v>
      </c>
      <c r="H269">
        <v>28</v>
      </c>
      <c r="I269">
        <v>0.7</v>
      </c>
      <c r="J269">
        <v>1</v>
      </c>
      <c r="K269">
        <v>0</v>
      </c>
      <c r="L269">
        <v>0</v>
      </c>
      <c r="M269">
        <v>1.3919999999999999</v>
      </c>
      <c r="N269" t="e">
        <v>#N/A</v>
      </c>
      <c r="O269" t="e">
        <v>#N/A</v>
      </c>
      <c r="P269" t="e">
        <v>#N/A</v>
      </c>
      <c r="Q269" t="e">
        <v>#N/A</v>
      </c>
      <c r="R269" t="s">
        <v>237</v>
      </c>
      <c r="S269">
        <v>0</v>
      </c>
      <c r="T269">
        <v>17.475000000000001</v>
      </c>
      <c r="U269">
        <v>20.376000000000001</v>
      </c>
    </row>
    <row r="270" spans="1:21" x14ac:dyDescent="0.3">
      <c r="A270" t="s">
        <v>27</v>
      </c>
      <c r="B270" t="s">
        <v>171</v>
      </c>
      <c r="C270" t="s">
        <v>211</v>
      </c>
      <c r="D270">
        <v>14</v>
      </c>
      <c r="E270">
        <v>1</v>
      </c>
      <c r="F270">
        <v>30</v>
      </c>
      <c r="G270">
        <v>3.6080000000000001</v>
      </c>
      <c r="H270">
        <v>33</v>
      </c>
      <c r="I270">
        <v>0.82499999999999996</v>
      </c>
      <c r="J270">
        <v>1</v>
      </c>
      <c r="K270">
        <v>1</v>
      </c>
      <c r="L270">
        <v>1</v>
      </c>
      <c r="M270">
        <v>0.872</v>
      </c>
      <c r="N270" t="e">
        <v>#N/A</v>
      </c>
      <c r="O270" t="e">
        <v>#N/A</v>
      </c>
      <c r="P270" t="e">
        <v>#N/A</v>
      </c>
      <c r="Q270" t="e">
        <v>#N/A</v>
      </c>
      <c r="R270" t="s">
        <v>237</v>
      </c>
      <c r="S270">
        <v>0</v>
      </c>
      <c r="T270">
        <v>23.385000000000002</v>
      </c>
      <c r="U270">
        <v>25.417000000000002</v>
      </c>
    </row>
    <row r="271" spans="1:21" x14ac:dyDescent="0.3">
      <c r="A271" t="s">
        <v>27</v>
      </c>
      <c r="B271" t="s">
        <v>186</v>
      </c>
      <c r="C271" t="s">
        <v>226</v>
      </c>
      <c r="D271">
        <v>31</v>
      </c>
      <c r="E271">
        <v>1</v>
      </c>
      <c r="F271">
        <v>90</v>
      </c>
      <c r="G271">
        <v>5.3280000000000003</v>
      </c>
      <c r="H271">
        <v>38</v>
      </c>
      <c r="I271">
        <v>0.95</v>
      </c>
      <c r="J271">
        <v>1</v>
      </c>
      <c r="K271">
        <v>1</v>
      </c>
      <c r="L271">
        <v>1</v>
      </c>
      <c r="M271">
        <v>4.2480000000000002</v>
      </c>
      <c r="N271" t="e">
        <v>#N/A</v>
      </c>
      <c r="O271" t="e">
        <v>#N/A</v>
      </c>
      <c r="P271" t="e">
        <v>#N/A</v>
      </c>
      <c r="Q271" t="e">
        <v>#N/A</v>
      </c>
      <c r="R271" t="s">
        <v>277</v>
      </c>
      <c r="S271">
        <v>0</v>
      </c>
      <c r="T271">
        <v>4.319</v>
      </c>
      <c r="U271">
        <v>6.8150000000000004</v>
      </c>
    </row>
    <row r="272" spans="1:21" x14ac:dyDescent="0.3">
      <c r="A272" t="s">
        <v>27</v>
      </c>
      <c r="B272" t="s">
        <v>196</v>
      </c>
      <c r="C272" t="s">
        <v>236</v>
      </c>
      <c r="D272">
        <v>38</v>
      </c>
      <c r="E272">
        <v>1</v>
      </c>
      <c r="F272">
        <v>1</v>
      </c>
      <c r="G272">
        <v>3.9750000000000001</v>
      </c>
      <c r="H272">
        <v>2</v>
      </c>
      <c r="I272">
        <v>0.05</v>
      </c>
      <c r="J272">
        <v>0</v>
      </c>
      <c r="K272">
        <v>1</v>
      </c>
      <c r="L272">
        <v>0</v>
      </c>
      <c r="M272">
        <v>1.2789999999999999</v>
      </c>
      <c r="N272" t="e">
        <v>#N/A</v>
      </c>
      <c r="O272" t="e">
        <v>#N/A</v>
      </c>
      <c r="P272" t="e">
        <v>#N/A</v>
      </c>
      <c r="Q272" t="e">
        <v>#N/A</v>
      </c>
      <c r="R272" t="s">
        <v>236</v>
      </c>
      <c r="S272">
        <v>1</v>
      </c>
      <c r="T272">
        <v>5.0410000000000004</v>
      </c>
      <c r="U272">
        <v>7.5030000000000001</v>
      </c>
    </row>
    <row r="273" spans="1:21" x14ac:dyDescent="0.3">
      <c r="A273" t="s">
        <v>27</v>
      </c>
      <c r="B273" t="s">
        <v>180</v>
      </c>
      <c r="C273" t="s">
        <v>220</v>
      </c>
      <c r="D273">
        <v>25</v>
      </c>
      <c r="E273">
        <v>1</v>
      </c>
      <c r="F273">
        <v>78</v>
      </c>
      <c r="G273">
        <v>21.286999999999999</v>
      </c>
      <c r="H273">
        <v>36</v>
      </c>
      <c r="I273">
        <v>0.9</v>
      </c>
      <c r="J273">
        <v>1</v>
      </c>
      <c r="K273">
        <v>1</v>
      </c>
      <c r="L273">
        <v>1</v>
      </c>
      <c r="M273">
        <v>1.607</v>
      </c>
      <c r="N273" t="e">
        <v>#N/A</v>
      </c>
      <c r="O273" t="e">
        <v>#N/A</v>
      </c>
      <c r="P273" t="e">
        <v>#N/A</v>
      </c>
      <c r="Q273" t="e">
        <v>#N/A</v>
      </c>
      <c r="R273" t="s">
        <v>220</v>
      </c>
      <c r="S273">
        <v>1</v>
      </c>
      <c r="T273">
        <v>3.9369999999999998</v>
      </c>
      <c r="U273">
        <v>6.7750000000000004</v>
      </c>
    </row>
    <row r="274" spans="1:21" x14ac:dyDescent="0.3">
      <c r="A274" t="s">
        <v>27</v>
      </c>
      <c r="B274" t="s">
        <v>182</v>
      </c>
      <c r="C274" t="s">
        <v>222</v>
      </c>
      <c r="D274">
        <v>7</v>
      </c>
      <c r="E274">
        <v>1</v>
      </c>
      <c r="F274">
        <v>8</v>
      </c>
      <c r="G274">
        <v>2.5680000000000001</v>
      </c>
      <c r="H274">
        <v>12</v>
      </c>
      <c r="I274">
        <v>0.3</v>
      </c>
      <c r="J274">
        <v>0</v>
      </c>
      <c r="K274">
        <v>1</v>
      </c>
      <c r="L274">
        <v>0</v>
      </c>
      <c r="M274">
        <v>0.97599999999999998</v>
      </c>
      <c r="N274" t="e">
        <v>#N/A</v>
      </c>
      <c r="O274" t="e">
        <v>#N/A</v>
      </c>
      <c r="P274" t="e">
        <v>#N/A</v>
      </c>
      <c r="Q274" t="e">
        <v>#N/A</v>
      </c>
      <c r="R274" t="s">
        <v>222</v>
      </c>
      <c r="S274">
        <v>1</v>
      </c>
      <c r="T274">
        <v>15.62</v>
      </c>
      <c r="U274">
        <v>17.936</v>
      </c>
    </row>
    <row r="275" spans="1:21" x14ac:dyDescent="0.3">
      <c r="A275" t="s">
        <v>27</v>
      </c>
      <c r="B275" t="s">
        <v>172</v>
      </c>
      <c r="C275" t="s">
        <v>212</v>
      </c>
      <c r="D275">
        <v>32</v>
      </c>
      <c r="E275">
        <v>1</v>
      </c>
      <c r="F275">
        <v>15</v>
      </c>
      <c r="G275">
        <v>4.016</v>
      </c>
      <c r="H275">
        <v>23</v>
      </c>
      <c r="I275">
        <v>0.57499999999999996</v>
      </c>
      <c r="J275">
        <v>1</v>
      </c>
      <c r="K275">
        <v>0</v>
      </c>
      <c r="L275">
        <v>0</v>
      </c>
      <c r="M275">
        <v>1.1359999999999999</v>
      </c>
      <c r="N275" t="e">
        <v>#N/A</v>
      </c>
      <c r="O275" t="e">
        <v>#N/A</v>
      </c>
      <c r="P275" t="e">
        <v>#N/A</v>
      </c>
      <c r="Q275" t="e">
        <v>#N/A</v>
      </c>
      <c r="R275" t="s">
        <v>237</v>
      </c>
      <c r="S275">
        <v>0</v>
      </c>
      <c r="T275">
        <v>24.004000000000001</v>
      </c>
      <c r="U275">
        <v>26.145</v>
      </c>
    </row>
    <row r="276" spans="1:21" x14ac:dyDescent="0.3">
      <c r="A276" t="s">
        <v>27</v>
      </c>
      <c r="B276" t="s">
        <v>185</v>
      </c>
      <c r="C276" t="s">
        <v>225</v>
      </c>
      <c r="D276">
        <v>6</v>
      </c>
      <c r="E276">
        <v>1</v>
      </c>
      <c r="F276">
        <v>10</v>
      </c>
      <c r="G276">
        <v>4.415</v>
      </c>
      <c r="H276">
        <v>17</v>
      </c>
      <c r="I276">
        <v>0.42499999999999999</v>
      </c>
      <c r="J276">
        <v>0</v>
      </c>
      <c r="K276">
        <v>0</v>
      </c>
      <c r="L276">
        <v>1</v>
      </c>
      <c r="M276">
        <v>1.6639999999999999</v>
      </c>
      <c r="N276" t="e">
        <v>#N/A</v>
      </c>
      <c r="O276" t="e">
        <v>#N/A</v>
      </c>
      <c r="P276" t="e">
        <v>#N/A</v>
      </c>
      <c r="Q276" t="e">
        <v>#N/A</v>
      </c>
      <c r="R276" t="s">
        <v>286</v>
      </c>
      <c r="S276">
        <v>0</v>
      </c>
      <c r="T276">
        <v>3.609</v>
      </c>
      <c r="U276">
        <v>5.64</v>
      </c>
    </row>
    <row r="277" spans="1:21" x14ac:dyDescent="0.3">
      <c r="A277" t="s">
        <v>27</v>
      </c>
      <c r="B277" t="s">
        <v>194</v>
      </c>
      <c r="C277" t="s">
        <v>234</v>
      </c>
      <c r="D277">
        <v>36</v>
      </c>
      <c r="E277">
        <v>1</v>
      </c>
      <c r="F277">
        <v>6</v>
      </c>
      <c r="G277">
        <v>5.9829999999999997</v>
      </c>
      <c r="H277">
        <v>9</v>
      </c>
      <c r="I277">
        <v>0.22500000000000001</v>
      </c>
      <c r="J277">
        <v>0</v>
      </c>
      <c r="K277">
        <v>0</v>
      </c>
      <c r="L277">
        <v>1</v>
      </c>
      <c r="M277">
        <v>1.159</v>
      </c>
      <c r="N277" t="e">
        <v>#N/A</v>
      </c>
      <c r="O277" t="e">
        <v>#N/A</v>
      </c>
      <c r="P277" t="e">
        <v>#N/A</v>
      </c>
      <c r="Q277" t="e">
        <v>#N/A</v>
      </c>
      <c r="R277" t="s">
        <v>237</v>
      </c>
      <c r="S277">
        <v>0</v>
      </c>
      <c r="T277">
        <v>9.6769999999999996</v>
      </c>
      <c r="U277">
        <v>11.991</v>
      </c>
    </row>
    <row r="278" spans="1:21" x14ac:dyDescent="0.3">
      <c r="A278" t="s">
        <v>27</v>
      </c>
      <c r="B278" t="s">
        <v>179</v>
      </c>
      <c r="C278" t="s">
        <v>219</v>
      </c>
      <c r="D278">
        <v>16</v>
      </c>
      <c r="E278">
        <v>1</v>
      </c>
      <c r="F278">
        <v>3</v>
      </c>
      <c r="G278">
        <v>4.1680000000000001</v>
      </c>
      <c r="H278">
        <v>6</v>
      </c>
      <c r="I278">
        <v>0.15</v>
      </c>
      <c r="J278">
        <v>0</v>
      </c>
      <c r="K278">
        <v>0</v>
      </c>
      <c r="L278">
        <v>1</v>
      </c>
      <c r="M278">
        <v>1.145</v>
      </c>
      <c r="N278" t="e">
        <v>#N/A</v>
      </c>
      <c r="O278" t="e">
        <v>#N/A</v>
      </c>
      <c r="P278" t="e">
        <v>#N/A</v>
      </c>
      <c r="Q278" t="e">
        <v>#N/A</v>
      </c>
      <c r="R278" t="s">
        <v>219</v>
      </c>
      <c r="S278">
        <v>1</v>
      </c>
      <c r="T278">
        <v>5.7439999999999998</v>
      </c>
      <c r="U278">
        <v>9.2479999999999993</v>
      </c>
    </row>
    <row r="279" spans="1:21" x14ac:dyDescent="0.3">
      <c r="A279" t="s">
        <v>27</v>
      </c>
      <c r="B279" t="s">
        <v>157</v>
      </c>
      <c r="C279" t="s">
        <v>197</v>
      </c>
      <c r="D279">
        <v>17</v>
      </c>
      <c r="E279">
        <v>1</v>
      </c>
      <c r="F279">
        <v>28</v>
      </c>
      <c r="G279">
        <v>1.3680000000000001</v>
      </c>
      <c r="H279">
        <v>32</v>
      </c>
      <c r="I279">
        <v>0.8</v>
      </c>
      <c r="J279">
        <v>1</v>
      </c>
      <c r="K279">
        <v>1</v>
      </c>
      <c r="L279">
        <v>1</v>
      </c>
      <c r="M279">
        <v>0.85599999999999998</v>
      </c>
      <c r="N279" t="e">
        <v>#N/A</v>
      </c>
      <c r="O279" t="e">
        <v>#N/A</v>
      </c>
      <c r="P279" t="e">
        <v>#N/A</v>
      </c>
      <c r="Q279" t="e">
        <v>#N/A</v>
      </c>
      <c r="R279" t="s">
        <v>237</v>
      </c>
      <c r="S279">
        <v>0</v>
      </c>
      <c r="T279">
        <v>23.148</v>
      </c>
      <c r="U279">
        <v>25.248000000000001</v>
      </c>
    </row>
    <row r="280" spans="1:21" x14ac:dyDescent="0.3">
      <c r="A280" t="s">
        <v>27</v>
      </c>
      <c r="B280" t="s">
        <v>162</v>
      </c>
      <c r="C280" t="s">
        <v>202</v>
      </c>
      <c r="D280">
        <v>28</v>
      </c>
      <c r="E280">
        <v>1</v>
      </c>
      <c r="F280">
        <v>8</v>
      </c>
      <c r="G280">
        <v>2.903</v>
      </c>
      <c r="H280">
        <v>13</v>
      </c>
      <c r="I280">
        <v>0.32500000000000001</v>
      </c>
      <c r="J280">
        <v>0</v>
      </c>
      <c r="K280">
        <v>1</v>
      </c>
      <c r="L280">
        <v>0</v>
      </c>
      <c r="M280">
        <v>0.83199999999999996</v>
      </c>
      <c r="N280" t="e">
        <v>#N/A</v>
      </c>
      <c r="O280" t="e">
        <v>#N/A</v>
      </c>
      <c r="P280" t="e">
        <v>#N/A</v>
      </c>
      <c r="Q280" t="e">
        <v>#N/A</v>
      </c>
      <c r="R280" t="s">
        <v>202</v>
      </c>
      <c r="S280">
        <v>1</v>
      </c>
      <c r="T280">
        <v>7.5759999999999996</v>
      </c>
      <c r="U280">
        <v>15.847</v>
      </c>
    </row>
    <row r="281" spans="1:21" x14ac:dyDescent="0.3">
      <c r="A281" t="s">
        <v>27</v>
      </c>
      <c r="B281" t="s">
        <v>190</v>
      </c>
      <c r="C281" t="s">
        <v>230</v>
      </c>
      <c r="D281">
        <v>21</v>
      </c>
      <c r="E281">
        <v>1</v>
      </c>
      <c r="F281">
        <v>20</v>
      </c>
      <c r="G281">
        <v>25.087</v>
      </c>
      <c r="H281">
        <v>29</v>
      </c>
      <c r="I281">
        <v>0.72499999999999998</v>
      </c>
      <c r="J281">
        <v>0</v>
      </c>
      <c r="K281">
        <v>0</v>
      </c>
      <c r="L281">
        <v>1</v>
      </c>
      <c r="M281">
        <v>1.2470000000000001</v>
      </c>
      <c r="N281" t="e">
        <v>#N/A</v>
      </c>
      <c r="O281" t="e">
        <v>#N/A</v>
      </c>
      <c r="P281" t="e">
        <v>#N/A</v>
      </c>
      <c r="Q281" t="e">
        <v>#N/A</v>
      </c>
      <c r="R281" t="s">
        <v>230</v>
      </c>
      <c r="S281">
        <v>1</v>
      </c>
      <c r="T281">
        <v>18.786000000000001</v>
      </c>
      <c r="U281">
        <v>21.382999999999999</v>
      </c>
    </row>
    <row r="282" spans="1:21" x14ac:dyDescent="0.3">
      <c r="A282" t="s">
        <v>28</v>
      </c>
      <c r="B282" t="s">
        <v>176</v>
      </c>
      <c r="C282" t="s">
        <v>216</v>
      </c>
      <c r="D282">
        <v>29</v>
      </c>
      <c r="E282">
        <v>1</v>
      </c>
      <c r="F282">
        <v>1</v>
      </c>
      <c r="G282">
        <v>1.4590000000000001</v>
      </c>
      <c r="H282">
        <v>6</v>
      </c>
      <c r="I282">
        <v>0.15</v>
      </c>
      <c r="J282">
        <v>1</v>
      </c>
      <c r="K282">
        <v>1</v>
      </c>
      <c r="L282">
        <v>1</v>
      </c>
      <c r="M282">
        <v>0.65500000000000003</v>
      </c>
      <c r="N282" t="e">
        <v>#N/A</v>
      </c>
      <c r="O282" t="e">
        <v>#N/A</v>
      </c>
      <c r="P282" t="e">
        <v>#N/A</v>
      </c>
      <c r="Q282" t="e">
        <v>#N/A</v>
      </c>
      <c r="R282" t="s">
        <v>287</v>
      </c>
      <c r="S282">
        <v>0</v>
      </c>
      <c r="T282">
        <v>2.0470000000000002</v>
      </c>
      <c r="U282">
        <v>2.5590000000000002</v>
      </c>
    </row>
    <row r="283" spans="1:21" x14ac:dyDescent="0.3">
      <c r="A283" t="s">
        <v>28</v>
      </c>
      <c r="B283" t="s">
        <v>187</v>
      </c>
      <c r="C283" t="s">
        <v>227</v>
      </c>
      <c r="D283">
        <v>24</v>
      </c>
      <c r="E283">
        <v>1</v>
      </c>
      <c r="F283">
        <v>28</v>
      </c>
      <c r="G283">
        <v>1.1719999999999999</v>
      </c>
      <c r="H283">
        <v>39</v>
      </c>
      <c r="I283">
        <v>0.97499999999999998</v>
      </c>
      <c r="J283">
        <v>0</v>
      </c>
      <c r="K283">
        <v>1</v>
      </c>
      <c r="L283">
        <v>0</v>
      </c>
      <c r="M283">
        <v>0.71699999999999997</v>
      </c>
      <c r="N283" t="e">
        <v>#N/A</v>
      </c>
      <c r="O283" t="e">
        <v>#N/A</v>
      </c>
      <c r="P283" t="e">
        <v>#N/A</v>
      </c>
      <c r="Q283" t="e">
        <v>#N/A</v>
      </c>
      <c r="R283" t="s">
        <v>288</v>
      </c>
      <c r="S283">
        <v>0</v>
      </c>
      <c r="T283">
        <v>1.903</v>
      </c>
      <c r="U283">
        <v>2.6230000000000002</v>
      </c>
    </row>
    <row r="284" spans="1:21" x14ac:dyDescent="0.3">
      <c r="A284" t="s">
        <v>28</v>
      </c>
      <c r="B284" t="s">
        <v>162</v>
      </c>
      <c r="C284" t="s">
        <v>202</v>
      </c>
      <c r="D284">
        <v>27</v>
      </c>
      <c r="E284">
        <v>1</v>
      </c>
      <c r="F284">
        <v>1</v>
      </c>
      <c r="G284">
        <v>1.593</v>
      </c>
      <c r="H284">
        <v>5</v>
      </c>
      <c r="I284">
        <v>0.125</v>
      </c>
      <c r="J284">
        <v>1</v>
      </c>
      <c r="K284">
        <v>0</v>
      </c>
      <c r="L284">
        <v>0</v>
      </c>
      <c r="M284">
        <v>0.54600000000000004</v>
      </c>
      <c r="N284" t="e">
        <v>#N/A</v>
      </c>
      <c r="O284" t="e">
        <v>#N/A</v>
      </c>
      <c r="P284" t="e">
        <v>#N/A</v>
      </c>
      <c r="Q284" t="e">
        <v>#N/A</v>
      </c>
      <c r="R284" t="s">
        <v>4</v>
      </c>
      <c r="S284">
        <v>0</v>
      </c>
      <c r="T284">
        <v>1.1040000000000001</v>
      </c>
      <c r="U284">
        <v>1.952</v>
      </c>
    </row>
    <row r="285" spans="1:21" x14ac:dyDescent="0.3">
      <c r="A285" t="s">
        <v>28</v>
      </c>
      <c r="B285" t="s">
        <v>173</v>
      </c>
      <c r="C285" t="s">
        <v>213</v>
      </c>
      <c r="D285">
        <v>16</v>
      </c>
      <c r="E285">
        <v>1</v>
      </c>
      <c r="F285">
        <v>16</v>
      </c>
      <c r="G285">
        <v>3.778</v>
      </c>
      <c r="H285">
        <v>32</v>
      </c>
      <c r="I285">
        <v>0.8</v>
      </c>
      <c r="J285">
        <v>0</v>
      </c>
      <c r="K285">
        <v>1</v>
      </c>
      <c r="L285">
        <v>0</v>
      </c>
      <c r="M285">
        <v>1.875</v>
      </c>
      <c r="N285" t="e">
        <v>#N/A</v>
      </c>
      <c r="O285" t="e">
        <v>#N/A</v>
      </c>
      <c r="P285" t="e">
        <v>#N/A</v>
      </c>
      <c r="Q285" t="e">
        <v>#N/A</v>
      </c>
      <c r="R285" t="s">
        <v>289</v>
      </c>
      <c r="S285">
        <v>0</v>
      </c>
      <c r="T285">
        <v>0.89600000000000002</v>
      </c>
      <c r="U285">
        <v>5.5359999999999996</v>
      </c>
    </row>
    <row r="286" spans="1:21" x14ac:dyDescent="0.3">
      <c r="A286" t="s">
        <v>28</v>
      </c>
      <c r="B286" t="s">
        <v>181</v>
      </c>
      <c r="C286" t="s">
        <v>221</v>
      </c>
      <c r="D286">
        <v>34</v>
      </c>
      <c r="E286">
        <v>1</v>
      </c>
      <c r="F286">
        <v>1</v>
      </c>
      <c r="G286">
        <v>1.0069999999999999</v>
      </c>
      <c r="H286">
        <v>16</v>
      </c>
      <c r="I286">
        <v>0.4</v>
      </c>
      <c r="J286">
        <v>0</v>
      </c>
      <c r="K286">
        <v>0</v>
      </c>
      <c r="L286">
        <v>1</v>
      </c>
      <c r="M286">
        <v>0.68500000000000005</v>
      </c>
      <c r="N286" t="e">
        <v>#N/A</v>
      </c>
      <c r="O286" t="e">
        <v>#N/A</v>
      </c>
      <c r="P286" t="e">
        <v>#N/A</v>
      </c>
      <c r="Q286" t="e">
        <v>#N/A</v>
      </c>
      <c r="R286" t="s">
        <v>221</v>
      </c>
      <c r="S286">
        <v>1</v>
      </c>
      <c r="T286">
        <v>1.0880000000000001</v>
      </c>
      <c r="U286">
        <v>2.3039999999999998</v>
      </c>
    </row>
    <row r="287" spans="1:21" x14ac:dyDescent="0.3">
      <c r="A287" t="s">
        <v>28</v>
      </c>
      <c r="B287" t="s">
        <v>166</v>
      </c>
      <c r="C287" t="s">
        <v>206</v>
      </c>
      <c r="D287">
        <v>23</v>
      </c>
      <c r="E287">
        <v>1</v>
      </c>
      <c r="F287">
        <v>1</v>
      </c>
      <c r="G287">
        <v>1.615</v>
      </c>
      <c r="H287">
        <v>12</v>
      </c>
      <c r="I287">
        <v>0.3</v>
      </c>
      <c r="J287">
        <v>1</v>
      </c>
      <c r="K287">
        <v>1</v>
      </c>
      <c r="L287">
        <v>1</v>
      </c>
      <c r="M287">
        <v>0.71899999999999997</v>
      </c>
      <c r="N287" t="e">
        <v>#N/A</v>
      </c>
      <c r="O287" t="e">
        <v>#N/A</v>
      </c>
      <c r="P287" t="e">
        <v>#N/A</v>
      </c>
      <c r="Q287" t="e">
        <v>#N/A</v>
      </c>
      <c r="R287" t="s">
        <v>290</v>
      </c>
      <c r="S287">
        <v>0</v>
      </c>
      <c r="T287">
        <v>1.1990000000000001</v>
      </c>
      <c r="U287">
        <v>1.8240000000000001</v>
      </c>
    </row>
    <row r="288" spans="1:21" x14ac:dyDescent="0.3">
      <c r="A288" t="s">
        <v>28</v>
      </c>
      <c r="B288" t="s">
        <v>183</v>
      </c>
      <c r="C288" t="s">
        <v>223</v>
      </c>
      <c r="D288">
        <v>18</v>
      </c>
      <c r="E288">
        <v>1</v>
      </c>
      <c r="F288">
        <v>1</v>
      </c>
      <c r="G288">
        <v>1.264</v>
      </c>
      <c r="H288">
        <v>1</v>
      </c>
      <c r="I288">
        <v>2.5000000000000001E-2</v>
      </c>
      <c r="J288">
        <v>1</v>
      </c>
      <c r="K288">
        <v>0</v>
      </c>
      <c r="L288">
        <v>0</v>
      </c>
      <c r="M288">
        <v>0.71899999999999997</v>
      </c>
      <c r="N288" t="e">
        <v>#N/A</v>
      </c>
      <c r="O288" t="e">
        <v>#N/A</v>
      </c>
      <c r="P288" t="e">
        <v>#N/A</v>
      </c>
      <c r="Q288" t="e">
        <v>#N/A</v>
      </c>
      <c r="R288" t="s">
        <v>291</v>
      </c>
      <c r="S288">
        <v>0</v>
      </c>
      <c r="T288">
        <v>4.1760000000000002</v>
      </c>
      <c r="U288">
        <v>4.8630000000000004</v>
      </c>
    </row>
    <row r="289" spans="1:21" x14ac:dyDescent="0.3">
      <c r="A289" t="s">
        <v>28</v>
      </c>
      <c r="B289" t="s">
        <v>177</v>
      </c>
      <c r="C289" t="s">
        <v>217</v>
      </c>
      <c r="D289">
        <v>22</v>
      </c>
      <c r="E289">
        <v>1</v>
      </c>
      <c r="F289">
        <v>1</v>
      </c>
      <c r="G289">
        <v>1.9670000000000001</v>
      </c>
      <c r="H289">
        <v>13</v>
      </c>
      <c r="I289">
        <v>0.32500000000000001</v>
      </c>
      <c r="J289">
        <v>1</v>
      </c>
      <c r="K289">
        <v>1</v>
      </c>
      <c r="L289">
        <v>1</v>
      </c>
      <c r="M289">
        <v>0.64900000000000002</v>
      </c>
      <c r="N289" t="e">
        <v>#N/A</v>
      </c>
      <c r="O289" t="e">
        <v>#N/A</v>
      </c>
      <c r="P289" t="e">
        <v>#N/A</v>
      </c>
      <c r="Q289" t="e">
        <v>#N/A</v>
      </c>
      <c r="R289" t="s">
        <v>292</v>
      </c>
      <c r="S289">
        <v>0</v>
      </c>
      <c r="T289">
        <v>2.016</v>
      </c>
      <c r="U289">
        <v>2.6230000000000002</v>
      </c>
    </row>
    <row r="290" spans="1:21" x14ac:dyDescent="0.3">
      <c r="A290" t="s">
        <v>28</v>
      </c>
      <c r="B290" t="s">
        <v>184</v>
      </c>
      <c r="C290" t="s">
        <v>224</v>
      </c>
      <c r="D290">
        <v>20</v>
      </c>
      <c r="E290">
        <v>1</v>
      </c>
      <c r="F290">
        <v>19</v>
      </c>
      <c r="G290">
        <v>1.0920000000000001</v>
      </c>
      <c r="H290">
        <v>34</v>
      </c>
      <c r="I290">
        <v>0.85</v>
      </c>
      <c r="J290">
        <v>0</v>
      </c>
      <c r="K290">
        <v>1</v>
      </c>
      <c r="L290">
        <v>0</v>
      </c>
      <c r="M290">
        <v>0.46700000000000003</v>
      </c>
      <c r="N290" t="e">
        <v>#N/A</v>
      </c>
      <c r="O290" t="e">
        <v>#N/A</v>
      </c>
      <c r="P290" t="e">
        <v>#N/A</v>
      </c>
      <c r="Q290" t="e">
        <v>#N/A</v>
      </c>
      <c r="R290" t="s">
        <v>293</v>
      </c>
      <c r="S290">
        <v>0</v>
      </c>
      <c r="T290">
        <v>2.2080000000000002</v>
      </c>
      <c r="U290">
        <v>3.6320000000000001</v>
      </c>
    </row>
    <row r="291" spans="1:21" x14ac:dyDescent="0.3">
      <c r="A291" t="s">
        <v>28</v>
      </c>
      <c r="B291" t="s">
        <v>185</v>
      </c>
      <c r="C291" t="s">
        <v>225</v>
      </c>
      <c r="D291">
        <v>13</v>
      </c>
      <c r="E291">
        <v>1</v>
      </c>
      <c r="F291">
        <v>14</v>
      </c>
      <c r="G291">
        <v>1.4910000000000001</v>
      </c>
      <c r="H291">
        <v>30</v>
      </c>
      <c r="I291">
        <v>0.75</v>
      </c>
      <c r="J291">
        <v>0</v>
      </c>
      <c r="K291">
        <v>0</v>
      </c>
      <c r="L291">
        <v>1</v>
      </c>
      <c r="M291">
        <v>0.65600000000000003</v>
      </c>
      <c r="N291" t="e">
        <v>#N/A</v>
      </c>
      <c r="O291" t="e">
        <v>#N/A</v>
      </c>
      <c r="P291" t="e">
        <v>#N/A</v>
      </c>
      <c r="Q291" t="e">
        <v>#N/A</v>
      </c>
      <c r="R291" t="s">
        <v>180</v>
      </c>
      <c r="S291">
        <v>0</v>
      </c>
      <c r="T291">
        <v>0.624</v>
      </c>
      <c r="U291">
        <v>1.232</v>
      </c>
    </row>
    <row r="292" spans="1:21" x14ac:dyDescent="0.3">
      <c r="A292" t="s">
        <v>28</v>
      </c>
      <c r="B292" t="s">
        <v>169</v>
      </c>
      <c r="C292" t="s">
        <v>209</v>
      </c>
      <c r="D292">
        <v>19</v>
      </c>
      <c r="E292">
        <v>1</v>
      </c>
      <c r="F292">
        <v>1</v>
      </c>
      <c r="G292">
        <v>1.2030000000000001</v>
      </c>
      <c r="H292">
        <v>18</v>
      </c>
      <c r="I292">
        <v>0.45</v>
      </c>
      <c r="J292">
        <v>0</v>
      </c>
      <c r="K292">
        <v>0</v>
      </c>
      <c r="L292">
        <v>1</v>
      </c>
      <c r="M292">
        <v>0.69299999999999995</v>
      </c>
      <c r="N292" t="e">
        <v>#N/A</v>
      </c>
      <c r="O292" t="e">
        <v>#N/A</v>
      </c>
      <c r="P292" t="e">
        <v>#N/A</v>
      </c>
      <c r="Q292" t="e">
        <v>#N/A</v>
      </c>
      <c r="R292" t="s">
        <v>294</v>
      </c>
      <c r="S292">
        <v>0</v>
      </c>
      <c r="T292">
        <v>1.3440000000000001</v>
      </c>
      <c r="U292">
        <v>2.2869999999999999</v>
      </c>
    </row>
    <row r="293" spans="1:21" x14ac:dyDescent="0.3">
      <c r="A293" t="s">
        <v>28</v>
      </c>
      <c r="B293" t="s">
        <v>157</v>
      </c>
      <c r="C293" t="s">
        <v>197</v>
      </c>
      <c r="D293">
        <v>32</v>
      </c>
      <c r="E293">
        <v>1</v>
      </c>
      <c r="F293">
        <v>1</v>
      </c>
      <c r="G293">
        <v>1.147</v>
      </c>
      <c r="H293">
        <v>22</v>
      </c>
      <c r="I293">
        <v>0.55000000000000004</v>
      </c>
      <c r="J293">
        <v>0</v>
      </c>
      <c r="K293">
        <v>0</v>
      </c>
      <c r="L293">
        <v>1</v>
      </c>
      <c r="M293">
        <v>0.52300000000000002</v>
      </c>
      <c r="N293" t="e">
        <v>#N/A</v>
      </c>
      <c r="O293" t="e">
        <v>#N/A</v>
      </c>
      <c r="P293" t="e">
        <v>#N/A</v>
      </c>
      <c r="Q293" t="e">
        <v>#N/A</v>
      </c>
      <c r="R293" t="s">
        <v>295</v>
      </c>
      <c r="S293">
        <v>0</v>
      </c>
      <c r="T293">
        <v>1.2</v>
      </c>
      <c r="U293">
        <v>2.383</v>
      </c>
    </row>
    <row r="294" spans="1:21" x14ac:dyDescent="0.3">
      <c r="A294" t="s">
        <v>28</v>
      </c>
      <c r="B294" t="s">
        <v>158</v>
      </c>
      <c r="C294" t="s">
        <v>198</v>
      </c>
      <c r="D294">
        <v>36</v>
      </c>
      <c r="E294">
        <v>1</v>
      </c>
      <c r="F294">
        <v>2</v>
      </c>
      <c r="G294">
        <v>1.0609999999999999</v>
      </c>
      <c r="H294">
        <v>23</v>
      </c>
      <c r="I294">
        <v>0.57499999999999996</v>
      </c>
      <c r="J294">
        <v>1</v>
      </c>
      <c r="K294">
        <v>0</v>
      </c>
      <c r="L294">
        <v>0</v>
      </c>
      <c r="M294">
        <v>0.73599999999999999</v>
      </c>
      <c r="N294" t="e">
        <v>#N/A</v>
      </c>
      <c r="O294" t="e">
        <v>#N/A</v>
      </c>
      <c r="P294" t="e">
        <v>#N/A</v>
      </c>
      <c r="Q294" t="e">
        <v>#N/A</v>
      </c>
      <c r="R294" t="s">
        <v>296</v>
      </c>
      <c r="S294">
        <v>0</v>
      </c>
      <c r="T294">
        <v>0.59199999999999997</v>
      </c>
      <c r="U294">
        <v>1.5509999999999999</v>
      </c>
    </row>
    <row r="295" spans="1:21" x14ac:dyDescent="0.3">
      <c r="A295" t="s">
        <v>28</v>
      </c>
      <c r="B295" t="s">
        <v>171</v>
      </c>
      <c r="C295" t="s">
        <v>211</v>
      </c>
      <c r="D295">
        <v>39</v>
      </c>
      <c r="E295">
        <v>1</v>
      </c>
      <c r="F295">
        <v>18</v>
      </c>
      <c r="G295">
        <v>1.008</v>
      </c>
      <c r="H295">
        <v>33</v>
      </c>
      <c r="I295">
        <v>0.82499999999999996</v>
      </c>
      <c r="J295">
        <v>0</v>
      </c>
      <c r="K295">
        <v>1</v>
      </c>
      <c r="L295">
        <v>0</v>
      </c>
      <c r="M295">
        <v>0.498</v>
      </c>
      <c r="N295" t="e">
        <v>#N/A</v>
      </c>
      <c r="O295" t="e">
        <v>#N/A</v>
      </c>
      <c r="P295" t="e">
        <v>#N/A</v>
      </c>
      <c r="Q295" t="e">
        <v>#N/A</v>
      </c>
      <c r="R295" t="s">
        <v>297</v>
      </c>
      <c r="S295">
        <v>0</v>
      </c>
      <c r="T295">
        <v>1.3120000000000001</v>
      </c>
      <c r="U295">
        <v>2.0169999999999999</v>
      </c>
    </row>
    <row r="296" spans="1:21" x14ac:dyDescent="0.3">
      <c r="A296" t="s">
        <v>28</v>
      </c>
      <c r="B296" t="s">
        <v>159</v>
      </c>
      <c r="C296" t="s">
        <v>199</v>
      </c>
      <c r="D296">
        <v>31</v>
      </c>
      <c r="E296">
        <v>1</v>
      </c>
      <c r="F296">
        <v>1</v>
      </c>
      <c r="G296">
        <v>1.2889999999999999</v>
      </c>
      <c r="H296">
        <v>4</v>
      </c>
      <c r="I296">
        <v>0.1</v>
      </c>
      <c r="J296">
        <v>1</v>
      </c>
      <c r="K296">
        <v>0</v>
      </c>
      <c r="L296">
        <v>0</v>
      </c>
      <c r="M296">
        <v>0.52900000000000003</v>
      </c>
      <c r="N296" t="e">
        <v>#N/A</v>
      </c>
      <c r="O296" t="e">
        <v>#N/A</v>
      </c>
      <c r="P296" t="e">
        <v>#N/A</v>
      </c>
      <c r="Q296" t="e">
        <v>#N/A</v>
      </c>
      <c r="R296" t="s">
        <v>298</v>
      </c>
      <c r="S296">
        <v>0</v>
      </c>
      <c r="T296">
        <v>1.1819999999999999</v>
      </c>
      <c r="U296">
        <v>1.8859999999999999</v>
      </c>
    </row>
    <row r="297" spans="1:21" x14ac:dyDescent="0.3">
      <c r="A297" t="s">
        <v>28</v>
      </c>
      <c r="B297" t="s">
        <v>190</v>
      </c>
      <c r="C297" t="s">
        <v>230</v>
      </c>
      <c r="D297">
        <v>1</v>
      </c>
      <c r="E297">
        <v>1</v>
      </c>
      <c r="F297">
        <v>5</v>
      </c>
      <c r="G297">
        <v>1.1479999999999999</v>
      </c>
      <c r="H297">
        <v>26</v>
      </c>
      <c r="I297">
        <v>0.65</v>
      </c>
      <c r="J297">
        <v>1</v>
      </c>
      <c r="K297">
        <v>0</v>
      </c>
      <c r="L297">
        <v>0</v>
      </c>
      <c r="M297">
        <v>0.50700000000000001</v>
      </c>
      <c r="N297" t="e">
        <v>#N/A</v>
      </c>
      <c r="O297" t="e">
        <v>#N/A</v>
      </c>
      <c r="P297" t="e">
        <v>#N/A</v>
      </c>
      <c r="Q297" t="e">
        <v>#N/A</v>
      </c>
      <c r="R297" t="s">
        <v>299</v>
      </c>
      <c r="S297">
        <v>0</v>
      </c>
      <c r="T297">
        <v>0.94299999999999995</v>
      </c>
      <c r="U297">
        <v>2.8319999999999999</v>
      </c>
    </row>
    <row r="298" spans="1:21" x14ac:dyDescent="0.3">
      <c r="A298" t="s">
        <v>28</v>
      </c>
      <c r="B298" t="s">
        <v>163</v>
      </c>
      <c r="C298" t="s">
        <v>203</v>
      </c>
      <c r="D298">
        <v>3</v>
      </c>
      <c r="E298">
        <v>1</v>
      </c>
      <c r="F298">
        <v>28</v>
      </c>
      <c r="G298">
        <v>3.3860000000000001</v>
      </c>
      <c r="H298">
        <v>38</v>
      </c>
      <c r="I298">
        <v>0.95</v>
      </c>
      <c r="J298">
        <v>0</v>
      </c>
      <c r="K298">
        <v>1</v>
      </c>
      <c r="L298">
        <v>0</v>
      </c>
      <c r="M298">
        <v>3.0070000000000001</v>
      </c>
      <c r="N298" t="e">
        <v>#N/A</v>
      </c>
      <c r="O298" t="e">
        <v>#N/A</v>
      </c>
      <c r="P298" t="e">
        <v>#N/A</v>
      </c>
      <c r="Q298" t="e">
        <v>#N/A</v>
      </c>
      <c r="R298" t="s">
        <v>300</v>
      </c>
      <c r="S298">
        <v>0</v>
      </c>
      <c r="T298">
        <v>1.6319999999999999</v>
      </c>
      <c r="U298">
        <v>4.3840000000000003</v>
      </c>
    </row>
    <row r="299" spans="1:21" x14ac:dyDescent="0.3">
      <c r="A299" t="s">
        <v>28</v>
      </c>
      <c r="B299" t="s">
        <v>175</v>
      </c>
      <c r="C299" t="s">
        <v>215</v>
      </c>
      <c r="D299">
        <v>11</v>
      </c>
      <c r="E299">
        <v>1</v>
      </c>
      <c r="F299">
        <v>1</v>
      </c>
      <c r="G299">
        <v>1.163</v>
      </c>
      <c r="H299">
        <v>21</v>
      </c>
      <c r="I299">
        <v>0.52500000000000002</v>
      </c>
      <c r="J299">
        <v>0</v>
      </c>
      <c r="K299">
        <v>0</v>
      </c>
      <c r="L299">
        <v>1</v>
      </c>
      <c r="M299">
        <v>0.75700000000000001</v>
      </c>
      <c r="N299" t="e">
        <v>#N/A</v>
      </c>
      <c r="O299" t="e">
        <v>#N/A</v>
      </c>
      <c r="P299" t="e">
        <v>#N/A</v>
      </c>
      <c r="Q299" t="e">
        <v>#N/A</v>
      </c>
      <c r="R299" t="s">
        <v>181</v>
      </c>
      <c r="S299">
        <v>0</v>
      </c>
      <c r="T299">
        <v>2.9119999999999999</v>
      </c>
      <c r="U299">
        <v>3.68</v>
      </c>
    </row>
    <row r="300" spans="1:21" x14ac:dyDescent="0.3">
      <c r="A300" t="s">
        <v>28</v>
      </c>
      <c r="B300" t="s">
        <v>161</v>
      </c>
      <c r="C300" t="s">
        <v>201</v>
      </c>
      <c r="D300">
        <v>35</v>
      </c>
      <c r="E300">
        <v>1</v>
      </c>
      <c r="F300">
        <v>13</v>
      </c>
      <c r="G300">
        <v>0.95299999999999996</v>
      </c>
      <c r="H300">
        <v>28</v>
      </c>
      <c r="I300">
        <v>0.7</v>
      </c>
      <c r="J300">
        <v>1</v>
      </c>
      <c r="K300">
        <v>0</v>
      </c>
      <c r="L300">
        <v>0</v>
      </c>
      <c r="M300">
        <v>0.51400000000000001</v>
      </c>
      <c r="N300" t="e">
        <v>#N/A</v>
      </c>
      <c r="O300" t="e">
        <v>#N/A</v>
      </c>
      <c r="P300" t="e">
        <v>#N/A</v>
      </c>
      <c r="Q300" t="e">
        <v>#N/A</v>
      </c>
      <c r="R300" t="s">
        <v>197</v>
      </c>
      <c r="S300">
        <v>0</v>
      </c>
      <c r="T300">
        <v>1.2470000000000001</v>
      </c>
      <c r="U300">
        <v>2.496</v>
      </c>
    </row>
    <row r="301" spans="1:21" x14ac:dyDescent="0.3">
      <c r="A301" t="s">
        <v>28</v>
      </c>
      <c r="B301" t="s">
        <v>195</v>
      </c>
      <c r="C301" t="s">
        <v>235</v>
      </c>
      <c r="D301">
        <v>9</v>
      </c>
      <c r="E301">
        <v>1</v>
      </c>
      <c r="F301">
        <v>1</v>
      </c>
      <c r="G301">
        <v>1.0780000000000001</v>
      </c>
      <c r="H301">
        <v>11</v>
      </c>
      <c r="I301">
        <v>0.27500000000000002</v>
      </c>
      <c r="J301">
        <v>1</v>
      </c>
      <c r="K301">
        <v>1</v>
      </c>
      <c r="L301">
        <v>1</v>
      </c>
      <c r="M301">
        <v>0.66300000000000003</v>
      </c>
      <c r="N301" t="e">
        <v>#N/A</v>
      </c>
      <c r="O301" t="e">
        <v>#N/A</v>
      </c>
      <c r="P301" t="e">
        <v>#N/A</v>
      </c>
      <c r="Q301" t="e">
        <v>#N/A</v>
      </c>
      <c r="R301" t="s">
        <v>301</v>
      </c>
      <c r="S301">
        <v>0</v>
      </c>
      <c r="T301">
        <v>2.6379999999999999</v>
      </c>
      <c r="U301">
        <v>3.5179999999999998</v>
      </c>
    </row>
    <row r="302" spans="1:21" x14ac:dyDescent="0.3">
      <c r="A302" t="s">
        <v>28</v>
      </c>
      <c r="B302" t="s">
        <v>178</v>
      </c>
      <c r="C302" t="s">
        <v>218</v>
      </c>
      <c r="D302">
        <v>25</v>
      </c>
      <c r="E302">
        <v>1</v>
      </c>
      <c r="F302">
        <v>1</v>
      </c>
      <c r="G302">
        <v>1.21</v>
      </c>
      <c r="H302">
        <v>2</v>
      </c>
      <c r="I302">
        <v>0.05</v>
      </c>
      <c r="J302">
        <v>1</v>
      </c>
      <c r="K302">
        <v>0</v>
      </c>
      <c r="L302">
        <v>0</v>
      </c>
      <c r="M302">
        <v>0.64800000000000002</v>
      </c>
      <c r="N302" t="e">
        <v>#N/A</v>
      </c>
      <c r="O302" t="e">
        <v>#N/A</v>
      </c>
      <c r="P302" t="e">
        <v>#N/A</v>
      </c>
      <c r="Q302" t="e">
        <v>#N/A</v>
      </c>
      <c r="R302" t="s">
        <v>302</v>
      </c>
      <c r="S302">
        <v>0</v>
      </c>
      <c r="T302">
        <v>1.2</v>
      </c>
      <c r="U302">
        <v>2.2879999999999998</v>
      </c>
    </row>
    <row r="303" spans="1:21" x14ac:dyDescent="0.3">
      <c r="A303" t="s">
        <v>28</v>
      </c>
      <c r="B303" t="s">
        <v>188</v>
      </c>
      <c r="C303" t="s">
        <v>228</v>
      </c>
      <c r="D303">
        <v>2</v>
      </c>
      <c r="E303">
        <v>1</v>
      </c>
      <c r="F303">
        <v>1</v>
      </c>
      <c r="G303">
        <v>1.139</v>
      </c>
      <c r="H303">
        <v>15</v>
      </c>
      <c r="I303">
        <v>0.375</v>
      </c>
      <c r="J303">
        <v>1</v>
      </c>
      <c r="K303">
        <v>1</v>
      </c>
      <c r="L303">
        <v>1</v>
      </c>
      <c r="M303">
        <v>0.60099999999999998</v>
      </c>
      <c r="N303" t="e">
        <v>#N/A</v>
      </c>
      <c r="O303" t="e">
        <v>#N/A</v>
      </c>
      <c r="P303" t="e">
        <v>#N/A</v>
      </c>
      <c r="Q303" t="e">
        <v>#N/A</v>
      </c>
      <c r="R303" t="s">
        <v>303</v>
      </c>
      <c r="S303">
        <v>0</v>
      </c>
      <c r="T303">
        <v>0.55900000000000005</v>
      </c>
      <c r="U303">
        <v>1.615</v>
      </c>
    </row>
    <row r="304" spans="1:21" x14ac:dyDescent="0.3">
      <c r="A304" t="s">
        <v>28</v>
      </c>
      <c r="B304" t="s">
        <v>170</v>
      </c>
      <c r="C304" t="s">
        <v>210</v>
      </c>
      <c r="D304">
        <v>21</v>
      </c>
      <c r="E304">
        <v>1</v>
      </c>
      <c r="F304">
        <v>1</v>
      </c>
      <c r="G304">
        <v>1.228</v>
      </c>
      <c r="H304">
        <v>3</v>
      </c>
      <c r="I304">
        <v>7.4999999999999997E-2</v>
      </c>
      <c r="J304">
        <v>1</v>
      </c>
      <c r="K304">
        <v>0</v>
      </c>
      <c r="L304">
        <v>0</v>
      </c>
      <c r="M304">
        <v>0.53700000000000003</v>
      </c>
      <c r="N304" t="e">
        <v>#N/A</v>
      </c>
      <c r="O304" t="e">
        <v>#N/A</v>
      </c>
      <c r="P304" t="e">
        <v>#N/A</v>
      </c>
      <c r="Q304" t="e">
        <v>#N/A</v>
      </c>
      <c r="R304" t="s">
        <v>304</v>
      </c>
      <c r="S304">
        <v>0</v>
      </c>
      <c r="T304">
        <v>0.83099999999999996</v>
      </c>
      <c r="U304">
        <v>1.647</v>
      </c>
    </row>
    <row r="305" spans="1:21" x14ac:dyDescent="0.3">
      <c r="A305" t="s">
        <v>28</v>
      </c>
      <c r="B305" t="s">
        <v>192</v>
      </c>
      <c r="C305" t="s">
        <v>232</v>
      </c>
      <c r="D305">
        <v>8</v>
      </c>
      <c r="E305">
        <v>1</v>
      </c>
      <c r="F305">
        <v>24</v>
      </c>
      <c r="G305">
        <v>1.881</v>
      </c>
      <c r="H305">
        <v>37</v>
      </c>
      <c r="I305">
        <v>0.92500000000000004</v>
      </c>
      <c r="J305">
        <v>0</v>
      </c>
      <c r="K305">
        <v>1</v>
      </c>
      <c r="L305">
        <v>0</v>
      </c>
      <c r="M305">
        <v>0.57099999999999995</v>
      </c>
      <c r="N305" t="e">
        <v>#N/A</v>
      </c>
      <c r="O305" t="e">
        <v>#N/A</v>
      </c>
      <c r="P305" t="e">
        <v>#N/A</v>
      </c>
      <c r="Q305" t="e">
        <v>#N/A</v>
      </c>
      <c r="R305" t="s">
        <v>188</v>
      </c>
      <c r="S305">
        <v>0</v>
      </c>
      <c r="T305">
        <v>3.6640000000000001</v>
      </c>
      <c r="U305">
        <v>4.4809999999999999</v>
      </c>
    </row>
    <row r="306" spans="1:21" x14ac:dyDescent="0.3">
      <c r="A306" t="s">
        <v>28</v>
      </c>
      <c r="B306" t="s">
        <v>189</v>
      </c>
      <c r="C306" t="s">
        <v>229</v>
      </c>
      <c r="D306">
        <v>15</v>
      </c>
      <c r="E306">
        <v>1</v>
      </c>
      <c r="F306">
        <v>3</v>
      </c>
      <c r="G306">
        <v>1.3420000000000001</v>
      </c>
      <c r="H306">
        <v>24</v>
      </c>
      <c r="I306">
        <v>0.6</v>
      </c>
      <c r="J306">
        <v>0</v>
      </c>
      <c r="K306">
        <v>0</v>
      </c>
      <c r="L306">
        <v>1</v>
      </c>
      <c r="M306">
        <v>0.626</v>
      </c>
      <c r="N306" t="e">
        <v>#N/A</v>
      </c>
      <c r="O306" t="e">
        <v>#N/A</v>
      </c>
      <c r="P306" t="e">
        <v>#N/A</v>
      </c>
      <c r="Q306" t="e">
        <v>#N/A</v>
      </c>
      <c r="R306" t="s">
        <v>305</v>
      </c>
      <c r="S306">
        <v>0</v>
      </c>
      <c r="T306">
        <v>1.8220000000000001</v>
      </c>
      <c r="U306">
        <v>2.4620000000000002</v>
      </c>
    </row>
    <row r="307" spans="1:21" x14ac:dyDescent="0.3">
      <c r="A307" t="s">
        <v>28</v>
      </c>
      <c r="B307" t="s">
        <v>167</v>
      </c>
      <c r="C307" t="s">
        <v>207</v>
      </c>
      <c r="D307">
        <v>30</v>
      </c>
      <c r="E307">
        <v>1</v>
      </c>
      <c r="F307">
        <v>1</v>
      </c>
      <c r="G307">
        <v>1.329</v>
      </c>
      <c r="H307">
        <v>19</v>
      </c>
      <c r="I307">
        <v>0.47499999999999998</v>
      </c>
      <c r="J307">
        <v>0</v>
      </c>
      <c r="K307">
        <v>0</v>
      </c>
      <c r="L307">
        <v>1</v>
      </c>
      <c r="M307">
        <v>0.61599999999999999</v>
      </c>
      <c r="N307" t="e">
        <v>#N/A</v>
      </c>
      <c r="O307" t="e">
        <v>#N/A</v>
      </c>
      <c r="P307" t="e">
        <v>#N/A</v>
      </c>
      <c r="Q307" t="e">
        <v>#N/A</v>
      </c>
      <c r="R307" t="s">
        <v>306</v>
      </c>
      <c r="S307">
        <v>0</v>
      </c>
      <c r="T307">
        <v>0.91300000000000003</v>
      </c>
      <c r="U307">
        <v>1.776</v>
      </c>
    </row>
    <row r="308" spans="1:21" x14ac:dyDescent="0.3">
      <c r="A308" t="s">
        <v>28</v>
      </c>
      <c r="B308" t="s">
        <v>164</v>
      </c>
      <c r="C308" t="s">
        <v>204</v>
      </c>
      <c r="D308">
        <v>14</v>
      </c>
      <c r="E308">
        <v>1</v>
      </c>
      <c r="F308">
        <v>1</v>
      </c>
      <c r="G308">
        <v>1.2829999999999999</v>
      </c>
      <c r="H308">
        <v>10</v>
      </c>
      <c r="I308">
        <v>0.25</v>
      </c>
      <c r="J308">
        <v>1</v>
      </c>
      <c r="K308">
        <v>1</v>
      </c>
      <c r="L308">
        <v>1</v>
      </c>
      <c r="M308">
        <v>0.76300000000000001</v>
      </c>
      <c r="N308" t="e">
        <v>#N/A</v>
      </c>
      <c r="O308" t="e">
        <v>#N/A</v>
      </c>
      <c r="P308" t="e">
        <v>#N/A</v>
      </c>
      <c r="Q308" t="e">
        <v>#N/A</v>
      </c>
      <c r="R308" t="s">
        <v>307</v>
      </c>
      <c r="S308">
        <v>0</v>
      </c>
      <c r="T308">
        <v>0.81499999999999995</v>
      </c>
      <c r="U308">
        <v>2.6389999999999998</v>
      </c>
    </row>
    <row r="309" spans="1:21" x14ac:dyDescent="0.3">
      <c r="A309" t="s">
        <v>28</v>
      </c>
      <c r="B309" t="s">
        <v>191</v>
      </c>
      <c r="C309" t="s">
        <v>231</v>
      </c>
      <c r="D309">
        <v>10</v>
      </c>
      <c r="E309">
        <v>1</v>
      </c>
      <c r="F309">
        <v>1</v>
      </c>
      <c r="G309">
        <v>1.1100000000000001</v>
      </c>
      <c r="H309">
        <v>7</v>
      </c>
      <c r="I309">
        <v>0.17499999999999999</v>
      </c>
      <c r="J309">
        <v>1</v>
      </c>
      <c r="K309">
        <v>1</v>
      </c>
      <c r="L309">
        <v>1</v>
      </c>
      <c r="M309">
        <v>0.83499999999999996</v>
      </c>
      <c r="N309" t="e">
        <v>#N/A</v>
      </c>
      <c r="O309" t="e">
        <v>#N/A</v>
      </c>
      <c r="P309" t="e">
        <v>#N/A</v>
      </c>
      <c r="Q309" t="e">
        <v>#N/A</v>
      </c>
      <c r="R309" t="s">
        <v>308</v>
      </c>
      <c r="S309">
        <v>0</v>
      </c>
      <c r="T309">
        <v>0.51200000000000001</v>
      </c>
      <c r="U309">
        <v>1.3440000000000001</v>
      </c>
    </row>
    <row r="310" spans="1:21" x14ac:dyDescent="0.3">
      <c r="A310" t="s">
        <v>28</v>
      </c>
      <c r="B310" t="s">
        <v>186</v>
      </c>
      <c r="C310" t="s">
        <v>226</v>
      </c>
      <c r="D310">
        <v>12</v>
      </c>
      <c r="E310">
        <v>1</v>
      </c>
      <c r="F310">
        <v>4</v>
      </c>
      <c r="G310">
        <v>1.1930000000000001</v>
      </c>
      <c r="H310">
        <v>25</v>
      </c>
      <c r="I310">
        <v>0.625</v>
      </c>
      <c r="J310">
        <v>1</v>
      </c>
      <c r="K310">
        <v>0</v>
      </c>
      <c r="L310">
        <v>0</v>
      </c>
      <c r="M310">
        <v>0.52300000000000002</v>
      </c>
      <c r="N310" t="e">
        <v>#N/A</v>
      </c>
      <c r="O310" t="e">
        <v>#N/A</v>
      </c>
      <c r="P310" t="e">
        <v>#N/A</v>
      </c>
      <c r="Q310" t="e">
        <v>#N/A</v>
      </c>
      <c r="R310" t="s">
        <v>309</v>
      </c>
      <c r="S310">
        <v>0</v>
      </c>
      <c r="T310">
        <v>3.39</v>
      </c>
      <c r="U310">
        <v>4.7990000000000004</v>
      </c>
    </row>
    <row r="311" spans="1:21" x14ac:dyDescent="0.3">
      <c r="A311" t="s">
        <v>28</v>
      </c>
      <c r="B311" t="s">
        <v>180</v>
      </c>
      <c r="C311" t="s">
        <v>220</v>
      </c>
      <c r="D311">
        <v>17</v>
      </c>
      <c r="E311">
        <v>1</v>
      </c>
      <c r="F311">
        <v>22</v>
      </c>
      <c r="G311">
        <v>2.0859999999999999</v>
      </c>
      <c r="H311">
        <v>35</v>
      </c>
      <c r="I311">
        <v>0.875</v>
      </c>
      <c r="J311">
        <v>0</v>
      </c>
      <c r="K311">
        <v>1</v>
      </c>
      <c r="L311">
        <v>0</v>
      </c>
      <c r="M311">
        <v>0.60099999999999998</v>
      </c>
      <c r="N311" t="e">
        <v>#N/A</v>
      </c>
      <c r="O311" t="e">
        <v>#N/A</v>
      </c>
      <c r="P311" t="e">
        <v>#N/A</v>
      </c>
      <c r="Q311" t="e">
        <v>#N/A</v>
      </c>
      <c r="R311" t="s">
        <v>310</v>
      </c>
      <c r="S311">
        <v>0</v>
      </c>
      <c r="T311">
        <v>0.35099999999999998</v>
      </c>
      <c r="U311">
        <v>1.1839999999999999</v>
      </c>
    </row>
    <row r="312" spans="1:21" x14ac:dyDescent="0.3">
      <c r="A312" t="s">
        <v>28</v>
      </c>
      <c r="B312" t="s">
        <v>182</v>
      </c>
      <c r="C312" t="s">
        <v>222</v>
      </c>
      <c r="D312">
        <v>38</v>
      </c>
      <c r="E312">
        <v>1</v>
      </c>
      <c r="F312">
        <v>34</v>
      </c>
      <c r="G312">
        <v>3.077</v>
      </c>
      <c r="H312">
        <v>40</v>
      </c>
      <c r="I312">
        <v>1</v>
      </c>
      <c r="J312">
        <v>0</v>
      </c>
      <c r="K312">
        <v>1</v>
      </c>
      <c r="L312">
        <v>0</v>
      </c>
      <c r="M312">
        <v>0.66400000000000003</v>
      </c>
      <c r="N312" t="e">
        <v>#N/A</v>
      </c>
      <c r="O312" t="e">
        <v>#N/A</v>
      </c>
      <c r="P312" t="e">
        <v>#N/A</v>
      </c>
      <c r="Q312" t="e">
        <v>#N/A</v>
      </c>
      <c r="R312" t="s">
        <v>311</v>
      </c>
      <c r="S312">
        <v>0</v>
      </c>
      <c r="T312">
        <v>1.968</v>
      </c>
      <c r="U312">
        <v>3.391</v>
      </c>
    </row>
    <row r="313" spans="1:21" x14ac:dyDescent="0.3">
      <c r="A313" t="s">
        <v>28</v>
      </c>
      <c r="B313" t="s">
        <v>172</v>
      </c>
      <c r="C313" t="s">
        <v>212</v>
      </c>
      <c r="D313">
        <v>26</v>
      </c>
      <c r="E313">
        <v>1</v>
      </c>
      <c r="F313">
        <v>13</v>
      </c>
      <c r="G313">
        <v>1.7889999999999999</v>
      </c>
      <c r="H313">
        <v>29</v>
      </c>
      <c r="I313">
        <v>0.72499999999999998</v>
      </c>
      <c r="J313">
        <v>1</v>
      </c>
      <c r="K313">
        <v>0</v>
      </c>
      <c r="L313">
        <v>0</v>
      </c>
      <c r="M313">
        <v>0.66400000000000003</v>
      </c>
      <c r="N313" t="e">
        <v>#N/A</v>
      </c>
      <c r="O313" t="e">
        <v>#N/A</v>
      </c>
      <c r="P313" t="e">
        <v>#N/A</v>
      </c>
      <c r="Q313" t="e">
        <v>#N/A</v>
      </c>
      <c r="R313" t="s">
        <v>312</v>
      </c>
      <c r="S313">
        <v>0</v>
      </c>
      <c r="T313">
        <v>2.415</v>
      </c>
      <c r="U313">
        <v>3.4870000000000001</v>
      </c>
    </row>
    <row r="314" spans="1:21" x14ac:dyDescent="0.3">
      <c r="A314" t="s">
        <v>28</v>
      </c>
      <c r="B314" t="s">
        <v>168</v>
      </c>
      <c r="C314" t="s">
        <v>208</v>
      </c>
      <c r="D314">
        <v>33</v>
      </c>
      <c r="E314">
        <v>1</v>
      </c>
      <c r="F314">
        <v>1</v>
      </c>
      <c r="G314">
        <v>2.0379999999999998</v>
      </c>
      <c r="H314">
        <v>8</v>
      </c>
      <c r="I314">
        <v>0.2</v>
      </c>
      <c r="J314">
        <v>1</v>
      </c>
      <c r="K314">
        <v>1</v>
      </c>
      <c r="L314">
        <v>1</v>
      </c>
      <c r="M314">
        <v>0.83</v>
      </c>
      <c r="N314" t="e">
        <v>#N/A</v>
      </c>
      <c r="O314" t="e">
        <v>#N/A</v>
      </c>
      <c r="P314" t="e">
        <v>#N/A</v>
      </c>
      <c r="Q314" t="e">
        <v>#N/A</v>
      </c>
      <c r="R314" t="s">
        <v>313</v>
      </c>
      <c r="S314">
        <v>0</v>
      </c>
      <c r="T314">
        <v>1.887</v>
      </c>
      <c r="U314">
        <v>2.6230000000000002</v>
      </c>
    </row>
    <row r="315" spans="1:21" x14ac:dyDescent="0.3">
      <c r="A315" t="s">
        <v>28</v>
      </c>
      <c r="B315" t="s">
        <v>174</v>
      </c>
      <c r="C315" t="s">
        <v>214</v>
      </c>
      <c r="D315">
        <v>40</v>
      </c>
      <c r="E315">
        <v>1</v>
      </c>
      <c r="F315">
        <v>1</v>
      </c>
      <c r="G315">
        <v>1.2490000000000001</v>
      </c>
      <c r="H315">
        <v>14</v>
      </c>
      <c r="I315">
        <v>0.35</v>
      </c>
      <c r="J315">
        <v>1</v>
      </c>
      <c r="K315">
        <v>1</v>
      </c>
      <c r="L315">
        <v>1</v>
      </c>
      <c r="M315">
        <v>0.65500000000000003</v>
      </c>
      <c r="N315" t="e">
        <v>#N/A</v>
      </c>
      <c r="O315" t="e">
        <v>#N/A</v>
      </c>
      <c r="P315" t="e">
        <v>#N/A</v>
      </c>
      <c r="Q315" t="e">
        <v>#N/A</v>
      </c>
      <c r="R315" t="s">
        <v>314</v>
      </c>
      <c r="S315">
        <v>0</v>
      </c>
      <c r="T315">
        <v>1.968</v>
      </c>
      <c r="U315">
        <v>2.8149999999999999</v>
      </c>
    </row>
    <row r="316" spans="1:21" x14ac:dyDescent="0.3">
      <c r="A316" t="s">
        <v>28</v>
      </c>
      <c r="B316" t="s">
        <v>193</v>
      </c>
      <c r="C316" t="s">
        <v>233</v>
      </c>
      <c r="D316">
        <v>6</v>
      </c>
      <c r="E316">
        <v>1</v>
      </c>
      <c r="F316">
        <v>1</v>
      </c>
      <c r="G316">
        <v>1.0389999999999999</v>
      </c>
      <c r="H316">
        <v>17</v>
      </c>
      <c r="I316">
        <v>0.42499999999999999</v>
      </c>
      <c r="J316">
        <v>0</v>
      </c>
      <c r="K316">
        <v>0</v>
      </c>
      <c r="L316">
        <v>1</v>
      </c>
      <c r="M316">
        <v>0.56100000000000005</v>
      </c>
      <c r="N316" t="e">
        <v>#N/A</v>
      </c>
      <c r="O316" t="e">
        <v>#N/A</v>
      </c>
      <c r="P316" t="e">
        <v>#N/A</v>
      </c>
      <c r="Q316" t="e">
        <v>#N/A</v>
      </c>
      <c r="R316" t="s">
        <v>315</v>
      </c>
      <c r="S316">
        <v>0</v>
      </c>
      <c r="T316">
        <v>0.432</v>
      </c>
      <c r="U316">
        <v>1.456</v>
      </c>
    </row>
    <row r="317" spans="1:21" x14ac:dyDescent="0.3">
      <c r="A317" t="s">
        <v>28</v>
      </c>
      <c r="B317" t="s">
        <v>160</v>
      </c>
      <c r="C317" t="s">
        <v>200</v>
      </c>
      <c r="D317">
        <v>37</v>
      </c>
      <c r="E317">
        <v>1</v>
      </c>
      <c r="F317">
        <v>1</v>
      </c>
      <c r="G317">
        <v>2.1389999999999998</v>
      </c>
      <c r="H317">
        <v>20</v>
      </c>
      <c r="I317">
        <v>0.5</v>
      </c>
      <c r="J317">
        <v>0</v>
      </c>
      <c r="K317">
        <v>0</v>
      </c>
      <c r="L317">
        <v>1</v>
      </c>
      <c r="M317">
        <v>1.367</v>
      </c>
      <c r="N317" t="e">
        <v>#N/A</v>
      </c>
      <c r="O317" t="e">
        <v>#N/A</v>
      </c>
      <c r="P317" t="e">
        <v>#N/A</v>
      </c>
      <c r="Q317" t="e">
        <v>#N/A</v>
      </c>
      <c r="R317" t="s">
        <v>274</v>
      </c>
      <c r="S317">
        <v>0</v>
      </c>
      <c r="T317">
        <v>1.375</v>
      </c>
      <c r="U317">
        <v>2.56</v>
      </c>
    </row>
    <row r="318" spans="1:21" x14ac:dyDescent="0.3">
      <c r="A318" t="s">
        <v>28</v>
      </c>
      <c r="B318" t="s">
        <v>179</v>
      </c>
      <c r="C318" t="s">
        <v>219</v>
      </c>
      <c r="D318">
        <v>4</v>
      </c>
      <c r="E318">
        <v>1</v>
      </c>
      <c r="F318">
        <v>15</v>
      </c>
      <c r="G318">
        <v>1.5469999999999999</v>
      </c>
      <c r="H318">
        <v>31</v>
      </c>
      <c r="I318">
        <v>0.77500000000000002</v>
      </c>
      <c r="J318">
        <v>0</v>
      </c>
      <c r="K318">
        <v>1</v>
      </c>
      <c r="L318">
        <v>0</v>
      </c>
      <c r="M318">
        <v>0.50700000000000001</v>
      </c>
      <c r="N318" t="e">
        <v>#N/A</v>
      </c>
      <c r="O318" t="e">
        <v>#N/A</v>
      </c>
      <c r="P318" t="e">
        <v>#N/A</v>
      </c>
      <c r="Q318" t="e">
        <v>#N/A</v>
      </c>
      <c r="R318" t="s">
        <v>160</v>
      </c>
      <c r="S318">
        <v>0</v>
      </c>
      <c r="T318">
        <v>0.83099999999999996</v>
      </c>
      <c r="U318">
        <v>1.758</v>
      </c>
    </row>
    <row r="319" spans="1:21" x14ac:dyDescent="0.3">
      <c r="A319" t="s">
        <v>28</v>
      </c>
      <c r="B319" t="s">
        <v>196</v>
      </c>
      <c r="C319" t="s">
        <v>236</v>
      </c>
      <c r="D319">
        <v>7</v>
      </c>
      <c r="E319">
        <v>1</v>
      </c>
      <c r="F319">
        <v>23</v>
      </c>
      <c r="G319">
        <v>1.0860000000000001</v>
      </c>
      <c r="H319">
        <v>36</v>
      </c>
      <c r="I319">
        <v>0.9</v>
      </c>
      <c r="J319">
        <v>0</v>
      </c>
      <c r="K319">
        <v>1</v>
      </c>
      <c r="L319">
        <v>0</v>
      </c>
      <c r="M319">
        <v>0.44600000000000001</v>
      </c>
      <c r="N319" t="e">
        <v>#N/A</v>
      </c>
      <c r="O319" t="e">
        <v>#N/A</v>
      </c>
      <c r="P319" t="e">
        <v>#N/A</v>
      </c>
      <c r="Q319" t="e">
        <v>#N/A</v>
      </c>
      <c r="R319" t="s">
        <v>316</v>
      </c>
      <c r="S319">
        <v>0</v>
      </c>
      <c r="T319">
        <v>0.33700000000000002</v>
      </c>
      <c r="U319">
        <v>0.89600000000000002</v>
      </c>
    </row>
    <row r="320" spans="1:21" x14ac:dyDescent="0.3">
      <c r="A320" t="s">
        <v>28</v>
      </c>
      <c r="B320" t="s">
        <v>194</v>
      </c>
      <c r="C320" t="s">
        <v>234</v>
      </c>
      <c r="D320">
        <v>28</v>
      </c>
      <c r="E320">
        <v>1</v>
      </c>
      <c r="F320">
        <v>1</v>
      </c>
      <c r="G320">
        <v>1.7170000000000001</v>
      </c>
      <c r="H320">
        <v>9</v>
      </c>
      <c r="I320">
        <v>0.22500000000000001</v>
      </c>
      <c r="J320">
        <v>1</v>
      </c>
      <c r="K320">
        <v>1</v>
      </c>
      <c r="L320">
        <v>1</v>
      </c>
      <c r="M320">
        <v>2.6150000000000002</v>
      </c>
      <c r="N320" t="e">
        <v>#N/A</v>
      </c>
      <c r="O320" t="e">
        <v>#N/A</v>
      </c>
      <c r="P320" t="e">
        <v>#N/A</v>
      </c>
      <c r="Q320" t="e">
        <v>#N/A</v>
      </c>
      <c r="R320" t="s">
        <v>317</v>
      </c>
      <c r="S320">
        <v>0</v>
      </c>
      <c r="T320">
        <v>2.2389999999999999</v>
      </c>
      <c r="U320">
        <v>3.6619999999999999</v>
      </c>
    </row>
    <row r="321" spans="1:21" x14ac:dyDescent="0.3">
      <c r="A321" t="s">
        <v>28</v>
      </c>
      <c r="B321" t="s">
        <v>165</v>
      </c>
      <c r="C321" t="s">
        <v>205</v>
      </c>
      <c r="D321">
        <v>5</v>
      </c>
      <c r="E321">
        <v>1</v>
      </c>
      <c r="F321">
        <v>13</v>
      </c>
      <c r="G321">
        <v>5.5629999999999997</v>
      </c>
      <c r="H321">
        <v>27</v>
      </c>
      <c r="I321">
        <v>0.67500000000000004</v>
      </c>
      <c r="J321">
        <v>0</v>
      </c>
      <c r="K321">
        <v>0</v>
      </c>
      <c r="L321">
        <v>1</v>
      </c>
      <c r="M321">
        <v>6.8760000000000003</v>
      </c>
      <c r="N321" t="e">
        <v>#N/A</v>
      </c>
      <c r="O321" t="e">
        <v>#N/A</v>
      </c>
      <c r="P321" t="e">
        <v>#N/A</v>
      </c>
      <c r="Q321" t="e">
        <v>#N/A</v>
      </c>
      <c r="R321" t="s">
        <v>318</v>
      </c>
      <c r="S321">
        <v>0</v>
      </c>
      <c r="T321">
        <v>0.54400000000000004</v>
      </c>
      <c r="U321">
        <v>1.647</v>
      </c>
    </row>
    <row r="322" spans="1:21" x14ac:dyDescent="0.3">
      <c r="A322" t="s">
        <v>29</v>
      </c>
      <c r="B322" t="s">
        <v>188</v>
      </c>
      <c r="C322" t="s">
        <v>228</v>
      </c>
      <c r="D322">
        <v>16</v>
      </c>
      <c r="E322">
        <v>1</v>
      </c>
      <c r="F322">
        <v>64</v>
      </c>
      <c r="G322">
        <v>3.915</v>
      </c>
      <c r="H322">
        <v>40</v>
      </c>
      <c r="I322">
        <v>1</v>
      </c>
      <c r="J322">
        <v>0</v>
      </c>
      <c r="K322">
        <v>1</v>
      </c>
      <c r="L322">
        <v>0</v>
      </c>
      <c r="M322">
        <v>0.88100000000000001</v>
      </c>
      <c r="N322" t="e">
        <v>#N/A</v>
      </c>
      <c r="O322" t="e">
        <v>#N/A</v>
      </c>
      <c r="P322" t="e">
        <v>#N/A</v>
      </c>
      <c r="Q322" t="e">
        <v>#N/A</v>
      </c>
      <c r="R322" t="s">
        <v>246</v>
      </c>
      <c r="S322">
        <v>0</v>
      </c>
      <c r="T322">
        <v>3.0430000000000001</v>
      </c>
      <c r="U322">
        <v>3.7029999999999998</v>
      </c>
    </row>
    <row r="323" spans="1:21" x14ac:dyDescent="0.3">
      <c r="A323" t="s">
        <v>29</v>
      </c>
      <c r="B323" t="s">
        <v>173</v>
      </c>
      <c r="C323" t="s">
        <v>213</v>
      </c>
      <c r="D323">
        <v>7</v>
      </c>
      <c r="E323">
        <v>1</v>
      </c>
      <c r="F323">
        <v>58</v>
      </c>
      <c r="G323">
        <v>2.972</v>
      </c>
      <c r="H323">
        <v>39</v>
      </c>
      <c r="I323">
        <v>0.97499999999999998</v>
      </c>
      <c r="J323">
        <v>0</v>
      </c>
      <c r="K323">
        <v>0</v>
      </c>
      <c r="L323">
        <v>1</v>
      </c>
      <c r="M323">
        <v>1.4670000000000001</v>
      </c>
      <c r="N323" t="e">
        <v>#N/A</v>
      </c>
      <c r="O323" t="e">
        <v>#N/A</v>
      </c>
      <c r="P323" t="e">
        <v>#N/A</v>
      </c>
      <c r="Q323" t="e">
        <v>#N/A</v>
      </c>
      <c r="R323" t="s">
        <v>246</v>
      </c>
      <c r="S323">
        <v>0</v>
      </c>
      <c r="T323">
        <v>2.57</v>
      </c>
      <c r="U323">
        <v>3.4660000000000002</v>
      </c>
    </row>
    <row r="324" spans="1:21" x14ac:dyDescent="0.3">
      <c r="A324" t="s">
        <v>29</v>
      </c>
      <c r="B324" t="s">
        <v>164</v>
      </c>
      <c r="C324" t="s">
        <v>204</v>
      </c>
      <c r="D324">
        <v>31</v>
      </c>
      <c r="E324">
        <v>1</v>
      </c>
      <c r="F324">
        <v>44</v>
      </c>
      <c r="G324">
        <v>3.9729999999999999</v>
      </c>
      <c r="H324">
        <v>17</v>
      </c>
      <c r="I324">
        <v>0.42499999999999999</v>
      </c>
      <c r="J324">
        <v>0</v>
      </c>
      <c r="K324">
        <v>1</v>
      </c>
      <c r="L324">
        <v>0</v>
      </c>
      <c r="M324">
        <v>1.5369999999999999</v>
      </c>
      <c r="N324" t="e">
        <v>#N/A</v>
      </c>
      <c r="O324" t="e">
        <v>#N/A</v>
      </c>
      <c r="P324" t="e">
        <v>#N/A</v>
      </c>
      <c r="Q324" t="e">
        <v>#N/A</v>
      </c>
      <c r="R324" t="s">
        <v>246</v>
      </c>
      <c r="S324">
        <v>0</v>
      </c>
      <c r="T324">
        <v>2.1720000000000002</v>
      </c>
      <c r="U324">
        <v>2.9670000000000001</v>
      </c>
    </row>
    <row r="325" spans="1:21" x14ac:dyDescent="0.3">
      <c r="A325" t="s">
        <v>29</v>
      </c>
      <c r="B325" t="s">
        <v>179</v>
      </c>
      <c r="C325" t="s">
        <v>219</v>
      </c>
      <c r="D325">
        <v>21</v>
      </c>
      <c r="E325">
        <v>1</v>
      </c>
      <c r="F325">
        <v>45</v>
      </c>
      <c r="G325">
        <v>2.3929999999999998</v>
      </c>
      <c r="H325">
        <v>19</v>
      </c>
      <c r="I325">
        <v>0.47499999999999998</v>
      </c>
      <c r="J325">
        <v>1</v>
      </c>
      <c r="K325">
        <v>1</v>
      </c>
      <c r="L325">
        <v>1</v>
      </c>
      <c r="M325">
        <v>1.0009999999999999</v>
      </c>
      <c r="N325" t="e">
        <v>#N/A</v>
      </c>
      <c r="O325" t="e">
        <v>#N/A</v>
      </c>
      <c r="P325" t="e">
        <v>#N/A</v>
      </c>
      <c r="Q325" t="e">
        <v>#N/A</v>
      </c>
      <c r="R325" t="s">
        <v>246</v>
      </c>
      <c r="S325">
        <v>0</v>
      </c>
      <c r="T325">
        <v>2.302</v>
      </c>
      <c r="U325">
        <v>3.181</v>
      </c>
    </row>
    <row r="326" spans="1:21" x14ac:dyDescent="0.3">
      <c r="A326" t="s">
        <v>29</v>
      </c>
      <c r="B326" t="s">
        <v>192</v>
      </c>
      <c r="C326" t="s">
        <v>232</v>
      </c>
      <c r="D326">
        <v>12</v>
      </c>
      <c r="E326">
        <v>1</v>
      </c>
      <c r="F326">
        <v>42</v>
      </c>
      <c r="G326">
        <v>2.0569999999999999</v>
      </c>
      <c r="H326">
        <v>15</v>
      </c>
      <c r="I326">
        <v>0.375</v>
      </c>
      <c r="J326">
        <v>0</v>
      </c>
      <c r="K326">
        <v>1</v>
      </c>
      <c r="L326">
        <v>0</v>
      </c>
      <c r="M326">
        <v>0.82699999999999996</v>
      </c>
      <c r="N326" t="e">
        <v>#N/A</v>
      </c>
      <c r="O326" t="e">
        <v>#N/A</v>
      </c>
      <c r="P326" t="e">
        <v>#N/A</v>
      </c>
      <c r="Q326" t="e">
        <v>#N/A</v>
      </c>
      <c r="R326" t="s">
        <v>246</v>
      </c>
      <c r="S326">
        <v>0</v>
      </c>
      <c r="T326">
        <v>2.4430000000000001</v>
      </c>
      <c r="U326">
        <v>3.3610000000000002</v>
      </c>
    </row>
    <row r="327" spans="1:21" x14ac:dyDescent="0.3">
      <c r="A327" t="s">
        <v>29</v>
      </c>
      <c r="B327" t="s">
        <v>196</v>
      </c>
      <c r="C327" t="s">
        <v>236</v>
      </c>
      <c r="D327">
        <v>40</v>
      </c>
      <c r="E327">
        <v>1</v>
      </c>
      <c r="F327">
        <v>40</v>
      </c>
      <c r="G327">
        <v>2.0350000000000001</v>
      </c>
      <c r="H327">
        <v>11</v>
      </c>
      <c r="I327">
        <v>0.27500000000000002</v>
      </c>
      <c r="J327">
        <v>1</v>
      </c>
      <c r="K327">
        <v>0</v>
      </c>
      <c r="L327">
        <v>0</v>
      </c>
      <c r="M327">
        <v>10.013</v>
      </c>
      <c r="N327" t="e">
        <v>#N/A</v>
      </c>
      <c r="O327" t="e">
        <v>#N/A</v>
      </c>
      <c r="P327" t="e">
        <v>#N/A</v>
      </c>
      <c r="Q327" t="e">
        <v>#N/A</v>
      </c>
      <c r="R327" t="s">
        <v>246</v>
      </c>
      <c r="S327">
        <v>0</v>
      </c>
      <c r="T327">
        <v>2.7839999999999998</v>
      </c>
      <c r="U327">
        <v>3.6269999999999998</v>
      </c>
    </row>
    <row r="328" spans="1:21" x14ac:dyDescent="0.3">
      <c r="A328" t="s">
        <v>29</v>
      </c>
      <c r="B328" t="s">
        <v>186</v>
      </c>
      <c r="C328" t="s">
        <v>226</v>
      </c>
      <c r="D328">
        <v>24</v>
      </c>
      <c r="E328">
        <v>1</v>
      </c>
      <c r="F328">
        <v>45</v>
      </c>
      <c r="G328">
        <v>2.5950000000000002</v>
      </c>
      <c r="H328">
        <v>20</v>
      </c>
      <c r="I328">
        <v>0.5</v>
      </c>
      <c r="J328">
        <v>1</v>
      </c>
      <c r="K328">
        <v>1</v>
      </c>
      <c r="L328">
        <v>1</v>
      </c>
      <c r="M328">
        <v>1.2490000000000001</v>
      </c>
      <c r="N328" t="e">
        <v>#N/A</v>
      </c>
      <c r="O328" t="e">
        <v>#N/A</v>
      </c>
      <c r="P328" t="e">
        <v>#N/A</v>
      </c>
      <c r="Q328" t="e">
        <v>#N/A</v>
      </c>
      <c r="R328" t="s">
        <v>246</v>
      </c>
      <c r="S328">
        <v>0</v>
      </c>
      <c r="T328">
        <v>34.53</v>
      </c>
      <c r="U328">
        <v>35.262</v>
      </c>
    </row>
    <row r="329" spans="1:21" x14ac:dyDescent="0.3">
      <c r="A329" t="s">
        <v>29</v>
      </c>
      <c r="B329" t="s">
        <v>183</v>
      </c>
      <c r="C329" t="s">
        <v>223</v>
      </c>
      <c r="D329">
        <v>39</v>
      </c>
      <c r="E329">
        <v>1</v>
      </c>
      <c r="F329">
        <v>47</v>
      </c>
      <c r="G329">
        <v>2.516</v>
      </c>
      <c r="H329">
        <v>26</v>
      </c>
      <c r="I329">
        <v>0.65</v>
      </c>
      <c r="J329">
        <v>0</v>
      </c>
      <c r="K329">
        <v>1</v>
      </c>
      <c r="L329">
        <v>0</v>
      </c>
      <c r="M329">
        <v>0.76800000000000002</v>
      </c>
      <c r="N329" t="e">
        <v>#N/A</v>
      </c>
      <c r="O329" t="e">
        <v>#N/A</v>
      </c>
      <c r="P329" t="e">
        <v>#N/A</v>
      </c>
      <c r="Q329" t="e">
        <v>#N/A</v>
      </c>
      <c r="R329" t="s">
        <v>246</v>
      </c>
      <c r="S329">
        <v>0</v>
      </c>
      <c r="T329">
        <v>2.2839999999999998</v>
      </c>
      <c r="U329">
        <v>3.0150000000000001</v>
      </c>
    </row>
    <row r="330" spans="1:21" x14ac:dyDescent="0.3">
      <c r="A330" t="s">
        <v>29</v>
      </c>
      <c r="B330" t="s">
        <v>187</v>
      </c>
      <c r="C330" t="s">
        <v>227</v>
      </c>
      <c r="D330">
        <v>29</v>
      </c>
      <c r="E330">
        <v>1</v>
      </c>
      <c r="F330">
        <v>40</v>
      </c>
      <c r="G330">
        <v>1.819</v>
      </c>
      <c r="H330">
        <v>10</v>
      </c>
      <c r="I330">
        <v>0.25</v>
      </c>
      <c r="J330">
        <v>1</v>
      </c>
      <c r="K330">
        <v>0</v>
      </c>
      <c r="L330">
        <v>0</v>
      </c>
      <c r="M330">
        <v>3.4129999999999998</v>
      </c>
      <c r="N330" t="e">
        <v>#N/A</v>
      </c>
      <c r="O330" t="e">
        <v>#N/A</v>
      </c>
      <c r="P330" t="e">
        <v>#N/A</v>
      </c>
      <c r="Q330" t="e">
        <v>#N/A</v>
      </c>
      <c r="R330" t="s">
        <v>246</v>
      </c>
      <c r="S330">
        <v>0</v>
      </c>
      <c r="T330">
        <v>2.3340000000000001</v>
      </c>
      <c r="U330">
        <v>3.07</v>
      </c>
    </row>
    <row r="331" spans="1:21" x14ac:dyDescent="0.3">
      <c r="A331" t="s">
        <v>29</v>
      </c>
      <c r="B331" t="s">
        <v>171</v>
      </c>
      <c r="C331" t="s">
        <v>211</v>
      </c>
      <c r="D331">
        <v>20</v>
      </c>
      <c r="E331">
        <v>1</v>
      </c>
      <c r="F331">
        <v>41</v>
      </c>
      <c r="G331">
        <v>5.7229999999999999</v>
      </c>
      <c r="H331">
        <v>12</v>
      </c>
      <c r="I331">
        <v>0.3</v>
      </c>
      <c r="J331">
        <v>1</v>
      </c>
      <c r="K331">
        <v>1</v>
      </c>
      <c r="L331">
        <v>1</v>
      </c>
      <c r="M331">
        <v>0.95699999999999996</v>
      </c>
      <c r="N331" t="e">
        <v>#N/A</v>
      </c>
      <c r="O331" t="e">
        <v>#N/A</v>
      </c>
      <c r="P331" t="e">
        <v>#N/A</v>
      </c>
      <c r="Q331" t="e">
        <v>#N/A</v>
      </c>
      <c r="R331" t="s">
        <v>246</v>
      </c>
      <c r="S331">
        <v>0</v>
      </c>
      <c r="T331">
        <v>29.773</v>
      </c>
      <c r="U331">
        <v>30.436</v>
      </c>
    </row>
    <row r="332" spans="1:21" x14ac:dyDescent="0.3">
      <c r="A332" t="s">
        <v>29</v>
      </c>
      <c r="B332" t="s">
        <v>157</v>
      </c>
      <c r="C332" t="s">
        <v>197</v>
      </c>
      <c r="D332">
        <v>1</v>
      </c>
      <c r="E332">
        <v>1</v>
      </c>
      <c r="F332">
        <v>44</v>
      </c>
      <c r="G332">
        <v>12.548</v>
      </c>
      <c r="H332">
        <v>18</v>
      </c>
      <c r="I332">
        <v>0.45</v>
      </c>
      <c r="J332">
        <v>0</v>
      </c>
      <c r="K332">
        <v>1</v>
      </c>
      <c r="L332">
        <v>0</v>
      </c>
      <c r="M332">
        <v>0.96699999999999997</v>
      </c>
      <c r="N332" t="e">
        <v>#N/A</v>
      </c>
      <c r="O332" t="e">
        <v>#N/A</v>
      </c>
      <c r="P332" t="e">
        <v>#N/A</v>
      </c>
      <c r="Q332" t="e">
        <v>#N/A</v>
      </c>
      <c r="R332" t="s">
        <v>246</v>
      </c>
      <c r="S332">
        <v>0</v>
      </c>
      <c r="T332">
        <v>24.484000000000002</v>
      </c>
      <c r="U332">
        <v>25.175000000000001</v>
      </c>
    </row>
    <row r="333" spans="1:21" x14ac:dyDescent="0.3">
      <c r="A333" t="s">
        <v>29</v>
      </c>
      <c r="B333" t="s">
        <v>169</v>
      </c>
      <c r="C333" t="s">
        <v>209</v>
      </c>
      <c r="D333">
        <v>9</v>
      </c>
      <c r="E333">
        <v>1</v>
      </c>
      <c r="F333">
        <v>50</v>
      </c>
      <c r="G333">
        <v>5.6820000000000004</v>
      </c>
      <c r="H333">
        <v>36</v>
      </c>
      <c r="I333">
        <v>0.9</v>
      </c>
      <c r="J333">
        <v>0</v>
      </c>
      <c r="K333">
        <v>1</v>
      </c>
      <c r="L333">
        <v>0</v>
      </c>
      <c r="M333">
        <v>0.96599999999999997</v>
      </c>
      <c r="N333" t="e">
        <v>#N/A</v>
      </c>
      <c r="O333" t="e">
        <v>#N/A</v>
      </c>
      <c r="P333" t="e">
        <v>#N/A</v>
      </c>
      <c r="Q333" t="e">
        <v>#N/A</v>
      </c>
      <c r="R333" t="s">
        <v>246</v>
      </c>
      <c r="S333">
        <v>0</v>
      </c>
      <c r="T333">
        <v>2.081</v>
      </c>
      <c r="U333">
        <v>2.633</v>
      </c>
    </row>
    <row r="334" spans="1:21" x14ac:dyDescent="0.3">
      <c r="A334" t="s">
        <v>29</v>
      </c>
      <c r="B334" t="s">
        <v>178</v>
      </c>
      <c r="C334" t="s">
        <v>218</v>
      </c>
      <c r="D334">
        <v>27</v>
      </c>
      <c r="E334">
        <v>1</v>
      </c>
      <c r="F334">
        <v>50</v>
      </c>
      <c r="G334">
        <v>7.2140000000000004</v>
      </c>
      <c r="H334">
        <v>29</v>
      </c>
      <c r="I334">
        <v>0.72499999999999998</v>
      </c>
      <c r="J334">
        <v>0</v>
      </c>
      <c r="K334">
        <v>0</v>
      </c>
      <c r="L334">
        <v>1</v>
      </c>
      <c r="M334">
        <v>7.0970000000000004</v>
      </c>
      <c r="N334" t="e">
        <v>#N/A</v>
      </c>
      <c r="O334" t="e">
        <v>#N/A</v>
      </c>
      <c r="P334" t="e">
        <v>#N/A</v>
      </c>
      <c r="Q334" t="e">
        <v>#N/A</v>
      </c>
      <c r="R334" t="s">
        <v>218</v>
      </c>
      <c r="S334">
        <v>1</v>
      </c>
      <c r="T334">
        <v>10.821</v>
      </c>
      <c r="U334">
        <v>14.413</v>
      </c>
    </row>
    <row r="335" spans="1:21" x14ac:dyDescent="0.3">
      <c r="A335" t="s">
        <v>29</v>
      </c>
      <c r="B335" t="s">
        <v>162</v>
      </c>
      <c r="C335" t="s">
        <v>202</v>
      </c>
      <c r="D335">
        <v>15</v>
      </c>
      <c r="E335">
        <v>1</v>
      </c>
      <c r="F335">
        <v>50</v>
      </c>
      <c r="G335">
        <v>2.1829999999999998</v>
      </c>
      <c r="H335">
        <v>31</v>
      </c>
      <c r="I335">
        <v>0.77500000000000002</v>
      </c>
      <c r="J335">
        <v>0</v>
      </c>
      <c r="K335">
        <v>0</v>
      </c>
      <c r="L335">
        <v>1</v>
      </c>
      <c r="M335">
        <v>1.0269999999999999</v>
      </c>
      <c r="N335" t="e">
        <v>#N/A</v>
      </c>
      <c r="O335" t="e">
        <v>#N/A</v>
      </c>
      <c r="P335" t="e">
        <v>#N/A</v>
      </c>
      <c r="Q335" t="e">
        <v>#N/A</v>
      </c>
      <c r="R335" t="s">
        <v>202</v>
      </c>
      <c r="S335">
        <v>1</v>
      </c>
      <c r="T335">
        <v>20.6</v>
      </c>
      <c r="U335">
        <v>24.055</v>
      </c>
    </row>
    <row r="336" spans="1:21" x14ac:dyDescent="0.3">
      <c r="A336" t="s">
        <v>29</v>
      </c>
      <c r="B336" t="s">
        <v>158</v>
      </c>
      <c r="C336" t="s">
        <v>198</v>
      </c>
      <c r="D336">
        <v>10</v>
      </c>
      <c r="E336">
        <v>1</v>
      </c>
      <c r="F336">
        <v>42</v>
      </c>
      <c r="G336">
        <v>1.9490000000000001</v>
      </c>
      <c r="H336">
        <v>14</v>
      </c>
      <c r="I336">
        <v>0.35</v>
      </c>
      <c r="J336">
        <v>0</v>
      </c>
      <c r="K336">
        <v>1</v>
      </c>
      <c r="L336">
        <v>0</v>
      </c>
      <c r="M336">
        <v>1.0429999999999999</v>
      </c>
      <c r="N336" t="e">
        <v>#N/A</v>
      </c>
      <c r="O336" t="e">
        <v>#N/A</v>
      </c>
      <c r="P336" t="e">
        <v>#N/A</v>
      </c>
      <c r="Q336" t="e">
        <v>#N/A</v>
      </c>
      <c r="R336" t="s">
        <v>198</v>
      </c>
      <c r="S336">
        <v>1</v>
      </c>
      <c r="T336">
        <v>23.725000000000001</v>
      </c>
      <c r="U336">
        <v>28.646999999999998</v>
      </c>
    </row>
    <row r="337" spans="1:21" x14ac:dyDescent="0.3">
      <c r="A337" t="s">
        <v>29</v>
      </c>
      <c r="B337" t="s">
        <v>170</v>
      </c>
      <c r="C337" t="s">
        <v>210</v>
      </c>
      <c r="D337">
        <v>28</v>
      </c>
      <c r="E337">
        <v>1</v>
      </c>
      <c r="F337">
        <v>42</v>
      </c>
      <c r="G337">
        <v>2.0169999999999999</v>
      </c>
      <c r="H337">
        <v>13</v>
      </c>
      <c r="I337">
        <v>0.32500000000000001</v>
      </c>
      <c r="J337">
        <v>0</v>
      </c>
      <c r="K337">
        <v>1</v>
      </c>
      <c r="L337">
        <v>0</v>
      </c>
      <c r="M337">
        <v>1.121</v>
      </c>
      <c r="N337" t="e">
        <v>#N/A</v>
      </c>
      <c r="O337" t="e">
        <v>#N/A</v>
      </c>
      <c r="P337" t="e">
        <v>#N/A</v>
      </c>
      <c r="Q337" t="e">
        <v>#N/A</v>
      </c>
      <c r="R337" t="s">
        <v>246</v>
      </c>
      <c r="S337">
        <v>0</v>
      </c>
      <c r="T337">
        <v>2.4929999999999999</v>
      </c>
      <c r="U337">
        <v>3.2759999999999998</v>
      </c>
    </row>
    <row r="338" spans="1:21" x14ac:dyDescent="0.3">
      <c r="A338" t="s">
        <v>29</v>
      </c>
      <c r="B338" t="s">
        <v>165</v>
      </c>
      <c r="C338" t="s">
        <v>205</v>
      </c>
      <c r="D338">
        <v>13</v>
      </c>
      <c r="E338">
        <v>1</v>
      </c>
      <c r="F338">
        <v>38</v>
      </c>
      <c r="G338">
        <v>2.2759999999999998</v>
      </c>
      <c r="H338">
        <v>7</v>
      </c>
      <c r="I338">
        <v>0.17499999999999999</v>
      </c>
      <c r="J338">
        <v>1</v>
      </c>
      <c r="K338">
        <v>0</v>
      </c>
      <c r="L338">
        <v>0</v>
      </c>
      <c r="M338">
        <v>1.0960000000000001</v>
      </c>
      <c r="N338" t="e">
        <v>#N/A</v>
      </c>
      <c r="O338" t="e">
        <v>#N/A</v>
      </c>
      <c r="P338" t="e">
        <v>#N/A</v>
      </c>
      <c r="Q338" t="e">
        <v>#N/A</v>
      </c>
      <c r="R338" t="s">
        <v>205</v>
      </c>
      <c r="S338">
        <v>1</v>
      </c>
      <c r="T338">
        <v>20.637</v>
      </c>
      <c r="U338">
        <v>23.667000000000002</v>
      </c>
    </row>
    <row r="339" spans="1:21" x14ac:dyDescent="0.3">
      <c r="A339" t="s">
        <v>29</v>
      </c>
      <c r="B339" t="s">
        <v>177</v>
      </c>
      <c r="C339" t="s">
        <v>217</v>
      </c>
      <c r="D339">
        <v>3</v>
      </c>
      <c r="E339">
        <v>1</v>
      </c>
      <c r="F339">
        <v>50</v>
      </c>
      <c r="G339">
        <v>5.9790000000000001</v>
      </c>
      <c r="H339">
        <v>35</v>
      </c>
      <c r="I339">
        <v>0.875</v>
      </c>
      <c r="J339">
        <v>0</v>
      </c>
      <c r="K339">
        <v>0</v>
      </c>
      <c r="L339">
        <v>1</v>
      </c>
      <c r="M339">
        <v>1.988</v>
      </c>
      <c r="N339" t="e">
        <v>#N/A</v>
      </c>
      <c r="O339" t="e">
        <v>#N/A</v>
      </c>
      <c r="P339" t="e">
        <v>#N/A</v>
      </c>
      <c r="Q339" t="e">
        <v>#N/A</v>
      </c>
      <c r="R339" t="s">
        <v>246</v>
      </c>
      <c r="S339">
        <v>0</v>
      </c>
      <c r="T339">
        <v>2.1539999999999999</v>
      </c>
      <c r="U339">
        <v>2.8170000000000002</v>
      </c>
    </row>
    <row r="340" spans="1:21" x14ac:dyDescent="0.3">
      <c r="A340" t="s">
        <v>29</v>
      </c>
      <c r="B340" t="s">
        <v>191</v>
      </c>
      <c r="C340" t="s">
        <v>231</v>
      </c>
      <c r="D340">
        <v>8</v>
      </c>
      <c r="E340">
        <v>1</v>
      </c>
      <c r="F340">
        <v>49</v>
      </c>
      <c r="G340">
        <v>4.609</v>
      </c>
      <c r="H340">
        <v>27</v>
      </c>
      <c r="I340">
        <v>0.67500000000000004</v>
      </c>
      <c r="J340">
        <v>1</v>
      </c>
      <c r="K340">
        <v>1</v>
      </c>
      <c r="L340">
        <v>1</v>
      </c>
      <c r="M340">
        <v>1.7170000000000001</v>
      </c>
      <c r="N340" t="e">
        <v>#N/A</v>
      </c>
      <c r="O340" t="e">
        <v>#N/A</v>
      </c>
      <c r="P340" t="e">
        <v>#N/A</v>
      </c>
      <c r="Q340" t="e">
        <v>#N/A</v>
      </c>
      <c r="R340" t="s">
        <v>231</v>
      </c>
      <c r="S340">
        <v>1</v>
      </c>
      <c r="T340">
        <v>11.02</v>
      </c>
      <c r="U340">
        <v>13.516999999999999</v>
      </c>
    </row>
    <row r="341" spans="1:21" x14ac:dyDescent="0.3">
      <c r="A341" t="s">
        <v>29</v>
      </c>
      <c r="B341" t="s">
        <v>194</v>
      </c>
      <c r="C341" t="s">
        <v>234</v>
      </c>
      <c r="D341">
        <v>26</v>
      </c>
      <c r="E341">
        <v>1</v>
      </c>
      <c r="F341">
        <v>38</v>
      </c>
      <c r="G341">
        <v>2.19</v>
      </c>
      <c r="H341">
        <v>6</v>
      </c>
      <c r="I341">
        <v>0.15</v>
      </c>
      <c r="J341">
        <v>1</v>
      </c>
      <c r="K341">
        <v>0</v>
      </c>
      <c r="L341">
        <v>0</v>
      </c>
      <c r="M341">
        <v>0.92500000000000004</v>
      </c>
      <c r="N341" t="e">
        <v>#N/A</v>
      </c>
      <c r="O341" t="e">
        <v>#N/A</v>
      </c>
      <c r="P341" t="e">
        <v>#N/A</v>
      </c>
      <c r="Q341" t="e">
        <v>#N/A</v>
      </c>
      <c r="R341" t="s">
        <v>246</v>
      </c>
      <c r="S341">
        <v>0</v>
      </c>
      <c r="T341">
        <v>2.5339999999999998</v>
      </c>
      <c r="U341">
        <v>25.39</v>
      </c>
    </row>
    <row r="342" spans="1:21" x14ac:dyDescent="0.3">
      <c r="A342" t="s">
        <v>29</v>
      </c>
      <c r="B342" t="s">
        <v>176</v>
      </c>
      <c r="C342" t="s">
        <v>216</v>
      </c>
      <c r="D342">
        <v>23</v>
      </c>
      <c r="E342">
        <v>1</v>
      </c>
      <c r="F342">
        <v>54</v>
      </c>
      <c r="G342">
        <v>2.3460000000000001</v>
      </c>
      <c r="H342">
        <v>38</v>
      </c>
      <c r="I342">
        <v>0.95</v>
      </c>
      <c r="J342">
        <v>0</v>
      </c>
      <c r="K342">
        <v>0</v>
      </c>
      <c r="L342">
        <v>1</v>
      </c>
      <c r="M342">
        <v>0.97699999999999998</v>
      </c>
      <c r="N342" t="e">
        <v>#N/A</v>
      </c>
      <c r="O342" t="e">
        <v>#N/A</v>
      </c>
      <c r="P342" t="e">
        <v>#N/A</v>
      </c>
      <c r="Q342" t="e">
        <v>#N/A</v>
      </c>
      <c r="R342" t="s">
        <v>246</v>
      </c>
      <c r="S342">
        <v>0</v>
      </c>
      <c r="T342">
        <v>2.1070000000000002</v>
      </c>
      <c r="U342">
        <v>2.851</v>
      </c>
    </row>
    <row r="343" spans="1:21" x14ac:dyDescent="0.3">
      <c r="A343" t="s">
        <v>29</v>
      </c>
      <c r="B343" t="s">
        <v>182</v>
      </c>
      <c r="C343" t="s">
        <v>222</v>
      </c>
      <c r="D343">
        <v>35</v>
      </c>
      <c r="E343">
        <v>1</v>
      </c>
      <c r="F343">
        <v>39</v>
      </c>
      <c r="G343">
        <v>2.0670000000000002</v>
      </c>
      <c r="H343">
        <v>9</v>
      </c>
      <c r="I343">
        <v>0.22500000000000001</v>
      </c>
      <c r="J343">
        <v>1</v>
      </c>
      <c r="K343">
        <v>0</v>
      </c>
      <c r="L343">
        <v>0</v>
      </c>
      <c r="M343">
        <v>0.82</v>
      </c>
      <c r="N343" t="e">
        <v>#N/A</v>
      </c>
      <c r="O343" t="e">
        <v>#N/A</v>
      </c>
      <c r="P343" t="e">
        <v>#N/A</v>
      </c>
      <c r="Q343" t="e">
        <v>#N/A</v>
      </c>
      <c r="R343" t="s">
        <v>246</v>
      </c>
      <c r="S343">
        <v>0</v>
      </c>
      <c r="T343">
        <v>1.829</v>
      </c>
      <c r="U343">
        <v>2.714</v>
      </c>
    </row>
    <row r="344" spans="1:21" x14ac:dyDescent="0.3">
      <c r="A344" t="s">
        <v>29</v>
      </c>
      <c r="B344" t="s">
        <v>166</v>
      </c>
      <c r="C344" t="s">
        <v>206</v>
      </c>
      <c r="D344">
        <v>2</v>
      </c>
      <c r="E344">
        <v>1</v>
      </c>
      <c r="F344">
        <v>45</v>
      </c>
      <c r="G344">
        <v>1.6160000000000001</v>
      </c>
      <c r="H344">
        <v>21</v>
      </c>
      <c r="I344">
        <v>0.52500000000000002</v>
      </c>
      <c r="J344">
        <v>0</v>
      </c>
      <c r="K344">
        <v>1</v>
      </c>
      <c r="L344">
        <v>0</v>
      </c>
      <c r="M344">
        <v>0.79300000000000004</v>
      </c>
      <c r="N344" t="e">
        <v>#N/A</v>
      </c>
      <c r="O344" t="e">
        <v>#N/A</v>
      </c>
      <c r="P344" t="e">
        <v>#N/A</v>
      </c>
      <c r="Q344" t="e">
        <v>#N/A</v>
      </c>
      <c r="R344" t="s">
        <v>246</v>
      </c>
      <c r="S344">
        <v>0</v>
      </c>
      <c r="T344">
        <v>17.401</v>
      </c>
      <c r="U344">
        <v>18.283000000000001</v>
      </c>
    </row>
    <row r="345" spans="1:21" x14ac:dyDescent="0.3">
      <c r="A345" t="s">
        <v>29</v>
      </c>
      <c r="B345" t="s">
        <v>185</v>
      </c>
      <c r="C345" t="s">
        <v>225</v>
      </c>
      <c r="D345">
        <v>30</v>
      </c>
      <c r="E345">
        <v>1</v>
      </c>
      <c r="F345">
        <v>49</v>
      </c>
      <c r="G345">
        <v>5.8680000000000003</v>
      </c>
      <c r="H345">
        <v>28</v>
      </c>
      <c r="I345">
        <v>0.7</v>
      </c>
      <c r="J345">
        <v>1</v>
      </c>
      <c r="K345">
        <v>1</v>
      </c>
      <c r="L345">
        <v>1</v>
      </c>
      <c r="M345">
        <v>1.653</v>
      </c>
      <c r="N345" t="e">
        <v>#N/A</v>
      </c>
      <c r="O345" t="e">
        <v>#N/A</v>
      </c>
      <c r="P345" t="e">
        <v>#N/A</v>
      </c>
      <c r="Q345" t="e">
        <v>#N/A</v>
      </c>
      <c r="R345" t="s">
        <v>246</v>
      </c>
      <c r="S345">
        <v>0</v>
      </c>
      <c r="T345">
        <v>1.883</v>
      </c>
      <c r="U345">
        <v>2.645</v>
      </c>
    </row>
    <row r="346" spans="1:21" x14ac:dyDescent="0.3">
      <c r="A346" t="s">
        <v>29</v>
      </c>
      <c r="B346" t="s">
        <v>159</v>
      </c>
      <c r="C346" t="s">
        <v>199</v>
      </c>
      <c r="D346">
        <v>34</v>
      </c>
      <c r="E346">
        <v>1</v>
      </c>
      <c r="F346">
        <v>50</v>
      </c>
      <c r="G346">
        <v>7.4630000000000001</v>
      </c>
      <c r="H346">
        <v>30</v>
      </c>
      <c r="I346">
        <v>0.75</v>
      </c>
      <c r="J346">
        <v>0</v>
      </c>
      <c r="K346">
        <v>0</v>
      </c>
      <c r="L346">
        <v>1</v>
      </c>
      <c r="M346">
        <v>1.2330000000000001</v>
      </c>
      <c r="N346" t="e">
        <v>#N/A</v>
      </c>
      <c r="O346" t="e">
        <v>#N/A</v>
      </c>
      <c r="P346" t="e">
        <v>#N/A</v>
      </c>
      <c r="Q346" t="e">
        <v>#N/A</v>
      </c>
      <c r="R346" t="s">
        <v>246</v>
      </c>
      <c r="S346">
        <v>0</v>
      </c>
      <c r="T346">
        <v>1.9350000000000001</v>
      </c>
      <c r="U346">
        <v>2.8889999999999998</v>
      </c>
    </row>
    <row r="347" spans="1:21" x14ac:dyDescent="0.3">
      <c r="A347" t="s">
        <v>29</v>
      </c>
      <c r="B347" t="s">
        <v>161</v>
      </c>
      <c r="C347" t="s">
        <v>201</v>
      </c>
      <c r="D347">
        <v>6</v>
      </c>
      <c r="E347">
        <v>1</v>
      </c>
      <c r="F347">
        <v>46</v>
      </c>
      <c r="G347">
        <v>2.5710000000000002</v>
      </c>
      <c r="H347">
        <v>23</v>
      </c>
      <c r="I347">
        <v>0.57499999999999996</v>
      </c>
      <c r="J347">
        <v>1</v>
      </c>
      <c r="K347">
        <v>1</v>
      </c>
      <c r="L347">
        <v>1</v>
      </c>
      <c r="M347">
        <v>1.1890000000000001</v>
      </c>
      <c r="N347" t="e">
        <v>#N/A</v>
      </c>
      <c r="O347" t="e">
        <v>#N/A</v>
      </c>
      <c r="P347" t="e">
        <v>#N/A</v>
      </c>
      <c r="Q347" t="e">
        <v>#N/A</v>
      </c>
      <c r="R347" t="s">
        <v>201</v>
      </c>
      <c r="S347">
        <v>1</v>
      </c>
      <c r="T347">
        <v>17.536999999999999</v>
      </c>
      <c r="U347">
        <v>21.582000000000001</v>
      </c>
    </row>
    <row r="348" spans="1:21" x14ac:dyDescent="0.3">
      <c r="A348" t="s">
        <v>29</v>
      </c>
      <c r="B348" t="s">
        <v>193</v>
      </c>
      <c r="C348" t="s">
        <v>233</v>
      </c>
      <c r="D348">
        <v>17</v>
      </c>
      <c r="E348">
        <v>1</v>
      </c>
      <c r="F348">
        <v>35</v>
      </c>
      <c r="G348">
        <v>1.673</v>
      </c>
      <c r="H348">
        <v>3</v>
      </c>
      <c r="I348">
        <v>7.4999999999999997E-2</v>
      </c>
      <c r="J348">
        <v>1</v>
      </c>
      <c r="K348">
        <v>0</v>
      </c>
      <c r="L348">
        <v>0</v>
      </c>
      <c r="M348">
        <v>0.83099999999999996</v>
      </c>
      <c r="N348" t="e">
        <v>#N/A</v>
      </c>
      <c r="O348" t="e">
        <v>#N/A</v>
      </c>
      <c r="P348" t="e">
        <v>#N/A</v>
      </c>
      <c r="Q348" t="e">
        <v>#N/A</v>
      </c>
      <c r="R348" t="s">
        <v>233</v>
      </c>
      <c r="S348">
        <v>1</v>
      </c>
      <c r="T348">
        <v>17.478000000000002</v>
      </c>
      <c r="U348">
        <v>19.916</v>
      </c>
    </row>
    <row r="349" spans="1:21" x14ac:dyDescent="0.3">
      <c r="A349" t="s">
        <v>29</v>
      </c>
      <c r="B349" t="s">
        <v>184</v>
      </c>
      <c r="C349" t="s">
        <v>224</v>
      </c>
      <c r="D349">
        <v>18</v>
      </c>
      <c r="E349">
        <v>1</v>
      </c>
      <c r="F349">
        <v>50</v>
      </c>
      <c r="G349">
        <v>6.0830000000000002</v>
      </c>
      <c r="H349">
        <v>33</v>
      </c>
      <c r="I349">
        <v>0.82499999999999996</v>
      </c>
      <c r="J349">
        <v>0</v>
      </c>
      <c r="K349">
        <v>0</v>
      </c>
      <c r="L349">
        <v>1</v>
      </c>
      <c r="M349">
        <v>0.90500000000000003</v>
      </c>
      <c r="N349" t="e">
        <v>#N/A</v>
      </c>
      <c r="O349" t="e">
        <v>#N/A</v>
      </c>
      <c r="P349" t="e">
        <v>#N/A</v>
      </c>
      <c r="Q349" t="e">
        <v>#N/A</v>
      </c>
      <c r="R349" t="s">
        <v>246</v>
      </c>
      <c r="S349">
        <v>0</v>
      </c>
      <c r="T349">
        <v>3.0670000000000002</v>
      </c>
      <c r="U349">
        <v>3.6989999999999998</v>
      </c>
    </row>
    <row r="350" spans="1:21" x14ac:dyDescent="0.3">
      <c r="A350" t="s">
        <v>29</v>
      </c>
      <c r="B350" t="s">
        <v>189</v>
      </c>
      <c r="C350" t="s">
        <v>229</v>
      </c>
      <c r="D350">
        <v>38</v>
      </c>
      <c r="E350">
        <v>1</v>
      </c>
      <c r="F350">
        <v>50</v>
      </c>
      <c r="G350">
        <v>3.0049999999999999</v>
      </c>
      <c r="H350">
        <v>32</v>
      </c>
      <c r="I350">
        <v>0.8</v>
      </c>
      <c r="J350">
        <v>0</v>
      </c>
      <c r="K350">
        <v>0</v>
      </c>
      <c r="L350">
        <v>1</v>
      </c>
      <c r="M350">
        <v>0.98799999999999999</v>
      </c>
      <c r="N350" t="e">
        <v>#N/A</v>
      </c>
      <c r="O350" t="e">
        <v>#N/A</v>
      </c>
      <c r="P350" t="e">
        <v>#N/A</v>
      </c>
      <c r="Q350" t="e">
        <v>#N/A</v>
      </c>
      <c r="R350" t="s">
        <v>246</v>
      </c>
      <c r="S350">
        <v>0</v>
      </c>
      <c r="T350">
        <v>2</v>
      </c>
      <c r="U350">
        <v>2.7690000000000001</v>
      </c>
    </row>
    <row r="351" spans="1:21" x14ac:dyDescent="0.3">
      <c r="A351" t="s">
        <v>29</v>
      </c>
      <c r="B351" t="s">
        <v>174</v>
      </c>
      <c r="C351" t="s">
        <v>214</v>
      </c>
      <c r="D351">
        <v>37</v>
      </c>
      <c r="E351">
        <v>1</v>
      </c>
      <c r="F351">
        <v>36</v>
      </c>
      <c r="G351">
        <v>1.4530000000000001</v>
      </c>
      <c r="H351">
        <v>4</v>
      </c>
      <c r="I351">
        <v>0.1</v>
      </c>
      <c r="J351">
        <v>1</v>
      </c>
      <c r="K351">
        <v>0</v>
      </c>
      <c r="L351">
        <v>0</v>
      </c>
      <c r="M351">
        <v>0.81699999999999995</v>
      </c>
      <c r="N351" t="e">
        <v>#N/A</v>
      </c>
      <c r="O351" t="e">
        <v>#N/A</v>
      </c>
      <c r="P351" t="e">
        <v>#N/A</v>
      </c>
      <c r="Q351" t="e">
        <v>#N/A</v>
      </c>
      <c r="R351" t="s">
        <v>246</v>
      </c>
      <c r="S351">
        <v>0</v>
      </c>
      <c r="T351">
        <v>2.1640000000000001</v>
      </c>
      <c r="U351">
        <v>2.8250000000000002</v>
      </c>
    </row>
    <row r="352" spans="1:21" x14ac:dyDescent="0.3">
      <c r="A352" t="s">
        <v>29</v>
      </c>
      <c r="B352" t="s">
        <v>181</v>
      </c>
      <c r="C352" t="s">
        <v>221</v>
      </c>
      <c r="D352">
        <v>22</v>
      </c>
      <c r="E352">
        <v>1</v>
      </c>
      <c r="F352">
        <v>47</v>
      </c>
      <c r="G352">
        <v>1.99</v>
      </c>
      <c r="H352">
        <v>25</v>
      </c>
      <c r="I352">
        <v>0.625</v>
      </c>
      <c r="J352">
        <v>1</v>
      </c>
      <c r="K352">
        <v>1</v>
      </c>
      <c r="L352">
        <v>1</v>
      </c>
      <c r="M352">
        <v>0.81299999999999994</v>
      </c>
      <c r="N352" t="e">
        <v>#N/A</v>
      </c>
      <c r="O352" t="e">
        <v>#N/A</v>
      </c>
      <c r="P352" t="e">
        <v>#N/A</v>
      </c>
      <c r="Q352" t="e">
        <v>#N/A</v>
      </c>
      <c r="R352" t="s">
        <v>246</v>
      </c>
      <c r="S352">
        <v>0</v>
      </c>
      <c r="T352">
        <v>2.6859999999999999</v>
      </c>
      <c r="U352">
        <v>3.262</v>
      </c>
    </row>
    <row r="353" spans="1:21" x14ac:dyDescent="0.3">
      <c r="A353" t="s">
        <v>29</v>
      </c>
      <c r="B353" t="s">
        <v>175</v>
      </c>
      <c r="C353" t="s">
        <v>215</v>
      </c>
      <c r="D353">
        <v>11</v>
      </c>
      <c r="E353">
        <v>1</v>
      </c>
      <c r="F353">
        <v>46</v>
      </c>
      <c r="G353">
        <v>2.62</v>
      </c>
      <c r="H353">
        <v>24</v>
      </c>
      <c r="I353">
        <v>0.6</v>
      </c>
      <c r="J353">
        <v>0</v>
      </c>
      <c r="K353">
        <v>1</v>
      </c>
      <c r="L353">
        <v>0</v>
      </c>
      <c r="M353">
        <v>1.1180000000000001</v>
      </c>
      <c r="N353" t="e">
        <v>#N/A</v>
      </c>
      <c r="O353" t="e">
        <v>#N/A</v>
      </c>
      <c r="P353" t="e">
        <v>#N/A</v>
      </c>
      <c r="Q353" t="e">
        <v>#N/A</v>
      </c>
      <c r="R353" t="s">
        <v>246</v>
      </c>
      <c r="S353">
        <v>0</v>
      </c>
      <c r="T353">
        <v>1.984</v>
      </c>
      <c r="U353">
        <v>2.7610000000000001</v>
      </c>
    </row>
    <row r="354" spans="1:21" x14ac:dyDescent="0.3">
      <c r="A354" t="s">
        <v>29</v>
      </c>
      <c r="B354" t="s">
        <v>163</v>
      </c>
      <c r="C354" t="s">
        <v>203</v>
      </c>
      <c r="D354">
        <v>33</v>
      </c>
      <c r="E354">
        <v>1</v>
      </c>
      <c r="F354">
        <v>44</v>
      </c>
      <c r="G354">
        <v>2.0110000000000001</v>
      </c>
      <c r="H354">
        <v>16</v>
      </c>
      <c r="I354">
        <v>0.4</v>
      </c>
      <c r="J354">
        <v>1</v>
      </c>
      <c r="K354">
        <v>1</v>
      </c>
      <c r="L354">
        <v>1</v>
      </c>
      <c r="M354">
        <v>1.399</v>
      </c>
      <c r="N354" t="e">
        <v>#N/A</v>
      </c>
      <c r="O354" t="e">
        <v>#N/A</v>
      </c>
      <c r="P354" t="e">
        <v>#N/A</v>
      </c>
      <c r="Q354" t="e">
        <v>#N/A</v>
      </c>
      <c r="R354" t="s">
        <v>203</v>
      </c>
      <c r="S354">
        <v>1</v>
      </c>
      <c r="T354">
        <v>9.8249999999999993</v>
      </c>
      <c r="U354">
        <v>13.433</v>
      </c>
    </row>
    <row r="355" spans="1:21" x14ac:dyDescent="0.3">
      <c r="A355" t="s">
        <v>29</v>
      </c>
      <c r="B355" t="s">
        <v>172</v>
      </c>
      <c r="C355" t="s">
        <v>212</v>
      </c>
      <c r="D355">
        <v>5</v>
      </c>
      <c r="E355">
        <v>1</v>
      </c>
      <c r="F355">
        <v>32</v>
      </c>
      <c r="G355">
        <v>1.661</v>
      </c>
      <c r="H355">
        <v>1</v>
      </c>
      <c r="I355">
        <v>2.5000000000000001E-2</v>
      </c>
      <c r="J355">
        <v>1</v>
      </c>
      <c r="K355">
        <v>0</v>
      </c>
      <c r="L355">
        <v>0</v>
      </c>
      <c r="M355">
        <v>1.056</v>
      </c>
      <c r="N355" t="e">
        <v>#N/A</v>
      </c>
      <c r="O355" t="e">
        <v>#N/A</v>
      </c>
      <c r="P355" t="e">
        <v>#N/A</v>
      </c>
      <c r="Q355" t="e">
        <v>#N/A</v>
      </c>
      <c r="R355" t="s">
        <v>246</v>
      </c>
      <c r="S355">
        <v>0</v>
      </c>
      <c r="T355">
        <v>2.4980000000000002</v>
      </c>
      <c r="U355">
        <v>3.2610000000000001</v>
      </c>
    </row>
    <row r="356" spans="1:21" x14ac:dyDescent="0.3">
      <c r="A356" t="s">
        <v>29</v>
      </c>
      <c r="B356" t="s">
        <v>195</v>
      </c>
      <c r="C356" t="s">
        <v>235</v>
      </c>
      <c r="D356">
        <v>4</v>
      </c>
      <c r="E356">
        <v>1</v>
      </c>
      <c r="F356">
        <v>37</v>
      </c>
      <c r="G356">
        <v>2.073</v>
      </c>
      <c r="H356">
        <v>5</v>
      </c>
      <c r="I356">
        <v>0.125</v>
      </c>
      <c r="J356">
        <v>1</v>
      </c>
      <c r="K356">
        <v>0</v>
      </c>
      <c r="L356">
        <v>0</v>
      </c>
      <c r="M356">
        <v>6.226</v>
      </c>
      <c r="N356" t="e">
        <v>#N/A</v>
      </c>
      <c r="O356" t="e">
        <v>#N/A</v>
      </c>
      <c r="P356" t="e">
        <v>#N/A</v>
      </c>
      <c r="Q356" t="e">
        <v>#N/A</v>
      </c>
      <c r="R356" t="s">
        <v>246</v>
      </c>
      <c r="S356">
        <v>0</v>
      </c>
      <c r="T356">
        <v>2.5329999999999999</v>
      </c>
      <c r="U356">
        <v>3.4180000000000001</v>
      </c>
    </row>
    <row r="357" spans="1:21" x14ac:dyDescent="0.3">
      <c r="A357" t="s">
        <v>29</v>
      </c>
      <c r="B357" t="s">
        <v>160</v>
      </c>
      <c r="C357" t="s">
        <v>200</v>
      </c>
      <c r="D357">
        <v>36</v>
      </c>
      <c r="E357">
        <v>1</v>
      </c>
      <c r="F357">
        <v>51</v>
      </c>
      <c r="G357">
        <v>2.4820000000000002</v>
      </c>
      <c r="H357">
        <v>37</v>
      </c>
      <c r="I357">
        <v>0.92500000000000004</v>
      </c>
      <c r="J357">
        <v>0</v>
      </c>
      <c r="K357">
        <v>0</v>
      </c>
      <c r="L357">
        <v>1</v>
      </c>
      <c r="M357">
        <v>1.206</v>
      </c>
      <c r="N357" t="e">
        <v>#N/A</v>
      </c>
      <c r="O357" t="e">
        <v>#N/A</v>
      </c>
      <c r="P357" t="e">
        <v>#N/A</v>
      </c>
      <c r="Q357" t="e">
        <v>#N/A</v>
      </c>
      <c r="R357" t="s">
        <v>246</v>
      </c>
      <c r="S357">
        <v>0</v>
      </c>
      <c r="T357">
        <v>2.4420000000000002</v>
      </c>
      <c r="U357">
        <v>3.2890000000000001</v>
      </c>
    </row>
    <row r="358" spans="1:21" x14ac:dyDescent="0.3">
      <c r="A358" t="s">
        <v>29</v>
      </c>
      <c r="B358" t="s">
        <v>168</v>
      </c>
      <c r="C358" t="s">
        <v>208</v>
      </c>
      <c r="D358">
        <v>25</v>
      </c>
      <c r="E358">
        <v>1</v>
      </c>
      <c r="F358">
        <v>34</v>
      </c>
      <c r="G358">
        <v>12.208</v>
      </c>
      <c r="H358">
        <v>2</v>
      </c>
      <c r="I358">
        <v>0.05</v>
      </c>
      <c r="J358">
        <v>1</v>
      </c>
      <c r="K358">
        <v>1</v>
      </c>
      <c r="L358">
        <v>1</v>
      </c>
      <c r="M358">
        <v>79.025999999999996</v>
      </c>
      <c r="N358" t="e">
        <v>#N/A</v>
      </c>
      <c r="O358" t="e">
        <v>#N/A</v>
      </c>
      <c r="P358" t="e">
        <v>#N/A</v>
      </c>
      <c r="Q358" t="e">
        <v>#N/A</v>
      </c>
      <c r="R358" t="s">
        <v>208</v>
      </c>
      <c r="S358">
        <v>1</v>
      </c>
      <c r="T358">
        <v>9.76</v>
      </c>
      <c r="U358">
        <v>12.829000000000001</v>
      </c>
    </row>
    <row r="359" spans="1:21" x14ac:dyDescent="0.3">
      <c r="A359" t="s">
        <v>29</v>
      </c>
      <c r="B359" t="s">
        <v>167</v>
      </c>
      <c r="C359" t="s">
        <v>207</v>
      </c>
      <c r="D359">
        <v>14</v>
      </c>
      <c r="E359">
        <v>1</v>
      </c>
      <c r="F359">
        <v>50</v>
      </c>
      <c r="G359">
        <v>4.0060000000000002</v>
      </c>
      <c r="H359">
        <v>34</v>
      </c>
      <c r="I359">
        <v>0.85</v>
      </c>
      <c r="J359">
        <v>0</v>
      </c>
      <c r="K359">
        <v>0</v>
      </c>
      <c r="L359">
        <v>1</v>
      </c>
      <c r="M359">
        <v>1.304</v>
      </c>
      <c r="N359" t="e">
        <v>#N/A</v>
      </c>
      <c r="O359" t="e">
        <v>#N/A</v>
      </c>
      <c r="P359" t="e">
        <v>#N/A</v>
      </c>
      <c r="Q359" t="e">
        <v>#N/A</v>
      </c>
      <c r="R359" t="s">
        <v>246</v>
      </c>
      <c r="S359">
        <v>0</v>
      </c>
      <c r="T359">
        <v>2.2530000000000001</v>
      </c>
      <c r="U359">
        <v>2.9790000000000001</v>
      </c>
    </row>
    <row r="360" spans="1:21" x14ac:dyDescent="0.3">
      <c r="A360" t="s">
        <v>29</v>
      </c>
      <c r="B360" t="s">
        <v>180</v>
      </c>
      <c r="C360" t="s">
        <v>220</v>
      </c>
      <c r="D360">
        <v>32</v>
      </c>
      <c r="E360">
        <v>1</v>
      </c>
      <c r="F360">
        <v>46</v>
      </c>
      <c r="G360">
        <v>2.609</v>
      </c>
      <c r="H360">
        <v>22</v>
      </c>
      <c r="I360">
        <v>0.55000000000000004</v>
      </c>
      <c r="J360">
        <v>1</v>
      </c>
      <c r="K360">
        <v>1</v>
      </c>
      <c r="L360">
        <v>1</v>
      </c>
      <c r="M360">
        <v>1.095</v>
      </c>
      <c r="N360" t="e">
        <v>#N/A</v>
      </c>
      <c r="O360" t="e">
        <v>#N/A</v>
      </c>
      <c r="P360" t="e">
        <v>#N/A</v>
      </c>
      <c r="Q360" t="e">
        <v>#N/A</v>
      </c>
      <c r="R360" t="s">
        <v>246</v>
      </c>
      <c r="S360">
        <v>0</v>
      </c>
      <c r="T360">
        <v>2.0870000000000002</v>
      </c>
      <c r="U360">
        <v>3.2250000000000001</v>
      </c>
    </row>
    <row r="361" spans="1:21" x14ac:dyDescent="0.3">
      <c r="A361" t="s">
        <v>29</v>
      </c>
      <c r="B361" t="s">
        <v>190</v>
      </c>
      <c r="C361" t="s">
        <v>230</v>
      </c>
      <c r="D361">
        <v>19</v>
      </c>
      <c r="E361">
        <v>1</v>
      </c>
      <c r="F361">
        <v>38</v>
      </c>
      <c r="G361">
        <v>1.357</v>
      </c>
      <c r="H361">
        <v>8</v>
      </c>
      <c r="I361">
        <v>0.2</v>
      </c>
      <c r="J361">
        <v>1</v>
      </c>
      <c r="K361">
        <v>0</v>
      </c>
      <c r="L361">
        <v>0</v>
      </c>
      <c r="M361">
        <v>0.77700000000000002</v>
      </c>
      <c r="N361" t="e">
        <v>#N/A</v>
      </c>
      <c r="O361" t="e">
        <v>#N/A</v>
      </c>
      <c r="P361" t="e">
        <v>#N/A</v>
      </c>
      <c r="Q361" t="e">
        <v>#N/A</v>
      </c>
      <c r="R361" t="s">
        <v>230</v>
      </c>
      <c r="S361">
        <v>1</v>
      </c>
      <c r="T361">
        <v>12.776999999999999</v>
      </c>
      <c r="U361">
        <v>14.935</v>
      </c>
    </row>
    <row r="362" spans="1:21" x14ac:dyDescent="0.3">
      <c r="A362" t="s">
        <v>30</v>
      </c>
      <c r="B362" t="s">
        <v>186</v>
      </c>
      <c r="C362" t="s">
        <v>226</v>
      </c>
      <c r="D362">
        <v>18</v>
      </c>
      <c r="E362">
        <v>1</v>
      </c>
      <c r="F362">
        <v>35</v>
      </c>
      <c r="G362">
        <v>2.5430000000000001</v>
      </c>
      <c r="H362">
        <v>13</v>
      </c>
      <c r="I362">
        <v>0.32500000000000001</v>
      </c>
      <c r="J362">
        <v>1</v>
      </c>
      <c r="K362">
        <v>0</v>
      </c>
      <c r="L362">
        <v>0</v>
      </c>
      <c r="M362">
        <v>2.4630000000000001</v>
      </c>
      <c r="N362" t="e">
        <v>#N/A</v>
      </c>
      <c r="O362" t="e">
        <v>#N/A</v>
      </c>
      <c r="P362" t="e">
        <v>#N/A</v>
      </c>
      <c r="Q362" t="e">
        <v>#N/A</v>
      </c>
      <c r="R362" t="s">
        <v>191</v>
      </c>
      <c r="S362">
        <v>0</v>
      </c>
      <c r="T362">
        <v>7.1879999999999997</v>
      </c>
      <c r="U362">
        <v>12.319000000000001</v>
      </c>
    </row>
    <row r="363" spans="1:21" x14ac:dyDescent="0.3">
      <c r="A363" t="s">
        <v>30</v>
      </c>
      <c r="B363" t="s">
        <v>162</v>
      </c>
      <c r="C363" t="s">
        <v>202</v>
      </c>
      <c r="D363">
        <v>34</v>
      </c>
      <c r="E363">
        <v>1</v>
      </c>
      <c r="F363">
        <v>48</v>
      </c>
      <c r="G363">
        <v>2.238</v>
      </c>
      <c r="H363">
        <v>34</v>
      </c>
      <c r="I363">
        <v>0.85</v>
      </c>
      <c r="J363">
        <v>0</v>
      </c>
      <c r="K363">
        <v>1</v>
      </c>
      <c r="L363">
        <v>0</v>
      </c>
      <c r="M363">
        <v>0.95899999999999996</v>
      </c>
      <c r="N363" t="e">
        <v>#N/A</v>
      </c>
      <c r="O363" t="e">
        <v>#N/A</v>
      </c>
      <c r="P363" t="e">
        <v>#N/A</v>
      </c>
      <c r="Q363" t="e">
        <v>#N/A</v>
      </c>
      <c r="R363" t="s">
        <v>319</v>
      </c>
      <c r="S363">
        <v>0</v>
      </c>
      <c r="T363">
        <v>3.3820000000000001</v>
      </c>
      <c r="U363">
        <v>5.9980000000000002</v>
      </c>
    </row>
    <row r="364" spans="1:21" x14ac:dyDescent="0.3">
      <c r="A364" t="s">
        <v>30</v>
      </c>
      <c r="B364" t="s">
        <v>192</v>
      </c>
      <c r="C364" t="s">
        <v>232</v>
      </c>
      <c r="D364">
        <v>13</v>
      </c>
      <c r="E364">
        <v>1</v>
      </c>
      <c r="F364">
        <v>38</v>
      </c>
      <c r="G364">
        <v>2.839</v>
      </c>
      <c r="H364">
        <v>17</v>
      </c>
      <c r="I364">
        <v>0.42499999999999999</v>
      </c>
      <c r="J364">
        <v>1</v>
      </c>
      <c r="K364">
        <v>1</v>
      </c>
      <c r="L364">
        <v>1</v>
      </c>
      <c r="M364">
        <v>1.087</v>
      </c>
      <c r="N364" t="e">
        <v>#N/A</v>
      </c>
      <c r="O364" t="e">
        <v>#N/A</v>
      </c>
      <c r="P364" t="e">
        <v>#N/A</v>
      </c>
      <c r="Q364" t="e">
        <v>#N/A</v>
      </c>
      <c r="R364" t="s">
        <v>320</v>
      </c>
      <c r="S364">
        <v>0</v>
      </c>
      <c r="T364">
        <v>4.97</v>
      </c>
      <c r="U364">
        <v>7.0709999999999997</v>
      </c>
    </row>
    <row r="365" spans="1:21" x14ac:dyDescent="0.3">
      <c r="A365" t="s">
        <v>30</v>
      </c>
      <c r="B365" t="s">
        <v>166</v>
      </c>
      <c r="C365" t="s">
        <v>206</v>
      </c>
      <c r="D365">
        <v>20</v>
      </c>
      <c r="E365">
        <v>1</v>
      </c>
      <c r="F365">
        <v>37</v>
      </c>
      <c r="G365">
        <v>2.7909999999999999</v>
      </c>
      <c r="H365">
        <v>16</v>
      </c>
      <c r="I365">
        <v>0.4</v>
      </c>
      <c r="J365">
        <v>1</v>
      </c>
      <c r="K365">
        <v>1</v>
      </c>
      <c r="L365">
        <v>1</v>
      </c>
      <c r="M365">
        <v>1.167</v>
      </c>
      <c r="N365" t="e">
        <v>#N/A</v>
      </c>
      <c r="O365" t="e">
        <v>#N/A</v>
      </c>
      <c r="P365" t="e">
        <v>#N/A</v>
      </c>
      <c r="Q365" t="e">
        <v>#N/A</v>
      </c>
      <c r="R365" t="s">
        <v>321</v>
      </c>
      <c r="S365">
        <v>0</v>
      </c>
      <c r="T365">
        <v>9.1170000000000009</v>
      </c>
      <c r="U365">
        <v>11.631</v>
      </c>
    </row>
    <row r="366" spans="1:21" x14ac:dyDescent="0.3">
      <c r="A366" t="s">
        <v>30</v>
      </c>
      <c r="B366" t="s">
        <v>183</v>
      </c>
      <c r="C366" t="s">
        <v>223</v>
      </c>
      <c r="D366">
        <v>26</v>
      </c>
      <c r="E366">
        <v>1</v>
      </c>
      <c r="F366">
        <v>50</v>
      </c>
      <c r="G366">
        <v>4.1749999999999998</v>
      </c>
      <c r="H366">
        <v>35</v>
      </c>
      <c r="I366">
        <v>0.875</v>
      </c>
      <c r="J366">
        <v>0</v>
      </c>
      <c r="K366">
        <v>1</v>
      </c>
      <c r="L366">
        <v>0</v>
      </c>
      <c r="M366">
        <v>0.95899999999999996</v>
      </c>
      <c r="N366" t="e">
        <v>#N/A</v>
      </c>
      <c r="O366" t="e">
        <v>#N/A</v>
      </c>
      <c r="P366" t="e">
        <v>#N/A</v>
      </c>
      <c r="Q366" t="e">
        <v>#N/A</v>
      </c>
      <c r="R366" t="s">
        <v>322</v>
      </c>
      <c r="S366">
        <v>0</v>
      </c>
      <c r="T366">
        <v>4.9569999999999999</v>
      </c>
      <c r="U366">
        <v>6.7510000000000003</v>
      </c>
    </row>
    <row r="367" spans="1:21" x14ac:dyDescent="0.3">
      <c r="A367" t="s">
        <v>30</v>
      </c>
      <c r="B367" t="s">
        <v>171</v>
      </c>
      <c r="C367" t="s">
        <v>211</v>
      </c>
      <c r="D367">
        <v>36</v>
      </c>
      <c r="E367">
        <v>1</v>
      </c>
      <c r="F367">
        <v>34</v>
      </c>
      <c r="G367">
        <v>3.004</v>
      </c>
      <c r="H367">
        <v>9</v>
      </c>
      <c r="I367">
        <v>0.22500000000000001</v>
      </c>
      <c r="J367">
        <v>1</v>
      </c>
      <c r="K367">
        <v>1</v>
      </c>
      <c r="L367">
        <v>1</v>
      </c>
      <c r="M367">
        <v>1.367</v>
      </c>
      <c r="N367" t="e">
        <v>#N/A</v>
      </c>
      <c r="O367" t="e">
        <v>#N/A</v>
      </c>
      <c r="P367" t="e">
        <v>#N/A</v>
      </c>
      <c r="Q367" t="e">
        <v>#N/A</v>
      </c>
      <c r="R367" t="s">
        <v>268</v>
      </c>
      <c r="S367">
        <v>0</v>
      </c>
      <c r="T367">
        <v>6.99</v>
      </c>
      <c r="U367">
        <v>9.5830000000000002</v>
      </c>
    </row>
    <row r="368" spans="1:21" x14ac:dyDescent="0.3">
      <c r="A368" t="s">
        <v>30</v>
      </c>
      <c r="B368" t="s">
        <v>164</v>
      </c>
      <c r="C368" t="s">
        <v>204</v>
      </c>
      <c r="D368">
        <v>9</v>
      </c>
      <c r="E368">
        <v>1</v>
      </c>
      <c r="F368">
        <v>34</v>
      </c>
      <c r="G368">
        <v>2.2290000000000001</v>
      </c>
      <c r="H368">
        <v>10</v>
      </c>
      <c r="I368">
        <v>0.25</v>
      </c>
      <c r="J368">
        <v>1</v>
      </c>
      <c r="K368">
        <v>1</v>
      </c>
      <c r="L368">
        <v>1</v>
      </c>
      <c r="M368">
        <v>1.0149999999999999</v>
      </c>
      <c r="N368" t="e">
        <v>#N/A</v>
      </c>
      <c r="O368" t="e">
        <v>#N/A</v>
      </c>
      <c r="P368" t="e">
        <v>#N/A</v>
      </c>
      <c r="Q368" t="e">
        <v>#N/A</v>
      </c>
      <c r="R368" t="s">
        <v>323</v>
      </c>
      <c r="S368">
        <v>0</v>
      </c>
      <c r="T368">
        <v>5.3810000000000002</v>
      </c>
      <c r="U368">
        <v>8.15</v>
      </c>
    </row>
    <row r="369" spans="1:21" x14ac:dyDescent="0.3">
      <c r="A369" t="s">
        <v>30</v>
      </c>
      <c r="B369" t="s">
        <v>167</v>
      </c>
      <c r="C369" t="s">
        <v>207</v>
      </c>
      <c r="D369">
        <v>35</v>
      </c>
      <c r="E369">
        <v>1</v>
      </c>
      <c r="F369">
        <v>35</v>
      </c>
      <c r="G369">
        <v>2.238</v>
      </c>
      <c r="H369">
        <v>12</v>
      </c>
      <c r="I369">
        <v>0.3</v>
      </c>
      <c r="J369">
        <v>1</v>
      </c>
      <c r="K369">
        <v>1</v>
      </c>
      <c r="L369">
        <v>1</v>
      </c>
      <c r="M369">
        <v>1.087</v>
      </c>
      <c r="N369" t="e">
        <v>#N/A</v>
      </c>
      <c r="O369" t="e">
        <v>#N/A</v>
      </c>
      <c r="P369" t="e">
        <v>#N/A</v>
      </c>
      <c r="Q369" t="e">
        <v>#N/A</v>
      </c>
      <c r="R369" t="s">
        <v>324</v>
      </c>
      <c r="S369">
        <v>0</v>
      </c>
      <c r="T369">
        <v>4.4269999999999996</v>
      </c>
      <c r="U369">
        <v>8.3680000000000003</v>
      </c>
    </row>
    <row r="370" spans="1:21" x14ac:dyDescent="0.3">
      <c r="A370" t="s">
        <v>30</v>
      </c>
      <c r="B370" t="s">
        <v>170</v>
      </c>
      <c r="C370" t="s">
        <v>210</v>
      </c>
      <c r="D370">
        <v>17</v>
      </c>
      <c r="E370">
        <v>1</v>
      </c>
      <c r="F370">
        <v>40</v>
      </c>
      <c r="G370">
        <v>3.0710000000000002</v>
      </c>
      <c r="H370">
        <v>22</v>
      </c>
      <c r="I370">
        <v>0.55000000000000004</v>
      </c>
      <c r="J370">
        <v>1</v>
      </c>
      <c r="K370">
        <v>1</v>
      </c>
      <c r="L370">
        <v>1</v>
      </c>
      <c r="M370">
        <v>1.319</v>
      </c>
      <c r="N370" t="e">
        <v>#N/A</v>
      </c>
      <c r="O370" t="e">
        <v>#N/A</v>
      </c>
      <c r="P370" t="e">
        <v>#N/A</v>
      </c>
      <c r="Q370" t="e">
        <v>#N/A</v>
      </c>
      <c r="R370" t="s">
        <v>325</v>
      </c>
      <c r="S370">
        <v>0</v>
      </c>
      <c r="T370">
        <v>3.1459999999999999</v>
      </c>
      <c r="U370">
        <v>6.1740000000000004</v>
      </c>
    </row>
    <row r="371" spans="1:21" x14ac:dyDescent="0.3">
      <c r="A371" t="s">
        <v>30</v>
      </c>
      <c r="B371" t="s">
        <v>165</v>
      </c>
      <c r="C371" t="s">
        <v>205</v>
      </c>
      <c r="D371">
        <v>25</v>
      </c>
      <c r="E371">
        <v>1</v>
      </c>
      <c r="F371">
        <v>30</v>
      </c>
      <c r="G371">
        <v>2.8929999999999998</v>
      </c>
      <c r="H371">
        <v>7</v>
      </c>
      <c r="I371">
        <v>0.17499999999999999</v>
      </c>
      <c r="J371">
        <v>1</v>
      </c>
      <c r="K371">
        <v>0</v>
      </c>
      <c r="L371">
        <v>0</v>
      </c>
      <c r="M371">
        <v>1.119</v>
      </c>
      <c r="N371" t="e">
        <v>#N/A</v>
      </c>
      <c r="O371" t="e">
        <v>#N/A</v>
      </c>
      <c r="P371" t="e">
        <v>#N/A</v>
      </c>
      <c r="Q371" t="e">
        <v>#N/A</v>
      </c>
      <c r="R371" t="s">
        <v>326</v>
      </c>
      <c r="S371">
        <v>0</v>
      </c>
      <c r="T371">
        <v>13.755000000000001</v>
      </c>
      <c r="U371">
        <v>15.887</v>
      </c>
    </row>
    <row r="372" spans="1:21" x14ac:dyDescent="0.3">
      <c r="A372" t="s">
        <v>30</v>
      </c>
      <c r="B372" t="s">
        <v>163</v>
      </c>
      <c r="C372" t="s">
        <v>203</v>
      </c>
      <c r="D372">
        <v>19</v>
      </c>
      <c r="E372">
        <v>1</v>
      </c>
      <c r="F372">
        <v>27</v>
      </c>
      <c r="G372">
        <v>2.637</v>
      </c>
      <c r="H372">
        <v>5</v>
      </c>
      <c r="I372">
        <v>0.125</v>
      </c>
      <c r="J372">
        <v>1</v>
      </c>
      <c r="K372">
        <v>0</v>
      </c>
      <c r="L372">
        <v>0</v>
      </c>
      <c r="M372">
        <v>0.96699999999999997</v>
      </c>
      <c r="N372" t="e">
        <v>#N/A</v>
      </c>
      <c r="O372" t="e">
        <v>#N/A</v>
      </c>
      <c r="P372" t="e">
        <v>#N/A</v>
      </c>
      <c r="Q372" t="e">
        <v>#N/A</v>
      </c>
      <c r="R372" t="s">
        <v>158</v>
      </c>
      <c r="S372">
        <v>0</v>
      </c>
      <c r="T372">
        <v>5.7839999999999998</v>
      </c>
      <c r="U372">
        <v>8.4390000000000001</v>
      </c>
    </row>
    <row r="373" spans="1:21" x14ac:dyDescent="0.3">
      <c r="A373" t="s">
        <v>30</v>
      </c>
      <c r="B373" t="s">
        <v>168</v>
      </c>
      <c r="C373" t="s">
        <v>208</v>
      </c>
      <c r="D373">
        <v>10</v>
      </c>
      <c r="E373">
        <v>1</v>
      </c>
      <c r="F373">
        <v>46</v>
      </c>
      <c r="G373">
        <v>3.173</v>
      </c>
      <c r="H373">
        <v>30</v>
      </c>
      <c r="I373">
        <v>0.75</v>
      </c>
      <c r="J373">
        <v>0</v>
      </c>
      <c r="K373">
        <v>0</v>
      </c>
      <c r="L373">
        <v>1</v>
      </c>
      <c r="M373">
        <v>1.2230000000000001</v>
      </c>
      <c r="N373" t="e">
        <v>#N/A</v>
      </c>
      <c r="O373" t="e">
        <v>#N/A</v>
      </c>
      <c r="P373" t="e">
        <v>#N/A</v>
      </c>
      <c r="Q373" t="e">
        <v>#N/A</v>
      </c>
      <c r="R373" t="s">
        <v>327</v>
      </c>
      <c r="S373">
        <v>0</v>
      </c>
      <c r="T373">
        <v>7.8380000000000001</v>
      </c>
      <c r="U373">
        <v>10.095000000000001</v>
      </c>
    </row>
    <row r="374" spans="1:21" x14ac:dyDescent="0.3">
      <c r="A374" t="s">
        <v>30</v>
      </c>
      <c r="B374" t="s">
        <v>189</v>
      </c>
      <c r="C374" t="s">
        <v>229</v>
      </c>
      <c r="D374">
        <v>16</v>
      </c>
      <c r="E374">
        <v>1</v>
      </c>
      <c r="F374">
        <v>100</v>
      </c>
      <c r="G374">
        <v>3.51</v>
      </c>
      <c r="H374">
        <v>40</v>
      </c>
      <c r="I374">
        <v>1</v>
      </c>
      <c r="J374">
        <v>0</v>
      </c>
      <c r="K374">
        <v>0</v>
      </c>
      <c r="L374">
        <v>1</v>
      </c>
      <c r="M374">
        <v>1.335</v>
      </c>
      <c r="N374" t="e">
        <v>#N/A</v>
      </c>
      <c r="O374" t="e">
        <v>#N/A</v>
      </c>
      <c r="P374" t="e">
        <v>#N/A</v>
      </c>
      <c r="Q374" t="e">
        <v>#N/A</v>
      </c>
      <c r="R374" t="s">
        <v>229</v>
      </c>
      <c r="S374">
        <v>1</v>
      </c>
      <c r="T374">
        <v>5.43</v>
      </c>
      <c r="U374">
        <v>7.5830000000000002</v>
      </c>
    </row>
    <row r="375" spans="1:21" x14ac:dyDescent="0.3">
      <c r="A375" t="s">
        <v>30</v>
      </c>
      <c r="B375" t="s">
        <v>159</v>
      </c>
      <c r="C375" t="s">
        <v>199</v>
      </c>
      <c r="D375">
        <v>38</v>
      </c>
      <c r="E375">
        <v>1</v>
      </c>
      <c r="F375">
        <v>38</v>
      </c>
      <c r="G375">
        <v>2.327</v>
      </c>
      <c r="H375">
        <v>19</v>
      </c>
      <c r="I375">
        <v>0.47499999999999998</v>
      </c>
      <c r="J375">
        <v>0</v>
      </c>
      <c r="K375">
        <v>1</v>
      </c>
      <c r="L375">
        <v>0</v>
      </c>
      <c r="M375">
        <v>1.1830000000000001</v>
      </c>
      <c r="N375" t="e">
        <v>#N/A</v>
      </c>
      <c r="O375" t="e">
        <v>#N/A</v>
      </c>
      <c r="P375" t="e">
        <v>#N/A</v>
      </c>
      <c r="Q375" t="e">
        <v>#N/A</v>
      </c>
      <c r="R375" t="s">
        <v>328</v>
      </c>
      <c r="S375">
        <v>0</v>
      </c>
      <c r="T375">
        <v>3.8690000000000002</v>
      </c>
      <c r="U375">
        <v>6.8630000000000004</v>
      </c>
    </row>
    <row r="376" spans="1:21" x14ac:dyDescent="0.3">
      <c r="A376" t="s">
        <v>30</v>
      </c>
      <c r="B376" t="s">
        <v>184</v>
      </c>
      <c r="C376" t="s">
        <v>224</v>
      </c>
      <c r="D376">
        <v>30</v>
      </c>
      <c r="E376">
        <v>1</v>
      </c>
      <c r="F376">
        <v>52</v>
      </c>
      <c r="G376">
        <v>4.6360000000000001</v>
      </c>
      <c r="H376">
        <v>36</v>
      </c>
      <c r="I376">
        <v>0.9</v>
      </c>
      <c r="J376">
        <v>0</v>
      </c>
      <c r="K376">
        <v>1</v>
      </c>
      <c r="L376">
        <v>0</v>
      </c>
      <c r="M376">
        <v>12.510999999999999</v>
      </c>
      <c r="N376" t="e">
        <v>#N/A</v>
      </c>
      <c r="O376" t="e">
        <v>#N/A</v>
      </c>
      <c r="P376" t="e">
        <v>#N/A</v>
      </c>
      <c r="Q376" t="e">
        <v>#N/A</v>
      </c>
      <c r="R376" t="s">
        <v>329</v>
      </c>
      <c r="S376">
        <v>0</v>
      </c>
      <c r="T376">
        <v>2.5910000000000002</v>
      </c>
      <c r="U376">
        <v>23.687000000000001</v>
      </c>
    </row>
    <row r="377" spans="1:21" x14ac:dyDescent="0.3">
      <c r="A377" t="s">
        <v>30</v>
      </c>
      <c r="B377" t="s">
        <v>180</v>
      </c>
      <c r="C377" t="s">
        <v>220</v>
      </c>
      <c r="D377">
        <v>22</v>
      </c>
      <c r="E377">
        <v>1</v>
      </c>
      <c r="F377">
        <v>21</v>
      </c>
      <c r="G377">
        <v>3.5990000000000002</v>
      </c>
      <c r="H377">
        <v>3</v>
      </c>
      <c r="I377">
        <v>7.4999999999999997E-2</v>
      </c>
      <c r="J377">
        <v>1</v>
      </c>
      <c r="K377">
        <v>0</v>
      </c>
      <c r="L377">
        <v>0</v>
      </c>
      <c r="M377">
        <v>1.391</v>
      </c>
      <c r="N377" t="e">
        <v>#N/A</v>
      </c>
      <c r="O377" t="e">
        <v>#N/A</v>
      </c>
      <c r="P377" t="e">
        <v>#N/A</v>
      </c>
      <c r="Q377" t="e">
        <v>#N/A</v>
      </c>
      <c r="R377" t="s">
        <v>330</v>
      </c>
      <c r="S377">
        <v>0</v>
      </c>
      <c r="T377">
        <v>4.8869999999999996</v>
      </c>
      <c r="U377">
        <v>7.28</v>
      </c>
    </row>
    <row r="378" spans="1:21" x14ac:dyDescent="0.3">
      <c r="A378" t="s">
        <v>30</v>
      </c>
      <c r="B378" t="s">
        <v>178</v>
      </c>
      <c r="C378" t="s">
        <v>218</v>
      </c>
      <c r="D378">
        <v>2</v>
      </c>
      <c r="E378">
        <v>1</v>
      </c>
      <c r="F378">
        <v>22</v>
      </c>
      <c r="G378">
        <v>4.2279999999999998</v>
      </c>
      <c r="H378">
        <v>4</v>
      </c>
      <c r="I378">
        <v>0.1</v>
      </c>
      <c r="J378">
        <v>1</v>
      </c>
      <c r="K378">
        <v>0</v>
      </c>
      <c r="L378">
        <v>0</v>
      </c>
      <c r="M378">
        <v>1.048</v>
      </c>
      <c r="N378" t="e">
        <v>#N/A</v>
      </c>
      <c r="O378" t="e">
        <v>#N/A</v>
      </c>
      <c r="P378" t="e">
        <v>#N/A</v>
      </c>
      <c r="Q378" t="e">
        <v>#N/A</v>
      </c>
      <c r="R378" t="s">
        <v>331</v>
      </c>
      <c r="S378">
        <v>0</v>
      </c>
      <c r="T378">
        <v>2.028</v>
      </c>
      <c r="U378">
        <v>7.0780000000000003</v>
      </c>
    </row>
    <row r="379" spans="1:21" x14ac:dyDescent="0.3">
      <c r="A379" t="s">
        <v>30</v>
      </c>
      <c r="B379" t="s">
        <v>181</v>
      </c>
      <c r="C379" t="s">
        <v>221</v>
      </c>
      <c r="D379">
        <v>14</v>
      </c>
      <c r="E379">
        <v>1</v>
      </c>
      <c r="F379">
        <v>38</v>
      </c>
      <c r="G379">
        <v>2.7349999999999999</v>
      </c>
      <c r="H379">
        <v>18</v>
      </c>
      <c r="I379">
        <v>0.45</v>
      </c>
      <c r="J379">
        <v>1</v>
      </c>
      <c r="K379">
        <v>1</v>
      </c>
      <c r="L379">
        <v>1</v>
      </c>
      <c r="M379">
        <v>1.879</v>
      </c>
      <c r="N379" t="e">
        <v>#N/A</v>
      </c>
      <c r="O379" t="e">
        <v>#N/A</v>
      </c>
      <c r="P379" t="e">
        <v>#N/A</v>
      </c>
      <c r="Q379" t="e">
        <v>#N/A</v>
      </c>
      <c r="R379" t="s">
        <v>332</v>
      </c>
      <c r="S379">
        <v>0</v>
      </c>
      <c r="T379">
        <v>4.3369999999999997</v>
      </c>
      <c r="U379">
        <v>6.8710000000000004</v>
      </c>
    </row>
    <row r="380" spans="1:21" x14ac:dyDescent="0.3">
      <c r="A380" t="s">
        <v>30</v>
      </c>
      <c r="B380" t="s">
        <v>195</v>
      </c>
      <c r="C380" t="s">
        <v>235</v>
      </c>
      <c r="D380">
        <v>29</v>
      </c>
      <c r="E380">
        <v>1</v>
      </c>
      <c r="F380">
        <v>39</v>
      </c>
      <c r="G380">
        <v>3.4710000000000001</v>
      </c>
      <c r="H380">
        <v>21</v>
      </c>
      <c r="I380">
        <v>0.52500000000000002</v>
      </c>
      <c r="J380">
        <v>1</v>
      </c>
      <c r="K380">
        <v>1</v>
      </c>
      <c r="L380">
        <v>1</v>
      </c>
      <c r="M380">
        <v>1.2150000000000001</v>
      </c>
      <c r="N380" t="e">
        <v>#N/A</v>
      </c>
      <c r="O380" t="e">
        <v>#N/A</v>
      </c>
      <c r="P380" t="e">
        <v>#N/A</v>
      </c>
      <c r="Q380" t="e">
        <v>#N/A</v>
      </c>
      <c r="R380" t="s">
        <v>171</v>
      </c>
      <c r="S380">
        <v>0</v>
      </c>
      <c r="T380">
        <v>18.440999999999999</v>
      </c>
      <c r="U380">
        <v>21.183</v>
      </c>
    </row>
    <row r="381" spans="1:21" x14ac:dyDescent="0.3">
      <c r="A381" t="s">
        <v>30</v>
      </c>
      <c r="B381" t="s">
        <v>177</v>
      </c>
      <c r="C381" t="s">
        <v>217</v>
      </c>
      <c r="D381">
        <v>6</v>
      </c>
      <c r="E381">
        <v>1</v>
      </c>
      <c r="F381">
        <v>33</v>
      </c>
      <c r="G381">
        <v>2.391</v>
      </c>
      <c r="H381">
        <v>8</v>
      </c>
      <c r="I381">
        <v>0.2</v>
      </c>
      <c r="J381">
        <v>1</v>
      </c>
      <c r="K381">
        <v>1</v>
      </c>
      <c r="L381">
        <v>1</v>
      </c>
      <c r="M381">
        <v>0.97499999999999998</v>
      </c>
      <c r="N381" t="e">
        <v>#N/A</v>
      </c>
      <c r="O381" t="e">
        <v>#N/A</v>
      </c>
      <c r="P381" t="e">
        <v>#N/A</v>
      </c>
      <c r="Q381" t="e">
        <v>#N/A</v>
      </c>
      <c r="R381" t="s">
        <v>333</v>
      </c>
      <c r="S381">
        <v>0</v>
      </c>
      <c r="T381">
        <v>12.856</v>
      </c>
      <c r="U381">
        <v>16.295000000000002</v>
      </c>
    </row>
    <row r="382" spans="1:21" x14ac:dyDescent="0.3">
      <c r="A382" t="s">
        <v>30</v>
      </c>
      <c r="B382" t="s">
        <v>190</v>
      </c>
      <c r="C382" t="s">
        <v>230</v>
      </c>
      <c r="D382">
        <v>39</v>
      </c>
      <c r="E382">
        <v>1</v>
      </c>
      <c r="F382">
        <v>30</v>
      </c>
      <c r="G382">
        <v>2.4710000000000001</v>
      </c>
      <c r="H382">
        <v>6</v>
      </c>
      <c r="I382">
        <v>0.15</v>
      </c>
      <c r="J382">
        <v>1</v>
      </c>
      <c r="K382">
        <v>0</v>
      </c>
      <c r="L382">
        <v>0</v>
      </c>
      <c r="M382">
        <v>0.93500000000000005</v>
      </c>
      <c r="N382" t="e">
        <v>#N/A</v>
      </c>
      <c r="O382" t="e">
        <v>#N/A</v>
      </c>
      <c r="P382" t="e">
        <v>#N/A</v>
      </c>
      <c r="Q382" t="e">
        <v>#N/A</v>
      </c>
      <c r="R382" t="s">
        <v>334</v>
      </c>
      <c r="S382">
        <v>0</v>
      </c>
      <c r="T382">
        <v>2.1520000000000001</v>
      </c>
      <c r="U382">
        <v>4.0789999999999997</v>
      </c>
    </row>
    <row r="383" spans="1:21" x14ac:dyDescent="0.3">
      <c r="A383" t="s">
        <v>30</v>
      </c>
      <c r="B383" t="s">
        <v>193</v>
      </c>
      <c r="C383" t="s">
        <v>233</v>
      </c>
      <c r="D383">
        <v>11</v>
      </c>
      <c r="E383">
        <v>1</v>
      </c>
      <c r="F383">
        <v>46</v>
      </c>
      <c r="G383">
        <v>3.2869999999999999</v>
      </c>
      <c r="H383">
        <v>31</v>
      </c>
      <c r="I383">
        <v>0.77500000000000002</v>
      </c>
      <c r="J383">
        <v>0</v>
      </c>
      <c r="K383">
        <v>0</v>
      </c>
      <c r="L383">
        <v>1</v>
      </c>
      <c r="M383">
        <v>1.081</v>
      </c>
      <c r="N383" t="e">
        <v>#N/A</v>
      </c>
      <c r="O383" t="e">
        <v>#N/A</v>
      </c>
      <c r="P383" t="e">
        <v>#N/A</v>
      </c>
      <c r="Q383" t="e">
        <v>#N/A</v>
      </c>
      <c r="R383" t="s">
        <v>158</v>
      </c>
      <c r="S383">
        <v>0</v>
      </c>
      <c r="T383">
        <v>7.7869999999999999</v>
      </c>
      <c r="U383">
        <v>10.039</v>
      </c>
    </row>
    <row r="384" spans="1:21" x14ac:dyDescent="0.3">
      <c r="A384" t="s">
        <v>30</v>
      </c>
      <c r="B384" t="s">
        <v>173</v>
      </c>
      <c r="C384" t="s">
        <v>213</v>
      </c>
      <c r="D384">
        <v>23</v>
      </c>
      <c r="E384">
        <v>1</v>
      </c>
      <c r="F384">
        <v>40</v>
      </c>
      <c r="G384">
        <v>2.7829999999999999</v>
      </c>
      <c r="H384">
        <v>23</v>
      </c>
      <c r="I384">
        <v>0.57499999999999996</v>
      </c>
      <c r="J384">
        <v>1</v>
      </c>
      <c r="K384">
        <v>1</v>
      </c>
      <c r="L384">
        <v>1</v>
      </c>
      <c r="M384">
        <v>2.0289999999999999</v>
      </c>
      <c r="N384" t="e">
        <v>#N/A</v>
      </c>
      <c r="O384" t="e">
        <v>#N/A</v>
      </c>
      <c r="P384" t="e">
        <v>#N/A</v>
      </c>
      <c r="Q384" t="e">
        <v>#N/A</v>
      </c>
      <c r="R384" t="s">
        <v>335</v>
      </c>
      <c r="S384">
        <v>0</v>
      </c>
      <c r="T384">
        <v>6.0229999999999997</v>
      </c>
      <c r="U384">
        <v>8.1669999999999998</v>
      </c>
    </row>
    <row r="385" spans="1:21" x14ac:dyDescent="0.3">
      <c r="A385" t="s">
        <v>30</v>
      </c>
      <c r="B385" t="s">
        <v>160</v>
      </c>
      <c r="C385" t="s">
        <v>200</v>
      </c>
      <c r="D385">
        <v>27</v>
      </c>
      <c r="E385">
        <v>1</v>
      </c>
      <c r="F385">
        <v>47</v>
      </c>
      <c r="G385">
        <v>4.0149999999999997</v>
      </c>
      <c r="H385">
        <v>33</v>
      </c>
      <c r="I385">
        <v>0.82499999999999996</v>
      </c>
      <c r="J385">
        <v>0</v>
      </c>
      <c r="K385">
        <v>1</v>
      </c>
      <c r="L385">
        <v>0</v>
      </c>
      <c r="M385">
        <v>1.014</v>
      </c>
      <c r="N385" t="e">
        <v>#N/A</v>
      </c>
      <c r="O385" t="e">
        <v>#N/A</v>
      </c>
      <c r="P385" t="e">
        <v>#N/A</v>
      </c>
      <c r="Q385" t="e">
        <v>#N/A</v>
      </c>
      <c r="R385" t="s">
        <v>191</v>
      </c>
      <c r="S385">
        <v>0</v>
      </c>
      <c r="T385">
        <v>3.8980000000000001</v>
      </c>
      <c r="U385">
        <v>6.0220000000000002</v>
      </c>
    </row>
    <row r="386" spans="1:21" x14ac:dyDescent="0.3">
      <c r="A386" t="s">
        <v>30</v>
      </c>
      <c r="B386" t="s">
        <v>187</v>
      </c>
      <c r="C386" t="s">
        <v>227</v>
      </c>
      <c r="D386">
        <v>15</v>
      </c>
      <c r="E386">
        <v>1</v>
      </c>
      <c r="F386">
        <v>44</v>
      </c>
      <c r="G386">
        <v>2.6789999999999998</v>
      </c>
      <c r="H386">
        <v>29</v>
      </c>
      <c r="I386">
        <v>0.72499999999999998</v>
      </c>
      <c r="J386">
        <v>0</v>
      </c>
      <c r="K386">
        <v>0</v>
      </c>
      <c r="L386">
        <v>1</v>
      </c>
      <c r="M386">
        <v>1.367</v>
      </c>
      <c r="N386" t="e">
        <v>#N/A</v>
      </c>
      <c r="O386" t="e">
        <v>#N/A</v>
      </c>
      <c r="P386" t="e">
        <v>#N/A</v>
      </c>
      <c r="Q386" t="e">
        <v>#N/A</v>
      </c>
      <c r="R386" t="s">
        <v>336</v>
      </c>
      <c r="S386">
        <v>0</v>
      </c>
      <c r="T386">
        <v>9.1379999999999999</v>
      </c>
      <c r="U386">
        <v>13.56</v>
      </c>
    </row>
    <row r="387" spans="1:21" x14ac:dyDescent="0.3">
      <c r="A387" t="s">
        <v>30</v>
      </c>
      <c r="B387" t="s">
        <v>175</v>
      </c>
      <c r="C387" t="s">
        <v>215</v>
      </c>
      <c r="D387">
        <v>28</v>
      </c>
      <c r="E387">
        <v>1</v>
      </c>
      <c r="F387">
        <v>47</v>
      </c>
      <c r="G387">
        <v>3.5030000000000001</v>
      </c>
      <c r="H387">
        <v>32</v>
      </c>
      <c r="I387">
        <v>0.8</v>
      </c>
      <c r="J387">
        <v>0</v>
      </c>
      <c r="K387">
        <v>0</v>
      </c>
      <c r="L387">
        <v>1</v>
      </c>
      <c r="M387">
        <v>1.335</v>
      </c>
      <c r="N387" t="e">
        <v>#N/A</v>
      </c>
      <c r="O387" t="e">
        <v>#N/A</v>
      </c>
      <c r="P387" t="e">
        <v>#N/A</v>
      </c>
      <c r="Q387" t="e">
        <v>#N/A</v>
      </c>
      <c r="R387" t="s">
        <v>181</v>
      </c>
      <c r="S387">
        <v>0</v>
      </c>
      <c r="T387">
        <v>1.962</v>
      </c>
      <c r="U387">
        <v>4.9509999999999996</v>
      </c>
    </row>
    <row r="388" spans="1:21" x14ac:dyDescent="0.3">
      <c r="A388" t="s">
        <v>30</v>
      </c>
      <c r="B388" t="s">
        <v>194</v>
      </c>
      <c r="C388" t="s">
        <v>234</v>
      </c>
      <c r="D388">
        <v>31</v>
      </c>
      <c r="E388">
        <v>1</v>
      </c>
      <c r="F388">
        <v>42</v>
      </c>
      <c r="G388">
        <v>2.423</v>
      </c>
      <c r="H388">
        <v>26</v>
      </c>
      <c r="I388">
        <v>0.65</v>
      </c>
      <c r="J388">
        <v>0</v>
      </c>
      <c r="K388">
        <v>0</v>
      </c>
      <c r="L388">
        <v>1</v>
      </c>
      <c r="M388">
        <v>0.97599999999999998</v>
      </c>
      <c r="N388" t="e">
        <v>#N/A</v>
      </c>
      <c r="O388" t="e">
        <v>#N/A</v>
      </c>
      <c r="P388" t="e">
        <v>#N/A</v>
      </c>
      <c r="Q388" t="e">
        <v>#N/A</v>
      </c>
      <c r="R388" t="s">
        <v>330</v>
      </c>
      <c r="S388">
        <v>0</v>
      </c>
      <c r="T388">
        <v>5.5039999999999996</v>
      </c>
      <c r="U388">
        <v>7.8150000000000004</v>
      </c>
    </row>
    <row r="389" spans="1:21" x14ac:dyDescent="0.3">
      <c r="A389" t="s">
        <v>30</v>
      </c>
      <c r="B389" t="s">
        <v>174</v>
      </c>
      <c r="C389" t="s">
        <v>214</v>
      </c>
      <c r="D389">
        <v>33</v>
      </c>
      <c r="E389">
        <v>1</v>
      </c>
      <c r="F389">
        <v>36</v>
      </c>
      <c r="G389">
        <v>2.5750000000000002</v>
      </c>
      <c r="H389">
        <v>14</v>
      </c>
      <c r="I389">
        <v>0.35</v>
      </c>
      <c r="J389">
        <v>1</v>
      </c>
      <c r="K389">
        <v>0</v>
      </c>
      <c r="L389">
        <v>0</v>
      </c>
      <c r="M389">
        <v>1.0549999999999999</v>
      </c>
      <c r="N389" t="e">
        <v>#N/A</v>
      </c>
      <c r="O389" t="e">
        <v>#N/A</v>
      </c>
      <c r="P389" t="e">
        <v>#N/A</v>
      </c>
      <c r="Q389" t="e">
        <v>#N/A</v>
      </c>
      <c r="R389" t="s">
        <v>191</v>
      </c>
      <c r="S389">
        <v>0</v>
      </c>
      <c r="T389">
        <v>5.798</v>
      </c>
      <c r="U389">
        <v>8.1750000000000007</v>
      </c>
    </row>
    <row r="390" spans="1:21" x14ac:dyDescent="0.3">
      <c r="A390" t="s">
        <v>30</v>
      </c>
      <c r="B390" t="s">
        <v>176</v>
      </c>
      <c r="C390" t="s">
        <v>216</v>
      </c>
      <c r="D390">
        <v>40</v>
      </c>
      <c r="E390">
        <v>1</v>
      </c>
      <c r="F390">
        <v>38</v>
      </c>
      <c r="G390">
        <v>2.1509999999999998</v>
      </c>
      <c r="H390">
        <v>20</v>
      </c>
      <c r="I390">
        <v>0.5</v>
      </c>
      <c r="J390">
        <v>0</v>
      </c>
      <c r="K390">
        <v>1</v>
      </c>
      <c r="L390">
        <v>0</v>
      </c>
      <c r="M390">
        <v>0.871</v>
      </c>
      <c r="N390" t="e">
        <v>#N/A</v>
      </c>
      <c r="O390" t="e">
        <v>#N/A</v>
      </c>
      <c r="P390" t="e">
        <v>#N/A</v>
      </c>
      <c r="Q390" t="e">
        <v>#N/A</v>
      </c>
      <c r="R390" t="s">
        <v>337</v>
      </c>
      <c r="S390">
        <v>0</v>
      </c>
      <c r="T390">
        <v>1.56</v>
      </c>
      <c r="U390">
        <v>5.6150000000000002</v>
      </c>
    </row>
    <row r="391" spans="1:21" x14ac:dyDescent="0.3">
      <c r="A391" t="s">
        <v>30</v>
      </c>
      <c r="B391" t="s">
        <v>172</v>
      </c>
      <c r="C391" t="s">
        <v>212</v>
      </c>
      <c r="D391">
        <v>5</v>
      </c>
      <c r="E391">
        <v>1</v>
      </c>
      <c r="F391">
        <v>54</v>
      </c>
      <c r="G391">
        <v>2.319</v>
      </c>
      <c r="H391">
        <v>37</v>
      </c>
      <c r="I391">
        <v>0.92500000000000004</v>
      </c>
      <c r="J391">
        <v>0</v>
      </c>
      <c r="K391">
        <v>1</v>
      </c>
      <c r="L391">
        <v>0</v>
      </c>
      <c r="M391">
        <v>0.98299999999999998</v>
      </c>
      <c r="N391" t="e">
        <v>#N/A</v>
      </c>
      <c r="O391" t="e">
        <v>#N/A</v>
      </c>
      <c r="P391" t="e">
        <v>#N/A</v>
      </c>
      <c r="Q391" t="e">
        <v>#N/A</v>
      </c>
      <c r="R391" t="s">
        <v>338</v>
      </c>
      <c r="S391">
        <v>0</v>
      </c>
      <c r="T391">
        <v>10.603999999999999</v>
      </c>
      <c r="U391">
        <v>17.710999999999999</v>
      </c>
    </row>
    <row r="392" spans="1:21" x14ac:dyDescent="0.3">
      <c r="A392" t="s">
        <v>30</v>
      </c>
      <c r="B392" t="s">
        <v>196</v>
      </c>
      <c r="C392" t="s">
        <v>236</v>
      </c>
      <c r="D392">
        <v>3</v>
      </c>
      <c r="E392">
        <v>1</v>
      </c>
      <c r="F392">
        <v>42</v>
      </c>
      <c r="G392">
        <v>2.7669999999999999</v>
      </c>
      <c r="H392">
        <v>25</v>
      </c>
      <c r="I392">
        <v>0.625</v>
      </c>
      <c r="J392">
        <v>0</v>
      </c>
      <c r="K392">
        <v>0</v>
      </c>
      <c r="L392">
        <v>1</v>
      </c>
      <c r="M392">
        <v>1.216</v>
      </c>
      <c r="N392" t="e">
        <v>#N/A</v>
      </c>
      <c r="O392" t="e">
        <v>#N/A</v>
      </c>
      <c r="P392" t="e">
        <v>#N/A</v>
      </c>
      <c r="Q392" t="e">
        <v>#N/A</v>
      </c>
      <c r="R392" t="s">
        <v>330</v>
      </c>
      <c r="S392">
        <v>0</v>
      </c>
      <c r="T392">
        <v>5.819</v>
      </c>
      <c r="U392">
        <v>7.9189999999999996</v>
      </c>
    </row>
    <row r="393" spans="1:21" x14ac:dyDescent="0.3">
      <c r="A393" t="s">
        <v>30</v>
      </c>
      <c r="B393" t="s">
        <v>157</v>
      </c>
      <c r="C393" t="s">
        <v>197</v>
      </c>
      <c r="D393">
        <v>7</v>
      </c>
      <c r="E393">
        <v>1</v>
      </c>
      <c r="F393">
        <v>42</v>
      </c>
      <c r="G393">
        <v>2.1269999999999998</v>
      </c>
      <c r="H393">
        <v>27</v>
      </c>
      <c r="I393">
        <v>0.67500000000000004</v>
      </c>
      <c r="J393">
        <v>0</v>
      </c>
      <c r="K393">
        <v>1</v>
      </c>
      <c r="L393">
        <v>0</v>
      </c>
      <c r="M393">
        <v>1.1990000000000001</v>
      </c>
      <c r="N393" t="e">
        <v>#N/A</v>
      </c>
      <c r="O393" t="e">
        <v>#N/A</v>
      </c>
      <c r="P393" t="e">
        <v>#N/A</v>
      </c>
      <c r="Q393" t="e">
        <v>#N/A</v>
      </c>
      <c r="R393" t="s">
        <v>189</v>
      </c>
      <c r="S393">
        <v>0</v>
      </c>
      <c r="T393">
        <v>4.335</v>
      </c>
      <c r="U393">
        <v>11.91</v>
      </c>
    </row>
    <row r="394" spans="1:21" x14ac:dyDescent="0.3">
      <c r="A394" t="s">
        <v>30</v>
      </c>
      <c r="B394" t="s">
        <v>158</v>
      </c>
      <c r="C394" t="s">
        <v>198</v>
      </c>
      <c r="D394">
        <v>4</v>
      </c>
      <c r="E394">
        <v>1</v>
      </c>
      <c r="F394">
        <v>65</v>
      </c>
      <c r="G394">
        <v>3.1509999999999998</v>
      </c>
      <c r="H394">
        <v>38</v>
      </c>
      <c r="I394">
        <v>0.95</v>
      </c>
      <c r="J394">
        <v>0</v>
      </c>
      <c r="K394">
        <v>0</v>
      </c>
      <c r="L394">
        <v>1</v>
      </c>
      <c r="M394">
        <v>1.0549999999999999</v>
      </c>
      <c r="N394" t="e">
        <v>#N/A</v>
      </c>
      <c r="O394" t="e">
        <v>#N/A</v>
      </c>
      <c r="P394" t="e">
        <v>#N/A</v>
      </c>
      <c r="Q394" t="e">
        <v>#N/A</v>
      </c>
      <c r="R394" t="s">
        <v>196</v>
      </c>
      <c r="S394">
        <v>0</v>
      </c>
      <c r="T394">
        <v>3.9220000000000002</v>
      </c>
      <c r="U394">
        <v>5.343</v>
      </c>
    </row>
    <row r="395" spans="1:21" x14ac:dyDescent="0.3">
      <c r="A395" t="s">
        <v>30</v>
      </c>
      <c r="B395" t="s">
        <v>188</v>
      </c>
      <c r="C395" t="s">
        <v>228</v>
      </c>
      <c r="D395">
        <v>24</v>
      </c>
      <c r="E395">
        <v>1</v>
      </c>
      <c r="F395">
        <v>34</v>
      </c>
      <c r="G395">
        <v>2.327</v>
      </c>
      <c r="H395">
        <v>11</v>
      </c>
      <c r="I395">
        <v>0.27500000000000002</v>
      </c>
      <c r="J395">
        <v>1</v>
      </c>
      <c r="K395">
        <v>0</v>
      </c>
      <c r="L395">
        <v>0</v>
      </c>
      <c r="M395">
        <v>1.022</v>
      </c>
      <c r="N395" t="e">
        <v>#N/A</v>
      </c>
      <c r="O395" t="e">
        <v>#N/A</v>
      </c>
      <c r="P395" t="e">
        <v>#N/A</v>
      </c>
      <c r="Q395" t="e">
        <v>#N/A</v>
      </c>
      <c r="R395" t="s">
        <v>181</v>
      </c>
      <c r="S395">
        <v>0</v>
      </c>
      <c r="T395">
        <v>5.72</v>
      </c>
      <c r="U395">
        <v>7.6870000000000003</v>
      </c>
    </row>
    <row r="396" spans="1:21" x14ac:dyDescent="0.3">
      <c r="A396" t="s">
        <v>30</v>
      </c>
      <c r="B396" t="s">
        <v>182</v>
      </c>
      <c r="C396" t="s">
        <v>222</v>
      </c>
      <c r="D396">
        <v>37</v>
      </c>
      <c r="E396">
        <v>1</v>
      </c>
      <c r="F396">
        <v>36</v>
      </c>
      <c r="G396">
        <v>2.6709999999999998</v>
      </c>
      <c r="H396">
        <v>15</v>
      </c>
      <c r="I396">
        <v>0.375</v>
      </c>
      <c r="J396">
        <v>0</v>
      </c>
      <c r="K396">
        <v>1</v>
      </c>
      <c r="L396">
        <v>0</v>
      </c>
      <c r="M396">
        <v>1.3029999999999999</v>
      </c>
      <c r="N396" t="e">
        <v>#N/A</v>
      </c>
      <c r="O396" t="e">
        <v>#N/A</v>
      </c>
      <c r="P396" t="e">
        <v>#N/A</v>
      </c>
      <c r="Q396" t="e">
        <v>#N/A</v>
      </c>
      <c r="R396" t="s">
        <v>189</v>
      </c>
      <c r="S396">
        <v>0</v>
      </c>
      <c r="T396">
        <v>3.1819999999999999</v>
      </c>
      <c r="U396">
        <v>6.8470000000000004</v>
      </c>
    </row>
    <row r="397" spans="1:21" x14ac:dyDescent="0.3">
      <c r="A397" t="s">
        <v>30</v>
      </c>
      <c r="B397" t="s">
        <v>161</v>
      </c>
      <c r="C397" t="s">
        <v>201</v>
      </c>
      <c r="D397">
        <v>21</v>
      </c>
      <c r="E397">
        <v>1</v>
      </c>
      <c r="F397">
        <v>18</v>
      </c>
      <c r="G397">
        <v>3.4790000000000001</v>
      </c>
      <c r="H397">
        <v>2</v>
      </c>
      <c r="I397">
        <v>0.05</v>
      </c>
      <c r="J397">
        <v>1</v>
      </c>
      <c r="K397">
        <v>0</v>
      </c>
      <c r="L397">
        <v>0</v>
      </c>
      <c r="M397">
        <v>0.96699999999999997</v>
      </c>
      <c r="N397" t="e">
        <v>#N/A</v>
      </c>
      <c r="O397" t="e">
        <v>#N/A</v>
      </c>
      <c r="P397" t="e">
        <v>#N/A</v>
      </c>
      <c r="Q397" t="e">
        <v>#N/A</v>
      </c>
      <c r="R397" t="s">
        <v>191</v>
      </c>
      <c r="S397">
        <v>0</v>
      </c>
      <c r="T397">
        <v>2.0579999999999998</v>
      </c>
      <c r="U397">
        <v>4.9829999999999997</v>
      </c>
    </row>
    <row r="398" spans="1:21" x14ac:dyDescent="0.3">
      <c r="A398" t="s">
        <v>30</v>
      </c>
      <c r="B398" t="s">
        <v>179</v>
      </c>
      <c r="C398" t="s">
        <v>219</v>
      </c>
      <c r="D398">
        <v>1</v>
      </c>
      <c r="E398">
        <v>1</v>
      </c>
      <c r="F398">
        <v>40</v>
      </c>
      <c r="G398">
        <v>2.5350000000000001</v>
      </c>
      <c r="H398">
        <v>24</v>
      </c>
      <c r="I398">
        <v>0.6</v>
      </c>
      <c r="J398">
        <v>0</v>
      </c>
      <c r="K398">
        <v>1</v>
      </c>
      <c r="L398">
        <v>0</v>
      </c>
      <c r="M398">
        <v>1.2070000000000001</v>
      </c>
      <c r="N398" t="e">
        <v>#N/A</v>
      </c>
      <c r="O398" t="e">
        <v>#N/A</v>
      </c>
      <c r="P398" t="e">
        <v>#N/A</v>
      </c>
      <c r="Q398" t="e">
        <v>#N/A</v>
      </c>
      <c r="R398" t="s">
        <v>175</v>
      </c>
      <c r="S398">
        <v>0</v>
      </c>
      <c r="T398">
        <v>4.3780000000000001</v>
      </c>
      <c r="U398">
        <v>6.9909999999999997</v>
      </c>
    </row>
    <row r="399" spans="1:21" x14ac:dyDescent="0.3">
      <c r="A399" t="s">
        <v>30</v>
      </c>
      <c r="B399" t="s">
        <v>191</v>
      </c>
      <c r="C399" t="s">
        <v>231</v>
      </c>
      <c r="D399">
        <v>8</v>
      </c>
      <c r="E399">
        <v>1</v>
      </c>
      <c r="F399">
        <v>10</v>
      </c>
      <c r="G399">
        <v>4.3159999999999998</v>
      </c>
      <c r="H399">
        <v>1</v>
      </c>
      <c r="I399">
        <v>2.5000000000000001E-2</v>
      </c>
      <c r="J399">
        <v>1</v>
      </c>
      <c r="K399">
        <v>0</v>
      </c>
      <c r="L399">
        <v>0</v>
      </c>
      <c r="M399">
        <v>1.2230000000000001</v>
      </c>
      <c r="N399" t="e">
        <v>#N/A</v>
      </c>
      <c r="O399" t="e">
        <v>#N/A</v>
      </c>
      <c r="P399" t="e">
        <v>#N/A</v>
      </c>
      <c r="Q399" t="e">
        <v>#N/A</v>
      </c>
      <c r="R399" t="s">
        <v>196</v>
      </c>
      <c r="S399">
        <v>0</v>
      </c>
      <c r="T399">
        <v>4.4539999999999997</v>
      </c>
      <c r="U399">
        <v>5.72</v>
      </c>
    </row>
    <row r="400" spans="1:21" x14ac:dyDescent="0.3">
      <c r="A400" t="s">
        <v>30</v>
      </c>
      <c r="B400" t="s">
        <v>169</v>
      </c>
      <c r="C400" t="s">
        <v>209</v>
      </c>
      <c r="D400">
        <v>12</v>
      </c>
      <c r="E400">
        <v>1</v>
      </c>
      <c r="F400">
        <v>71</v>
      </c>
      <c r="G400">
        <v>3.2949999999999999</v>
      </c>
      <c r="H400">
        <v>39</v>
      </c>
      <c r="I400">
        <v>0.97499999999999998</v>
      </c>
      <c r="J400">
        <v>0</v>
      </c>
      <c r="K400">
        <v>0</v>
      </c>
      <c r="L400">
        <v>1</v>
      </c>
      <c r="M400">
        <v>1.2150000000000001</v>
      </c>
      <c r="N400" t="e">
        <v>#N/A</v>
      </c>
      <c r="O400" t="e">
        <v>#N/A</v>
      </c>
      <c r="P400" t="e">
        <v>#N/A</v>
      </c>
      <c r="Q400" t="e">
        <v>#N/A</v>
      </c>
      <c r="R400" t="s">
        <v>191</v>
      </c>
      <c r="S400">
        <v>0</v>
      </c>
      <c r="T400">
        <v>3.5649999999999999</v>
      </c>
      <c r="U400">
        <v>6.1820000000000004</v>
      </c>
    </row>
    <row r="401" spans="1:21" x14ac:dyDescent="0.3">
      <c r="A401" t="s">
        <v>30</v>
      </c>
      <c r="B401" t="s">
        <v>185</v>
      </c>
      <c r="C401" t="s">
        <v>225</v>
      </c>
      <c r="D401">
        <v>32</v>
      </c>
      <c r="E401">
        <v>1</v>
      </c>
      <c r="F401">
        <v>44</v>
      </c>
      <c r="G401">
        <v>2.9430000000000001</v>
      </c>
      <c r="H401">
        <v>28</v>
      </c>
      <c r="I401">
        <v>0.7</v>
      </c>
      <c r="J401">
        <v>0</v>
      </c>
      <c r="K401">
        <v>0</v>
      </c>
      <c r="L401">
        <v>1</v>
      </c>
      <c r="M401">
        <v>1.103</v>
      </c>
      <c r="N401" t="e">
        <v>#N/A</v>
      </c>
      <c r="O401" t="e">
        <v>#N/A</v>
      </c>
      <c r="P401" t="e">
        <v>#N/A</v>
      </c>
      <c r="Q401" t="e">
        <v>#N/A</v>
      </c>
      <c r="R401" t="s">
        <v>157</v>
      </c>
      <c r="S401">
        <v>0</v>
      </c>
      <c r="T401">
        <v>7.4870000000000001</v>
      </c>
      <c r="U401">
        <v>9.8629999999999995</v>
      </c>
    </row>
    <row r="402" spans="1:21" x14ac:dyDescent="0.3">
      <c r="A402" t="s">
        <v>31</v>
      </c>
      <c r="B402" t="s">
        <v>172</v>
      </c>
      <c r="C402" t="s">
        <v>212</v>
      </c>
      <c r="D402">
        <v>3</v>
      </c>
      <c r="E402">
        <v>1</v>
      </c>
      <c r="F402">
        <v>1</v>
      </c>
      <c r="G402">
        <v>2.9129999999999998</v>
      </c>
      <c r="H402">
        <v>4</v>
      </c>
      <c r="I402">
        <v>0.1</v>
      </c>
      <c r="J402">
        <v>1</v>
      </c>
      <c r="K402">
        <v>0</v>
      </c>
      <c r="L402">
        <v>0</v>
      </c>
      <c r="M402">
        <v>1.157</v>
      </c>
      <c r="N402" t="e">
        <v>#N/A</v>
      </c>
      <c r="O402" t="e">
        <v>#N/A</v>
      </c>
      <c r="P402" t="e">
        <v>#N/A</v>
      </c>
      <c r="Q402" t="e">
        <v>#N/A</v>
      </c>
      <c r="R402" t="s">
        <v>339</v>
      </c>
      <c r="S402">
        <v>0</v>
      </c>
      <c r="T402">
        <v>6.5309999999999997</v>
      </c>
      <c r="U402">
        <v>8.6489999999999991</v>
      </c>
    </row>
    <row r="403" spans="1:21" x14ac:dyDescent="0.3">
      <c r="A403" t="s">
        <v>31</v>
      </c>
      <c r="B403" t="s">
        <v>158</v>
      </c>
      <c r="C403" t="s">
        <v>198</v>
      </c>
      <c r="D403">
        <v>19</v>
      </c>
      <c r="E403">
        <v>1</v>
      </c>
      <c r="F403">
        <v>100</v>
      </c>
      <c r="G403">
        <v>2.7650000000000001</v>
      </c>
      <c r="H403">
        <v>39</v>
      </c>
      <c r="I403">
        <v>0.97499999999999998</v>
      </c>
      <c r="J403">
        <v>0</v>
      </c>
      <c r="K403">
        <v>0</v>
      </c>
      <c r="L403">
        <v>1</v>
      </c>
      <c r="M403">
        <v>0.67900000000000005</v>
      </c>
      <c r="N403" t="e">
        <v>#N/A</v>
      </c>
      <c r="O403" t="e">
        <v>#N/A</v>
      </c>
      <c r="P403" t="e">
        <v>#N/A</v>
      </c>
      <c r="Q403" t="e">
        <v>#N/A</v>
      </c>
      <c r="R403" t="s">
        <v>340</v>
      </c>
      <c r="S403">
        <v>0</v>
      </c>
      <c r="T403">
        <v>2.5859999999999999</v>
      </c>
      <c r="U403">
        <v>3.37</v>
      </c>
    </row>
    <row r="404" spans="1:21" x14ac:dyDescent="0.3">
      <c r="A404" t="s">
        <v>31</v>
      </c>
      <c r="B404" t="s">
        <v>164</v>
      </c>
      <c r="C404" t="s">
        <v>204</v>
      </c>
      <c r="D404">
        <v>24</v>
      </c>
      <c r="E404">
        <v>1</v>
      </c>
      <c r="F404">
        <v>1</v>
      </c>
      <c r="G404">
        <v>2.1989999999999998</v>
      </c>
      <c r="H404">
        <v>15</v>
      </c>
      <c r="I404">
        <v>0.375</v>
      </c>
      <c r="J404">
        <v>0</v>
      </c>
      <c r="K404">
        <v>1</v>
      </c>
      <c r="L404">
        <v>0</v>
      </c>
      <c r="M404">
        <v>2.177</v>
      </c>
      <c r="N404" t="e">
        <v>#N/A</v>
      </c>
      <c r="O404" t="e">
        <v>#N/A</v>
      </c>
      <c r="P404" t="e">
        <v>#N/A</v>
      </c>
      <c r="Q404" t="e">
        <v>#N/A</v>
      </c>
      <c r="R404" t="s">
        <v>323</v>
      </c>
      <c r="S404">
        <v>0</v>
      </c>
      <c r="T404">
        <v>1.6579999999999999</v>
      </c>
      <c r="U404">
        <v>2.2320000000000002</v>
      </c>
    </row>
    <row r="405" spans="1:21" x14ac:dyDescent="0.3">
      <c r="A405" t="s">
        <v>31</v>
      </c>
      <c r="B405" t="s">
        <v>168</v>
      </c>
      <c r="C405" t="s">
        <v>208</v>
      </c>
      <c r="D405">
        <v>12</v>
      </c>
      <c r="E405">
        <v>1</v>
      </c>
      <c r="F405">
        <v>1</v>
      </c>
      <c r="G405">
        <v>2.8490000000000002</v>
      </c>
      <c r="H405">
        <v>10</v>
      </c>
      <c r="I405">
        <v>0.25</v>
      </c>
      <c r="J405">
        <v>1</v>
      </c>
      <c r="K405">
        <v>0</v>
      </c>
      <c r="L405">
        <v>0</v>
      </c>
      <c r="M405">
        <v>0.57099999999999995</v>
      </c>
      <c r="N405" t="e">
        <v>#N/A</v>
      </c>
      <c r="O405" t="e">
        <v>#N/A</v>
      </c>
      <c r="P405" t="e">
        <v>#N/A</v>
      </c>
      <c r="Q405" t="e">
        <v>#N/A</v>
      </c>
      <c r="R405" t="s">
        <v>341</v>
      </c>
      <c r="S405">
        <v>0</v>
      </c>
      <c r="T405">
        <v>1.6970000000000001</v>
      </c>
      <c r="U405">
        <v>2.7469999999999999</v>
      </c>
    </row>
    <row r="406" spans="1:21" x14ac:dyDescent="0.3">
      <c r="A406" t="s">
        <v>31</v>
      </c>
      <c r="B406" t="s">
        <v>194</v>
      </c>
      <c r="C406" t="s">
        <v>234</v>
      </c>
      <c r="D406">
        <v>21</v>
      </c>
      <c r="E406">
        <v>1</v>
      </c>
      <c r="F406">
        <v>1</v>
      </c>
      <c r="G406">
        <v>3.8210000000000002</v>
      </c>
      <c r="H406">
        <v>2</v>
      </c>
      <c r="I406">
        <v>0.05</v>
      </c>
      <c r="J406">
        <v>1</v>
      </c>
      <c r="K406">
        <v>0</v>
      </c>
      <c r="L406">
        <v>0</v>
      </c>
      <c r="M406">
        <v>4.55</v>
      </c>
      <c r="N406" t="e">
        <v>#N/A</v>
      </c>
      <c r="O406" t="e">
        <v>#N/A</v>
      </c>
      <c r="P406" t="e">
        <v>#N/A</v>
      </c>
      <c r="Q406" t="e">
        <v>#N/A</v>
      </c>
      <c r="R406" t="s">
        <v>342</v>
      </c>
      <c r="S406">
        <v>0</v>
      </c>
      <c r="T406">
        <v>2.0009999999999999</v>
      </c>
      <c r="U406">
        <v>3.0640000000000001</v>
      </c>
    </row>
    <row r="407" spans="1:21" x14ac:dyDescent="0.3">
      <c r="A407" t="s">
        <v>31</v>
      </c>
      <c r="B407" t="s">
        <v>191</v>
      </c>
      <c r="C407" t="s">
        <v>231</v>
      </c>
      <c r="D407">
        <v>14</v>
      </c>
      <c r="E407">
        <v>1</v>
      </c>
      <c r="F407">
        <v>1</v>
      </c>
      <c r="G407">
        <v>1.9039999999999999</v>
      </c>
      <c r="H407">
        <v>21</v>
      </c>
      <c r="I407">
        <v>0.52500000000000002</v>
      </c>
      <c r="J407">
        <v>1</v>
      </c>
      <c r="K407">
        <v>1</v>
      </c>
      <c r="L407">
        <v>1</v>
      </c>
      <c r="M407">
        <v>0.98399999999999999</v>
      </c>
      <c r="N407" t="e">
        <v>#N/A</v>
      </c>
      <c r="O407" t="e">
        <v>#N/A</v>
      </c>
      <c r="P407" t="e">
        <v>#N/A</v>
      </c>
      <c r="Q407" t="e">
        <v>#N/A</v>
      </c>
      <c r="R407" t="s">
        <v>343</v>
      </c>
      <c r="S407">
        <v>0</v>
      </c>
      <c r="T407">
        <v>2.242</v>
      </c>
      <c r="U407">
        <v>3.6669999999999998</v>
      </c>
    </row>
    <row r="408" spans="1:21" x14ac:dyDescent="0.3">
      <c r="A408" t="s">
        <v>31</v>
      </c>
      <c r="B408" t="s">
        <v>184</v>
      </c>
      <c r="C408" t="s">
        <v>224</v>
      </c>
      <c r="D408">
        <v>33</v>
      </c>
      <c r="E408">
        <v>1</v>
      </c>
      <c r="F408">
        <v>1</v>
      </c>
      <c r="G408">
        <v>2.2549999999999999</v>
      </c>
      <c r="H408">
        <v>20</v>
      </c>
      <c r="I408">
        <v>0.5</v>
      </c>
      <c r="J408">
        <v>0</v>
      </c>
      <c r="K408">
        <v>1</v>
      </c>
      <c r="L408">
        <v>0</v>
      </c>
      <c r="M408">
        <v>0.875</v>
      </c>
      <c r="N408" t="e">
        <v>#N/A</v>
      </c>
      <c r="O408" t="e">
        <v>#N/A</v>
      </c>
      <c r="P408" t="e">
        <v>#N/A</v>
      </c>
      <c r="Q408" t="e">
        <v>#N/A</v>
      </c>
      <c r="R408" t="s">
        <v>344</v>
      </c>
      <c r="S408">
        <v>0</v>
      </c>
      <c r="T408">
        <v>2.121</v>
      </c>
      <c r="U408">
        <v>2.8050000000000002</v>
      </c>
    </row>
    <row r="409" spans="1:21" x14ac:dyDescent="0.3">
      <c r="A409" t="s">
        <v>31</v>
      </c>
      <c r="B409" t="s">
        <v>162</v>
      </c>
      <c r="C409" t="s">
        <v>202</v>
      </c>
      <c r="D409">
        <v>9</v>
      </c>
      <c r="E409">
        <v>1</v>
      </c>
      <c r="F409">
        <v>1</v>
      </c>
      <c r="G409">
        <v>1.9630000000000001</v>
      </c>
      <c r="H409">
        <v>8</v>
      </c>
      <c r="I409">
        <v>0.2</v>
      </c>
      <c r="J409">
        <v>1</v>
      </c>
      <c r="K409">
        <v>0</v>
      </c>
      <c r="L409">
        <v>0</v>
      </c>
      <c r="M409">
        <v>0.83699999999999997</v>
      </c>
      <c r="N409" t="e">
        <v>#N/A</v>
      </c>
      <c r="O409" t="e">
        <v>#N/A</v>
      </c>
      <c r="P409" t="e">
        <v>#N/A</v>
      </c>
      <c r="Q409" t="e">
        <v>#N/A</v>
      </c>
      <c r="R409" t="s">
        <v>345</v>
      </c>
      <c r="S409">
        <v>0</v>
      </c>
      <c r="T409">
        <v>2.4180000000000001</v>
      </c>
      <c r="U409">
        <v>3.22</v>
      </c>
    </row>
    <row r="410" spans="1:21" x14ac:dyDescent="0.3">
      <c r="A410" t="s">
        <v>31</v>
      </c>
      <c r="B410" t="s">
        <v>193</v>
      </c>
      <c r="C410" t="s">
        <v>233</v>
      </c>
      <c r="D410">
        <v>15</v>
      </c>
      <c r="E410">
        <v>1</v>
      </c>
      <c r="F410">
        <v>1</v>
      </c>
      <c r="G410">
        <v>2.371</v>
      </c>
      <c r="H410">
        <v>13</v>
      </c>
      <c r="I410">
        <v>0.32500000000000001</v>
      </c>
      <c r="J410">
        <v>1</v>
      </c>
      <c r="K410">
        <v>0</v>
      </c>
      <c r="L410">
        <v>0</v>
      </c>
      <c r="M410">
        <v>0.97899999999999998</v>
      </c>
      <c r="N410" t="e">
        <v>#N/A</v>
      </c>
      <c r="O410" t="e">
        <v>#N/A</v>
      </c>
      <c r="P410" t="e">
        <v>#N/A</v>
      </c>
      <c r="Q410" t="e">
        <v>#N/A</v>
      </c>
      <c r="R410" t="s">
        <v>346</v>
      </c>
      <c r="S410">
        <v>0</v>
      </c>
      <c r="T410">
        <v>2.052</v>
      </c>
      <c r="U410">
        <v>3.1459999999999999</v>
      </c>
    </row>
    <row r="411" spans="1:21" x14ac:dyDescent="0.3">
      <c r="A411" t="s">
        <v>31</v>
      </c>
      <c r="B411" t="s">
        <v>169</v>
      </c>
      <c r="C411" t="s">
        <v>209</v>
      </c>
      <c r="D411">
        <v>26</v>
      </c>
      <c r="E411">
        <v>1</v>
      </c>
      <c r="F411">
        <v>100</v>
      </c>
      <c r="G411">
        <v>2.6309999999999998</v>
      </c>
      <c r="H411">
        <v>40</v>
      </c>
      <c r="I411">
        <v>1</v>
      </c>
      <c r="J411">
        <v>0</v>
      </c>
      <c r="K411">
        <v>0</v>
      </c>
      <c r="L411">
        <v>1</v>
      </c>
      <c r="M411">
        <v>0.81299999999999994</v>
      </c>
      <c r="N411" t="e">
        <v>#N/A</v>
      </c>
      <c r="O411" t="e">
        <v>#N/A</v>
      </c>
      <c r="P411" t="e">
        <v>#N/A</v>
      </c>
      <c r="Q411" t="e">
        <v>#N/A</v>
      </c>
      <c r="R411" t="s">
        <v>209</v>
      </c>
      <c r="S411">
        <v>1</v>
      </c>
      <c r="T411">
        <v>3.5790000000000002</v>
      </c>
      <c r="U411">
        <v>4.4080000000000004</v>
      </c>
    </row>
    <row r="412" spans="1:21" x14ac:dyDescent="0.3">
      <c r="A412" t="s">
        <v>31</v>
      </c>
      <c r="B412" t="s">
        <v>160</v>
      </c>
      <c r="C412" t="s">
        <v>200</v>
      </c>
      <c r="D412">
        <v>22</v>
      </c>
      <c r="E412">
        <v>1</v>
      </c>
      <c r="F412">
        <v>1</v>
      </c>
      <c r="G412">
        <v>1.6830000000000001</v>
      </c>
      <c r="H412">
        <v>23</v>
      </c>
      <c r="I412">
        <v>0.57499999999999996</v>
      </c>
      <c r="J412">
        <v>1</v>
      </c>
      <c r="K412">
        <v>1</v>
      </c>
      <c r="L412">
        <v>1</v>
      </c>
      <c r="M412">
        <v>0.71899999999999997</v>
      </c>
      <c r="N412" t="e">
        <v>#N/A</v>
      </c>
      <c r="O412" t="e">
        <v>#N/A</v>
      </c>
      <c r="P412" t="e">
        <v>#N/A</v>
      </c>
      <c r="Q412" t="e">
        <v>#N/A</v>
      </c>
      <c r="R412" t="s">
        <v>347</v>
      </c>
      <c r="S412">
        <v>0</v>
      </c>
      <c r="T412">
        <v>3.786</v>
      </c>
      <c r="U412">
        <v>4.548</v>
      </c>
    </row>
    <row r="413" spans="1:21" x14ac:dyDescent="0.3">
      <c r="A413" t="s">
        <v>31</v>
      </c>
      <c r="B413" t="s">
        <v>167</v>
      </c>
      <c r="C413" t="s">
        <v>207</v>
      </c>
      <c r="D413">
        <v>40</v>
      </c>
      <c r="E413">
        <v>1</v>
      </c>
      <c r="F413">
        <v>1</v>
      </c>
      <c r="G413">
        <v>2.4350000000000001</v>
      </c>
      <c r="H413">
        <v>28</v>
      </c>
      <c r="I413">
        <v>0.7</v>
      </c>
      <c r="J413">
        <v>0</v>
      </c>
      <c r="K413">
        <v>0</v>
      </c>
      <c r="L413">
        <v>1</v>
      </c>
      <c r="M413">
        <v>0.85299999999999998</v>
      </c>
      <c r="N413" t="e">
        <v>#N/A</v>
      </c>
      <c r="O413" t="e">
        <v>#N/A</v>
      </c>
      <c r="P413" t="e">
        <v>#N/A</v>
      </c>
      <c r="Q413" t="e">
        <v>#N/A</v>
      </c>
      <c r="R413" t="s">
        <v>348</v>
      </c>
      <c r="S413">
        <v>0</v>
      </c>
      <c r="T413">
        <v>2.7229999999999999</v>
      </c>
      <c r="U413">
        <v>4.1230000000000002</v>
      </c>
    </row>
    <row r="414" spans="1:21" x14ac:dyDescent="0.3">
      <c r="A414" t="s">
        <v>31</v>
      </c>
      <c r="B414" t="s">
        <v>186</v>
      </c>
      <c r="C414" t="s">
        <v>226</v>
      </c>
      <c r="D414">
        <v>10</v>
      </c>
      <c r="E414">
        <v>1</v>
      </c>
      <c r="F414">
        <v>100</v>
      </c>
      <c r="G414">
        <v>2.4910000000000001</v>
      </c>
      <c r="H414">
        <v>38</v>
      </c>
      <c r="I414">
        <v>0.95</v>
      </c>
      <c r="J414">
        <v>0</v>
      </c>
      <c r="K414">
        <v>0</v>
      </c>
      <c r="L414">
        <v>1</v>
      </c>
      <c r="M414">
        <v>1.1970000000000001</v>
      </c>
      <c r="N414" t="e">
        <v>#N/A</v>
      </c>
      <c r="O414" t="e">
        <v>#N/A</v>
      </c>
      <c r="P414" t="e">
        <v>#N/A</v>
      </c>
      <c r="Q414" t="e">
        <v>#N/A</v>
      </c>
      <c r="R414" t="s">
        <v>349</v>
      </c>
      <c r="S414">
        <v>0</v>
      </c>
      <c r="T414">
        <v>3.2490000000000001</v>
      </c>
      <c r="U414">
        <v>78.546999999999997</v>
      </c>
    </row>
    <row r="415" spans="1:21" x14ac:dyDescent="0.3">
      <c r="A415" t="s">
        <v>31</v>
      </c>
      <c r="B415" t="s">
        <v>173</v>
      </c>
      <c r="C415" t="s">
        <v>213</v>
      </c>
      <c r="D415">
        <v>13</v>
      </c>
      <c r="E415">
        <v>1</v>
      </c>
      <c r="F415">
        <v>1</v>
      </c>
      <c r="G415">
        <v>3.6789999999999998</v>
      </c>
      <c r="H415">
        <v>26</v>
      </c>
      <c r="I415">
        <v>0.65</v>
      </c>
      <c r="J415">
        <v>1</v>
      </c>
      <c r="K415">
        <v>1</v>
      </c>
      <c r="L415">
        <v>1</v>
      </c>
      <c r="M415">
        <v>0.52500000000000002</v>
      </c>
      <c r="N415" t="e">
        <v>#N/A</v>
      </c>
      <c r="O415" t="e">
        <v>#N/A</v>
      </c>
      <c r="P415" t="e">
        <v>#N/A</v>
      </c>
      <c r="Q415" t="e">
        <v>#N/A</v>
      </c>
      <c r="R415" t="s">
        <v>350</v>
      </c>
      <c r="S415">
        <v>0</v>
      </c>
      <c r="T415">
        <v>2.7519999999999998</v>
      </c>
      <c r="U415">
        <v>3.4239999999999999</v>
      </c>
    </row>
    <row r="416" spans="1:21" x14ac:dyDescent="0.3">
      <c r="A416" t="s">
        <v>31</v>
      </c>
      <c r="B416" t="s">
        <v>180</v>
      </c>
      <c r="C416" t="s">
        <v>220</v>
      </c>
      <c r="D416">
        <v>2</v>
      </c>
      <c r="E416">
        <v>1</v>
      </c>
      <c r="F416">
        <v>100</v>
      </c>
      <c r="G416">
        <v>2.1909999999999998</v>
      </c>
      <c r="H416">
        <v>36</v>
      </c>
      <c r="I416">
        <v>0.9</v>
      </c>
      <c r="J416">
        <v>0</v>
      </c>
      <c r="K416">
        <v>0</v>
      </c>
      <c r="L416">
        <v>1</v>
      </c>
      <c r="M416">
        <v>1.5089999999999999</v>
      </c>
      <c r="N416" t="e">
        <v>#N/A</v>
      </c>
      <c r="O416" t="e">
        <v>#N/A</v>
      </c>
      <c r="P416" t="e">
        <v>#N/A</v>
      </c>
      <c r="Q416" t="e">
        <v>#N/A</v>
      </c>
      <c r="R416" t="s">
        <v>220</v>
      </c>
      <c r="S416">
        <v>1</v>
      </c>
      <c r="T416">
        <v>1.403</v>
      </c>
      <c r="U416">
        <v>3.0419999999999998</v>
      </c>
    </row>
    <row r="417" spans="1:21" x14ac:dyDescent="0.3">
      <c r="A417" t="s">
        <v>31</v>
      </c>
      <c r="B417" t="s">
        <v>174</v>
      </c>
      <c r="C417" t="s">
        <v>214</v>
      </c>
      <c r="D417">
        <v>16</v>
      </c>
      <c r="E417">
        <v>1</v>
      </c>
      <c r="F417">
        <v>23</v>
      </c>
      <c r="G417">
        <v>10.558</v>
      </c>
      <c r="H417">
        <v>31</v>
      </c>
      <c r="I417">
        <v>0.77500000000000002</v>
      </c>
      <c r="J417">
        <v>0</v>
      </c>
      <c r="K417">
        <v>1</v>
      </c>
      <c r="L417">
        <v>0</v>
      </c>
      <c r="M417">
        <v>2.786</v>
      </c>
      <c r="N417" t="e">
        <v>#N/A</v>
      </c>
      <c r="O417" t="e">
        <v>#N/A</v>
      </c>
      <c r="P417" t="e">
        <v>#N/A</v>
      </c>
      <c r="Q417" t="e">
        <v>#N/A</v>
      </c>
      <c r="R417" t="s">
        <v>214</v>
      </c>
      <c r="S417">
        <v>1</v>
      </c>
      <c r="T417">
        <v>3.7109999999999999</v>
      </c>
      <c r="U417">
        <v>4.1790000000000003</v>
      </c>
    </row>
    <row r="418" spans="1:21" x14ac:dyDescent="0.3">
      <c r="A418" t="s">
        <v>31</v>
      </c>
      <c r="B418" t="s">
        <v>189</v>
      </c>
      <c r="C418" t="s">
        <v>229</v>
      </c>
      <c r="D418">
        <v>20</v>
      </c>
      <c r="E418">
        <v>1</v>
      </c>
      <c r="F418">
        <v>1</v>
      </c>
      <c r="G418">
        <v>2.2309999999999999</v>
      </c>
      <c r="H418">
        <v>7</v>
      </c>
      <c r="I418">
        <v>0.17499999999999999</v>
      </c>
      <c r="J418">
        <v>1</v>
      </c>
      <c r="K418">
        <v>0</v>
      </c>
      <c r="L418">
        <v>0</v>
      </c>
      <c r="M418">
        <v>0.97099999999999997</v>
      </c>
      <c r="N418" t="e">
        <v>#N/A</v>
      </c>
      <c r="O418" t="e">
        <v>#N/A</v>
      </c>
      <c r="P418" t="e">
        <v>#N/A</v>
      </c>
      <c r="Q418" t="e">
        <v>#N/A</v>
      </c>
      <c r="R418" t="s">
        <v>351</v>
      </c>
      <c r="S418">
        <v>0</v>
      </c>
      <c r="T418">
        <v>1.585</v>
      </c>
      <c r="U418">
        <v>2.2120000000000002</v>
      </c>
    </row>
    <row r="419" spans="1:21" x14ac:dyDescent="0.3">
      <c r="A419" t="s">
        <v>31</v>
      </c>
      <c r="B419" t="s">
        <v>159</v>
      </c>
      <c r="C419" t="s">
        <v>199</v>
      </c>
      <c r="D419">
        <v>27</v>
      </c>
      <c r="E419">
        <v>1</v>
      </c>
      <c r="F419">
        <v>77</v>
      </c>
      <c r="G419">
        <v>4.83</v>
      </c>
      <c r="H419">
        <v>34</v>
      </c>
      <c r="I419">
        <v>0.85</v>
      </c>
      <c r="J419">
        <v>0</v>
      </c>
      <c r="K419">
        <v>0</v>
      </c>
      <c r="L419">
        <v>1</v>
      </c>
      <c r="M419">
        <v>7.8710000000000004</v>
      </c>
      <c r="N419" t="e">
        <v>#N/A</v>
      </c>
      <c r="O419" t="e">
        <v>#N/A</v>
      </c>
      <c r="P419" t="e">
        <v>#N/A</v>
      </c>
      <c r="Q419" t="e">
        <v>#N/A</v>
      </c>
      <c r="R419" t="s">
        <v>199</v>
      </c>
      <c r="S419">
        <v>1</v>
      </c>
      <c r="T419">
        <v>2.5449999999999999</v>
      </c>
      <c r="U419">
        <v>10.465999999999999</v>
      </c>
    </row>
    <row r="420" spans="1:21" x14ac:dyDescent="0.3">
      <c r="A420" t="s">
        <v>31</v>
      </c>
      <c r="B420" t="s">
        <v>178</v>
      </c>
      <c r="C420" t="s">
        <v>218</v>
      </c>
      <c r="D420">
        <v>23</v>
      </c>
      <c r="E420">
        <v>1</v>
      </c>
      <c r="F420">
        <v>72</v>
      </c>
      <c r="G420">
        <v>3.375</v>
      </c>
      <c r="H420">
        <v>33</v>
      </c>
      <c r="I420">
        <v>0.82499999999999996</v>
      </c>
      <c r="J420">
        <v>0</v>
      </c>
      <c r="K420">
        <v>0</v>
      </c>
      <c r="L420">
        <v>1</v>
      </c>
      <c r="M420">
        <v>0.68799999999999994</v>
      </c>
      <c r="N420" t="e">
        <v>#N/A</v>
      </c>
      <c r="O420" t="e">
        <v>#N/A</v>
      </c>
      <c r="P420" t="e">
        <v>#N/A</v>
      </c>
      <c r="Q420" t="e">
        <v>#N/A</v>
      </c>
      <c r="R420" t="s">
        <v>218</v>
      </c>
      <c r="S420">
        <v>1</v>
      </c>
      <c r="T420">
        <v>1.3859999999999999</v>
      </c>
      <c r="U420">
        <v>4.6159999999999997</v>
      </c>
    </row>
    <row r="421" spans="1:21" x14ac:dyDescent="0.3">
      <c r="A421" t="s">
        <v>31</v>
      </c>
      <c r="B421" t="s">
        <v>157</v>
      </c>
      <c r="C421" t="s">
        <v>197</v>
      </c>
      <c r="D421">
        <v>30</v>
      </c>
      <c r="E421">
        <v>1</v>
      </c>
      <c r="F421">
        <v>1</v>
      </c>
      <c r="G421">
        <v>1.909</v>
      </c>
      <c r="H421">
        <v>19</v>
      </c>
      <c r="I421">
        <v>0.47499999999999998</v>
      </c>
      <c r="J421">
        <v>0</v>
      </c>
      <c r="K421">
        <v>1</v>
      </c>
      <c r="L421">
        <v>0</v>
      </c>
      <c r="M421">
        <v>0.67300000000000004</v>
      </c>
      <c r="N421" t="e">
        <v>#N/A</v>
      </c>
      <c r="O421" t="e">
        <v>#N/A</v>
      </c>
      <c r="P421" t="e">
        <v>#N/A</v>
      </c>
      <c r="Q421" t="e">
        <v>#N/A</v>
      </c>
      <c r="R421" t="s">
        <v>197</v>
      </c>
      <c r="S421">
        <v>1</v>
      </c>
      <c r="T421">
        <v>1.7709999999999999</v>
      </c>
      <c r="U421">
        <v>2.4729999999999999</v>
      </c>
    </row>
    <row r="422" spans="1:21" x14ac:dyDescent="0.3">
      <c r="A422" t="s">
        <v>31</v>
      </c>
      <c r="B422" t="s">
        <v>182</v>
      </c>
      <c r="C422" t="s">
        <v>222</v>
      </c>
      <c r="D422">
        <v>17</v>
      </c>
      <c r="E422">
        <v>1</v>
      </c>
      <c r="F422">
        <v>1</v>
      </c>
      <c r="G422">
        <v>2.2309999999999999</v>
      </c>
      <c r="H422">
        <v>22</v>
      </c>
      <c r="I422">
        <v>0.55000000000000004</v>
      </c>
      <c r="J422">
        <v>1</v>
      </c>
      <c r="K422">
        <v>1</v>
      </c>
      <c r="L422">
        <v>1</v>
      </c>
      <c r="M422">
        <v>0.73499999999999999</v>
      </c>
      <c r="N422" t="e">
        <v>#N/A</v>
      </c>
      <c r="O422" t="e">
        <v>#N/A</v>
      </c>
      <c r="P422" t="e">
        <v>#N/A</v>
      </c>
      <c r="Q422" t="e">
        <v>#N/A</v>
      </c>
      <c r="R422" t="s">
        <v>352</v>
      </c>
      <c r="S422">
        <v>0</v>
      </c>
      <c r="T422">
        <v>1.5229999999999999</v>
      </c>
      <c r="U422">
        <v>2.4350000000000001</v>
      </c>
    </row>
    <row r="423" spans="1:21" x14ac:dyDescent="0.3">
      <c r="A423" t="s">
        <v>31</v>
      </c>
      <c r="B423" t="s">
        <v>183</v>
      </c>
      <c r="C423" t="s">
        <v>223</v>
      </c>
      <c r="D423">
        <v>38</v>
      </c>
      <c r="E423">
        <v>1</v>
      </c>
      <c r="F423">
        <v>1</v>
      </c>
      <c r="G423">
        <v>2.2709999999999999</v>
      </c>
      <c r="H423">
        <v>24</v>
      </c>
      <c r="I423">
        <v>0.6</v>
      </c>
      <c r="J423">
        <v>1</v>
      </c>
      <c r="K423">
        <v>1</v>
      </c>
      <c r="L423">
        <v>1</v>
      </c>
      <c r="M423">
        <v>0.67300000000000004</v>
      </c>
      <c r="N423" t="e">
        <v>#N/A</v>
      </c>
      <c r="O423" t="e">
        <v>#N/A</v>
      </c>
      <c r="P423" t="e">
        <v>#N/A</v>
      </c>
      <c r="Q423" t="e">
        <v>#N/A</v>
      </c>
      <c r="R423" t="s">
        <v>353</v>
      </c>
      <c r="S423">
        <v>0</v>
      </c>
      <c r="T423">
        <v>3.113</v>
      </c>
      <c r="U423">
        <v>3.899</v>
      </c>
    </row>
    <row r="424" spans="1:21" x14ac:dyDescent="0.3">
      <c r="A424" t="s">
        <v>31</v>
      </c>
      <c r="B424" t="s">
        <v>192</v>
      </c>
      <c r="C424" t="s">
        <v>232</v>
      </c>
      <c r="D424">
        <v>37</v>
      </c>
      <c r="E424">
        <v>1</v>
      </c>
      <c r="F424">
        <v>1</v>
      </c>
      <c r="G424">
        <v>4.5730000000000004</v>
      </c>
      <c r="H424">
        <v>1</v>
      </c>
      <c r="I424">
        <v>2.5000000000000001E-2</v>
      </c>
      <c r="J424">
        <v>1</v>
      </c>
      <c r="K424">
        <v>1</v>
      </c>
      <c r="L424">
        <v>1</v>
      </c>
      <c r="M424">
        <v>1.839</v>
      </c>
      <c r="N424" t="e">
        <v>#N/A</v>
      </c>
      <c r="O424" t="e">
        <v>#N/A</v>
      </c>
      <c r="P424" t="e">
        <v>#N/A</v>
      </c>
      <c r="Q424" t="e">
        <v>#N/A</v>
      </c>
      <c r="R424" t="s">
        <v>354</v>
      </c>
      <c r="S424">
        <v>0</v>
      </c>
      <c r="T424">
        <v>1.784</v>
      </c>
      <c r="U424">
        <v>2.7149999999999999</v>
      </c>
    </row>
    <row r="425" spans="1:21" x14ac:dyDescent="0.3">
      <c r="A425" t="s">
        <v>31</v>
      </c>
      <c r="B425" t="s">
        <v>170</v>
      </c>
      <c r="C425" t="s">
        <v>210</v>
      </c>
      <c r="D425">
        <v>11</v>
      </c>
      <c r="E425">
        <v>1</v>
      </c>
      <c r="F425">
        <v>1</v>
      </c>
      <c r="G425">
        <v>7.181</v>
      </c>
      <c r="H425">
        <v>16</v>
      </c>
      <c r="I425">
        <v>0.4</v>
      </c>
      <c r="J425">
        <v>0</v>
      </c>
      <c r="K425">
        <v>1</v>
      </c>
      <c r="L425">
        <v>0</v>
      </c>
      <c r="M425">
        <v>0.72699999999999998</v>
      </c>
      <c r="N425" t="e">
        <v>#N/A</v>
      </c>
      <c r="O425" t="e">
        <v>#N/A</v>
      </c>
      <c r="P425" t="e">
        <v>#N/A</v>
      </c>
      <c r="Q425" t="e">
        <v>#N/A</v>
      </c>
      <c r="R425" t="s">
        <v>355</v>
      </c>
      <c r="S425">
        <v>0</v>
      </c>
      <c r="T425">
        <v>1.5489999999999999</v>
      </c>
      <c r="U425">
        <v>4.7220000000000004</v>
      </c>
    </row>
    <row r="426" spans="1:21" x14ac:dyDescent="0.3">
      <c r="A426" t="s">
        <v>31</v>
      </c>
      <c r="B426" t="s">
        <v>166</v>
      </c>
      <c r="C426" t="s">
        <v>206</v>
      </c>
      <c r="D426">
        <v>35</v>
      </c>
      <c r="E426">
        <v>1</v>
      </c>
      <c r="F426">
        <v>1</v>
      </c>
      <c r="G426">
        <v>2.1909999999999998</v>
      </c>
      <c r="H426">
        <v>14</v>
      </c>
      <c r="I426">
        <v>0.35</v>
      </c>
      <c r="J426">
        <v>0</v>
      </c>
      <c r="K426">
        <v>1</v>
      </c>
      <c r="L426">
        <v>0</v>
      </c>
      <c r="M426">
        <v>1.157</v>
      </c>
      <c r="N426" t="e">
        <v>#N/A</v>
      </c>
      <c r="O426" t="e">
        <v>#N/A</v>
      </c>
      <c r="P426" t="e">
        <v>#N/A</v>
      </c>
      <c r="Q426" t="e">
        <v>#N/A</v>
      </c>
      <c r="R426" t="s">
        <v>356</v>
      </c>
      <c r="S426">
        <v>0</v>
      </c>
      <c r="T426">
        <v>5.952</v>
      </c>
      <c r="U426">
        <v>8.9290000000000003</v>
      </c>
    </row>
    <row r="427" spans="1:21" x14ac:dyDescent="0.3">
      <c r="A427" t="s">
        <v>31</v>
      </c>
      <c r="B427" t="s">
        <v>175</v>
      </c>
      <c r="C427" t="s">
        <v>215</v>
      </c>
      <c r="D427">
        <v>36</v>
      </c>
      <c r="E427">
        <v>1</v>
      </c>
      <c r="F427">
        <v>1</v>
      </c>
      <c r="G427">
        <v>2.3250000000000002</v>
      </c>
      <c r="H427">
        <v>11</v>
      </c>
      <c r="I427">
        <v>0.27500000000000002</v>
      </c>
      <c r="J427">
        <v>1</v>
      </c>
      <c r="K427">
        <v>0</v>
      </c>
      <c r="L427">
        <v>0</v>
      </c>
      <c r="M427">
        <v>0.72699999999999998</v>
      </c>
      <c r="N427" t="e">
        <v>#N/A</v>
      </c>
      <c r="O427" t="e">
        <v>#N/A</v>
      </c>
      <c r="P427" t="e">
        <v>#N/A</v>
      </c>
      <c r="Q427" t="e">
        <v>#N/A</v>
      </c>
      <c r="R427" t="s">
        <v>357</v>
      </c>
      <c r="S427">
        <v>0</v>
      </c>
      <c r="T427">
        <v>2.8919999999999999</v>
      </c>
      <c r="U427">
        <v>3.86</v>
      </c>
    </row>
    <row r="428" spans="1:21" x14ac:dyDescent="0.3">
      <c r="A428" t="s">
        <v>31</v>
      </c>
      <c r="B428" t="s">
        <v>165</v>
      </c>
      <c r="C428" t="s">
        <v>205</v>
      </c>
      <c r="D428">
        <v>39</v>
      </c>
      <c r="E428">
        <v>1</v>
      </c>
      <c r="F428">
        <v>1</v>
      </c>
      <c r="G428">
        <v>2.137</v>
      </c>
      <c r="H428">
        <v>5</v>
      </c>
      <c r="I428">
        <v>0.125</v>
      </c>
      <c r="J428">
        <v>1</v>
      </c>
      <c r="K428">
        <v>1</v>
      </c>
      <c r="L428">
        <v>1</v>
      </c>
      <c r="M428">
        <v>0.98699999999999999</v>
      </c>
      <c r="N428" t="e">
        <v>#N/A</v>
      </c>
      <c r="O428" t="e">
        <v>#N/A</v>
      </c>
      <c r="P428" t="e">
        <v>#N/A</v>
      </c>
      <c r="Q428" t="e">
        <v>#N/A</v>
      </c>
      <c r="R428" t="s">
        <v>358</v>
      </c>
      <c r="S428">
        <v>0</v>
      </c>
      <c r="T428">
        <v>1.4770000000000001</v>
      </c>
      <c r="U428">
        <v>2.2240000000000002</v>
      </c>
    </row>
    <row r="429" spans="1:21" x14ac:dyDescent="0.3">
      <c r="A429" t="s">
        <v>31</v>
      </c>
      <c r="B429" t="s">
        <v>161</v>
      </c>
      <c r="C429" t="s">
        <v>201</v>
      </c>
      <c r="D429">
        <v>8</v>
      </c>
      <c r="E429">
        <v>1</v>
      </c>
      <c r="F429">
        <v>27</v>
      </c>
      <c r="G429">
        <v>2.419</v>
      </c>
      <c r="H429">
        <v>32</v>
      </c>
      <c r="I429">
        <v>0.8</v>
      </c>
      <c r="J429">
        <v>0</v>
      </c>
      <c r="K429">
        <v>1</v>
      </c>
      <c r="L429">
        <v>0</v>
      </c>
      <c r="M429">
        <v>0.70299999999999996</v>
      </c>
      <c r="N429" t="e">
        <v>#N/A</v>
      </c>
      <c r="O429" t="e">
        <v>#N/A</v>
      </c>
      <c r="P429" t="e">
        <v>#N/A</v>
      </c>
      <c r="Q429" t="e">
        <v>#N/A</v>
      </c>
      <c r="R429" t="s">
        <v>216</v>
      </c>
      <c r="S429">
        <v>0</v>
      </c>
      <c r="T429">
        <v>3.24</v>
      </c>
      <c r="U429">
        <v>4.1219999999999999</v>
      </c>
    </row>
    <row r="430" spans="1:21" x14ac:dyDescent="0.3">
      <c r="A430" t="s">
        <v>31</v>
      </c>
      <c r="B430" t="s">
        <v>188</v>
      </c>
      <c r="C430" t="s">
        <v>228</v>
      </c>
      <c r="D430">
        <v>32</v>
      </c>
      <c r="E430">
        <v>1</v>
      </c>
      <c r="F430">
        <v>1</v>
      </c>
      <c r="G430">
        <v>1.754</v>
      </c>
      <c r="H430">
        <v>25</v>
      </c>
      <c r="I430">
        <v>0.625</v>
      </c>
      <c r="J430">
        <v>1</v>
      </c>
      <c r="K430">
        <v>1</v>
      </c>
      <c r="L430">
        <v>1</v>
      </c>
      <c r="M430">
        <v>0.61699999999999999</v>
      </c>
      <c r="N430" t="e">
        <v>#N/A</v>
      </c>
      <c r="O430" t="e">
        <v>#N/A</v>
      </c>
      <c r="P430" t="e">
        <v>#N/A</v>
      </c>
      <c r="Q430" t="e">
        <v>#N/A</v>
      </c>
      <c r="R430" t="s">
        <v>359</v>
      </c>
      <c r="S430">
        <v>0</v>
      </c>
      <c r="T430">
        <v>3.7709999999999999</v>
      </c>
      <c r="U430">
        <v>4.5549999999999997</v>
      </c>
    </row>
    <row r="431" spans="1:21" x14ac:dyDescent="0.3">
      <c r="A431" t="s">
        <v>31</v>
      </c>
      <c r="B431" t="s">
        <v>179</v>
      </c>
      <c r="C431" t="s">
        <v>219</v>
      </c>
      <c r="D431">
        <v>25</v>
      </c>
      <c r="E431">
        <v>1</v>
      </c>
      <c r="F431">
        <v>1</v>
      </c>
      <c r="G431">
        <v>3.9060000000000001</v>
      </c>
      <c r="H431">
        <v>3</v>
      </c>
      <c r="I431">
        <v>7.4999999999999997E-2</v>
      </c>
      <c r="J431">
        <v>1</v>
      </c>
      <c r="K431">
        <v>0</v>
      </c>
      <c r="L431">
        <v>0</v>
      </c>
      <c r="M431">
        <v>1.159</v>
      </c>
      <c r="N431" t="e">
        <v>#N/A</v>
      </c>
      <c r="O431" t="e">
        <v>#N/A</v>
      </c>
      <c r="P431" t="e">
        <v>#N/A</v>
      </c>
      <c r="Q431" t="e">
        <v>#N/A</v>
      </c>
      <c r="R431" t="s">
        <v>360</v>
      </c>
      <c r="S431">
        <v>0</v>
      </c>
      <c r="T431">
        <v>1.39</v>
      </c>
      <c r="U431">
        <v>2.0510000000000002</v>
      </c>
    </row>
    <row r="432" spans="1:21" x14ac:dyDescent="0.3">
      <c r="A432" t="s">
        <v>31</v>
      </c>
      <c r="B432" t="s">
        <v>195</v>
      </c>
      <c r="C432" t="s">
        <v>235</v>
      </c>
      <c r="D432">
        <v>31</v>
      </c>
      <c r="E432">
        <v>1</v>
      </c>
      <c r="F432">
        <v>1</v>
      </c>
      <c r="G432">
        <v>2.5939999999999999</v>
      </c>
      <c r="H432">
        <v>29</v>
      </c>
      <c r="I432">
        <v>0.72499999999999998</v>
      </c>
      <c r="J432">
        <v>0</v>
      </c>
      <c r="K432">
        <v>0</v>
      </c>
      <c r="L432">
        <v>1</v>
      </c>
      <c r="M432">
        <v>0.69399999999999995</v>
      </c>
      <c r="N432" t="e">
        <v>#N/A</v>
      </c>
      <c r="O432" t="e">
        <v>#N/A</v>
      </c>
      <c r="P432" t="e">
        <v>#N/A</v>
      </c>
      <c r="Q432" t="e">
        <v>#N/A</v>
      </c>
      <c r="R432" t="s">
        <v>235</v>
      </c>
      <c r="S432">
        <v>1</v>
      </c>
      <c r="T432">
        <v>1.54</v>
      </c>
      <c r="U432">
        <v>2.4420000000000002</v>
      </c>
    </row>
    <row r="433" spans="1:21" x14ac:dyDescent="0.3">
      <c r="A433" t="s">
        <v>31</v>
      </c>
      <c r="B433" t="s">
        <v>177</v>
      </c>
      <c r="C433" t="s">
        <v>217</v>
      </c>
      <c r="D433">
        <v>5</v>
      </c>
      <c r="E433">
        <v>1</v>
      </c>
      <c r="F433">
        <v>3</v>
      </c>
      <c r="G433">
        <v>2.7309999999999999</v>
      </c>
      <c r="H433">
        <v>30</v>
      </c>
      <c r="I433">
        <v>0.75</v>
      </c>
      <c r="J433">
        <v>0</v>
      </c>
      <c r="K433">
        <v>1</v>
      </c>
      <c r="L433">
        <v>0</v>
      </c>
      <c r="M433">
        <v>1.331</v>
      </c>
      <c r="N433" t="e">
        <v>#N/A</v>
      </c>
      <c r="O433" t="e">
        <v>#N/A</v>
      </c>
      <c r="P433" t="e">
        <v>#N/A</v>
      </c>
      <c r="Q433" t="e">
        <v>#N/A</v>
      </c>
      <c r="R433" t="s">
        <v>190</v>
      </c>
      <c r="S433">
        <v>0</v>
      </c>
      <c r="T433">
        <v>25.838000000000001</v>
      </c>
      <c r="U433">
        <v>26.669</v>
      </c>
    </row>
    <row r="434" spans="1:21" x14ac:dyDescent="0.3">
      <c r="A434" t="s">
        <v>31</v>
      </c>
      <c r="B434" t="s">
        <v>185</v>
      </c>
      <c r="C434" t="s">
        <v>225</v>
      </c>
      <c r="D434">
        <v>4</v>
      </c>
      <c r="E434">
        <v>1</v>
      </c>
      <c r="F434">
        <v>100</v>
      </c>
      <c r="G434">
        <v>2.5830000000000002</v>
      </c>
      <c r="H434">
        <v>35</v>
      </c>
      <c r="I434">
        <v>0.875</v>
      </c>
      <c r="J434">
        <v>0</v>
      </c>
      <c r="K434">
        <v>0</v>
      </c>
      <c r="L434">
        <v>1</v>
      </c>
      <c r="M434">
        <v>1.417</v>
      </c>
      <c r="N434" t="e">
        <v>#N/A</v>
      </c>
      <c r="O434" t="e">
        <v>#N/A</v>
      </c>
      <c r="P434" t="e">
        <v>#N/A</v>
      </c>
      <c r="Q434" t="e">
        <v>#N/A</v>
      </c>
      <c r="R434" t="s">
        <v>225</v>
      </c>
      <c r="S434">
        <v>1</v>
      </c>
      <c r="T434">
        <v>1.4470000000000001</v>
      </c>
      <c r="U434">
        <v>2.34</v>
      </c>
    </row>
    <row r="435" spans="1:21" x14ac:dyDescent="0.3">
      <c r="A435" t="s">
        <v>31</v>
      </c>
      <c r="B435" t="s">
        <v>190</v>
      </c>
      <c r="C435" t="s">
        <v>230</v>
      </c>
      <c r="D435">
        <v>28</v>
      </c>
      <c r="E435">
        <v>1</v>
      </c>
      <c r="F435">
        <v>1</v>
      </c>
      <c r="G435">
        <v>3.0209999999999999</v>
      </c>
      <c r="H435">
        <v>6</v>
      </c>
      <c r="I435">
        <v>0.15</v>
      </c>
      <c r="J435">
        <v>1</v>
      </c>
      <c r="K435">
        <v>1</v>
      </c>
      <c r="L435">
        <v>1</v>
      </c>
      <c r="M435">
        <v>2.3969999999999998</v>
      </c>
      <c r="N435" t="e">
        <v>#N/A</v>
      </c>
      <c r="O435" t="e">
        <v>#N/A</v>
      </c>
      <c r="P435" t="e">
        <v>#N/A</v>
      </c>
      <c r="Q435" t="e">
        <v>#N/A</v>
      </c>
      <c r="R435" t="s">
        <v>292</v>
      </c>
      <c r="S435">
        <v>0</v>
      </c>
      <c r="T435">
        <v>3.7530000000000001</v>
      </c>
      <c r="U435">
        <v>6.0759999999999996</v>
      </c>
    </row>
    <row r="436" spans="1:21" x14ac:dyDescent="0.3">
      <c r="A436" t="s">
        <v>31</v>
      </c>
      <c r="B436" t="s">
        <v>171</v>
      </c>
      <c r="C436" t="s">
        <v>211</v>
      </c>
      <c r="D436">
        <v>18</v>
      </c>
      <c r="E436">
        <v>1</v>
      </c>
      <c r="F436">
        <v>1</v>
      </c>
      <c r="G436">
        <v>2.1070000000000002</v>
      </c>
      <c r="H436">
        <v>12</v>
      </c>
      <c r="I436">
        <v>0.3</v>
      </c>
      <c r="J436">
        <v>1</v>
      </c>
      <c r="K436">
        <v>0</v>
      </c>
      <c r="L436">
        <v>0</v>
      </c>
      <c r="M436">
        <v>1.1279999999999999</v>
      </c>
      <c r="N436" t="e">
        <v>#N/A</v>
      </c>
      <c r="O436" t="e">
        <v>#N/A</v>
      </c>
      <c r="P436" t="e">
        <v>#N/A</v>
      </c>
      <c r="Q436" t="e">
        <v>#N/A</v>
      </c>
      <c r="R436" t="s">
        <v>157</v>
      </c>
      <c r="S436">
        <v>0</v>
      </c>
      <c r="T436">
        <v>1.6819999999999999</v>
      </c>
      <c r="U436">
        <v>2.63</v>
      </c>
    </row>
    <row r="437" spans="1:21" x14ac:dyDescent="0.3">
      <c r="A437" t="s">
        <v>31</v>
      </c>
      <c r="B437" t="s">
        <v>181</v>
      </c>
      <c r="C437" t="s">
        <v>221</v>
      </c>
      <c r="D437">
        <v>34</v>
      </c>
      <c r="E437">
        <v>1</v>
      </c>
      <c r="F437">
        <v>1</v>
      </c>
      <c r="G437">
        <v>2.395</v>
      </c>
      <c r="H437">
        <v>17</v>
      </c>
      <c r="I437">
        <v>0.42499999999999999</v>
      </c>
      <c r="J437">
        <v>0</v>
      </c>
      <c r="K437">
        <v>1</v>
      </c>
      <c r="L437">
        <v>0</v>
      </c>
      <c r="M437">
        <v>1.0489999999999999</v>
      </c>
      <c r="N437" t="e">
        <v>#N/A</v>
      </c>
      <c r="O437" t="e">
        <v>#N/A</v>
      </c>
      <c r="P437" t="e">
        <v>#N/A</v>
      </c>
      <c r="Q437" t="e">
        <v>#N/A</v>
      </c>
      <c r="R437" t="s">
        <v>361</v>
      </c>
      <c r="S437">
        <v>0</v>
      </c>
      <c r="T437">
        <v>1.1859999999999999</v>
      </c>
      <c r="U437">
        <v>4.7759999999999998</v>
      </c>
    </row>
    <row r="438" spans="1:21" x14ac:dyDescent="0.3">
      <c r="A438" t="s">
        <v>31</v>
      </c>
      <c r="B438" t="s">
        <v>187</v>
      </c>
      <c r="C438" t="s">
        <v>227</v>
      </c>
      <c r="D438">
        <v>6</v>
      </c>
      <c r="E438">
        <v>1</v>
      </c>
      <c r="F438">
        <v>1</v>
      </c>
      <c r="G438">
        <v>2.9590000000000001</v>
      </c>
      <c r="H438">
        <v>27</v>
      </c>
      <c r="I438">
        <v>0.67500000000000004</v>
      </c>
      <c r="J438">
        <v>1</v>
      </c>
      <c r="K438">
        <v>1</v>
      </c>
      <c r="L438">
        <v>1</v>
      </c>
      <c r="M438">
        <v>1.385</v>
      </c>
      <c r="N438" t="e">
        <v>#N/A</v>
      </c>
      <c r="O438" t="e">
        <v>#N/A</v>
      </c>
      <c r="P438" t="e">
        <v>#N/A</v>
      </c>
      <c r="Q438" t="e">
        <v>#N/A</v>
      </c>
      <c r="R438" t="s">
        <v>362</v>
      </c>
      <c r="S438">
        <v>0</v>
      </c>
      <c r="T438">
        <v>1.732</v>
      </c>
      <c r="U438">
        <v>2.5179999999999998</v>
      </c>
    </row>
    <row r="439" spans="1:21" x14ac:dyDescent="0.3">
      <c r="A439" t="s">
        <v>31</v>
      </c>
      <c r="B439" t="s">
        <v>196</v>
      </c>
      <c r="C439" t="s">
        <v>236</v>
      </c>
      <c r="D439">
        <v>1</v>
      </c>
      <c r="E439">
        <v>1</v>
      </c>
      <c r="F439">
        <v>1</v>
      </c>
      <c r="G439">
        <v>2.7170000000000001</v>
      </c>
      <c r="H439">
        <v>18</v>
      </c>
      <c r="I439">
        <v>0.45</v>
      </c>
      <c r="J439">
        <v>0</v>
      </c>
      <c r="K439">
        <v>1</v>
      </c>
      <c r="L439">
        <v>0</v>
      </c>
      <c r="M439">
        <v>1.095</v>
      </c>
      <c r="N439" t="e">
        <v>#N/A</v>
      </c>
      <c r="O439" t="e">
        <v>#N/A</v>
      </c>
      <c r="P439" t="e">
        <v>#N/A</v>
      </c>
      <c r="Q439" t="e">
        <v>#N/A</v>
      </c>
      <c r="R439" t="s">
        <v>363</v>
      </c>
      <c r="S439">
        <v>0</v>
      </c>
      <c r="T439">
        <v>2.6669999999999998</v>
      </c>
      <c r="U439">
        <v>3.5950000000000002</v>
      </c>
    </row>
    <row r="440" spans="1:21" x14ac:dyDescent="0.3">
      <c r="A440" t="s">
        <v>31</v>
      </c>
      <c r="B440" t="s">
        <v>176</v>
      </c>
      <c r="C440" t="s">
        <v>216</v>
      </c>
      <c r="D440">
        <v>29</v>
      </c>
      <c r="E440">
        <v>1</v>
      </c>
      <c r="F440">
        <v>100</v>
      </c>
      <c r="G440">
        <v>2.1509999999999998</v>
      </c>
      <c r="H440">
        <v>37</v>
      </c>
      <c r="I440">
        <v>0.92500000000000004</v>
      </c>
      <c r="J440">
        <v>0</v>
      </c>
      <c r="K440">
        <v>0</v>
      </c>
      <c r="L440">
        <v>1</v>
      </c>
      <c r="M440">
        <v>1.167</v>
      </c>
      <c r="N440" t="e">
        <v>#N/A</v>
      </c>
      <c r="O440" t="e">
        <v>#N/A</v>
      </c>
      <c r="P440" t="e">
        <v>#N/A</v>
      </c>
      <c r="Q440" t="e">
        <v>#N/A</v>
      </c>
      <c r="R440" t="s">
        <v>364</v>
      </c>
      <c r="S440">
        <v>0</v>
      </c>
      <c r="T440">
        <v>2.2879999999999998</v>
      </c>
      <c r="U440">
        <v>4.9130000000000003</v>
      </c>
    </row>
    <row r="441" spans="1:21" x14ac:dyDescent="0.3">
      <c r="A441" t="s">
        <v>31</v>
      </c>
      <c r="B441" t="s">
        <v>163</v>
      </c>
      <c r="C441" t="s">
        <v>203</v>
      </c>
      <c r="D441">
        <v>7</v>
      </c>
      <c r="E441">
        <v>1</v>
      </c>
      <c r="F441">
        <v>1</v>
      </c>
      <c r="G441">
        <v>2.1930000000000001</v>
      </c>
      <c r="H441">
        <v>9</v>
      </c>
      <c r="I441">
        <v>0.22500000000000001</v>
      </c>
      <c r="J441">
        <v>1</v>
      </c>
      <c r="K441">
        <v>0</v>
      </c>
      <c r="L441">
        <v>0</v>
      </c>
      <c r="M441">
        <v>0.74299999999999999</v>
      </c>
      <c r="N441" t="e">
        <v>#N/A</v>
      </c>
      <c r="O441" t="e">
        <v>#N/A</v>
      </c>
      <c r="P441" t="e">
        <v>#N/A</v>
      </c>
      <c r="Q441" t="e">
        <v>#N/A</v>
      </c>
      <c r="R441" t="s">
        <v>365</v>
      </c>
      <c r="S441">
        <v>0</v>
      </c>
      <c r="T441">
        <v>1.5269999999999999</v>
      </c>
      <c r="U441">
        <v>3.2789999999999999</v>
      </c>
    </row>
    <row r="442" spans="1:21" x14ac:dyDescent="0.3">
      <c r="A442" t="s">
        <v>32</v>
      </c>
      <c r="B442" t="s">
        <v>180</v>
      </c>
      <c r="C442" t="s">
        <v>220</v>
      </c>
      <c r="D442">
        <v>24</v>
      </c>
      <c r="E442">
        <v>1</v>
      </c>
      <c r="F442">
        <v>43</v>
      </c>
      <c r="G442">
        <v>1.282</v>
      </c>
      <c r="H442">
        <v>14</v>
      </c>
      <c r="I442">
        <v>0.35</v>
      </c>
      <c r="J442">
        <v>1</v>
      </c>
      <c r="K442">
        <v>0</v>
      </c>
      <c r="L442">
        <v>0</v>
      </c>
      <c r="M442">
        <v>0.81399999999999995</v>
      </c>
      <c r="N442" t="e">
        <v>#N/A</v>
      </c>
      <c r="O442" t="e">
        <v>#N/A</v>
      </c>
      <c r="P442" t="e">
        <v>#N/A</v>
      </c>
      <c r="Q442" t="e">
        <v>#N/A</v>
      </c>
      <c r="R442" t="s">
        <v>228</v>
      </c>
      <c r="S442">
        <v>0</v>
      </c>
      <c r="T442">
        <v>64.474000000000004</v>
      </c>
      <c r="U442">
        <v>65.513000000000005</v>
      </c>
    </row>
    <row r="443" spans="1:21" x14ac:dyDescent="0.3">
      <c r="A443" t="s">
        <v>32</v>
      </c>
      <c r="B443" t="s">
        <v>189</v>
      </c>
      <c r="C443" t="s">
        <v>229</v>
      </c>
      <c r="D443">
        <v>34</v>
      </c>
      <c r="E443">
        <v>1</v>
      </c>
      <c r="F443">
        <v>47</v>
      </c>
      <c r="G443">
        <v>3.677</v>
      </c>
      <c r="H443">
        <v>17</v>
      </c>
      <c r="I443">
        <v>0.42499999999999999</v>
      </c>
      <c r="J443">
        <v>0</v>
      </c>
      <c r="K443">
        <v>0</v>
      </c>
      <c r="L443">
        <v>1</v>
      </c>
      <c r="M443">
        <v>0.621</v>
      </c>
      <c r="N443" t="e">
        <v>#N/A</v>
      </c>
      <c r="O443" t="e">
        <v>#N/A</v>
      </c>
      <c r="P443" t="e">
        <v>#N/A</v>
      </c>
      <c r="Q443" t="e">
        <v>#N/A</v>
      </c>
      <c r="R443" t="s">
        <v>229</v>
      </c>
      <c r="S443">
        <v>1</v>
      </c>
      <c r="T443">
        <v>3.5790000000000002</v>
      </c>
      <c r="U443">
        <v>4.9720000000000004</v>
      </c>
    </row>
    <row r="444" spans="1:21" x14ac:dyDescent="0.3">
      <c r="A444" t="s">
        <v>32</v>
      </c>
      <c r="B444" t="s">
        <v>183</v>
      </c>
      <c r="C444" t="s">
        <v>223</v>
      </c>
      <c r="D444">
        <v>15</v>
      </c>
      <c r="E444">
        <v>1</v>
      </c>
      <c r="F444">
        <v>36</v>
      </c>
      <c r="G444">
        <v>1.865</v>
      </c>
      <c r="H444">
        <v>9</v>
      </c>
      <c r="I444">
        <v>0.22500000000000001</v>
      </c>
      <c r="J444">
        <v>0</v>
      </c>
      <c r="K444">
        <v>1</v>
      </c>
      <c r="L444">
        <v>0</v>
      </c>
      <c r="M444">
        <v>1.552</v>
      </c>
      <c r="N444" t="e">
        <v>#N/A</v>
      </c>
      <c r="O444" t="e">
        <v>#N/A</v>
      </c>
      <c r="P444" t="e">
        <v>#N/A</v>
      </c>
      <c r="Q444" t="e">
        <v>#N/A</v>
      </c>
      <c r="R444" t="s">
        <v>223</v>
      </c>
      <c r="S444">
        <v>1</v>
      </c>
      <c r="T444">
        <v>2.6030000000000002</v>
      </c>
      <c r="U444">
        <v>4.5750000000000002</v>
      </c>
    </row>
    <row r="445" spans="1:21" x14ac:dyDescent="0.3">
      <c r="A445" t="s">
        <v>32</v>
      </c>
      <c r="B445" t="s">
        <v>157</v>
      </c>
      <c r="C445" t="s">
        <v>197</v>
      </c>
      <c r="D445">
        <v>29</v>
      </c>
      <c r="E445">
        <v>1</v>
      </c>
      <c r="F445">
        <v>44</v>
      </c>
      <c r="G445">
        <v>1.746</v>
      </c>
      <c r="H445">
        <v>15</v>
      </c>
      <c r="I445">
        <v>0.375</v>
      </c>
      <c r="J445">
        <v>1</v>
      </c>
      <c r="K445">
        <v>0</v>
      </c>
      <c r="L445">
        <v>0</v>
      </c>
      <c r="M445">
        <v>0.81399999999999995</v>
      </c>
      <c r="N445" t="e">
        <v>#N/A</v>
      </c>
      <c r="O445" t="e">
        <v>#N/A</v>
      </c>
      <c r="P445" t="e">
        <v>#N/A</v>
      </c>
      <c r="Q445" t="e">
        <v>#N/A</v>
      </c>
      <c r="R445" t="s">
        <v>255</v>
      </c>
      <c r="S445">
        <v>0</v>
      </c>
      <c r="T445">
        <v>3.1349999999999998</v>
      </c>
      <c r="U445">
        <v>4.1429999999999998</v>
      </c>
    </row>
    <row r="446" spans="1:21" x14ac:dyDescent="0.3">
      <c r="A446" t="s">
        <v>32</v>
      </c>
      <c r="B446" t="s">
        <v>194</v>
      </c>
      <c r="C446" t="s">
        <v>234</v>
      </c>
      <c r="D446">
        <v>31</v>
      </c>
      <c r="E446">
        <v>1</v>
      </c>
      <c r="F446">
        <v>39</v>
      </c>
      <c r="G446">
        <v>1.63</v>
      </c>
      <c r="H446">
        <v>11</v>
      </c>
      <c r="I446">
        <v>0.27500000000000002</v>
      </c>
      <c r="J446">
        <v>0</v>
      </c>
      <c r="K446">
        <v>1</v>
      </c>
      <c r="L446">
        <v>0</v>
      </c>
      <c r="M446">
        <v>1.1220000000000001</v>
      </c>
      <c r="N446" t="e">
        <v>#N/A</v>
      </c>
      <c r="O446" t="e">
        <v>#N/A</v>
      </c>
      <c r="P446" t="e">
        <v>#N/A</v>
      </c>
      <c r="Q446" t="e">
        <v>#N/A</v>
      </c>
      <c r="R446" t="s">
        <v>366</v>
      </c>
      <c r="S446">
        <v>0</v>
      </c>
      <c r="T446">
        <v>4.4130000000000003</v>
      </c>
      <c r="U446">
        <v>5.4379999999999997</v>
      </c>
    </row>
    <row r="447" spans="1:21" x14ac:dyDescent="0.3">
      <c r="A447" t="s">
        <v>32</v>
      </c>
      <c r="B447" t="s">
        <v>174</v>
      </c>
      <c r="C447" t="s">
        <v>214</v>
      </c>
      <c r="D447">
        <v>28</v>
      </c>
      <c r="E447">
        <v>1</v>
      </c>
      <c r="F447">
        <v>57</v>
      </c>
      <c r="G447">
        <v>3.3170000000000002</v>
      </c>
      <c r="H447">
        <v>28</v>
      </c>
      <c r="I447">
        <v>0.7</v>
      </c>
      <c r="J447">
        <v>1</v>
      </c>
      <c r="K447">
        <v>0</v>
      </c>
      <c r="L447">
        <v>0</v>
      </c>
      <c r="M447">
        <v>0.65500000000000003</v>
      </c>
      <c r="N447" t="e">
        <v>#N/A</v>
      </c>
      <c r="O447" t="e">
        <v>#N/A</v>
      </c>
      <c r="P447" t="e">
        <v>#N/A</v>
      </c>
      <c r="Q447" t="e">
        <v>#N/A</v>
      </c>
      <c r="R447" t="s">
        <v>176</v>
      </c>
      <c r="S447">
        <v>0</v>
      </c>
      <c r="T447">
        <v>7.2359999999999998</v>
      </c>
      <c r="U447">
        <v>8.8000000000000007</v>
      </c>
    </row>
    <row r="448" spans="1:21" x14ac:dyDescent="0.3">
      <c r="A448" t="s">
        <v>32</v>
      </c>
      <c r="B448" t="s">
        <v>186</v>
      </c>
      <c r="C448" t="s">
        <v>226</v>
      </c>
      <c r="D448">
        <v>8</v>
      </c>
      <c r="E448">
        <v>1</v>
      </c>
      <c r="F448">
        <v>50</v>
      </c>
      <c r="G448">
        <v>2.351</v>
      </c>
      <c r="H448">
        <v>23</v>
      </c>
      <c r="I448">
        <v>0.57499999999999996</v>
      </c>
      <c r="J448">
        <v>0</v>
      </c>
      <c r="K448">
        <v>0</v>
      </c>
      <c r="L448">
        <v>1</v>
      </c>
      <c r="M448">
        <v>0.84499999999999997</v>
      </c>
      <c r="N448" t="e">
        <v>#N/A</v>
      </c>
      <c r="O448" t="e">
        <v>#N/A</v>
      </c>
      <c r="P448" t="e">
        <v>#N/A</v>
      </c>
      <c r="Q448" t="e">
        <v>#N/A</v>
      </c>
      <c r="R448" t="s">
        <v>226</v>
      </c>
      <c r="S448">
        <v>1</v>
      </c>
      <c r="T448">
        <v>3.3439999999999999</v>
      </c>
      <c r="U448">
        <v>6.859</v>
      </c>
    </row>
    <row r="449" spans="1:21" x14ac:dyDescent="0.3">
      <c r="A449" t="s">
        <v>32</v>
      </c>
      <c r="B449" t="s">
        <v>164</v>
      </c>
      <c r="C449" t="s">
        <v>204</v>
      </c>
      <c r="D449">
        <v>26</v>
      </c>
      <c r="E449">
        <v>1</v>
      </c>
      <c r="F449">
        <v>36</v>
      </c>
      <c r="G449">
        <v>2.391</v>
      </c>
      <c r="H449">
        <v>8</v>
      </c>
      <c r="I449">
        <v>0.2</v>
      </c>
      <c r="J449">
        <v>0</v>
      </c>
      <c r="K449">
        <v>1</v>
      </c>
      <c r="L449">
        <v>0</v>
      </c>
      <c r="M449">
        <v>1.3779999999999999</v>
      </c>
      <c r="N449" t="e">
        <v>#N/A</v>
      </c>
      <c r="O449" t="e">
        <v>#N/A</v>
      </c>
      <c r="P449" t="e">
        <v>#N/A</v>
      </c>
      <c r="Q449" t="e">
        <v>#N/A</v>
      </c>
      <c r="R449" t="s">
        <v>210</v>
      </c>
      <c r="S449">
        <v>0</v>
      </c>
      <c r="T449">
        <v>4.4260000000000002</v>
      </c>
      <c r="U449">
        <v>5.7990000000000004</v>
      </c>
    </row>
    <row r="450" spans="1:21" x14ac:dyDescent="0.3">
      <c r="A450" t="s">
        <v>32</v>
      </c>
      <c r="B450" t="s">
        <v>169</v>
      </c>
      <c r="C450" t="s">
        <v>209</v>
      </c>
      <c r="D450">
        <v>1</v>
      </c>
      <c r="E450">
        <v>1</v>
      </c>
      <c r="F450">
        <v>55</v>
      </c>
      <c r="G450">
        <v>1.873</v>
      </c>
      <c r="H450">
        <v>26</v>
      </c>
      <c r="I450">
        <v>0.65</v>
      </c>
      <c r="J450">
        <v>1</v>
      </c>
      <c r="K450">
        <v>0</v>
      </c>
      <c r="L450">
        <v>0</v>
      </c>
      <c r="M450">
        <v>1.1020000000000001</v>
      </c>
      <c r="N450" t="e">
        <v>#N/A</v>
      </c>
      <c r="O450" t="e">
        <v>#N/A</v>
      </c>
      <c r="P450" t="e">
        <v>#N/A</v>
      </c>
      <c r="Q450" t="e">
        <v>#N/A</v>
      </c>
      <c r="R450" t="s">
        <v>182</v>
      </c>
      <c r="S450">
        <v>0</v>
      </c>
      <c r="T450">
        <v>5.0910000000000002</v>
      </c>
      <c r="U450">
        <v>6.1340000000000003</v>
      </c>
    </row>
    <row r="451" spans="1:21" x14ac:dyDescent="0.3">
      <c r="A451" t="s">
        <v>32</v>
      </c>
      <c r="B451" t="s">
        <v>165</v>
      </c>
      <c r="C451" t="s">
        <v>205</v>
      </c>
      <c r="D451">
        <v>22</v>
      </c>
      <c r="E451">
        <v>1</v>
      </c>
      <c r="F451">
        <v>48</v>
      </c>
      <c r="G451">
        <v>2.0790000000000002</v>
      </c>
      <c r="H451">
        <v>18</v>
      </c>
      <c r="I451">
        <v>0.45</v>
      </c>
      <c r="J451">
        <v>0</v>
      </c>
      <c r="K451">
        <v>0</v>
      </c>
      <c r="L451">
        <v>1</v>
      </c>
      <c r="M451">
        <v>0.68500000000000005</v>
      </c>
      <c r="N451" t="e">
        <v>#N/A</v>
      </c>
      <c r="O451" t="e">
        <v>#N/A</v>
      </c>
      <c r="P451" t="e">
        <v>#N/A</v>
      </c>
      <c r="Q451" t="e">
        <v>#N/A</v>
      </c>
      <c r="R451" t="s">
        <v>235</v>
      </c>
      <c r="S451">
        <v>0</v>
      </c>
      <c r="T451">
        <v>2.0230000000000001</v>
      </c>
      <c r="U451">
        <v>3.6179999999999999</v>
      </c>
    </row>
    <row r="452" spans="1:21" x14ac:dyDescent="0.3">
      <c r="A452" t="s">
        <v>32</v>
      </c>
      <c r="B452" t="s">
        <v>178</v>
      </c>
      <c r="C452" t="s">
        <v>218</v>
      </c>
      <c r="D452">
        <v>27</v>
      </c>
      <c r="E452">
        <v>1</v>
      </c>
      <c r="F452">
        <v>57</v>
      </c>
      <c r="G452">
        <v>3.0190000000000001</v>
      </c>
      <c r="H452">
        <v>27</v>
      </c>
      <c r="I452">
        <v>0.67500000000000004</v>
      </c>
      <c r="J452">
        <v>1</v>
      </c>
      <c r="K452">
        <v>1</v>
      </c>
      <c r="L452">
        <v>1</v>
      </c>
      <c r="M452">
        <v>0.99</v>
      </c>
      <c r="N452" t="e">
        <v>#N/A</v>
      </c>
      <c r="O452" t="e">
        <v>#N/A</v>
      </c>
      <c r="P452" t="e">
        <v>#N/A</v>
      </c>
      <c r="Q452" t="e">
        <v>#N/A</v>
      </c>
      <c r="R452" t="s">
        <v>367</v>
      </c>
      <c r="S452">
        <v>0</v>
      </c>
      <c r="T452">
        <v>3.5739999999999998</v>
      </c>
      <c r="U452">
        <v>4.9669999999999996</v>
      </c>
    </row>
    <row r="453" spans="1:21" x14ac:dyDescent="0.3">
      <c r="A453" t="s">
        <v>32</v>
      </c>
      <c r="B453" t="s">
        <v>158</v>
      </c>
      <c r="C453" t="s">
        <v>198</v>
      </c>
      <c r="D453">
        <v>17</v>
      </c>
      <c r="E453">
        <v>1</v>
      </c>
      <c r="F453">
        <v>15</v>
      </c>
      <c r="G453">
        <v>4.492</v>
      </c>
      <c r="H453">
        <v>3</v>
      </c>
      <c r="I453">
        <v>7.4999999999999997E-2</v>
      </c>
      <c r="J453">
        <v>0</v>
      </c>
      <c r="K453">
        <v>1</v>
      </c>
      <c r="L453">
        <v>0</v>
      </c>
      <c r="M453">
        <v>0.878</v>
      </c>
      <c r="N453" t="e">
        <v>#N/A</v>
      </c>
      <c r="O453" t="e">
        <v>#N/A</v>
      </c>
      <c r="P453" t="e">
        <v>#N/A</v>
      </c>
      <c r="Q453" t="e">
        <v>#N/A</v>
      </c>
      <c r="R453" t="s">
        <v>368</v>
      </c>
      <c r="S453">
        <v>0</v>
      </c>
      <c r="T453">
        <v>2.0609999999999999</v>
      </c>
      <c r="U453">
        <v>3.4369999999999998</v>
      </c>
    </row>
    <row r="454" spans="1:21" x14ac:dyDescent="0.3">
      <c r="A454" t="s">
        <v>32</v>
      </c>
      <c r="B454" t="s">
        <v>179</v>
      </c>
      <c r="C454" t="s">
        <v>219</v>
      </c>
      <c r="D454">
        <v>30</v>
      </c>
      <c r="E454">
        <v>1</v>
      </c>
      <c r="F454">
        <v>66</v>
      </c>
      <c r="G454">
        <v>1.6259999999999999</v>
      </c>
      <c r="H454">
        <v>35</v>
      </c>
      <c r="I454">
        <v>0.875</v>
      </c>
      <c r="J454">
        <v>1</v>
      </c>
      <c r="K454">
        <v>1</v>
      </c>
      <c r="L454">
        <v>1</v>
      </c>
      <c r="M454">
        <v>1.4490000000000001</v>
      </c>
      <c r="N454" t="e">
        <v>#N/A</v>
      </c>
      <c r="O454" t="e">
        <v>#N/A</v>
      </c>
      <c r="P454" t="e">
        <v>#N/A</v>
      </c>
      <c r="Q454" t="e">
        <v>#N/A</v>
      </c>
      <c r="R454" t="s">
        <v>369</v>
      </c>
      <c r="S454">
        <v>0</v>
      </c>
      <c r="T454">
        <v>2.512</v>
      </c>
      <c r="U454">
        <v>3.52</v>
      </c>
    </row>
    <row r="455" spans="1:21" x14ac:dyDescent="0.3">
      <c r="A455" t="s">
        <v>32</v>
      </c>
      <c r="B455" t="s">
        <v>173</v>
      </c>
      <c r="C455" t="s">
        <v>213</v>
      </c>
      <c r="D455">
        <v>16</v>
      </c>
      <c r="E455">
        <v>1</v>
      </c>
      <c r="F455">
        <v>53</v>
      </c>
      <c r="G455">
        <v>2.9129999999999998</v>
      </c>
      <c r="H455">
        <v>24</v>
      </c>
      <c r="I455">
        <v>0.6</v>
      </c>
      <c r="J455">
        <v>0</v>
      </c>
      <c r="K455">
        <v>0</v>
      </c>
      <c r="L455">
        <v>1</v>
      </c>
      <c r="M455">
        <v>0.79600000000000004</v>
      </c>
      <c r="N455" t="e">
        <v>#N/A</v>
      </c>
      <c r="O455" t="e">
        <v>#N/A</v>
      </c>
      <c r="P455" t="e">
        <v>#N/A</v>
      </c>
      <c r="Q455" t="e">
        <v>#N/A</v>
      </c>
      <c r="R455" t="s">
        <v>370</v>
      </c>
      <c r="S455">
        <v>0</v>
      </c>
      <c r="T455">
        <v>4.056</v>
      </c>
      <c r="U455">
        <v>5.8120000000000003</v>
      </c>
    </row>
    <row r="456" spans="1:21" x14ac:dyDescent="0.3">
      <c r="A456" t="s">
        <v>32</v>
      </c>
      <c r="B456" t="s">
        <v>192</v>
      </c>
      <c r="C456" t="s">
        <v>232</v>
      </c>
      <c r="D456">
        <v>3</v>
      </c>
      <c r="E456">
        <v>1</v>
      </c>
      <c r="F456">
        <v>48</v>
      </c>
      <c r="G456">
        <v>1.905</v>
      </c>
      <c r="H456">
        <v>19</v>
      </c>
      <c r="I456">
        <v>0.47499999999999998</v>
      </c>
      <c r="J456">
        <v>0</v>
      </c>
      <c r="K456">
        <v>0</v>
      </c>
      <c r="L456">
        <v>1</v>
      </c>
      <c r="M456">
        <v>0.69699999999999995</v>
      </c>
      <c r="N456" t="e">
        <v>#N/A</v>
      </c>
      <c r="O456" t="e">
        <v>#N/A</v>
      </c>
      <c r="P456" t="e">
        <v>#N/A</v>
      </c>
      <c r="Q456" t="e">
        <v>#N/A</v>
      </c>
      <c r="R456" t="s">
        <v>195</v>
      </c>
      <c r="S456">
        <v>0</v>
      </c>
      <c r="T456">
        <v>6.7009999999999996</v>
      </c>
      <c r="U456">
        <v>7.6779999999999999</v>
      </c>
    </row>
    <row r="457" spans="1:21" x14ac:dyDescent="0.3">
      <c r="A457" t="s">
        <v>32</v>
      </c>
      <c r="B457" t="s">
        <v>162</v>
      </c>
      <c r="C457" t="s">
        <v>202</v>
      </c>
      <c r="D457">
        <v>13</v>
      </c>
      <c r="E457">
        <v>1</v>
      </c>
      <c r="F457">
        <v>79</v>
      </c>
      <c r="G457">
        <v>1.7649999999999999</v>
      </c>
      <c r="H457">
        <v>40</v>
      </c>
      <c r="I457">
        <v>1</v>
      </c>
      <c r="J457">
        <v>1</v>
      </c>
      <c r="K457">
        <v>1</v>
      </c>
      <c r="L457">
        <v>1</v>
      </c>
      <c r="M457">
        <v>1.2430000000000001</v>
      </c>
      <c r="N457" t="e">
        <v>#N/A</v>
      </c>
      <c r="O457" t="e">
        <v>#N/A</v>
      </c>
      <c r="P457" t="e">
        <v>#N/A</v>
      </c>
      <c r="Q457" t="e">
        <v>#N/A</v>
      </c>
      <c r="R457" t="s">
        <v>210</v>
      </c>
      <c r="S457">
        <v>0</v>
      </c>
      <c r="T457">
        <v>2.5459999999999998</v>
      </c>
      <c r="U457">
        <v>4.0439999999999996</v>
      </c>
    </row>
    <row r="458" spans="1:21" x14ac:dyDescent="0.3">
      <c r="A458" t="s">
        <v>32</v>
      </c>
      <c r="B458" t="s">
        <v>170</v>
      </c>
      <c r="C458" t="s">
        <v>210</v>
      </c>
      <c r="D458">
        <v>4</v>
      </c>
      <c r="E458">
        <v>1</v>
      </c>
      <c r="F458">
        <v>25</v>
      </c>
      <c r="G458">
        <v>2.8090000000000002</v>
      </c>
      <c r="H458">
        <v>4</v>
      </c>
      <c r="I458">
        <v>0.1</v>
      </c>
      <c r="J458">
        <v>0</v>
      </c>
      <c r="K458">
        <v>0</v>
      </c>
      <c r="L458">
        <v>1</v>
      </c>
      <c r="M458">
        <v>1.02</v>
      </c>
      <c r="N458" t="e">
        <v>#N/A</v>
      </c>
      <c r="O458" t="e">
        <v>#N/A</v>
      </c>
      <c r="P458" t="e">
        <v>#N/A</v>
      </c>
      <c r="Q458" t="e">
        <v>#N/A</v>
      </c>
      <c r="R458" t="s">
        <v>205</v>
      </c>
      <c r="S458">
        <v>0</v>
      </c>
      <c r="T458">
        <v>3.048</v>
      </c>
      <c r="U458">
        <v>4.2039999999999997</v>
      </c>
    </row>
    <row r="459" spans="1:21" x14ac:dyDescent="0.3">
      <c r="A459" t="s">
        <v>32</v>
      </c>
      <c r="B459" t="s">
        <v>177</v>
      </c>
      <c r="C459" t="s">
        <v>217</v>
      </c>
      <c r="D459">
        <v>7</v>
      </c>
      <c r="E459">
        <v>1</v>
      </c>
      <c r="F459">
        <v>61</v>
      </c>
      <c r="G459">
        <v>1.714</v>
      </c>
      <c r="H459">
        <v>32</v>
      </c>
      <c r="I459">
        <v>0.8</v>
      </c>
      <c r="J459">
        <v>1</v>
      </c>
      <c r="K459">
        <v>0</v>
      </c>
      <c r="L459">
        <v>0</v>
      </c>
      <c r="M459">
        <v>1.8109999999999999</v>
      </c>
      <c r="N459" t="e">
        <v>#N/A</v>
      </c>
      <c r="O459" t="e">
        <v>#N/A</v>
      </c>
      <c r="P459" t="e">
        <v>#N/A</v>
      </c>
      <c r="Q459" t="e">
        <v>#N/A</v>
      </c>
      <c r="R459" t="s">
        <v>232</v>
      </c>
      <c r="S459">
        <v>0</v>
      </c>
      <c r="T459">
        <v>3.64</v>
      </c>
      <c r="U459">
        <v>5.7249999999999996</v>
      </c>
    </row>
    <row r="460" spans="1:21" x14ac:dyDescent="0.3">
      <c r="A460" t="s">
        <v>32</v>
      </c>
      <c r="B460" t="s">
        <v>190</v>
      </c>
      <c r="C460" t="s">
        <v>230</v>
      </c>
      <c r="D460">
        <v>14</v>
      </c>
      <c r="E460">
        <v>1</v>
      </c>
      <c r="F460">
        <v>65</v>
      </c>
      <c r="G460">
        <v>1.708</v>
      </c>
      <c r="H460">
        <v>33</v>
      </c>
      <c r="I460">
        <v>0.82499999999999996</v>
      </c>
      <c r="J460">
        <v>1</v>
      </c>
      <c r="K460">
        <v>1</v>
      </c>
      <c r="L460">
        <v>1</v>
      </c>
      <c r="M460">
        <v>0.75800000000000001</v>
      </c>
      <c r="N460" t="e">
        <v>#N/A</v>
      </c>
      <c r="O460" t="e">
        <v>#N/A</v>
      </c>
      <c r="P460" t="e">
        <v>#N/A</v>
      </c>
      <c r="Q460" t="e">
        <v>#N/A</v>
      </c>
      <c r="R460" t="s">
        <v>230</v>
      </c>
      <c r="S460">
        <v>1</v>
      </c>
      <c r="T460">
        <v>2.7480000000000002</v>
      </c>
      <c r="U460">
        <v>3.399</v>
      </c>
    </row>
    <row r="461" spans="1:21" x14ac:dyDescent="0.3">
      <c r="A461" t="s">
        <v>32</v>
      </c>
      <c r="B461" t="s">
        <v>161</v>
      </c>
      <c r="C461" t="s">
        <v>201</v>
      </c>
      <c r="D461">
        <v>9</v>
      </c>
      <c r="E461">
        <v>1</v>
      </c>
      <c r="F461">
        <v>41</v>
      </c>
      <c r="G461">
        <v>2.6549999999999998</v>
      </c>
      <c r="H461">
        <v>12</v>
      </c>
      <c r="I461">
        <v>0.3</v>
      </c>
      <c r="J461">
        <v>0</v>
      </c>
      <c r="K461">
        <v>1</v>
      </c>
      <c r="L461">
        <v>0</v>
      </c>
      <c r="M461">
        <v>0.621</v>
      </c>
      <c r="N461" t="e">
        <v>#N/A</v>
      </c>
      <c r="O461" t="e">
        <v>#N/A</v>
      </c>
      <c r="P461" t="e">
        <v>#N/A</v>
      </c>
      <c r="Q461" t="e">
        <v>#N/A</v>
      </c>
      <c r="R461" t="s">
        <v>158</v>
      </c>
      <c r="S461">
        <v>0</v>
      </c>
      <c r="T461">
        <v>4.2439999999999998</v>
      </c>
      <c r="U461">
        <v>5.1749999999999998</v>
      </c>
    </row>
    <row r="462" spans="1:21" x14ac:dyDescent="0.3">
      <c r="A462" t="s">
        <v>32</v>
      </c>
      <c r="B462" t="s">
        <v>175</v>
      </c>
      <c r="C462" t="s">
        <v>215</v>
      </c>
      <c r="D462">
        <v>40</v>
      </c>
      <c r="E462">
        <v>1</v>
      </c>
      <c r="F462">
        <v>49</v>
      </c>
      <c r="G462">
        <v>2.165</v>
      </c>
      <c r="H462">
        <v>22</v>
      </c>
      <c r="I462">
        <v>0.55000000000000004</v>
      </c>
      <c r="J462">
        <v>1</v>
      </c>
      <c r="K462">
        <v>0</v>
      </c>
      <c r="L462">
        <v>0</v>
      </c>
      <c r="M462">
        <v>1.427</v>
      </c>
      <c r="N462" t="e">
        <v>#N/A</v>
      </c>
      <c r="O462" t="e">
        <v>#N/A</v>
      </c>
      <c r="P462" t="e">
        <v>#N/A</v>
      </c>
      <c r="Q462" t="e">
        <v>#N/A</v>
      </c>
      <c r="R462" t="s">
        <v>176</v>
      </c>
      <c r="S462">
        <v>0</v>
      </c>
      <c r="T462">
        <v>1.9950000000000001</v>
      </c>
      <c r="U462">
        <v>3.609</v>
      </c>
    </row>
    <row r="463" spans="1:21" x14ac:dyDescent="0.3">
      <c r="A463" t="s">
        <v>32</v>
      </c>
      <c r="B463" t="s">
        <v>187</v>
      </c>
      <c r="C463" t="s">
        <v>227</v>
      </c>
      <c r="D463">
        <v>23</v>
      </c>
      <c r="E463">
        <v>1</v>
      </c>
      <c r="F463">
        <v>61</v>
      </c>
      <c r="G463">
        <v>3.1539999999999999</v>
      </c>
      <c r="H463">
        <v>31</v>
      </c>
      <c r="I463">
        <v>0.77500000000000002</v>
      </c>
      <c r="J463">
        <v>1</v>
      </c>
      <c r="K463">
        <v>0</v>
      </c>
      <c r="L463">
        <v>0</v>
      </c>
      <c r="M463">
        <v>3.6619999999999999</v>
      </c>
      <c r="N463" t="e">
        <v>#N/A</v>
      </c>
      <c r="O463" t="e">
        <v>#N/A</v>
      </c>
      <c r="P463" t="e">
        <v>#N/A</v>
      </c>
      <c r="Q463" t="e">
        <v>#N/A</v>
      </c>
      <c r="R463" t="s">
        <v>203</v>
      </c>
      <c r="S463">
        <v>0</v>
      </c>
      <c r="T463">
        <v>4.93</v>
      </c>
      <c r="U463">
        <v>7.9240000000000004</v>
      </c>
    </row>
    <row r="464" spans="1:21" x14ac:dyDescent="0.3">
      <c r="A464" t="s">
        <v>32</v>
      </c>
      <c r="B464" t="s">
        <v>196</v>
      </c>
      <c r="C464" t="s">
        <v>236</v>
      </c>
      <c r="D464">
        <v>19</v>
      </c>
      <c r="E464">
        <v>1</v>
      </c>
      <c r="F464">
        <v>38</v>
      </c>
      <c r="G464">
        <v>1.484</v>
      </c>
      <c r="H464">
        <v>10</v>
      </c>
      <c r="I464">
        <v>0.25</v>
      </c>
      <c r="J464">
        <v>0</v>
      </c>
      <c r="K464">
        <v>1</v>
      </c>
      <c r="L464">
        <v>0</v>
      </c>
      <c r="M464">
        <v>0.76700000000000002</v>
      </c>
      <c r="N464" t="e">
        <v>#N/A</v>
      </c>
      <c r="O464" t="e">
        <v>#N/A</v>
      </c>
      <c r="P464" t="e">
        <v>#N/A</v>
      </c>
      <c r="Q464" t="e">
        <v>#N/A</v>
      </c>
      <c r="R464" t="s">
        <v>236</v>
      </c>
      <c r="S464">
        <v>1</v>
      </c>
      <c r="T464">
        <v>3.1970000000000001</v>
      </c>
      <c r="U464">
        <v>4.9619999999999997</v>
      </c>
    </row>
    <row r="465" spans="1:21" x14ac:dyDescent="0.3">
      <c r="A465" t="s">
        <v>32</v>
      </c>
      <c r="B465" t="s">
        <v>181</v>
      </c>
      <c r="C465" t="s">
        <v>221</v>
      </c>
      <c r="D465">
        <v>21</v>
      </c>
      <c r="E465">
        <v>1</v>
      </c>
      <c r="F465">
        <v>49</v>
      </c>
      <c r="G465">
        <v>2.3069999999999999</v>
      </c>
      <c r="H465">
        <v>20</v>
      </c>
      <c r="I465">
        <v>0.5</v>
      </c>
      <c r="J465">
        <v>0</v>
      </c>
      <c r="K465">
        <v>0</v>
      </c>
      <c r="L465">
        <v>1</v>
      </c>
      <c r="M465">
        <v>0.93899999999999995</v>
      </c>
      <c r="N465" t="e">
        <v>#N/A</v>
      </c>
      <c r="O465" t="e">
        <v>#N/A</v>
      </c>
      <c r="P465" t="e">
        <v>#N/A</v>
      </c>
      <c r="Q465" t="e">
        <v>#N/A</v>
      </c>
      <c r="R465" t="s">
        <v>194</v>
      </c>
      <c r="S465">
        <v>0</v>
      </c>
      <c r="T465">
        <v>3.181</v>
      </c>
      <c r="U465">
        <v>4.5869999999999997</v>
      </c>
    </row>
    <row r="466" spans="1:21" x14ac:dyDescent="0.3">
      <c r="A466" t="s">
        <v>32</v>
      </c>
      <c r="B466" t="s">
        <v>185</v>
      </c>
      <c r="C466" t="s">
        <v>225</v>
      </c>
      <c r="D466">
        <v>35</v>
      </c>
      <c r="E466">
        <v>1</v>
      </c>
      <c r="F466">
        <v>77</v>
      </c>
      <c r="G466">
        <v>4.9370000000000003</v>
      </c>
      <c r="H466">
        <v>39</v>
      </c>
      <c r="I466">
        <v>0.97499999999999998</v>
      </c>
      <c r="J466">
        <v>1</v>
      </c>
      <c r="K466">
        <v>1</v>
      </c>
      <c r="L466">
        <v>1</v>
      </c>
      <c r="M466">
        <v>1.4419999999999999</v>
      </c>
      <c r="N466" t="e">
        <v>#N/A</v>
      </c>
      <c r="O466" t="e">
        <v>#N/A</v>
      </c>
      <c r="P466" t="e">
        <v>#N/A</v>
      </c>
      <c r="Q466" t="e">
        <v>#N/A</v>
      </c>
      <c r="R466" t="s">
        <v>255</v>
      </c>
      <c r="S466">
        <v>0</v>
      </c>
      <c r="T466">
        <v>1.802</v>
      </c>
      <c r="U466">
        <v>2.964</v>
      </c>
    </row>
    <row r="467" spans="1:21" x14ac:dyDescent="0.3">
      <c r="A467" t="s">
        <v>32</v>
      </c>
      <c r="B467" t="s">
        <v>182</v>
      </c>
      <c r="C467" t="s">
        <v>222</v>
      </c>
      <c r="D467">
        <v>6</v>
      </c>
      <c r="E467">
        <v>1</v>
      </c>
      <c r="F467">
        <v>75</v>
      </c>
      <c r="G467">
        <v>2.9620000000000002</v>
      </c>
      <c r="H467">
        <v>38</v>
      </c>
      <c r="I467">
        <v>0.95</v>
      </c>
      <c r="J467">
        <v>1</v>
      </c>
      <c r="K467">
        <v>1</v>
      </c>
      <c r="L467">
        <v>1</v>
      </c>
      <c r="M467">
        <v>1.054</v>
      </c>
      <c r="N467" t="e">
        <v>#N/A</v>
      </c>
      <c r="O467" t="e">
        <v>#N/A</v>
      </c>
      <c r="P467" t="e">
        <v>#N/A</v>
      </c>
      <c r="Q467" t="e">
        <v>#N/A</v>
      </c>
      <c r="R467" t="s">
        <v>191</v>
      </c>
      <c r="S467">
        <v>0</v>
      </c>
      <c r="T467">
        <v>5.0060000000000002</v>
      </c>
      <c r="U467">
        <v>5.9</v>
      </c>
    </row>
    <row r="468" spans="1:21" x14ac:dyDescent="0.3">
      <c r="A468" t="s">
        <v>32</v>
      </c>
      <c r="B468" t="s">
        <v>172</v>
      </c>
      <c r="C468" t="s">
        <v>212</v>
      </c>
      <c r="D468">
        <v>38</v>
      </c>
      <c r="E468">
        <v>1</v>
      </c>
      <c r="F468">
        <v>65</v>
      </c>
      <c r="G468">
        <v>1.35</v>
      </c>
      <c r="H468">
        <v>34</v>
      </c>
      <c r="I468">
        <v>0.85</v>
      </c>
      <c r="J468">
        <v>1</v>
      </c>
      <c r="K468">
        <v>0</v>
      </c>
      <c r="L468">
        <v>0</v>
      </c>
      <c r="M468">
        <v>0.73399999999999999</v>
      </c>
      <c r="N468" t="e">
        <v>#N/A</v>
      </c>
      <c r="O468" t="e">
        <v>#N/A</v>
      </c>
      <c r="P468" t="e">
        <v>#N/A</v>
      </c>
      <c r="Q468" t="e">
        <v>#N/A</v>
      </c>
      <c r="R468" t="s">
        <v>371</v>
      </c>
      <c r="S468">
        <v>0</v>
      </c>
      <c r="T468">
        <v>3.0230000000000001</v>
      </c>
      <c r="U468">
        <v>4.3810000000000002</v>
      </c>
    </row>
    <row r="469" spans="1:21" x14ac:dyDescent="0.3">
      <c r="A469" t="s">
        <v>32</v>
      </c>
      <c r="B469" t="s">
        <v>191</v>
      </c>
      <c r="C469" t="s">
        <v>231</v>
      </c>
      <c r="D469">
        <v>25</v>
      </c>
      <c r="E469">
        <v>1</v>
      </c>
      <c r="F469">
        <v>49</v>
      </c>
      <c r="G469">
        <v>1.714</v>
      </c>
      <c r="H469">
        <v>21</v>
      </c>
      <c r="I469">
        <v>0.52500000000000002</v>
      </c>
      <c r="J469">
        <v>0</v>
      </c>
      <c r="K469">
        <v>0</v>
      </c>
      <c r="L469">
        <v>1</v>
      </c>
      <c r="M469">
        <v>0.73499999999999999</v>
      </c>
      <c r="N469" t="e">
        <v>#N/A</v>
      </c>
      <c r="O469" t="e">
        <v>#N/A</v>
      </c>
      <c r="P469" t="e">
        <v>#N/A</v>
      </c>
      <c r="Q469" t="e">
        <v>#N/A</v>
      </c>
      <c r="R469" t="s">
        <v>170</v>
      </c>
      <c r="S469">
        <v>0</v>
      </c>
      <c r="T469">
        <v>3.4889999999999999</v>
      </c>
      <c r="U469">
        <v>4.117</v>
      </c>
    </row>
    <row r="470" spans="1:21" x14ac:dyDescent="0.3">
      <c r="A470" t="s">
        <v>32</v>
      </c>
      <c r="B470" t="s">
        <v>168</v>
      </c>
      <c r="C470" t="s">
        <v>208</v>
      </c>
      <c r="D470">
        <v>32</v>
      </c>
      <c r="E470">
        <v>1</v>
      </c>
      <c r="F470">
        <v>69</v>
      </c>
      <c r="G470">
        <v>2.3620000000000001</v>
      </c>
      <c r="H470">
        <v>37</v>
      </c>
      <c r="I470">
        <v>0.92500000000000004</v>
      </c>
      <c r="J470">
        <v>1</v>
      </c>
      <c r="K470">
        <v>0</v>
      </c>
      <c r="L470">
        <v>0</v>
      </c>
      <c r="M470">
        <v>0.68600000000000005</v>
      </c>
      <c r="N470" t="e">
        <v>#N/A</v>
      </c>
      <c r="O470" t="e">
        <v>#N/A</v>
      </c>
      <c r="P470" t="e">
        <v>#N/A</v>
      </c>
      <c r="Q470" t="e">
        <v>#N/A</v>
      </c>
      <c r="R470" t="s">
        <v>158</v>
      </c>
      <c r="S470">
        <v>0</v>
      </c>
      <c r="T470">
        <v>2.0830000000000002</v>
      </c>
      <c r="U470">
        <v>4.4039999999999999</v>
      </c>
    </row>
    <row r="471" spans="1:21" x14ac:dyDescent="0.3">
      <c r="A471" t="s">
        <v>32</v>
      </c>
      <c r="B471" t="s">
        <v>184</v>
      </c>
      <c r="C471" t="s">
        <v>224</v>
      </c>
      <c r="D471">
        <v>2</v>
      </c>
      <c r="E471">
        <v>1</v>
      </c>
      <c r="F471">
        <v>33</v>
      </c>
      <c r="G471">
        <v>9.8010000000000002</v>
      </c>
      <c r="H471">
        <v>5</v>
      </c>
      <c r="I471">
        <v>0.125</v>
      </c>
      <c r="J471">
        <v>0</v>
      </c>
      <c r="K471">
        <v>0</v>
      </c>
      <c r="L471">
        <v>1</v>
      </c>
      <c r="M471">
        <v>7.1970000000000001</v>
      </c>
      <c r="N471" t="e">
        <v>#N/A</v>
      </c>
      <c r="O471" t="e">
        <v>#N/A</v>
      </c>
      <c r="P471" t="e">
        <v>#N/A</v>
      </c>
      <c r="Q471" t="e">
        <v>#N/A</v>
      </c>
      <c r="R471" t="s">
        <v>159</v>
      </c>
      <c r="S471">
        <v>0</v>
      </c>
      <c r="T471">
        <v>2.7</v>
      </c>
      <c r="U471">
        <v>3.9510000000000001</v>
      </c>
    </row>
    <row r="472" spans="1:21" x14ac:dyDescent="0.3">
      <c r="A472" t="s">
        <v>32</v>
      </c>
      <c r="B472" t="s">
        <v>176</v>
      </c>
      <c r="C472" t="s">
        <v>216</v>
      </c>
      <c r="D472">
        <v>18</v>
      </c>
      <c r="E472">
        <v>1</v>
      </c>
      <c r="F472">
        <v>10</v>
      </c>
      <c r="G472">
        <v>1.454</v>
      </c>
      <c r="H472">
        <v>2</v>
      </c>
      <c r="I472">
        <v>0.05</v>
      </c>
      <c r="J472">
        <v>0</v>
      </c>
      <c r="K472">
        <v>1</v>
      </c>
      <c r="L472">
        <v>0</v>
      </c>
      <c r="M472">
        <v>0.64200000000000002</v>
      </c>
      <c r="N472" t="e">
        <v>#N/A</v>
      </c>
      <c r="O472" t="e">
        <v>#N/A</v>
      </c>
      <c r="P472" t="e">
        <v>#N/A</v>
      </c>
      <c r="Q472" t="e">
        <v>#N/A</v>
      </c>
      <c r="R472" t="s">
        <v>216</v>
      </c>
      <c r="S472">
        <v>1</v>
      </c>
      <c r="T472">
        <v>2.012</v>
      </c>
      <c r="U472">
        <v>7.1360000000000001</v>
      </c>
    </row>
    <row r="473" spans="1:21" x14ac:dyDescent="0.3">
      <c r="A473" t="s">
        <v>32</v>
      </c>
      <c r="B473" t="s">
        <v>188</v>
      </c>
      <c r="C473" t="s">
        <v>228</v>
      </c>
      <c r="D473">
        <v>33</v>
      </c>
      <c r="E473">
        <v>1</v>
      </c>
      <c r="F473">
        <v>34</v>
      </c>
      <c r="G473">
        <v>1.4219999999999999</v>
      </c>
      <c r="H473">
        <v>7</v>
      </c>
      <c r="I473">
        <v>0.17499999999999999</v>
      </c>
      <c r="J473">
        <v>0</v>
      </c>
      <c r="K473">
        <v>1</v>
      </c>
      <c r="L473">
        <v>0</v>
      </c>
      <c r="M473">
        <v>0.76700000000000002</v>
      </c>
      <c r="N473" t="e">
        <v>#N/A</v>
      </c>
      <c r="O473" t="e">
        <v>#N/A</v>
      </c>
      <c r="P473" t="e">
        <v>#N/A</v>
      </c>
      <c r="Q473" t="e">
        <v>#N/A</v>
      </c>
      <c r="R473" t="s">
        <v>228</v>
      </c>
      <c r="S473">
        <v>1</v>
      </c>
      <c r="T473">
        <v>5.7169999999999996</v>
      </c>
      <c r="U473">
        <v>6.9569999999999999</v>
      </c>
    </row>
    <row r="474" spans="1:21" x14ac:dyDescent="0.3">
      <c r="A474" t="s">
        <v>32</v>
      </c>
      <c r="B474" t="s">
        <v>193</v>
      </c>
      <c r="C474" t="s">
        <v>233</v>
      </c>
      <c r="D474">
        <v>20</v>
      </c>
      <c r="E474">
        <v>1</v>
      </c>
      <c r="F474">
        <v>33</v>
      </c>
      <c r="G474">
        <v>2.9529999999999998</v>
      </c>
      <c r="H474">
        <v>6</v>
      </c>
      <c r="I474">
        <v>0.15</v>
      </c>
      <c r="J474">
        <v>0</v>
      </c>
      <c r="K474">
        <v>0</v>
      </c>
      <c r="L474">
        <v>1</v>
      </c>
      <c r="M474">
        <v>4.6680000000000001</v>
      </c>
      <c r="N474" t="e">
        <v>#N/A</v>
      </c>
      <c r="O474" t="e">
        <v>#N/A</v>
      </c>
      <c r="P474" t="e">
        <v>#N/A</v>
      </c>
      <c r="Q474" t="e">
        <v>#N/A</v>
      </c>
      <c r="R474" t="s">
        <v>183</v>
      </c>
      <c r="S474">
        <v>0</v>
      </c>
      <c r="T474">
        <v>4.7930000000000001</v>
      </c>
      <c r="U474">
        <v>10.087999999999999</v>
      </c>
    </row>
    <row r="475" spans="1:21" x14ac:dyDescent="0.3">
      <c r="A475" t="s">
        <v>32</v>
      </c>
      <c r="B475" t="s">
        <v>166</v>
      </c>
      <c r="C475" t="s">
        <v>206</v>
      </c>
      <c r="D475">
        <v>11</v>
      </c>
      <c r="E475">
        <v>1</v>
      </c>
      <c r="F475">
        <v>55</v>
      </c>
      <c r="G475">
        <v>1.794</v>
      </c>
      <c r="H475">
        <v>25</v>
      </c>
      <c r="I475">
        <v>0.625</v>
      </c>
      <c r="J475">
        <v>1</v>
      </c>
      <c r="K475">
        <v>1</v>
      </c>
      <c r="L475">
        <v>1</v>
      </c>
      <c r="M475">
        <v>1.23</v>
      </c>
      <c r="N475" t="e">
        <v>#N/A</v>
      </c>
      <c r="O475" t="e">
        <v>#N/A</v>
      </c>
      <c r="P475" t="e">
        <v>#N/A</v>
      </c>
      <c r="Q475" t="e">
        <v>#N/A</v>
      </c>
      <c r="R475" t="s">
        <v>213</v>
      </c>
      <c r="S475">
        <v>0</v>
      </c>
      <c r="T475">
        <v>4.2350000000000003</v>
      </c>
      <c r="U475">
        <v>5.9249999999999998</v>
      </c>
    </row>
    <row r="476" spans="1:21" x14ac:dyDescent="0.3">
      <c r="A476" t="s">
        <v>32</v>
      </c>
      <c r="B476" t="s">
        <v>167</v>
      </c>
      <c r="C476" t="s">
        <v>207</v>
      </c>
      <c r="D476">
        <v>5</v>
      </c>
      <c r="E476">
        <v>1</v>
      </c>
      <c r="F476">
        <v>45</v>
      </c>
      <c r="G476">
        <v>1.5860000000000001</v>
      </c>
      <c r="H476">
        <v>16</v>
      </c>
      <c r="I476">
        <v>0.4</v>
      </c>
      <c r="J476">
        <v>1</v>
      </c>
      <c r="K476">
        <v>0</v>
      </c>
      <c r="L476">
        <v>0</v>
      </c>
      <c r="M476">
        <v>0.59</v>
      </c>
      <c r="N476" t="e">
        <v>#N/A</v>
      </c>
      <c r="O476" t="e">
        <v>#N/A</v>
      </c>
      <c r="P476" t="e">
        <v>#N/A</v>
      </c>
      <c r="Q476" t="e">
        <v>#N/A</v>
      </c>
      <c r="R476" t="s">
        <v>163</v>
      </c>
      <c r="S476">
        <v>0</v>
      </c>
      <c r="T476">
        <v>3.1669999999999998</v>
      </c>
      <c r="U476">
        <v>6.8739999999999997</v>
      </c>
    </row>
    <row r="477" spans="1:21" x14ac:dyDescent="0.3">
      <c r="A477" t="s">
        <v>32</v>
      </c>
      <c r="B477" t="s">
        <v>163</v>
      </c>
      <c r="C477" t="s">
        <v>203</v>
      </c>
      <c r="D477">
        <v>39</v>
      </c>
      <c r="E477">
        <v>1</v>
      </c>
      <c r="F477">
        <v>43</v>
      </c>
      <c r="G477">
        <v>5.3220000000000001</v>
      </c>
      <c r="H477">
        <v>13</v>
      </c>
      <c r="I477">
        <v>0.32500000000000001</v>
      </c>
      <c r="J477">
        <v>0</v>
      </c>
      <c r="K477">
        <v>1</v>
      </c>
      <c r="L477">
        <v>0</v>
      </c>
      <c r="M477">
        <v>6.0330000000000004</v>
      </c>
      <c r="N477" t="e">
        <v>#N/A</v>
      </c>
      <c r="O477" t="e">
        <v>#N/A</v>
      </c>
      <c r="P477" t="e">
        <v>#N/A</v>
      </c>
      <c r="Q477" t="e">
        <v>#N/A</v>
      </c>
      <c r="R477" t="s">
        <v>203</v>
      </c>
      <c r="S477">
        <v>1</v>
      </c>
      <c r="T477">
        <v>3.31</v>
      </c>
      <c r="U477">
        <v>4.5110000000000001</v>
      </c>
    </row>
    <row r="478" spans="1:21" x14ac:dyDescent="0.3">
      <c r="A478" t="s">
        <v>32</v>
      </c>
      <c r="B478" t="s">
        <v>171</v>
      </c>
      <c r="C478" t="s">
        <v>211</v>
      </c>
      <c r="D478">
        <v>12</v>
      </c>
      <c r="E478">
        <v>1</v>
      </c>
      <c r="F478">
        <v>61</v>
      </c>
      <c r="G478">
        <v>1.714</v>
      </c>
      <c r="H478">
        <v>30</v>
      </c>
      <c r="I478">
        <v>0.75</v>
      </c>
      <c r="J478">
        <v>1</v>
      </c>
      <c r="K478">
        <v>1</v>
      </c>
      <c r="L478">
        <v>1</v>
      </c>
      <c r="M478">
        <v>1.163</v>
      </c>
      <c r="N478" t="e">
        <v>#N/A</v>
      </c>
      <c r="O478" t="e">
        <v>#N/A</v>
      </c>
      <c r="P478" t="e">
        <v>#N/A</v>
      </c>
      <c r="Q478" t="e">
        <v>#N/A</v>
      </c>
      <c r="R478" t="s">
        <v>372</v>
      </c>
      <c r="S478">
        <v>0</v>
      </c>
      <c r="T478">
        <v>2.1389999999999998</v>
      </c>
      <c r="U478">
        <v>3.7069999999999999</v>
      </c>
    </row>
    <row r="479" spans="1:21" x14ac:dyDescent="0.3">
      <c r="A479" t="s">
        <v>32</v>
      </c>
      <c r="B479" t="s">
        <v>159</v>
      </c>
      <c r="C479" t="s">
        <v>199</v>
      </c>
      <c r="D479">
        <v>36</v>
      </c>
      <c r="E479">
        <v>1</v>
      </c>
      <c r="F479">
        <v>60</v>
      </c>
      <c r="G479">
        <v>2.1419999999999999</v>
      </c>
      <c r="H479">
        <v>29</v>
      </c>
      <c r="I479">
        <v>0.72499999999999998</v>
      </c>
      <c r="J479">
        <v>1</v>
      </c>
      <c r="K479">
        <v>1</v>
      </c>
      <c r="L479">
        <v>1</v>
      </c>
      <c r="M479">
        <v>0.70599999999999996</v>
      </c>
      <c r="N479" t="e">
        <v>#N/A</v>
      </c>
      <c r="O479" t="e">
        <v>#N/A</v>
      </c>
      <c r="P479" t="e">
        <v>#N/A</v>
      </c>
      <c r="Q479" t="e">
        <v>#N/A</v>
      </c>
      <c r="R479" t="s">
        <v>165</v>
      </c>
      <c r="S479">
        <v>0</v>
      </c>
      <c r="T479">
        <v>6.6029999999999998</v>
      </c>
      <c r="U479">
        <v>8.2629999999999999</v>
      </c>
    </row>
    <row r="480" spans="1:21" x14ac:dyDescent="0.3">
      <c r="A480" t="s">
        <v>32</v>
      </c>
      <c r="B480" t="s">
        <v>160</v>
      </c>
      <c r="C480" t="s">
        <v>200</v>
      </c>
      <c r="D480">
        <v>37</v>
      </c>
      <c r="E480">
        <v>1</v>
      </c>
      <c r="F480">
        <v>68</v>
      </c>
      <c r="G480">
        <v>1.7010000000000001</v>
      </c>
      <c r="H480">
        <v>36</v>
      </c>
      <c r="I480">
        <v>0.9</v>
      </c>
      <c r="J480">
        <v>1</v>
      </c>
      <c r="K480">
        <v>1</v>
      </c>
      <c r="L480">
        <v>1</v>
      </c>
      <c r="M480">
        <v>0.82599999999999996</v>
      </c>
      <c r="N480" t="e">
        <v>#N/A</v>
      </c>
      <c r="O480" t="e">
        <v>#N/A</v>
      </c>
      <c r="P480" t="e">
        <v>#N/A</v>
      </c>
      <c r="Q480" t="e">
        <v>#N/A</v>
      </c>
      <c r="R480" t="s">
        <v>176</v>
      </c>
      <c r="S480">
        <v>0</v>
      </c>
      <c r="T480">
        <v>8.2850000000000001</v>
      </c>
      <c r="U480">
        <v>9.2010000000000005</v>
      </c>
    </row>
    <row r="481" spans="1:21" x14ac:dyDescent="0.3">
      <c r="A481" t="s">
        <v>32</v>
      </c>
      <c r="B481" t="s">
        <v>195</v>
      </c>
      <c r="C481" t="s">
        <v>235</v>
      </c>
      <c r="D481">
        <v>10</v>
      </c>
      <c r="E481">
        <v>1</v>
      </c>
      <c r="F481">
        <v>8</v>
      </c>
      <c r="G481">
        <v>2.0939999999999999</v>
      </c>
      <c r="H481">
        <v>1</v>
      </c>
      <c r="I481">
        <v>2.5000000000000001E-2</v>
      </c>
      <c r="J481">
        <v>0</v>
      </c>
      <c r="K481">
        <v>1</v>
      </c>
      <c r="L481">
        <v>0</v>
      </c>
      <c r="M481">
        <v>0.86399999999999999</v>
      </c>
      <c r="N481" t="e">
        <v>#N/A</v>
      </c>
      <c r="O481" t="e">
        <v>#N/A</v>
      </c>
      <c r="P481" t="e">
        <v>#N/A</v>
      </c>
      <c r="Q481" t="e">
        <v>#N/A</v>
      </c>
      <c r="R481" t="s">
        <v>235</v>
      </c>
      <c r="S481">
        <v>1</v>
      </c>
      <c r="T481">
        <v>2.0329999999999999</v>
      </c>
      <c r="U481">
        <v>2.9990000000000001</v>
      </c>
    </row>
    <row r="482" spans="1:21" x14ac:dyDescent="0.3">
      <c r="A482" t="s">
        <v>33</v>
      </c>
      <c r="B482" t="s">
        <v>195</v>
      </c>
      <c r="C482" t="s">
        <v>235</v>
      </c>
      <c r="D482">
        <v>36</v>
      </c>
      <c r="E482">
        <v>1</v>
      </c>
      <c r="F482">
        <v>100</v>
      </c>
      <c r="G482">
        <v>9.6470000000000002</v>
      </c>
      <c r="H482">
        <v>38</v>
      </c>
      <c r="I482">
        <v>0.95</v>
      </c>
      <c r="J482">
        <v>1</v>
      </c>
      <c r="K482">
        <v>1</v>
      </c>
      <c r="L482">
        <v>1</v>
      </c>
      <c r="M482">
        <v>1.2470000000000001</v>
      </c>
      <c r="N482" t="e">
        <v>#N/A</v>
      </c>
      <c r="O482" t="e">
        <v>#N/A</v>
      </c>
      <c r="P482" t="e">
        <v>#N/A</v>
      </c>
      <c r="Q482" t="e">
        <v>#N/A</v>
      </c>
      <c r="R482" t="s">
        <v>235</v>
      </c>
      <c r="S482">
        <v>1</v>
      </c>
      <c r="T482">
        <v>3.1989999999999998</v>
      </c>
      <c r="U482">
        <v>7.0179999999999998</v>
      </c>
    </row>
    <row r="483" spans="1:21" x14ac:dyDescent="0.3">
      <c r="A483" t="s">
        <v>33</v>
      </c>
      <c r="B483" t="s">
        <v>176</v>
      </c>
      <c r="C483" t="s">
        <v>216</v>
      </c>
      <c r="D483">
        <v>40</v>
      </c>
      <c r="E483">
        <v>1</v>
      </c>
      <c r="F483">
        <v>72</v>
      </c>
      <c r="G483">
        <v>6.1429999999999998</v>
      </c>
      <c r="H483">
        <v>35</v>
      </c>
      <c r="I483">
        <v>0.875</v>
      </c>
      <c r="J483">
        <v>1</v>
      </c>
      <c r="K483">
        <v>1</v>
      </c>
      <c r="L483">
        <v>1</v>
      </c>
      <c r="M483">
        <v>0.999</v>
      </c>
      <c r="N483" t="e">
        <v>#N/A</v>
      </c>
      <c r="O483" t="e">
        <v>#N/A</v>
      </c>
      <c r="P483" t="e">
        <v>#N/A</v>
      </c>
      <c r="Q483" t="e">
        <v>#N/A</v>
      </c>
      <c r="R483" t="s">
        <v>216</v>
      </c>
      <c r="S483">
        <v>1</v>
      </c>
      <c r="T483">
        <v>2.484</v>
      </c>
      <c r="U483">
        <v>6.6289999999999996</v>
      </c>
    </row>
    <row r="484" spans="1:21" x14ac:dyDescent="0.3">
      <c r="A484" t="s">
        <v>33</v>
      </c>
      <c r="B484" t="s">
        <v>173</v>
      </c>
      <c r="C484" t="s">
        <v>213</v>
      </c>
      <c r="D484">
        <v>24</v>
      </c>
      <c r="E484">
        <v>1</v>
      </c>
      <c r="F484">
        <v>1</v>
      </c>
      <c r="G484">
        <v>15.526999999999999</v>
      </c>
      <c r="H484">
        <v>16</v>
      </c>
      <c r="I484">
        <v>0.4</v>
      </c>
      <c r="J484">
        <v>1</v>
      </c>
      <c r="K484">
        <v>0</v>
      </c>
      <c r="L484">
        <v>0</v>
      </c>
      <c r="M484">
        <v>0.59899999999999998</v>
      </c>
      <c r="N484" t="e">
        <v>#N/A</v>
      </c>
      <c r="O484" t="e">
        <v>#N/A</v>
      </c>
      <c r="P484" t="e">
        <v>#N/A</v>
      </c>
      <c r="Q484" t="e">
        <v>#N/A</v>
      </c>
      <c r="R484" t="s">
        <v>237</v>
      </c>
      <c r="S484">
        <v>0</v>
      </c>
      <c r="T484">
        <v>28.37</v>
      </c>
      <c r="U484">
        <v>42.073999999999998</v>
      </c>
    </row>
    <row r="485" spans="1:21" x14ac:dyDescent="0.3">
      <c r="A485" t="s">
        <v>33</v>
      </c>
      <c r="B485" t="s">
        <v>189</v>
      </c>
      <c r="C485" t="s">
        <v>229</v>
      </c>
      <c r="D485">
        <v>34</v>
      </c>
      <c r="E485">
        <v>1</v>
      </c>
      <c r="F485">
        <v>100</v>
      </c>
      <c r="G485">
        <v>5.367</v>
      </c>
      <c r="H485">
        <v>40</v>
      </c>
      <c r="I485">
        <v>1</v>
      </c>
      <c r="J485">
        <v>1</v>
      </c>
      <c r="K485">
        <v>1</v>
      </c>
      <c r="L485">
        <v>1</v>
      </c>
      <c r="M485">
        <v>1.6240000000000001</v>
      </c>
      <c r="N485" t="e">
        <v>#N/A</v>
      </c>
      <c r="O485" t="e">
        <v>#N/A</v>
      </c>
      <c r="P485" t="e">
        <v>#N/A</v>
      </c>
      <c r="Q485" t="e">
        <v>#N/A</v>
      </c>
      <c r="R485" t="s">
        <v>229</v>
      </c>
      <c r="S485">
        <v>1</v>
      </c>
      <c r="T485">
        <v>2.4089999999999998</v>
      </c>
      <c r="U485">
        <v>6.5019999999999998</v>
      </c>
    </row>
    <row r="486" spans="1:21" x14ac:dyDescent="0.3">
      <c r="A486" t="s">
        <v>33</v>
      </c>
      <c r="B486" t="s">
        <v>194</v>
      </c>
      <c r="C486" t="s">
        <v>234</v>
      </c>
      <c r="D486">
        <v>8</v>
      </c>
      <c r="E486">
        <v>1</v>
      </c>
      <c r="F486">
        <v>1</v>
      </c>
      <c r="G486">
        <v>6.5910000000000002</v>
      </c>
      <c r="H486">
        <v>17</v>
      </c>
      <c r="I486">
        <v>0.42499999999999999</v>
      </c>
      <c r="J486">
        <v>1</v>
      </c>
      <c r="K486">
        <v>0</v>
      </c>
      <c r="L486">
        <v>0</v>
      </c>
      <c r="M486">
        <v>0.73399999999999999</v>
      </c>
      <c r="N486" t="e">
        <v>#N/A</v>
      </c>
      <c r="O486" t="e">
        <v>#N/A</v>
      </c>
      <c r="P486" t="e">
        <v>#N/A</v>
      </c>
      <c r="Q486" t="e">
        <v>#N/A</v>
      </c>
      <c r="R486" t="s">
        <v>237</v>
      </c>
      <c r="S486">
        <v>0</v>
      </c>
      <c r="T486">
        <v>13.121</v>
      </c>
      <c r="U486">
        <v>15.94</v>
      </c>
    </row>
    <row r="487" spans="1:21" x14ac:dyDescent="0.3">
      <c r="A487" t="s">
        <v>33</v>
      </c>
      <c r="B487" t="s">
        <v>177</v>
      </c>
      <c r="C487" t="s">
        <v>217</v>
      </c>
      <c r="D487">
        <v>16</v>
      </c>
      <c r="E487">
        <v>1</v>
      </c>
      <c r="F487">
        <v>1</v>
      </c>
      <c r="G487">
        <v>1.9830000000000001</v>
      </c>
      <c r="H487">
        <v>22</v>
      </c>
      <c r="I487">
        <v>0.55000000000000004</v>
      </c>
      <c r="J487">
        <v>0</v>
      </c>
      <c r="K487">
        <v>0</v>
      </c>
      <c r="L487">
        <v>1</v>
      </c>
      <c r="M487">
        <v>0.71899999999999997</v>
      </c>
      <c r="N487" t="e">
        <v>#N/A</v>
      </c>
      <c r="O487" t="e">
        <v>#N/A</v>
      </c>
      <c r="P487" t="e">
        <v>#N/A</v>
      </c>
      <c r="Q487" t="e">
        <v>#N/A</v>
      </c>
      <c r="R487" t="s">
        <v>217</v>
      </c>
      <c r="S487">
        <v>1</v>
      </c>
      <c r="T487">
        <v>12.340999999999999</v>
      </c>
      <c r="U487">
        <v>16.164999999999999</v>
      </c>
    </row>
    <row r="488" spans="1:21" x14ac:dyDescent="0.3">
      <c r="A488" t="s">
        <v>33</v>
      </c>
      <c r="B488" t="s">
        <v>167</v>
      </c>
      <c r="C488" t="s">
        <v>207</v>
      </c>
      <c r="D488">
        <v>1</v>
      </c>
      <c r="E488">
        <v>1</v>
      </c>
      <c r="F488">
        <v>1</v>
      </c>
      <c r="G488">
        <v>2.0390000000000001</v>
      </c>
      <c r="H488">
        <v>25</v>
      </c>
      <c r="I488">
        <v>0.625</v>
      </c>
      <c r="J488">
        <v>0</v>
      </c>
      <c r="K488">
        <v>0</v>
      </c>
      <c r="L488">
        <v>1</v>
      </c>
      <c r="M488">
        <v>0.79800000000000004</v>
      </c>
      <c r="N488" t="e">
        <v>#N/A</v>
      </c>
      <c r="O488" t="e">
        <v>#N/A</v>
      </c>
      <c r="P488" t="e">
        <v>#N/A</v>
      </c>
      <c r="Q488" t="e">
        <v>#N/A</v>
      </c>
      <c r="R488" t="s">
        <v>237</v>
      </c>
      <c r="S488">
        <v>0</v>
      </c>
      <c r="T488">
        <v>2.4489999999999998</v>
      </c>
      <c r="U488">
        <v>5.2939999999999996</v>
      </c>
    </row>
    <row r="489" spans="1:21" x14ac:dyDescent="0.3">
      <c r="A489" t="s">
        <v>33</v>
      </c>
      <c r="B489" t="s">
        <v>181</v>
      </c>
      <c r="C489" t="s">
        <v>221</v>
      </c>
      <c r="D489">
        <v>15</v>
      </c>
      <c r="E489">
        <v>1</v>
      </c>
      <c r="F489">
        <v>1</v>
      </c>
      <c r="G489">
        <v>4.0469999999999997</v>
      </c>
      <c r="H489">
        <v>7</v>
      </c>
      <c r="I489">
        <v>0.17499999999999999</v>
      </c>
      <c r="J489">
        <v>0</v>
      </c>
      <c r="K489">
        <v>1</v>
      </c>
      <c r="L489">
        <v>0</v>
      </c>
      <c r="M489">
        <v>1.276</v>
      </c>
      <c r="N489" t="e">
        <v>#N/A</v>
      </c>
      <c r="O489" t="e">
        <v>#N/A</v>
      </c>
      <c r="P489" t="e">
        <v>#N/A</v>
      </c>
      <c r="Q489" t="e">
        <v>#N/A</v>
      </c>
      <c r="R489" t="s">
        <v>237</v>
      </c>
      <c r="S489">
        <v>0</v>
      </c>
      <c r="T489">
        <v>7.8979999999999997</v>
      </c>
      <c r="U489">
        <v>10.573</v>
      </c>
    </row>
    <row r="490" spans="1:21" x14ac:dyDescent="0.3">
      <c r="A490" t="s">
        <v>33</v>
      </c>
      <c r="B490" t="s">
        <v>187</v>
      </c>
      <c r="C490" t="s">
        <v>227</v>
      </c>
      <c r="D490">
        <v>18</v>
      </c>
      <c r="E490">
        <v>1</v>
      </c>
      <c r="F490">
        <v>1</v>
      </c>
      <c r="G490">
        <v>5.0149999999999997</v>
      </c>
      <c r="H490">
        <v>3</v>
      </c>
      <c r="I490">
        <v>7.4999999999999997E-2</v>
      </c>
      <c r="J490">
        <v>0</v>
      </c>
      <c r="K490">
        <v>1</v>
      </c>
      <c r="L490">
        <v>0</v>
      </c>
      <c r="M490">
        <v>0.83</v>
      </c>
      <c r="N490" t="e">
        <v>#N/A</v>
      </c>
      <c r="O490" t="e">
        <v>#N/A</v>
      </c>
      <c r="P490" t="e">
        <v>#N/A</v>
      </c>
      <c r="Q490" t="e">
        <v>#N/A</v>
      </c>
      <c r="R490" t="s">
        <v>237</v>
      </c>
      <c r="S490">
        <v>0</v>
      </c>
      <c r="T490">
        <v>10.853</v>
      </c>
      <c r="U490">
        <v>13.26</v>
      </c>
    </row>
    <row r="491" spans="1:21" x14ac:dyDescent="0.3">
      <c r="A491" t="s">
        <v>33</v>
      </c>
      <c r="B491" t="s">
        <v>169</v>
      </c>
      <c r="C491" t="s">
        <v>209</v>
      </c>
      <c r="D491">
        <v>23</v>
      </c>
      <c r="E491">
        <v>1</v>
      </c>
      <c r="F491">
        <v>1</v>
      </c>
      <c r="G491">
        <v>19.030999999999999</v>
      </c>
      <c r="H491">
        <v>6</v>
      </c>
      <c r="I491">
        <v>0.15</v>
      </c>
      <c r="J491">
        <v>0</v>
      </c>
      <c r="K491">
        <v>1</v>
      </c>
      <c r="L491">
        <v>0</v>
      </c>
      <c r="M491">
        <v>0.83</v>
      </c>
      <c r="N491" t="e">
        <v>#N/A</v>
      </c>
      <c r="O491" t="e">
        <v>#N/A</v>
      </c>
      <c r="P491" t="e">
        <v>#N/A</v>
      </c>
      <c r="Q491" t="e">
        <v>#N/A</v>
      </c>
      <c r="R491" t="s">
        <v>209</v>
      </c>
      <c r="S491">
        <v>1</v>
      </c>
      <c r="T491">
        <v>3.669</v>
      </c>
      <c r="U491">
        <v>5.95</v>
      </c>
    </row>
    <row r="492" spans="1:21" x14ac:dyDescent="0.3">
      <c r="A492" t="s">
        <v>33</v>
      </c>
      <c r="B492" t="s">
        <v>168</v>
      </c>
      <c r="C492" t="s">
        <v>208</v>
      </c>
      <c r="D492">
        <v>26</v>
      </c>
      <c r="E492">
        <v>1</v>
      </c>
      <c r="F492">
        <v>25</v>
      </c>
      <c r="G492">
        <v>10.375</v>
      </c>
      <c r="H492">
        <v>33</v>
      </c>
      <c r="I492">
        <v>0.82499999999999996</v>
      </c>
      <c r="J492">
        <v>1</v>
      </c>
      <c r="K492">
        <v>0</v>
      </c>
      <c r="L492">
        <v>0</v>
      </c>
      <c r="M492">
        <v>1.3029999999999999</v>
      </c>
      <c r="N492" t="e">
        <v>#N/A</v>
      </c>
      <c r="O492" t="e">
        <v>#N/A</v>
      </c>
      <c r="P492" t="e">
        <v>#N/A</v>
      </c>
      <c r="Q492" t="e">
        <v>#N/A</v>
      </c>
      <c r="R492" t="s">
        <v>237</v>
      </c>
      <c r="S492">
        <v>0</v>
      </c>
      <c r="T492">
        <v>8.8810000000000002</v>
      </c>
      <c r="U492">
        <v>11.037000000000001</v>
      </c>
    </row>
    <row r="493" spans="1:21" x14ac:dyDescent="0.3">
      <c r="A493" t="s">
        <v>33</v>
      </c>
      <c r="B493" t="s">
        <v>175</v>
      </c>
      <c r="C493" t="s">
        <v>215</v>
      </c>
      <c r="D493">
        <v>35</v>
      </c>
      <c r="E493">
        <v>1</v>
      </c>
      <c r="F493">
        <v>1</v>
      </c>
      <c r="G493">
        <v>1.768</v>
      </c>
      <c r="H493">
        <v>27</v>
      </c>
      <c r="I493">
        <v>0.67500000000000004</v>
      </c>
      <c r="J493">
        <v>0</v>
      </c>
      <c r="K493">
        <v>0</v>
      </c>
      <c r="L493">
        <v>1</v>
      </c>
      <c r="M493">
        <v>0.81399999999999995</v>
      </c>
      <c r="N493" t="e">
        <v>#N/A</v>
      </c>
      <c r="O493" t="e">
        <v>#N/A</v>
      </c>
      <c r="P493" t="e">
        <v>#N/A</v>
      </c>
      <c r="Q493" t="e">
        <v>#N/A</v>
      </c>
      <c r="R493" t="s">
        <v>237</v>
      </c>
      <c r="S493">
        <v>0</v>
      </c>
      <c r="T493">
        <v>6.5369999999999999</v>
      </c>
      <c r="U493">
        <v>9.702</v>
      </c>
    </row>
    <row r="494" spans="1:21" x14ac:dyDescent="0.3">
      <c r="A494" t="s">
        <v>33</v>
      </c>
      <c r="B494" t="s">
        <v>180</v>
      </c>
      <c r="C494" t="s">
        <v>220</v>
      </c>
      <c r="D494">
        <v>2</v>
      </c>
      <c r="E494">
        <v>1</v>
      </c>
      <c r="F494">
        <v>1</v>
      </c>
      <c r="G494">
        <v>2.2309999999999999</v>
      </c>
      <c r="H494">
        <v>21</v>
      </c>
      <c r="I494">
        <v>0.52500000000000002</v>
      </c>
      <c r="J494">
        <v>0</v>
      </c>
      <c r="K494">
        <v>0</v>
      </c>
      <c r="L494">
        <v>1</v>
      </c>
      <c r="M494">
        <v>0.67900000000000005</v>
      </c>
      <c r="N494" t="e">
        <v>#N/A</v>
      </c>
      <c r="O494" t="e">
        <v>#N/A</v>
      </c>
      <c r="P494" t="e">
        <v>#N/A</v>
      </c>
      <c r="Q494" t="e">
        <v>#N/A</v>
      </c>
      <c r="R494" t="s">
        <v>220</v>
      </c>
      <c r="S494">
        <v>1</v>
      </c>
      <c r="T494">
        <v>4.2539999999999996</v>
      </c>
      <c r="U494">
        <v>8.5579999999999998</v>
      </c>
    </row>
    <row r="495" spans="1:21" x14ac:dyDescent="0.3">
      <c r="A495" t="s">
        <v>33</v>
      </c>
      <c r="B495" t="s">
        <v>193</v>
      </c>
      <c r="C495" t="s">
        <v>233</v>
      </c>
      <c r="D495">
        <v>29</v>
      </c>
      <c r="E495">
        <v>1</v>
      </c>
      <c r="F495">
        <v>1</v>
      </c>
      <c r="G495">
        <v>2.0790000000000002</v>
      </c>
      <c r="H495">
        <v>23</v>
      </c>
      <c r="I495">
        <v>0.57499999999999996</v>
      </c>
      <c r="J495">
        <v>0</v>
      </c>
      <c r="K495">
        <v>0</v>
      </c>
      <c r="L495">
        <v>1</v>
      </c>
      <c r="M495">
        <v>0.70299999999999996</v>
      </c>
      <c r="N495" t="e">
        <v>#N/A</v>
      </c>
      <c r="O495" t="e">
        <v>#N/A</v>
      </c>
      <c r="P495" t="e">
        <v>#N/A</v>
      </c>
      <c r="Q495" t="e">
        <v>#N/A</v>
      </c>
      <c r="R495" t="s">
        <v>233</v>
      </c>
      <c r="S495">
        <v>1</v>
      </c>
      <c r="T495">
        <v>3.387</v>
      </c>
      <c r="U495">
        <v>6.4779999999999998</v>
      </c>
    </row>
    <row r="496" spans="1:21" x14ac:dyDescent="0.3">
      <c r="A496" t="s">
        <v>33</v>
      </c>
      <c r="B496" t="s">
        <v>191</v>
      </c>
      <c r="C496" t="s">
        <v>231</v>
      </c>
      <c r="D496">
        <v>25</v>
      </c>
      <c r="E496">
        <v>1</v>
      </c>
      <c r="F496">
        <v>2</v>
      </c>
      <c r="G496">
        <v>2.9830000000000001</v>
      </c>
      <c r="H496">
        <v>31</v>
      </c>
      <c r="I496">
        <v>0.77500000000000002</v>
      </c>
      <c r="J496">
        <v>1</v>
      </c>
      <c r="K496">
        <v>0</v>
      </c>
      <c r="L496">
        <v>0</v>
      </c>
      <c r="M496">
        <v>1.423</v>
      </c>
      <c r="N496" t="e">
        <v>#N/A</v>
      </c>
      <c r="O496" t="e">
        <v>#N/A</v>
      </c>
      <c r="P496" t="e">
        <v>#N/A</v>
      </c>
      <c r="Q496" t="e">
        <v>#N/A</v>
      </c>
      <c r="R496" t="s">
        <v>237</v>
      </c>
      <c r="S496">
        <v>0</v>
      </c>
      <c r="T496">
        <v>2.3340000000000001</v>
      </c>
      <c r="U496">
        <v>4.3739999999999997</v>
      </c>
    </row>
    <row r="497" spans="1:21" x14ac:dyDescent="0.3">
      <c r="A497" t="s">
        <v>33</v>
      </c>
      <c r="B497" t="s">
        <v>170</v>
      </c>
      <c r="C497" t="s">
        <v>210</v>
      </c>
      <c r="D497">
        <v>27</v>
      </c>
      <c r="E497">
        <v>1</v>
      </c>
      <c r="F497">
        <v>1</v>
      </c>
      <c r="G497">
        <v>2.6150000000000002</v>
      </c>
      <c r="H497">
        <v>20</v>
      </c>
      <c r="I497">
        <v>0.5</v>
      </c>
      <c r="J497">
        <v>0</v>
      </c>
      <c r="K497">
        <v>0</v>
      </c>
      <c r="L497">
        <v>1</v>
      </c>
      <c r="M497">
        <v>0.76700000000000002</v>
      </c>
      <c r="N497" t="e">
        <v>#N/A</v>
      </c>
      <c r="O497" t="e">
        <v>#N/A</v>
      </c>
      <c r="P497" t="e">
        <v>#N/A</v>
      </c>
      <c r="Q497" t="e">
        <v>#N/A</v>
      </c>
      <c r="R497" t="s">
        <v>237</v>
      </c>
      <c r="S497">
        <v>0</v>
      </c>
      <c r="T497">
        <v>8.8190000000000008</v>
      </c>
      <c r="U497">
        <v>10.965999999999999</v>
      </c>
    </row>
    <row r="498" spans="1:21" x14ac:dyDescent="0.3">
      <c r="A498" t="s">
        <v>33</v>
      </c>
      <c r="B498" t="s">
        <v>182</v>
      </c>
      <c r="C498" t="s">
        <v>222</v>
      </c>
      <c r="D498">
        <v>30</v>
      </c>
      <c r="E498">
        <v>1</v>
      </c>
      <c r="F498">
        <v>1</v>
      </c>
      <c r="G498">
        <v>6.5430000000000001</v>
      </c>
      <c r="H498">
        <v>8</v>
      </c>
      <c r="I498">
        <v>0.2</v>
      </c>
      <c r="J498">
        <v>0</v>
      </c>
      <c r="K498">
        <v>1</v>
      </c>
      <c r="L498">
        <v>0</v>
      </c>
      <c r="M498">
        <v>1.0720000000000001</v>
      </c>
      <c r="N498" t="e">
        <v>#N/A</v>
      </c>
      <c r="O498" t="e">
        <v>#N/A</v>
      </c>
      <c r="P498" t="e">
        <v>#N/A</v>
      </c>
      <c r="Q498" t="e">
        <v>#N/A</v>
      </c>
      <c r="R498" t="s">
        <v>237</v>
      </c>
      <c r="S498">
        <v>0</v>
      </c>
      <c r="T498">
        <v>13.461</v>
      </c>
      <c r="U498">
        <v>17.773</v>
      </c>
    </row>
    <row r="499" spans="1:21" x14ac:dyDescent="0.3">
      <c r="A499" t="s">
        <v>33</v>
      </c>
      <c r="B499" t="s">
        <v>164</v>
      </c>
      <c r="C499" t="s">
        <v>204</v>
      </c>
      <c r="D499">
        <v>22</v>
      </c>
      <c r="E499">
        <v>1</v>
      </c>
      <c r="F499">
        <v>1</v>
      </c>
      <c r="G499">
        <v>6.0629999999999997</v>
      </c>
      <c r="H499">
        <v>11</v>
      </c>
      <c r="I499">
        <v>0.27500000000000002</v>
      </c>
      <c r="J499">
        <v>1</v>
      </c>
      <c r="K499">
        <v>0</v>
      </c>
      <c r="L499">
        <v>0</v>
      </c>
      <c r="M499">
        <v>1.159</v>
      </c>
      <c r="N499" t="e">
        <v>#N/A</v>
      </c>
      <c r="O499" t="e">
        <v>#N/A</v>
      </c>
      <c r="P499" t="e">
        <v>#N/A</v>
      </c>
      <c r="Q499" t="e">
        <v>#N/A</v>
      </c>
      <c r="R499" t="s">
        <v>237</v>
      </c>
      <c r="S499">
        <v>0</v>
      </c>
      <c r="T499">
        <v>3.0779999999999998</v>
      </c>
      <c r="U499">
        <v>5.3659999999999997</v>
      </c>
    </row>
    <row r="500" spans="1:21" x14ac:dyDescent="0.3">
      <c r="A500" t="s">
        <v>33</v>
      </c>
      <c r="B500" t="s">
        <v>174</v>
      </c>
      <c r="C500" t="s">
        <v>214</v>
      </c>
      <c r="D500">
        <v>21</v>
      </c>
      <c r="E500">
        <v>1</v>
      </c>
      <c r="F500">
        <v>1</v>
      </c>
      <c r="G500">
        <v>2.7989999999999999</v>
      </c>
      <c r="H500">
        <v>26</v>
      </c>
      <c r="I500">
        <v>0.65</v>
      </c>
      <c r="J500">
        <v>0</v>
      </c>
      <c r="K500">
        <v>0</v>
      </c>
      <c r="L500">
        <v>1</v>
      </c>
      <c r="M500">
        <v>0.69499999999999995</v>
      </c>
      <c r="N500" t="e">
        <v>#N/A</v>
      </c>
      <c r="O500" t="e">
        <v>#N/A</v>
      </c>
      <c r="P500" t="e">
        <v>#N/A</v>
      </c>
      <c r="Q500" t="e">
        <v>#N/A</v>
      </c>
      <c r="R500" t="s">
        <v>214</v>
      </c>
      <c r="S500">
        <v>1</v>
      </c>
      <c r="T500">
        <v>3.7909999999999999</v>
      </c>
      <c r="U500">
        <v>6.6619999999999999</v>
      </c>
    </row>
    <row r="501" spans="1:21" x14ac:dyDescent="0.3">
      <c r="A501" t="s">
        <v>33</v>
      </c>
      <c r="B501" t="s">
        <v>157</v>
      </c>
      <c r="C501" t="s">
        <v>197</v>
      </c>
      <c r="D501">
        <v>6</v>
      </c>
      <c r="E501">
        <v>1</v>
      </c>
      <c r="F501">
        <v>1</v>
      </c>
      <c r="G501">
        <v>7.6630000000000003</v>
      </c>
      <c r="H501">
        <v>5</v>
      </c>
      <c r="I501">
        <v>0.125</v>
      </c>
      <c r="J501">
        <v>0</v>
      </c>
      <c r="K501">
        <v>1</v>
      </c>
      <c r="L501">
        <v>0</v>
      </c>
      <c r="M501">
        <v>1.0640000000000001</v>
      </c>
      <c r="N501" t="e">
        <v>#N/A</v>
      </c>
      <c r="O501" t="e">
        <v>#N/A</v>
      </c>
      <c r="P501" t="e">
        <v>#N/A</v>
      </c>
      <c r="Q501" t="e">
        <v>#N/A</v>
      </c>
      <c r="R501" t="s">
        <v>237</v>
      </c>
      <c r="S501">
        <v>0</v>
      </c>
      <c r="T501">
        <v>9.6460000000000008</v>
      </c>
      <c r="U501">
        <v>15.845000000000001</v>
      </c>
    </row>
    <row r="502" spans="1:21" x14ac:dyDescent="0.3">
      <c r="A502" t="s">
        <v>33</v>
      </c>
      <c r="B502" t="s">
        <v>188</v>
      </c>
      <c r="C502" t="s">
        <v>228</v>
      </c>
      <c r="D502">
        <v>3</v>
      </c>
      <c r="E502">
        <v>1</v>
      </c>
      <c r="F502">
        <v>1</v>
      </c>
      <c r="G502">
        <v>3.5670000000000002</v>
      </c>
      <c r="H502">
        <v>10</v>
      </c>
      <c r="I502">
        <v>0.25</v>
      </c>
      <c r="J502">
        <v>0</v>
      </c>
      <c r="K502">
        <v>1</v>
      </c>
      <c r="L502">
        <v>0</v>
      </c>
      <c r="M502">
        <v>1.839</v>
      </c>
      <c r="N502" t="e">
        <v>#N/A</v>
      </c>
      <c r="O502" t="e">
        <v>#N/A</v>
      </c>
      <c r="P502" t="e">
        <v>#N/A</v>
      </c>
      <c r="Q502" t="e">
        <v>#N/A</v>
      </c>
      <c r="R502" t="s">
        <v>237</v>
      </c>
      <c r="S502">
        <v>0</v>
      </c>
      <c r="T502">
        <v>2.9630000000000001</v>
      </c>
      <c r="U502">
        <v>8.5660000000000007</v>
      </c>
    </row>
    <row r="503" spans="1:21" x14ac:dyDescent="0.3">
      <c r="A503" t="s">
        <v>33</v>
      </c>
      <c r="B503" t="s">
        <v>172</v>
      </c>
      <c r="C503" t="s">
        <v>212</v>
      </c>
      <c r="D503">
        <v>4</v>
      </c>
      <c r="E503">
        <v>1</v>
      </c>
      <c r="F503">
        <v>100</v>
      </c>
      <c r="G503">
        <v>20.908999999999999</v>
      </c>
      <c r="H503">
        <v>37</v>
      </c>
      <c r="I503">
        <v>0.92500000000000004</v>
      </c>
      <c r="J503">
        <v>1</v>
      </c>
      <c r="K503">
        <v>1</v>
      </c>
      <c r="L503">
        <v>1</v>
      </c>
      <c r="M503">
        <v>8.5890000000000004</v>
      </c>
      <c r="N503" t="e">
        <v>#N/A</v>
      </c>
      <c r="O503" t="e">
        <v>#N/A</v>
      </c>
      <c r="P503" t="e">
        <v>#N/A</v>
      </c>
      <c r="Q503" t="e">
        <v>#N/A</v>
      </c>
      <c r="R503" t="s">
        <v>212</v>
      </c>
      <c r="S503">
        <v>1</v>
      </c>
      <c r="T503">
        <v>10.050000000000001</v>
      </c>
      <c r="U503">
        <v>13.246</v>
      </c>
    </row>
    <row r="504" spans="1:21" x14ac:dyDescent="0.3">
      <c r="A504" t="s">
        <v>33</v>
      </c>
      <c r="B504" t="s">
        <v>190</v>
      </c>
      <c r="C504" t="s">
        <v>230</v>
      </c>
      <c r="D504">
        <v>37</v>
      </c>
      <c r="E504">
        <v>1</v>
      </c>
      <c r="F504">
        <v>1</v>
      </c>
      <c r="G504">
        <v>16.085999999999999</v>
      </c>
      <c r="H504">
        <v>13</v>
      </c>
      <c r="I504">
        <v>0.32500000000000001</v>
      </c>
      <c r="J504">
        <v>1</v>
      </c>
      <c r="K504">
        <v>0</v>
      </c>
      <c r="L504">
        <v>0</v>
      </c>
      <c r="M504">
        <v>1.095</v>
      </c>
      <c r="N504" t="e">
        <v>#N/A</v>
      </c>
      <c r="O504" t="e">
        <v>#N/A</v>
      </c>
      <c r="P504" t="e">
        <v>#N/A</v>
      </c>
      <c r="Q504" t="e">
        <v>#N/A</v>
      </c>
      <c r="R504" t="s">
        <v>230</v>
      </c>
      <c r="S504">
        <v>1</v>
      </c>
      <c r="T504">
        <v>2.9289999999999998</v>
      </c>
      <c r="U504">
        <v>10.212999999999999</v>
      </c>
    </row>
    <row r="505" spans="1:21" x14ac:dyDescent="0.3">
      <c r="A505" t="s">
        <v>33</v>
      </c>
      <c r="B505" t="s">
        <v>161</v>
      </c>
      <c r="C505" t="s">
        <v>201</v>
      </c>
      <c r="D505">
        <v>17</v>
      </c>
      <c r="E505">
        <v>1</v>
      </c>
      <c r="F505">
        <v>1</v>
      </c>
      <c r="G505">
        <v>2.0150000000000001</v>
      </c>
      <c r="H505">
        <v>24</v>
      </c>
      <c r="I505">
        <v>0.6</v>
      </c>
      <c r="J505">
        <v>0</v>
      </c>
      <c r="K505">
        <v>0</v>
      </c>
      <c r="L505">
        <v>1</v>
      </c>
      <c r="M505">
        <v>0.71099999999999997</v>
      </c>
      <c r="N505" t="e">
        <v>#N/A</v>
      </c>
      <c r="O505" t="e">
        <v>#N/A</v>
      </c>
      <c r="P505" t="e">
        <v>#N/A</v>
      </c>
      <c r="Q505" t="e">
        <v>#N/A</v>
      </c>
      <c r="R505" t="s">
        <v>201</v>
      </c>
      <c r="S505">
        <v>1</v>
      </c>
      <c r="T505">
        <v>3.1320000000000001</v>
      </c>
      <c r="U505">
        <v>9.8699999999999992</v>
      </c>
    </row>
    <row r="506" spans="1:21" x14ac:dyDescent="0.3">
      <c r="A506" t="s">
        <v>33</v>
      </c>
      <c r="B506" t="s">
        <v>160</v>
      </c>
      <c r="C506" t="s">
        <v>200</v>
      </c>
      <c r="D506">
        <v>9</v>
      </c>
      <c r="E506">
        <v>1</v>
      </c>
      <c r="F506">
        <v>1</v>
      </c>
      <c r="G506">
        <v>6.5430000000000001</v>
      </c>
      <c r="H506">
        <v>2</v>
      </c>
      <c r="I506">
        <v>0.05</v>
      </c>
      <c r="J506">
        <v>0</v>
      </c>
      <c r="K506">
        <v>1</v>
      </c>
      <c r="L506">
        <v>0</v>
      </c>
      <c r="M506">
        <v>2.0230000000000001</v>
      </c>
      <c r="N506" t="e">
        <v>#N/A</v>
      </c>
      <c r="O506" t="e">
        <v>#N/A</v>
      </c>
      <c r="P506" t="e">
        <v>#N/A</v>
      </c>
      <c r="Q506" t="e">
        <v>#N/A</v>
      </c>
      <c r="R506" t="s">
        <v>237</v>
      </c>
      <c r="S506">
        <v>0</v>
      </c>
      <c r="T506">
        <v>2.133</v>
      </c>
      <c r="U506">
        <v>5.766</v>
      </c>
    </row>
    <row r="507" spans="1:21" x14ac:dyDescent="0.3">
      <c r="A507" t="s">
        <v>33</v>
      </c>
      <c r="B507" t="s">
        <v>196</v>
      </c>
      <c r="C507" t="s">
        <v>236</v>
      </c>
      <c r="D507">
        <v>5</v>
      </c>
      <c r="E507">
        <v>1</v>
      </c>
      <c r="F507">
        <v>1</v>
      </c>
      <c r="G507">
        <v>7.7119999999999997</v>
      </c>
      <c r="H507">
        <v>18</v>
      </c>
      <c r="I507">
        <v>0.45</v>
      </c>
      <c r="J507">
        <v>1</v>
      </c>
      <c r="K507">
        <v>0</v>
      </c>
      <c r="L507">
        <v>0</v>
      </c>
      <c r="M507">
        <v>0.83799999999999997</v>
      </c>
      <c r="N507" t="e">
        <v>#N/A</v>
      </c>
      <c r="O507" t="e">
        <v>#N/A</v>
      </c>
      <c r="P507" t="e">
        <v>#N/A</v>
      </c>
      <c r="Q507" t="e">
        <v>#N/A</v>
      </c>
      <c r="R507" t="s">
        <v>237</v>
      </c>
      <c r="S507">
        <v>0</v>
      </c>
      <c r="T507">
        <v>4.5709999999999997</v>
      </c>
      <c r="U507">
        <v>8.1579999999999995</v>
      </c>
    </row>
    <row r="508" spans="1:21" x14ac:dyDescent="0.3">
      <c r="A508" t="s">
        <v>33</v>
      </c>
      <c r="B508" t="s">
        <v>159</v>
      </c>
      <c r="C508" t="s">
        <v>199</v>
      </c>
      <c r="D508">
        <v>14</v>
      </c>
      <c r="E508">
        <v>1</v>
      </c>
      <c r="F508">
        <v>21</v>
      </c>
      <c r="G508">
        <v>18.95</v>
      </c>
      <c r="H508">
        <v>32</v>
      </c>
      <c r="I508">
        <v>0.8</v>
      </c>
      <c r="J508">
        <v>1</v>
      </c>
      <c r="K508">
        <v>1</v>
      </c>
      <c r="L508">
        <v>1</v>
      </c>
      <c r="M508">
        <v>1.2230000000000001</v>
      </c>
      <c r="N508" t="e">
        <v>#N/A</v>
      </c>
      <c r="O508" t="e">
        <v>#N/A</v>
      </c>
      <c r="P508" t="e">
        <v>#N/A</v>
      </c>
      <c r="Q508" t="e">
        <v>#N/A</v>
      </c>
      <c r="R508" t="s">
        <v>237</v>
      </c>
      <c r="S508">
        <v>0</v>
      </c>
      <c r="T508">
        <v>3.8610000000000002</v>
      </c>
      <c r="U508">
        <v>7.4219999999999997</v>
      </c>
    </row>
    <row r="509" spans="1:21" x14ac:dyDescent="0.3">
      <c r="A509" t="s">
        <v>33</v>
      </c>
      <c r="B509" t="s">
        <v>178</v>
      </c>
      <c r="C509" t="s">
        <v>218</v>
      </c>
      <c r="D509">
        <v>28</v>
      </c>
      <c r="E509">
        <v>1</v>
      </c>
      <c r="F509">
        <v>25</v>
      </c>
      <c r="G509">
        <v>5.2549999999999999</v>
      </c>
      <c r="H509">
        <v>34</v>
      </c>
      <c r="I509">
        <v>0.85</v>
      </c>
      <c r="J509">
        <v>1</v>
      </c>
      <c r="K509">
        <v>1</v>
      </c>
      <c r="L509">
        <v>1</v>
      </c>
      <c r="M509">
        <v>5.2069999999999999</v>
      </c>
      <c r="N509" t="e">
        <v>#N/A</v>
      </c>
      <c r="O509" t="e">
        <v>#N/A</v>
      </c>
      <c r="P509" t="e">
        <v>#N/A</v>
      </c>
      <c r="Q509" t="e">
        <v>#N/A</v>
      </c>
      <c r="R509" t="s">
        <v>237</v>
      </c>
      <c r="S509">
        <v>0</v>
      </c>
      <c r="T509">
        <v>2.3860000000000001</v>
      </c>
      <c r="U509">
        <v>6.3579999999999997</v>
      </c>
    </row>
    <row r="510" spans="1:21" x14ac:dyDescent="0.3">
      <c r="A510" t="s">
        <v>33</v>
      </c>
      <c r="B510" t="s">
        <v>184</v>
      </c>
      <c r="C510" t="s">
        <v>224</v>
      </c>
      <c r="D510">
        <v>13</v>
      </c>
      <c r="E510">
        <v>1</v>
      </c>
      <c r="F510">
        <v>1</v>
      </c>
      <c r="G510">
        <v>4.5999999999999996</v>
      </c>
      <c r="H510">
        <v>30</v>
      </c>
      <c r="I510">
        <v>0.75</v>
      </c>
      <c r="J510">
        <v>1</v>
      </c>
      <c r="K510">
        <v>1</v>
      </c>
      <c r="L510">
        <v>1</v>
      </c>
      <c r="M510">
        <v>0.72699999999999998</v>
      </c>
      <c r="N510" t="e">
        <v>#N/A</v>
      </c>
      <c r="O510" t="e">
        <v>#N/A</v>
      </c>
      <c r="P510" t="e">
        <v>#N/A</v>
      </c>
      <c r="Q510" t="e">
        <v>#N/A</v>
      </c>
      <c r="R510" t="s">
        <v>237</v>
      </c>
      <c r="S510">
        <v>0</v>
      </c>
      <c r="T510">
        <v>13.172000000000001</v>
      </c>
      <c r="U510">
        <v>16.628</v>
      </c>
    </row>
    <row r="511" spans="1:21" x14ac:dyDescent="0.3">
      <c r="A511" t="s">
        <v>33</v>
      </c>
      <c r="B511" t="s">
        <v>162</v>
      </c>
      <c r="C511" t="s">
        <v>202</v>
      </c>
      <c r="D511">
        <v>33</v>
      </c>
      <c r="E511">
        <v>1</v>
      </c>
      <c r="F511">
        <v>1</v>
      </c>
      <c r="G511">
        <v>2.4870000000000001</v>
      </c>
      <c r="H511">
        <v>4</v>
      </c>
      <c r="I511">
        <v>0.1</v>
      </c>
      <c r="J511">
        <v>0</v>
      </c>
      <c r="K511">
        <v>1</v>
      </c>
      <c r="L511">
        <v>0</v>
      </c>
      <c r="M511">
        <v>3.911</v>
      </c>
      <c r="N511" t="e">
        <v>#N/A</v>
      </c>
      <c r="O511" t="e">
        <v>#N/A</v>
      </c>
      <c r="P511" t="e">
        <v>#N/A</v>
      </c>
      <c r="Q511" t="e">
        <v>#N/A</v>
      </c>
      <c r="R511" t="s">
        <v>237</v>
      </c>
      <c r="S511">
        <v>0</v>
      </c>
      <c r="T511">
        <v>8.0579999999999998</v>
      </c>
      <c r="U511">
        <v>11.478</v>
      </c>
    </row>
    <row r="512" spans="1:21" x14ac:dyDescent="0.3">
      <c r="A512" t="s">
        <v>33</v>
      </c>
      <c r="B512" t="s">
        <v>179</v>
      </c>
      <c r="C512" t="s">
        <v>219</v>
      </c>
      <c r="D512">
        <v>32</v>
      </c>
      <c r="E512">
        <v>1</v>
      </c>
      <c r="F512">
        <v>1</v>
      </c>
      <c r="G512">
        <v>3.1269999999999998</v>
      </c>
      <c r="H512">
        <v>14</v>
      </c>
      <c r="I512">
        <v>0.35</v>
      </c>
      <c r="J512">
        <v>1</v>
      </c>
      <c r="K512">
        <v>0</v>
      </c>
      <c r="L512">
        <v>0</v>
      </c>
      <c r="M512">
        <v>1.2470000000000001</v>
      </c>
      <c r="N512" t="e">
        <v>#N/A</v>
      </c>
      <c r="O512" t="e">
        <v>#N/A</v>
      </c>
      <c r="P512" t="e">
        <v>#N/A</v>
      </c>
      <c r="Q512" t="e">
        <v>#N/A</v>
      </c>
      <c r="R512" t="s">
        <v>237</v>
      </c>
      <c r="S512">
        <v>0</v>
      </c>
      <c r="T512">
        <v>4.6449999999999996</v>
      </c>
      <c r="U512">
        <v>8.18</v>
      </c>
    </row>
    <row r="513" spans="1:21" x14ac:dyDescent="0.3">
      <c r="A513" t="s">
        <v>33</v>
      </c>
      <c r="B513" t="s">
        <v>158</v>
      </c>
      <c r="C513" t="s">
        <v>198</v>
      </c>
      <c r="D513">
        <v>20</v>
      </c>
      <c r="E513">
        <v>1</v>
      </c>
      <c r="F513">
        <v>100</v>
      </c>
      <c r="G513">
        <v>5.758</v>
      </c>
      <c r="H513">
        <v>39</v>
      </c>
      <c r="I513">
        <v>0.97499999999999998</v>
      </c>
      <c r="J513">
        <v>1</v>
      </c>
      <c r="K513">
        <v>1</v>
      </c>
      <c r="L513">
        <v>1</v>
      </c>
      <c r="M513">
        <v>1.071</v>
      </c>
      <c r="N513" t="e">
        <v>#N/A</v>
      </c>
      <c r="O513" t="e">
        <v>#N/A</v>
      </c>
      <c r="P513" t="e">
        <v>#N/A</v>
      </c>
      <c r="Q513" t="e">
        <v>#N/A</v>
      </c>
      <c r="R513" t="s">
        <v>198</v>
      </c>
      <c r="S513">
        <v>1</v>
      </c>
      <c r="T513">
        <v>8.3109999999999999</v>
      </c>
      <c r="U513">
        <v>11.702</v>
      </c>
    </row>
    <row r="514" spans="1:21" x14ac:dyDescent="0.3">
      <c r="A514" t="s">
        <v>33</v>
      </c>
      <c r="B514" t="s">
        <v>165</v>
      </c>
      <c r="C514" t="s">
        <v>205</v>
      </c>
      <c r="D514">
        <v>11</v>
      </c>
      <c r="E514">
        <v>1</v>
      </c>
      <c r="F514">
        <v>1</v>
      </c>
      <c r="G514">
        <v>8.2469999999999999</v>
      </c>
      <c r="H514">
        <v>12</v>
      </c>
      <c r="I514">
        <v>0.3</v>
      </c>
      <c r="J514">
        <v>1</v>
      </c>
      <c r="K514">
        <v>0</v>
      </c>
      <c r="L514">
        <v>0</v>
      </c>
      <c r="M514">
        <v>1.2629999999999999</v>
      </c>
      <c r="N514" t="e">
        <v>#N/A</v>
      </c>
      <c r="O514" t="e">
        <v>#N/A</v>
      </c>
      <c r="P514" t="e">
        <v>#N/A</v>
      </c>
      <c r="Q514" t="e">
        <v>#N/A</v>
      </c>
      <c r="R514" t="s">
        <v>237</v>
      </c>
      <c r="S514">
        <v>0</v>
      </c>
      <c r="T514">
        <v>2.4300000000000002</v>
      </c>
      <c r="U514">
        <v>5.35</v>
      </c>
    </row>
    <row r="515" spans="1:21" x14ac:dyDescent="0.3">
      <c r="A515" t="s">
        <v>33</v>
      </c>
      <c r="B515" t="s">
        <v>186</v>
      </c>
      <c r="C515" t="s">
        <v>226</v>
      </c>
      <c r="D515">
        <v>38</v>
      </c>
      <c r="E515">
        <v>1</v>
      </c>
      <c r="F515">
        <v>1</v>
      </c>
      <c r="G515">
        <v>2.1509999999999998</v>
      </c>
      <c r="H515">
        <v>29</v>
      </c>
      <c r="I515">
        <v>0.72499999999999998</v>
      </c>
      <c r="J515">
        <v>1</v>
      </c>
      <c r="K515">
        <v>1</v>
      </c>
      <c r="L515">
        <v>1</v>
      </c>
      <c r="M515">
        <v>0.83899999999999997</v>
      </c>
      <c r="N515" t="e">
        <v>#N/A</v>
      </c>
      <c r="O515" t="e">
        <v>#N/A</v>
      </c>
      <c r="P515" t="e">
        <v>#N/A</v>
      </c>
      <c r="Q515" t="e">
        <v>#N/A</v>
      </c>
      <c r="R515" t="s">
        <v>373</v>
      </c>
      <c r="S515">
        <v>0</v>
      </c>
      <c r="T515">
        <v>7.4580000000000002</v>
      </c>
      <c r="U515">
        <v>11.372999999999999</v>
      </c>
    </row>
    <row r="516" spans="1:21" x14ac:dyDescent="0.3">
      <c r="A516" t="s">
        <v>33</v>
      </c>
      <c r="B516" t="s">
        <v>166</v>
      </c>
      <c r="C516" t="s">
        <v>206</v>
      </c>
      <c r="D516">
        <v>19</v>
      </c>
      <c r="E516">
        <v>1</v>
      </c>
      <c r="F516">
        <v>1</v>
      </c>
      <c r="G516">
        <v>2.91</v>
      </c>
      <c r="H516">
        <v>19</v>
      </c>
      <c r="I516">
        <v>0.47499999999999998</v>
      </c>
      <c r="J516">
        <v>0</v>
      </c>
      <c r="K516">
        <v>0</v>
      </c>
      <c r="L516">
        <v>1</v>
      </c>
      <c r="M516">
        <v>2.863</v>
      </c>
      <c r="N516" t="e">
        <v>#N/A</v>
      </c>
      <c r="O516" t="e">
        <v>#N/A</v>
      </c>
      <c r="P516" t="e">
        <v>#N/A</v>
      </c>
      <c r="Q516" t="e">
        <v>#N/A</v>
      </c>
      <c r="R516" t="s">
        <v>217</v>
      </c>
      <c r="S516">
        <v>0</v>
      </c>
      <c r="T516">
        <v>31.065999999999999</v>
      </c>
      <c r="U516">
        <v>35.529000000000003</v>
      </c>
    </row>
    <row r="517" spans="1:21" x14ac:dyDescent="0.3">
      <c r="A517" t="s">
        <v>33</v>
      </c>
      <c r="B517" t="s">
        <v>171</v>
      </c>
      <c r="C517" t="s">
        <v>211</v>
      </c>
      <c r="D517">
        <v>7</v>
      </c>
      <c r="E517">
        <v>1</v>
      </c>
      <c r="F517">
        <v>1</v>
      </c>
      <c r="G517">
        <v>3.617</v>
      </c>
      <c r="H517">
        <v>15</v>
      </c>
      <c r="I517">
        <v>0.375</v>
      </c>
      <c r="J517">
        <v>1</v>
      </c>
      <c r="K517">
        <v>0</v>
      </c>
      <c r="L517">
        <v>0</v>
      </c>
      <c r="M517">
        <v>1.2849999999999999</v>
      </c>
      <c r="N517" t="e">
        <v>#N/A</v>
      </c>
      <c r="O517" t="e">
        <v>#N/A</v>
      </c>
      <c r="P517" t="e">
        <v>#N/A</v>
      </c>
      <c r="Q517" t="e">
        <v>#N/A</v>
      </c>
      <c r="R517" t="s">
        <v>237</v>
      </c>
      <c r="S517">
        <v>0</v>
      </c>
      <c r="T517">
        <v>38.020000000000003</v>
      </c>
      <c r="U517">
        <v>41.906999999999996</v>
      </c>
    </row>
    <row r="518" spans="1:21" x14ac:dyDescent="0.3">
      <c r="A518" t="s">
        <v>33</v>
      </c>
      <c r="B518" t="s">
        <v>185</v>
      </c>
      <c r="C518" t="s">
        <v>225</v>
      </c>
      <c r="D518">
        <v>12</v>
      </c>
      <c r="E518">
        <v>1</v>
      </c>
      <c r="F518">
        <v>1</v>
      </c>
      <c r="G518">
        <v>13.182</v>
      </c>
      <c r="H518">
        <v>9</v>
      </c>
      <c r="I518">
        <v>0.22500000000000001</v>
      </c>
      <c r="J518">
        <v>0</v>
      </c>
      <c r="K518">
        <v>1</v>
      </c>
      <c r="L518">
        <v>0</v>
      </c>
      <c r="M518">
        <v>0.83899999999999997</v>
      </c>
      <c r="N518" t="e">
        <v>#N/A</v>
      </c>
      <c r="O518" t="e">
        <v>#N/A</v>
      </c>
      <c r="P518" t="e">
        <v>#N/A</v>
      </c>
      <c r="Q518" t="e">
        <v>#N/A</v>
      </c>
      <c r="R518" t="s">
        <v>210</v>
      </c>
      <c r="S518">
        <v>0</v>
      </c>
      <c r="T518">
        <v>17.390999999999998</v>
      </c>
      <c r="U518">
        <v>21.655999999999999</v>
      </c>
    </row>
    <row r="519" spans="1:21" x14ac:dyDescent="0.3">
      <c r="A519" t="s">
        <v>33</v>
      </c>
      <c r="B519" t="s">
        <v>163</v>
      </c>
      <c r="C519" t="s">
        <v>203</v>
      </c>
      <c r="D519">
        <v>10</v>
      </c>
      <c r="E519">
        <v>1</v>
      </c>
      <c r="F519">
        <v>74</v>
      </c>
      <c r="G519">
        <v>11.111000000000001</v>
      </c>
      <c r="H519">
        <v>36</v>
      </c>
      <c r="I519">
        <v>0.9</v>
      </c>
      <c r="J519">
        <v>1</v>
      </c>
      <c r="K519">
        <v>1</v>
      </c>
      <c r="L519">
        <v>1</v>
      </c>
      <c r="M519">
        <v>0.91200000000000003</v>
      </c>
      <c r="N519" t="e">
        <v>#N/A</v>
      </c>
      <c r="O519" t="e">
        <v>#N/A</v>
      </c>
      <c r="P519" t="e">
        <v>#N/A</v>
      </c>
      <c r="Q519" t="e">
        <v>#N/A</v>
      </c>
      <c r="R519" t="s">
        <v>203</v>
      </c>
      <c r="S519">
        <v>1</v>
      </c>
      <c r="T519">
        <v>4.6630000000000003</v>
      </c>
      <c r="U519">
        <v>10.773999999999999</v>
      </c>
    </row>
    <row r="520" spans="1:21" x14ac:dyDescent="0.3">
      <c r="A520" t="s">
        <v>33</v>
      </c>
      <c r="B520" t="s">
        <v>183</v>
      </c>
      <c r="C520" t="s">
        <v>223</v>
      </c>
      <c r="D520">
        <v>39</v>
      </c>
      <c r="E520">
        <v>1</v>
      </c>
      <c r="F520">
        <v>1</v>
      </c>
      <c r="G520">
        <v>11.045999999999999</v>
      </c>
      <c r="H520">
        <v>1</v>
      </c>
      <c r="I520">
        <v>2.5000000000000001E-2</v>
      </c>
      <c r="J520">
        <v>0</v>
      </c>
      <c r="K520">
        <v>1</v>
      </c>
      <c r="L520">
        <v>0</v>
      </c>
      <c r="M520">
        <v>2.7749999999999999</v>
      </c>
      <c r="N520" t="e">
        <v>#N/A</v>
      </c>
      <c r="O520" t="e">
        <v>#N/A</v>
      </c>
      <c r="P520" t="e">
        <v>#N/A</v>
      </c>
      <c r="Q520" t="e">
        <v>#N/A</v>
      </c>
      <c r="R520" t="s">
        <v>227</v>
      </c>
      <c r="S520">
        <v>0</v>
      </c>
      <c r="T520">
        <v>34.249000000000002</v>
      </c>
      <c r="U520">
        <v>38.488999999999997</v>
      </c>
    </row>
    <row r="521" spans="1:21" x14ac:dyDescent="0.3">
      <c r="A521" t="s">
        <v>33</v>
      </c>
      <c r="B521" t="s">
        <v>192</v>
      </c>
      <c r="C521" t="s">
        <v>232</v>
      </c>
      <c r="D521">
        <v>31</v>
      </c>
      <c r="E521">
        <v>1</v>
      </c>
      <c r="F521">
        <v>1</v>
      </c>
      <c r="G521">
        <v>2.0720000000000001</v>
      </c>
      <c r="H521">
        <v>28</v>
      </c>
      <c r="I521">
        <v>0.7</v>
      </c>
      <c r="J521">
        <v>0</v>
      </c>
      <c r="K521">
        <v>0</v>
      </c>
      <c r="L521">
        <v>1</v>
      </c>
      <c r="M521">
        <v>0.88800000000000001</v>
      </c>
      <c r="N521" t="e">
        <v>#N/A</v>
      </c>
      <c r="O521" t="e">
        <v>#N/A</v>
      </c>
      <c r="P521" t="e">
        <v>#N/A</v>
      </c>
      <c r="Q521" t="e">
        <v>#N/A</v>
      </c>
      <c r="R521" t="s">
        <v>237</v>
      </c>
      <c r="S521">
        <v>0</v>
      </c>
      <c r="T521">
        <v>13.662000000000001</v>
      </c>
      <c r="U521">
        <v>17.995999999999999</v>
      </c>
    </row>
    <row r="522" spans="1:21" x14ac:dyDescent="0.3">
      <c r="A522" t="s">
        <v>34</v>
      </c>
      <c r="B522" t="s">
        <v>165</v>
      </c>
      <c r="C522" t="s">
        <v>205</v>
      </c>
      <c r="D522">
        <v>27</v>
      </c>
      <c r="E522">
        <v>1</v>
      </c>
      <c r="F522">
        <v>59</v>
      </c>
      <c r="G522">
        <v>6.7439999999999998</v>
      </c>
      <c r="H522">
        <v>35</v>
      </c>
      <c r="I522">
        <v>0.875</v>
      </c>
      <c r="J522">
        <v>0</v>
      </c>
      <c r="K522">
        <v>0</v>
      </c>
      <c r="L522">
        <v>1</v>
      </c>
      <c r="M522">
        <v>0.67800000000000005</v>
      </c>
      <c r="N522" t="e">
        <v>#N/A</v>
      </c>
      <c r="O522" t="e">
        <v>#N/A</v>
      </c>
      <c r="P522" t="e">
        <v>#N/A</v>
      </c>
      <c r="Q522" t="e">
        <v>#N/A</v>
      </c>
      <c r="R522" t="s">
        <v>173</v>
      </c>
      <c r="S522">
        <v>0</v>
      </c>
      <c r="T522">
        <v>9.9689999999999994</v>
      </c>
      <c r="U522">
        <v>12.109</v>
      </c>
    </row>
    <row r="523" spans="1:21" x14ac:dyDescent="0.3">
      <c r="A523" t="s">
        <v>34</v>
      </c>
      <c r="B523" t="s">
        <v>175</v>
      </c>
      <c r="C523" t="s">
        <v>215</v>
      </c>
      <c r="D523">
        <v>31</v>
      </c>
      <c r="E523">
        <v>1</v>
      </c>
      <c r="F523">
        <v>6</v>
      </c>
      <c r="G523">
        <v>3.4369999999999998</v>
      </c>
      <c r="H523">
        <v>21</v>
      </c>
      <c r="I523">
        <v>0.52500000000000002</v>
      </c>
      <c r="J523">
        <v>0</v>
      </c>
      <c r="K523">
        <v>1</v>
      </c>
      <c r="L523">
        <v>0</v>
      </c>
      <c r="M523">
        <v>0.77600000000000002</v>
      </c>
      <c r="N523" t="e">
        <v>#N/A</v>
      </c>
      <c r="O523" t="e">
        <v>#N/A</v>
      </c>
      <c r="P523" t="e">
        <v>#N/A</v>
      </c>
      <c r="Q523" t="e">
        <v>#N/A</v>
      </c>
      <c r="R523" t="s">
        <v>374</v>
      </c>
      <c r="S523">
        <v>0</v>
      </c>
      <c r="T523">
        <v>2.9740000000000002</v>
      </c>
      <c r="U523">
        <v>3.8370000000000002</v>
      </c>
    </row>
    <row r="524" spans="1:21" x14ac:dyDescent="0.3">
      <c r="A524" t="s">
        <v>34</v>
      </c>
      <c r="B524" t="s">
        <v>196</v>
      </c>
      <c r="C524" t="s">
        <v>236</v>
      </c>
      <c r="D524">
        <v>36</v>
      </c>
      <c r="E524">
        <v>1</v>
      </c>
      <c r="F524">
        <v>1</v>
      </c>
      <c r="G524">
        <v>2.9889999999999999</v>
      </c>
      <c r="H524">
        <v>8</v>
      </c>
      <c r="I524">
        <v>0.2</v>
      </c>
      <c r="J524">
        <v>1</v>
      </c>
      <c r="K524">
        <v>0</v>
      </c>
      <c r="L524">
        <v>0</v>
      </c>
      <c r="M524">
        <v>0.63600000000000001</v>
      </c>
      <c r="N524" t="e">
        <v>#N/A</v>
      </c>
      <c r="O524" t="e">
        <v>#N/A</v>
      </c>
      <c r="P524" t="e">
        <v>#N/A</v>
      </c>
      <c r="Q524" t="e">
        <v>#N/A</v>
      </c>
      <c r="R524" t="s">
        <v>375</v>
      </c>
      <c r="S524">
        <v>0</v>
      </c>
      <c r="T524">
        <v>3.1040000000000001</v>
      </c>
      <c r="U524">
        <v>12.173</v>
      </c>
    </row>
    <row r="525" spans="1:21" x14ac:dyDescent="0.3">
      <c r="A525" t="s">
        <v>34</v>
      </c>
      <c r="B525" t="s">
        <v>182</v>
      </c>
      <c r="C525" t="s">
        <v>222</v>
      </c>
      <c r="D525">
        <v>29</v>
      </c>
      <c r="E525">
        <v>1</v>
      </c>
      <c r="F525">
        <v>1</v>
      </c>
      <c r="G525">
        <v>2.7050000000000001</v>
      </c>
      <c r="H525">
        <v>11</v>
      </c>
      <c r="I525">
        <v>0.27500000000000002</v>
      </c>
      <c r="J525">
        <v>0</v>
      </c>
      <c r="K525">
        <v>1</v>
      </c>
      <c r="L525">
        <v>0</v>
      </c>
      <c r="M525">
        <v>0.58099999999999996</v>
      </c>
      <c r="N525" t="e">
        <v>#N/A</v>
      </c>
      <c r="O525" t="e">
        <v>#N/A</v>
      </c>
      <c r="P525" t="e">
        <v>#N/A</v>
      </c>
      <c r="Q525" t="e">
        <v>#N/A</v>
      </c>
      <c r="R525" t="s">
        <v>246</v>
      </c>
      <c r="S525">
        <v>0</v>
      </c>
      <c r="T525">
        <v>1.8120000000000001</v>
      </c>
      <c r="U525">
        <v>2.63</v>
      </c>
    </row>
    <row r="526" spans="1:21" x14ac:dyDescent="0.3">
      <c r="A526" t="s">
        <v>34</v>
      </c>
      <c r="B526" t="s">
        <v>186</v>
      </c>
      <c r="C526" t="s">
        <v>226</v>
      </c>
      <c r="D526">
        <v>7</v>
      </c>
      <c r="E526">
        <v>1</v>
      </c>
      <c r="F526">
        <v>29</v>
      </c>
      <c r="G526">
        <v>2.0499999999999998</v>
      </c>
      <c r="H526">
        <v>31</v>
      </c>
      <c r="I526">
        <v>0.77500000000000002</v>
      </c>
      <c r="J526">
        <v>0</v>
      </c>
      <c r="K526">
        <v>0</v>
      </c>
      <c r="L526">
        <v>1</v>
      </c>
      <c r="M526">
        <v>0.64300000000000002</v>
      </c>
      <c r="N526" t="e">
        <v>#N/A</v>
      </c>
      <c r="O526" t="e">
        <v>#N/A</v>
      </c>
      <c r="P526" t="e">
        <v>#N/A</v>
      </c>
      <c r="Q526" t="e">
        <v>#N/A</v>
      </c>
      <c r="R526" t="s">
        <v>376</v>
      </c>
      <c r="S526">
        <v>0</v>
      </c>
      <c r="T526">
        <v>3.637</v>
      </c>
      <c r="U526">
        <v>6.2549999999999999</v>
      </c>
    </row>
    <row r="527" spans="1:21" x14ac:dyDescent="0.3">
      <c r="A527" t="s">
        <v>34</v>
      </c>
      <c r="B527" t="s">
        <v>187</v>
      </c>
      <c r="C527" t="s">
        <v>227</v>
      </c>
      <c r="D527">
        <v>37</v>
      </c>
      <c r="E527">
        <v>1</v>
      </c>
      <c r="F527">
        <v>9</v>
      </c>
      <c r="G527">
        <v>5.0789999999999997</v>
      </c>
      <c r="H527">
        <v>24</v>
      </c>
      <c r="I527">
        <v>0.6</v>
      </c>
      <c r="J527">
        <v>0</v>
      </c>
      <c r="K527">
        <v>1</v>
      </c>
      <c r="L527">
        <v>0</v>
      </c>
      <c r="M527">
        <v>8.4529999999999994</v>
      </c>
      <c r="N527" t="e">
        <v>#N/A</v>
      </c>
      <c r="O527" t="e">
        <v>#N/A</v>
      </c>
      <c r="P527" t="e">
        <v>#N/A</v>
      </c>
      <c r="Q527" t="e">
        <v>#N/A</v>
      </c>
      <c r="R527" t="s">
        <v>377</v>
      </c>
      <c r="S527">
        <v>0</v>
      </c>
      <c r="T527">
        <v>3.5739999999999998</v>
      </c>
      <c r="U527">
        <v>5.1100000000000003</v>
      </c>
    </row>
    <row r="528" spans="1:21" x14ac:dyDescent="0.3">
      <c r="A528" t="s">
        <v>34</v>
      </c>
      <c r="B528" t="s">
        <v>185</v>
      </c>
      <c r="C528" t="s">
        <v>225</v>
      </c>
      <c r="D528">
        <v>30</v>
      </c>
      <c r="E528">
        <v>1</v>
      </c>
      <c r="F528">
        <v>39</v>
      </c>
      <c r="G528">
        <v>6.516</v>
      </c>
      <c r="H528">
        <v>33</v>
      </c>
      <c r="I528">
        <v>0.82499999999999996</v>
      </c>
      <c r="J528">
        <v>0</v>
      </c>
      <c r="K528">
        <v>0</v>
      </c>
      <c r="L528">
        <v>1</v>
      </c>
      <c r="M528">
        <v>0.66400000000000003</v>
      </c>
      <c r="N528" t="e">
        <v>#N/A</v>
      </c>
      <c r="O528" t="e">
        <v>#N/A</v>
      </c>
      <c r="P528" t="e">
        <v>#N/A</v>
      </c>
      <c r="Q528" t="e">
        <v>#N/A</v>
      </c>
      <c r="R528" t="s">
        <v>158</v>
      </c>
      <c r="S528">
        <v>0</v>
      </c>
      <c r="T528">
        <v>3.972</v>
      </c>
      <c r="U528">
        <v>5.7750000000000004</v>
      </c>
    </row>
    <row r="529" spans="1:21" x14ac:dyDescent="0.3">
      <c r="A529" t="s">
        <v>34</v>
      </c>
      <c r="B529" t="s">
        <v>190</v>
      </c>
      <c r="C529" t="s">
        <v>230</v>
      </c>
      <c r="D529">
        <v>5</v>
      </c>
      <c r="E529">
        <v>1</v>
      </c>
      <c r="F529">
        <v>1</v>
      </c>
      <c r="G529">
        <v>7.18</v>
      </c>
      <c r="H529">
        <v>1</v>
      </c>
      <c r="I529">
        <v>2.5000000000000001E-2</v>
      </c>
      <c r="J529">
        <v>1</v>
      </c>
      <c r="K529">
        <v>0</v>
      </c>
      <c r="L529">
        <v>0</v>
      </c>
      <c r="M529">
        <v>11.603999999999999</v>
      </c>
      <c r="N529" t="e">
        <v>#N/A</v>
      </c>
      <c r="O529" t="e">
        <v>#N/A</v>
      </c>
      <c r="P529" t="e">
        <v>#N/A</v>
      </c>
      <c r="Q529" t="e">
        <v>#N/A</v>
      </c>
      <c r="R529" t="s">
        <v>246</v>
      </c>
      <c r="S529">
        <v>0</v>
      </c>
      <c r="T529">
        <v>2.375</v>
      </c>
      <c r="U529">
        <v>3.4390000000000001</v>
      </c>
    </row>
    <row r="530" spans="1:21" x14ac:dyDescent="0.3">
      <c r="A530" t="s">
        <v>34</v>
      </c>
      <c r="B530" t="s">
        <v>191</v>
      </c>
      <c r="C530" t="s">
        <v>231</v>
      </c>
      <c r="D530">
        <v>4</v>
      </c>
      <c r="E530">
        <v>1</v>
      </c>
      <c r="F530">
        <v>1</v>
      </c>
      <c r="G530">
        <v>4.96</v>
      </c>
      <c r="H530">
        <v>20</v>
      </c>
      <c r="I530">
        <v>0.5</v>
      </c>
      <c r="J530">
        <v>1</v>
      </c>
      <c r="K530">
        <v>1</v>
      </c>
      <c r="L530">
        <v>1</v>
      </c>
      <c r="M530">
        <v>0.58799999999999997</v>
      </c>
      <c r="N530" t="e">
        <v>#N/A</v>
      </c>
      <c r="O530" t="e">
        <v>#N/A</v>
      </c>
      <c r="P530" t="e">
        <v>#N/A</v>
      </c>
      <c r="Q530" t="e">
        <v>#N/A</v>
      </c>
      <c r="R530" t="s">
        <v>378</v>
      </c>
      <c r="S530">
        <v>0</v>
      </c>
      <c r="T530">
        <v>1.952</v>
      </c>
      <c r="U530">
        <v>2.855</v>
      </c>
    </row>
    <row r="531" spans="1:21" x14ac:dyDescent="0.3">
      <c r="A531" t="s">
        <v>34</v>
      </c>
      <c r="B531" t="s">
        <v>170</v>
      </c>
      <c r="C531" t="s">
        <v>210</v>
      </c>
      <c r="D531">
        <v>21</v>
      </c>
      <c r="E531">
        <v>1</v>
      </c>
      <c r="F531">
        <v>1</v>
      </c>
      <c r="G531">
        <v>2.0619999999999998</v>
      </c>
      <c r="H531">
        <v>4</v>
      </c>
      <c r="I531">
        <v>0.1</v>
      </c>
      <c r="J531">
        <v>1</v>
      </c>
      <c r="K531">
        <v>0</v>
      </c>
      <c r="L531">
        <v>0</v>
      </c>
      <c r="M531">
        <v>0.81699999999999995</v>
      </c>
      <c r="N531" t="e">
        <v>#N/A</v>
      </c>
      <c r="O531" t="e">
        <v>#N/A</v>
      </c>
      <c r="P531" t="e">
        <v>#N/A</v>
      </c>
      <c r="Q531" t="e">
        <v>#N/A</v>
      </c>
      <c r="R531" t="s">
        <v>246</v>
      </c>
      <c r="S531">
        <v>0</v>
      </c>
      <c r="T531">
        <v>2.4969999999999999</v>
      </c>
      <c r="U531">
        <v>3.3319999999999999</v>
      </c>
    </row>
    <row r="532" spans="1:21" x14ac:dyDescent="0.3">
      <c r="A532" t="s">
        <v>34</v>
      </c>
      <c r="B532" t="s">
        <v>172</v>
      </c>
      <c r="C532" t="s">
        <v>212</v>
      </c>
      <c r="D532">
        <v>28</v>
      </c>
      <c r="E532">
        <v>1</v>
      </c>
      <c r="F532">
        <v>100</v>
      </c>
      <c r="G532">
        <v>2.5640000000000001</v>
      </c>
      <c r="H532">
        <v>38</v>
      </c>
      <c r="I532">
        <v>0.95</v>
      </c>
      <c r="J532">
        <v>0</v>
      </c>
      <c r="K532">
        <v>0</v>
      </c>
      <c r="L532">
        <v>1</v>
      </c>
      <c r="M532">
        <v>0.67100000000000004</v>
      </c>
      <c r="N532" t="e">
        <v>#N/A</v>
      </c>
      <c r="O532" t="e">
        <v>#N/A</v>
      </c>
      <c r="P532" t="e">
        <v>#N/A</v>
      </c>
      <c r="Q532" t="e">
        <v>#N/A</v>
      </c>
      <c r="R532" t="s">
        <v>212</v>
      </c>
      <c r="S532">
        <v>1</v>
      </c>
      <c r="T532">
        <v>2.6459999999999999</v>
      </c>
      <c r="U532">
        <v>3.819</v>
      </c>
    </row>
    <row r="533" spans="1:21" x14ac:dyDescent="0.3">
      <c r="A533" t="s">
        <v>34</v>
      </c>
      <c r="B533" t="s">
        <v>164</v>
      </c>
      <c r="C533" t="s">
        <v>204</v>
      </c>
      <c r="D533">
        <v>35</v>
      </c>
      <c r="E533">
        <v>1</v>
      </c>
      <c r="F533">
        <v>23</v>
      </c>
      <c r="G533">
        <v>2.3140000000000001</v>
      </c>
      <c r="H533">
        <v>29</v>
      </c>
      <c r="I533">
        <v>0.72499999999999998</v>
      </c>
      <c r="J533">
        <v>0</v>
      </c>
      <c r="K533">
        <v>1</v>
      </c>
      <c r="L533">
        <v>0</v>
      </c>
      <c r="M533">
        <v>0.71699999999999997</v>
      </c>
      <c r="N533" t="e">
        <v>#N/A</v>
      </c>
      <c r="O533" t="e">
        <v>#N/A</v>
      </c>
      <c r="P533" t="e">
        <v>#N/A</v>
      </c>
      <c r="Q533" t="e">
        <v>#N/A</v>
      </c>
      <c r="R533" t="s">
        <v>246</v>
      </c>
      <c r="S533">
        <v>0</v>
      </c>
      <c r="T533">
        <v>4.3369999999999997</v>
      </c>
      <c r="U533">
        <v>5.3120000000000003</v>
      </c>
    </row>
    <row r="534" spans="1:21" x14ac:dyDescent="0.3">
      <c r="A534" t="s">
        <v>34</v>
      </c>
      <c r="B534" t="s">
        <v>159</v>
      </c>
      <c r="C534" t="s">
        <v>199</v>
      </c>
      <c r="D534">
        <v>24</v>
      </c>
      <c r="E534">
        <v>1</v>
      </c>
      <c r="F534">
        <v>33</v>
      </c>
      <c r="G534">
        <v>3.0510000000000002</v>
      </c>
      <c r="H534">
        <v>32</v>
      </c>
      <c r="I534">
        <v>0.8</v>
      </c>
      <c r="J534">
        <v>0</v>
      </c>
      <c r="K534">
        <v>1</v>
      </c>
      <c r="L534">
        <v>0</v>
      </c>
      <c r="M534">
        <v>0.55700000000000005</v>
      </c>
      <c r="N534" t="e">
        <v>#N/A</v>
      </c>
      <c r="O534" t="e">
        <v>#N/A</v>
      </c>
      <c r="P534" t="e">
        <v>#N/A</v>
      </c>
      <c r="Q534" t="e">
        <v>#N/A</v>
      </c>
      <c r="R534" t="s">
        <v>379</v>
      </c>
      <c r="S534">
        <v>0</v>
      </c>
      <c r="T534">
        <v>2.4870000000000001</v>
      </c>
      <c r="U534">
        <v>5.141</v>
      </c>
    </row>
    <row r="535" spans="1:21" x14ac:dyDescent="0.3">
      <c r="A535" t="s">
        <v>34</v>
      </c>
      <c r="B535" t="s">
        <v>169</v>
      </c>
      <c r="C535" t="s">
        <v>209</v>
      </c>
      <c r="D535">
        <v>13</v>
      </c>
      <c r="E535">
        <v>1</v>
      </c>
      <c r="F535">
        <v>1</v>
      </c>
      <c r="G535">
        <v>1.9610000000000001</v>
      </c>
      <c r="H535">
        <v>12</v>
      </c>
      <c r="I535">
        <v>0.3</v>
      </c>
      <c r="J535">
        <v>1</v>
      </c>
      <c r="K535">
        <v>1</v>
      </c>
      <c r="L535">
        <v>1</v>
      </c>
      <c r="M535">
        <v>1.3080000000000001</v>
      </c>
      <c r="N535" t="e">
        <v>#N/A</v>
      </c>
      <c r="O535" t="e">
        <v>#N/A</v>
      </c>
      <c r="P535" t="e">
        <v>#N/A</v>
      </c>
      <c r="Q535" t="e">
        <v>#N/A</v>
      </c>
      <c r="R535" t="s">
        <v>214</v>
      </c>
      <c r="S535">
        <v>0</v>
      </c>
      <c r="T535">
        <v>2.1179999999999999</v>
      </c>
      <c r="U535">
        <v>2.8380000000000001</v>
      </c>
    </row>
    <row r="536" spans="1:21" x14ac:dyDescent="0.3">
      <c r="A536" t="s">
        <v>34</v>
      </c>
      <c r="B536" t="s">
        <v>160</v>
      </c>
      <c r="C536" t="s">
        <v>200</v>
      </c>
      <c r="D536">
        <v>3</v>
      </c>
      <c r="E536">
        <v>1</v>
      </c>
      <c r="F536">
        <v>8</v>
      </c>
      <c r="G536">
        <v>2.4689999999999999</v>
      </c>
      <c r="H536">
        <v>23</v>
      </c>
      <c r="I536">
        <v>0.57499999999999996</v>
      </c>
      <c r="J536">
        <v>0</v>
      </c>
      <c r="K536">
        <v>1</v>
      </c>
      <c r="L536">
        <v>0</v>
      </c>
      <c r="M536">
        <v>0.79400000000000004</v>
      </c>
      <c r="N536" t="e">
        <v>#N/A</v>
      </c>
      <c r="O536" t="e">
        <v>#N/A</v>
      </c>
      <c r="P536" t="e">
        <v>#N/A</v>
      </c>
      <c r="Q536" t="e">
        <v>#N/A</v>
      </c>
      <c r="R536" t="s">
        <v>200</v>
      </c>
      <c r="S536">
        <v>1</v>
      </c>
      <c r="T536">
        <v>3.8</v>
      </c>
      <c r="U536">
        <v>8.0139999999999993</v>
      </c>
    </row>
    <row r="537" spans="1:21" x14ac:dyDescent="0.3">
      <c r="A537" t="s">
        <v>34</v>
      </c>
      <c r="B537" t="s">
        <v>161</v>
      </c>
      <c r="C537" t="s">
        <v>201</v>
      </c>
      <c r="D537">
        <v>15</v>
      </c>
      <c r="E537">
        <v>1</v>
      </c>
      <c r="F537">
        <v>12</v>
      </c>
      <c r="G537">
        <v>2.6579999999999999</v>
      </c>
      <c r="H537">
        <v>25</v>
      </c>
      <c r="I537">
        <v>0.625</v>
      </c>
      <c r="J537">
        <v>0</v>
      </c>
      <c r="K537">
        <v>1</v>
      </c>
      <c r="L537">
        <v>0</v>
      </c>
      <c r="M537">
        <v>0.72099999999999997</v>
      </c>
      <c r="N537" t="e">
        <v>#N/A</v>
      </c>
      <c r="O537" t="e">
        <v>#N/A</v>
      </c>
      <c r="P537" t="e">
        <v>#N/A</v>
      </c>
      <c r="Q537" t="e">
        <v>#N/A</v>
      </c>
      <c r="R537" t="s">
        <v>246</v>
      </c>
      <c r="S537">
        <v>0</v>
      </c>
      <c r="T537">
        <v>3.8279999999999998</v>
      </c>
      <c r="U537">
        <v>4.7009999999999996</v>
      </c>
    </row>
    <row r="538" spans="1:21" x14ac:dyDescent="0.3">
      <c r="A538" t="s">
        <v>34</v>
      </c>
      <c r="B538" t="s">
        <v>173</v>
      </c>
      <c r="C538" t="s">
        <v>213</v>
      </c>
      <c r="D538">
        <v>10</v>
      </c>
      <c r="E538">
        <v>1</v>
      </c>
      <c r="F538">
        <v>100</v>
      </c>
      <c r="G538">
        <v>4.9379999999999997</v>
      </c>
      <c r="H538">
        <v>39</v>
      </c>
      <c r="I538">
        <v>0.97499999999999998</v>
      </c>
      <c r="J538">
        <v>0</v>
      </c>
      <c r="K538">
        <v>0</v>
      </c>
      <c r="L538">
        <v>1</v>
      </c>
      <c r="M538">
        <v>0.58199999999999996</v>
      </c>
      <c r="N538" t="e">
        <v>#N/A</v>
      </c>
      <c r="O538" t="e">
        <v>#N/A</v>
      </c>
      <c r="P538" t="e">
        <v>#N/A</v>
      </c>
      <c r="Q538" t="e">
        <v>#N/A</v>
      </c>
      <c r="R538" t="s">
        <v>380</v>
      </c>
      <c r="S538">
        <v>0</v>
      </c>
      <c r="T538">
        <v>17.844999999999999</v>
      </c>
      <c r="U538">
        <v>26.061</v>
      </c>
    </row>
    <row r="539" spans="1:21" x14ac:dyDescent="0.3">
      <c r="A539" t="s">
        <v>34</v>
      </c>
      <c r="B539" t="s">
        <v>168</v>
      </c>
      <c r="C539" t="s">
        <v>208</v>
      </c>
      <c r="D539">
        <v>17</v>
      </c>
      <c r="E539">
        <v>1</v>
      </c>
      <c r="F539">
        <v>1</v>
      </c>
      <c r="G539">
        <v>2.5750000000000002</v>
      </c>
      <c r="H539">
        <v>6</v>
      </c>
      <c r="I539">
        <v>0.15</v>
      </c>
      <c r="J539">
        <v>1</v>
      </c>
      <c r="K539">
        <v>0</v>
      </c>
      <c r="L539">
        <v>0</v>
      </c>
      <c r="M539">
        <v>0.97</v>
      </c>
      <c r="N539" t="e">
        <v>#N/A</v>
      </c>
      <c r="O539" t="e">
        <v>#N/A</v>
      </c>
      <c r="P539" t="e">
        <v>#N/A</v>
      </c>
      <c r="Q539" t="e">
        <v>#N/A</v>
      </c>
      <c r="R539" t="s">
        <v>274</v>
      </c>
      <c r="S539">
        <v>0</v>
      </c>
      <c r="T539">
        <v>1.7989999999999999</v>
      </c>
      <c r="U539">
        <v>2.6680000000000001</v>
      </c>
    </row>
    <row r="540" spans="1:21" x14ac:dyDescent="0.3">
      <c r="A540" t="s">
        <v>34</v>
      </c>
      <c r="B540" t="s">
        <v>192</v>
      </c>
      <c r="C540" t="s">
        <v>232</v>
      </c>
      <c r="D540">
        <v>16</v>
      </c>
      <c r="E540">
        <v>1</v>
      </c>
      <c r="F540">
        <v>1</v>
      </c>
      <c r="G540">
        <v>1.7729999999999999</v>
      </c>
      <c r="H540">
        <v>17</v>
      </c>
      <c r="I540">
        <v>0.42499999999999999</v>
      </c>
      <c r="J540">
        <v>1</v>
      </c>
      <c r="K540">
        <v>1</v>
      </c>
      <c r="L540">
        <v>1</v>
      </c>
      <c r="M540">
        <v>0.63400000000000001</v>
      </c>
      <c r="N540" t="e">
        <v>#N/A</v>
      </c>
      <c r="O540" t="e">
        <v>#N/A</v>
      </c>
      <c r="P540" t="e">
        <v>#N/A</v>
      </c>
      <c r="Q540" t="e">
        <v>#N/A</v>
      </c>
      <c r="R540" t="s">
        <v>381</v>
      </c>
      <c r="S540">
        <v>0</v>
      </c>
      <c r="T540">
        <v>4.069</v>
      </c>
      <c r="U540">
        <v>6.04</v>
      </c>
    </row>
    <row r="541" spans="1:21" x14ac:dyDescent="0.3">
      <c r="A541" t="s">
        <v>34</v>
      </c>
      <c r="B541" t="s">
        <v>166</v>
      </c>
      <c r="C541" t="s">
        <v>206</v>
      </c>
      <c r="D541">
        <v>20</v>
      </c>
      <c r="E541">
        <v>1</v>
      </c>
      <c r="F541">
        <v>1</v>
      </c>
      <c r="G541">
        <v>1.923</v>
      </c>
      <c r="H541">
        <v>14</v>
      </c>
      <c r="I541">
        <v>0.35</v>
      </c>
      <c r="J541">
        <v>1</v>
      </c>
      <c r="K541">
        <v>1</v>
      </c>
      <c r="L541">
        <v>1</v>
      </c>
      <c r="M541">
        <v>1.004</v>
      </c>
      <c r="N541" t="e">
        <v>#N/A</v>
      </c>
      <c r="O541" t="e">
        <v>#N/A</v>
      </c>
      <c r="P541" t="e">
        <v>#N/A</v>
      </c>
      <c r="Q541" t="e">
        <v>#N/A</v>
      </c>
      <c r="R541" t="s">
        <v>214</v>
      </c>
      <c r="S541">
        <v>0</v>
      </c>
      <c r="T541">
        <v>2.4929999999999999</v>
      </c>
      <c r="U541">
        <v>3.2069999999999999</v>
      </c>
    </row>
    <row r="542" spans="1:21" x14ac:dyDescent="0.3">
      <c r="A542" t="s">
        <v>34</v>
      </c>
      <c r="B542" t="s">
        <v>178</v>
      </c>
      <c r="C542" t="s">
        <v>218</v>
      </c>
      <c r="D542">
        <v>2</v>
      </c>
      <c r="E542">
        <v>1</v>
      </c>
      <c r="F542">
        <v>1</v>
      </c>
      <c r="G542">
        <v>2.1</v>
      </c>
      <c r="H542">
        <v>13</v>
      </c>
      <c r="I542">
        <v>0.32500000000000001</v>
      </c>
      <c r="J542">
        <v>1</v>
      </c>
      <c r="K542">
        <v>1</v>
      </c>
      <c r="L542">
        <v>1</v>
      </c>
      <c r="M542">
        <v>0.621</v>
      </c>
      <c r="N542" t="e">
        <v>#N/A</v>
      </c>
      <c r="O542" t="e">
        <v>#N/A</v>
      </c>
      <c r="P542" t="e">
        <v>#N/A</v>
      </c>
      <c r="Q542" t="e">
        <v>#N/A</v>
      </c>
      <c r="R542" t="s">
        <v>246</v>
      </c>
      <c r="S542">
        <v>0</v>
      </c>
      <c r="T542">
        <v>1.554</v>
      </c>
      <c r="U542">
        <v>2.2930000000000001</v>
      </c>
    </row>
    <row r="543" spans="1:21" x14ac:dyDescent="0.3">
      <c r="A543" t="s">
        <v>34</v>
      </c>
      <c r="B543" t="s">
        <v>195</v>
      </c>
      <c r="C543" t="s">
        <v>235</v>
      </c>
      <c r="D543">
        <v>6</v>
      </c>
      <c r="E543">
        <v>1</v>
      </c>
      <c r="F543">
        <v>1</v>
      </c>
      <c r="G543">
        <v>5.03</v>
      </c>
      <c r="H543">
        <v>5</v>
      </c>
      <c r="I543">
        <v>0.125</v>
      </c>
      <c r="J543">
        <v>1</v>
      </c>
      <c r="K543">
        <v>0</v>
      </c>
      <c r="L543">
        <v>0</v>
      </c>
      <c r="M543">
        <v>0.48299999999999998</v>
      </c>
      <c r="N543" t="e">
        <v>#N/A</v>
      </c>
      <c r="O543" t="e">
        <v>#N/A</v>
      </c>
      <c r="P543" t="e">
        <v>#N/A</v>
      </c>
      <c r="Q543" t="e">
        <v>#N/A</v>
      </c>
      <c r="R543" t="s">
        <v>246</v>
      </c>
      <c r="S543">
        <v>0</v>
      </c>
      <c r="T543">
        <v>2.5339999999999998</v>
      </c>
      <c r="U543">
        <v>3.4929999999999999</v>
      </c>
    </row>
    <row r="544" spans="1:21" x14ac:dyDescent="0.3">
      <c r="A544" t="s">
        <v>34</v>
      </c>
      <c r="B544" t="s">
        <v>188</v>
      </c>
      <c r="C544" t="s">
        <v>228</v>
      </c>
      <c r="D544">
        <v>8</v>
      </c>
      <c r="E544">
        <v>1</v>
      </c>
      <c r="F544">
        <v>1</v>
      </c>
      <c r="G544">
        <v>1.8779999999999999</v>
      </c>
      <c r="H544">
        <v>18</v>
      </c>
      <c r="I544">
        <v>0.45</v>
      </c>
      <c r="J544">
        <v>1</v>
      </c>
      <c r="K544">
        <v>1</v>
      </c>
      <c r="L544">
        <v>1</v>
      </c>
      <c r="M544">
        <v>0.68500000000000005</v>
      </c>
      <c r="N544" t="e">
        <v>#N/A</v>
      </c>
      <c r="O544" t="e">
        <v>#N/A</v>
      </c>
      <c r="P544" t="e">
        <v>#N/A</v>
      </c>
      <c r="Q544" t="e">
        <v>#N/A</v>
      </c>
      <c r="R544" t="s">
        <v>382</v>
      </c>
      <c r="S544">
        <v>0</v>
      </c>
      <c r="T544">
        <v>5.298</v>
      </c>
      <c r="U544">
        <v>6.02</v>
      </c>
    </row>
    <row r="545" spans="1:21" x14ac:dyDescent="0.3">
      <c r="A545" t="s">
        <v>34</v>
      </c>
      <c r="B545" t="s">
        <v>177</v>
      </c>
      <c r="C545" t="s">
        <v>217</v>
      </c>
      <c r="D545">
        <v>38</v>
      </c>
      <c r="E545">
        <v>1</v>
      </c>
      <c r="F545">
        <v>1</v>
      </c>
      <c r="G545">
        <v>1.887</v>
      </c>
      <c r="H545">
        <v>19</v>
      </c>
      <c r="I545">
        <v>0.47499999999999998</v>
      </c>
      <c r="J545">
        <v>1</v>
      </c>
      <c r="K545">
        <v>1</v>
      </c>
      <c r="L545">
        <v>1</v>
      </c>
      <c r="M545">
        <v>0.55400000000000005</v>
      </c>
      <c r="N545" t="e">
        <v>#N/A</v>
      </c>
      <c r="O545" t="e">
        <v>#N/A</v>
      </c>
      <c r="P545" t="e">
        <v>#N/A</v>
      </c>
      <c r="Q545" t="e">
        <v>#N/A</v>
      </c>
      <c r="R545" t="s">
        <v>246</v>
      </c>
      <c r="S545">
        <v>0</v>
      </c>
      <c r="T545">
        <v>3.5920000000000001</v>
      </c>
      <c r="U545">
        <v>4.3360000000000003</v>
      </c>
    </row>
    <row r="546" spans="1:21" x14ac:dyDescent="0.3">
      <c r="A546" t="s">
        <v>34</v>
      </c>
      <c r="B546" t="s">
        <v>179</v>
      </c>
      <c r="C546" t="s">
        <v>219</v>
      </c>
      <c r="D546">
        <v>11</v>
      </c>
      <c r="E546">
        <v>1</v>
      </c>
      <c r="F546">
        <v>17</v>
      </c>
      <c r="G546">
        <v>3.0230000000000001</v>
      </c>
      <c r="H546">
        <v>27</v>
      </c>
      <c r="I546">
        <v>0.67500000000000004</v>
      </c>
      <c r="J546">
        <v>0</v>
      </c>
      <c r="K546">
        <v>1</v>
      </c>
      <c r="L546">
        <v>0</v>
      </c>
      <c r="M546">
        <v>0.749</v>
      </c>
      <c r="N546" t="e">
        <v>#N/A</v>
      </c>
      <c r="O546" t="e">
        <v>#N/A</v>
      </c>
      <c r="P546" t="e">
        <v>#N/A</v>
      </c>
      <c r="Q546" t="e">
        <v>#N/A</v>
      </c>
      <c r="R546" t="s">
        <v>246</v>
      </c>
      <c r="S546">
        <v>0</v>
      </c>
      <c r="T546">
        <v>8.9250000000000007</v>
      </c>
      <c r="U546">
        <v>9.6340000000000003</v>
      </c>
    </row>
    <row r="547" spans="1:21" x14ac:dyDescent="0.3">
      <c r="A547" t="s">
        <v>34</v>
      </c>
      <c r="B547" t="s">
        <v>158</v>
      </c>
      <c r="C547" t="s">
        <v>198</v>
      </c>
      <c r="D547">
        <v>33</v>
      </c>
      <c r="E547">
        <v>1</v>
      </c>
      <c r="F547">
        <v>100</v>
      </c>
      <c r="G547">
        <v>2.069</v>
      </c>
      <c r="H547">
        <v>40</v>
      </c>
      <c r="I547">
        <v>1</v>
      </c>
      <c r="J547">
        <v>0</v>
      </c>
      <c r="K547">
        <v>0</v>
      </c>
      <c r="L547">
        <v>1</v>
      </c>
      <c r="M547">
        <v>0.626</v>
      </c>
      <c r="N547" t="e">
        <v>#N/A</v>
      </c>
      <c r="O547" t="e">
        <v>#N/A</v>
      </c>
      <c r="P547" t="e">
        <v>#N/A</v>
      </c>
      <c r="Q547" t="e">
        <v>#N/A</v>
      </c>
      <c r="R547" t="s">
        <v>198</v>
      </c>
      <c r="S547">
        <v>1</v>
      </c>
      <c r="T547">
        <v>1.6950000000000001</v>
      </c>
      <c r="U547">
        <v>2.831</v>
      </c>
    </row>
    <row r="548" spans="1:21" x14ac:dyDescent="0.3">
      <c r="A548" t="s">
        <v>34</v>
      </c>
      <c r="B548" t="s">
        <v>193</v>
      </c>
      <c r="C548" t="s">
        <v>233</v>
      </c>
      <c r="D548">
        <v>9</v>
      </c>
      <c r="E548">
        <v>1</v>
      </c>
      <c r="F548">
        <v>1</v>
      </c>
      <c r="G548">
        <v>2.4889999999999999</v>
      </c>
      <c r="H548">
        <v>7</v>
      </c>
      <c r="I548">
        <v>0.17499999999999999</v>
      </c>
      <c r="J548">
        <v>1</v>
      </c>
      <c r="K548">
        <v>0</v>
      </c>
      <c r="L548">
        <v>0</v>
      </c>
      <c r="M548">
        <v>0.59099999999999997</v>
      </c>
      <c r="N548" t="e">
        <v>#N/A</v>
      </c>
      <c r="O548" t="e">
        <v>#N/A</v>
      </c>
      <c r="P548" t="e">
        <v>#N/A</v>
      </c>
      <c r="Q548" t="e">
        <v>#N/A</v>
      </c>
      <c r="R548" t="s">
        <v>375</v>
      </c>
      <c r="S548">
        <v>0</v>
      </c>
      <c r="T548">
        <v>2.23</v>
      </c>
      <c r="U548">
        <v>3.0419999999999998</v>
      </c>
    </row>
    <row r="549" spans="1:21" x14ac:dyDescent="0.3">
      <c r="A549" t="s">
        <v>34</v>
      </c>
      <c r="B549" t="s">
        <v>176</v>
      </c>
      <c r="C549" t="s">
        <v>216</v>
      </c>
      <c r="D549">
        <v>19</v>
      </c>
      <c r="E549">
        <v>1</v>
      </c>
      <c r="F549">
        <v>1</v>
      </c>
      <c r="G549">
        <v>4.3259999999999996</v>
      </c>
      <c r="H549">
        <v>3</v>
      </c>
      <c r="I549">
        <v>7.4999999999999997E-2</v>
      </c>
      <c r="J549">
        <v>1</v>
      </c>
      <c r="K549">
        <v>0</v>
      </c>
      <c r="L549">
        <v>0</v>
      </c>
      <c r="M549">
        <v>0.89</v>
      </c>
      <c r="N549" t="e">
        <v>#N/A</v>
      </c>
      <c r="O549" t="e">
        <v>#N/A</v>
      </c>
      <c r="P549" t="e">
        <v>#N/A</v>
      </c>
      <c r="Q549" t="e">
        <v>#N/A</v>
      </c>
      <c r="R549" t="s">
        <v>246</v>
      </c>
      <c r="S549">
        <v>0</v>
      </c>
      <c r="T549">
        <v>2.6560000000000001</v>
      </c>
      <c r="U549">
        <v>3.4620000000000002</v>
      </c>
    </row>
    <row r="550" spans="1:21" x14ac:dyDescent="0.3">
      <c r="A550" t="s">
        <v>34</v>
      </c>
      <c r="B550" t="s">
        <v>181</v>
      </c>
      <c r="C550" t="s">
        <v>221</v>
      </c>
      <c r="D550">
        <v>39</v>
      </c>
      <c r="E550">
        <v>1</v>
      </c>
      <c r="F550">
        <v>1</v>
      </c>
      <c r="G550">
        <v>2.9209999999999998</v>
      </c>
      <c r="H550">
        <v>10</v>
      </c>
      <c r="I550">
        <v>0.25</v>
      </c>
      <c r="J550">
        <v>1</v>
      </c>
      <c r="K550">
        <v>0</v>
      </c>
      <c r="L550">
        <v>0</v>
      </c>
      <c r="M550">
        <v>0.86499999999999999</v>
      </c>
      <c r="N550" t="e">
        <v>#N/A</v>
      </c>
      <c r="O550" t="e">
        <v>#N/A</v>
      </c>
      <c r="P550" t="e">
        <v>#N/A</v>
      </c>
      <c r="Q550" t="e">
        <v>#N/A</v>
      </c>
      <c r="R550" t="s">
        <v>383</v>
      </c>
      <c r="S550">
        <v>0</v>
      </c>
      <c r="T550">
        <v>9.2129999999999992</v>
      </c>
      <c r="U550">
        <v>11.236000000000001</v>
      </c>
    </row>
    <row r="551" spans="1:21" x14ac:dyDescent="0.3">
      <c r="A551" t="s">
        <v>34</v>
      </c>
      <c r="B551" t="s">
        <v>194</v>
      </c>
      <c r="C551" t="s">
        <v>234</v>
      </c>
      <c r="D551">
        <v>23</v>
      </c>
      <c r="E551">
        <v>1</v>
      </c>
      <c r="F551">
        <v>1</v>
      </c>
      <c r="G551">
        <v>1.968</v>
      </c>
      <c r="H551">
        <v>15</v>
      </c>
      <c r="I551">
        <v>0.375</v>
      </c>
      <c r="J551">
        <v>1</v>
      </c>
      <c r="K551">
        <v>1</v>
      </c>
      <c r="L551">
        <v>1</v>
      </c>
      <c r="M551">
        <v>0.56100000000000005</v>
      </c>
      <c r="N551" t="e">
        <v>#N/A</v>
      </c>
      <c r="O551" t="e">
        <v>#N/A</v>
      </c>
      <c r="P551" t="e">
        <v>#N/A</v>
      </c>
      <c r="Q551" t="e">
        <v>#N/A</v>
      </c>
      <c r="R551" t="s">
        <v>168</v>
      </c>
      <c r="S551">
        <v>0</v>
      </c>
      <c r="T551">
        <v>2.7090000000000001</v>
      </c>
      <c r="U551">
        <v>3.5259999999999998</v>
      </c>
    </row>
    <row r="552" spans="1:21" x14ac:dyDescent="0.3">
      <c r="A552" t="s">
        <v>34</v>
      </c>
      <c r="B552" t="s">
        <v>171</v>
      </c>
      <c r="C552" t="s">
        <v>211</v>
      </c>
      <c r="D552">
        <v>22</v>
      </c>
      <c r="E552">
        <v>1</v>
      </c>
      <c r="F552">
        <v>1</v>
      </c>
      <c r="G552">
        <v>1.855</v>
      </c>
      <c r="H552">
        <v>16</v>
      </c>
      <c r="I552">
        <v>0.4</v>
      </c>
      <c r="J552">
        <v>1</v>
      </c>
      <c r="K552">
        <v>1</v>
      </c>
      <c r="L552">
        <v>1</v>
      </c>
      <c r="M552">
        <v>0.52400000000000002</v>
      </c>
      <c r="N552" t="e">
        <v>#N/A</v>
      </c>
      <c r="O552" t="e">
        <v>#N/A</v>
      </c>
      <c r="P552" t="e">
        <v>#N/A</v>
      </c>
      <c r="Q552" t="e">
        <v>#N/A</v>
      </c>
      <c r="R552" t="s">
        <v>243</v>
      </c>
      <c r="S552">
        <v>0</v>
      </c>
      <c r="T552">
        <v>3.8940000000000001</v>
      </c>
      <c r="U552">
        <v>4.8769999999999998</v>
      </c>
    </row>
    <row r="553" spans="1:21" x14ac:dyDescent="0.3">
      <c r="A553" t="s">
        <v>34</v>
      </c>
      <c r="B553" t="s">
        <v>184</v>
      </c>
      <c r="C553" t="s">
        <v>224</v>
      </c>
      <c r="D553">
        <v>25</v>
      </c>
      <c r="E553">
        <v>1</v>
      </c>
      <c r="F553">
        <v>57</v>
      </c>
      <c r="G553">
        <v>3.101</v>
      </c>
      <c r="H553">
        <v>34</v>
      </c>
      <c r="I553">
        <v>0.85</v>
      </c>
      <c r="J553">
        <v>0</v>
      </c>
      <c r="K553">
        <v>0</v>
      </c>
      <c r="L553">
        <v>1</v>
      </c>
      <c r="M553">
        <v>0.78300000000000003</v>
      </c>
      <c r="N553" t="e">
        <v>#N/A</v>
      </c>
      <c r="O553" t="e">
        <v>#N/A</v>
      </c>
      <c r="P553" t="e">
        <v>#N/A</v>
      </c>
      <c r="Q553" t="e">
        <v>#N/A</v>
      </c>
      <c r="R553" t="s">
        <v>224</v>
      </c>
      <c r="S553">
        <v>1</v>
      </c>
      <c r="T553">
        <v>3.7719999999999998</v>
      </c>
      <c r="U553">
        <v>16.827999999999999</v>
      </c>
    </row>
    <row r="554" spans="1:21" x14ac:dyDescent="0.3">
      <c r="A554" t="s">
        <v>34</v>
      </c>
      <c r="B554" t="s">
        <v>157</v>
      </c>
      <c r="C554" t="s">
        <v>197</v>
      </c>
      <c r="D554">
        <v>18</v>
      </c>
      <c r="E554">
        <v>1</v>
      </c>
      <c r="F554">
        <v>1</v>
      </c>
      <c r="G554">
        <v>2.0790000000000002</v>
      </c>
      <c r="H554">
        <v>9</v>
      </c>
      <c r="I554">
        <v>0.22500000000000001</v>
      </c>
      <c r="J554">
        <v>1</v>
      </c>
      <c r="K554">
        <v>0</v>
      </c>
      <c r="L554">
        <v>0</v>
      </c>
      <c r="M554">
        <v>0.71</v>
      </c>
      <c r="N554" t="e">
        <v>#N/A</v>
      </c>
      <c r="O554" t="e">
        <v>#N/A</v>
      </c>
      <c r="P554" t="e">
        <v>#N/A</v>
      </c>
      <c r="Q554" t="e">
        <v>#N/A</v>
      </c>
      <c r="R554" t="s">
        <v>384</v>
      </c>
      <c r="S554">
        <v>0</v>
      </c>
      <c r="T554">
        <v>1.776</v>
      </c>
      <c r="U554">
        <v>2.8079999999999998</v>
      </c>
    </row>
    <row r="555" spans="1:21" x14ac:dyDescent="0.3">
      <c r="A555" t="s">
        <v>34</v>
      </c>
      <c r="B555" t="s">
        <v>183</v>
      </c>
      <c r="C555" t="s">
        <v>223</v>
      </c>
      <c r="D555">
        <v>12</v>
      </c>
      <c r="E555">
        <v>1</v>
      </c>
      <c r="F555">
        <v>1</v>
      </c>
      <c r="G555">
        <v>3.8239999999999998</v>
      </c>
      <c r="H555">
        <v>2</v>
      </c>
      <c r="I555">
        <v>0.05</v>
      </c>
      <c r="J555">
        <v>1</v>
      </c>
      <c r="K555">
        <v>0</v>
      </c>
      <c r="L555">
        <v>0</v>
      </c>
      <c r="M555">
        <v>0.90200000000000002</v>
      </c>
      <c r="N555" t="e">
        <v>#N/A</v>
      </c>
      <c r="O555" t="e">
        <v>#N/A</v>
      </c>
      <c r="P555" t="e">
        <v>#N/A</v>
      </c>
      <c r="Q555" t="e">
        <v>#N/A</v>
      </c>
      <c r="R555" t="s">
        <v>246</v>
      </c>
      <c r="S555">
        <v>0</v>
      </c>
      <c r="T555">
        <v>1.6020000000000001</v>
      </c>
      <c r="U555">
        <v>2.6179999999999999</v>
      </c>
    </row>
    <row r="556" spans="1:21" x14ac:dyDescent="0.3">
      <c r="A556" t="s">
        <v>34</v>
      </c>
      <c r="B556" t="s">
        <v>189</v>
      </c>
      <c r="C556" t="s">
        <v>229</v>
      </c>
      <c r="D556">
        <v>34</v>
      </c>
      <c r="E556">
        <v>1</v>
      </c>
      <c r="F556">
        <v>14</v>
      </c>
      <c r="G556">
        <v>1.9810000000000001</v>
      </c>
      <c r="H556">
        <v>26</v>
      </c>
      <c r="I556">
        <v>0.65</v>
      </c>
      <c r="J556">
        <v>1</v>
      </c>
      <c r="K556">
        <v>1</v>
      </c>
      <c r="L556">
        <v>1</v>
      </c>
      <c r="M556">
        <v>0.52600000000000002</v>
      </c>
      <c r="N556" t="e">
        <v>#N/A</v>
      </c>
      <c r="O556" t="e">
        <v>#N/A</v>
      </c>
      <c r="P556" t="e">
        <v>#N/A</v>
      </c>
      <c r="Q556" t="e">
        <v>#N/A</v>
      </c>
      <c r="R556" t="s">
        <v>385</v>
      </c>
      <c r="S556">
        <v>0</v>
      </c>
      <c r="T556">
        <v>2.4700000000000002</v>
      </c>
      <c r="U556">
        <v>3.2749999999999999</v>
      </c>
    </row>
    <row r="557" spans="1:21" x14ac:dyDescent="0.3">
      <c r="A557" t="s">
        <v>34</v>
      </c>
      <c r="B557" t="s">
        <v>180</v>
      </c>
      <c r="C557" t="s">
        <v>220</v>
      </c>
      <c r="D557">
        <v>26</v>
      </c>
      <c r="E557">
        <v>1</v>
      </c>
      <c r="F557">
        <v>79</v>
      </c>
      <c r="G557">
        <v>3.4609999999999999</v>
      </c>
      <c r="H557">
        <v>37</v>
      </c>
      <c r="I557">
        <v>0.92500000000000004</v>
      </c>
      <c r="J557">
        <v>0</v>
      </c>
      <c r="K557">
        <v>0</v>
      </c>
      <c r="L557">
        <v>1</v>
      </c>
      <c r="M557">
        <v>0.46700000000000003</v>
      </c>
      <c r="N557" t="e">
        <v>#N/A</v>
      </c>
      <c r="O557" t="e">
        <v>#N/A</v>
      </c>
      <c r="P557" t="e">
        <v>#N/A</v>
      </c>
      <c r="Q557" t="e">
        <v>#N/A</v>
      </c>
      <c r="R557" t="s">
        <v>246</v>
      </c>
      <c r="S557">
        <v>0</v>
      </c>
      <c r="T557">
        <v>2.0760000000000001</v>
      </c>
      <c r="U557">
        <v>2.8279999999999998</v>
      </c>
    </row>
    <row r="558" spans="1:21" x14ac:dyDescent="0.3">
      <c r="A558" t="s">
        <v>34</v>
      </c>
      <c r="B558" t="s">
        <v>163</v>
      </c>
      <c r="C558" t="s">
        <v>203</v>
      </c>
      <c r="D558">
        <v>40</v>
      </c>
      <c r="E558">
        <v>1</v>
      </c>
      <c r="F558">
        <v>69</v>
      </c>
      <c r="G558">
        <v>3.4769999999999999</v>
      </c>
      <c r="H558">
        <v>36</v>
      </c>
      <c r="I558">
        <v>0.9</v>
      </c>
      <c r="J558">
        <v>0</v>
      </c>
      <c r="K558">
        <v>0</v>
      </c>
      <c r="L558">
        <v>1</v>
      </c>
      <c r="M558">
        <v>0.76700000000000002</v>
      </c>
      <c r="N558" t="e">
        <v>#N/A</v>
      </c>
      <c r="O558" t="e">
        <v>#N/A</v>
      </c>
      <c r="P558" t="e">
        <v>#N/A</v>
      </c>
      <c r="Q558" t="e">
        <v>#N/A</v>
      </c>
      <c r="R558" t="s">
        <v>158</v>
      </c>
      <c r="S558">
        <v>0</v>
      </c>
      <c r="T558">
        <v>5.492</v>
      </c>
      <c r="U558">
        <v>6.306</v>
      </c>
    </row>
    <row r="559" spans="1:21" x14ac:dyDescent="0.3">
      <c r="A559" t="s">
        <v>34</v>
      </c>
      <c r="B559" t="s">
        <v>162</v>
      </c>
      <c r="C559" t="s">
        <v>202</v>
      </c>
      <c r="D559">
        <v>14</v>
      </c>
      <c r="E559">
        <v>1</v>
      </c>
      <c r="F559">
        <v>7</v>
      </c>
      <c r="G559">
        <v>3.7890000000000001</v>
      </c>
      <c r="H559">
        <v>22</v>
      </c>
      <c r="I559">
        <v>0.55000000000000004</v>
      </c>
      <c r="J559">
        <v>0</v>
      </c>
      <c r="K559">
        <v>1</v>
      </c>
      <c r="L559">
        <v>0</v>
      </c>
      <c r="M559">
        <v>0.89</v>
      </c>
      <c r="N559" t="e">
        <v>#N/A</v>
      </c>
      <c r="O559" t="e">
        <v>#N/A</v>
      </c>
      <c r="P559" t="e">
        <v>#N/A</v>
      </c>
      <c r="Q559" t="e">
        <v>#N/A</v>
      </c>
      <c r="R559" t="s">
        <v>386</v>
      </c>
      <c r="S559">
        <v>0</v>
      </c>
      <c r="T559">
        <v>3.548</v>
      </c>
      <c r="U559">
        <v>6.907</v>
      </c>
    </row>
    <row r="560" spans="1:21" x14ac:dyDescent="0.3">
      <c r="A560" t="s">
        <v>34</v>
      </c>
      <c r="B560" t="s">
        <v>167</v>
      </c>
      <c r="C560" t="s">
        <v>207</v>
      </c>
      <c r="D560">
        <v>1</v>
      </c>
      <c r="E560">
        <v>1</v>
      </c>
      <c r="F560">
        <v>25</v>
      </c>
      <c r="G560">
        <v>3.8809999999999998</v>
      </c>
      <c r="H560">
        <v>30</v>
      </c>
      <c r="I560">
        <v>0.75</v>
      </c>
      <c r="J560">
        <v>0</v>
      </c>
      <c r="K560">
        <v>1</v>
      </c>
      <c r="L560">
        <v>0</v>
      </c>
      <c r="M560">
        <v>0.67500000000000004</v>
      </c>
      <c r="N560" t="e">
        <v>#N/A</v>
      </c>
      <c r="O560" t="e">
        <v>#N/A</v>
      </c>
      <c r="P560" t="e">
        <v>#N/A</v>
      </c>
      <c r="Q560" t="e">
        <v>#N/A</v>
      </c>
      <c r="R560" t="s">
        <v>246</v>
      </c>
      <c r="S560">
        <v>0</v>
      </c>
      <c r="T560">
        <v>1.61</v>
      </c>
      <c r="U560">
        <v>2.5289999999999999</v>
      </c>
    </row>
    <row r="561" spans="1:21" x14ac:dyDescent="0.3">
      <c r="A561" t="s">
        <v>34</v>
      </c>
      <c r="B561" t="s">
        <v>174</v>
      </c>
      <c r="C561" t="s">
        <v>214</v>
      </c>
      <c r="D561">
        <v>32</v>
      </c>
      <c r="E561">
        <v>1</v>
      </c>
      <c r="F561">
        <v>18</v>
      </c>
      <c r="G561">
        <v>1.978</v>
      </c>
      <c r="H561">
        <v>28</v>
      </c>
      <c r="I561">
        <v>0.7</v>
      </c>
      <c r="J561">
        <v>0</v>
      </c>
      <c r="K561">
        <v>0</v>
      </c>
      <c r="L561">
        <v>1</v>
      </c>
      <c r="M561">
        <v>0.53300000000000003</v>
      </c>
      <c r="N561" t="e">
        <v>#N/A</v>
      </c>
      <c r="O561" t="e">
        <v>#N/A</v>
      </c>
      <c r="P561" t="e">
        <v>#N/A</v>
      </c>
      <c r="Q561" t="e">
        <v>#N/A</v>
      </c>
      <c r="R561" t="s">
        <v>214</v>
      </c>
      <c r="S561">
        <v>1</v>
      </c>
      <c r="T561">
        <v>1.8959999999999999</v>
      </c>
      <c r="U561">
        <v>2.6829999999999998</v>
      </c>
    </row>
    <row r="562" spans="1:21" x14ac:dyDescent="0.3">
      <c r="A562" t="s">
        <v>35</v>
      </c>
      <c r="B562" t="s">
        <v>176</v>
      </c>
      <c r="C562" t="s">
        <v>216</v>
      </c>
      <c r="D562">
        <v>31</v>
      </c>
      <c r="E562">
        <v>1</v>
      </c>
      <c r="F562">
        <v>78</v>
      </c>
      <c r="G562">
        <v>3.2360000000000002</v>
      </c>
      <c r="H562">
        <v>12</v>
      </c>
      <c r="I562">
        <v>0.3</v>
      </c>
      <c r="J562">
        <v>1</v>
      </c>
      <c r="K562">
        <v>0</v>
      </c>
      <c r="L562">
        <v>0</v>
      </c>
      <c r="M562">
        <v>1.4610000000000001</v>
      </c>
      <c r="N562" t="e">
        <v>#N/A</v>
      </c>
      <c r="O562" t="e">
        <v>#N/A</v>
      </c>
      <c r="P562" t="e">
        <v>#N/A</v>
      </c>
      <c r="Q562" t="e">
        <v>#N/A</v>
      </c>
      <c r="R562" t="s">
        <v>216</v>
      </c>
      <c r="S562">
        <v>1</v>
      </c>
      <c r="T562">
        <v>24.242999999999999</v>
      </c>
      <c r="U562">
        <v>26.215</v>
      </c>
    </row>
    <row r="563" spans="1:21" x14ac:dyDescent="0.3">
      <c r="A563" t="s">
        <v>35</v>
      </c>
      <c r="B563" t="s">
        <v>173</v>
      </c>
      <c r="C563" t="s">
        <v>213</v>
      </c>
      <c r="D563">
        <v>32</v>
      </c>
      <c r="E563">
        <v>1</v>
      </c>
      <c r="F563">
        <v>75</v>
      </c>
      <c r="G563">
        <v>3.2749999999999999</v>
      </c>
      <c r="H563">
        <v>8</v>
      </c>
      <c r="I563">
        <v>0.2</v>
      </c>
      <c r="J563">
        <v>1</v>
      </c>
      <c r="K563">
        <v>0</v>
      </c>
      <c r="L563">
        <v>0</v>
      </c>
      <c r="M563">
        <v>1.355</v>
      </c>
      <c r="N563" t="e">
        <v>#N/A</v>
      </c>
      <c r="O563" t="e">
        <v>#N/A</v>
      </c>
      <c r="P563" t="e">
        <v>#N/A</v>
      </c>
      <c r="Q563" t="e">
        <v>#N/A</v>
      </c>
      <c r="R563" t="s">
        <v>213</v>
      </c>
      <c r="S563">
        <v>1</v>
      </c>
      <c r="T563">
        <v>11.981999999999999</v>
      </c>
      <c r="U563">
        <v>14.573</v>
      </c>
    </row>
    <row r="564" spans="1:21" x14ac:dyDescent="0.3">
      <c r="A564" t="s">
        <v>35</v>
      </c>
      <c r="B564" t="s">
        <v>191</v>
      </c>
      <c r="C564" t="s">
        <v>231</v>
      </c>
      <c r="D564">
        <v>11</v>
      </c>
      <c r="E564">
        <v>1</v>
      </c>
      <c r="F564">
        <v>61</v>
      </c>
      <c r="G564">
        <v>3.109</v>
      </c>
      <c r="H564">
        <v>2</v>
      </c>
      <c r="I564">
        <v>0.05</v>
      </c>
      <c r="J564">
        <v>1</v>
      </c>
      <c r="K564">
        <v>1</v>
      </c>
      <c r="L564">
        <v>1</v>
      </c>
      <c r="M564">
        <v>1.9530000000000001</v>
      </c>
      <c r="N564" t="e">
        <v>#N/A</v>
      </c>
      <c r="O564" t="e">
        <v>#N/A</v>
      </c>
      <c r="P564" t="e">
        <v>#N/A</v>
      </c>
      <c r="Q564" t="e">
        <v>#N/A</v>
      </c>
      <c r="R564" t="s">
        <v>231</v>
      </c>
      <c r="S564">
        <v>1</v>
      </c>
      <c r="T564">
        <v>98.944000000000003</v>
      </c>
      <c r="U564">
        <v>101.378</v>
      </c>
    </row>
    <row r="565" spans="1:21" x14ac:dyDescent="0.3">
      <c r="A565" t="s">
        <v>35</v>
      </c>
      <c r="B565" t="s">
        <v>169</v>
      </c>
      <c r="C565" t="s">
        <v>209</v>
      </c>
      <c r="D565">
        <v>17</v>
      </c>
      <c r="E565">
        <v>1</v>
      </c>
      <c r="F565">
        <v>84</v>
      </c>
      <c r="G565">
        <v>3.5569999999999999</v>
      </c>
      <c r="H565">
        <v>24</v>
      </c>
      <c r="I565">
        <v>0.6</v>
      </c>
      <c r="J565">
        <v>0</v>
      </c>
      <c r="K565">
        <v>0</v>
      </c>
      <c r="L565">
        <v>1</v>
      </c>
      <c r="M565">
        <v>1.508</v>
      </c>
      <c r="N565" t="e">
        <v>#N/A</v>
      </c>
      <c r="O565" t="e">
        <v>#N/A</v>
      </c>
      <c r="P565" t="e">
        <v>#N/A</v>
      </c>
      <c r="Q565" t="e">
        <v>#N/A</v>
      </c>
      <c r="R565" t="s">
        <v>209</v>
      </c>
      <c r="S565">
        <v>1</v>
      </c>
      <c r="T565">
        <v>15.704000000000001</v>
      </c>
      <c r="U565">
        <v>17.196000000000002</v>
      </c>
    </row>
    <row r="566" spans="1:21" x14ac:dyDescent="0.3">
      <c r="A566" t="s">
        <v>35</v>
      </c>
      <c r="B566" t="s">
        <v>178</v>
      </c>
      <c r="C566" t="s">
        <v>218</v>
      </c>
      <c r="D566">
        <v>3</v>
      </c>
      <c r="E566">
        <v>1</v>
      </c>
      <c r="F566">
        <v>99</v>
      </c>
      <c r="G566">
        <v>3.395</v>
      </c>
      <c r="H566">
        <v>40</v>
      </c>
      <c r="I566">
        <v>1</v>
      </c>
      <c r="J566">
        <v>0</v>
      </c>
      <c r="K566">
        <v>1</v>
      </c>
      <c r="L566">
        <v>0</v>
      </c>
      <c r="M566">
        <v>1.33</v>
      </c>
      <c r="N566" t="e">
        <v>#N/A</v>
      </c>
      <c r="O566" t="e">
        <v>#N/A</v>
      </c>
      <c r="P566" t="e">
        <v>#N/A</v>
      </c>
      <c r="Q566" t="e">
        <v>#N/A</v>
      </c>
      <c r="R566" t="s">
        <v>218</v>
      </c>
      <c r="S566">
        <v>1</v>
      </c>
      <c r="T566">
        <v>49.420999999999999</v>
      </c>
      <c r="U566">
        <v>51.853000000000002</v>
      </c>
    </row>
    <row r="567" spans="1:21" x14ac:dyDescent="0.3">
      <c r="A567" t="s">
        <v>35</v>
      </c>
      <c r="B567" t="s">
        <v>157</v>
      </c>
      <c r="C567" t="s">
        <v>197</v>
      </c>
      <c r="D567">
        <v>4</v>
      </c>
      <c r="E567">
        <v>1</v>
      </c>
      <c r="F567">
        <v>71</v>
      </c>
      <c r="G567">
        <v>2.9750000000000001</v>
      </c>
      <c r="H567">
        <v>3</v>
      </c>
      <c r="I567">
        <v>7.4999999999999997E-2</v>
      </c>
      <c r="J567">
        <v>1</v>
      </c>
      <c r="K567">
        <v>1</v>
      </c>
      <c r="L567">
        <v>1</v>
      </c>
      <c r="M567">
        <v>1.2689999999999999</v>
      </c>
      <c r="N567" t="e">
        <v>#N/A</v>
      </c>
      <c r="O567" t="e">
        <v>#N/A</v>
      </c>
      <c r="P567" t="e">
        <v>#N/A</v>
      </c>
      <c r="Q567" t="e">
        <v>#N/A</v>
      </c>
      <c r="R567" t="s">
        <v>197</v>
      </c>
      <c r="S567">
        <v>1</v>
      </c>
      <c r="T567">
        <v>29.065999999999999</v>
      </c>
      <c r="U567">
        <v>31.103000000000002</v>
      </c>
    </row>
    <row r="568" spans="1:21" x14ac:dyDescent="0.3">
      <c r="A568" t="s">
        <v>35</v>
      </c>
      <c r="B568" t="s">
        <v>188</v>
      </c>
      <c r="C568" t="s">
        <v>228</v>
      </c>
      <c r="D568">
        <v>5</v>
      </c>
      <c r="E568">
        <v>1</v>
      </c>
      <c r="F568">
        <v>81</v>
      </c>
      <c r="G568">
        <v>5.7839999999999998</v>
      </c>
      <c r="H568">
        <v>15</v>
      </c>
      <c r="I568">
        <v>0.375</v>
      </c>
      <c r="J568">
        <v>1</v>
      </c>
      <c r="K568">
        <v>1</v>
      </c>
      <c r="L568">
        <v>1</v>
      </c>
      <c r="M568">
        <v>2.8769999999999998</v>
      </c>
      <c r="N568" t="e">
        <v>#N/A</v>
      </c>
      <c r="O568" t="e">
        <v>#N/A</v>
      </c>
      <c r="P568" t="e">
        <v>#N/A</v>
      </c>
      <c r="Q568" t="e">
        <v>#N/A</v>
      </c>
      <c r="R568" t="s">
        <v>228</v>
      </c>
      <c r="S568">
        <v>1</v>
      </c>
      <c r="T568">
        <v>11.718</v>
      </c>
      <c r="U568">
        <v>13.702999999999999</v>
      </c>
    </row>
    <row r="569" spans="1:21" x14ac:dyDescent="0.3">
      <c r="A569" t="s">
        <v>35</v>
      </c>
      <c r="B569" t="s">
        <v>158</v>
      </c>
      <c r="C569" t="s">
        <v>198</v>
      </c>
      <c r="D569">
        <v>16</v>
      </c>
      <c r="E569">
        <v>1</v>
      </c>
      <c r="F569">
        <v>88</v>
      </c>
      <c r="G569">
        <v>4.2809999999999997</v>
      </c>
      <c r="H569">
        <v>32</v>
      </c>
      <c r="I569">
        <v>0.8</v>
      </c>
      <c r="J569">
        <v>0</v>
      </c>
      <c r="K569">
        <v>0</v>
      </c>
      <c r="L569">
        <v>1</v>
      </c>
      <c r="M569">
        <v>1.93</v>
      </c>
      <c r="N569" t="e">
        <v>#N/A</v>
      </c>
      <c r="O569" t="e">
        <v>#N/A</v>
      </c>
      <c r="P569" t="e">
        <v>#N/A</v>
      </c>
      <c r="Q569" t="e">
        <v>#N/A</v>
      </c>
      <c r="R569" t="s">
        <v>198</v>
      </c>
      <c r="S569">
        <v>1</v>
      </c>
      <c r="T569">
        <v>10.896000000000001</v>
      </c>
      <c r="U569">
        <v>12.590999999999999</v>
      </c>
    </row>
    <row r="570" spans="1:21" x14ac:dyDescent="0.3">
      <c r="A570" t="s">
        <v>35</v>
      </c>
      <c r="B570" t="s">
        <v>189</v>
      </c>
      <c r="C570" t="s">
        <v>229</v>
      </c>
      <c r="D570">
        <v>38</v>
      </c>
      <c r="E570">
        <v>1</v>
      </c>
      <c r="F570">
        <v>86</v>
      </c>
      <c r="G570">
        <v>2.9220000000000002</v>
      </c>
      <c r="H570">
        <v>31</v>
      </c>
      <c r="I570">
        <v>0.77500000000000002</v>
      </c>
      <c r="J570">
        <v>0</v>
      </c>
      <c r="K570">
        <v>0</v>
      </c>
      <c r="L570">
        <v>1</v>
      </c>
      <c r="M570">
        <v>1.411</v>
      </c>
      <c r="N570" t="e">
        <v>#N/A</v>
      </c>
      <c r="O570" t="e">
        <v>#N/A</v>
      </c>
      <c r="P570" t="e">
        <v>#N/A</v>
      </c>
      <c r="Q570" t="e">
        <v>#N/A</v>
      </c>
      <c r="R570" t="s">
        <v>229</v>
      </c>
      <c r="S570">
        <v>1</v>
      </c>
      <c r="T570">
        <v>11.250999999999999</v>
      </c>
      <c r="U570">
        <v>12.516</v>
      </c>
    </row>
    <row r="571" spans="1:21" x14ac:dyDescent="0.3">
      <c r="A571" t="s">
        <v>35</v>
      </c>
      <c r="B571" t="s">
        <v>180</v>
      </c>
      <c r="C571" t="s">
        <v>220</v>
      </c>
      <c r="D571">
        <v>18</v>
      </c>
      <c r="E571">
        <v>1</v>
      </c>
      <c r="F571">
        <v>76</v>
      </c>
      <c r="G571">
        <v>2.4740000000000002</v>
      </c>
      <c r="H571">
        <v>10</v>
      </c>
      <c r="I571">
        <v>0.25</v>
      </c>
      <c r="J571">
        <v>1</v>
      </c>
      <c r="K571">
        <v>1</v>
      </c>
      <c r="L571">
        <v>1</v>
      </c>
      <c r="M571">
        <v>1.496</v>
      </c>
      <c r="N571" t="e">
        <v>#N/A</v>
      </c>
      <c r="O571" t="e">
        <v>#N/A</v>
      </c>
      <c r="P571" t="e">
        <v>#N/A</v>
      </c>
      <c r="Q571" t="e">
        <v>#N/A</v>
      </c>
      <c r="R571" t="s">
        <v>220</v>
      </c>
      <c r="S571">
        <v>1</v>
      </c>
      <c r="T571">
        <v>5.4809999999999999</v>
      </c>
      <c r="U571">
        <v>8.1920000000000002</v>
      </c>
    </row>
    <row r="572" spans="1:21" x14ac:dyDescent="0.3">
      <c r="A572" t="s">
        <v>35</v>
      </c>
      <c r="B572" t="s">
        <v>193</v>
      </c>
      <c r="C572" t="s">
        <v>233</v>
      </c>
      <c r="D572">
        <v>27</v>
      </c>
      <c r="E572">
        <v>1</v>
      </c>
      <c r="F572">
        <v>81</v>
      </c>
      <c r="G572">
        <v>8.2629999999999999</v>
      </c>
      <c r="H572">
        <v>18</v>
      </c>
      <c r="I572">
        <v>0.45</v>
      </c>
      <c r="J572">
        <v>1</v>
      </c>
      <c r="K572">
        <v>0</v>
      </c>
      <c r="L572">
        <v>0</v>
      </c>
      <c r="M572">
        <v>2.0939999999999999</v>
      </c>
      <c r="N572" t="e">
        <v>#N/A</v>
      </c>
      <c r="O572" t="e">
        <v>#N/A</v>
      </c>
      <c r="P572" t="e">
        <v>#N/A</v>
      </c>
      <c r="Q572" t="e">
        <v>#N/A</v>
      </c>
      <c r="R572" t="s">
        <v>233</v>
      </c>
      <c r="S572">
        <v>1</v>
      </c>
      <c r="T572">
        <v>4.9729999999999999</v>
      </c>
      <c r="U572">
        <v>7.7320000000000002</v>
      </c>
    </row>
    <row r="573" spans="1:21" x14ac:dyDescent="0.3">
      <c r="A573" t="s">
        <v>35</v>
      </c>
      <c r="B573" t="s">
        <v>166</v>
      </c>
      <c r="C573" t="s">
        <v>206</v>
      </c>
      <c r="D573">
        <v>2</v>
      </c>
      <c r="E573">
        <v>1</v>
      </c>
      <c r="F573">
        <v>77</v>
      </c>
      <c r="G573">
        <v>5.5819999999999999</v>
      </c>
      <c r="H573">
        <v>11</v>
      </c>
      <c r="I573">
        <v>0.27500000000000002</v>
      </c>
      <c r="J573">
        <v>1</v>
      </c>
      <c r="K573">
        <v>0</v>
      </c>
      <c r="L573">
        <v>0</v>
      </c>
      <c r="M573">
        <v>3.5390000000000001</v>
      </c>
      <c r="N573" t="e">
        <v>#N/A</v>
      </c>
      <c r="O573" t="e">
        <v>#N/A</v>
      </c>
      <c r="P573" t="e">
        <v>#N/A</v>
      </c>
      <c r="Q573" t="e">
        <v>#N/A</v>
      </c>
      <c r="R573" t="s">
        <v>206</v>
      </c>
      <c r="S573">
        <v>1</v>
      </c>
      <c r="T573">
        <v>4.1959999999999997</v>
      </c>
      <c r="U573">
        <v>5.6539999999999999</v>
      </c>
    </row>
    <row r="574" spans="1:21" x14ac:dyDescent="0.3">
      <c r="A574" t="s">
        <v>35</v>
      </c>
      <c r="B574" t="s">
        <v>190</v>
      </c>
      <c r="C574" t="s">
        <v>230</v>
      </c>
      <c r="D574">
        <v>36</v>
      </c>
      <c r="E574">
        <v>1</v>
      </c>
      <c r="F574">
        <v>81</v>
      </c>
      <c r="G574">
        <v>2.61</v>
      </c>
      <c r="H574">
        <v>17</v>
      </c>
      <c r="I574">
        <v>0.42499999999999999</v>
      </c>
      <c r="J574">
        <v>1</v>
      </c>
      <c r="K574">
        <v>1</v>
      </c>
      <c r="L574">
        <v>1</v>
      </c>
      <c r="M574">
        <v>1.5129999999999999</v>
      </c>
      <c r="N574" t="e">
        <v>#N/A</v>
      </c>
      <c r="O574" t="e">
        <v>#N/A</v>
      </c>
      <c r="P574" t="e">
        <v>#N/A</v>
      </c>
      <c r="Q574" t="e">
        <v>#N/A</v>
      </c>
      <c r="R574" t="s">
        <v>230</v>
      </c>
      <c r="S574">
        <v>1</v>
      </c>
      <c r="T574">
        <v>8.8580000000000005</v>
      </c>
      <c r="U574">
        <v>9.8699999999999992</v>
      </c>
    </row>
    <row r="575" spans="1:21" x14ac:dyDescent="0.3">
      <c r="A575" t="s">
        <v>35</v>
      </c>
      <c r="B575" t="s">
        <v>183</v>
      </c>
      <c r="C575" t="s">
        <v>223</v>
      </c>
      <c r="D575">
        <v>33</v>
      </c>
      <c r="E575">
        <v>1</v>
      </c>
      <c r="F575">
        <v>91</v>
      </c>
      <c r="G575">
        <v>4.2080000000000002</v>
      </c>
      <c r="H575">
        <v>35</v>
      </c>
      <c r="I575">
        <v>0.875</v>
      </c>
      <c r="J575">
        <v>0</v>
      </c>
      <c r="K575">
        <v>1</v>
      </c>
      <c r="L575">
        <v>0</v>
      </c>
      <c r="M575">
        <v>1.286</v>
      </c>
      <c r="N575" t="e">
        <v>#N/A</v>
      </c>
      <c r="O575" t="e">
        <v>#N/A</v>
      </c>
      <c r="P575" t="e">
        <v>#N/A</v>
      </c>
      <c r="Q575" t="e">
        <v>#N/A</v>
      </c>
      <c r="R575" t="s">
        <v>223</v>
      </c>
      <c r="S575">
        <v>1</v>
      </c>
      <c r="T575">
        <v>11.708</v>
      </c>
      <c r="U575">
        <v>13.35</v>
      </c>
    </row>
    <row r="576" spans="1:21" x14ac:dyDescent="0.3">
      <c r="A576" t="s">
        <v>35</v>
      </c>
      <c r="B576" t="s">
        <v>162</v>
      </c>
      <c r="C576" t="s">
        <v>202</v>
      </c>
      <c r="D576">
        <v>23</v>
      </c>
      <c r="E576">
        <v>1</v>
      </c>
      <c r="F576">
        <v>85</v>
      </c>
      <c r="G576">
        <v>2.7370000000000001</v>
      </c>
      <c r="H576">
        <v>27</v>
      </c>
      <c r="I576">
        <v>0.67500000000000004</v>
      </c>
      <c r="J576">
        <v>0</v>
      </c>
      <c r="K576">
        <v>1</v>
      </c>
      <c r="L576">
        <v>0</v>
      </c>
      <c r="M576">
        <v>12.786</v>
      </c>
      <c r="N576" t="e">
        <v>#N/A</v>
      </c>
      <c r="O576" t="e">
        <v>#N/A</v>
      </c>
      <c r="P576" t="e">
        <v>#N/A</v>
      </c>
      <c r="Q576" t="e">
        <v>#N/A</v>
      </c>
      <c r="R576" t="s">
        <v>202</v>
      </c>
      <c r="S576">
        <v>1</v>
      </c>
      <c r="T576">
        <v>5.4020000000000001</v>
      </c>
      <c r="U576">
        <v>7.05</v>
      </c>
    </row>
    <row r="577" spans="1:21" x14ac:dyDescent="0.3">
      <c r="A577" t="s">
        <v>35</v>
      </c>
      <c r="B577" t="s">
        <v>184</v>
      </c>
      <c r="C577" t="s">
        <v>224</v>
      </c>
      <c r="D577">
        <v>9</v>
      </c>
      <c r="E577">
        <v>1</v>
      </c>
      <c r="F577">
        <v>91</v>
      </c>
      <c r="G577">
        <v>3.657</v>
      </c>
      <c r="H577">
        <v>34</v>
      </c>
      <c r="I577">
        <v>0.85</v>
      </c>
      <c r="J577">
        <v>0</v>
      </c>
      <c r="K577">
        <v>1</v>
      </c>
      <c r="L577">
        <v>0</v>
      </c>
      <c r="M577">
        <v>1.357</v>
      </c>
      <c r="N577" t="e">
        <v>#N/A</v>
      </c>
      <c r="O577" t="e">
        <v>#N/A</v>
      </c>
      <c r="P577" t="e">
        <v>#N/A</v>
      </c>
      <c r="Q577" t="e">
        <v>#N/A</v>
      </c>
      <c r="R577" t="s">
        <v>387</v>
      </c>
      <c r="S577">
        <v>0</v>
      </c>
      <c r="T577">
        <v>5.1390000000000002</v>
      </c>
      <c r="U577">
        <v>6.7460000000000004</v>
      </c>
    </row>
    <row r="578" spans="1:21" x14ac:dyDescent="0.3">
      <c r="A578" t="s">
        <v>35</v>
      </c>
      <c r="B578" t="s">
        <v>194</v>
      </c>
      <c r="C578" t="s">
        <v>234</v>
      </c>
      <c r="D578">
        <v>26</v>
      </c>
      <c r="E578">
        <v>1</v>
      </c>
      <c r="F578">
        <v>75</v>
      </c>
      <c r="G578">
        <v>2.8959999999999999</v>
      </c>
      <c r="H578">
        <v>9</v>
      </c>
      <c r="I578">
        <v>0.22500000000000001</v>
      </c>
      <c r="J578">
        <v>1</v>
      </c>
      <c r="K578">
        <v>0</v>
      </c>
      <c r="L578">
        <v>0</v>
      </c>
      <c r="M578">
        <v>1.133</v>
      </c>
      <c r="N578" t="e">
        <v>#N/A</v>
      </c>
      <c r="O578" t="e">
        <v>#N/A</v>
      </c>
      <c r="P578" t="e">
        <v>#N/A</v>
      </c>
      <c r="Q578" t="e">
        <v>#N/A</v>
      </c>
      <c r="R578" t="s">
        <v>234</v>
      </c>
      <c r="S578">
        <v>1</v>
      </c>
      <c r="T578">
        <v>4.5030000000000001</v>
      </c>
      <c r="U578">
        <v>6.4370000000000003</v>
      </c>
    </row>
    <row r="579" spans="1:21" x14ac:dyDescent="0.3">
      <c r="A579" t="s">
        <v>35</v>
      </c>
      <c r="B579" t="s">
        <v>164</v>
      </c>
      <c r="C579" t="s">
        <v>204</v>
      </c>
      <c r="D579">
        <v>28</v>
      </c>
      <c r="E579">
        <v>1</v>
      </c>
      <c r="F579">
        <v>73</v>
      </c>
      <c r="G579">
        <v>2.597</v>
      </c>
      <c r="H579">
        <v>6</v>
      </c>
      <c r="I579">
        <v>0.15</v>
      </c>
      <c r="J579">
        <v>1</v>
      </c>
      <c r="K579">
        <v>1</v>
      </c>
      <c r="L579">
        <v>1</v>
      </c>
      <c r="M579">
        <v>1.8180000000000001</v>
      </c>
      <c r="N579" t="e">
        <v>#N/A</v>
      </c>
      <c r="O579" t="e">
        <v>#N/A</v>
      </c>
      <c r="P579" t="e">
        <v>#N/A</v>
      </c>
      <c r="Q579" t="e">
        <v>#N/A</v>
      </c>
      <c r="R579" t="s">
        <v>204</v>
      </c>
      <c r="S579">
        <v>1</v>
      </c>
      <c r="T579">
        <v>7.7149999999999999</v>
      </c>
      <c r="U579">
        <v>9.0980000000000008</v>
      </c>
    </row>
    <row r="580" spans="1:21" x14ac:dyDescent="0.3">
      <c r="A580" t="s">
        <v>35</v>
      </c>
      <c r="B580" t="s">
        <v>195</v>
      </c>
      <c r="C580" t="s">
        <v>235</v>
      </c>
      <c r="D580">
        <v>34</v>
      </c>
      <c r="E580">
        <v>1</v>
      </c>
      <c r="F580">
        <v>84</v>
      </c>
      <c r="G580">
        <v>3.33</v>
      </c>
      <c r="H580">
        <v>23</v>
      </c>
      <c r="I580">
        <v>0.57499999999999996</v>
      </c>
      <c r="J580">
        <v>1</v>
      </c>
      <c r="K580">
        <v>1</v>
      </c>
      <c r="L580">
        <v>1</v>
      </c>
      <c r="M580">
        <v>1.5309999999999999</v>
      </c>
      <c r="N580" t="e">
        <v>#N/A</v>
      </c>
      <c r="O580" t="e">
        <v>#N/A</v>
      </c>
      <c r="P580" t="e">
        <v>#N/A</v>
      </c>
      <c r="Q580" t="e">
        <v>#N/A</v>
      </c>
      <c r="R580" t="s">
        <v>235</v>
      </c>
      <c r="S580">
        <v>1</v>
      </c>
      <c r="T580">
        <v>3.4950000000000001</v>
      </c>
      <c r="U580">
        <v>4.6859999999999999</v>
      </c>
    </row>
    <row r="581" spans="1:21" x14ac:dyDescent="0.3">
      <c r="A581" t="s">
        <v>35</v>
      </c>
      <c r="B581" t="s">
        <v>175</v>
      </c>
      <c r="C581" t="s">
        <v>215</v>
      </c>
      <c r="D581">
        <v>13</v>
      </c>
      <c r="E581">
        <v>1</v>
      </c>
      <c r="F581">
        <v>95</v>
      </c>
      <c r="G581">
        <v>4.3620000000000001</v>
      </c>
      <c r="H581">
        <v>37</v>
      </c>
      <c r="I581">
        <v>0.92500000000000004</v>
      </c>
      <c r="J581">
        <v>0</v>
      </c>
      <c r="K581">
        <v>0</v>
      </c>
      <c r="L581">
        <v>1</v>
      </c>
      <c r="M581">
        <v>1.901</v>
      </c>
      <c r="N581" t="e">
        <v>#N/A</v>
      </c>
      <c r="O581" t="e">
        <v>#N/A</v>
      </c>
      <c r="P581" t="e">
        <v>#N/A</v>
      </c>
      <c r="Q581" t="e">
        <v>#N/A</v>
      </c>
      <c r="R581" t="s">
        <v>215</v>
      </c>
      <c r="S581">
        <v>1</v>
      </c>
      <c r="T581">
        <v>5.6689999999999996</v>
      </c>
      <c r="U581">
        <v>7.1639999999999997</v>
      </c>
    </row>
    <row r="582" spans="1:21" x14ac:dyDescent="0.3">
      <c r="A582" t="s">
        <v>35</v>
      </c>
      <c r="B582" t="s">
        <v>165</v>
      </c>
      <c r="C582" t="s">
        <v>205</v>
      </c>
      <c r="D582">
        <v>30</v>
      </c>
      <c r="E582">
        <v>1</v>
      </c>
      <c r="F582">
        <v>85</v>
      </c>
      <c r="G582">
        <v>2.863</v>
      </c>
      <c r="H582">
        <v>28</v>
      </c>
      <c r="I582">
        <v>0.7</v>
      </c>
      <c r="J582">
        <v>0</v>
      </c>
      <c r="K582">
        <v>1</v>
      </c>
      <c r="L582">
        <v>0</v>
      </c>
      <c r="M582">
        <v>1.389</v>
      </c>
      <c r="N582" t="e">
        <v>#N/A</v>
      </c>
      <c r="O582" t="e">
        <v>#N/A</v>
      </c>
      <c r="P582" t="e">
        <v>#N/A</v>
      </c>
      <c r="Q582" t="e">
        <v>#N/A</v>
      </c>
      <c r="R582" t="s">
        <v>205</v>
      </c>
      <c r="S582">
        <v>1</v>
      </c>
      <c r="T582">
        <v>6.3220000000000001</v>
      </c>
      <c r="U582">
        <v>8.1180000000000003</v>
      </c>
    </row>
    <row r="583" spans="1:21" x14ac:dyDescent="0.3">
      <c r="A583" t="s">
        <v>35</v>
      </c>
      <c r="B583" t="s">
        <v>177</v>
      </c>
      <c r="C583" t="s">
        <v>217</v>
      </c>
      <c r="D583">
        <v>40</v>
      </c>
      <c r="E583">
        <v>1</v>
      </c>
      <c r="F583">
        <v>89</v>
      </c>
      <c r="G583">
        <v>4.4870000000000001</v>
      </c>
      <c r="H583">
        <v>33</v>
      </c>
      <c r="I583">
        <v>0.82499999999999996</v>
      </c>
      <c r="J583">
        <v>0</v>
      </c>
      <c r="K583">
        <v>1</v>
      </c>
      <c r="L583">
        <v>0</v>
      </c>
      <c r="M583">
        <v>1.766</v>
      </c>
      <c r="N583" t="e">
        <v>#N/A</v>
      </c>
      <c r="O583" t="e">
        <v>#N/A</v>
      </c>
      <c r="P583" t="e">
        <v>#N/A</v>
      </c>
      <c r="Q583" t="e">
        <v>#N/A</v>
      </c>
      <c r="R583" t="s">
        <v>217</v>
      </c>
      <c r="S583">
        <v>1</v>
      </c>
      <c r="T583">
        <v>17.027000000000001</v>
      </c>
      <c r="U583">
        <v>18.765999999999998</v>
      </c>
    </row>
    <row r="584" spans="1:21" x14ac:dyDescent="0.3">
      <c r="A584" t="s">
        <v>35</v>
      </c>
      <c r="B584" t="s">
        <v>168</v>
      </c>
      <c r="C584" t="s">
        <v>208</v>
      </c>
      <c r="D584">
        <v>22</v>
      </c>
      <c r="E584">
        <v>1</v>
      </c>
      <c r="F584">
        <v>81</v>
      </c>
      <c r="G584">
        <v>2.9470000000000001</v>
      </c>
      <c r="H584">
        <v>16</v>
      </c>
      <c r="I584">
        <v>0.4</v>
      </c>
      <c r="J584">
        <v>1</v>
      </c>
      <c r="K584">
        <v>1</v>
      </c>
      <c r="L584">
        <v>1</v>
      </c>
      <c r="M584">
        <v>1.39</v>
      </c>
      <c r="N584" t="e">
        <v>#N/A</v>
      </c>
      <c r="O584" t="e">
        <v>#N/A</v>
      </c>
      <c r="P584" t="e">
        <v>#N/A</v>
      </c>
      <c r="Q584" t="e">
        <v>#N/A</v>
      </c>
      <c r="R584" t="s">
        <v>208</v>
      </c>
      <c r="S584">
        <v>1</v>
      </c>
      <c r="T584">
        <v>20.701000000000001</v>
      </c>
      <c r="U584">
        <v>27.210999999999999</v>
      </c>
    </row>
    <row r="585" spans="1:21" x14ac:dyDescent="0.3">
      <c r="A585" t="s">
        <v>35</v>
      </c>
      <c r="B585" t="s">
        <v>167</v>
      </c>
      <c r="C585" t="s">
        <v>207</v>
      </c>
      <c r="D585">
        <v>35</v>
      </c>
      <c r="E585">
        <v>1</v>
      </c>
      <c r="F585">
        <v>97</v>
      </c>
      <c r="G585">
        <v>3.5920000000000001</v>
      </c>
      <c r="H585">
        <v>39</v>
      </c>
      <c r="I585">
        <v>0.97499999999999998</v>
      </c>
      <c r="J585">
        <v>0</v>
      </c>
      <c r="K585">
        <v>0</v>
      </c>
      <c r="L585">
        <v>1</v>
      </c>
      <c r="M585">
        <v>1.21</v>
      </c>
      <c r="N585" t="e">
        <v>#N/A</v>
      </c>
      <c r="O585" t="e">
        <v>#N/A</v>
      </c>
      <c r="P585" t="e">
        <v>#N/A</v>
      </c>
      <c r="Q585" t="e">
        <v>#N/A</v>
      </c>
      <c r="R585" t="s">
        <v>207</v>
      </c>
      <c r="S585">
        <v>1</v>
      </c>
      <c r="T585">
        <v>9.4369999999999994</v>
      </c>
      <c r="U585">
        <v>12.246</v>
      </c>
    </row>
    <row r="586" spans="1:21" x14ac:dyDescent="0.3">
      <c r="A586" t="s">
        <v>35</v>
      </c>
      <c r="B586" t="s">
        <v>186</v>
      </c>
      <c r="C586" t="s">
        <v>226</v>
      </c>
      <c r="D586">
        <v>7</v>
      </c>
      <c r="E586">
        <v>1</v>
      </c>
      <c r="F586">
        <v>85</v>
      </c>
      <c r="G586">
        <v>4.9909999999999997</v>
      </c>
      <c r="H586">
        <v>26</v>
      </c>
      <c r="I586">
        <v>0.65</v>
      </c>
      <c r="J586">
        <v>0</v>
      </c>
      <c r="K586">
        <v>0</v>
      </c>
      <c r="L586">
        <v>1</v>
      </c>
      <c r="M586">
        <v>1.4790000000000001</v>
      </c>
      <c r="N586" t="e">
        <v>#N/A</v>
      </c>
      <c r="O586" t="e">
        <v>#N/A</v>
      </c>
      <c r="P586" t="e">
        <v>#N/A</v>
      </c>
      <c r="Q586" t="e">
        <v>#N/A</v>
      </c>
      <c r="R586" t="s">
        <v>226</v>
      </c>
      <c r="S586">
        <v>1</v>
      </c>
      <c r="T586">
        <v>5.1769999999999996</v>
      </c>
      <c r="U586">
        <v>10.314</v>
      </c>
    </row>
    <row r="587" spans="1:21" x14ac:dyDescent="0.3">
      <c r="A587" t="s">
        <v>35</v>
      </c>
      <c r="B587" t="s">
        <v>192</v>
      </c>
      <c r="C587" t="s">
        <v>232</v>
      </c>
      <c r="D587">
        <v>6</v>
      </c>
      <c r="E587">
        <v>1</v>
      </c>
      <c r="F587">
        <v>92</v>
      </c>
      <c r="G587">
        <v>3.2040000000000002</v>
      </c>
      <c r="H587">
        <v>36</v>
      </c>
      <c r="I587">
        <v>0.9</v>
      </c>
      <c r="J587">
        <v>0</v>
      </c>
      <c r="K587">
        <v>0</v>
      </c>
      <c r="L587">
        <v>1</v>
      </c>
      <c r="M587">
        <v>1.855</v>
      </c>
      <c r="N587" t="e">
        <v>#N/A</v>
      </c>
      <c r="O587" t="e">
        <v>#N/A</v>
      </c>
      <c r="P587" t="e">
        <v>#N/A</v>
      </c>
      <c r="Q587" t="e">
        <v>#N/A</v>
      </c>
      <c r="R587" t="s">
        <v>232</v>
      </c>
      <c r="S587">
        <v>1</v>
      </c>
      <c r="T587">
        <v>8.5150000000000006</v>
      </c>
      <c r="U587">
        <v>11.72</v>
      </c>
    </row>
    <row r="588" spans="1:21" x14ac:dyDescent="0.3">
      <c r="A588" t="s">
        <v>35</v>
      </c>
      <c r="B588" t="s">
        <v>187</v>
      </c>
      <c r="C588" t="s">
        <v>227</v>
      </c>
      <c r="D588">
        <v>24</v>
      </c>
      <c r="E588">
        <v>1</v>
      </c>
      <c r="F588">
        <v>71</v>
      </c>
      <c r="G588">
        <v>3.0470000000000002</v>
      </c>
      <c r="H588">
        <v>5</v>
      </c>
      <c r="I588">
        <v>0.125</v>
      </c>
      <c r="J588">
        <v>1</v>
      </c>
      <c r="K588">
        <v>0</v>
      </c>
      <c r="L588">
        <v>0</v>
      </c>
      <c r="M588">
        <v>1.5740000000000001</v>
      </c>
      <c r="N588" t="e">
        <v>#N/A</v>
      </c>
      <c r="O588" t="e">
        <v>#N/A</v>
      </c>
      <c r="P588" t="e">
        <v>#N/A</v>
      </c>
      <c r="Q588" t="e">
        <v>#N/A</v>
      </c>
      <c r="R588" t="s">
        <v>227</v>
      </c>
      <c r="S588">
        <v>1</v>
      </c>
      <c r="T588">
        <v>22.260999999999999</v>
      </c>
      <c r="U588">
        <v>24.908999999999999</v>
      </c>
    </row>
    <row r="589" spans="1:21" x14ac:dyDescent="0.3">
      <c r="A589" t="s">
        <v>35</v>
      </c>
      <c r="B589" t="s">
        <v>179</v>
      </c>
      <c r="C589" t="s">
        <v>219</v>
      </c>
      <c r="D589">
        <v>19</v>
      </c>
      <c r="E589">
        <v>1</v>
      </c>
      <c r="F589">
        <v>71</v>
      </c>
      <c r="G589">
        <v>2.82</v>
      </c>
      <c r="H589">
        <v>4</v>
      </c>
      <c r="I589">
        <v>0.1</v>
      </c>
      <c r="J589">
        <v>1</v>
      </c>
      <c r="K589">
        <v>0</v>
      </c>
      <c r="L589">
        <v>0</v>
      </c>
      <c r="M589">
        <v>1.9359999999999999</v>
      </c>
      <c r="N589" t="e">
        <v>#N/A</v>
      </c>
      <c r="O589" t="e">
        <v>#N/A</v>
      </c>
      <c r="P589" t="e">
        <v>#N/A</v>
      </c>
      <c r="Q589" t="e">
        <v>#N/A</v>
      </c>
      <c r="R589" t="s">
        <v>219</v>
      </c>
      <c r="S589">
        <v>1</v>
      </c>
      <c r="T589">
        <v>10.601000000000001</v>
      </c>
      <c r="U589">
        <v>13.686999999999999</v>
      </c>
    </row>
    <row r="590" spans="1:21" x14ac:dyDescent="0.3">
      <c r="A590" t="s">
        <v>35</v>
      </c>
      <c r="B590" t="s">
        <v>160</v>
      </c>
      <c r="C590" t="s">
        <v>200</v>
      </c>
      <c r="D590">
        <v>8</v>
      </c>
      <c r="E590">
        <v>1</v>
      </c>
      <c r="F590">
        <v>95</v>
      </c>
      <c r="G590">
        <v>3.6619999999999999</v>
      </c>
      <c r="H590">
        <v>38</v>
      </c>
      <c r="I590">
        <v>0.95</v>
      </c>
      <c r="J590">
        <v>0</v>
      </c>
      <c r="K590">
        <v>1</v>
      </c>
      <c r="L590">
        <v>0</v>
      </c>
      <c r="M590">
        <v>1.35</v>
      </c>
      <c r="N590" t="e">
        <v>#N/A</v>
      </c>
      <c r="O590" t="e">
        <v>#N/A</v>
      </c>
      <c r="P590" t="e">
        <v>#N/A</v>
      </c>
      <c r="Q590" t="e">
        <v>#N/A</v>
      </c>
      <c r="R590" t="s">
        <v>200</v>
      </c>
      <c r="S590">
        <v>1</v>
      </c>
      <c r="T590">
        <v>6.0140000000000002</v>
      </c>
      <c r="U590">
        <v>8.0850000000000009</v>
      </c>
    </row>
    <row r="591" spans="1:21" x14ac:dyDescent="0.3">
      <c r="A591" t="s">
        <v>35</v>
      </c>
      <c r="B591" t="s">
        <v>159</v>
      </c>
      <c r="C591" t="s">
        <v>199</v>
      </c>
      <c r="D591">
        <v>21</v>
      </c>
      <c r="E591">
        <v>1</v>
      </c>
      <c r="F591">
        <v>80</v>
      </c>
      <c r="G591">
        <v>2.5299999999999998</v>
      </c>
      <c r="H591">
        <v>14</v>
      </c>
      <c r="I591">
        <v>0.35</v>
      </c>
      <c r="J591">
        <v>1</v>
      </c>
      <c r="K591">
        <v>0</v>
      </c>
      <c r="L591">
        <v>0</v>
      </c>
      <c r="M591">
        <v>1.175</v>
      </c>
      <c r="N591" t="e">
        <v>#N/A</v>
      </c>
      <c r="O591" t="e">
        <v>#N/A</v>
      </c>
      <c r="P591" t="e">
        <v>#N/A</v>
      </c>
      <c r="Q591" t="e">
        <v>#N/A</v>
      </c>
      <c r="R591" t="s">
        <v>199</v>
      </c>
      <c r="S591">
        <v>1</v>
      </c>
      <c r="T591">
        <v>5.4850000000000003</v>
      </c>
      <c r="U591">
        <v>8.7279999999999998</v>
      </c>
    </row>
    <row r="592" spans="1:21" x14ac:dyDescent="0.3">
      <c r="A592" t="s">
        <v>35</v>
      </c>
      <c r="B592" t="s">
        <v>161</v>
      </c>
      <c r="C592" t="s">
        <v>201</v>
      </c>
      <c r="D592">
        <v>20</v>
      </c>
      <c r="E592">
        <v>1</v>
      </c>
      <c r="F592">
        <v>81</v>
      </c>
      <c r="G592">
        <v>2.7429999999999999</v>
      </c>
      <c r="H592">
        <v>19</v>
      </c>
      <c r="I592">
        <v>0.47499999999999998</v>
      </c>
      <c r="J592">
        <v>0</v>
      </c>
      <c r="K592">
        <v>1</v>
      </c>
      <c r="L592">
        <v>0</v>
      </c>
      <c r="M592">
        <v>1.286</v>
      </c>
      <c r="N592" t="e">
        <v>#N/A</v>
      </c>
      <c r="O592" t="e">
        <v>#N/A</v>
      </c>
      <c r="P592" t="e">
        <v>#N/A</v>
      </c>
      <c r="Q592" t="e">
        <v>#N/A</v>
      </c>
      <c r="R592" t="s">
        <v>201</v>
      </c>
      <c r="S592">
        <v>1</v>
      </c>
      <c r="T592">
        <v>7.1760000000000002</v>
      </c>
      <c r="U592">
        <v>10.343999999999999</v>
      </c>
    </row>
    <row r="593" spans="1:21" x14ac:dyDescent="0.3">
      <c r="A593" t="s">
        <v>35</v>
      </c>
      <c r="B593" t="s">
        <v>172</v>
      </c>
      <c r="C593" t="s">
        <v>212</v>
      </c>
      <c r="D593">
        <v>1</v>
      </c>
      <c r="E593">
        <v>1</v>
      </c>
      <c r="F593">
        <v>85</v>
      </c>
      <c r="G593">
        <v>12.363</v>
      </c>
      <c r="H593">
        <v>25</v>
      </c>
      <c r="I593">
        <v>0.625</v>
      </c>
      <c r="J593">
        <v>0</v>
      </c>
      <c r="K593">
        <v>0</v>
      </c>
      <c r="L593">
        <v>1</v>
      </c>
      <c r="M593">
        <v>11.763</v>
      </c>
      <c r="N593" t="e">
        <v>#N/A</v>
      </c>
      <c r="O593" t="e">
        <v>#N/A</v>
      </c>
      <c r="P593" t="e">
        <v>#N/A</v>
      </c>
      <c r="Q593" t="e">
        <v>#N/A</v>
      </c>
      <c r="R593" t="s">
        <v>212</v>
      </c>
      <c r="S593">
        <v>1</v>
      </c>
      <c r="T593">
        <v>10.355</v>
      </c>
      <c r="U593">
        <v>12.91</v>
      </c>
    </row>
    <row r="594" spans="1:21" x14ac:dyDescent="0.3">
      <c r="A594" t="s">
        <v>35</v>
      </c>
      <c r="B594" t="s">
        <v>196</v>
      </c>
      <c r="C594" t="s">
        <v>236</v>
      </c>
      <c r="D594">
        <v>39</v>
      </c>
      <c r="E594">
        <v>1</v>
      </c>
      <c r="F594">
        <v>86</v>
      </c>
      <c r="G594">
        <v>3.9390000000000001</v>
      </c>
      <c r="H594">
        <v>29</v>
      </c>
      <c r="I594">
        <v>0.72499999999999998</v>
      </c>
      <c r="J594">
        <v>0</v>
      </c>
      <c r="K594">
        <v>0</v>
      </c>
      <c r="L594">
        <v>1</v>
      </c>
      <c r="M594">
        <v>1.9550000000000001</v>
      </c>
      <c r="N594" t="e">
        <v>#N/A</v>
      </c>
      <c r="O594" t="e">
        <v>#N/A</v>
      </c>
      <c r="P594" t="e">
        <v>#N/A</v>
      </c>
      <c r="Q594" t="e">
        <v>#N/A</v>
      </c>
      <c r="R594" t="s">
        <v>236</v>
      </c>
      <c r="S594">
        <v>1</v>
      </c>
      <c r="T594">
        <v>23.038</v>
      </c>
      <c r="U594">
        <v>25.658999999999999</v>
      </c>
    </row>
    <row r="595" spans="1:21" x14ac:dyDescent="0.3">
      <c r="A595" t="s">
        <v>35</v>
      </c>
      <c r="B595" t="s">
        <v>170</v>
      </c>
      <c r="C595" t="s">
        <v>210</v>
      </c>
      <c r="D595">
        <v>25</v>
      </c>
      <c r="E595">
        <v>1</v>
      </c>
      <c r="F595">
        <v>73</v>
      </c>
      <c r="G595">
        <v>7.1630000000000003</v>
      </c>
      <c r="H595">
        <v>7</v>
      </c>
      <c r="I595">
        <v>0.17499999999999999</v>
      </c>
      <c r="J595">
        <v>1</v>
      </c>
      <c r="K595">
        <v>0</v>
      </c>
      <c r="L595">
        <v>0</v>
      </c>
      <c r="M595">
        <v>2.5390000000000001</v>
      </c>
      <c r="N595" t="e">
        <v>#N/A</v>
      </c>
      <c r="O595" t="e">
        <v>#N/A</v>
      </c>
      <c r="P595" t="e">
        <v>#N/A</v>
      </c>
      <c r="Q595" t="e">
        <v>#N/A</v>
      </c>
      <c r="R595" t="s">
        <v>210</v>
      </c>
      <c r="S595">
        <v>1</v>
      </c>
      <c r="T595">
        <v>6.4660000000000002</v>
      </c>
      <c r="U595">
        <v>15.617000000000001</v>
      </c>
    </row>
    <row r="596" spans="1:21" x14ac:dyDescent="0.3">
      <c r="A596" t="s">
        <v>35</v>
      </c>
      <c r="B596" t="s">
        <v>182</v>
      </c>
      <c r="C596" t="s">
        <v>222</v>
      </c>
      <c r="D596">
        <v>10</v>
      </c>
      <c r="E596">
        <v>1</v>
      </c>
      <c r="F596">
        <v>83</v>
      </c>
      <c r="G596">
        <v>3.0289999999999999</v>
      </c>
      <c r="H596">
        <v>22</v>
      </c>
      <c r="I596">
        <v>0.55000000000000004</v>
      </c>
      <c r="J596">
        <v>1</v>
      </c>
      <c r="K596">
        <v>1</v>
      </c>
      <c r="L596">
        <v>1</v>
      </c>
      <c r="M596">
        <v>1.425</v>
      </c>
      <c r="N596" t="e">
        <v>#N/A</v>
      </c>
      <c r="O596" t="e">
        <v>#N/A</v>
      </c>
      <c r="P596" t="e">
        <v>#N/A</v>
      </c>
      <c r="Q596" t="e">
        <v>#N/A</v>
      </c>
      <c r="R596" t="s">
        <v>222</v>
      </c>
      <c r="S596">
        <v>1</v>
      </c>
      <c r="T596">
        <v>7.4610000000000003</v>
      </c>
      <c r="U596">
        <v>9.5429999999999993</v>
      </c>
    </row>
    <row r="597" spans="1:21" x14ac:dyDescent="0.3">
      <c r="A597" t="s">
        <v>35</v>
      </c>
      <c r="B597" t="s">
        <v>163</v>
      </c>
      <c r="C597" t="s">
        <v>203</v>
      </c>
      <c r="D597">
        <v>29</v>
      </c>
      <c r="E597">
        <v>1</v>
      </c>
      <c r="F597">
        <v>81</v>
      </c>
      <c r="G597">
        <v>2.7679999999999998</v>
      </c>
      <c r="H597">
        <v>21</v>
      </c>
      <c r="I597">
        <v>0.52500000000000002</v>
      </c>
      <c r="J597">
        <v>0</v>
      </c>
      <c r="K597">
        <v>1</v>
      </c>
      <c r="L597">
        <v>0</v>
      </c>
      <c r="M597">
        <v>1.468</v>
      </c>
      <c r="N597" t="e">
        <v>#N/A</v>
      </c>
      <c r="O597" t="e">
        <v>#N/A</v>
      </c>
      <c r="P597" t="e">
        <v>#N/A</v>
      </c>
      <c r="Q597" t="e">
        <v>#N/A</v>
      </c>
      <c r="R597" t="s">
        <v>203</v>
      </c>
      <c r="S597">
        <v>1</v>
      </c>
      <c r="T597">
        <v>3.4340000000000002</v>
      </c>
      <c r="U597">
        <v>6.1310000000000002</v>
      </c>
    </row>
    <row r="598" spans="1:21" x14ac:dyDescent="0.3">
      <c r="A598" t="s">
        <v>35</v>
      </c>
      <c r="B598" t="s">
        <v>181</v>
      </c>
      <c r="C598" t="s">
        <v>221</v>
      </c>
      <c r="D598">
        <v>12</v>
      </c>
      <c r="E598">
        <v>1</v>
      </c>
      <c r="F598">
        <v>86</v>
      </c>
      <c r="G598">
        <v>4.0519999999999996</v>
      </c>
      <c r="H598">
        <v>30</v>
      </c>
      <c r="I598">
        <v>0.75</v>
      </c>
      <c r="J598">
        <v>0</v>
      </c>
      <c r="K598">
        <v>0</v>
      </c>
      <c r="L598">
        <v>1</v>
      </c>
      <c r="M598">
        <v>2.1970000000000001</v>
      </c>
      <c r="N598" t="e">
        <v>#N/A</v>
      </c>
      <c r="O598" t="e">
        <v>#N/A</v>
      </c>
      <c r="P598" t="e">
        <v>#N/A</v>
      </c>
      <c r="Q598" t="e">
        <v>#N/A</v>
      </c>
      <c r="R598" t="s">
        <v>221</v>
      </c>
      <c r="S598">
        <v>1</v>
      </c>
      <c r="T598">
        <v>5.4160000000000004</v>
      </c>
      <c r="U598">
        <v>8.1039999999999992</v>
      </c>
    </row>
    <row r="599" spans="1:21" x14ac:dyDescent="0.3">
      <c r="A599" t="s">
        <v>35</v>
      </c>
      <c r="B599" t="s">
        <v>171</v>
      </c>
      <c r="C599" t="s">
        <v>211</v>
      </c>
      <c r="D599">
        <v>37</v>
      </c>
      <c r="E599">
        <v>1</v>
      </c>
      <c r="F599">
        <v>61</v>
      </c>
      <c r="G599">
        <v>3.9289999999999998</v>
      </c>
      <c r="H599">
        <v>1</v>
      </c>
      <c r="I599">
        <v>2.5000000000000001E-2</v>
      </c>
      <c r="J599">
        <v>1</v>
      </c>
      <c r="K599">
        <v>1</v>
      </c>
      <c r="L599">
        <v>1</v>
      </c>
      <c r="M599">
        <v>1.843</v>
      </c>
      <c r="N599" t="e">
        <v>#N/A</v>
      </c>
      <c r="O599" t="e">
        <v>#N/A</v>
      </c>
      <c r="P599" t="e">
        <v>#N/A</v>
      </c>
      <c r="Q599" t="e">
        <v>#N/A</v>
      </c>
      <c r="R599" t="s">
        <v>211</v>
      </c>
      <c r="S599">
        <v>1</v>
      </c>
      <c r="T599">
        <v>4.8579999999999997</v>
      </c>
      <c r="U599">
        <v>6.673</v>
      </c>
    </row>
    <row r="600" spans="1:21" x14ac:dyDescent="0.3">
      <c r="A600" t="s">
        <v>35</v>
      </c>
      <c r="B600" t="s">
        <v>174</v>
      </c>
      <c r="C600" t="s">
        <v>214</v>
      </c>
      <c r="D600">
        <v>15</v>
      </c>
      <c r="E600">
        <v>1</v>
      </c>
      <c r="F600">
        <v>78</v>
      </c>
      <c r="G600">
        <v>2.6880000000000002</v>
      </c>
      <c r="H600">
        <v>13</v>
      </c>
      <c r="I600">
        <v>0.32500000000000001</v>
      </c>
      <c r="J600">
        <v>1</v>
      </c>
      <c r="K600">
        <v>0</v>
      </c>
      <c r="L600">
        <v>0</v>
      </c>
      <c r="M600">
        <v>1.2210000000000001</v>
      </c>
      <c r="N600" t="e">
        <v>#N/A</v>
      </c>
      <c r="O600" t="e">
        <v>#N/A</v>
      </c>
      <c r="P600" t="e">
        <v>#N/A</v>
      </c>
      <c r="Q600" t="e">
        <v>#N/A</v>
      </c>
      <c r="R600" t="s">
        <v>214</v>
      </c>
      <c r="S600">
        <v>1</v>
      </c>
      <c r="T600">
        <v>3.1989999999999998</v>
      </c>
      <c r="U600">
        <v>5.4489999999999998</v>
      </c>
    </row>
    <row r="601" spans="1:21" x14ac:dyDescent="0.3">
      <c r="A601" t="s">
        <v>35</v>
      </c>
      <c r="B601" t="s">
        <v>185</v>
      </c>
      <c r="C601" t="s">
        <v>225</v>
      </c>
      <c r="D601">
        <v>14</v>
      </c>
      <c r="E601">
        <v>1</v>
      </c>
      <c r="F601">
        <v>81</v>
      </c>
      <c r="G601">
        <v>2.516</v>
      </c>
      <c r="H601">
        <v>20</v>
      </c>
      <c r="I601">
        <v>0.5</v>
      </c>
      <c r="J601">
        <v>0</v>
      </c>
      <c r="K601">
        <v>1</v>
      </c>
      <c r="L601">
        <v>0</v>
      </c>
      <c r="M601">
        <v>0.98899999999999999</v>
      </c>
      <c r="N601" t="e">
        <v>#N/A</v>
      </c>
      <c r="O601" t="e">
        <v>#N/A</v>
      </c>
      <c r="P601" t="e">
        <v>#N/A</v>
      </c>
      <c r="Q601" t="e">
        <v>#N/A</v>
      </c>
      <c r="R601" t="s">
        <v>225</v>
      </c>
      <c r="S601">
        <v>1</v>
      </c>
      <c r="T601">
        <v>6.6769999999999996</v>
      </c>
      <c r="U601">
        <v>9.5410000000000004</v>
      </c>
    </row>
    <row r="602" spans="1:21" x14ac:dyDescent="0.3">
      <c r="A602" t="s">
        <v>36</v>
      </c>
      <c r="B602" t="s">
        <v>162</v>
      </c>
      <c r="C602" t="s">
        <v>202</v>
      </c>
      <c r="D602">
        <v>19</v>
      </c>
      <c r="E602">
        <v>1</v>
      </c>
      <c r="F602">
        <v>8</v>
      </c>
      <c r="G602">
        <v>8.3490000000000002</v>
      </c>
      <c r="H602">
        <v>13</v>
      </c>
      <c r="I602">
        <v>0.32500000000000001</v>
      </c>
      <c r="J602">
        <v>0</v>
      </c>
      <c r="K602">
        <v>0</v>
      </c>
      <c r="L602">
        <v>1</v>
      </c>
      <c r="M602">
        <v>5.0869999999999997</v>
      </c>
      <c r="N602" t="e">
        <v>#N/A</v>
      </c>
      <c r="O602" t="e">
        <v>#N/A</v>
      </c>
      <c r="P602" t="e">
        <v>#N/A</v>
      </c>
      <c r="Q602" t="e">
        <v>#N/A</v>
      </c>
      <c r="R602" t="s">
        <v>202</v>
      </c>
      <c r="S602">
        <v>1</v>
      </c>
      <c r="T602">
        <v>31.19</v>
      </c>
      <c r="U602">
        <v>33.130000000000003</v>
      </c>
    </row>
    <row r="603" spans="1:21" x14ac:dyDescent="0.3">
      <c r="A603" t="s">
        <v>36</v>
      </c>
      <c r="B603" t="s">
        <v>194</v>
      </c>
      <c r="C603" t="s">
        <v>234</v>
      </c>
      <c r="D603">
        <v>34</v>
      </c>
      <c r="E603">
        <v>1</v>
      </c>
      <c r="F603">
        <v>7</v>
      </c>
      <c r="G603">
        <v>13.372999999999999</v>
      </c>
      <c r="H603">
        <v>10</v>
      </c>
      <c r="I603">
        <v>0.25</v>
      </c>
      <c r="J603">
        <v>0</v>
      </c>
      <c r="K603">
        <v>1</v>
      </c>
      <c r="L603">
        <v>0</v>
      </c>
      <c r="M603">
        <v>0.91900000000000004</v>
      </c>
      <c r="N603" t="e">
        <v>#N/A</v>
      </c>
      <c r="O603" t="e">
        <v>#N/A</v>
      </c>
      <c r="P603" t="e">
        <v>#N/A</v>
      </c>
      <c r="Q603" t="e">
        <v>#N/A</v>
      </c>
      <c r="R603" t="s">
        <v>234</v>
      </c>
      <c r="S603">
        <v>1</v>
      </c>
      <c r="T603">
        <v>5.5940000000000003</v>
      </c>
      <c r="U603">
        <v>7.9560000000000004</v>
      </c>
    </row>
    <row r="604" spans="1:21" x14ac:dyDescent="0.3">
      <c r="A604" t="s">
        <v>36</v>
      </c>
      <c r="B604" t="s">
        <v>176</v>
      </c>
      <c r="C604" t="s">
        <v>216</v>
      </c>
      <c r="D604">
        <v>4</v>
      </c>
      <c r="E604">
        <v>1</v>
      </c>
      <c r="F604">
        <v>64</v>
      </c>
      <c r="G604">
        <v>10.926</v>
      </c>
      <c r="H604">
        <v>25</v>
      </c>
      <c r="I604">
        <v>0.625</v>
      </c>
      <c r="J604">
        <v>0</v>
      </c>
      <c r="K604">
        <v>0</v>
      </c>
      <c r="L604">
        <v>1</v>
      </c>
      <c r="M604">
        <v>5.468</v>
      </c>
      <c r="N604" t="e">
        <v>#N/A</v>
      </c>
      <c r="O604" t="e">
        <v>#N/A</v>
      </c>
      <c r="P604" t="e">
        <v>#N/A</v>
      </c>
      <c r="Q604" t="e">
        <v>#N/A</v>
      </c>
      <c r="R604" t="s">
        <v>216</v>
      </c>
      <c r="S604">
        <v>1</v>
      </c>
      <c r="T604">
        <v>3.0049999999999999</v>
      </c>
      <c r="U604">
        <v>5.4059999999999997</v>
      </c>
    </row>
    <row r="605" spans="1:21" x14ac:dyDescent="0.3">
      <c r="A605" t="s">
        <v>36</v>
      </c>
      <c r="B605" t="s">
        <v>160</v>
      </c>
      <c r="C605" t="s">
        <v>200</v>
      </c>
      <c r="D605">
        <v>35</v>
      </c>
      <c r="E605">
        <v>1</v>
      </c>
      <c r="F605">
        <v>93</v>
      </c>
      <c r="G605">
        <v>7.8689999999999998</v>
      </c>
      <c r="H605">
        <v>34</v>
      </c>
      <c r="I605">
        <v>0.85</v>
      </c>
      <c r="J605">
        <v>1</v>
      </c>
      <c r="K605">
        <v>1</v>
      </c>
      <c r="L605">
        <v>1</v>
      </c>
      <c r="M605">
        <v>1.103</v>
      </c>
      <c r="N605" t="e">
        <v>#N/A</v>
      </c>
      <c r="O605" t="e">
        <v>#N/A</v>
      </c>
      <c r="P605" t="e">
        <v>#N/A</v>
      </c>
      <c r="Q605" t="e">
        <v>#N/A</v>
      </c>
      <c r="R605" t="s">
        <v>200</v>
      </c>
      <c r="S605">
        <v>1</v>
      </c>
      <c r="T605">
        <v>2.2349999999999999</v>
      </c>
      <c r="U605">
        <v>3.9729999999999999</v>
      </c>
    </row>
    <row r="606" spans="1:21" x14ac:dyDescent="0.3">
      <c r="A606" t="s">
        <v>36</v>
      </c>
      <c r="B606" t="s">
        <v>159</v>
      </c>
      <c r="C606" t="s">
        <v>199</v>
      </c>
      <c r="D606">
        <v>37</v>
      </c>
      <c r="E606">
        <v>1</v>
      </c>
      <c r="F606">
        <v>9</v>
      </c>
      <c r="G606">
        <v>9.4369999999999994</v>
      </c>
      <c r="H606">
        <v>14</v>
      </c>
      <c r="I606">
        <v>0.35</v>
      </c>
      <c r="J606">
        <v>1</v>
      </c>
      <c r="K606">
        <v>0</v>
      </c>
      <c r="L606">
        <v>0</v>
      </c>
      <c r="M606">
        <v>1.4930000000000001</v>
      </c>
      <c r="N606" t="e">
        <v>#N/A</v>
      </c>
      <c r="O606" t="e">
        <v>#N/A</v>
      </c>
      <c r="P606" t="e">
        <v>#N/A</v>
      </c>
      <c r="Q606" t="e">
        <v>#N/A</v>
      </c>
      <c r="R606" t="s">
        <v>246</v>
      </c>
      <c r="S606">
        <v>0</v>
      </c>
      <c r="T606">
        <v>17.045000000000002</v>
      </c>
      <c r="U606">
        <v>34.164999999999999</v>
      </c>
    </row>
    <row r="607" spans="1:21" x14ac:dyDescent="0.3">
      <c r="A607" t="s">
        <v>36</v>
      </c>
      <c r="B607" t="s">
        <v>192</v>
      </c>
      <c r="C607" t="s">
        <v>232</v>
      </c>
      <c r="D607">
        <v>1</v>
      </c>
      <c r="E607">
        <v>1</v>
      </c>
      <c r="F607">
        <v>93</v>
      </c>
      <c r="G607">
        <v>5.6779999999999999</v>
      </c>
      <c r="H607">
        <v>35</v>
      </c>
      <c r="I607">
        <v>0.875</v>
      </c>
      <c r="J607">
        <v>1</v>
      </c>
      <c r="K607">
        <v>1</v>
      </c>
      <c r="L607">
        <v>1</v>
      </c>
      <c r="M607">
        <v>0.89400000000000002</v>
      </c>
      <c r="N607" t="e">
        <v>#N/A</v>
      </c>
      <c r="O607" t="e">
        <v>#N/A</v>
      </c>
      <c r="P607" t="e">
        <v>#N/A</v>
      </c>
      <c r="Q607" t="e">
        <v>#N/A</v>
      </c>
      <c r="R607" t="s">
        <v>388</v>
      </c>
      <c r="S607">
        <v>0</v>
      </c>
      <c r="T607">
        <v>5.0529999999999999</v>
      </c>
      <c r="U607">
        <v>14.631</v>
      </c>
    </row>
    <row r="608" spans="1:21" x14ac:dyDescent="0.3">
      <c r="A608" t="s">
        <v>36</v>
      </c>
      <c r="B608" t="s">
        <v>193</v>
      </c>
      <c r="C608" t="s">
        <v>233</v>
      </c>
      <c r="D608">
        <v>40</v>
      </c>
      <c r="E608">
        <v>1</v>
      </c>
      <c r="F608">
        <v>93</v>
      </c>
      <c r="G608">
        <v>7.3890000000000002</v>
      </c>
      <c r="H608">
        <v>36</v>
      </c>
      <c r="I608">
        <v>0.9</v>
      </c>
      <c r="J608">
        <v>1</v>
      </c>
      <c r="K608">
        <v>1</v>
      </c>
      <c r="L608">
        <v>1</v>
      </c>
      <c r="M608">
        <v>0.82199999999999995</v>
      </c>
      <c r="N608" t="e">
        <v>#N/A</v>
      </c>
      <c r="O608" t="e">
        <v>#N/A</v>
      </c>
      <c r="P608" t="e">
        <v>#N/A</v>
      </c>
      <c r="Q608" t="e">
        <v>#N/A</v>
      </c>
      <c r="R608" t="s">
        <v>233</v>
      </c>
      <c r="S608">
        <v>1</v>
      </c>
      <c r="T608">
        <v>1.3720000000000001</v>
      </c>
      <c r="U608">
        <v>3.39</v>
      </c>
    </row>
    <row r="609" spans="1:21" x14ac:dyDescent="0.3">
      <c r="A609" t="s">
        <v>36</v>
      </c>
      <c r="B609" t="s">
        <v>168</v>
      </c>
      <c r="C609" t="s">
        <v>208</v>
      </c>
      <c r="D609">
        <v>15</v>
      </c>
      <c r="E609">
        <v>1</v>
      </c>
      <c r="F609">
        <v>12</v>
      </c>
      <c r="G609">
        <v>9.51</v>
      </c>
      <c r="H609">
        <v>18</v>
      </c>
      <c r="I609">
        <v>0.45</v>
      </c>
      <c r="J609">
        <v>1</v>
      </c>
      <c r="K609">
        <v>0</v>
      </c>
      <c r="L609">
        <v>0</v>
      </c>
      <c r="M609">
        <v>0.69399999999999995</v>
      </c>
      <c r="N609" t="e">
        <v>#N/A</v>
      </c>
      <c r="O609" t="e">
        <v>#N/A</v>
      </c>
      <c r="P609" t="e">
        <v>#N/A</v>
      </c>
      <c r="Q609" t="e">
        <v>#N/A</v>
      </c>
      <c r="R609" t="s">
        <v>208</v>
      </c>
      <c r="S609">
        <v>1</v>
      </c>
      <c r="T609">
        <v>11.401</v>
      </c>
      <c r="U609">
        <v>14.406000000000001</v>
      </c>
    </row>
    <row r="610" spans="1:21" x14ac:dyDescent="0.3">
      <c r="A610" t="s">
        <v>36</v>
      </c>
      <c r="B610" t="s">
        <v>157</v>
      </c>
      <c r="C610" t="s">
        <v>197</v>
      </c>
      <c r="D610">
        <v>29</v>
      </c>
      <c r="E610">
        <v>1</v>
      </c>
      <c r="F610">
        <v>81</v>
      </c>
      <c r="G610">
        <v>15.829000000000001</v>
      </c>
      <c r="H610">
        <v>30</v>
      </c>
      <c r="I610">
        <v>0.75</v>
      </c>
      <c r="J610">
        <v>0</v>
      </c>
      <c r="K610">
        <v>0</v>
      </c>
      <c r="L610">
        <v>1</v>
      </c>
      <c r="M610">
        <v>5.165</v>
      </c>
      <c r="N610" t="e">
        <v>#N/A</v>
      </c>
      <c r="O610" t="e">
        <v>#N/A</v>
      </c>
      <c r="P610" t="e">
        <v>#N/A</v>
      </c>
      <c r="Q610" t="e">
        <v>#N/A</v>
      </c>
      <c r="R610" t="s">
        <v>197</v>
      </c>
      <c r="S610">
        <v>1</v>
      </c>
      <c r="T610">
        <v>2.9569999999999999</v>
      </c>
      <c r="U610">
        <v>7.9429999999999996</v>
      </c>
    </row>
    <row r="611" spans="1:21" x14ac:dyDescent="0.3">
      <c r="A611" t="s">
        <v>36</v>
      </c>
      <c r="B611" t="s">
        <v>161</v>
      </c>
      <c r="C611" t="s">
        <v>201</v>
      </c>
      <c r="D611">
        <v>38</v>
      </c>
      <c r="E611">
        <v>1</v>
      </c>
      <c r="F611">
        <v>95</v>
      </c>
      <c r="G611">
        <v>26.661000000000001</v>
      </c>
      <c r="H611">
        <v>39</v>
      </c>
      <c r="I611">
        <v>0.97499999999999998</v>
      </c>
      <c r="J611">
        <v>1</v>
      </c>
      <c r="K611">
        <v>1</v>
      </c>
      <c r="L611">
        <v>1</v>
      </c>
      <c r="M611">
        <v>0.91800000000000004</v>
      </c>
      <c r="N611" t="e">
        <v>#N/A</v>
      </c>
      <c r="O611" t="e">
        <v>#N/A</v>
      </c>
      <c r="P611" t="e">
        <v>#N/A</v>
      </c>
      <c r="Q611" t="e">
        <v>#N/A</v>
      </c>
      <c r="R611" t="s">
        <v>389</v>
      </c>
      <c r="S611">
        <v>0</v>
      </c>
      <c r="T611">
        <v>6.2279999999999998</v>
      </c>
      <c r="U611">
        <v>8.3170000000000002</v>
      </c>
    </row>
    <row r="612" spans="1:21" x14ac:dyDescent="0.3">
      <c r="A612" t="s">
        <v>36</v>
      </c>
      <c r="B612" t="s">
        <v>163</v>
      </c>
      <c r="C612" t="s">
        <v>203</v>
      </c>
      <c r="D612">
        <v>10</v>
      </c>
      <c r="E612">
        <v>1</v>
      </c>
      <c r="F612">
        <v>16</v>
      </c>
      <c r="G612">
        <v>7.532</v>
      </c>
      <c r="H612">
        <v>19</v>
      </c>
      <c r="I612">
        <v>0.47499999999999998</v>
      </c>
      <c r="J612">
        <v>1</v>
      </c>
      <c r="K612">
        <v>0</v>
      </c>
      <c r="L612">
        <v>0</v>
      </c>
      <c r="M612">
        <v>0.65400000000000003</v>
      </c>
      <c r="N612" t="e">
        <v>#N/A</v>
      </c>
      <c r="O612" t="e">
        <v>#N/A</v>
      </c>
      <c r="P612" t="e">
        <v>#N/A</v>
      </c>
      <c r="Q612" t="e">
        <v>#N/A</v>
      </c>
      <c r="R612" t="s">
        <v>246</v>
      </c>
      <c r="S612">
        <v>0</v>
      </c>
      <c r="T612">
        <v>33.387</v>
      </c>
      <c r="U612">
        <v>36.723999999999997</v>
      </c>
    </row>
    <row r="613" spans="1:21" x14ac:dyDescent="0.3">
      <c r="A613" t="s">
        <v>36</v>
      </c>
      <c r="B613" t="s">
        <v>169</v>
      </c>
      <c r="C613" t="s">
        <v>209</v>
      </c>
      <c r="D613">
        <v>28</v>
      </c>
      <c r="E613">
        <v>1</v>
      </c>
      <c r="F613">
        <v>4</v>
      </c>
      <c r="G613">
        <v>12.599</v>
      </c>
      <c r="H613">
        <v>1</v>
      </c>
      <c r="I613">
        <v>2.5000000000000001E-2</v>
      </c>
      <c r="J613">
        <v>0</v>
      </c>
      <c r="K613">
        <v>1</v>
      </c>
      <c r="L613">
        <v>0</v>
      </c>
      <c r="M613">
        <v>6.6539999999999999</v>
      </c>
      <c r="N613" t="e">
        <v>#N/A</v>
      </c>
      <c r="O613" t="e">
        <v>#N/A</v>
      </c>
      <c r="P613" t="e">
        <v>#N/A</v>
      </c>
      <c r="Q613" t="e">
        <v>#N/A</v>
      </c>
      <c r="R613" t="s">
        <v>209</v>
      </c>
      <c r="S613">
        <v>1</v>
      </c>
      <c r="T613">
        <v>2.7320000000000002</v>
      </c>
      <c r="U613">
        <v>4.4219999999999997</v>
      </c>
    </row>
    <row r="614" spans="1:21" x14ac:dyDescent="0.3">
      <c r="A614" t="s">
        <v>36</v>
      </c>
      <c r="B614" t="s">
        <v>183</v>
      </c>
      <c r="C614" t="s">
        <v>223</v>
      </c>
      <c r="D614">
        <v>32</v>
      </c>
      <c r="E614">
        <v>1</v>
      </c>
      <c r="F614">
        <v>6</v>
      </c>
      <c r="G614">
        <v>9.6929999999999996</v>
      </c>
      <c r="H614">
        <v>8</v>
      </c>
      <c r="I614">
        <v>0.2</v>
      </c>
      <c r="J614">
        <v>0</v>
      </c>
      <c r="K614">
        <v>0</v>
      </c>
      <c r="L614">
        <v>1</v>
      </c>
      <c r="M614">
        <v>0.85399999999999998</v>
      </c>
      <c r="N614" t="e">
        <v>#N/A</v>
      </c>
      <c r="O614" t="e">
        <v>#N/A</v>
      </c>
      <c r="P614" t="e">
        <v>#N/A</v>
      </c>
      <c r="Q614" t="e">
        <v>#N/A</v>
      </c>
      <c r="R614" t="s">
        <v>223</v>
      </c>
      <c r="S614">
        <v>1</v>
      </c>
      <c r="T614">
        <v>11.334</v>
      </c>
      <c r="U614">
        <v>14.031000000000001</v>
      </c>
    </row>
    <row r="615" spans="1:21" x14ac:dyDescent="0.3">
      <c r="A615" t="s">
        <v>36</v>
      </c>
      <c r="B615" t="s">
        <v>196</v>
      </c>
      <c r="C615" t="s">
        <v>236</v>
      </c>
      <c r="D615">
        <v>21</v>
      </c>
      <c r="E615">
        <v>1</v>
      </c>
      <c r="F615">
        <v>4</v>
      </c>
      <c r="G615">
        <v>13.612</v>
      </c>
      <c r="H615">
        <v>2</v>
      </c>
      <c r="I615">
        <v>0.05</v>
      </c>
      <c r="J615">
        <v>0</v>
      </c>
      <c r="K615">
        <v>1</v>
      </c>
      <c r="L615">
        <v>0</v>
      </c>
      <c r="M615">
        <v>0.79</v>
      </c>
      <c r="N615" t="e">
        <v>#N/A</v>
      </c>
      <c r="O615" t="e">
        <v>#N/A</v>
      </c>
      <c r="P615" t="e">
        <v>#N/A</v>
      </c>
      <c r="Q615" t="e">
        <v>#N/A</v>
      </c>
      <c r="R615" t="s">
        <v>236</v>
      </c>
      <c r="S615">
        <v>1</v>
      </c>
      <c r="T615">
        <v>3.6429999999999998</v>
      </c>
      <c r="U615">
        <v>6.085</v>
      </c>
    </row>
    <row r="616" spans="1:21" x14ac:dyDescent="0.3">
      <c r="A616" t="s">
        <v>36</v>
      </c>
      <c r="B616" t="s">
        <v>170</v>
      </c>
      <c r="C616" t="s">
        <v>210</v>
      </c>
      <c r="D616">
        <v>25</v>
      </c>
      <c r="E616">
        <v>1</v>
      </c>
      <c r="F616">
        <v>66</v>
      </c>
      <c r="G616">
        <v>5.7089999999999996</v>
      </c>
      <c r="H616">
        <v>26</v>
      </c>
      <c r="I616">
        <v>0.65</v>
      </c>
      <c r="J616">
        <v>0</v>
      </c>
      <c r="K616">
        <v>0</v>
      </c>
      <c r="L616">
        <v>1</v>
      </c>
      <c r="M616">
        <v>4.9180000000000001</v>
      </c>
      <c r="N616" t="e">
        <v>#N/A</v>
      </c>
      <c r="O616" t="e">
        <v>#N/A</v>
      </c>
      <c r="P616" t="e">
        <v>#N/A</v>
      </c>
      <c r="Q616" t="e">
        <v>#N/A</v>
      </c>
      <c r="R616" t="s">
        <v>390</v>
      </c>
      <c r="S616">
        <v>0</v>
      </c>
      <c r="T616">
        <v>2.5920000000000001</v>
      </c>
      <c r="U616">
        <v>4.4539999999999997</v>
      </c>
    </row>
    <row r="617" spans="1:21" x14ac:dyDescent="0.3">
      <c r="A617" t="s">
        <v>36</v>
      </c>
      <c r="B617" t="s">
        <v>172</v>
      </c>
      <c r="C617" t="s">
        <v>212</v>
      </c>
      <c r="D617">
        <v>39</v>
      </c>
      <c r="E617">
        <v>1</v>
      </c>
      <c r="F617">
        <v>95</v>
      </c>
      <c r="G617">
        <v>9.9260000000000002</v>
      </c>
      <c r="H617">
        <v>38</v>
      </c>
      <c r="I617">
        <v>0.95</v>
      </c>
      <c r="J617">
        <v>1</v>
      </c>
      <c r="K617">
        <v>1</v>
      </c>
      <c r="L617">
        <v>1</v>
      </c>
      <c r="M617">
        <v>1.538</v>
      </c>
      <c r="N617" t="e">
        <v>#N/A</v>
      </c>
      <c r="O617" t="e">
        <v>#N/A</v>
      </c>
      <c r="P617" t="e">
        <v>#N/A</v>
      </c>
      <c r="Q617" t="e">
        <v>#N/A</v>
      </c>
      <c r="R617" t="s">
        <v>212</v>
      </c>
      <c r="S617">
        <v>1</v>
      </c>
      <c r="T617">
        <v>1.357</v>
      </c>
      <c r="U617">
        <v>10.55</v>
      </c>
    </row>
    <row r="618" spans="1:21" x14ac:dyDescent="0.3">
      <c r="A618" t="s">
        <v>36</v>
      </c>
      <c r="B618" t="s">
        <v>186</v>
      </c>
      <c r="C618" t="s">
        <v>226</v>
      </c>
      <c r="D618">
        <v>16</v>
      </c>
      <c r="E618">
        <v>1</v>
      </c>
      <c r="F618">
        <v>7</v>
      </c>
      <c r="G618">
        <v>27.277000000000001</v>
      </c>
      <c r="H618">
        <v>11</v>
      </c>
      <c r="I618">
        <v>0.27500000000000002</v>
      </c>
      <c r="J618">
        <v>0</v>
      </c>
      <c r="K618">
        <v>1</v>
      </c>
      <c r="L618">
        <v>0</v>
      </c>
      <c r="M618">
        <v>1.415</v>
      </c>
      <c r="N618" t="e">
        <v>#N/A</v>
      </c>
      <c r="O618" t="e">
        <v>#N/A</v>
      </c>
      <c r="P618" t="e">
        <v>#N/A</v>
      </c>
      <c r="Q618" t="e">
        <v>#N/A</v>
      </c>
      <c r="R618" t="s">
        <v>391</v>
      </c>
      <c r="S618">
        <v>0</v>
      </c>
      <c r="T618">
        <v>4.4939999999999998</v>
      </c>
      <c r="U618">
        <v>40.942</v>
      </c>
    </row>
    <row r="619" spans="1:21" x14ac:dyDescent="0.3">
      <c r="A619" t="s">
        <v>36</v>
      </c>
      <c r="B619" t="s">
        <v>189</v>
      </c>
      <c r="C619" t="s">
        <v>229</v>
      </c>
      <c r="D619">
        <v>6</v>
      </c>
      <c r="E619">
        <v>1</v>
      </c>
      <c r="F619">
        <v>36</v>
      </c>
      <c r="G619">
        <v>20.206</v>
      </c>
      <c r="H619">
        <v>21</v>
      </c>
      <c r="I619">
        <v>0.52500000000000002</v>
      </c>
      <c r="J619">
        <v>1</v>
      </c>
      <c r="K619">
        <v>0</v>
      </c>
      <c r="L619">
        <v>0</v>
      </c>
      <c r="M619">
        <v>0.90200000000000002</v>
      </c>
      <c r="N619" t="e">
        <v>#N/A</v>
      </c>
      <c r="O619" t="e">
        <v>#N/A</v>
      </c>
      <c r="P619" t="e">
        <v>#N/A</v>
      </c>
      <c r="Q619" t="e">
        <v>#N/A</v>
      </c>
      <c r="R619" t="s">
        <v>392</v>
      </c>
      <c r="S619">
        <v>0</v>
      </c>
      <c r="T619">
        <v>21.148</v>
      </c>
      <c r="U619">
        <v>23.236999999999998</v>
      </c>
    </row>
    <row r="620" spans="1:21" x14ac:dyDescent="0.3">
      <c r="A620" t="s">
        <v>36</v>
      </c>
      <c r="B620" t="s">
        <v>164</v>
      </c>
      <c r="C620" t="s">
        <v>204</v>
      </c>
      <c r="D620">
        <v>9</v>
      </c>
      <c r="E620">
        <v>1</v>
      </c>
      <c r="F620">
        <v>90</v>
      </c>
      <c r="G620">
        <v>5.7169999999999996</v>
      </c>
      <c r="H620">
        <v>33</v>
      </c>
      <c r="I620">
        <v>0.82499999999999996</v>
      </c>
      <c r="J620">
        <v>1</v>
      </c>
      <c r="K620">
        <v>1</v>
      </c>
      <c r="L620">
        <v>1</v>
      </c>
      <c r="M620">
        <v>0.91900000000000004</v>
      </c>
      <c r="N620" t="e">
        <v>#N/A</v>
      </c>
      <c r="O620" t="e">
        <v>#N/A</v>
      </c>
      <c r="P620" t="e">
        <v>#N/A</v>
      </c>
      <c r="Q620" t="e">
        <v>#N/A</v>
      </c>
      <c r="R620" t="s">
        <v>204</v>
      </c>
      <c r="S620">
        <v>1</v>
      </c>
      <c r="T620">
        <v>3.923</v>
      </c>
      <c r="U620">
        <v>6.141</v>
      </c>
    </row>
    <row r="621" spans="1:21" x14ac:dyDescent="0.3">
      <c r="A621" t="s">
        <v>36</v>
      </c>
      <c r="B621" t="s">
        <v>182</v>
      </c>
      <c r="C621" t="s">
        <v>222</v>
      </c>
      <c r="D621">
        <v>13</v>
      </c>
      <c r="E621">
        <v>1</v>
      </c>
      <c r="F621">
        <v>6</v>
      </c>
      <c r="G621">
        <v>8.9659999999999993</v>
      </c>
      <c r="H621">
        <v>5</v>
      </c>
      <c r="I621">
        <v>0.125</v>
      </c>
      <c r="J621">
        <v>0</v>
      </c>
      <c r="K621">
        <v>1</v>
      </c>
      <c r="L621">
        <v>0</v>
      </c>
      <c r="M621">
        <v>0.81399999999999995</v>
      </c>
      <c r="N621" t="e">
        <v>#N/A</v>
      </c>
      <c r="O621" t="e">
        <v>#N/A</v>
      </c>
      <c r="P621" t="e">
        <v>#N/A</v>
      </c>
      <c r="Q621" t="e">
        <v>#N/A</v>
      </c>
      <c r="R621" t="s">
        <v>246</v>
      </c>
      <c r="S621">
        <v>0</v>
      </c>
      <c r="T621">
        <v>11.523999999999999</v>
      </c>
      <c r="U621">
        <v>13.901999999999999</v>
      </c>
    </row>
    <row r="622" spans="1:21" x14ac:dyDescent="0.3">
      <c r="A622" t="s">
        <v>36</v>
      </c>
      <c r="B622" t="s">
        <v>190</v>
      </c>
      <c r="C622" t="s">
        <v>230</v>
      </c>
      <c r="D622">
        <v>36</v>
      </c>
      <c r="E622">
        <v>1</v>
      </c>
      <c r="F622">
        <v>47</v>
      </c>
      <c r="G622">
        <v>35.220999999999997</v>
      </c>
      <c r="H622">
        <v>24</v>
      </c>
      <c r="I622">
        <v>0.6</v>
      </c>
      <c r="J622">
        <v>1</v>
      </c>
      <c r="K622">
        <v>0</v>
      </c>
      <c r="L622">
        <v>0</v>
      </c>
      <c r="M622">
        <v>0.85899999999999999</v>
      </c>
      <c r="N622" t="e">
        <v>#N/A</v>
      </c>
      <c r="O622" t="e">
        <v>#N/A</v>
      </c>
      <c r="P622" t="e">
        <v>#N/A</v>
      </c>
      <c r="Q622" t="e">
        <v>#N/A</v>
      </c>
      <c r="R622" t="s">
        <v>230</v>
      </c>
      <c r="S622">
        <v>1</v>
      </c>
      <c r="T622">
        <v>2.06</v>
      </c>
      <c r="U622">
        <v>3.8220000000000001</v>
      </c>
    </row>
    <row r="623" spans="1:21" x14ac:dyDescent="0.3">
      <c r="A623" t="s">
        <v>36</v>
      </c>
      <c r="B623" t="s">
        <v>179</v>
      </c>
      <c r="C623" t="s">
        <v>219</v>
      </c>
      <c r="D623">
        <v>27</v>
      </c>
      <c r="E623">
        <v>1</v>
      </c>
      <c r="F623">
        <v>7</v>
      </c>
      <c r="G623">
        <v>15.475</v>
      </c>
      <c r="H623">
        <v>12</v>
      </c>
      <c r="I623">
        <v>0.3</v>
      </c>
      <c r="J623">
        <v>0</v>
      </c>
      <c r="K623">
        <v>0</v>
      </c>
      <c r="L623">
        <v>1</v>
      </c>
      <c r="M623">
        <v>0.97099999999999997</v>
      </c>
      <c r="N623" t="e">
        <v>#N/A</v>
      </c>
      <c r="O623" t="e">
        <v>#N/A</v>
      </c>
      <c r="P623" t="e">
        <v>#N/A</v>
      </c>
      <c r="Q623" t="e">
        <v>#N/A</v>
      </c>
      <c r="R623" t="s">
        <v>393</v>
      </c>
      <c r="S623">
        <v>0</v>
      </c>
      <c r="T623">
        <v>12.007999999999999</v>
      </c>
      <c r="U623">
        <v>16.39</v>
      </c>
    </row>
    <row r="624" spans="1:21" x14ac:dyDescent="0.3">
      <c r="A624" t="s">
        <v>36</v>
      </c>
      <c r="B624" t="s">
        <v>171</v>
      </c>
      <c r="C624" t="s">
        <v>211</v>
      </c>
      <c r="D624">
        <v>11</v>
      </c>
      <c r="E624">
        <v>1</v>
      </c>
      <c r="F624">
        <v>6</v>
      </c>
      <c r="G624">
        <v>24.443999999999999</v>
      </c>
      <c r="H624">
        <v>4</v>
      </c>
      <c r="I624">
        <v>0.1</v>
      </c>
      <c r="J624">
        <v>0</v>
      </c>
      <c r="K624">
        <v>1</v>
      </c>
      <c r="L624">
        <v>0</v>
      </c>
      <c r="M624">
        <v>1.4039999999999999</v>
      </c>
      <c r="N624" t="e">
        <v>#N/A</v>
      </c>
      <c r="O624" t="e">
        <v>#N/A</v>
      </c>
      <c r="P624" t="e">
        <v>#N/A</v>
      </c>
      <c r="Q624" t="e">
        <v>#N/A</v>
      </c>
      <c r="R624" t="s">
        <v>211</v>
      </c>
      <c r="S624">
        <v>1</v>
      </c>
      <c r="T624">
        <v>2.2770000000000001</v>
      </c>
      <c r="U624">
        <v>3.9420000000000002</v>
      </c>
    </row>
    <row r="625" spans="1:21" x14ac:dyDescent="0.3">
      <c r="A625" t="s">
        <v>36</v>
      </c>
      <c r="B625" t="s">
        <v>185</v>
      </c>
      <c r="C625" t="s">
        <v>225</v>
      </c>
      <c r="D625">
        <v>24</v>
      </c>
      <c r="E625">
        <v>1</v>
      </c>
      <c r="F625">
        <v>5</v>
      </c>
      <c r="G625">
        <v>32.811</v>
      </c>
      <c r="H625">
        <v>3</v>
      </c>
      <c r="I625">
        <v>7.4999999999999997E-2</v>
      </c>
      <c r="J625">
        <v>0</v>
      </c>
      <c r="K625">
        <v>1</v>
      </c>
      <c r="L625">
        <v>0</v>
      </c>
      <c r="M625">
        <v>2.99</v>
      </c>
      <c r="N625" t="e">
        <v>#N/A</v>
      </c>
      <c r="O625" t="e">
        <v>#N/A</v>
      </c>
      <c r="P625" t="e">
        <v>#N/A</v>
      </c>
      <c r="Q625" t="e">
        <v>#N/A</v>
      </c>
      <c r="R625" t="s">
        <v>225</v>
      </c>
      <c r="S625">
        <v>1</v>
      </c>
      <c r="T625">
        <v>5.4779999999999998</v>
      </c>
      <c r="U625">
        <v>8.1980000000000004</v>
      </c>
    </row>
    <row r="626" spans="1:21" x14ac:dyDescent="0.3">
      <c r="A626" t="s">
        <v>36</v>
      </c>
      <c r="B626" t="s">
        <v>158</v>
      </c>
      <c r="C626" t="s">
        <v>198</v>
      </c>
      <c r="D626">
        <v>7</v>
      </c>
      <c r="E626">
        <v>1</v>
      </c>
      <c r="F626">
        <v>94</v>
      </c>
      <c r="G626">
        <v>10.271000000000001</v>
      </c>
      <c r="H626">
        <v>37</v>
      </c>
      <c r="I626">
        <v>0.92500000000000004</v>
      </c>
      <c r="J626">
        <v>1</v>
      </c>
      <c r="K626">
        <v>1</v>
      </c>
      <c r="L626">
        <v>1</v>
      </c>
      <c r="M626">
        <v>0.97199999999999998</v>
      </c>
      <c r="N626" t="e">
        <v>#N/A</v>
      </c>
      <c r="O626" t="e">
        <v>#N/A</v>
      </c>
      <c r="P626" t="e">
        <v>#N/A</v>
      </c>
      <c r="Q626" t="e">
        <v>#N/A</v>
      </c>
      <c r="R626" t="s">
        <v>198</v>
      </c>
      <c r="S626">
        <v>1</v>
      </c>
      <c r="T626">
        <v>14.903</v>
      </c>
      <c r="U626">
        <v>18.149999999999999</v>
      </c>
    </row>
    <row r="627" spans="1:21" x14ac:dyDescent="0.3">
      <c r="A627" t="s">
        <v>36</v>
      </c>
      <c r="B627" t="s">
        <v>180</v>
      </c>
      <c r="C627" t="s">
        <v>220</v>
      </c>
      <c r="D627">
        <v>14</v>
      </c>
      <c r="E627">
        <v>1</v>
      </c>
      <c r="F627">
        <v>70</v>
      </c>
      <c r="G627">
        <v>16.276</v>
      </c>
      <c r="H627">
        <v>27</v>
      </c>
      <c r="I627">
        <v>0.67500000000000004</v>
      </c>
      <c r="J627">
        <v>0</v>
      </c>
      <c r="K627">
        <v>0</v>
      </c>
      <c r="L627">
        <v>1</v>
      </c>
      <c r="M627">
        <v>1.5509999999999999</v>
      </c>
      <c r="N627" t="e">
        <v>#N/A</v>
      </c>
      <c r="O627" t="e">
        <v>#N/A</v>
      </c>
      <c r="P627" t="e">
        <v>#N/A</v>
      </c>
      <c r="Q627" t="e">
        <v>#N/A</v>
      </c>
      <c r="R627" t="s">
        <v>220</v>
      </c>
      <c r="S627">
        <v>1</v>
      </c>
      <c r="T627">
        <v>1.627</v>
      </c>
      <c r="U627">
        <v>4.0199999999999996</v>
      </c>
    </row>
    <row r="628" spans="1:21" x14ac:dyDescent="0.3">
      <c r="A628" t="s">
        <v>36</v>
      </c>
      <c r="B628" t="s">
        <v>174</v>
      </c>
      <c r="C628" t="s">
        <v>214</v>
      </c>
      <c r="D628">
        <v>17</v>
      </c>
      <c r="E628">
        <v>1</v>
      </c>
      <c r="F628">
        <v>95</v>
      </c>
      <c r="G628">
        <v>4.9980000000000002</v>
      </c>
      <c r="H628">
        <v>40</v>
      </c>
      <c r="I628">
        <v>1</v>
      </c>
      <c r="J628">
        <v>1</v>
      </c>
      <c r="K628">
        <v>1</v>
      </c>
      <c r="L628">
        <v>1</v>
      </c>
      <c r="M628">
        <v>0.78200000000000003</v>
      </c>
      <c r="N628" t="e">
        <v>#N/A</v>
      </c>
      <c r="O628" t="e">
        <v>#N/A</v>
      </c>
      <c r="P628" t="e">
        <v>#N/A</v>
      </c>
      <c r="Q628" t="e">
        <v>#N/A</v>
      </c>
      <c r="R628" t="s">
        <v>214</v>
      </c>
      <c r="S628">
        <v>1</v>
      </c>
      <c r="T628">
        <v>1.3879999999999999</v>
      </c>
      <c r="U628">
        <v>2.95</v>
      </c>
    </row>
    <row r="629" spans="1:21" x14ac:dyDescent="0.3">
      <c r="A629" t="s">
        <v>36</v>
      </c>
      <c r="B629" t="s">
        <v>181</v>
      </c>
      <c r="C629" t="s">
        <v>221</v>
      </c>
      <c r="D629">
        <v>31</v>
      </c>
      <c r="E629">
        <v>1</v>
      </c>
      <c r="F629">
        <v>7</v>
      </c>
      <c r="G629">
        <v>12.237</v>
      </c>
      <c r="H629">
        <v>9</v>
      </c>
      <c r="I629">
        <v>0.22500000000000001</v>
      </c>
      <c r="J629">
        <v>0</v>
      </c>
      <c r="K629">
        <v>1</v>
      </c>
      <c r="L629">
        <v>0</v>
      </c>
      <c r="M629">
        <v>0.86199999999999999</v>
      </c>
      <c r="N629" t="e">
        <v>#N/A</v>
      </c>
      <c r="O629" t="e">
        <v>#N/A</v>
      </c>
      <c r="P629" t="e">
        <v>#N/A</v>
      </c>
      <c r="Q629" t="e">
        <v>#N/A</v>
      </c>
      <c r="R629" t="s">
        <v>394</v>
      </c>
      <c r="S629">
        <v>0</v>
      </c>
      <c r="T629">
        <v>4.516</v>
      </c>
      <c r="U629">
        <v>6.71</v>
      </c>
    </row>
    <row r="630" spans="1:21" x14ac:dyDescent="0.3">
      <c r="A630" t="s">
        <v>36</v>
      </c>
      <c r="B630" t="s">
        <v>178</v>
      </c>
      <c r="C630" t="s">
        <v>218</v>
      </c>
      <c r="D630">
        <v>30</v>
      </c>
      <c r="E630">
        <v>1</v>
      </c>
      <c r="F630">
        <v>10</v>
      </c>
      <c r="G630">
        <v>15.292</v>
      </c>
      <c r="H630">
        <v>16</v>
      </c>
      <c r="I630">
        <v>0.4</v>
      </c>
      <c r="J630">
        <v>0</v>
      </c>
      <c r="K630">
        <v>0</v>
      </c>
      <c r="L630">
        <v>1</v>
      </c>
      <c r="M630">
        <v>1.95</v>
      </c>
      <c r="N630" t="e">
        <v>#N/A</v>
      </c>
      <c r="O630" t="e">
        <v>#N/A</v>
      </c>
      <c r="P630" t="e">
        <v>#N/A</v>
      </c>
      <c r="Q630" t="e">
        <v>#N/A</v>
      </c>
      <c r="R630" t="s">
        <v>395</v>
      </c>
      <c r="S630">
        <v>0</v>
      </c>
      <c r="T630">
        <v>2.2210000000000001</v>
      </c>
      <c r="U630">
        <v>7.6390000000000002</v>
      </c>
    </row>
    <row r="631" spans="1:21" x14ac:dyDescent="0.3">
      <c r="A631" t="s">
        <v>36</v>
      </c>
      <c r="B631" t="s">
        <v>191</v>
      </c>
      <c r="C631" t="s">
        <v>231</v>
      </c>
      <c r="D631">
        <v>18</v>
      </c>
      <c r="E631">
        <v>1</v>
      </c>
      <c r="F631">
        <v>87</v>
      </c>
      <c r="G631">
        <v>5.0609999999999999</v>
      </c>
      <c r="H631">
        <v>32</v>
      </c>
      <c r="I631">
        <v>0.8</v>
      </c>
      <c r="J631">
        <v>1</v>
      </c>
      <c r="K631">
        <v>1</v>
      </c>
      <c r="L631">
        <v>1</v>
      </c>
      <c r="M631">
        <v>0.77400000000000002</v>
      </c>
      <c r="N631" t="e">
        <v>#N/A</v>
      </c>
      <c r="O631" t="e">
        <v>#N/A</v>
      </c>
      <c r="P631" t="e">
        <v>#N/A</v>
      </c>
      <c r="Q631" t="e">
        <v>#N/A</v>
      </c>
      <c r="R631" t="s">
        <v>231</v>
      </c>
      <c r="S631">
        <v>1</v>
      </c>
      <c r="T631">
        <v>3.15</v>
      </c>
      <c r="U631">
        <v>5.1029999999999998</v>
      </c>
    </row>
    <row r="632" spans="1:21" x14ac:dyDescent="0.3">
      <c r="A632" t="s">
        <v>36</v>
      </c>
      <c r="B632" t="s">
        <v>184</v>
      </c>
      <c r="C632" t="s">
        <v>224</v>
      </c>
      <c r="D632">
        <v>26</v>
      </c>
      <c r="E632">
        <v>1</v>
      </c>
      <c r="F632">
        <v>37</v>
      </c>
      <c r="G632">
        <v>20.74</v>
      </c>
      <c r="H632">
        <v>22</v>
      </c>
      <c r="I632">
        <v>0.55000000000000004</v>
      </c>
      <c r="J632">
        <v>1</v>
      </c>
      <c r="K632">
        <v>0</v>
      </c>
      <c r="L632">
        <v>0</v>
      </c>
      <c r="M632">
        <v>0.86199999999999999</v>
      </c>
      <c r="N632" t="e">
        <v>#N/A</v>
      </c>
      <c r="O632" t="e">
        <v>#N/A</v>
      </c>
      <c r="P632" t="e">
        <v>#N/A</v>
      </c>
      <c r="Q632" t="e">
        <v>#N/A</v>
      </c>
      <c r="R632" t="s">
        <v>224</v>
      </c>
      <c r="S632">
        <v>1</v>
      </c>
      <c r="T632">
        <v>2.0190000000000001</v>
      </c>
      <c r="U632">
        <v>4.093</v>
      </c>
    </row>
    <row r="633" spans="1:21" x14ac:dyDescent="0.3">
      <c r="A633" t="s">
        <v>36</v>
      </c>
      <c r="B633" t="s">
        <v>167</v>
      </c>
      <c r="C633" t="s">
        <v>207</v>
      </c>
      <c r="D633">
        <v>22</v>
      </c>
      <c r="E633">
        <v>1</v>
      </c>
      <c r="F633">
        <v>10</v>
      </c>
      <c r="G633">
        <v>9.141</v>
      </c>
      <c r="H633">
        <v>15</v>
      </c>
      <c r="I633">
        <v>0.375</v>
      </c>
      <c r="J633">
        <v>1</v>
      </c>
      <c r="K633">
        <v>0</v>
      </c>
      <c r="L633">
        <v>0</v>
      </c>
      <c r="M633">
        <v>0.77400000000000002</v>
      </c>
      <c r="N633" t="e">
        <v>#N/A</v>
      </c>
      <c r="O633" t="e">
        <v>#N/A</v>
      </c>
      <c r="P633" t="e">
        <v>#N/A</v>
      </c>
      <c r="Q633" t="e">
        <v>#N/A</v>
      </c>
      <c r="R633" t="s">
        <v>246</v>
      </c>
      <c r="S633">
        <v>0</v>
      </c>
      <c r="T633">
        <v>15.907999999999999</v>
      </c>
      <c r="U633">
        <v>17.806000000000001</v>
      </c>
    </row>
    <row r="634" spans="1:21" x14ac:dyDescent="0.3">
      <c r="A634" t="s">
        <v>36</v>
      </c>
      <c r="B634" t="s">
        <v>166</v>
      </c>
      <c r="C634" t="s">
        <v>206</v>
      </c>
      <c r="D634">
        <v>23</v>
      </c>
      <c r="E634">
        <v>1</v>
      </c>
      <c r="F634">
        <v>73</v>
      </c>
      <c r="G634">
        <v>13.98</v>
      </c>
      <c r="H634">
        <v>28</v>
      </c>
      <c r="I634">
        <v>0.7</v>
      </c>
      <c r="J634">
        <v>0</v>
      </c>
      <c r="K634">
        <v>0</v>
      </c>
      <c r="L634">
        <v>1</v>
      </c>
      <c r="M634">
        <v>2.7989999999999999</v>
      </c>
      <c r="N634" t="e">
        <v>#N/A</v>
      </c>
      <c r="O634" t="e">
        <v>#N/A</v>
      </c>
      <c r="P634" t="e">
        <v>#N/A</v>
      </c>
      <c r="Q634" t="e">
        <v>#N/A</v>
      </c>
      <c r="R634" t="s">
        <v>206</v>
      </c>
      <c r="S634">
        <v>1</v>
      </c>
      <c r="T634">
        <v>4.7809999999999997</v>
      </c>
      <c r="U634">
        <v>7.3109999999999999</v>
      </c>
    </row>
    <row r="635" spans="1:21" x14ac:dyDescent="0.3">
      <c r="A635" t="s">
        <v>36</v>
      </c>
      <c r="B635" t="s">
        <v>165</v>
      </c>
      <c r="C635" t="s">
        <v>205</v>
      </c>
      <c r="D635">
        <v>33</v>
      </c>
      <c r="E635">
        <v>1</v>
      </c>
      <c r="F635">
        <v>85</v>
      </c>
      <c r="G635">
        <v>15.163</v>
      </c>
      <c r="H635">
        <v>31</v>
      </c>
      <c r="I635">
        <v>0.77500000000000002</v>
      </c>
      <c r="J635">
        <v>1</v>
      </c>
      <c r="K635">
        <v>1</v>
      </c>
      <c r="L635">
        <v>1</v>
      </c>
      <c r="M635">
        <v>0.82899999999999996</v>
      </c>
      <c r="N635" t="e">
        <v>#N/A</v>
      </c>
      <c r="O635" t="e">
        <v>#N/A</v>
      </c>
      <c r="P635" t="e">
        <v>#N/A</v>
      </c>
      <c r="Q635" t="e">
        <v>#N/A</v>
      </c>
      <c r="R635" t="s">
        <v>205</v>
      </c>
      <c r="S635">
        <v>1</v>
      </c>
      <c r="T635">
        <v>3.4860000000000002</v>
      </c>
      <c r="U635">
        <v>5.734</v>
      </c>
    </row>
    <row r="636" spans="1:21" x14ac:dyDescent="0.3">
      <c r="A636" t="s">
        <v>36</v>
      </c>
      <c r="B636" t="s">
        <v>188</v>
      </c>
      <c r="C636" t="s">
        <v>228</v>
      </c>
      <c r="D636">
        <v>20</v>
      </c>
      <c r="E636">
        <v>1</v>
      </c>
      <c r="F636">
        <v>74</v>
      </c>
      <c r="G636">
        <v>10.525</v>
      </c>
      <c r="H636">
        <v>29</v>
      </c>
      <c r="I636">
        <v>0.72499999999999998</v>
      </c>
      <c r="J636">
        <v>0</v>
      </c>
      <c r="K636">
        <v>0</v>
      </c>
      <c r="L636">
        <v>1</v>
      </c>
      <c r="M636">
        <v>1.3879999999999999</v>
      </c>
      <c r="N636" t="e">
        <v>#N/A</v>
      </c>
      <c r="O636" t="e">
        <v>#N/A</v>
      </c>
      <c r="P636" t="e">
        <v>#N/A</v>
      </c>
      <c r="Q636" t="e">
        <v>#N/A</v>
      </c>
      <c r="R636" t="s">
        <v>246</v>
      </c>
      <c r="S636">
        <v>0</v>
      </c>
      <c r="T636">
        <v>10.388999999999999</v>
      </c>
      <c r="U636">
        <v>12.407</v>
      </c>
    </row>
    <row r="637" spans="1:21" x14ac:dyDescent="0.3">
      <c r="A637" t="s">
        <v>36</v>
      </c>
      <c r="B637" t="s">
        <v>173</v>
      </c>
      <c r="C637" t="s">
        <v>213</v>
      </c>
      <c r="D637">
        <v>12</v>
      </c>
      <c r="E637">
        <v>1</v>
      </c>
      <c r="F637">
        <v>6</v>
      </c>
      <c r="G637">
        <v>9.0289999999999999</v>
      </c>
      <c r="H637">
        <v>6</v>
      </c>
      <c r="I637">
        <v>0.15</v>
      </c>
      <c r="J637">
        <v>0</v>
      </c>
      <c r="K637">
        <v>1</v>
      </c>
      <c r="L637">
        <v>0</v>
      </c>
      <c r="M637">
        <v>0.86899999999999999</v>
      </c>
      <c r="N637" t="e">
        <v>#N/A</v>
      </c>
      <c r="O637" t="e">
        <v>#N/A</v>
      </c>
      <c r="P637" t="e">
        <v>#N/A</v>
      </c>
      <c r="Q637" t="e">
        <v>#N/A</v>
      </c>
      <c r="R637" t="s">
        <v>396</v>
      </c>
      <c r="S637">
        <v>0</v>
      </c>
      <c r="T637">
        <v>3.7229999999999999</v>
      </c>
      <c r="U637">
        <v>23.364999999999998</v>
      </c>
    </row>
    <row r="638" spans="1:21" x14ac:dyDescent="0.3">
      <c r="A638" t="s">
        <v>36</v>
      </c>
      <c r="B638" t="s">
        <v>195</v>
      </c>
      <c r="C638" t="s">
        <v>235</v>
      </c>
      <c r="D638">
        <v>2</v>
      </c>
      <c r="E638">
        <v>1</v>
      </c>
      <c r="F638">
        <v>46</v>
      </c>
      <c r="G638">
        <v>8.2829999999999995</v>
      </c>
      <c r="H638">
        <v>23</v>
      </c>
      <c r="I638">
        <v>0.57499999999999996</v>
      </c>
      <c r="J638">
        <v>1</v>
      </c>
      <c r="K638">
        <v>0</v>
      </c>
      <c r="L638">
        <v>0</v>
      </c>
      <c r="M638">
        <v>0.83</v>
      </c>
      <c r="N638" t="e">
        <v>#N/A</v>
      </c>
      <c r="O638" t="e">
        <v>#N/A</v>
      </c>
      <c r="P638" t="e">
        <v>#N/A</v>
      </c>
      <c r="Q638" t="e">
        <v>#N/A</v>
      </c>
      <c r="R638" t="s">
        <v>235</v>
      </c>
      <c r="S638">
        <v>1</v>
      </c>
      <c r="T638">
        <v>6.819</v>
      </c>
      <c r="U638">
        <v>8.8919999999999995</v>
      </c>
    </row>
    <row r="639" spans="1:21" x14ac:dyDescent="0.3">
      <c r="A639" t="s">
        <v>36</v>
      </c>
      <c r="B639" t="s">
        <v>175</v>
      </c>
      <c r="C639" t="s">
        <v>215</v>
      </c>
      <c r="D639">
        <v>5</v>
      </c>
      <c r="E639">
        <v>1</v>
      </c>
      <c r="F639">
        <v>12</v>
      </c>
      <c r="G639">
        <v>7.125</v>
      </c>
      <c r="H639">
        <v>17</v>
      </c>
      <c r="I639">
        <v>0.42499999999999999</v>
      </c>
      <c r="J639">
        <v>1</v>
      </c>
      <c r="K639">
        <v>0</v>
      </c>
      <c r="L639">
        <v>0</v>
      </c>
      <c r="M639">
        <v>0.86299999999999999</v>
      </c>
      <c r="N639" t="e">
        <v>#N/A</v>
      </c>
      <c r="O639" t="e">
        <v>#N/A</v>
      </c>
      <c r="P639" t="e">
        <v>#N/A</v>
      </c>
      <c r="Q639" t="e">
        <v>#N/A</v>
      </c>
      <c r="R639" t="s">
        <v>246</v>
      </c>
      <c r="S639">
        <v>0</v>
      </c>
      <c r="T639">
        <v>20.699000000000002</v>
      </c>
      <c r="U639">
        <v>22.821999999999999</v>
      </c>
    </row>
    <row r="640" spans="1:21" x14ac:dyDescent="0.3">
      <c r="A640" t="s">
        <v>36</v>
      </c>
      <c r="B640" t="s">
        <v>177</v>
      </c>
      <c r="C640" t="s">
        <v>217</v>
      </c>
      <c r="D640">
        <v>8</v>
      </c>
      <c r="E640">
        <v>1</v>
      </c>
      <c r="F640">
        <v>6</v>
      </c>
      <c r="G640">
        <v>5.6449999999999996</v>
      </c>
      <c r="H640">
        <v>7</v>
      </c>
      <c r="I640">
        <v>0.17499999999999999</v>
      </c>
      <c r="J640">
        <v>0</v>
      </c>
      <c r="K640">
        <v>1</v>
      </c>
      <c r="L640">
        <v>0</v>
      </c>
      <c r="M640">
        <v>0.92600000000000005</v>
      </c>
      <c r="N640" t="e">
        <v>#N/A</v>
      </c>
      <c r="O640" t="e">
        <v>#N/A</v>
      </c>
      <c r="P640" t="e">
        <v>#N/A</v>
      </c>
      <c r="Q640" t="e">
        <v>#N/A</v>
      </c>
      <c r="R640" t="s">
        <v>397</v>
      </c>
      <c r="S640">
        <v>0</v>
      </c>
      <c r="T640">
        <v>2.2919999999999998</v>
      </c>
      <c r="U640">
        <v>6.9580000000000002</v>
      </c>
    </row>
    <row r="641" spans="1:21" x14ac:dyDescent="0.3">
      <c r="A641" t="s">
        <v>36</v>
      </c>
      <c r="B641" t="s">
        <v>187</v>
      </c>
      <c r="C641" t="s">
        <v>227</v>
      </c>
      <c r="D641">
        <v>3</v>
      </c>
      <c r="E641">
        <v>1</v>
      </c>
      <c r="F641">
        <v>29</v>
      </c>
      <c r="G641">
        <v>3.1259999999999999</v>
      </c>
      <c r="H641">
        <v>20</v>
      </c>
      <c r="I641">
        <v>0.5</v>
      </c>
      <c r="J641">
        <v>1</v>
      </c>
      <c r="K641">
        <v>0</v>
      </c>
      <c r="L641">
        <v>0</v>
      </c>
      <c r="M641">
        <v>0.75900000000000001</v>
      </c>
      <c r="N641" t="e">
        <v>#N/A</v>
      </c>
      <c r="O641" t="e">
        <v>#N/A</v>
      </c>
      <c r="P641" t="e">
        <v>#N/A</v>
      </c>
      <c r="Q641" t="e">
        <v>#N/A</v>
      </c>
      <c r="R641" t="s">
        <v>246</v>
      </c>
      <c r="S641">
        <v>0</v>
      </c>
      <c r="T641">
        <v>11.42</v>
      </c>
      <c r="U641">
        <v>13.494</v>
      </c>
    </row>
    <row r="642" spans="1:21" x14ac:dyDescent="0.3">
      <c r="A642" t="s">
        <v>37</v>
      </c>
      <c r="B642" t="s">
        <v>193</v>
      </c>
      <c r="C642" t="s">
        <v>233</v>
      </c>
      <c r="D642">
        <v>9</v>
      </c>
      <c r="E642">
        <v>1</v>
      </c>
      <c r="F642">
        <v>1</v>
      </c>
      <c r="G642">
        <v>2.86</v>
      </c>
      <c r="H642">
        <v>18</v>
      </c>
      <c r="I642">
        <v>0.45</v>
      </c>
      <c r="J642">
        <v>1</v>
      </c>
      <c r="K642">
        <v>0</v>
      </c>
      <c r="L642">
        <v>0</v>
      </c>
      <c r="M642">
        <v>2.1960000000000002</v>
      </c>
      <c r="N642" t="e">
        <v>#N/A</v>
      </c>
      <c r="O642" t="e">
        <v>#N/A</v>
      </c>
      <c r="P642" t="e">
        <v>#N/A</v>
      </c>
      <c r="Q642" t="e">
        <v>#N/A</v>
      </c>
      <c r="R642" t="s">
        <v>237</v>
      </c>
      <c r="S642">
        <v>0</v>
      </c>
      <c r="T642">
        <v>12.016</v>
      </c>
      <c r="U642">
        <v>18.385000000000002</v>
      </c>
    </row>
    <row r="643" spans="1:21" x14ac:dyDescent="0.3">
      <c r="A643" t="s">
        <v>37</v>
      </c>
      <c r="B643" t="s">
        <v>160</v>
      </c>
      <c r="C643" t="s">
        <v>200</v>
      </c>
      <c r="D643">
        <v>18</v>
      </c>
      <c r="E643">
        <v>1</v>
      </c>
      <c r="F643">
        <v>1</v>
      </c>
      <c r="G643">
        <v>4.258</v>
      </c>
      <c r="H643">
        <v>17</v>
      </c>
      <c r="I643">
        <v>0.42499999999999999</v>
      </c>
      <c r="J643">
        <v>1</v>
      </c>
      <c r="K643">
        <v>0</v>
      </c>
      <c r="L643">
        <v>0</v>
      </c>
      <c r="M643">
        <v>0.99099999999999999</v>
      </c>
      <c r="N643" t="e">
        <v>#N/A</v>
      </c>
      <c r="O643" t="e">
        <v>#N/A</v>
      </c>
      <c r="P643" t="e">
        <v>#N/A</v>
      </c>
      <c r="Q643" t="e">
        <v>#N/A</v>
      </c>
      <c r="R643" t="s">
        <v>237</v>
      </c>
      <c r="S643">
        <v>0</v>
      </c>
      <c r="T643">
        <v>7.0140000000000002</v>
      </c>
      <c r="U643">
        <v>9.9909999999999997</v>
      </c>
    </row>
    <row r="644" spans="1:21" x14ac:dyDescent="0.3">
      <c r="A644" t="s">
        <v>37</v>
      </c>
      <c r="B644" t="s">
        <v>191</v>
      </c>
      <c r="C644" t="s">
        <v>231</v>
      </c>
      <c r="D644">
        <v>1</v>
      </c>
      <c r="E644">
        <v>1</v>
      </c>
      <c r="F644">
        <v>1</v>
      </c>
      <c r="G644">
        <v>3.3889999999999998</v>
      </c>
      <c r="H644">
        <v>22</v>
      </c>
      <c r="I644">
        <v>0.55000000000000004</v>
      </c>
      <c r="J644">
        <v>0</v>
      </c>
      <c r="K644">
        <v>0</v>
      </c>
      <c r="L644">
        <v>1</v>
      </c>
      <c r="M644">
        <v>0.876</v>
      </c>
      <c r="N644" t="e">
        <v>#N/A</v>
      </c>
      <c r="O644" t="e">
        <v>#N/A</v>
      </c>
      <c r="P644" t="e">
        <v>#N/A</v>
      </c>
      <c r="Q644" t="e">
        <v>#N/A</v>
      </c>
      <c r="R644" t="s">
        <v>231</v>
      </c>
      <c r="S644">
        <v>1</v>
      </c>
      <c r="T644">
        <v>9.2319999999999993</v>
      </c>
      <c r="U644">
        <v>13.819000000000001</v>
      </c>
    </row>
    <row r="645" spans="1:21" x14ac:dyDescent="0.3">
      <c r="A645" t="s">
        <v>37</v>
      </c>
      <c r="B645" t="s">
        <v>174</v>
      </c>
      <c r="C645" t="s">
        <v>214</v>
      </c>
      <c r="D645">
        <v>39</v>
      </c>
      <c r="E645">
        <v>1</v>
      </c>
      <c r="F645">
        <v>1</v>
      </c>
      <c r="G645">
        <v>3.1880000000000002</v>
      </c>
      <c r="H645">
        <v>4</v>
      </c>
      <c r="I645">
        <v>0.1</v>
      </c>
      <c r="J645">
        <v>0</v>
      </c>
      <c r="K645">
        <v>1</v>
      </c>
      <c r="L645">
        <v>0</v>
      </c>
      <c r="M645">
        <v>1.2410000000000001</v>
      </c>
      <c r="N645" t="e">
        <v>#N/A</v>
      </c>
      <c r="O645" t="e">
        <v>#N/A</v>
      </c>
      <c r="P645" t="e">
        <v>#N/A</v>
      </c>
      <c r="Q645" t="e">
        <v>#N/A</v>
      </c>
      <c r="R645" t="s">
        <v>237</v>
      </c>
      <c r="S645">
        <v>0</v>
      </c>
      <c r="T645">
        <v>11.176</v>
      </c>
      <c r="U645">
        <v>13.983000000000001</v>
      </c>
    </row>
    <row r="646" spans="1:21" x14ac:dyDescent="0.3">
      <c r="A646" t="s">
        <v>37</v>
      </c>
      <c r="B646" t="s">
        <v>165</v>
      </c>
      <c r="C646" t="s">
        <v>205</v>
      </c>
      <c r="D646">
        <v>2</v>
      </c>
      <c r="E646">
        <v>1</v>
      </c>
      <c r="F646">
        <v>20</v>
      </c>
      <c r="G646">
        <v>4.6390000000000002</v>
      </c>
      <c r="H646">
        <v>37</v>
      </c>
      <c r="I646">
        <v>0.92500000000000004</v>
      </c>
      <c r="J646">
        <v>1</v>
      </c>
      <c r="K646">
        <v>1</v>
      </c>
      <c r="L646">
        <v>1</v>
      </c>
      <c r="M646">
        <v>3.25</v>
      </c>
      <c r="N646" t="e">
        <v>#N/A</v>
      </c>
      <c r="O646" t="e">
        <v>#N/A</v>
      </c>
      <c r="P646" t="e">
        <v>#N/A</v>
      </c>
      <c r="Q646" t="e">
        <v>#N/A</v>
      </c>
      <c r="R646" t="s">
        <v>158</v>
      </c>
      <c r="S646">
        <v>0</v>
      </c>
      <c r="T646">
        <v>14.385999999999999</v>
      </c>
      <c r="U646">
        <v>17.393000000000001</v>
      </c>
    </row>
    <row r="647" spans="1:21" x14ac:dyDescent="0.3">
      <c r="A647" t="s">
        <v>37</v>
      </c>
      <c r="B647" t="s">
        <v>164</v>
      </c>
      <c r="C647" t="s">
        <v>204</v>
      </c>
      <c r="D647">
        <v>36</v>
      </c>
      <c r="E647">
        <v>1</v>
      </c>
      <c r="F647">
        <v>20</v>
      </c>
      <c r="G647">
        <v>8.0210000000000008</v>
      </c>
      <c r="H647">
        <v>36</v>
      </c>
      <c r="I647">
        <v>0.9</v>
      </c>
      <c r="J647">
        <v>1</v>
      </c>
      <c r="K647">
        <v>1</v>
      </c>
      <c r="L647">
        <v>1</v>
      </c>
      <c r="M647">
        <v>1.9770000000000001</v>
      </c>
      <c r="N647" t="e">
        <v>#N/A</v>
      </c>
      <c r="O647" t="e">
        <v>#N/A</v>
      </c>
      <c r="P647" t="e">
        <v>#N/A</v>
      </c>
      <c r="Q647" t="e">
        <v>#N/A</v>
      </c>
      <c r="R647" t="s">
        <v>398</v>
      </c>
      <c r="S647">
        <v>0</v>
      </c>
      <c r="T647">
        <v>13.201000000000001</v>
      </c>
      <c r="U647">
        <v>18.11</v>
      </c>
    </row>
    <row r="648" spans="1:21" x14ac:dyDescent="0.3">
      <c r="A648" t="s">
        <v>37</v>
      </c>
      <c r="B648" t="s">
        <v>182</v>
      </c>
      <c r="C648" t="s">
        <v>222</v>
      </c>
      <c r="D648">
        <v>22</v>
      </c>
      <c r="E648">
        <v>1</v>
      </c>
      <c r="F648">
        <v>1</v>
      </c>
      <c r="G648">
        <v>3.9140000000000001</v>
      </c>
      <c r="H648">
        <v>3</v>
      </c>
      <c r="I648">
        <v>7.4999999999999997E-2</v>
      </c>
      <c r="J648">
        <v>0</v>
      </c>
      <c r="K648">
        <v>1</v>
      </c>
      <c r="L648">
        <v>0</v>
      </c>
      <c r="M648">
        <v>1.296</v>
      </c>
      <c r="N648" t="e">
        <v>#N/A</v>
      </c>
      <c r="O648" t="e">
        <v>#N/A</v>
      </c>
      <c r="P648" t="e">
        <v>#N/A</v>
      </c>
      <c r="Q648" t="e">
        <v>#N/A</v>
      </c>
      <c r="R648" t="s">
        <v>222</v>
      </c>
      <c r="S648">
        <v>1</v>
      </c>
      <c r="T648">
        <v>6.6619999999999999</v>
      </c>
      <c r="U648">
        <v>10.935</v>
      </c>
    </row>
    <row r="649" spans="1:21" x14ac:dyDescent="0.3">
      <c r="A649" t="s">
        <v>37</v>
      </c>
      <c r="B649" t="s">
        <v>169</v>
      </c>
      <c r="C649" t="s">
        <v>209</v>
      </c>
      <c r="D649">
        <v>37</v>
      </c>
      <c r="E649">
        <v>1</v>
      </c>
      <c r="F649">
        <v>20</v>
      </c>
      <c r="G649">
        <v>5.1639999999999997</v>
      </c>
      <c r="H649">
        <v>38</v>
      </c>
      <c r="I649">
        <v>0.95</v>
      </c>
      <c r="J649">
        <v>1</v>
      </c>
      <c r="K649">
        <v>1</v>
      </c>
      <c r="L649">
        <v>1</v>
      </c>
      <c r="M649">
        <v>1.0940000000000001</v>
      </c>
      <c r="N649" t="e">
        <v>#N/A</v>
      </c>
      <c r="O649" t="e">
        <v>#N/A</v>
      </c>
      <c r="P649" t="e">
        <v>#N/A</v>
      </c>
      <c r="Q649" t="e">
        <v>#N/A</v>
      </c>
      <c r="R649" t="s">
        <v>399</v>
      </c>
      <c r="S649">
        <v>0</v>
      </c>
      <c r="T649">
        <v>14.789</v>
      </c>
      <c r="U649">
        <v>19.765999999999998</v>
      </c>
    </row>
    <row r="650" spans="1:21" x14ac:dyDescent="0.3">
      <c r="A650" t="s">
        <v>37</v>
      </c>
      <c r="B650" t="s">
        <v>170</v>
      </c>
      <c r="C650" t="s">
        <v>210</v>
      </c>
      <c r="D650">
        <v>20</v>
      </c>
      <c r="E650">
        <v>1</v>
      </c>
      <c r="F650">
        <v>1</v>
      </c>
      <c r="G650">
        <v>3.234</v>
      </c>
      <c r="H650">
        <v>35</v>
      </c>
      <c r="I650">
        <v>0.875</v>
      </c>
      <c r="J650">
        <v>1</v>
      </c>
      <c r="K650">
        <v>1</v>
      </c>
      <c r="L650">
        <v>1</v>
      </c>
      <c r="M650">
        <v>1.304</v>
      </c>
      <c r="N650" t="e">
        <v>#N/A</v>
      </c>
      <c r="O650" t="e">
        <v>#N/A</v>
      </c>
      <c r="P650" t="e">
        <v>#N/A</v>
      </c>
      <c r="Q650" t="e">
        <v>#N/A</v>
      </c>
      <c r="R650" t="s">
        <v>181</v>
      </c>
      <c r="S650">
        <v>0</v>
      </c>
      <c r="T650">
        <v>8.8490000000000002</v>
      </c>
      <c r="U650">
        <v>13.21</v>
      </c>
    </row>
    <row r="651" spans="1:21" x14ac:dyDescent="0.3">
      <c r="A651" t="s">
        <v>37</v>
      </c>
      <c r="B651" t="s">
        <v>175</v>
      </c>
      <c r="C651" t="s">
        <v>215</v>
      </c>
      <c r="D651">
        <v>5</v>
      </c>
      <c r="E651">
        <v>1</v>
      </c>
      <c r="F651">
        <v>1</v>
      </c>
      <c r="G651">
        <v>3.585</v>
      </c>
      <c r="H651">
        <v>29</v>
      </c>
      <c r="I651">
        <v>0.72499999999999998</v>
      </c>
      <c r="J651">
        <v>0</v>
      </c>
      <c r="K651">
        <v>0</v>
      </c>
      <c r="L651">
        <v>1</v>
      </c>
      <c r="M651">
        <v>1.0069999999999999</v>
      </c>
      <c r="N651" t="e">
        <v>#N/A</v>
      </c>
      <c r="O651" t="e">
        <v>#N/A</v>
      </c>
      <c r="P651" t="e">
        <v>#N/A</v>
      </c>
      <c r="Q651" t="e">
        <v>#N/A</v>
      </c>
      <c r="R651" t="s">
        <v>398</v>
      </c>
      <c r="S651">
        <v>0</v>
      </c>
      <c r="T651">
        <v>15.436999999999999</v>
      </c>
      <c r="U651">
        <v>22.074000000000002</v>
      </c>
    </row>
    <row r="652" spans="1:21" x14ac:dyDescent="0.3">
      <c r="A652" t="s">
        <v>37</v>
      </c>
      <c r="B652" t="s">
        <v>181</v>
      </c>
      <c r="C652" t="s">
        <v>221</v>
      </c>
      <c r="D652">
        <v>10</v>
      </c>
      <c r="E652">
        <v>1</v>
      </c>
      <c r="F652">
        <v>1</v>
      </c>
      <c r="G652">
        <v>3.3980000000000001</v>
      </c>
      <c r="H652">
        <v>26</v>
      </c>
      <c r="I652">
        <v>0.65</v>
      </c>
      <c r="J652">
        <v>0</v>
      </c>
      <c r="K652">
        <v>0</v>
      </c>
      <c r="L652">
        <v>1</v>
      </c>
      <c r="M652">
        <v>1.093</v>
      </c>
      <c r="N652" t="e">
        <v>#N/A</v>
      </c>
      <c r="O652" t="e">
        <v>#N/A</v>
      </c>
      <c r="P652" t="e">
        <v>#N/A</v>
      </c>
      <c r="Q652" t="e">
        <v>#N/A</v>
      </c>
      <c r="R652" t="s">
        <v>400</v>
      </c>
      <c r="S652">
        <v>0</v>
      </c>
      <c r="T652">
        <v>8.2490000000000006</v>
      </c>
      <c r="U652">
        <v>12.577999999999999</v>
      </c>
    </row>
    <row r="653" spans="1:21" x14ac:dyDescent="0.3">
      <c r="A653" t="s">
        <v>37</v>
      </c>
      <c r="B653" t="s">
        <v>186</v>
      </c>
      <c r="C653" t="s">
        <v>226</v>
      </c>
      <c r="D653">
        <v>4</v>
      </c>
      <c r="E653">
        <v>1</v>
      </c>
      <c r="F653">
        <v>1</v>
      </c>
      <c r="G653">
        <v>2.883</v>
      </c>
      <c r="H653">
        <v>23</v>
      </c>
      <c r="I653">
        <v>0.57499999999999996</v>
      </c>
      <c r="J653">
        <v>0</v>
      </c>
      <c r="K653">
        <v>0</v>
      </c>
      <c r="L653">
        <v>1</v>
      </c>
      <c r="M653">
        <v>1.4059999999999999</v>
      </c>
      <c r="N653" t="e">
        <v>#N/A</v>
      </c>
      <c r="O653" t="e">
        <v>#N/A</v>
      </c>
      <c r="P653" t="e">
        <v>#N/A</v>
      </c>
      <c r="Q653" t="e">
        <v>#N/A</v>
      </c>
      <c r="R653" t="s">
        <v>226</v>
      </c>
      <c r="S653">
        <v>1</v>
      </c>
      <c r="T653">
        <v>6.7439999999999998</v>
      </c>
      <c r="U653">
        <v>11.265000000000001</v>
      </c>
    </row>
    <row r="654" spans="1:21" x14ac:dyDescent="0.3">
      <c r="A654" t="s">
        <v>37</v>
      </c>
      <c r="B654" t="s">
        <v>188</v>
      </c>
      <c r="C654" t="s">
        <v>228</v>
      </c>
      <c r="D654">
        <v>15</v>
      </c>
      <c r="E654">
        <v>1</v>
      </c>
      <c r="F654">
        <v>1</v>
      </c>
      <c r="G654">
        <v>3.2789999999999999</v>
      </c>
      <c r="H654">
        <v>32</v>
      </c>
      <c r="I654">
        <v>0.8</v>
      </c>
      <c r="J654">
        <v>1</v>
      </c>
      <c r="K654">
        <v>1</v>
      </c>
      <c r="L654">
        <v>1</v>
      </c>
      <c r="M654">
        <v>0.98499999999999999</v>
      </c>
      <c r="N654" t="e">
        <v>#N/A</v>
      </c>
      <c r="O654" t="e">
        <v>#N/A</v>
      </c>
      <c r="P654" t="e">
        <v>#N/A</v>
      </c>
      <c r="Q654" t="e">
        <v>#N/A</v>
      </c>
      <c r="R654" t="s">
        <v>237</v>
      </c>
      <c r="S654">
        <v>0</v>
      </c>
      <c r="T654">
        <v>14.077999999999999</v>
      </c>
      <c r="U654">
        <v>17.678000000000001</v>
      </c>
    </row>
    <row r="655" spans="1:21" x14ac:dyDescent="0.3">
      <c r="A655" t="s">
        <v>37</v>
      </c>
      <c r="B655" t="s">
        <v>177</v>
      </c>
      <c r="C655" t="s">
        <v>217</v>
      </c>
      <c r="D655">
        <v>32</v>
      </c>
      <c r="E655">
        <v>1</v>
      </c>
      <c r="F655">
        <v>1</v>
      </c>
      <c r="G655">
        <v>3.7250000000000001</v>
      </c>
      <c r="H655">
        <v>31</v>
      </c>
      <c r="I655">
        <v>0.77500000000000002</v>
      </c>
      <c r="J655">
        <v>1</v>
      </c>
      <c r="K655">
        <v>1</v>
      </c>
      <c r="L655">
        <v>1</v>
      </c>
      <c r="M655">
        <v>1.077</v>
      </c>
      <c r="N655" t="e">
        <v>#N/A</v>
      </c>
      <c r="O655" t="e">
        <v>#N/A</v>
      </c>
      <c r="P655" t="e">
        <v>#N/A</v>
      </c>
      <c r="Q655" t="e">
        <v>#N/A</v>
      </c>
      <c r="R655" t="s">
        <v>237</v>
      </c>
      <c r="S655">
        <v>0</v>
      </c>
      <c r="T655">
        <v>11.048999999999999</v>
      </c>
      <c r="U655">
        <v>16.062000000000001</v>
      </c>
    </row>
    <row r="656" spans="1:21" x14ac:dyDescent="0.3">
      <c r="A656" t="s">
        <v>37</v>
      </c>
      <c r="B656" t="s">
        <v>162</v>
      </c>
      <c r="C656" t="s">
        <v>202</v>
      </c>
      <c r="D656">
        <v>14</v>
      </c>
      <c r="E656">
        <v>1</v>
      </c>
      <c r="F656">
        <v>30</v>
      </c>
      <c r="G656">
        <v>9.2490000000000006</v>
      </c>
      <c r="H656">
        <v>40</v>
      </c>
      <c r="I656">
        <v>1</v>
      </c>
      <c r="J656">
        <v>1</v>
      </c>
      <c r="K656">
        <v>1</v>
      </c>
      <c r="L656">
        <v>1</v>
      </c>
      <c r="M656">
        <v>1.8109999999999999</v>
      </c>
      <c r="N656" t="e">
        <v>#N/A</v>
      </c>
      <c r="O656" t="e">
        <v>#N/A</v>
      </c>
      <c r="P656" t="e">
        <v>#N/A</v>
      </c>
      <c r="Q656" t="e">
        <v>#N/A</v>
      </c>
      <c r="R656" t="s">
        <v>161</v>
      </c>
      <c r="S656">
        <v>0</v>
      </c>
      <c r="T656">
        <v>9.516</v>
      </c>
      <c r="U656">
        <v>12.553000000000001</v>
      </c>
    </row>
    <row r="657" spans="1:21" x14ac:dyDescent="0.3">
      <c r="A657" t="s">
        <v>37</v>
      </c>
      <c r="B657" t="s">
        <v>185</v>
      </c>
      <c r="C657" t="s">
        <v>225</v>
      </c>
      <c r="D657">
        <v>3</v>
      </c>
      <c r="E657">
        <v>1</v>
      </c>
      <c r="F657">
        <v>1</v>
      </c>
      <c r="G657">
        <v>4.72</v>
      </c>
      <c r="H657">
        <v>24</v>
      </c>
      <c r="I657">
        <v>0.6</v>
      </c>
      <c r="J657">
        <v>0</v>
      </c>
      <c r="K657">
        <v>0</v>
      </c>
      <c r="L657">
        <v>1</v>
      </c>
      <c r="M657">
        <v>2.0459999999999998</v>
      </c>
      <c r="N657" t="e">
        <v>#N/A</v>
      </c>
      <c r="O657" t="e">
        <v>#N/A</v>
      </c>
      <c r="P657" t="e">
        <v>#N/A</v>
      </c>
      <c r="Q657" t="e">
        <v>#N/A</v>
      </c>
      <c r="R657" t="s">
        <v>237</v>
      </c>
      <c r="S657">
        <v>0</v>
      </c>
      <c r="T657">
        <v>10.718</v>
      </c>
      <c r="U657">
        <v>18.515000000000001</v>
      </c>
    </row>
    <row r="658" spans="1:21" x14ac:dyDescent="0.3">
      <c r="A658" t="s">
        <v>37</v>
      </c>
      <c r="B658" t="s">
        <v>157</v>
      </c>
      <c r="C658" t="s">
        <v>197</v>
      </c>
      <c r="D658">
        <v>17</v>
      </c>
      <c r="E658">
        <v>1</v>
      </c>
      <c r="F658">
        <v>1</v>
      </c>
      <c r="G658">
        <v>3.0209999999999999</v>
      </c>
      <c r="H658">
        <v>15</v>
      </c>
      <c r="I658">
        <v>0.375</v>
      </c>
      <c r="J658">
        <v>1</v>
      </c>
      <c r="K658">
        <v>0</v>
      </c>
      <c r="L658">
        <v>0</v>
      </c>
      <c r="M658">
        <v>1.1180000000000001</v>
      </c>
      <c r="N658" t="e">
        <v>#N/A</v>
      </c>
      <c r="O658" t="e">
        <v>#N/A</v>
      </c>
      <c r="P658" t="e">
        <v>#N/A</v>
      </c>
      <c r="Q658" t="e">
        <v>#N/A</v>
      </c>
      <c r="R658" t="s">
        <v>232</v>
      </c>
      <c r="S658">
        <v>0</v>
      </c>
      <c r="T658">
        <v>11.458</v>
      </c>
      <c r="U658">
        <v>15.427</v>
      </c>
    </row>
    <row r="659" spans="1:21" x14ac:dyDescent="0.3">
      <c r="A659" t="s">
        <v>37</v>
      </c>
      <c r="B659" t="s">
        <v>196</v>
      </c>
      <c r="C659" t="s">
        <v>236</v>
      </c>
      <c r="D659">
        <v>33</v>
      </c>
      <c r="E659">
        <v>1</v>
      </c>
      <c r="F659">
        <v>1</v>
      </c>
      <c r="G659">
        <v>2.6640000000000001</v>
      </c>
      <c r="H659">
        <v>34</v>
      </c>
      <c r="I659">
        <v>0.85</v>
      </c>
      <c r="J659">
        <v>1</v>
      </c>
      <c r="K659">
        <v>1</v>
      </c>
      <c r="L659">
        <v>1</v>
      </c>
      <c r="M659">
        <v>0.93</v>
      </c>
      <c r="N659" t="e">
        <v>#N/A</v>
      </c>
      <c r="O659" t="e">
        <v>#N/A</v>
      </c>
      <c r="P659" t="e">
        <v>#N/A</v>
      </c>
      <c r="Q659" t="e">
        <v>#N/A</v>
      </c>
      <c r="R659" t="s">
        <v>198</v>
      </c>
      <c r="S659">
        <v>0</v>
      </c>
      <c r="T659">
        <v>10.177</v>
      </c>
      <c r="U659">
        <v>12.532</v>
      </c>
    </row>
    <row r="660" spans="1:21" x14ac:dyDescent="0.3">
      <c r="A660" t="s">
        <v>37</v>
      </c>
      <c r="B660" t="s">
        <v>168</v>
      </c>
      <c r="C660" t="s">
        <v>208</v>
      </c>
      <c r="D660">
        <v>19</v>
      </c>
      <c r="E660">
        <v>1</v>
      </c>
      <c r="F660">
        <v>1</v>
      </c>
      <c r="G660">
        <v>3.7629999999999999</v>
      </c>
      <c r="H660">
        <v>7</v>
      </c>
      <c r="I660">
        <v>0.17499999999999999</v>
      </c>
      <c r="J660">
        <v>0</v>
      </c>
      <c r="K660">
        <v>1</v>
      </c>
      <c r="L660">
        <v>0</v>
      </c>
      <c r="M660">
        <v>0.78100000000000003</v>
      </c>
      <c r="N660" t="e">
        <v>#N/A</v>
      </c>
      <c r="O660" t="e">
        <v>#N/A</v>
      </c>
      <c r="P660" t="e">
        <v>#N/A</v>
      </c>
      <c r="Q660" t="e">
        <v>#N/A</v>
      </c>
      <c r="R660" t="s">
        <v>161</v>
      </c>
      <c r="S660">
        <v>0</v>
      </c>
      <c r="T660">
        <v>9.4459999999999997</v>
      </c>
      <c r="U660">
        <v>12.356999999999999</v>
      </c>
    </row>
    <row r="661" spans="1:21" x14ac:dyDescent="0.3">
      <c r="A661" t="s">
        <v>37</v>
      </c>
      <c r="B661" t="s">
        <v>176</v>
      </c>
      <c r="C661" t="s">
        <v>216</v>
      </c>
      <c r="D661">
        <v>29</v>
      </c>
      <c r="E661">
        <v>1</v>
      </c>
      <c r="F661">
        <v>1</v>
      </c>
      <c r="G661">
        <v>3.4510000000000001</v>
      </c>
      <c r="H661">
        <v>14</v>
      </c>
      <c r="I661">
        <v>0.35</v>
      </c>
      <c r="J661">
        <v>1</v>
      </c>
      <c r="K661">
        <v>0</v>
      </c>
      <c r="L661">
        <v>0</v>
      </c>
      <c r="M661">
        <v>1.196</v>
      </c>
      <c r="N661" t="e">
        <v>#N/A</v>
      </c>
      <c r="O661" t="e">
        <v>#N/A</v>
      </c>
      <c r="P661" t="e">
        <v>#N/A</v>
      </c>
      <c r="Q661" t="e">
        <v>#N/A</v>
      </c>
      <c r="R661" t="s">
        <v>237</v>
      </c>
      <c r="S661">
        <v>0</v>
      </c>
      <c r="T661">
        <v>7.4050000000000002</v>
      </c>
      <c r="U661">
        <v>9.61</v>
      </c>
    </row>
    <row r="662" spans="1:21" x14ac:dyDescent="0.3">
      <c r="A662" t="s">
        <v>37</v>
      </c>
      <c r="B662" t="s">
        <v>172</v>
      </c>
      <c r="C662" t="s">
        <v>212</v>
      </c>
      <c r="D662">
        <v>34</v>
      </c>
      <c r="E662">
        <v>1</v>
      </c>
      <c r="F662">
        <v>20</v>
      </c>
      <c r="G662">
        <v>6.0140000000000002</v>
      </c>
      <c r="H662">
        <v>39</v>
      </c>
      <c r="I662">
        <v>0.97499999999999998</v>
      </c>
      <c r="J662">
        <v>1</v>
      </c>
      <c r="K662">
        <v>1</v>
      </c>
      <c r="L662">
        <v>1</v>
      </c>
      <c r="M662">
        <v>4.43</v>
      </c>
      <c r="N662" t="e">
        <v>#N/A</v>
      </c>
      <c r="O662" t="e">
        <v>#N/A</v>
      </c>
      <c r="P662" t="e">
        <v>#N/A</v>
      </c>
      <c r="Q662" t="e">
        <v>#N/A</v>
      </c>
      <c r="R662" t="s">
        <v>237</v>
      </c>
      <c r="S662">
        <v>0</v>
      </c>
      <c r="T662">
        <v>6.9619999999999997</v>
      </c>
      <c r="U662">
        <v>9.2409999999999997</v>
      </c>
    </row>
    <row r="663" spans="1:21" x14ac:dyDescent="0.3">
      <c r="A663" t="s">
        <v>37</v>
      </c>
      <c r="B663" t="s">
        <v>163</v>
      </c>
      <c r="C663" t="s">
        <v>203</v>
      </c>
      <c r="D663">
        <v>7</v>
      </c>
      <c r="E663">
        <v>1</v>
      </c>
      <c r="F663">
        <v>1</v>
      </c>
      <c r="G663">
        <v>3.5529999999999999</v>
      </c>
      <c r="H663">
        <v>25</v>
      </c>
      <c r="I663">
        <v>0.625</v>
      </c>
      <c r="J663">
        <v>0</v>
      </c>
      <c r="K663">
        <v>0</v>
      </c>
      <c r="L663">
        <v>1</v>
      </c>
      <c r="M663">
        <v>1.204</v>
      </c>
      <c r="N663" t="e">
        <v>#N/A</v>
      </c>
      <c r="O663" t="e">
        <v>#N/A</v>
      </c>
      <c r="P663" t="e">
        <v>#N/A</v>
      </c>
      <c r="Q663" t="e">
        <v>#N/A</v>
      </c>
      <c r="R663" t="s">
        <v>203</v>
      </c>
      <c r="S663">
        <v>1</v>
      </c>
      <c r="T663">
        <v>5.1989999999999998</v>
      </c>
      <c r="U663">
        <v>8.4600000000000009</v>
      </c>
    </row>
    <row r="664" spans="1:21" x14ac:dyDescent="0.3">
      <c r="A664" t="s">
        <v>37</v>
      </c>
      <c r="B664" t="s">
        <v>194</v>
      </c>
      <c r="C664" t="s">
        <v>234</v>
      </c>
      <c r="D664">
        <v>8</v>
      </c>
      <c r="E664">
        <v>1</v>
      </c>
      <c r="F664">
        <v>1</v>
      </c>
      <c r="G664">
        <v>2.9049999999999998</v>
      </c>
      <c r="H664">
        <v>9</v>
      </c>
      <c r="I664">
        <v>0.22500000000000001</v>
      </c>
      <c r="J664">
        <v>0</v>
      </c>
      <c r="K664">
        <v>1</v>
      </c>
      <c r="L664">
        <v>0</v>
      </c>
      <c r="M664">
        <v>1.71</v>
      </c>
      <c r="N664" t="e">
        <v>#N/A</v>
      </c>
      <c r="O664" t="e">
        <v>#N/A</v>
      </c>
      <c r="P664" t="e">
        <v>#N/A</v>
      </c>
      <c r="Q664" t="e">
        <v>#N/A</v>
      </c>
      <c r="R664" t="s">
        <v>234</v>
      </c>
      <c r="S664">
        <v>1</v>
      </c>
      <c r="T664">
        <v>4.1180000000000003</v>
      </c>
      <c r="U664">
        <v>6.8029999999999999</v>
      </c>
    </row>
    <row r="665" spans="1:21" x14ac:dyDescent="0.3">
      <c r="A665" t="s">
        <v>37</v>
      </c>
      <c r="B665" t="s">
        <v>189</v>
      </c>
      <c r="C665" t="s">
        <v>229</v>
      </c>
      <c r="D665">
        <v>13</v>
      </c>
      <c r="E665">
        <v>1</v>
      </c>
      <c r="F665">
        <v>1</v>
      </c>
      <c r="G665">
        <v>2.9670000000000001</v>
      </c>
      <c r="H665">
        <v>16</v>
      </c>
      <c r="I665">
        <v>0.4</v>
      </c>
      <c r="J665">
        <v>1</v>
      </c>
      <c r="K665">
        <v>0</v>
      </c>
      <c r="L665">
        <v>0</v>
      </c>
      <c r="M665">
        <v>1.405</v>
      </c>
      <c r="N665" t="e">
        <v>#N/A</v>
      </c>
      <c r="O665" t="e">
        <v>#N/A</v>
      </c>
      <c r="P665" t="e">
        <v>#N/A</v>
      </c>
      <c r="Q665" t="e">
        <v>#N/A</v>
      </c>
      <c r="R665" t="s">
        <v>237</v>
      </c>
      <c r="S665">
        <v>0</v>
      </c>
      <c r="T665">
        <v>11.676</v>
      </c>
      <c r="U665">
        <v>14.234999999999999</v>
      </c>
    </row>
    <row r="666" spans="1:21" x14ac:dyDescent="0.3">
      <c r="A666" t="s">
        <v>37</v>
      </c>
      <c r="B666" t="s">
        <v>173</v>
      </c>
      <c r="C666" t="s">
        <v>213</v>
      </c>
      <c r="D666">
        <v>28</v>
      </c>
      <c r="E666">
        <v>1</v>
      </c>
      <c r="F666">
        <v>1</v>
      </c>
      <c r="G666">
        <v>4.8109999999999999</v>
      </c>
      <c r="H666">
        <v>13</v>
      </c>
      <c r="I666">
        <v>0.32500000000000001</v>
      </c>
      <c r="J666">
        <v>1</v>
      </c>
      <c r="K666">
        <v>0</v>
      </c>
      <c r="L666">
        <v>0</v>
      </c>
      <c r="M666">
        <v>1.36</v>
      </c>
      <c r="N666" t="e">
        <v>#N/A</v>
      </c>
      <c r="O666" t="e">
        <v>#N/A</v>
      </c>
      <c r="P666" t="e">
        <v>#N/A</v>
      </c>
      <c r="Q666" t="e">
        <v>#N/A</v>
      </c>
      <c r="R666" t="s">
        <v>227</v>
      </c>
      <c r="S666">
        <v>0</v>
      </c>
      <c r="T666">
        <v>13.646000000000001</v>
      </c>
      <c r="U666">
        <v>17.123999999999999</v>
      </c>
    </row>
    <row r="667" spans="1:21" x14ac:dyDescent="0.3">
      <c r="A667" t="s">
        <v>37</v>
      </c>
      <c r="B667" t="s">
        <v>195</v>
      </c>
      <c r="C667" t="s">
        <v>235</v>
      </c>
      <c r="D667">
        <v>25</v>
      </c>
      <c r="E667">
        <v>1</v>
      </c>
      <c r="F667">
        <v>1</v>
      </c>
      <c r="G667">
        <v>2.8439999999999999</v>
      </c>
      <c r="H667">
        <v>20</v>
      </c>
      <c r="I667">
        <v>0.5</v>
      </c>
      <c r="J667">
        <v>1</v>
      </c>
      <c r="K667">
        <v>0</v>
      </c>
      <c r="L667">
        <v>0</v>
      </c>
      <c r="M667">
        <v>1.4350000000000001</v>
      </c>
      <c r="N667" t="e">
        <v>#N/A</v>
      </c>
      <c r="O667" t="e">
        <v>#N/A</v>
      </c>
      <c r="P667" t="e">
        <v>#N/A</v>
      </c>
      <c r="Q667" t="e">
        <v>#N/A</v>
      </c>
      <c r="R667" t="s">
        <v>222</v>
      </c>
      <c r="S667">
        <v>0</v>
      </c>
      <c r="T667">
        <v>5.1760000000000002</v>
      </c>
      <c r="U667">
        <v>8.2490000000000006</v>
      </c>
    </row>
    <row r="668" spans="1:21" x14ac:dyDescent="0.3">
      <c r="A668" t="s">
        <v>37</v>
      </c>
      <c r="B668" t="s">
        <v>158</v>
      </c>
      <c r="C668" t="s">
        <v>198</v>
      </c>
      <c r="D668">
        <v>31</v>
      </c>
      <c r="E668">
        <v>1</v>
      </c>
      <c r="F668">
        <v>1</v>
      </c>
      <c r="G668">
        <v>3.3109999999999999</v>
      </c>
      <c r="H668">
        <v>10</v>
      </c>
      <c r="I668">
        <v>0.25</v>
      </c>
      <c r="J668">
        <v>0</v>
      </c>
      <c r="K668">
        <v>1</v>
      </c>
      <c r="L668">
        <v>0</v>
      </c>
      <c r="M668">
        <v>1.1639999999999999</v>
      </c>
      <c r="N668" t="e">
        <v>#N/A</v>
      </c>
      <c r="O668" t="e">
        <v>#N/A</v>
      </c>
      <c r="P668" t="e">
        <v>#N/A</v>
      </c>
      <c r="Q668" t="e">
        <v>#N/A</v>
      </c>
      <c r="R668" t="s">
        <v>198</v>
      </c>
      <c r="S668">
        <v>1</v>
      </c>
      <c r="T668">
        <v>9.1140000000000008</v>
      </c>
      <c r="U668">
        <v>12.101000000000001</v>
      </c>
    </row>
    <row r="669" spans="1:21" x14ac:dyDescent="0.3">
      <c r="A669" t="s">
        <v>37</v>
      </c>
      <c r="B669" t="s">
        <v>159</v>
      </c>
      <c r="C669" t="s">
        <v>199</v>
      </c>
      <c r="D669">
        <v>27</v>
      </c>
      <c r="E669">
        <v>1</v>
      </c>
      <c r="F669">
        <v>1</v>
      </c>
      <c r="G669">
        <v>3.202</v>
      </c>
      <c r="H669">
        <v>19</v>
      </c>
      <c r="I669">
        <v>0.47499999999999998</v>
      </c>
      <c r="J669">
        <v>1</v>
      </c>
      <c r="K669">
        <v>0</v>
      </c>
      <c r="L669">
        <v>0</v>
      </c>
      <c r="M669">
        <v>1.43</v>
      </c>
      <c r="N669" t="e">
        <v>#N/A</v>
      </c>
      <c r="O669" t="e">
        <v>#N/A</v>
      </c>
      <c r="P669" t="e">
        <v>#N/A</v>
      </c>
      <c r="Q669" t="e">
        <v>#N/A</v>
      </c>
      <c r="R669" t="s">
        <v>201</v>
      </c>
      <c r="S669">
        <v>0</v>
      </c>
      <c r="T669">
        <v>8.1980000000000004</v>
      </c>
      <c r="U669">
        <v>11.365</v>
      </c>
    </row>
    <row r="670" spans="1:21" x14ac:dyDescent="0.3">
      <c r="A670" t="s">
        <v>37</v>
      </c>
      <c r="B670" t="s">
        <v>167</v>
      </c>
      <c r="C670" t="s">
        <v>207</v>
      </c>
      <c r="D670">
        <v>11</v>
      </c>
      <c r="E670">
        <v>1</v>
      </c>
      <c r="F670">
        <v>1</v>
      </c>
      <c r="G670">
        <v>3.726</v>
      </c>
      <c r="H670">
        <v>12</v>
      </c>
      <c r="I670">
        <v>0.3</v>
      </c>
      <c r="J670">
        <v>1</v>
      </c>
      <c r="K670">
        <v>0</v>
      </c>
      <c r="L670">
        <v>0</v>
      </c>
      <c r="M670">
        <v>3.0230000000000001</v>
      </c>
      <c r="N670" t="e">
        <v>#N/A</v>
      </c>
      <c r="O670" t="e">
        <v>#N/A</v>
      </c>
      <c r="P670" t="e">
        <v>#N/A</v>
      </c>
      <c r="Q670" t="e">
        <v>#N/A</v>
      </c>
      <c r="R670" t="s">
        <v>237</v>
      </c>
      <c r="S670">
        <v>0</v>
      </c>
      <c r="T670">
        <v>16.728000000000002</v>
      </c>
      <c r="U670">
        <v>22.483000000000001</v>
      </c>
    </row>
    <row r="671" spans="1:21" x14ac:dyDescent="0.3">
      <c r="A671" t="s">
        <v>37</v>
      </c>
      <c r="B671" t="s">
        <v>192</v>
      </c>
      <c r="C671" t="s">
        <v>232</v>
      </c>
      <c r="D671">
        <v>24</v>
      </c>
      <c r="E671">
        <v>1</v>
      </c>
      <c r="F671">
        <v>1</v>
      </c>
      <c r="G671">
        <v>2.835</v>
      </c>
      <c r="H671">
        <v>30</v>
      </c>
      <c r="I671">
        <v>0.75</v>
      </c>
      <c r="J671">
        <v>0</v>
      </c>
      <c r="K671">
        <v>0</v>
      </c>
      <c r="L671">
        <v>1</v>
      </c>
      <c r="M671">
        <v>1.0469999999999999</v>
      </c>
      <c r="N671" t="e">
        <v>#N/A</v>
      </c>
      <c r="O671" t="e">
        <v>#N/A</v>
      </c>
      <c r="P671" t="e">
        <v>#N/A</v>
      </c>
      <c r="Q671" t="e">
        <v>#N/A</v>
      </c>
      <c r="R671" t="s">
        <v>232</v>
      </c>
      <c r="S671">
        <v>1</v>
      </c>
      <c r="T671">
        <v>7.0380000000000003</v>
      </c>
      <c r="U671">
        <v>11.061</v>
      </c>
    </row>
    <row r="672" spans="1:21" x14ac:dyDescent="0.3">
      <c r="A672" t="s">
        <v>37</v>
      </c>
      <c r="B672" t="s">
        <v>184</v>
      </c>
      <c r="C672" t="s">
        <v>224</v>
      </c>
      <c r="D672">
        <v>40</v>
      </c>
      <c r="E672">
        <v>1</v>
      </c>
      <c r="F672">
        <v>1</v>
      </c>
      <c r="G672">
        <v>3.58</v>
      </c>
      <c r="H672">
        <v>11</v>
      </c>
      <c r="I672">
        <v>0.27500000000000002</v>
      </c>
      <c r="J672">
        <v>1</v>
      </c>
      <c r="K672">
        <v>0</v>
      </c>
      <c r="L672">
        <v>0</v>
      </c>
      <c r="M672">
        <v>0.88200000000000001</v>
      </c>
      <c r="N672" t="e">
        <v>#N/A</v>
      </c>
      <c r="O672" t="e">
        <v>#N/A</v>
      </c>
      <c r="P672" t="e">
        <v>#N/A</v>
      </c>
      <c r="Q672" t="e">
        <v>#N/A</v>
      </c>
      <c r="R672" t="s">
        <v>237</v>
      </c>
      <c r="S672">
        <v>0</v>
      </c>
      <c r="T672">
        <v>8.8960000000000008</v>
      </c>
      <c r="U672">
        <v>11.122999999999999</v>
      </c>
    </row>
    <row r="673" spans="1:21" x14ac:dyDescent="0.3">
      <c r="A673" t="s">
        <v>37</v>
      </c>
      <c r="B673" t="s">
        <v>187</v>
      </c>
      <c r="C673" t="s">
        <v>227</v>
      </c>
      <c r="D673">
        <v>16</v>
      </c>
      <c r="E673">
        <v>1</v>
      </c>
      <c r="F673">
        <v>1</v>
      </c>
      <c r="G673">
        <v>2.6309999999999998</v>
      </c>
      <c r="H673">
        <v>6</v>
      </c>
      <c r="I673">
        <v>0.15</v>
      </c>
      <c r="J673">
        <v>0</v>
      </c>
      <c r="K673">
        <v>1</v>
      </c>
      <c r="L673">
        <v>0</v>
      </c>
      <c r="M673">
        <v>1.048</v>
      </c>
      <c r="N673" t="e">
        <v>#N/A</v>
      </c>
      <c r="O673" t="e">
        <v>#N/A</v>
      </c>
      <c r="P673" t="e">
        <v>#N/A</v>
      </c>
      <c r="Q673" t="e">
        <v>#N/A</v>
      </c>
      <c r="R673" t="s">
        <v>227</v>
      </c>
      <c r="S673">
        <v>1</v>
      </c>
      <c r="T673">
        <v>5.5679999999999996</v>
      </c>
      <c r="U673">
        <v>8.8520000000000003</v>
      </c>
    </row>
    <row r="674" spans="1:21" x14ac:dyDescent="0.3">
      <c r="A674" t="s">
        <v>37</v>
      </c>
      <c r="B674" t="s">
        <v>183</v>
      </c>
      <c r="C674" t="s">
        <v>223</v>
      </c>
      <c r="D674">
        <v>38</v>
      </c>
      <c r="E674">
        <v>1</v>
      </c>
      <c r="F674">
        <v>1</v>
      </c>
      <c r="G674">
        <v>3.1469999999999998</v>
      </c>
      <c r="H674">
        <v>5</v>
      </c>
      <c r="I674">
        <v>0.125</v>
      </c>
      <c r="J674">
        <v>0</v>
      </c>
      <c r="K674">
        <v>1</v>
      </c>
      <c r="L674">
        <v>0</v>
      </c>
      <c r="M674">
        <v>1.282</v>
      </c>
      <c r="N674" t="e">
        <v>#N/A</v>
      </c>
      <c r="O674" t="e">
        <v>#N/A</v>
      </c>
      <c r="P674" t="e">
        <v>#N/A</v>
      </c>
      <c r="Q674" t="e">
        <v>#N/A</v>
      </c>
      <c r="R674" t="s">
        <v>237</v>
      </c>
      <c r="S674">
        <v>0</v>
      </c>
      <c r="T674">
        <v>11.567</v>
      </c>
      <c r="U674">
        <v>14.335000000000001</v>
      </c>
    </row>
    <row r="675" spans="1:21" x14ac:dyDescent="0.3">
      <c r="A675" t="s">
        <v>37</v>
      </c>
      <c r="B675" t="s">
        <v>179</v>
      </c>
      <c r="C675" t="s">
        <v>219</v>
      </c>
      <c r="D675">
        <v>23</v>
      </c>
      <c r="E675">
        <v>1</v>
      </c>
      <c r="F675">
        <v>1</v>
      </c>
      <c r="G675">
        <v>4.29</v>
      </c>
      <c r="H675">
        <v>21</v>
      </c>
      <c r="I675">
        <v>0.52500000000000002</v>
      </c>
      <c r="J675">
        <v>0</v>
      </c>
      <c r="K675">
        <v>0</v>
      </c>
      <c r="L675">
        <v>1</v>
      </c>
      <c r="M675">
        <v>3.234</v>
      </c>
      <c r="N675" t="e">
        <v>#N/A</v>
      </c>
      <c r="O675" t="e">
        <v>#N/A</v>
      </c>
      <c r="P675" t="e">
        <v>#N/A</v>
      </c>
      <c r="Q675" t="e">
        <v>#N/A</v>
      </c>
      <c r="R675" t="s">
        <v>237</v>
      </c>
      <c r="S675">
        <v>0</v>
      </c>
      <c r="T675">
        <v>12.456</v>
      </c>
      <c r="U675">
        <v>14.865</v>
      </c>
    </row>
    <row r="676" spans="1:21" x14ac:dyDescent="0.3">
      <c r="A676" t="s">
        <v>37</v>
      </c>
      <c r="B676" t="s">
        <v>178</v>
      </c>
      <c r="C676" t="s">
        <v>218</v>
      </c>
      <c r="D676">
        <v>21</v>
      </c>
      <c r="E676">
        <v>1</v>
      </c>
      <c r="F676">
        <v>1</v>
      </c>
      <c r="G676">
        <v>10.109</v>
      </c>
      <c r="H676">
        <v>1</v>
      </c>
      <c r="I676">
        <v>2.5000000000000001E-2</v>
      </c>
      <c r="J676">
        <v>0</v>
      </c>
      <c r="K676">
        <v>1</v>
      </c>
      <c r="L676">
        <v>0</v>
      </c>
      <c r="M676">
        <v>18.209</v>
      </c>
      <c r="N676" t="e">
        <v>#N/A</v>
      </c>
      <c r="O676" t="e">
        <v>#N/A</v>
      </c>
      <c r="P676" t="e">
        <v>#N/A</v>
      </c>
      <c r="Q676" t="e">
        <v>#N/A</v>
      </c>
      <c r="R676" t="s">
        <v>208</v>
      </c>
      <c r="S676">
        <v>0</v>
      </c>
      <c r="T676">
        <v>9.0820000000000007</v>
      </c>
      <c r="U676">
        <v>12.638999999999999</v>
      </c>
    </row>
    <row r="677" spans="1:21" x14ac:dyDescent="0.3">
      <c r="A677" t="s">
        <v>37</v>
      </c>
      <c r="B677" t="s">
        <v>180</v>
      </c>
      <c r="C677" t="s">
        <v>220</v>
      </c>
      <c r="D677">
        <v>12</v>
      </c>
      <c r="E677">
        <v>1</v>
      </c>
      <c r="F677">
        <v>1</v>
      </c>
      <c r="G677">
        <v>3.6230000000000002</v>
      </c>
      <c r="H677">
        <v>33</v>
      </c>
      <c r="I677">
        <v>0.82499999999999996</v>
      </c>
      <c r="J677">
        <v>1</v>
      </c>
      <c r="K677">
        <v>1</v>
      </c>
      <c r="L677">
        <v>1</v>
      </c>
      <c r="M677">
        <v>0.83599999999999997</v>
      </c>
      <c r="N677" t="e">
        <v>#N/A</v>
      </c>
      <c r="O677" t="e">
        <v>#N/A</v>
      </c>
      <c r="P677" t="e">
        <v>#N/A</v>
      </c>
      <c r="Q677" t="e">
        <v>#N/A</v>
      </c>
      <c r="R677" t="s">
        <v>182</v>
      </c>
      <c r="S677">
        <v>0</v>
      </c>
      <c r="T677">
        <v>7.7169999999999996</v>
      </c>
      <c r="U677">
        <v>11.201000000000001</v>
      </c>
    </row>
    <row r="678" spans="1:21" x14ac:dyDescent="0.3">
      <c r="A678" t="s">
        <v>37</v>
      </c>
      <c r="B678" t="s">
        <v>166</v>
      </c>
      <c r="C678" t="s">
        <v>206</v>
      </c>
      <c r="D678">
        <v>6</v>
      </c>
      <c r="E678">
        <v>1</v>
      </c>
      <c r="F678">
        <v>1</v>
      </c>
      <c r="G678">
        <v>3.5070000000000001</v>
      </c>
      <c r="H678">
        <v>27</v>
      </c>
      <c r="I678">
        <v>0.67500000000000004</v>
      </c>
      <c r="J678">
        <v>0</v>
      </c>
      <c r="K678">
        <v>0</v>
      </c>
      <c r="L678">
        <v>1</v>
      </c>
      <c r="M678">
        <v>1.0449999999999999</v>
      </c>
      <c r="N678" t="e">
        <v>#N/A</v>
      </c>
      <c r="O678" t="e">
        <v>#N/A</v>
      </c>
      <c r="P678" t="e">
        <v>#N/A</v>
      </c>
      <c r="Q678" t="e">
        <v>#N/A</v>
      </c>
      <c r="R678" t="s">
        <v>245</v>
      </c>
      <c r="S678">
        <v>0</v>
      </c>
      <c r="T678">
        <v>10.519</v>
      </c>
      <c r="U678">
        <v>14.484</v>
      </c>
    </row>
    <row r="679" spans="1:21" x14ac:dyDescent="0.3">
      <c r="A679" t="s">
        <v>37</v>
      </c>
      <c r="B679" t="s">
        <v>190</v>
      </c>
      <c r="C679" t="s">
        <v>230</v>
      </c>
      <c r="D679">
        <v>30</v>
      </c>
      <c r="E679">
        <v>1</v>
      </c>
      <c r="F679">
        <v>1</v>
      </c>
      <c r="G679">
        <v>7.1950000000000003</v>
      </c>
      <c r="H679">
        <v>2</v>
      </c>
      <c r="I679">
        <v>0.05</v>
      </c>
      <c r="J679">
        <v>0</v>
      </c>
      <c r="K679">
        <v>1</v>
      </c>
      <c r="L679">
        <v>0</v>
      </c>
      <c r="M679">
        <v>1.9830000000000001</v>
      </c>
      <c r="N679" t="e">
        <v>#N/A</v>
      </c>
      <c r="O679" t="e">
        <v>#N/A</v>
      </c>
      <c r="P679" t="e">
        <v>#N/A</v>
      </c>
      <c r="Q679" t="e">
        <v>#N/A</v>
      </c>
      <c r="R679" t="s">
        <v>163</v>
      </c>
      <c r="S679">
        <v>0</v>
      </c>
      <c r="T679">
        <v>9.4130000000000003</v>
      </c>
      <c r="U679">
        <v>15.507999999999999</v>
      </c>
    </row>
    <row r="680" spans="1:21" x14ac:dyDescent="0.3">
      <c r="A680" t="s">
        <v>37</v>
      </c>
      <c r="B680" t="s">
        <v>171</v>
      </c>
      <c r="C680" t="s">
        <v>211</v>
      </c>
      <c r="D680">
        <v>26</v>
      </c>
      <c r="E680">
        <v>1</v>
      </c>
      <c r="F680">
        <v>1</v>
      </c>
      <c r="G680">
        <v>2.8029999999999999</v>
      </c>
      <c r="H680">
        <v>8</v>
      </c>
      <c r="I680">
        <v>0.2</v>
      </c>
      <c r="J680">
        <v>0</v>
      </c>
      <c r="K680">
        <v>1</v>
      </c>
      <c r="L680">
        <v>0</v>
      </c>
      <c r="M680">
        <v>2.359</v>
      </c>
      <c r="N680" t="e">
        <v>#N/A</v>
      </c>
      <c r="O680" t="e">
        <v>#N/A</v>
      </c>
      <c r="P680" t="e">
        <v>#N/A</v>
      </c>
      <c r="Q680" t="e">
        <v>#N/A</v>
      </c>
      <c r="R680" t="s">
        <v>237</v>
      </c>
      <c r="S680">
        <v>0</v>
      </c>
      <c r="T680">
        <v>5.3230000000000004</v>
      </c>
      <c r="U680">
        <v>7.4770000000000003</v>
      </c>
    </row>
    <row r="681" spans="1:21" x14ac:dyDescent="0.3">
      <c r="A681" t="s">
        <v>37</v>
      </c>
      <c r="B681" t="s">
        <v>161</v>
      </c>
      <c r="C681" t="s">
        <v>201</v>
      </c>
      <c r="D681">
        <v>35</v>
      </c>
      <c r="E681">
        <v>1</v>
      </c>
      <c r="F681">
        <v>1</v>
      </c>
      <c r="G681">
        <v>3.0529999999999999</v>
      </c>
      <c r="H681">
        <v>28</v>
      </c>
      <c r="I681">
        <v>0.7</v>
      </c>
      <c r="J681">
        <v>0</v>
      </c>
      <c r="K681">
        <v>0</v>
      </c>
      <c r="L681">
        <v>1</v>
      </c>
      <c r="M681">
        <v>1.147</v>
      </c>
      <c r="N681" t="e">
        <v>#N/A</v>
      </c>
      <c r="O681" t="e">
        <v>#N/A</v>
      </c>
      <c r="P681" t="e">
        <v>#N/A</v>
      </c>
      <c r="Q681" t="e">
        <v>#N/A</v>
      </c>
      <c r="R681" t="s">
        <v>201</v>
      </c>
      <c r="S681">
        <v>1</v>
      </c>
      <c r="T681">
        <v>3.5259999999999998</v>
      </c>
      <c r="U681">
        <v>7.11</v>
      </c>
    </row>
    <row r="682" spans="1:21" x14ac:dyDescent="0.3">
      <c r="A682" t="s">
        <v>38</v>
      </c>
      <c r="B682" t="s">
        <v>163</v>
      </c>
      <c r="C682" t="s">
        <v>203</v>
      </c>
      <c r="D682">
        <v>12</v>
      </c>
      <c r="E682">
        <v>1</v>
      </c>
      <c r="F682">
        <v>28</v>
      </c>
      <c r="G682">
        <v>2.823</v>
      </c>
      <c r="H682">
        <v>17</v>
      </c>
      <c r="I682">
        <v>0.42499999999999999</v>
      </c>
      <c r="J682">
        <v>0</v>
      </c>
      <c r="K682">
        <v>0</v>
      </c>
      <c r="L682">
        <v>1</v>
      </c>
      <c r="M682">
        <v>1.0149999999999999</v>
      </c>
      <c r="N682" t="e">
        <v>#N/A</v>
      </c>
      <c r="O682" t="e">
        <v>#N/A</v>
      </c>
      <c r="P682" t="e">
        <v>#N/A</v>
      </c>
      <c r="Q682" t="e">
        <v>#N/A</v>
      </c>
      <c r="R682" t="s">
        <v>158</v>
      </c>
      <c r="S682">
        <v>0</v>
      </c>
      <c r="T682">
        <v>3.2690000000000001</v>
      </c>
      <c r="U682">
        <v>5.4660000000000002</v>
      </c>
    </row>
    <row r="683" spans="1:21" x14ac:dyDescent="0.3">
      <c r="A683" t="s">
        <v>38</v>
      </c>
      <c r="B683" t="s">
        <v>162</v>
      </c>
      <c r="C683" t="s">
        <v>202</v>
      </c>
      <c r="D683">
        <v>19</v>
      </c>
      <c r="E683">
        <v>1</v>
      </c>
      <c r="F683">
        <v>25</v>
      </c>
      <c r="G683">
        <v>2.3420000000000001</v>
      </c>
      <c r="H683">
        <v>10</v>
      </c>
      <c r="I683">
        <v>0.25</v>
      </c>
      <c r="J683">
        <v>0</v>
      </c>
      <c r="K683">
        <v>1</v>
      </c>
      <c r="L683">
        <v>0</v>
      </c>
      <c r="M683">
        <v>1.0509999999999999</v>
      </c>
      <c r="N683" t="e">
        <v>#N/A</v>
      </c>
      <c r="O683" t="e">
        <v>#N/A</v>
      </c>
      <c r="P683" t="e">
        <v>#N/A</v>
      </c>
      <c r="Q683" t="e">
        <v>#N/A</v>
      </c>
      <c r="R683" t="s">
        <v>246</v>
      </c>
      <c r="S683">
        <v>0</v>
      </c>
      <c r="T683">
        <v>3.008</v>
      </c>
      <c r="U683">
        <v>5.2670000000000003</v>
      </c>
    </row>
    <row r="684" spans="1:21" x14ac:dyDescent="0.3">
      <c r="A684" t="s">
        <v>38</v>
      </c>
      <c r="B684" t="s">
        <v>176</v>
      </c>
      <c r="C684" t="s">
        <v>216</v>
      </c>
      <c r="D684">
        <v>6</v>
      </c>
      <c r="E684">
        <v>1</v>
      </c>
      <c r="F684">
        <v>78</v>
      </c>
      <c r="G684">
        <v>3.6110000000000002</v>
      </c>
      <c r="H684">
        <v>40</v>
      </c>
      <c r="I684">
        <v>1</v>
      </c>
      <c r="J684">
        <v>1</v>
      </c>
      <c r="K684">
        <v>1</v>
      </c>
      <c r="L684">
        <v>1</v>
      </c>
      <c r="M684">
        <v>1.367</v>
      </c>
      <c r="N684" t="e">
        <v>#N/A</v>
      </c>
      <c r="O684" t="e">
        <v>#N/A</v>
      </c>
      <c r="P684" t="e">
        <v>#N/A</v>
      </c>
      <c r="Q684" t="e">
        <v>#N/A</v>
      </c>
      <c r="R684" t="s">
        <v>401</v>
      </c>
      <c r="S684">
        <v>0</v>
      </c>
      <c r="T684">
        <v>2.3239999999999998</v>
      </c>
      <c r="U684">
        <v>8.2509999999999994</v>
      </c>
    </row>
    <row r="685" spans="1:21" x14ac:dyDescent="0.3">
      <c r="A685" t="s">
        <v>38</v>
      </c>
      <c r="B685" t="s">
        <v>185</v>
      </c>
      <c r="C685" t="s">
        <v>225</v>
      </c>
      <c r="D685">
        <v>13</v>
      </c>
      <c r="E685">
        <v>1</v>
      </c>
      <c r="F685">
        <v>72</v>
      </c>
      <c r="G685">
        <v>3.6589999999999998</v>
      </c>
      <c r="H685">
        <v>37</v>
      </c>
      <c r="I685">
        <v>0.92500000000000004</v>
      </c>
      <c r="J685">
        <v>1</v>
      </c>
      <c r="K685">
        <v>1</v>
      </c>
      <c r="L685">
        <v>1</v>
      </c>
      <c r="M685">
        <v>1.0349999999999999</v>
      </c>
      <c r="N685" t="e">
        <v>#N/A</v>
      </c>
      <c r="O685" t="e">
        <v>#N/A</v>
      </c>
      <c r="P685" t="e">
        <v>#N/A</v>
      </c>
      <c r="Q685" t="e">
        <v>#N/A</v>
      </c>
      <c r="R685" t="s">
        <v>402</v>
      </c>
      <c r="S685">
        <v>0</v>
      </c>
      <c r="T685">
        <v>2.794</v>
      </c>
      <c r="U685">
        <v>4.9950000000000001</v>
      </c>
    </row>
    <row r="686" spans="1:21" x14ac:dyDescent="0.3">
      <c r="A686" t="s">
        <v>38</v>
      </c>
      <c r="B686" t="s">
        <v>169</v>
      </c>
      <c r="C686" t="s">
        <v>209</v>
      </c>
      <c r="D686">
        <v>32</v>
      </c>
      <c r="E686">
        <v>1</v>
      </c>
      <c r="F686">
        <v>28</v>
      </c>
      <c r="G686">
        <v>36.950000000000003</v>
      </c>
      <c r="H686">
        <v>14</v>
      </c>
      <c r="I686">
        <v>0.35</v>
      </c>
      <c r="J686">
        <v>1</v>
      </c>
      <c r="K686">
        <v>0</v>
      </c>
      <c r="L686">
        <v>0</v>
      </c>
      <c r="M686">
        <v>1.139</v>
      </c>
      <c r="N686" t="e">
        <v>#N/A</v>
      </c>
      <c r="O686" t="e">
        <v>#N/A</v>
      </c>
      <c r="P686" t="e">
        <v>#N/A</v>
      </c>
      <c r="Q686" t="e">
        <v>#N/A</v>
      </c>
      <c r="R686" t="s">
        <v>246</v>
      </c>
      <c r="S686">
        <v>0</v>
      </c>
      <c r="T686">
        <v>8.4770000000000003</v>
      </c>
      <c r="U686">
        <v>10.651</v>
      </c>
    </row>
    <row r="687" spans="1:21" x14ac:dyDescent="0.3">
      <c r="A687" t="s">
        <v>38</v>
      </c>
      <c r="B687" t="s">
        <v>170</v>
      </c>
      <c r="C687" t="s">
        <v>210</v>
      </c>
      <c r="D687">
        <v>26</v>
      </c>
      <c r="E687">
        <v>1</v>
      </c>
      <c r="F687">
        <v>24</v>
      </c>
      <c r="G687">
        <v>2.359</v>
      </c>
      <c r="H687">
        <v>7</v>
      </c>
      <c r="I687">
        <v>0.17499999999999999</v>
      </c>
      <c r="J687">
        <v>0</v>
      </c>
      <c r="K687">
        <v>1</v>
      </c>
      <c r="L687">
        <v>0</v>
      </c>
      <c r="M687">
        <v>1.171</v>
      </c>
      <c r="N687" t="e">
        <v>#N/A</v>
      </c>
      <c r="O687" t="e">
        <v>#N/A</v>
      </c>
      <c r="P687" t="e">
        <v>#N/A</v>
      </c>
      <c r="Q687" t="e">
        <v>#N/A</v>
      </c>
      <c r="R687" t="s">
        <v>246</v>
      </c>
      <c r="S687">
        <v>0</v>
      </c>
      <c r="T687">
        <v>2.1930000000000001</v>
      </c>
      <c r="U687">
        <v>4.407</v>
      </c>
    </row>
    <row r="688" spans="1:21" x14ac:dyDescent="0.3">
      <c r="A688" t="s">
        <v>38</v>
      </c>
      <c r="B688" t="s">
        <v>192</v>
      </c>
      <c r="C688" t="s">
        <v>232</v>
      </c>
      <c r="D688">
        <v>31</v>
      </c>
      <c r="E688">
        <v>1</v>
      </c>
      <c r="F688">
        <v>44</v>
      </c>
      <c r="G688">
        <v>2.4550000000000001</v>
      </c>
      <c r="H688">
        <v>30</v>
      </c>
      <c r="I688">
        <v>0.75</v>
      </c>
      <c r="J688">
        <v>1</v>
      </c>
      <c r="K688">
        <v>1</v>
      </c>
      <c r="L688">
        <v>1</v>
      </c>
      <c r="M688">
        <v>0.97099999999999997</v>
      </c>
      <c r="N688" t="e">
        <v>#N/A</v>
      </c>
      <c r="O688" t="e">
        <v>#N/A</v>
      </c>
      <c r="P688" t="e">
        <v>#N/A</v>
      </c>
      <c r="Q688" t="e">
        <v>#N/A</v>
      </c>
      <c r="R688" t="s">
        <v>403</v>
      </c>
      <c r="S688">
        <v>0</v>
      </c>
      <c r="T688">
        <v>2.7690000000000001</v>
      </c>
      <c r="U688">
        <v>4.7430000000000003</v>
      </c>
    </row>
    <row r="689" spans="1:21" x14ac:dyDescent="0.3">
      <c r="A689" t="s">
        <v>38</v>
      </c>
      <c r="B689" t="s">
        <v>164</v>
      </c>
      <c r="C689" t="s">
        <v>204</v>
      </c>
      <c r="D689">
        <v>3</v>
      </c>
      <c r="E689">
        <v>1</v>
      </c>
      <c r="F689">
        <v>63</v>
      </c>
      <c r="G689">
        <v>1.859</v>
      </c>
      <c r="H689">
        <v>34</v>
      </c>
      <c r="I689">
        <v>0.85</v>
      </c>
      <c r="J689">
        <v>1</v>
      </c>
      <c r="K689">
        <v>1</v>
      </c>
      <c r="L689">
        <v>1</v>
      </c>
      <c r="M689">
        <v>0.84299999999999997</v>
      </c>
      <c r="N689" t="e">
        <v>#N/A</v>
      </c>
      <c r="O689" t="e">
        <v>#N/A</v>
      </c>
      <c r="P689" t="e">
        <v>#N/A</v>
      </c>
      <c r="Q689" t="e">
        <v>#N/A</v>
      </c>
      <c r="R689" t="s">
        <v>230</v>
      </c>
      <c r="S689">
        <v>0</v>
      </c>
      <c r="T689">
        <v>4.0019999999999998</v>
      </c>
      <c r="U689">
        <v>6.0430000000000001</v>
      </c>
    </row>
    <row r="690" spans="1:21" x14ac:dyDescent="0.3">
      <c r="A690" t="s">
        <v>38</v>
      </c>
      <c r="B690" t="s">
        <v>177</v>
      </c>
      <c r="C690" t="s">
        <v>217</v>
      </c>
      <c r="D690">
        <v>28</v>
      </c>
      <c r="E690">
        <v>1</v>
      </c>
      <c r="F690">
        <v>73</v>
      </c>
      <c r="G690">
        <v>3.0110000000000001</v>
      </c>
      <c r="H690">
        <v>38</v>
      </c>
      <c r="I690">
        <v>0.95</v>
      </c>
      <c r="J690">
        <v>1</v>
      </c>
      <c r="K690">
        <v>1</v>
      </c>
      <c r="L690">
        <v>1</v>
      </c>
      <c r="M690">
        <v>2.2949999999999999</v>
      </c>
      <c r="N690" t="e">
        <v>#N/A</v>
      </c>
      <c r="O690" t="e">
        <v>#N/A</v>
      </c>
      <c r="P690" t="e">
        <v>#N/A</v>
      </c>
      <c r="Q690" t="e">
        <v>#N/A</v>
      </c>
      <c r="R690" t="s">
        <v>246</v>
      </c>
      <c r="S690">
        <v>0</v>
      </c>
      <c r="T690">
        <v>1.82</v>
      </c>
      <c r="U690">
        <v>3.9510000000000001</v>
      </c>
    </row>
    <row r="691" spans="1:21" x14ac:dyDescent="0.3">
      <c r="A691" t="s">
        <v>38</v>
      </c>
      <c r="B691" t="s">
        <v>182</v>
      </c>
      <c r="C691" t="s">
        <v>222</v>
      </c>
      <c r="D691">
        <v>37</v>
      </c>
      <c r="E691">
        <v>1</v>
      </c>
      <c r="F691">
        <v>40</v>
      </c>
      <c r="G691">
        <v>2.2949999999999999</v>
      </c>
      <c r="H691">
        <v>28</v>
      </c>
      <c r="I691">
        <v>0.7</v>
      </c>
      <c r="J691">
        <v>0</v>
      </c>
      <c r="K691">
        <v>0</v>
      </c>
      <c r="L691">
        <v>1</v>
      </c>
      <c r="M691">
        <v>1.107</v>
      </c>
      <c r="N691" t="e">
        <v>#N/A</v>
      </c>
      <c r="O691" t="e">
        <v>#N/A</v>
      </c>
      <c r="P691" t="e">
        <v>#N/A</v>
      </c>
      <c r="Q691" t="e">
        <v>#N/A</v>
      </c>
      <c r="R691" t="s">
        <v>246</v>
      </c>
      <c r="S691">
        <v>0</v>
      </c>
      <c r="T691">
        <v>1.268</v>
      </c>
      <c r="U691">
        <v>3.895</v>
      </c>
    </row>
    <row r="692" spans="1:21" x14ac:dyDescent="0.3">
      <c r="A692" t="s">
        <v>38</v>
      </c>
      <c r="B692" t="s">
        <v>181</v>
      </c>
      <c r="C692" t="s">
        <v>221</v>
      </c>
      <c r="D692">
        <v>14</v>
      </c>
      <c r="E692">
        <v>1</v>
      </c>
      <c r="F692">
        <v>28</v>
      </c>
      <c r="G692">
        <v>2.1309999999999998</v>
      </c>
      <c r="H692">
        <v>15</v>
      </c>
      <c r="I692">
        <v>0.375</v>
      </c>
      <c r="J692">
        <v>1</v>
      </c>
      <c r="K692">
        <v>0</v>
      </c>
      <c r="L692">
        <v>0</v>
      </c>
      <c r="M692">
        <v>1.2709999999999999</v>
      </c>
      <c r="N692" t="e">
        <v>#N/A</v>
      </c>
      <c r="O692" t="e">
        <v>#N/A</v>
      </c>
      <c r="P692" t="e">
        <v>#N/A</v>
      </c>
      <c r="Q692" t="e">
        <v>#N/A</v>
      </c>
      <c r="R692" t="s">
        <v>246</v>
      </c>
      <c r="S692">
        <v>0</v>
      </c>
      <c r="T692">
        <v>1.4610000000000001</v>
      </c>
      <c r="U692">
        <v>3.6840000000000002</v>
      </c>
    </row>
    <row r="693" spans="1:21" x14ac:dyDescent="0.3">
      <c r="A693" t="s">
        <v>38</v>
      </c>
      <c r="B693" t="s">
        <v>174</v>
      </c>
      <c r="C693" t="s">
        <v>214</v>
      </c>
      <c r="D693">
        <v>17</v>
      </c>
      <c r="E693">
        <v>1</v>
      </c>
      <c r="F693">
        <v>34</v>
      </c>
      <c r="G693">
        <v>5.5019999999999998</v>
      </c>
      <c r="H693">
        <v>19</v>
      </c>
      <c r="I693">
        <v>0.47499999999999998</v>
      </c>
      <c r="J693">
        <v>1</v>
      </c>
      <c r="K693">
        <v>0</v>
      </c>
      <c r="L693">
        <v>0</v>
      </c>
      <c r="M693">
        <v>1.115</v>
      </c>
      <c r="N693" t="e">
        <v>#N/A</v>
      </c>
      <c r="O693" t="e">
        <v>#N/A</v>
      </c>
      <c r="P693" t="e">
        <v>#N/A</v>
      </c>
      <c r="Q693" t="e">
        <v>#N/A</v>
      </c>
      <c r="R693" t="s">
        <v>235</v>
      </c>
      <c r="S693">
        <v>0</v>
      </c>
      <c r="T693">
        <v>4.7370000000000001</v>
      </c>
      <c r="U693">
        <v>7.6070000000000002</v>
      </c>
    </row>
    <row r="694" spans="1:21" x14ac:dyDescent="0.3">
      <c r="A694" t="s">
        <v>38</v>
      </c>
      <c r="B694" t="s">
        <v>196</v>
      </c>
      <c r="C694" t="s">
        <v>236</v>
      </c>
      <c r="D694">
        <v>15</v>
      </c>
      <c r="E694">
        <v>1</v>
      </c>
      <c r="F694">
        <v>34</v>
      </c>
      <c r="G694">
        <v>2.7589999999999999</v>
      </c>
      <c r="H694">
        <v>20</v>
      </c>
      <c r="I694">
        <v>0.5</v>
      </c>
      <c r="J694">
        <v>0</v>
      </c>
      <c r="K694">
        <v>0</v>
      </c>
      <c r="L694">
        <v>1</v>
      </c>
      <c r="M694">
        <v>2.7029999999999998</v>
      </c>
      <c r="N694" t="e">
        <v>#N/A</v>
      </c>
      <c r="O694" t="e">
        <v>#N/A</v>
      </c>
      <c r="P694" t="e">
        <v>#N/A</v>
      </c>
      <c r="Q694" t="e">
        <v>#N/A</v>
      </c>
      <c r="R694" t="s">
        <v>404</v>
      </c>
      <c r="S694">
        <v>0</v>
      </c>
      <c r="T694">
        <v>6.6</v>
      </c>
      <c r="U694">
        <v>8.9589999999999996</v>
      </c>
    </row>
    <row r="695" spans="1:21" x14ac:dyDescent="0.3">
      <c r="A695" t="s">
        <v>38</v>
      </c>
      <c r="B695" t="s">
        <v>157</v>
      </c>
      <c r="C695" t="s">
        <v>197</v>
      </c>
      <c r="D695">
        <v>27</v>
      </c>
      <c r="E695">
        <v>1</v>
      </c>
      <c r="F695">
        <v>26</v>
      </c>
      <c r="G695">
        <v>1.927</v>
      </c>
      <c r="H695">
        <v>12</v>
      </c>
      <c r="I695">
        <v>0.3</v>
      </c>
      <c r="J695">
        <v>0</v>
      </c>
      <c r="K695">
        <v>0</v>
      </c>
      <c r="L695">
        <v>1</v>
      </c>
      <c r="M695">
        <v>0.871</v>
      </c>
      <c r="N695" t="e">
        <v>#N/A</v>
      </c>
      <c r="O695" t="e">
        <v>#N/A</v>
      </c>
      <c r="P695" t="e">
        <v>#N/A</v>
      </c>
      <c r="Q695" t="e">
        <v>#N/A</v>
      </c>
      <c r="R695" t="s">
        <v>405</v>
      </c>
      <c r="S695">
        <v>0</v>
      </c>
      <c r="T695">
        <v>9.2959999999999994</v>
      </c>
      <c r="U695">
        <v>11.675000000000001</v>
      </c>
    </row>
    <row r="696" spans="1:21" x14ac:dyDescent="0.3">
      <c r="A696" t="s">
        <v>38</v>
      </c>
      <c r="B696" t="s">
        <v>184</v>
      </c>
      <c r="C696" t="s">
        <v>224</v>
      </c>
      <c r="D696">
        <v>23</v>
      </c>
      <c r="E696">
        <v>1</v>
      </c>
      <c r="F696">
        <v>16</v>
      </c>
      <c r="G696">
        <v>4.6710000000000003</v>
      </c>
      <c r="H696">
        <v>1</v>
      </c>
      <c r="I696">
        <v>2.5000000000000001E-2</v>
      </c>
      <c r="J696">
        <v>0</v>
      </c>
      <c r="K696">
        <v>1</v>
      </c>
      <c r="L696">
        <v>0</v>
      </c>
      <c r="M696">
        <v>0.91100000000000003</v>
      </c>
      <c r="N696" t="e">
        <v>#N/A</v>
      </c>
      <c r="O696" t="e">
        <v>#N/A</v>
      </c>
      <c r="P696" t="e">
        <v>#N/A</v>
      </c>
      <c r="Q696" t="e">
        <v>#N/A</v>
      </c>
      <c r="R696" t="s">
        <v>246</v>
      </c>
      <c r="S696">
        <v>0</v>
      </c>
      <c r="T696">
        <v>2.5649999999999999</v>
      </c>
      <c r="U696">
        <v>4.7750000000000004</v>
      </c>
    </row>
    <row r="697" spans="1:21" x14ac:dyDescent="0.3">
      <c r="A697" t="s">
        <v>38</v>
      </c>
      <c r="B697" t="s">
        <v>190</v>
      </c>
      <c r="C697" t="s">
        <v>230</v>
      </c>
      <c r="D697">
        <v>4</v>
      </c>
      <c r="E697">
        <v>1</v>
      </c>
      <c r="F697">
        <v>65</v>
      </c>
      <c r="G697">
        <v>3.1150000000000002</v>
      </c>
      <c r="H697">
        <v>35</v>
      </c>
      <c r="I697">
        <v>0.875</v>
      </c>
      <c r="J697">
        <v>1</v>
      </c>
      <c r="K697">
        <v>1</v>
      </c>
      <c r="L697">
        <v>1</v>
      </c>
      <c r="M697">
        <v>2.367</v>
      </c>
      <c r="N697" t="e">
        <v>#N/A</v>
      </c>
      <c r="O697" t="e">
        <v>#N/A</v>
      </c>
      <c r="P697" t="e">
        <v>#N/A</v>
      </c>
      <c r="Q697" t="e">
        <v>#N/A</v>
      </c>
      <c r="R697" t="s">
        <v>230</v>
      </c>
      <c r="S697">
        <v>1</v>
      </c>
      <c r="T697">
        <v>2.2210000000000001</v>
      </c>
      <c r="U697">
        <v>4.468</v>
      </c>
    </row>
    <row r="698" spans="1:21" x14ac:dyDescent="0.3">
      <c r="A698" t="s">
        <v>38</v>
      </c>
      <c r="B698" t="s">
        <v>187</v>
      </c>
      <c r="C698" t="s">
        <v>227</v>
      </c>
      <c r="D698">
        <v>40</v>
      </c>
      <c r="E698">
        <v>1</v>
      </c>
      <c r="F698">
        <v>24</v>
      </c>
      <c r="G698">
        <v>1.863</v>
      </c>
      <c r="H698">
        <v>9</v>
      </c>
      <c r="I698">
        <v>0.22500000000000001</v>
      </c>
      <c r="J698">
        <v>0</v>
      </c>
      <c r="K698">
        <v>0</v>
      </c>
      <c r="L698">
        <v>1</v>
      </c>
      <c r="M698">
        <v>1.079</v>
      </c>
      <c r="N698" t="e">
        <v>#N/A</v>
      </c>
      <c r="O698" t="e">
        <v>#N/A</v>
      </c>
      <c r="P698" t="e">
        <v>#N/A</v>
      </c>
      <c r="Q698" t="e">
        <v>#N/A</v>
      </c>
      <c r="R698" t="s">
        <v>158</v>
      </c>
      <c r="S698">
        <v>0</v>
      </c>
      <c r="T698">
        <v>3.081</v>
      </c>
      <c r="U698">
        <v>5.1589999999999998</v>
      </c>
    </row>
    <row r="699" spans="1:21" x14ac:dyDescent="0.3">
      <c r="A699" t="s">
        <v>38</v>
      </c>
      <c r="B699" t="s">
        <v>186</v>
      </c>
      <c r="C699" t="s">
        <v>226</v>
      </c>
      <c r="D699">
        <v>16</v>
      </c>
      <c r="E699">
        <v>1</v>
      </c>
      <c r="F699">
        <v>36</v>
      </c>
      <c r="G699">
        <v>2.4830000000000001</v>
      </c>
      <c r="H699">
        <v>23</v>
      </c>
      <c r="I699">
        <v>0.57499999999999996</v>
      </c>
      <c r="J699">
        <v>1</v>
      </c>
      <c r="K699">
        <v>0</v>
      </c>
      <c r="L699">
        <v>0</v>
      </c>
      <c r="M699">
        <v>1.583</v>
      </c>
      <c r="N699" t="e">
        <v>#N/A</v>
      </c>
      <c r="O699" t="e">
        <v>#N/A</v>
      </c>
      <c r="P699" t="e">
        <v>#N/A</v>
      </c>
      <c r="Q699" t="e">
        <v>#N/A</v>
      </c>
      <c r="R699" t="s">
        <v>406</v>
      </c>
      <c r="S699">
        <v>0</v>
      </c>
      <c r="T699">
        <v>3.512</v>
      </c>
      <c r="U699">
        <v>5.3559999999999999</v>
      </c>
    </row>
    <row r="700" spans="1:21" x14ac:dyDescent="0.3">
      <c r="A700" t="s">
        <v>38</v>
      </c>
      <c r="B700" t="s">
        <v>160</v>
      </c>
      <c r="C700" t="s">
        <v>200</v>
      </c>
      <c r="D700">
        <v>21</v>
      </c>
      <c r="E700">
        <v>1</v>
      </c>
      <c r="F700">
        <v>27</v>
      </c>
      <c r="G700">
        <v>1.839</v>
      </c>
      <c r="H700">
        <v>13</v>
      </c>
      <c r="I700">
        <v>0.32500000000000001</v>
      </c>
      <c r="J700">
        <v>0</v>
      </c>
      <c r="K700">
        <v>0</v>
      </c>
      <c r="L700">
        <v>1</v>
      </c>
      <c r="M700">
        <v>0.86299999999999999</v>
      </c>
      <c r="N700" t="e">
        <v>#N/A</v>
      </c>
      <c r="O700" t="e">
        <v>#N/A</v>
      </c>
      <c r="P700" t="e">
        <v>#N/A</v>
      </c>
      <c r="Q700" t="e">
        <v>#N/A</v>
      </c>
      <c r="R700" t="s">
        <v>246</v>
      </c>
      <c r="S700">
        <v>0</v>
      </c>
      <c r="T700">
        <v>2.8130000000000002</v>
      </c>
      <c r="U700">
        <v>4.7949999999999999</v>
      </c>
    </row>
    <row r="701" spans="1:21" x14ac:dyDescent="0.3">
      <c r="A701" t="s">
        <v>38</v>
      </c>
      <c r="B701" t="s">
        <v>168</v>
      </c>
      <c r="C701" t="s">
        <v>208</v>
      </c>
      <c r="D701">
        <v>9</v>
      </c>
      <c r="E701">
        <v>1</v>
      </c>
      <c r="F701">
        <v>75</v>
      </c>
      <c r="G701">
        <v>4.5380000000000003</v>
      </c>
      <c r="H701">
        <v>39</v>
      </c>
      <c r="I701">
        <v>0.97499999999999998</v>
      </c>
      <c r="J701">
        <v>1</v>
      </c>
      <c r="K701">
        <v>1</v>
      </c>
      <c r="L701">
        <v>1</v>
      </c>
      <c r="M701">
        <v>1.911</v>
      </c>
      <c r="N701" t="e">
        <v>#N/A</v>
      </c>
      <c r="O701" t="e">
        <v>#N/A</v>
      </c>
      <c r="P701" t="e">
        <v>#N/A</v>
      </c>
      <c r="Q701" t="e">
        <v>#N/A</v>
      </c>
      <c r="R701" t="s">
        <v>246</v>
      </c>
      <c r="S701">
        <v>0</v>
      </c>
      <c r="T701">
        <v>1.7130000000000001</v>
      </c>
      <c r="U701">
        <v>3.831</v>
      </c>
    </row>
    <row r="702" spans="1:21" x14ac:dyDescent="0.3">
      <c r="A702" t="s">
        <v>38</v>
      </c>
      <c r="B702" t="s">
        <v>171</v>
      </c>
      <c r="C702" t="s">
        <v>211</v>
      </c>
      <c r="D702">
        <v>33</v>
      </c>
      <c r="E702">
        <v>1</v>
      </c>
      <c r="F702">
        <v>32</v>
      </c>
      <c r="G702">
        <v>2.5550000000000002</v>
      </c>
      <c r="H702">
        <v>18</v>
      </c>
      <c r="I702">
        <v>0.45</v>
      </c>
      <c r="J702">
        <v>0</v>
      </c>
      <c r="K702">
        <v>0</v>
      </c>
      <c r="L702">
        <v>1</v>
      </c>
      <c r="M702">
        <v>2.4670000000000001</v>
      </c>
      <c r="N702" t="e">
        <v>#N/A</v>
      </c>
      <c r="O702" t="e">
        <v>#N/A</v>
      </c>
      <c r="P702" t="e">
        <v>#N/A</v>
      </c>
      <c r="Q702" t="e">
        <v>#N/A</v>
      </c>
      <c r="R702" t="s">
        <v>225</v>
      </c>
      <c r="S702">
        <v>0</v>
      </c>
      <c r="T702">
        <v>1.4179999999999999</v>
      </c>
      <c r="U702">
        <v>3.891</v>
      </c>
    </row>
    <row r="703" spans="1:21" x14ac:dyDescent="0.3">
      <c r="A703" t="s">
        <v>38</v>
      </c>
      <c r="B703" t="s">
        <v>172</v>
      </c>
      <c r="C703" t="s">
        <v>212</v>
      </c>
      <c r="D703">
        <v>11</v>
      </c>
      <c r="E703">
        <v>1</v>
      </c>
      <c r="F703">
        <v>21</v>
      </c>
      <c r="G703">
        <v>1.895</v>
      </c>
      <c r="H703">
        <v>4</v>
      </c>
      <c r="I703">
        <v>0.1</v>
      </c>
      <c r="J703">
        <v>0</v>
      </c>
      <c r="K703">
        <v>1</v>
      </c>
      <c r="L703">
        <v>0</v>
      </c>
      <c r="M703">
        <v>1.371</v>
      </c>
      <c r="N703" t="e">
        <v>#N/A</v>
      </c>
      <c r="O703" t="e">
        <v>#N/A</v>
      </c>
      <c r="P703" t="e">
        <v>#N/A</v>
      </c>
      <c r="Q703" t="e">
        <v>#N/A</v>
      </c>
      <c r="R703" t="s">
        <v>407</v>
      </c>
      <c r="S703">
        <v>0</v>
      </c>
      <c r="T703">
        <v>3.5089999999999999</v>
      </c>
      <c r="U703">
        <v>6.2030000000000003</v>
      </c>
    </row>
    <row r="704" spans="1:21" x14ac:dyDescent="0.3">
      <c r="A704" t="s">
        <v>38</v>
      </c>
      <c r="B704" t="s">
        <v>161</v>
      </c>
      <c r="C704" t="s">
        <v>201</v>
      </c>
      <c r="D704">
        <v>35</v>
      </c>
      <c r="E704">
        <v>1</v>
      </c>
      <c r="F704">
        <v>36</v>
      </c>
      <c r="G704">
        <v>2.5550000000000002</v>
      </c>
      <c r="H704">
        <v>22</v>
      </c>
      <c r="I704">
        <v>0.55000000000000004</v>
      </c>
      <c r="J704">
        <v>1</v>
      </c>
      <c r="K704">
        <v>0</v>
      </c>
      <c r="L704">
        <v>0</v>
      </c>
      <c r="M704">
        <v>5.6950000000000003</v>
      </c>
      <c r="N704" t="e">
        <v>#N/A</v>
      </c>
      <c r="O704" t="e">
        <v>#N/A</v>
      </c>
      <c r="P704" t="e">
        <v>#N/A</v>
      </c>
      <c r="Q704" t="e">
        <v>#N/A</v>
      </c>
      <c r="R704" t="s">
        <v>408</v>
      </c>
      <c r="S704">
        <v>0</v>
      </c>
      <c r="T704">
        <v>3.7549999999999999</v>
      </c>
      <c r="U704">
        <v>7.367</v>
      </c>
    </row>
    <row r="705" spans="1:21" x14ac:dyDescent="0.3">
      <c r="A705" t="s">
        <v>38</v>
      </c>
      <c r="B705" t="s">
        <v>159</v>
      </c>
      <c r="C705" t="s">
        <v>199</v>
      </c>
      <c r="D705">
        <v>5</v>
      </c>
      <c r="E705">
        <v>1</v>
      </c>
      <c r="F705">
        <v>61</v>
      </c>
      <c r="G705">
        <v>2.9020000000000001</v>
      </c>
      <c r="H705">
        <v>32</v>
      </c>
      <c r="I705">
        <v>0.8</v>
      </c>
      <c r="J705">
        <v>1</v>
      </c>
      <c r="K705">
        <v>0</v>
      </c>
      <c r="L705">
        <v>0</v>
      </c>
      <c r="M705">
        <v>1.159</v>
      </c>
      <c r="N705" t="e">
        <v>#N/A</v>
      </c>
      <c r="O705" t="e">
        <v>#N/A</v>
      </c>
      <c r="P705" t="e">
        <v>#N/A</v>
      </c>
      <c r="Q705" t="e">
        <v>#N/A</v>
      </c>
      <c r="R705" t="s">
        <v>407</v>
      </c>
      <c r="S705">
        <v>0</v>
      </c>
      <c r="T705">
        <v>2.3929999999999998</v>
      </c>
      <c r="U705">
        <v>6.86</v>
      </c>
    </row>
    <row r="706" spans="1:21" x14ac:dyDescent="0.3">
      <c r="A706" t="s">
        <v>38</v>
      </c>
      <c r="B706" t="s">
        <v>158</v>
      </c>
      <c r="C706" t="s">
        <v>198</v>
      </c>
      <c r="D706">
        <v>29</v>
      </c>
      <c r="E706">
        <v>1</v>
      </c>
      <c r="F706">
        <v>57</v>
      </c>
      <c r="G706">
        <v>14.07</v>
      </c>
      <c r="H706">
        <v>31</v>
      </c>
      <c r="I706">
        <v>0.77500000000000002</v>
      </c>
      <c r="J706">
        <v>1</v>
      </c>
      <c r="K706">
        <v>0</v>
      </c>
      <c r="L706">
        <v>0</v>
      </c>
      <c r="M706">
        <v>13.862</v>
      </c>
      <c r="N706" t="e">
        <v>#N/A</v>
      </c>
      <c r="O706" t="e">
        <v>#N/A</v>
      </c>
      <c r="P706" t="e">
        <v>#N/A</v>
      </c>
      <c r="Q706" t="e">
        <v>#N/A</v>
      </c>
      <c r="R706" t="s">
        <v>163</v>
      </c>
      <c r="S706">
        <v>0</v>
      </c>
      <c r="T706">
        <v>3.4209999999999998</v>
      </c>
      <c r="U706">
        <v>9.1069999999999993</v>
      </c>
    </row>
    <row r="707" spans="1:21" x14ac:dyDescent="0.3">
      <c r="A707" t="s">
        <v>38</v>
      </c>
      <c r="B707" t="s">
        <v>173</v>
      </c>
      <c r="C707" t="s">
        <v>213</v>
      </c>
      <c r="D707">
        <v>20</v>
      </c>
      <c r="E707">
        <v>1</v>
      </c>
      <c r="F707">
        <v>23</v>
      </c>
      <c r="G707">
        <v>2.3149999999999999</v>
      </c>
      <c r="H707">
        <v>6</v>
      </c>
      <c r="I707">
        <v>0.15</v>
      </c>
      <c r="J707">
        <v>0</v>
      </c>
      <c r="K707">
        <v>1</v>
      </c>
      <c r="L707">
        <v>0</v>
      </c>
      <c r="M707">
        <v>1.0509999999999999</v>
      </c>
      <c r="N707" t="e">
        <v>#N/A</v>
      </c>
      <c r="O707" t="e">
        <v>#N/A</v>
      </c>
      <c r="P707" t="e">
        <v>#N/A</v>
      </c>
      <c r="Q707" t="e">
        <v>#N/A</v>
      </c>
      <c r="R707" t="s">
        <v>225</v>
      </c>
      <c r="S707">
        <v>0</v>
      </c>
      <c r="T707">
        <v>4.2649999999999997</v>
      </c>
      <c r="U707">
        <v>6.7469999999999999</v>
      </c>
    </row>
    <row r="708" spans="1:21" x14ac:dyDescent="0.3">
      <c r="A708" t="s">
        <v>38</v>
      </c>
      <c r="B708" t="s">
        <v>167</v>
      </c>
      <c r="C708" t="s">
        <v>207</v>
      </c>
      <c r="D708">
        <v>25</v>
      </c>
      <c r="E708">
        <v>1</v>
      </c>
      <c r="F708">
        <v>23</v>
      </c>
      <c r="G708">
        <v>2.431</v>
      </c>
      <c r="H708">
        <v>5</v>
      </c>
      <c r="I708">
        <v>0.125</v>
      </c>
      <c r="J708">
        <v>0</v>
      </c>
      <c r="K708">
        <v>1</v>
      </c>
      <c r="L708">
        <v>0</v>
      </c>
      <c r="M708">
        <v>1.7989999999999999</v>
      </c>
      <c r="N708" t="e">
        <v>#N/A</v>
      </c>
      <c r="O708" t="e">
        <v>#N/A</v>
      </c>
      <c r="P708" t="e">
        <v>#N/A</v>
      </c>
      <c r="Q708" t="e">
        <v>#N/A</v>
      </c>
      <c r="R708" t="s">
        <v>246</v>
      </c>
      <c r="S708">
        <v>0</v>
      </c>
      <c r="T708">
        <v>1.9410000000000001</v>
      </c>
      <c r="U708">
        <v>4.2149999999999999</v>
      </c>
    </row>
    <row r="709" spans="1:21" x14ac:dyDescent="0.3">
      <c r="A709" t="s">
        <v>38</v>
      </c>
      <c r="B709" t="s">
        <v>180</v>
      </c>
      <c r="C709" t="s">
        <v>220</v>
      </c>
      <c r="D709">
        <v>24</v>
      </c>
      <c r="E709">
        <v>1</v>
      </c>
      <c r="F709">
        <v>36</v>
      </c>
      <c r="G709">
        <v>2.395</v>
      </c>
      <c r="H709">
        <v>24</v>
      </c>
      <c r="I709">
        <v>0.6</v>
      </c>
      <c r="J709">
        <v>0</v>
      </c>
      <c r="K709">
        <v>0</v>
      </c>
      <c r="L709">
        <v>1</v>
      </c>
      <c r="M709">
        <v>1.931</v>
      </c>
      <c r="N709" t="e">
        <v>#N/A</v>
      </c>
      <c r="O709" t="e">
        <v>#N/A</v>
      </c>
      <c r="P709" t="e">
        <v>#N/A</v>
      </c>
      <c r="Q709" t="e">
        <v>#N/A</v>
      </c>
      <c r="R709" t="s">
        <v>208</v>
      </c>
      <c r="S709">
        <v>0</v>
      </c>
      <c r="T709">
        <v>3.2690000000000001</v>
      </c>
      <c r="U709">
        <v>6.0389999999999997</v>
      </c>
    </row>
    <row r="710" spans="1:21" x14ac:dyDescent="0.3">
      <c r="A710" t="s">
        <v>38</v>
      </c>
      <c r="B710" t="s">
        <v>175</v>
      </c>
      <c r="C710" t="s">
        <v>215</v>
      </c>
      <c r="D710">
        <v>38</v>
      </c>
      <c r="E710">
        <v>1</v>
      </c>
      <c r="F710">
        <v>17</v>
      </c>
      <c r="G710">
        <v>2.1019999999999999</v>
      </c>
      <c r="H710">
        <v>2</v>
      </c>
      <c r="I710">
        <v>0.05</v>
      </c>
      <c r="J710">
        <v>0</v>
      </c>
      <c r="K710">
        <v>1</v>
      </c>
      <c r="L710">
        <v>0</v>
      </c>
      <c r="M710">
        <v>1.1779999999999999</v>
      </c>
      <c r="N710" t="e">
        <v>#N/A</v>
      </c>
      <c r="O710" t="e">
        <v>#N/A</v>
      </c>
      <c r="P710" t="e">
        <v>#N/A</v>
      </c>
      <c r="Q710" t="e">
        <v>#N/A</v>
      </c>
      <c r="R710" t="s">
        <v>246</v>
      </c>
      <c r="S710">
        <v>0</v>
      </c>
      <c r="T710">
        <v>1.6519999999999999</v>
      </c>
      <c r="U710">
        <v>7.2590000000000003</v>
      </c>
    </row>
    <row r="711" spans="1:21" x14ac:dyDescent="0.3">
      <c r="A711" t="s">
        <v>38</v>
      </c>
      <c r="B711" t="s">
        <v>166</v>
      </c>
      <c r="C711" t="s">
        <v>206</v>
      </c>
      <c r="D711">
        <v>22</v>
      </c>
      <c r="E711">
        <v>1</v>
      </c>
      <c r="F711">
        <v>28</v>
      </c>
      <c r="G711">
        <v>4.3230000000000004</v>
      </c>
      <c r="H711">
        <v>16</v>
      </c>
      <c r="I711">
        <v>0.4</v>
      </c>
      <c r="J711">
        <v>1</v>
      </c>
      <c r="K711">
        <v>0</v>
      </c>
      <c r="L711">
        <v>0</v>
      </c>
      <c r="M711">
        <v>1.087</v>
      </c>
      <c r="N711" t="e">
        <v>#N/A</v>
      </c>
      <c r="O711" t="e">
        <v>#N/A</v>
      </c>
      <c r="P711" t="e">
        <v>#N/A</v>
      </c>
      <c r="Q711" t="e">
        <v>#N/A</v>
      </c>
      <c r="R711" t="s">
        <v>409</v>
      </c>
      <c r="S711">
        <v>0</v>
      </c>
      <c r="T711">
        <v>1.3680000000000001</v>
      </c>
      <c r="U711">
        <v>10.491</v>
      </c>
    </row>
    <row r="712" spans="1:21" x14ac:dyDescent="0.3">
      <c r="A712" t="s">
        <v>38</v>
      </c>
      <c r="B712" t="s">
        <v>179</v>
      </c>
      <c r="C712" t="s">
        <v>219</v>
      </c>
      <c r="D712">
        <v>2</v>
      </c>
      <c r="E712">
        <v>1</v>
      </c>
      <c r="F712">
        <v>41</v>
      </c>
      <c r="G712">
        <v>1.6950000000000001</v>
      </c>
      <c r="H712">
        <v>29</v>
      </c>
      <c r="I712">
        <v>0.72499999999999998</v>
      </c>
      <c r="J712">
        <v>1</v>
      </c>
      <c r="K712">
        <v>1</v>
      </c>
      <c r="L712">
        <v>1</v>
      </c>
      <c r="M712">
        <v>2.7949999999999999</v>
      </c>
      <c r="N712" t="e">
        <v>#N/A</v>
      </c>
      <c r="O712" t="e">
        <v>#N/A</v>
      </c>
      <c r="P712" t="e">
        <v>#N/A</v>
      </c>
      <c r="Q712" t="e">
        <v>#N/A</v>
      </c>
      <c r="R712" t="s">
        <v>246</v>
      </c>
      <c r="S712">
        <v>0</v>
      </c>
      <c r="T712">
        <v>1.66</v>
      </c>
      <c r="U712">
        <v>3.9990000000000001</v>
      </c>
    </row>
    <row r="713" spans="1:21" x14ac:dyDescent="0.3">
      <c r="A713" t="s">
        <v>38</v>
      </c>
      <c r="B713" t="s">
        <v>195</v>
      </c>
      <c r="C713" t="s">
        <v>235</v>
      </c>
      <c r="D713">
        <v>10</v>
      </c>
      <c r="E713">
        <v>1</v>
      </c>
      <c r="F713">
        <v>34</v>
      </c>
      <c r="G713">
        <v>2.2229999999999999</v>
      </c>
      <c r="H713">
        <v>21</v>
      </c>
      <c r="I713">
        <v>0.52500000000000002</v>
      </c>
      <c r="J713">
        <v>0</v>
      </c>
      <c r="K713">
        <v>0</v>
      </c>
      <c r="L713">
        <v>1</v>
      </c>
      <c r="M713">
        <v>0.97099999999999997</v>
      </c>
      <c r="N713" t="e">
        <v>#N/A</v>
      </c>
      <c r="O713" t="e">
        <v>#N/A</v>
      </c>
      <c r="P713" t="e">
        <v>#N/A</v>
      </c>
      <c r="Q713" t="e">
        <v>#N/A</v>
      </c>
      <c r="R713" t="s">
        <v>256</v>
      </c>
      <c r="S713">
        <v>0</v>
      </c>
      <c r="T713">
        <v>2.302</v>
      </c>
      <c r="U713">
        <v>5.2389999999999999</v>
      </c>
    </row>
    <row r="714" spans="1:21" x14ac:dyDescent="0.3">
      <c r="A714" t="s">
        <v>38</v>
      </c>
      <c r="B714" t="s">
        <v>178</v>
      </c>
      <c r="C714" t="s">
        <v>218</v>
      </c>
      <c r="D714">
        <v>30</v>
      </c>
      <c r="E714">
        <v>1</v>
      </c>
      <c r="F714">
        <v>24</v>
      </c>
      <c r="G714">
        <v>2.0750000000000002</v>
      </c>
      <c r="H714">
        <v>8</v>
      </c>
      <c r="I714">
        <v>0.2</v>
      </c>
      <c r="J714">
        <v>0</v>
      </c>
      <c r="K714">
        <v>1</v>
      </c>
      <c r="L714">
        <v>0</v>
      </c>
      <c r="M714">
        <v>1.0269999999999999</v>
      </c>
      <c r="N714" t="e">
        <v>#N/A</v>
      </c>
      <c r="O714" t="e">
        <v>#N/A</v>
      </c>
      <c r="P714" t="e">
        <v>#N/A</v>
      </c>
      <c r="Q714" t="e">
        <v>#N/A</v>
      </c>
      <c r="R714" t="s">
        <v>402</v>
      </c>
      <c r="S714">
        <v>0</v>
      </c>
      <c r="T714">
        <v>2.4849999999999999</v>
      </c>
      <c r="U714">
        <v>4.6550000000000002</v>
      </c>
    </row>
    <row r="715" spans="1:21" x14ac:dyDescent="0.3">
      <c r="A715" t="s">
        <v>38</v>
      </c>
      <c r="B715" t="s">
        <v>194</v>
      </c>
      <c r="C715" t="s">
        <v>234</v>
      </c>
      <c r="D715">
        <v>34</v>
      </c>
      <c r="E715">
        <v>1</v>
      </c>
      <c r="F715">
        <v>40</v>
      </c>
      <c r="G715">
        <v>2.423</v>
      </c>
      <c r="H715">
        <v>26</v>
      </c>
      <c r="I715">
        <v>0.65</v>
      </c>
      <c r="J715">
        <v>1</v>
      </c>
      <c r="K715">
        <v>0</v>
      </c>
      <c r="L715">
        <v>0</v>
      </c>
      <c r="M715">
        <v>1.6950000000000001</v>
      </c>
      <c r="N715" t="e">
        <v>#N/A</v>
      </c>
      <c r="O715" t="e">
        <v>#N/A</v>
      </c>
      <c r="P715" t="e">
        <v>#N/A</v>
      </c>
      <c r="Q715" t="e">
        <v>#N/A</v>
      </c>
      <c r="R715" t="s">
        <v>404</v>
      </c>
      <c r="S715">
        <v>0</v>
      </c>
      <c r="T715">
        <v>5.109</v>
      </c>
      <c r="U715">
        <v>7.4119999999999999</v>
      </c>
    </row>
    <row r="716" spans="1:21" x14ac:dyDescent="0.3">
      <c r="A716" t="s">
        <v>38</v>
      </c>
      <c r="B716" t="s">
        <v>188</v>
      </c>
      <c r="C716" t="s">
        <v>228</v>
      </c>
      <c r="D716">
        <v>36</v>
      </c>
      <c r="E716">
        <v>1</v>
      </c>
      <c r="F716">
        <v>21</v>
      </c>
      <c r="G716">
        <v>2.6349999999999998</v>
      </c>
      <c r="H716">
        <v>3</v>
      </c>
      <c r="I716">
        <v>7.4999999999999997E-2</v>
      </c>
      <c r="J716">
        <v>0</v>
      </c>
      <c r="K716">
        <v>1</v>
      </c>
      <c r="L716">
        <v>0</v>
      </c>
      <c r="M716">
        <v>1.08</v>
      </c>
      <c r="N716" t="e">
        <v>#N/A</v>
      </c>
      <c r="O716" t="e">
        <v>#N/A</v>
      </c>
      <c r="P716" t="e">
        <v>#N/A</v>
      </c>
      <c r="Q716" t="e">
        <v>#N/A</v>
      </c>
      <c r="R716" t="s">
        <v>246</v>
      </c>
      <c r="S716">
        <v>0</v>
      </c>
      <c r="T716">
        <v>1.8340000000000001</v>
      </c>
      <c r="U716">
        <v>6.6239999999999997</v>
      </c>
    </row>
    <row r="717" spans="1:21" x14ac:dyDescent="0.3">
      <c r="A717" t="s">
        <v>38</v>
      </c>
      <c r="B717" t="s">
        <v>189</v>
      </c>
      <c r="C717" t="s">
        <v>229</v>
      </c>
      <c r="D717">
        <v>39</v>
      </c>
      <c r="E717">
        <v>1</v>
      </c>
      <c r="F717">
        <v>69</v>
      </c>
      <c r="G717">
        <v>3.774</v>
      </c>
      <c r="H717">
        <v>36</v>
      </c>
      <c r="I717">
        <v>0.9</v>
      </c>
      <c r="J717">
        <v>1</v>
      </c>
      <c r="K717">
        <v>1</v>
      </c>
      <c r="L717">
        <v>1</v>
      </c>
      <c r="M717">
        <v>0.95199999999999996</v>
      </c>
      <c r="N717" t="e">
        <v>#N/A</v>
      </c>
      <c r="O717" t="e">
        <v>#N/A</v>
      </c>
      <c r="P717" t="e">
        <v>#N/A</v>
      </c>
      <c r="Q717" t="e">
        <v>#N/A</v>
      </c>
      <c r="R717" t="s">
        <v>271</v>
      </c>
      <c r="S717">
        <v>0</v>
      </c>
      <c r="T717">
        <v>2.234</v>
      </c>
      <c r="U717">
        <v>4.2160000000000002</v>
      </c>
    </row>
    <row r="718" spans="1:21" x14ac:dyDescent="0.3">
      <c r="A718" t="s">
        <v>38</v>
      </c>
      <c r="B718" t="s">
        <v>183</v>
      </c>
      <c r="C718" t="s">
        <v>223</v>
      </c>
      <c r="D718">
        <v>7</v>
      </c>
      <c r="E718">
        <v>1</v>
      </c>
      <c r="F718">
        <v>40</v>
      </c>
      <c r="G718">
        <v>2.339</v>
      </c>
      <c r="H718">
        <v>27</v>
      </c>
      <c r="I718">
        <v>0.67500000000000004</v>
      </c>
      <c r="J718">
        <v>0</v>
      </c>
      <c r="K718">
        <v>0</v>
      </c>
      <c r="L718">
        <v>1</v>
      </c>
      <c r="M718">
        <v>1.7669999999999999</v>
      </c>
      <c r="N718" t="e">
        <v>#N/A</v>
      </c>
      <c r="O718" t="e">
        <v>#N/A</v>
      </c>
      <c r="P718" t="e">
        <v>#N/A</v>
      </c>
      <c r="Q718" t="e">
        <v>#N/A</v>
      </c>
      <c r="R718" t="s">
        <v>298</v>
      </c>
      <c r="S718">
        <v>0</v>
      </c>
      <c r="T718">
        <v>2.8079999999999998</v>
      </c>
      <c r="U718">
        <v>4.7990000000000004</v>
      </c>
    </row>
    <row r="719" spans="1:21" x14ac:dyDescent="0.3">
      <c r="A719" t="s">
        <v>38</v>
      </c>
      <c r="B719" t="s">
        <v>193</v>
      </c>
      <c r="C719" t="s">
        <v>233</v>
      </c>
      <c r="D719">
        <v>1</v>
      </c>
      <c r="E719">
        <v>1</v>
      </c>
      <c r="F719">
        <v>62</v>
      </c>
      <c r="G719">
        <v>2.6749999999999998</v>
      </c>
      <c r="H719">
        <v>33</v>
      </c>
      <c r="I719">
        <v>0.82499999999999996</v>
      </c>
      <c r="J719">
        <v>1</v>
      </c>
      <c r="K719">
        <v>1</v>
      </c>
      <c r="L719">
        <v>1</v>
      </c>
      <c r="M719">
        <v>1.5269999999999999</v>
      </c>
      <c r="N719" t="e">
        <v>#N/A</v>
      </c>
      <c r="O719" t="e">
        <v>#N/A</v>
      </c>
      <c r="P719" t="e">
        <v>#N/A</v>
      </c>
      <c r="Q719" t="e">
        <v>#N/A</v>
      </c>
      <c r="R719" t="s">
        <v>410</v>
      </c>
      <c r="S719">
        <v>0</v>
      </c>
      <c r="T719">
        <v>4.2089999999999996</v>
      </c>
      <c r="U719">
        <v>6.1950000000000003</v>
      </c>
    </row>
    <row r="720" spans="1:21" x14ac:dyDescent="0.3">
      <c r="A720" t="s">
        <v>38</v>
      </c>
      <c r="B720" t="s">
        <v>191</v>
      </c>
      <c r="C720" t="s">
        <v>231</v>
      </c>
      <c r="D720">
        <v>8</v>
      </c>
      <c r="E720">
        <v>1</v>
      </c>
      <c r="F720">
        <v>26</v>
      </c>
      <c r="G720">
        <v>2.319</v>
      </c>
      <c r="H720">
        <v>11</v>
      </c>
      <c r="I720">
        <v>0.27500000000000002</v>
      </c>
      <c r="J720">
        <v>0</v>
      </c>
      <c r="K720">
        <v>1</v>
      </c>
      <c r="L720">
        <v>0</v>
      </c>
      <c r="M720">
        <v>1.4710000000000001</v>
      </c>
      <c r="N720" t="e">
        <v>#N/A</v>
      </c>
      <c r="O720" t="e">
        <v>#N/A</v>
      </c>
      <c r="P720" t="e">
        <v>#N/A</v>
      </c>
      <c r="Q720" t="e">
        <v>#N/A</v>
      </c>
      <c r="R720" t="s">
        <v>411</v>
      </c>
      <c r="S720">
        <v>0</v>
      </c>
      <c r="T720">
        <v>3.6760000000000002</v>
      </c>
      <c r="U720">
        <v>5.6619999999999999</v>
      </c>
    </row>
    <row r="721" spans="1:21" x14ac:dyDescent="0.3">
      <c r="A721" t="s">
        <v>38</v>
      </c>
      <c r="B721" t="s">
        <v>165</v>
      </c>
      <c r="C721" t="s">
        <v>205</v>
      </c>
      <c r="D721">
        <v>18</v>
      </c>
      <c r="E721">
        <v>1</v>
      </c>
      <c r="F721">
        <v>38</v>
      </c>
      <c r="G721">
        <v>4.5110000000000001</v>
      </c>
      <c r="H721">
        <v>25</v>
      </c>
      <c r="I721">
        <v>0.625</v>
      </c>
      <c r="J721">
        <v>1</v>
      </c>
      <c r="K721">
        <v>0</v>
      </c>
      <c r="L721">
        <v>0</v>
      </c>
      <c r="M721">
        <v>2.9510000000000001</v>
      </c>
      <c r="N721" t="e">
        <v>#N/A</v>
      </c>
      <c r="O721" t="e">
        <v>#N/A</v>
      </c>
      <c r="P721" t="e">
        <v>#N/A</v>
      </c>
      <c r="Q721" t="e">
        <v>#N/A</v>
      </c>
      <c r="R721" t="s">
        <v>412</v>
      </c>
      <c r="S721">
        <v>0</v>
      </c>
      <c r="T721">
        <v>2.343</v>
      </c>
      <c r="U721">
        <v>9.2240000000000002</v>
      </c>
    </row>
    <row r="722" spans="1:21" x14ac:dyDescent="0.3">
      <c r="A722" t="s">
        <v>39</v>
      </c>
      <c r="B722" t="s">
        <v>167</v>
      </c>
      <c r="C722" t="s">
        <v>207</v>
      </c>
      <c r="D722">
        <v>12</v>
      </c>
      <c r="E722">
        <v>1</v>
      </c>
      <c r="F722">
        <v>1</v>
      </c>
      <c r="G722">
        <v>2.0550000000000002</v>
      </c>
      <c r="H722">
        <v>29</v>
      </c>
      <c r="I722">
        <v>0.72499999999999998</v>
      </c>
      <c r="J722">
        <v>1</v>
      </c>
      <c r="K722">
        <v>1</v>
      </c>
      <c r="L722">
        <v>1</v>
      </c>
      <c r="M722">
        <v>0.86399999999999999</v>
      </c>
      <c r="N722" t="e">
        <v>#N/A</v>
      </c>
      <c r="O722" t="e">
        <v>#N/A</v>
      </c>
      <c r="P722" t="e">
        <v>#N/A</v>
      </c>
      <c r="Q722" t="e">
        <v>#N/A</v>
      </c>
      <c r="R722" t="s">
        <v>237</v>
      </c>
      <c r="S722">
        <v>0</v>
      </c>
      <c r="T722">
        <v>12.144</v>
      </c>
      <c r="U722">
        <v>16.673999999999999</v>
      </c>
    </row>
    <row r="723" spans="1:21" x14ac:dyDescent="0.3">
      <c r="A723" t="s">
        <v>39</v>
      </c>
      <c r="B723" t="s">
        <v>174</v>
      </c>
      <c r="C723" t="s">
        <v>214</v>
      </c>
      <c r="D723">
        <v>9</v>
      </c>
      <c r="E723">
        <v>1</v>
      </c>
      <c r="F723">
        <v>1</v>
      </c>
      <c r="G723">
        <v>2.3940000000000001</v>
      </c>
      <c r="H723">
        <v>21</v>
      </c>
      <c r="I723">
        <v>0.52500000000000002</v>
      </c>
      <c r="J723">
        <v>0</v>
      </c>
      <c r="K723">
        <v>0</v>
      </c>
      <c r="L723">
        <v>1</v>
      </c>
      <c r="M723">
        <v>0.86399999999999999</v>
      </c>
      <c r="N723" t="e">
        <v>#N/A</v>
      </c>
      <c r="O723" t="e">
        <v>#N/A</v>
      </c>
      <c r="P723" t="e">
        <v>#N/A</v>
      </c>
      <c r="Q723" t="e">
        <v>#N/A</v>
      </c>
      <c r="R723" t="s">
        <v>214</v>
      </c>
      <c r="S723">
        <v>1</v>
      </c>
      <c r="T723">
        <v>1.909</v>
      </c>
      <c r="U723">
        <v>3.5510000000000002</v>
      </c>
    </row>
    <row r="724" spans="1:21" x14ac:dyDescent="0.3">
      <c r="A724" t="s">
        <v>39</v>
      </c>
      <c r="B724" t="s">
        <v>182</v>
      </c>
      <c r="C724" t="s">
        <v>222</v>
      </c>
      <c r="D724">
        <v>37</v>
      </c>
      <c r="E724">
        <v>1</v>
      </c>
      <c r="F724">
        <v>1</v>
      </c>
      <c r="G724">
        <v>3.528</v>
      </c>
      <c r="H724">
        <v>7</v>
      </c>
      <c r="I724">
        <v>0.17499999999999999</v>
      </c>
      <c r="J724">
        <v>0</v>
      </c>
      <c r="K724">
        <v>1</v>
      </c>
      <c r="L724">
        <v>0</v>
      </c>
      <c r="M724">
        <v>0.77600000000000002</v>
      </c>
      <c r="N724" t="e">
        <v>#N/A</v>
      </c>
      <c r="O724" t="e">
        <v>#N/A</v>
      </c>
      <c r="P724" t="e">
        <v>#N/A</v>
      </c>
      <c r="Q724" t="e">
        <v>#N/A</v>
      </c>
      <c r="R724" t="s">
        <v>237</v>
      </c>
      <c r="S724">
        <v>0</v>
      </c>
      <c r="T724">
        <v>3.198</v>
      </c>
      <c r="U724">
        <v>5.5430000000000001</v>
      </c>
    </row>
    <row r="725" spans="1:21" x14ac:dyDescent="0.3">
      <c r="A725" t="s">
        <v>39</v>
      </c>
      <c r="B725" t="s">
        <v>196</v>
      </c>
      <c r="C725" t="s">
        <v>236</v>
      </c>
      <c r="D725">
        <v>20</v>
      </c>
      <c r="E725">
        <v>1</v>
      </c>
      <c r="F725">
        <v>1</v>
      </c>
      <c r="G725">
        <v>3.2160000000000002</v>
      </c>
      <c r="H725">
        <v>3</v>
      </c>
      <c r="I725">
        <v>7.4999999999999997E-2</v>
      </c>
      <c r="J725">
        <v>0</v>
      </c>
      <c r="K725">
        <v>1</v>
      </c>
      <c r="L725">
        <v>0</v>
      </c>
      <c r="M725">
        <v>1.1910000000000001</v>
      </c>
      <c r="N725" t="e">
        <v>#N/A</v>
      </c>
      <c r="O725" t="e">
        <v>#N/A</v>
      </c>
      <c r="P725" t="e">
        <v>#N/A</v>
      </c>
      <c r="Q725" t="e">
        <v>#N/A</v>
      </c>
      <c r="R725" t="s">
        <v>237</v>
      </c>
      <c r="S725">
        <v>0</v>
      </c>
      <c r="T725">
        <v>3.613</v>
      </c>
      <c r="U725">
        <v>5.7119999999999997</v>
      </c>
    </row>
    <row r="726" spans="1:21" x14ac:dyDescent="0.3">
      <c r="A726" t="s">
        <v>39</v>
      </c>
      <c r="B726" t="s">
        <v>170</v>
      </c>
      <c r="C726" t="s">
        <v>210</v>
      </c>
      <c r="D726">
        <v>2</v>
      </c>
      <c r="E726">
        <v>1</v>
      </c>
      <c r="F726">
        <v>1</v>
      </c>
      <c r="G726">
        <v>4.7830000000000004</v>
      </c>
      <c r="H726">
        <v>1</v>
      </c>
      <c r="I726">
        <v>2.5000000000000001E-2</v>
      </c>
      <c r="J726">
        <v>0</v>
      </c>
      <c r="K726">
        <v>1</v>
      </c>
      <c r="L726">
        <v>0</v>
      </c>
      <c r="M726">
        <v>1.2070000000000001</v>
      </c>
      <c r="N726" t="e">
        <v>#N/A</v>
      </c>
      <c r="O726" t="e">
        <v>#N/A</v>
      </c>
      <c r="P726" t="e">
        <v>#N/A</v>
      </c>
      <c r="Q726" t="e">
        <v>#N/A</v>
      </c>
      <c r="R726" t="s">
        <v>237</v>
      </c>
      <c r="S726">
        <v>0</v>
      </c>
      <c r="T726">
        <v>12.053000000000001</v>
      </c>
      <c r="U726">
        <v>14.302</v>
      </c>
    </row>
    <row r="727" spans="1:21" x14ac:dyDescent="0.3">
      <c r="A727" t="s">
        <v>39</v>
      </c>
      <c r="B727" t="s">
        <v>180</v>
      </c>
      <c r="C727" t="s">
        <v>220</v>
      </c>
      <c r="D727">
        <v>7</v>
      </c>
      <c r="E727">
        <v>1</v>
      </c>
      <c r="F727">
        <v>30</v>
      </c>
      <c r="G727">
        <v>11.176</v>
      </c>
      <c r="H727">
        <v>37</v>
      </c>
      <c r="I727">
        <v>0.92500000000000004</v>
      </c>
      <c r="J727">
        <v>1</v>
      </c>
      <c r="K727">
        <v>1</v>
      </c>
      <c r="L727">
        <v>1</v>
      </c>
      <c r="M727">
        <v>0.83199999999999996</v>
      </c>
      <c r="N727" t="e">
        <v>#N/A</v>
      </c>
      <c r="O727" t="e">
        <v>#N/A</v>
      </c>
      <c r="P727" t="e">
        <v>#N/A</v>
      </c>
      <c r="Q727" t="e">
        <v>#N/A</v>
      </c>
      <c r="R727" t="s">
        <v>220</v>
      </c>
      <c r="S727">
        <v>1</v>
      </c>
      <c r="T727">
        <v>3.4060000000000001</v>
      </c>
      <c r="U727">
        <v>9.327</v>
      </c>
    </row>
    <row r="728" spans="1:21" x14ac:dyDescent="0.3">
      <c r="A728" t="s">
        <v>39</v>
      </c>
      <c r="B728" t="s">
        <v>157</v>
      </c>
      <c r="C728" t="s">
        <v>197</v>
      </c>
      <c r="D728">
        <v>8</v>
      </c>
      <c r="E728">
        <v>1</v>
      </c>
      <c r="F728">
        <v>30</v>
      </c>
      <c r="G728">
        <v>6.5279999999999996</v>
      </c>
      <c r="H728">
        <v>36</v>
      </c>
      <c r="I728">
        <v>0.9</v>
      </c>
      <c r="J728">
        <v>1</v>
      </c>
      <c r="K728">
        <v>1</v>
      </c>
      <c r="L728">
        <v>1</v>
      </c>
      <c r="M728">
        <v>1.68</v>
      </c>
      <c r="N728" t="e">
        <v>#N/A</v>
      </c>
      <c r="O728" t="e">
        <v>#N/A</v>
      </c>
      <c r="P728" t="e">
        <v>#N/A</v>
      </c>
      <c r="Q728" t="e">
        <v>#N/A</v>
      </c>
      <c r="R728" t="s">
        <v>197</v>
      </c>
      <c r="S728">
        <v>1</v>
      </c>
      <c r="T728">
        <v>1.9179999999999999</v>
      </c>
      <c r="U728">
        <v>3.9670000000000001</v>
      </c>
    </row>
    <row r="729" spans="1:21" x14ac:dyDescent="0.3">
      <c r="A729" t="s">
        <v>39</v>
      </c>
      <c r="B729" t="s">
        <v>195</v>
      </c>
      <c r="C729" t="s">
        <v>235</v>
      </c>
      <c r="D729">
        <v>17</v>
      </c>
      <c r="E729">
        <v>1</v>
      </c>
      <c r="F729">
        <v>1</v>
      </c>
      <c r="G729">
        <v>4.96</v>
      </c>
      <c r="H729">
        <v>6</v>
      </c>
      <c r="I729">
        <v>0.15</v>
      </c>
      <c r="J729">
        <v>0</v>
      </c>
      <c r="K729">
        <v>1</v>
      </c>
      <c r="L729">
        <v>0</v>
      </c>
      <c r="M729">
        <v>1.4390000000000001</v>
      </c>
      <c r="N729" t="e">
        <v>#N/A</v>
      </c>
      <c r="O729" t="e">
        <v>#N/A</v>
      </c>
      <c r="P729" t="e">
        <v>#N/A</v>
      </c>
      <c r="Q729" t="e">
        <v>#N/A</v>
      </c>
      <c r="R729" t="s">
        <v>237</v>
      </c>
      <c r="S729">
        <v>0</v>
      </c>
      <c r="T729">
        <v>3.0529999999999999</v>
      </c>
      <c r="U729">
        <v>4.9909999999999997</v>
      </c>
    </row>
    <row r="730" spans="1:21" x14ac:dyDescent="0.3">
      <c r="A730" t="s">
        <v>39</v>
      </c>
      <c r="B730" t="s">
        <v>172</v>
      </c>
      <c r="C730" t="s">
        <v>212</v>
      </c>
      <c r="D730">
        <v>28</v>
      </c>
      <c r="E730">
        <v>1</v>
      </c>
      <c r="F730">
        <v>1</v>
      </c>
      <c r="G730">
        <v>2.64</v>
      </c>
      <c r="H730">
        <v>28</v>
      </c>
      <c r="I730">
        <v>0.7</v>
      </c>
      <c r="J730">
        <v>0</v>
      </c>
      <c r="K730">
        <v>0</v>
      </c>
      <c r="L730">
        <v>1</v>
      </c>
      <c r="M730">
        <v>0.84799999999999998</v>
      </c>
      <c r="N730" t="e">
        <v>#N/A</v>
      </c>
      <c r="O730" t="e">
        <v>#N/A</v>
      </c>
      <c r="P730" t="e">
        <v>#N/A</v>
      </c>
      <c r="Q730" t="e">
        <v>#N/A</v>
      </c>
      <c r="R730" t="s">
        <v>212</v>
      </c>
      <c r="S730">
        <v>1</v>
      </c>
      <c r="T730">
        <v>12.47</v>
      </c>
      <c r="U730">
        <v>15.712999999999999</v>
      </c>
    </row>
    <row r="731" spans="1:21" x14ac:dyDescent="0.3">
      <c r="A731" t="s">
        <v>39</v>
      </c>
      <c r="B731" t="s">
        <v>189</v>
      </c>
      <c r="C731" t="s">
        <v>229</v>
      </c>
      <c r="D731">
        <v>22</v>
      </c>
      <c r="E731">
        <v>1</v>
      </c>
      <c r="F731">
        <v>1</v>
      </c>
      <c r="G731">
        <v>3.2069999999999999</v>
      </c>
      <c r="H731">
        <v>26</v>
      </c>
      <c r="I731">
        <v>0.65</v>
      </c>
      <c r="J731">
        <v>0</v>
      </c>
      <c r="K731">
        <v>0</v>
      </c>
      <c r="L731">
        <v>1</v>
      </c>
      <c r="M731">
        <v>0.88700000000000001</v>
      </c>
      <c r="N731" t="e">
        <v>#N/A</v>
      </c>
      <c r="O731" t="e">
        <v>#N/A</v>
      </c>
      <c r="P731" t="e">
        <v>#N/A</v>
      </c>
      <c r="Q731" t="e">
        <v>#N/A</v>
      </c>
      <c r="R731" t="s">
        <v>229</v>
      </c>
      <c r="S731">
        <v>1</v>
      </c>
      <c r="T731">
        <v>3.4049999999999998</v>
      </c>
      <c r="U731">
        <v>5.399</v>
      </c>
    </row>
    <row r="732" spans="1:21" x14ac:dyDescent="0.3">
      <c r="A732" t="s">
        <v>39</v>
      </c>
      <c r="B732" t="s">
        <v>176</v>
      </c>
      <c r="C732" t="s">
        <v>216</v>
      </c>
      <c r="D732">
        <v>26</v>
      </c>
      <c r="E732">
        <v>1</v>
      </c>
      <c r="F732">
        <v>5</v>
      </c>
      <c r="G732">
        <v>12.901999999999999</v>
      </c>
      <c r="H732">
        <v>31</v>
      </c>
      <c r="I732">
        <v>0.77500000000000002</v>
      </c>
      <c r="J732">
        <v>1</v>
      </c>
      <c r="K732">
        <v>0</v>
      </c>
      <c r="L732">
        <v>0</v>
      </c>
      <c r="M732">
        <v>0.89600000000000002</v>
      </c>
      <c r="N732" t="e">
        <v>#N/A</v>
      </c>
      <c r="O732" t="e">
        <v>#N/A</v>
      </c>
      <c r="P732" t="e">
        <v>#N/A</v>
      </c>
      <c r="Q732" t="e">
        <v>#N/A</v>
      </c>
      <c r="R732" t="s">
        <v>237</v>
      </c>
      <c r="S732">
        <v>0</v>
      </c>
      <c r="T732">
        <v>2.5489999999999999</v>
      </c>
      <c r="U732">
        <v>4.5910000000000002</v>
      </c>
    </row>
    <row r="733" spans="1:21" x14ac:dyDescent="0.3">
      <c r="A733" t="s">
        <v>39</v>
      </c>
      <c r="B733" t="s">
        <v>158</v>
      </c>
      <c r="C733" t="s">
        <v>198</v>
      </c>
      <c r="D733">
        <v>24</v>
      </c>
      <c r="E733">
        <v>1</v>
      </c>
      <c r="F733">
        <v>1</v>
      </c>
      <c r="G733">
        <v>2.871</v>
      </c>
      <c r="H733">
        <v>13</v>
      </c>
      <c r="I733">
        <v>0.32500000000000001</v>
      </c>
      <c r="J733">
        <v>1</v>
      </c>
      <c r="K733">
        <v>0</v>
      </c>
      <c r="L733">
        <v>0</v>
      </c>
      <c r="M733">
        <v>1.159</v>
      </c>
      <c r="N733" t="e">
        <v>#N/A</v>
      </c>
      <c r="O733" t="e">
        <v>#N/A</v>
      </c>
      <c r="P733" t="e">
        <v>#N/A</v>
      </c>
      <c r="Q733" t="e">
        <v>#N/A</v>
      </c>
      <c r="R733" t="s">
        <v>237</v>
      </c>
      <c r="S733">
        <v>0</v>
      </c>
      <c r="T733">
        <v>2.2290000000000001</v>
      </c>
      <c r="U733">
        <v>4.1349999999999998</v>
      </c>
    </row>
    <row r="734" spans="1:21" x14ac:dyDescent="0.3">
      <c r="A734" t="s">
        <v>39</v>
      </c>
      <c r="B734" t="s">
        <v>165</v>
      </c>
      <c r="C734" t="s">
        <v>205</v>
      </c>
      <c r="D734">
        <v>35</v>
      </c>
      <c r="E734">
        <v>1</v>
      </c>
      <c r="F734">
        <v>1</v>
      </c>
      <c r="G734">
        <v>5.6790000000000003</v>
      </c>
      <c r="H734">
        <v>12</v>
      </c>
      <c r="I734">
        <v>0.3</v>
      </c>
      <c r="J734">
        <v>1</v>
      </c>
      <c r="K734">
        <v>0</v>
      </c>
      <c r="L734">
        <v>0</v>
      </c>
      <c r="M734">
        <v>1.087</v>
      </c>
      <c r="N734" t="e">
        <v>#N/A</v>
      </c>
      <c r="O734" t="e">
        <v>#N/A</v>
      </c>
      <c r="P734" t="e">
        <v>#N/A</v>
      </c>
      <c r="Q734" t="e">
        <v>#N/A</v>
      </c>
      <c r="R734" t="s">
        <v>237</v>
      </c>
      <c r="S734">
        <v>0</v>
      </c>
      <c r="T734">
        <v>1.8220000000000001</v>
      </c>
      <c r="U734">
        <v>3.5110000000000001</v>
      </c>
    </row>
    <row r="735" spans="1:21" x14ac:dyDescent="0.3">
      <c r="A735" t="s">
        <v>39</v>
      </c>
      <c r="B735" t="s">
        <v>168</v>
      </c>
      <c r="C735" t="s">
        <v>208</v>
      </c>
      <c r="D735">
        <v>4</v>
      </c>
      <c r="E735">
        <v>1</v>
      </c>
      <c r="F735">
        <v>1</v>
      </c>
      <c r="G735">
        <v>3.5339999999999998</v>
      </c>
      <c r="H735">
        <v>9</v>
      </c>
      <c r="I735">
        <v>0.22500000000000001</v>
      </c>
      <c r="J735">
        <v>0</v>
      </c>
      <c r="K735">
        <v>1</v>
      </c>
      <c r="L735">
        <v>0</v>
      </c>
      <c r="M735">
        <v>0.76700000000000002</v>
      </c>
      <c r="N735" t="e">
        <v>#N/A</v>
      </c>
      <c r="O735" t="e">
        <v>#N/A</v>
      </c>
      <c r="P735" t="e">
        <v>#N/A</v>
      </c>
      <c r="Q735" t="e">
        <v>#N/A</v>
      </c>
      <c r="R735" t="s">
        <v>237</v>
      </c>
      <c r="S735">
        <v>0</v>
      </c>
      <c r="T735">
        <v>2.87</v>
      </c>
      <c r="U735">
        <v>4.5110000000000001</v>
      </c>
    </row>
    <row r="736" spans="1:21" x14ac:dyDescent="0.3">
      <c r="A736" t="s">
        <v>39</v>
      </c>
      <c r="B736" t="s">
        <v>185</v>
      </c>
      <c r="C736" t="s">
        <v>225</v>
      </c>
      <c r="D736">
        <v>6</v>
      </c>
      <c r="E736">
        <v>1</v>
      </c>
      <c r="F736">
        <v>50</v>
      </c>
      <c r="G736">
        <v>11.446</v>
      </c>
      <c r="H736">
        <v>40</v>
      </c>
      <c r="I736">
        <v>1</v>
      </c>
      <c r="J736">
        <v>1</v>
      </c>
      <c r="K736">
        <v>1</v>
      </c>
      <c r="L736">
        <v>1</v>
      </c>
      <c r="M736">
        <v>19.367000000000001</v>
      </c>
      <c r="N736" t="e">
        <v>#N/A</v>
      </c>
      <c r="O736" t="e">
        <v>#N/A</v>
      </c>
      <c r="P736" t="e">
        <v>#N/A</v>
      </c>
      <c r="Q736" t="e">
        <v>#N/A</v>
      </c>
      <c r="R736" t="s">
        <v>225</v>
      </c>
      <c r="S736">
        <v>1</v>
      </c>
      <c r="T736">
        <v>2.1240000000000001</v>
      </c>
      <c r="U736">
        <v>4.0780000000000003</v>
      </c>
    </row>
    <row r="737" spans="1:21" x14ac:dyDescent="0.3">
      <c r="A737" t="s">
        <v>39</v>
      </c>
      <c r="B737" t="s">
        <v>184</v>
      </c>
      <c r="C737" t="s">
        <v>224</v>
      </c>
      <c r="D737">
        <v>3</v>
      </c>
      <c r="E737">
        <v>1</v>
      </c>
      <c r="F737">
        <v>10</v>
      </c>
      <c r="G737">
        <v>11.071999999999999</v>
      </c>
      <c r="H737">
        <v>33</v>
      </c>
      <c r="I737">
        <v>0.82499999999999996</v>
      </c>
      <c r="J737">
        <v>1</v>
      </c>
      <c r="K737">
        <v>1</v>
      </c>
      <c r="L737">
        <v>1</v>
      </c>
      <c r="M737">
        <v>1.1040000000000001</v>
      </c>
      <c r="N737" t="e">
        <v>#N/A</v>
      </c>
      <c r="O737" t="e">
        <v>#N/A</v>
      </c>
      <c r="P737" t="e">
        <v>#N/A</v>
      </c>
      <c r="Q737" t="e">
        <v>#N/A</v>
      </c>
      <c r="R737" t="s">
        <v>413</v>
      </c>
      <c r="S737">
        <v>0</v>
      </c>
      <c r="T737">
        <v>2.0059999999999998</v>
      </c>
      <c r="U737">
        <v>4.9279999999999999</v>
      </c>
    </row>
    <row r="738" spans="1:21" x14ac:dyDescent="0.3">
      <c r="A738" t="s">
        <v>39</v>
      </c>
      <c r="B738" t="s">
        <v>188</v>
      </c>
      <c r="C738" t="s">
        <v>228</v>
      </c>
      <c r="D738">
        <v>16</v>
      </c>
      <c r="E738">
        <v>1</v>
      </c>
      <c r="F738">
        <v>1</v>
      </c>
      <c r="G738">
        <v>2.1819999999999999</v>
      </c>
      <c r="H738">
        <v>27</v>
      </c>
      <c r="I738">
        <v>0.67500000000000004</v>
      </c>
      <c r="J738">
        <v>0</v>
      </c>
      <c r="K738">
        <v>0</v>
      </c>
      <c r="L738">
        <v>1</v>
      </c>
      <c r="M738">
        <v>0.95899999999999996</v>
      </c>
      <c r="N738" t="e">
        <v>#N/A</v>
      </c>
      <c r="O738" t="e">
        <v>#N/A</v>
      </c>
      <c r="P738" t="e">
        <v>#N/A</v>
      </c>
      <c r="Q738" t="e">
        <v>#N/A</v>
      </c>
      <c r="R738" t="s">
        <v>237</v>
      </c>
      <c r="S738">
        <v>0</v>
      </c>
      <c r="T738">
        <v>2.5419999999999998</v>
      </c>
      <c r="U738">
        <v>4.4729999999999999</v>
      </c>
    </row>
    <row r="739" spans="1:21" x14ac:dyDescent="0.3">
      <c r="A739" t="s">
        <v>39</v>
      </c>
      <c r="B739" t="s">
        <v>194</v>
      </c>
      <c r="C739" t="s">
        <v>234</v>
      </c>
      <c r="D739">
        <v>40</v>
      </c>
      <c r="E739">
        <v>1</v>
      </c>
      <c r="F739">
        <v>1</v>
      </c>
      <c r="G739">
        <v>8.1660000000000004</v>
      </c>
      <c r="H739">
        <v>20</v>
      </c>
      <c r="I739">
        <v>0.5</v>
      </c>
      <c r="J739">
        <v>0</v>
      </c>
      <c r="K739">
        <v>0</v>
      </c>
      <c r="L739">
        <v>1</v>
      </c>
      <c r="M739">
        <v>1.452</v>
      </c>
      <c r="N739" t="e">
        <v>#N/A</v>
      </c>
      <c r="O739" t="e">
        <v>#N/A</v>
      </c>
      <c r="P739" t="e">
        <v>#N/A</v>
      </c>
      <c r="Q739" t="e">
        <v>#N/A</v>
      </c>
      <c r="R739" t="s">
        <v>237</v>
      </c>
      <c r="S739">
        <v>0</v>
      </c>
      <c r="T739">
        <v>2.5569999999999999</v>
      </c>
      <c r="U739">
        <v>4.4470000000000001</v>
      </c>
    </row>
    <row r="740" spans="1:21" x14ac:dyDescent="0.3">
      <c r="A740" t="s">
        <v>39</v>
      </c>
      <c r="B740" t="s">
        <v>173</v>
      </c>
      <c r="C740" t="s">
        <v>213</v>
      </c>
      <c r="D740">
        <v>21</v>
      </c>
      <c r="E740">
        <v>1</v>
      </c>
      <c r="F740">
        <v>1</v>
      </c>
      <c r="G740">
        <v>2.1360000000000001</v>
      </c>
      <c r="H740">
        <v>22</v>
      </c>
      <c r="I740">
        <v>0.55000000000000004</v>
      </c>
      <c r="J740">
        <v>0</v>
      </c>
      <c r="K740">
        <v>0</v>
      </c>
      <c r="L740">
        <v>1</v>
      </c>
      <c r="M740">
        <v>0.76</v>
      </c>
      <c r="N740" t="e">
        <v>#N/A</v>
      </c>
      <c r="O740" t="e">
        <v>#N/A</v>
      </c>
      <c r="P740" t="e">
        <v>#N/A</v>
      </c>
      <c r="Q740" t="e">
        <v>#N/A</v>
      </c>
      <c r="R740" t="s">
        <v>237</v>
      </c>
      <c r="S740">
        <v>0</v>
      </c>
      <c r="T740">
        <v>1.877</v>
      </c>
      <c r="U740">
        <v>3.7509999999999999</v>
      </c>
    </row>
    <row r="741" spans="1:21" x14ac:dyDescent="0.3">
      <c r="A741" t="s">
        <v>39</v>
      </c>
      <c r="B741" t="s">
        <v>186</v>
      </c>
      <c r="C741" t="s">
        <v>226</v>
      </c>
      <c r="D741">
        <v>15</v>
      </c>
      <c r="E741">
        <v>1</v>
      </c>
      <c r="F741">
        <v>35</v>
      </c>
      <c r="G741">
        <v>10.191000000000001</v>
      </c>
      <c r="H741">
        <v>39</v>
      </c>
      <c r="I741">
        <v>0.97499999999999998</v>
      </c>
      <c r="J741">
        <v>1</v>
      </c>
      <c r="K741">
        <v>1</v>
      </c>
      <c r="L741">
        <v>1</v>
      </c>
      <c r="M741">
        <v>0.94399999999999995</v>
      </c>
      <c r="N741" t="e">
        <v>#N/A</v>
      </c>
      <c r="O741" t="e">
        <v>#N/A</v>
      </c>
      <c r="P741" t="e">
        <v>#N/A</v>
      </c>
      <c r="Q741" t="e">
        <v>#N/A</v>
      </c>
      <c r="R741" t="s">
        <v>277</v>
      </c>
      <c r="S741">
        <v>0</v>
      </c>
      <c r="T741">
        <v>1.8859999999999999</v>
      </c>
      <c r="U741">
        <v>4.4480000000000004</v>
      </c>
    </row>
    <row r="742" spans="1:21" x14ac:dyDescent="0.3">
      <c r="A742" t="s">
        <v>39</v>
      </c>
      <c r="B742" t="s">
        <v>162</v>
      </c>
      <c r="C742" t="s">
        <v>202</v>
      </c>
      <c r="D742">
        <v>30</v>
      </c>
      <c r="E742">
        <v>1</v>
      </c>
      <c r="F742">
        <v>1</v>
      </c>
      <c r="G742">
        <v>4.96</v>
      </c>
      <c r="H742">
        <v>19</v>
      </c>
      <c r="I742">
        <v>0.47499999999999998</v>
      </c>
      <c r="J742">
        <v>0</v>
      </c>
      <c r="K742">
        <v>0</v>
      </c>
      <c r="L742">
        <v>1</v>
      </c>
      <c r="M742">
        <v>1.536</v>
      </c>
      <c r="N742" t="e">
        <v>#N/A</v>
      </c>
      <c r="O742" t="e">
        <v>#N/A</v>
      </c>
      <c r="P742" t="e">
        <v>#N/A</v>
      </c>
      <c r="Q742" t="e">
        <v>#N/A</v>
      </c>
      <c r="R742" t="s">
        <v>202</v>
      </c>
      <c r="S742">
        <v>1</v>
      </c>
      <c r="T742">
        <v>4.5010000000000003</v>
      </c>
      <c r="U742">
        <v>6.0140000000000002</v>
      </c>
    </row>
    <row r="743" spans="1:21" x14ac:dyDescent="0.3">
      <c r="A743" t="s">
        <v>39</v>
      </c>
      <c r="B743" t="s">
        <v>187</v>
      </c>
      <c r="C743" t="s">
        <v>227</v>
      </c>
      <c r="D743">
        <v>14</v>
      </c>
      <c r="E743">
        <v>1</v>
      </c>
      <c r="F743">
        <v>1</v>
      </c>
      <c r="G743">
        <v>2.774</v>
      </c>
      <c r="H743">
        <v>24</v>
      </c>
      <c r="I743">
        <v>0.6</v>
      </c>
      <c r="J743">
        <v>0</v>
      </c>
      <c r="K743">
        <v>0</v>
      </c>
      <c r="L743">
        <v>1</v>
      </c>
      <c r="M743">
        <v>1.0309999999999999</v>
      </c>
      <c r="N743" t="e">
        <v>#N/A</v>
      </c>
      <c r="O743" t="e">
        <v>#N/A</v>
      </c>
      <c r="P743" t="e">
        <v>#N/A</v>
      </c>
      <c r="Q743" t="e">
        <v>#N/A</v>
      </c>
      <c r="R743" t="s">
        <v>237</v>
      </c>
      <c r="S743">
        <v>0</v>
      </c>
      <c r="T743">
        <v>2.133</v>
      </c>
      <c r="U743">
        <v>3.9430000000000001</v>
      </c>
    </row>
    <row r="744" spans="1:21" x14ac:dyDescent="0.3">
      <c r="A744" t="s">
        <v>39</v>
      </c>
      <c r="B744" t="s">
        <v>183</v>
      </c>
      <c r="C744" t="s">
        <v>223</v>
      </c>
      <c r="D744">
        <v>36</v>
      </c>
      <c r="E744">
        <v>1</v>
      </c>
      <c r="F744">
        <v>1</v>
      </c>
      <c r="G744">
        <v>5.1020000000000003</v>
      </c>
      <c r="H744">
        <v>2</v>
      </c>
      <c r="I744">
        <v>0.05</v>
      </c>
      <c r="J744">
        <v>0</v>
      </c>
      <c r="K744">
        <v>1</v>
      </c>
      <c r="L744">
        <v>0</v>
      </c>
      <c r="M744">
        <v>1.3420000000000001</v>
      </c>
      <c r="N744" t="e">
        <v>#N/A</v>
      </c>
      <c r="O744" t="e">
        <v>#N/A</v>
      </c>
      <c r="P744" t="e">
        <v>#N/A</v>
      </c>
      <c r="Q744" t="e">
        <v>#N/A</v>
      </c>
      <c r="R744" t="s">
        <v>237</v>
      </c>
      <c r="S744">
        <v>0</v>
      </c>
      <c r="T744">
        <v>1.831</v>
      </c>
      <c r="U744">
        <v>3.552</v>
      </c>
    </row>
    <row r="745" spans="1:21" x14ac:dyDescent="0.3">
      <c r="A745" t="s">
        <v>39</v>
      </c>
      <c r="B745" t="s">
        <v>191</v>
      </c>
      <c r="C745" t="s">
        <v>231</v>
      </c>
      <c r="D745">
        <v>23</v>
      </c>
      <c r="E745">
        <v>1</v>
      </c>
      <c r="F745">
        <v>1</v>
      </c>
      <c r="G745">
        <v>2.863</v>
      </c>
      <c r="H745">
        <v>18</v>
      </c>
      <c r="I745">
        <v>0.45</v>
      </c>
      <c r="J745">
        <v>1</v>
      </c>
      <c r="K745">
        <v>0</v>
      </c>
      <c r="L745">
        <v>0</v>
      </c>
      <c r="M745">
        <v>0.99199999999999999</v>
      </c>
      <c r="N745" t="e">
        <v>#N/A</v>
      </c>
      <c r="O745" t="e">
        <v>#N/A</v>
      </c>
      <c r="P745" t="e">
        <v>#N/A</v>
      </c>
      <c r="Q745" t="e">
        <v>#N/A</v>
      </c>
      <c r="R745" t="s">
        <v>237</v>
      </c>
      <c r="S745">
        <v>0</v>
      </c>
      <c r="T745">
        <v>3.8929999999999998</v>
      </c>
      <c r="U745">
        <v>5.7030000000000003</v>
      </c>
    </row>
    <row r="746" spans="1:21" x14ac:dyDescent="0.3">
      <c r="A746" t="s">
        <v>39</v>
      </c>
      <c r="B746" t="s">
        <v>161</v>
      </c>
      <c r="C746" t="s">
        <v>201</v>
      </c>
      <c r="D746">
        <v>19</v>
      </c>
      <c r="E746">
        <v>1</v>
      </c>
      <c r="F746">
        <v>1</v>
      </c>
      <c r="G746">
        <v>7.04</v>
      </c>
      <c r="H746">
        <v>30</v>
      </c>
      <c r="I746">
        <v>0.75</v>
      </c>
      <c r="J746">
        <v>1</v>
      </c>
      <c r="K746">
        <v>1</v>
      </c>
      <c r="L746">
        <v>1</v>
      </c>
      <c r="M746">
        <v>0.84699999999999998</v>
      </c>
      <c r="N746" t="e">
        <v>#N/A</v>
      </c>
      <c r="O746" t="e">
        <v>#N/A</v>
      </c>
      <c r="P746" t="e">
        <v>#N/A</v>
      </c>
      <c r="Q746" t="e">
        <v>#N/A</v>
      </c>
      <c r="R746" t="s">
        <v>201</v>
      </c>
      <c r="S746">
        <v>1</v>
      </c>
      <c r="T746">
        <v>1.677</v>
      </c>
      <c r="U746">
        <v>4.1189999999999998</v>
      </c>
    </row>
    <row r="747" spans="1:21" x14ac:dyDescent="0.3">
      <c r="A747" t="s">
        <v>39</v>
      </c>
      <c r="B747" t="s">
        <v>171</v>
      </c>
      <c r="C747" t="s">
        <v>211</v>
      </c>
      <c r="D747">
        <v>5</v>
      </c>
      <c r="E747">
        <v>1</v>
      </c>
      <c r="F747">
        <v>1</v>
      </c>
      <c r="G747">
        <v>1.8720000000000001</v>
      </c>
      <c r="H747">
        <v>23</v>
      </c>
      <c r="I747">
        <v>0.57499999999999996</v>
      </c>
      <c r="J747">
        <v>0</v>
      </c>
      <c r="K747">
        <v>0</v>
      </c>
      <c r="L747">
        <v>1</v>
      </c>
      <c r="M747">
        <v>1.8560000000000001</v>
      </c>
      <c r="N747" t="e">
        <v>#N/A</v>
      </c>
      <c r="O747" t="e">
        <v>#N/A</v>
      </c>
      <c r="P747" t="e">
        <v>#N/A</v>
      </c>
      <c r="Q747" t="e">
        <v>#N/A</v>
      </c>
      <c r="R747" t="s">
        <v>237</v>
      </c>
      <c r="S747">
        <v>0</v>
      </c>
      <c r="T747">
        <v>2.1579999999999999</v>
      </c>
      <c r="U747">
        <v>4.08</v>
      </c>
    </row>
    <row r="748" spans="1:21" x14ac:dyDescent="0.3">
      <c r="A748" t="s">
        <v>39</v>
      </c>
      <c r="B748" t="s">
        <v>159</v>
      </c>
      <c r="C748" t="s">
        <v>199</v>
      </c>
      <c r="D748">
        <v>31</v>
      </c>
      <c r="E748">
        <v>1</v>
      </c>
      <c r="F748">
        <v>1</v>
      </c>
      <c r="G748">
        <v>5.76</v>
      </c>
      <c r="H748">
        <v>5</v>
      </c>
      <c r="I748">
        <v>0.125</v>
      </c>
      <c r="J748">
        <v>0</v>
      </c>
      <c r="K748">
        <v>1</v>
      </c>
      <c r="L748">
        <v>0</v>
      </c>
      <c r="M748">
        <v>1.119</v>
      </c>
      <c r="N748" t="e">
        <v>#N/A</v>
      </c>
      <c r="O748" t="e">
        <v>#N/A</v>
      </c>
      <c r="P748" t="e">
        <v>#N/A</v>
      </c>
      <c r="Q748" t="e">
        <v>#N/A</v>
      </c>
      <c r="R748" t="s">
        <v>237</v>
      </c>
      <c r="S748">
        <v>0</v>
      </c>
      <c r="T748">
        <v>2.9009999999999998</v>
      </c>
      <c r="U748">
        <v>6.2069999999999999</v>
      </c>
    </row>
    <row r="749" spans="1:21" x14ac:dyDescent="0.3">
      <c r="A749" t="s">
        <v>39</v>
      </c>
      <c r="B749" t="s">
        <v>190</v>
      </c>
      <c r="C749" t="s">
        <v>230</v>
      </c>
      <c r="D749">
        <v>38</v>
      </c>
      <c r="E749">
        <v>1</v>
      </c>
      <c r="F749">
        <v>10</v>
      </c>
      <c r="G749">
        <v>11.446999999999999</v>
      </c>
      <c r="H749">
        <v>34</v>
      </c>
      <c r="I749">
        <v>0.85</v>
      </c>
      <c r="J749">
        <v>1</v>
      </c>
      <c r="K749">
        <v>1</v>
      </c>
      <c r="L749">
        <v>1</v>
      </c>
      <c r="M749">
        <v>0.79200000000000004</v>
      </c>
      <c r="N749" t="e">
        <v>#N/A</v>
      </c>
      <c r="O749" t="e">
        <v>#N/A</v>
      </c>
      <c r="P749" t="e">
        <v>#N/A</v>
      </c>
      <c r="Q749" t="e">
        <v>#N/A</v>
      </c>
      <c r="R749" t="s">
        <v>237</v>
      </c>
      <c r="S749">
        <v>0</v>
      </c>
      <c r="T749">
        <v>2.8290000000000002</v>
      </c>
      <c r="U749">
        <v>5.0149999999999997</v>
      </c>
    </row>
    <row r="750" spans="1:21" x14ac:dyDescent="0.3">
      <c r="A750" t="s">
        <v>39</v>
      </c>
      <c r="B750" t="s">
        <v>175</v>
      </c>
      <c r="C750" t="s">
        <v>215</v>
      </c>
      <c r="D750">
        <v>18</v>
      </c>
      <c r="E750">
        <v>1</v>
      </c>
      <c r="F750">
        <v>1</v>
      </c>
      <c r="G750">
        <v>4.28</v>
      </c>
      <c r="H750">
        <v>10</v>
      </c>
      <c r="I750">
        <v>0.25</v>
      </c>
      <c r="J750">
        <v>0</v>
      </c>
      <c r="K750">
        <v>1</v>
      </c>
      <c r="L750">
        <v>0</v>
      </c>
      <c r="M750">
        <v>0.93500000000000005</v>
      </c>
      <c r="N750" t="e">
        <v>#N/A</v>
      </c>
      <c r="O750" t="e">
        <v>#N/A</v>
      </c>
      <c r="P750" t="e">
        <v>#N/A</v>
      </c>
      <c r="Q750" t="e">
        <v>#N/A</v>
      </c>
      <c r="R750" t="s">
        <v>237</v>
      </c>
      <c r="S750">
        <v>0</v>
      </c>
      <c r="T750">
        <v>2.2210000000000001</v>
      </c>
      <c r="U750">
        <v>4.1989999999999998</v>
      </c>
    </row>
    <row r="751" spans="1:21" x14ac:dyDescent="0.3">
      <c r="A751" t="s">
        <v>39</v>
      </c>
      <c r="B751" t="s">
        <v>178</v>
      </c>
      <c r="C751" t="s">
        <v>218</v>
      </c>
      <c r="D751">
        <v>13</v>
      </c>
      <c r="E751">
        <v>1</v>
      </c>
      <c r="F751">
        <v>1</v>
      </c>
      <c r="G751">
        <v>4.8879999999999999</v>
      </c>
      <c r="H751">
        <v>25</v>
      </c>
      <c r="I751">
        <v>0.625</v>
      </c>
      <c r="J751">
        <v>0</v>
      </c>
      <c r="K751">
        <v>0</v>
      </c>
      <c r="L751">
        <v>1</v>
      </c>
      <c r="M751">
        <v>0.61499999999999999</v>
      </c>
      <c r="N751" t="e">
        <v>#N/A</v>
      </c>
      <c r="O751" t="e">
        <v>#N/A</v>
      </c>
      <c r="P751" t="e">
        <v>#N/A</v>
      </c>
      <c r="Q751" t="e">
        <v>#N/A</v>
      </c>
      <c r="R751" t="s">
        <v>237</v>
      </c>
      <c r="S751">
        <v>0</v>
      </c>
      <c r="T751">
        <v>31.15</v>
      </c>
      <c r="U751">
        <v>32.863</v>
      </c>
    </row>
    <row r="752" spans="1:21" x14ac:dyDescent="0.3">
      <c r="A752" t="s">
        <v>39</v>
      </c>
      <c r="B752" t="s">
        <v>177</v>
      </c>
      <c r="C752" t="s">
        <v>217</v>
      </c>
      <c r="D752">
        <v>33</v>
      </c>
      <c r="E752">
        <v>1</v>
      </c>
      <c r="F752">
        <v>35</v>
      </c>
      <c r="G752">
        <v>24.774999999999999</v>
      </c>
      <c r="H752">
        <v>38</v>
      </c>
      <c r="I752">
        <v>0.95</v>
      </c>
      <c r="J752">
        <v>1</v>
      </c>
      <c r="K752">
        <v>0</v>
      </c>
      <c r="L752">
        <v>0</v>
      </c>
      <c r="M752">
        <v>2.1819999999999999</v>
      </c>
      <c r="N752" t="e">
        <v>#N/A</v>
      </c>
      <c r="O752" t="e">
        <v>#N/A</v>
      </c>
      <c r="P752" t="e">
        <v>#N/A</v>
      </c>
      <c r="Q752" t="e">
        <v>#N/A</v>
      </c>
      <c r="R752" t="s">
        <v>414</v>
      </c>
      <c r="S752">
        <v>0</v>
      </c>
      <c r="T752">
        <v>2.637</v>
      </c>
      <c r="U752">
        <v>4.9989999999999997</v>
      </c>
    </row>
    <row r="753" spans="1:21" x14ac:dyDescent="0.3">
      <c r="A753" t="s">
        <v>39</v>
      </c>
      <c r="B753" t="s">
        <v>181</v>
      </c>
      <c r="C753" t="s">
        <v>221</v>
      </c>
      <c r="D753">
        <v>1</v>
      </c>
      <c r="E753">
        <v>1</v>
      </c>
      <c r="F753">
        <v>1</v>
      </c>
      <c r="G753">
        <v>2.871</v>
      </c>
      <c r="H753">
        <v>4</v>
      </c>
      <c r="I753">
        <v>0.1</v>
      </c>
      <c r="J753">
        <v>0</v>
      </c>
      <c r="K753">
        <v>1</v>
      </c>
      <c r="L753">
        <v>0</v>
      </c>
      <c r="M753">
        <v>1.44</v>
      </c>
      <c r="N753" t="e">
        <v>#N/A</v>
      </c>
      <c r="O753" t="e">
        <v>#N/A</v>
      </c>
      <c r="P753" t="e">
        <v>#N/A</v>
      </c>
      <c r="Q753" t="e">
        <v>#N/A</v>
      </c>
      <c r="R753" t="s">
        <v>237</v>
      </c>
      <c r="S753">
        <v>0</v>
      </c>
      <c r="T753">
        <v>2.0289999999999999</v>
      </c>
      <c r="U753">
        <v>3.847</v>
      </c>
    </row>
    <row r="754" spans="1:21" x14ac:dyDescent="0.3">
      <c r="A754" t="s">
        <v>39</v>
      </c>
      <c r="B754" t="s">
        <v>166</v>
      </c>
      <c r="C754" t="s">
        <v>206</v>
      </c>
      <c r="D754">
        <v>11</v>
      </c>
      <c r="E754">
        <v>1</v>
      </c>
      <c r="F754">
        <v>1</v>
      </c>
      <c r="G754">
        <v>5.6959999999999997</v>
      </c>
      <c r="H754">
        <v>14</v>
      </c>
      <c r="I754">
        <v>0.35</v>
      </c>
      <c r="J754">
        <v>1</v>
      </c>
      <c r="K754">
        <v>0</v>
      </c>
      <c r="L754">
        <v>0</v>
      </c>
      <c r="M754">
        <v>0.67200000000000004</v>
      </c>
      <c r="N754" t="e">
        <v>#N/A</v>
      </c>
      <c r="O754" t="e">
        <v>#N/A</v>
      </c>
      <c r="P754" t="e">
        <v>#N/A</v>
      </c>
      <c r="Q754" t="e">
        <v>#N/A</v>
      </c>
      <c r="R754" t="s">
        <v>237</v>
      </c>
      <c r="S754">
        <v>0</v>
      </c>
      <c r="T754">
        <v>6.4619999999999997</v>
      </c>
      <c r="U754">
        <v>8.1440000000000001</v>
      </c>
    </row>
    <row r="755" spans="1:21" x14ac:dyDescent="0.3">
      <c r="A755" t="s">
        <v>39</v>
      </c>
      <c r="B755" t="s">
        <v>193</v>
      </c>
      <c r="C755" t="s">
        <v>233</v>
      </c>
      <c r="D755">
        <v>25</v>
      </c>
      <c r="E755">
        <v>1</v>
      </c>
      <c r="F755">
        <v>1</v>
      </c>
      <c r="G755">
        <v>6.7590000000000003</v>
      </c>
      <c r="H755">
        <v>15</v>
      </c>
      <c r="I755">
        <v>0.375</v>
      </c>
      <c r="J755">
        <v>1</v>
      </c>
      <c r="K755">
        <v>0</v>
      </c>
      <c r="L755">
        <v>0</v>
      </c>
      <c r="M755">
        <v>4.1680000000000001</v>
      </c>
      <c r="N755" t="e">
        <v>#N/A</v>
      </c>
      <c r="O755" t="e">
        <v>#N/A</v>
      </c>
      <c r="P755" t="e">
        <v>#N/A</v>
      </c>
      <c r="Q755" t="e">
        <v>#N/A</v>
      </c>
      <c r="R755" t="s">
        <v>237</v>
      </c>
      <c r="S755">
        <v>0</v>
      </c>
      <c r="T755">
        <v>2.8460000000000001</v>
      </c>
      <c r="U755">
        <v>4.72</v>
      </c>
    </row>
    <row r="756" spans="1:21" x14ac:dyDescent="0.3">
      <c r="A756" t="s">
        <v>39</v>
      </c>
      <c r="B756" t="s">
        <v>179</v>
      </c>
      <c r="C756" t="s">
        <v>219</v>
      </c>
      <c r="D756">
        <v>27</v>
      </c>
      <c r="E756">
        <v>1</v>
      </c>
      <c r="F756">
        <v>1</v>
      </c>
      <c r="G756">
        <v>3.6480000000000001</v>
      </c>
      <c r="H756">
        <v>17</v>
      </c>
      <c r="I756">
        <v>0.42499999999999999</v>
      </c>
      <c r="J756">
        <v>1</v>
      </c>
      <c r="K756">
        <v>0</v>
      </c>
      <c r="L756">
        <v>0</v>
      </c>
      <c r="M756">
        <v>1.04</v>
      </c>
      <c r="N756" t="e">
        <v>#N/A</v>
      </c>
      <c r="O756" t="e">
        <v>#N/A</v>
      </c>
      <c r="P756" t="e">
        <v>#N/A</v>
      </c>
      <c r="Q756" t="e">
        <v>#N/A</v>
      </c>
      <c r="R756" t="s">
        <v>237</v>
      </c>
      <c r="S756">
        <v>0</v>
      </c>
      <c r="T756">
        <v>1.8380000000000001</v>
      </c>
      <c r="U756">
        <v>3.56</v>
      </c>
    </row>
    <row r="757" spans="1:21" x14ac:dyDescent="0.3">
      <c r="A757" t="s">
        <v>39</v>
      </c>
      <c r="B757" t="s">
        <v>192</v>
      </c>
      <c r="C757" t="s">
        <v>232</v>
      </c>
      <c r="D757">
        <v>34</v>
      </c>
      <c r="E757">
        <v>1</v>
      </c>
      <c r="F757">
        <v>20</v>
      </c>
      <c r="G757">
        <v>8.1359999999999992</v>
      </c>
      <c r="H757">
        <v>35</v>
      </c>
      <c r="I757">
        <v>0.875</v>
      </c>
      <c r="J757">
        <v>1</v>
      </c>
      <c r="K757">
        <v>1</v>
      </c>
      <c r="L757">
        <v>1</v>
      </c>
      <c r="M757">
        <v>2.1989999999999998</v>
      </c>
      <c r="N757" t="e">
        <v>#N/A</v>
      </c>
      <c r="O757" t="e">
        <v>#N/A</v>
      </c>
      <c r="P757" t="e">
        <v>#N/A</v>
      </c>
      <c r="Q757" t="e">
        <v>#N/A</v>
      </c>
      <c r="R757" t="s">
        <v>237</v>
      </c>
      <c r="S757">
        <v>0</v>
      </c>
      <c r="T757">
        <v>2.286</v>
      </c>
      <c r="U757">
        <v>4.3280000000000003</v>
      </c>
    </row>
    <row r="758" spans="1:21" x14ac:dyDescent="0.3">
      <c r="A758" t="s">
        <v>39</v>
      </c>
      <c r="B758" t="s">
        <v>163</v>
      </c>
      <c r="C758" t="s">
        <v>203</v>
      </c>
      <c r="D758">
        <v>32</v>
      </c>
      <c r="E758">
        <v>1</v>
      </c>
      <c r="F758">
        <v>1</v>
      </c>
      <c r="G758">
        <v>6.976</v>
      </c>
      <c r="H758">
        <v>8</v>
      </c>
      <c r="I758">
        <v>0.2</v>
      </c>
      <c r="J758">
        <v>0</v>
      </c>
      <c r="K758">
        <v>1</v>
      </c>
      <c r="L758">
        <v>0</v>
      </c>
      <c r="M758">
        <v>1.143</v>
      </c>
      <c r="N758" t="e">
        <v>#N/A</v>
      </c>
      <c r="O758" t="e">
        <v>#N/A</v>
      </c>
      <c r="P758" t="e">
        <v>#N/A</v>
      </c>
      <c r="Q758" t="e">
        <v>#N/A</v>
      </c>
      <c r="R758" t="s">
        <v>237</v>
      </c>
      <c r="S758">
        <v>0</v>
      </c>
      <c r="T758">
        <v>6.0940000000000003</v>
      </c>
      <c r="U758">
        <v>7.7439999999999998</v>
      </c>
    </row>
    <row r="759" spans="1:21" x14ac:dyDescent="0.3">
      <c r="A759" t="s">
        <v>39</v>
      </c>
      <c r="B759" t="s">
        <v>169</v>
      </c>
      <c r="C759" t="s">
        <v>209</v>
      </c>
      <c r="D759">
        <v>39</v>
      </c>
      <c r="E759">
        <v>1</v>
      </c>
      <c r="F759">
        <v>10</v>
      </c>
      <c r="G759">
        <v>15.454000000000001</v>
      </c>
      <c r="H759">
        <v>32</v>
      </c>
      <c r="I759">
        <v>0.8</v>
      </c>
      <c r="J759">
        <v>1</v>
      </c>
      <c r="K759">
        <v>1</v>
      </c>
      <c r="L759">
        <v>1</v>
      </c>
      <c r="M759">
        <v>0.96699999999999997</v>
      </c>
      <c r="N759" t="e">
        <v>#N/A</v>
      </c>
      <c r="O759" t="e">
        <v>#N/A</v>
      </c>
      <c r="P759" t="e">
        <v>#N/A</v>
      </c>
      <c r="Q759" t="e">
        <v>#N/A</v>
      </c>
      <c r="R759" t="s">
        <v>209</v>
      </c>
      <c r="S759">
        <v>1</v>
      </c>
      <c r="T759">
        <v>2.79</v>
      </c>
      <c r="U759">
        <v>4.0960000000000001</v>
      </c>
    </row>
    <row r="760" spans="1:21" x14ac:dyDescent="0.3">
      <c r="A760" t="s">
        <v>39</v>
      </c>
      <c r="B760" t="s">
        <v>164</v>
      </c>
      <c r="C760" t="s">
        <v>204</v>
      </c>
      <c r="D760">
        <v>29</v>
      </c>
      <c r="E760">
        <v>1</v>
      </c>
      <c r="F760">
        <v>1</v>
      </c>
      <c r="G760">
        <v>2.911</v>
      </c>
      <c r="H760">
        <v>11</v>
      </c>
      <c r="I760">
        <v>0.27500000000000002</v>
      </c>
      <c r="J760">
        <v>1</v>
      </c>
      <c r="K760">
        <v>0</v>
      </c>
      <c r="L760">
        <v>0</v>
      </c>
      <c r="M760">
        <v>0.69599999999999995</v>
      </c>
      <c r="N760" t="e">
        <v>#N/A</v>
      </c>
      <c r="O760" t="e">
        <v>#N/A</v>
      </c>
      <c r="P760" t="e">
        <v>#N/A</v>
      </c>
      <c r="Q760" t="e">
        <v>#N/A</v>
      </c>
      <c r="R760" t="s">
        <v>237</v>
      </c>
      <c r="S760">
        <v>0</v>
      </c>
      <c r="T760">
        <v>2.87</v>
      </c>
      <c r="U760">
        <v>4.6559999999999997</v>
      </c>
    </row>
    <row r="761" spans="1:21" x14ac:dyDescent="0.3">
      <c r="A761" t="s">
        <v>39</v>
      </c>
      <c r="B761" t="s">
        <v>160</v>
      </c>
      <c r="C761" t="s">
        <v>200</v>
      </c>
      <c r="D761">
        <v>10</v>
      </c>
      <c r="E761">
        <v>1</v>
      </c>
      <c r="F761">
        <v>1</v>
      </c>
      <c r="G761">
        <v>6.9829999999999997</v>
      </c>
      <c r="H761">
        <v>16</v>
      </c>
      <c r="I761">
        <v>0.4</v>
      </c>
      <c r="J761">
        <v>1</v>
      </c>
      <c r="K761">
        <v>0</v>
      </c>
      <c r="L761">
        <v>0</v>
      </c>
      <c r="M761">
        <v>1.046</v>
      </c>
      <c r="N761" t="e">
        <v>#N/A</v>
      </c>
      <c r="O761" t="e">
        <v>#N/A</v>
      </c>
      <c r="P761" t="e">
        <v>#N/A</v>
      </c>
      <c r="Q761" t="e">
        <v>#N/A</v>
      </c>
      <c r="R761" t="s">
        <v>237</v>
      </c>
      <c r="S761">
        <v>0</v>
      </c>
      <c r="T761">
        <v>1.7509999999999999</v>
      </c>
      <c r="U761">
        <v>3.52</v>
      </c>
    </row>
    <row r="762" spans="1:21" x14ac:dyDescent="0.3">
      <c r="A762" t="s">
        <v>40</v>
      </c>
      <c r="B762" t="s">
        <v>159</v>
      </c>
      <c r="C762" t="s">
        <v>199</v>
      </c>
      <c r="D762">
        <v>22</v>
      </c>
      <c r="E762">
        <v>1</v>
      </c>
      <c r="F762">
        <v>25</v>
      </c>
      <c r="G762">
        <v>14.182</v>
      </c>
      <c r="H762">
        <v>21</v>
      </c>
      <c r="I762">
        <v>0.52500000000000002</v>
      </c>
      <c r="J762">
        <v>1</v>
      </c>
      <c r="K762">
        <v>0</v>
      </c>
      <c r="L762">
        <v>0</v>
      </c>
      <c r="M762">
        <v>0.751</v>
      </c>
      <c r="N762" t="e">
        <v>#N/A</v>
      </c>
      <c r="O762" t="e">
        <v>#N/A</v>
      </c>
      <c r="P762" t="e">
        <v>#N/A</v>
      </c>
      <c r="Q762" t="e">
        <v>#N/A</v>
      </c>
      <c r="R762" t="s">
        <v>166</v>
      </c>
      <c r="S762">
        <v>0</v>
      </c>
      <c r="T762">
        <v>5.1340000000000003</v>
      </c>
      <c r="U762">
        <v>7.7649999999999997</v>
      </c>
    </row>
    <row r="763" spans="1:21" x14ac:dyDescent="0.3">
      <c r="A763" t="s">
        <v>40</v>
      </c>
      <c r="B763" t="s">
        <v>179</v>
      </c>
      <c r="C763" t="s">
        <v>219</v>
      </c>
      <c r="D763">
        <v>25</v>
      </c>
      <c r="E763">
        <v>1</v>
      </c>
      <c r="F763">
        <v>17</v>
      </c>
      <c r="G763">
        <v>4.75</v>
      </c>
      <c r="H763">
        <v>14</v>
      </c>
      <c r="I763">
        <v>0.35</v>
      </c>
      <c r="J763">
        <v>0</v>
      </c>
      <c r="K763">
        <v>1</v>
      </c>
      <c r="L763">
        <v>0</v>
      </c>
      <c r="M763">
        <v>1.24</v>
      </c>
      <c r="N763" t="e">
        <v>#N/A</v>
      </c>
      <c r="O763" t="e">
        <v>#N/A</v>
      </c>
      <c r="P763" t="e">
        <v>#N/A</v>
      </c>
      <c r="Q763" t="e">
        <v>#N/A</v>
      </c>
      <c r="R763" t="s">
        <v>207</v>
      </c>
      <c r="S763">
        <v>0</v>
      </c>
      <c r="T763">
        <v>2.84</v>
      </c>
      <c r="U763">
        <v>3.9289999999999998</v>
      </c>
    </row>
    <row r="764" spans="1:21" x14ac:dyDescent="0.3">
      <c r="A764" t="s">
        <v>40</v>
      </c>
      <c r="B764" t="s">
        <v>177</v>
      </c>
      <c r="C764" t="s">
        <v>217</v>
      </c>
      <c r="D764">
        <v>3</v>
      </c>
      <c r="E764">
        <v>1</v>
      </c>
      <c r="F764">
        <v>10</v>
      </c>
      <c r="G764">
        <v>9.18</v>
      </c>
      <c r="H764">
        <v>12</v>
      </c>
      <c r="I764">
        <v>0.3</v>
      </c>
      <c r="J764">
        <v>0</v>
      </c>
      <c r="K764">
        <v>1</v>
      </c>
      <c r="L764">
        <v>0</v>
      </c>
      <c r="M764">
        <v>4.149</v>
      </c>
      <c r="N764" t="e">
        <v>#N/A</v>
      </c>
      <c r="O764" t="e">
        <v>#N/A</v>
      </c>
      <c r="P764" t="e">
        <v>#N/A</v>
      </c>
      <c r="Q764" t="e">
        <v>#N/A</v>
      </c>
      <c r="R764" t="s">
        <v>246</v>
      </c>
      <c r="S764">
        <v>0</v>
      </c>
      <c r="T764">
        <v>4.3019999999999996</v>
      </c>
      <c r="U764">
        <v>5.4859999999999998</v>
      </c>
    </row>
    <row r="765" spans="1:21" x14ac:dyDescent="0.3">
      <c r="A765" t="s">
        <v>40</v>
      </c>
      <c r="B765" t="s">
        <v>182</v>
      </c>
      <c r="C765" t="s">
        <v>222</v>
      </c>
      <c r="D765">
        <v>12</v>
      </c>
      <c r="E765">
        <v>1</v>
      </c>
      <c r="F765">
        <v>10</v>
      </c>
      <c r="G765">
        <v>9.6720000000000006</v>
      </c>
      <c r="H765">
        <v>11</v>
      </c>
      <c r="I765">
        <v>0.27500000000000002</v>
      </c>
      <c r="J765">
        <v>0</v>
      </c>
      <c r="K765">
        <v>1</v>
      </c>
      <c r="L765">
        <v>0</v>
      </c>
      <c r="M765">
        <v>8.6590000000000007</v>
      </c>
      <c r="N765" t="e">
        <v>#N/A</v>
      </c>
      <c r="O765" t="e">
        <v>#N/A</v>
      </c>
      <c r="P765" t="e">
        <v>#N/A</v>
      </c>
      <c r="Q765" t="e">
        <v>#N/A</v>
      </c>
      <c r="R765" t="s">
        <v>222</v>
      </c>
      <c r="S765">
        <v>1</v>
      </c>
      <c r="T765">
        <v>2.0950000000000002</v>
      </c>
      <c r="U765">
        <v>3.3439999999999999</v>
      </c>
    </row>
    <row r="766" spans="1:21" x14ac:dyDescent="0.3">
      <c r="A766" t="s">
        <v>40</v>
      </c>
      <c r="B766" t="s">
        <v>170</v>
      </c>
      <c r="C766" t="s">
        <v>210</v>
      </c>
      <c r="D766">
        <v>2</v>
      </c>
      <c r="E766">
        <v>1</v>
      </c>
      <c r="F766">
        <v>82</v>
      </c>
      <c r="G766">
        <v>4.4029999999999996</v>
      </c>
      <c r="H766">
        <v>31</v>
      </c>
      <c r="I766">
        <v>0.77500000000000002</v>
      </c>
      <c r="J766">
        <v>1</v>
      </c>
      <c r="K766">
        <v>1</v>
      </c>
      <c r="L766">
        <v>1</v>
      </c>
      <c r="M766">
        <v>0.80700000000000005</v>
      </c>
      <c r="N766" t="e">
        <v>#N/A</v>
      </c>
      <c r="O766" t="e">
        <v>#N/A</v>
      </c>
      <c r="P766" t="e">
        <v>#N/A</v>
      </c>
      <c r="Q766" t="e">
        <v>#N/A</v>
      </c>
      <c r="R766" t="s">
        <v>210</v>
      </c>
      <c r="S766">
        <v>1</v>
      </c>
      <c r="T766">
        <v>0.78400000000000003</v>
      </c>
      <c r="U766">
        <v>2.0299999999999998</v>
      </c>
    </row>
    <row r="767" spans="1:21" x14ac:dyDescent="0.3">
      <c r="A767" t="s">
        <v>40</v>
      </c>
      <c r="B767" t="s">
        <v>180</v>
      </c>
      <c r="C767" t="s">
        <v>220</v>
      </c>
      <c r="D767">
        <v>13</v>
      </c>
      <c r="E767">
        <v>1</v>
      </c>
      <c r="F767">
        <v>25</v>
      </c>
      <c r="G767">
        <v>8.6440000000000001</v>
      </c>
      <c r="H767">
        <v>19</v>
      </c>
      <c r="I767">
        <v>0.47499999999999998</v>
      </c>
      <c r="J767">
        <v>1</v>
      </c>
      <c r="K767">
        <v>0</v>
      </c>
      <c r="L767">
        <v>0</v>
      </c>
      <c r="M767">
        <v>1.1220000000000001</v>
      </c>
      <c r="N767" t="e">
        <v>#N/A</v>
      </c>
      <c r="O767" t="e">
        <v>#N/A</v>
      </c>
      <c r="P767" t="e">
        <v>#N/A</v>
      </c>
      <c r="Q767" t="e">
        <v>#N/A</v>
      </c>
      <c r="R767" t="s">
        <v>246</v>
      </c>
      <c r="S767">
        <v>0</v>
      </c>
      <c r="T767">
        <v>1.794</v>
      </c>
      <c r="U767">
        <v>3.12</v>
      </c>
    </row>
    <row r="768" spans="1:21" x14ac:dyDescent="0.3">
      <c r="A768" t="s">
        <v>40</v>
      </c>
      <c r="B768" t="s">
        <v>176</v>
      </c>
      <c r="C768" t="s">
        <v>216</v>
      </c>
      <c r="D768">
        <v>7</v>
      </c>
      <c r="E768">
        <v>1</v>
      </c>
      <c r="F768">
        <v>75</v>
      </c>
      <c r="G768">
        <v>8.7989999999999995</v>
      </c>
      <c r="H768">
        <v>30</v>
      </c>
      <c r="I768">
        <v>0.75</v>
      </c>
      <c r="J768">
        <v>0</v>
      </c>
      <c r="K768">
        <v>0</v>
      </c>
      <c r="L768">
        <v>1</v>
      </c>
      <c r="M768">
        <v>1.1220000000000001</v>
      </c>
      <c r="N768" t="e">
        <v>#N/A</v>
      </c>
      <c r="O768" t="e">
        <v>#N/A</v>
      </c>
      <c r="P768" t="e">
        <v>#N/A</v>
      </c>
      <c r="Q768" t="e">
        <v>#N/A</v>
      </c>
      <c r="R768" t="s">
        <v>223</v>
      </c>
      <c r="S768">
        <v>0</v>
      </c>
      <c r="T768">
        <v>4.7480000000000002</v>
      </c>
      <c r="U768">
        <v>6.016</v>
      </c>
    </row>
    <row r="769" spans="1:21" x14ac:dyDescent="0.3">
      <c r="A769" t="s">
        <v>40</v>
      </c>
      <c r="B769" t="s">
        <v>181</v>
      </c>
      <c r="C769" t="s">
        <v>221</v>
      </c>
      <c r="D769">
        <v>9</v>
      </c>
      <c r="E769">
        <v>1</v>
      </c>
      <c r="F769">
        <v>8</v>
      </c>
      <c r="G769">
        <v>2.165</v>
      </c>
      <c r="H769">
        <v>10</v>
      </c>
      <c r="I769">
        <v>0.25</v>
      </c>
      <c r="J769">
        <v>0</v>
      </c>
      <c r="K769">
        <v>0</v>
      </c>
      <c r="L769">
        <v>1</v>
      </c>
      <c r="M769">
        <v>1.7869999999999999</v>
      </c>
      <c r="N769" t="e">
        <v>#N/A</v>
      </c>
      <c r="O769" t="e">
        <v>#N/A</v>
      </c>
      <c r="P769" t="e">
        <v>#N/A</v>
      </c>
      <c r="Q769" t="e">
        <v>#N/A</v>
      </c>
      <c r="R769" t="s">
        <v>246</v>
      </c>
      <c r="S769">
        <v>0</v>
      </c>
      <c r="T769">
        <v>6.8170000000000002</v>
      </c>
      <c r="U769">
        <v>8.0489999999999995</v>
      </c>
    </row>
    <row r="770" spans="1:21" x14ac:dyDescent="0.3">
      <c r="A770" t="s">
        <v>40</v>
      </c>
      <c r="B770" t="s">
        <v>190</v>
      </c>
      <c r="C770" t="s">
        <v>230</v>
      </c>
      <c r="D770">
        <v>35</v>
      </c>
      <c r="E770">
        <v>1</v>
      </c>
      <c r="F770">
        <v>100</v>
      </c>
      <c r="G770">
        <v>2.403</v>
      </c>
      <c r="H770">
        <v>36</v>
      </c>
      <c r="I770">
        <v>0.9</v>
      </c>
      <c r="J770">
        <v>1</v>
      </c>
      <c r="K770">
        <v>1</v>
      </c>
      <c r="L770">
        <v>1</v>
      </c>
      <c r="M770">
        <v>0.85399999999999998</v>
      </c>
      <c r="N770" t="e">
        <v>#N/A</v>
      </c>
      <c r="O770" t="e">
        <v>#N/A</v>
      </c>
      <c r="P770" t="e">
        <v>#N/A</v>
      </c>
      <c r="Q770" t="e">
        <v>#N/A</v>
      </c>
      <c r="R770" t="s">
        <v>230</v>
      </c>
      <c r="S770">
        <v>1</v>
      </c>
      <c r="T770">
        <v>0.78200000000000003</v>
      </c>
      <c r="U770">
        <v>1.911</v>
      </c>
    </row>
    <row r="771" spans="1:21" x14ac:dyDescent="0.3">
      <c r="A771" t="s">
        <v>40</v>
      </c>
      <c r="B771" t="s">
        <v>168</v>
      </c>
      <c r="C771" t="s">
        <v>208</v>
      </c>
      <c r="D771">
        <v>21</v>
      </c>
      <c r="E771">
        <v>1</v>
      </c>
      <c r="F771">
        <v>26</v>
      </c>
      <c r="G771">
        <v>2.3559999999999999</v>
      </c>
      <c r="H771">
        <v>22</v>
      </c>
      <c r="I771">
        <v>0.55000000000000004</v>
      </c>
      <c r="J771">
        <v>1</v>
      </c>
      <c r="K771">
        <v>0</v>
      </c>
      <c r="L771">
        <v>0</v>
      </c>
      <c r="M771">
        <v>0.63300000000000001</v>
      </c>
      <c r="N771" t="e">
        <v>#N/A</v>
      </c>
      <c r="O771" t="e">
        <v>#N/A</v>
      </c>
      <c r="P771" t="e">
        <v>#N/A</v>
      </c>
      <c r="Q771" t="e">
        <v>#N/A</v>
      </c>
      <c r="R771" t="s">
        <v>246</v>
      </c>
      <c r="S771">
        <v>0</v>
      </c>
      <c r="T771">
        <v>7.702</v>
      </c>
      <c r="U771">
        <v>8.91</v>
      </c>
    </row>
    <row r="772" spans="1:21" x14ac:dyDescent="0.3">
      <c r="A772" t="s">
        <v>40</v>
      </c>
      <c r="B772" t="s">
        <v>184</v>
      </c>
      <c r="C772" t="s">
        <v>224</v>
      </c>
      <c r="D772">
        <v>10</v>
      </c>
      <c r="E772">
        <v>1</v>
      </c>
      <c r="F772">
        <v>100</v>
      </c>
      <c r="G772">
        <v>1.8740000000000001</v>
      </c>
      <c r="H772">
        <v>38</v>
      </c>
      <c r="I772">
        <v>0.95</v>
      </c>
      <c r="J772">
        <v>1</v>
      </c>
      <c r="K772">
        <v>1</v>
      </c>
      <c r="L772">
        <v>1</v>
      </c>
      <c r="M772">
        <v>0.66400000000000003</v>
      </c>
      <c r="N772" t="e">
        <v>#N/A</v>
      </c>
      <c r="O772" t="e">
        <v>#N/A</v>
      </c>
      <c r="P772" t="e">
        <v>#N/A</v>
      </c>
      <c r="Q772" t="e">
        <v>#N/A</v>
      </c>
      <c r="R772" t="s">
        <v>224</v>
      </c>
      <c r="S772">
        <v>1</v>
      </c>
      <c r="T772">
        <v>0.755</v>
      </c>
      <c r="U772">
        <v>2.1339999999999999</v>
      </c>
    </row>
    <row r="773" spans="1:21" x14ac:dyDescent="0.3">
      <c r="A773" t="s">
        <v>40</v>
      </c>
      <c r="B773" t="s">
        <v>167</v>
      </c>
      <c r="C773" t="s">
        <v>207</v>
      </c>
      <c r="D773">
        <v>23</v>
      </c>
      <c r="E773">
        <v>1</v>
      </c>
      <c r="F773">
        <v>1</v>
      </c>
      <c r="G773">
        <v>2.7429999999999999</v>
      </c>
      <c r="H773">
        <v>2</v>
      </c>
      <c r="I773">
        <v>0.05</v>
      </c>
      <c r="J773">
        <v>0</v>
      </c>
      <c r="K773">
        <v>1</v>
      </c>
      <c r="L773">
        <v>0</v>
      </c>
      <c r="M773">
        <v>0.82199999999999995</v>
      </c>
      <c r="N773" t="e">
        <v>#N/A</v>
      </c>
      <c r="O773" t="e">
        <v>#N/A</v>
      </c>
      <c r="P773" t="e">
        <v>#N/A</v>
      </c>
      <c r="Q773" t="e">
        <v>#N/A</v>
      </c>
      <c r="R773" t="s">
        <v>246</v>
      </c>
      <c r="S773">
        <v>0</v>
      </c>
      <c r="T773">
        <v>11.131</v>
      </c>
      <c r="U773">
        <v>12.561</v>
      </c>
    </row>
    <row r="774" spans="1:21" x14ac:dyDescent="0.3">
      <c r="A774" t="s">
        <v>40</v>
      </c>
      <c r="B774" t="s">
        <v>186</v>
      </c>
      <c r="C774" t="s">
        <v>226</v>
      </c>
      <c r="D774">
        <v>26</v>
      </c>
      <c r="E774">
        <v>1</v>
      </c>
      <c r="F774">
        <v>100</v>
      </c>
      <c r="G774">
        <v>2.6379999999999999</v>
      </c>
      <c r="H774">
        <v>35</v>
      </c>
      <c r="I774">
        <v>0.875</v>
      </c>
      <c r="J774">
        <v>1</v>
      </c>
      <c r="K774">
        <v>1</v>
      </c>
      <c r="L774">
        <v>1</v>
      </c>
      <c r="M774">
        <v>0.81399999999999995</v>
      </c>
      <c r="N774" t="e">
        <v>#N/A</v>
      </c>
      <c r="O774" t="e">
        <v>#N/A</v>
      </c>
      <c r="P774" t="e">
        <v>#N/A</v>
      </c>
      <c r="Q774" t="e">
        <v>#N/A</v>
      </c>
      <c r="R774" t="s">
        <v>226</v>
      </c>
      <c r="S774">
        <v>1</v>
      </c>
      <c r="T774">
        <v>0.8</v>
      </c>
      <c r="U774">
        <v>2.661</v>
      </c>
    </row>
    <row r="775" spans="1:21" x14ac:dyDescent="0.3">
      <c r="A775" t="s">
        <v>40</v>
      </c>
      <c r="B775" t="s">
        <v>173</v>
      </c>
      <c r="C775" t="s">
        <v>213</v>
      </c>
      <c r="D775">
        <v>24</v>
      </c>
      <c r="E775">
        <v>1</v>
      </c>
      <c r="F775">
        <v>89</v>
      </c>
      <c r="G775">
        <v>3.2650000000000001</v>
      </c>
      <c r="H775">
        <v>33</v>
      </c>
      <c r="I775">
        <v>0.82499999999999996</v>
      </c>
      <c r="J775">
        <v>1</v>
      </c>
      <c r="K775">
        <v>1</v>
      </c>
      <c r="L775">
        <v>1</v>
      </c>
      <c r="M775">
        <v>0.70299999999999996</v>
      </c>
      <c r="N775" t="e">
        <v>#N/A</v>
      </c>
      <c r="O775" t="e">
        <v>#N/A</v>
      </c>
      <c r="P775" t="e">
        <v>#N/A</v>
      </c>
      <c r="Q775" t="e">
        <v>#N/A</v>
      </c>
      <c r="R775" t="s">
        <v>213</v>
      </c>
      <c r="S775">
        <v>1</v>
      </c>
      <c r="T775">
        <v>0.84</v>
      </c>
      <c r="U775">
        <v>2.1989999999999998</v>
      </c>
    </row>
    <row r="776" spans="1:21" x14ac:dyDescent="0.3">
      <c r="A776" t="s">
        <v>40</v>
      </c>
      <c r="B776" t="s">
        <v>164</v>
      </c>
      <c r="C776" t="s">
        <v>204</v>
      </c>
      <c r="D776">
        <v>19</v>
      </c>
      <c r="E776">
        <v>1</v>
      </c>
      <c r="F776">
        <v>25</v>
      </c>
      <c r="G776">
        <v>9.5559999999999992</v>
      </c>
      <c r="H776">
        <v>20</v>
      </c>
      <c r="I776">
        <v>0.5</v>
      </c>
      <c r="J776">
        <v>1</v>
      </c>
      <c r="K776">
        <v>0</v>
      </c>
      <c r="L776">
        <v>0</v>
      </c>
      <c r="M776">
        <v>0.84499999999999997</v>
      </c>
      <c r="N776" t="e">
        <v>#N/A</v>
      </c>
      <c r="O776" t="e">
        <v>#N/A</v>
      </c>
      <c r="P776" t="e">
        <v>#N/A</v>
      </c>
      <c r="Q776" t="e">
        <v>#N/A</v>
      </c>
      <c r="R776" t="s">
        <v>204</v>
      </c>
      <c r="S776">
        <v>1</v>
      </c>
      <c r="T776">
        <v>0.83199999999999996</v>
      </c>
      <c r="U776">
        <v>1.8240000000000001</v>
      </c>
    </row>
    <row r="777" spans="1:21" x14ac:dyDescent="0.3">
      <c r="A777" t="s">
        <v>40</v>
      </c>
      <c r="B777" t="s">
        <v>195</v>
      </c>
      <c r="C777" t="s">
        <v>235</v>
      </c>
      <c r="D777">
        <v>5</v>
      </c>
      <c r="E777">
        <v>1</v>
      </c>
      <c r="F777">
        <v>100</v>
      </c>
      <c r="G777">
        <v>9.3859999999999992</v>
      </c>
      <c r="H777">
        <v>34</v>
      </c>
      <c r="I777">
        <v>0.85</v>
      </c>
      <c r="J777">
        <v>1</v>
      </c>
      <c r="K777">
        <v>1</v>
      </c>
      <c r="L777">
        <v>1</v>
      </c>
      <c r="M777">
        <v>1.8720000000000001</v>
      </c>
      <c r="N777" t="e">
        <v>#N/A</v>
      </c>
      <c r="O777" t="e">
        <v>#N/A</v>
      </c>
      <c r="P777" t="e">
        <v>#N/A</v>
      </c>
      <c r="Q777" t="e">
        <v>#N/A</v>
      </c>
      <c r="R777" t="s">
        <v>235</v>
      </c>
      <c r="S777">
        <v>1</v>
      </c>
      <c r="T777">
        <v>0.82499999999999996</v>
      </c>
      <c r="U777">
        <v>1.9410000000000001</v>
      </c>
    </row>
    <row r="778" spans="1:21" x14ac:dyDescent="0.3">
      <c r="A778" t="s">
        <v>40</v>
      </c>
      <c r="B778" t="s">
        <v>183</v>
      </c>
      <c r="C778" t="s">
        <v>223</v>
      </c>
      <c r="D778">
        <v>33</v>
      </c>
      <c r="E778">
        <v>1</v>
      </c>
      <c r="F778">
        <v>1</v>
      </c>
      <c r="G778">
        <v>3.7789999999999999</v>
      </c>
      <c r="H778">
        <v>5</v>
      </c>
      <c r="I778">
        <v>0.125</v>
      </c>
      <c r="J778">
        <v>0</v>
      </c>
      <c r="K778">
        <v>1</v>
      </c>
      <c r="L778">
        <v>0</v>
      </c>
      <c r="M778">
        <v>0.57699999999999996</v>
      </c>
      <c r="N778" t="e">
        <v>#N/A</v>
      </c>
      <c r="O778" t="e">
        <v>#N/A</v>
      </c>
      <c r="P778" t="e">
        <v>#N/A</v>
      </c>
      <c r="Q778" t="e">
        <v>#N/A</v>
      </c>
      <c r="R778" t="s">
        <v>246</v>
      </c>
      <c r="S778">
        <v>0</v>
      </c>
      <c r="T778">
        <v>9.2560000000000002</v>
      </c>
      <c r="U778">
        <v>10.352</v>
      </c>
    </row>
    <row r="779" spans="1:21" x14ac:dyDescent="0.3">
      <c r="A779" t="s">
        <v>40</v>
      </c>
      <c r="B779" t="s">
        <v>171</v>
      </c>
      <c r="C779" t="s">
        <v>211</v>
      </c>
      <c r="D779">
        <v>17</v>
      </c>
      <c r="E779">
        <v>1</v>
      </c>
      <c r="F779">
        <v>13</v>
      </c>
      <c r="G779">
        <v>7.3540000000000001</v>
      </c>
      <c r="H779">
        <v>13</v>
      </c>
      <c r="I779">
        <v>0.32500000000000001</v>
      </c>
      <c r="J779">
        <v>0</v>
      </c>
      <c r="K779">
        <v>1</v>
      </c>
      <c r="L779">
        <v>0</v>
      </c>
      <c r="M779">
        <v>0.75900000000000001</v>
      </c>
      <c r="N779" t="e">
        <v>#N/A</v>
      </c>
      <c r="O779" t="e">
        <v>#N/A</v>
      </c>
      <c r="P779" t="e">
        <v>#N/A</v>
      </c>
      <c r="Q779" t="e">
        <v>#N/A</v>
      </c>
      <c r="R779" t="s">
        <v>246</v>
      </c>
      <c r="S779">
        <v>0</v>
      </c>
      <c r="T779">
        <v>13.952</v>
      </c>
      <c r="U779">
        <v>15</v>
      </c>
    </row>
    <row r="780" spans="1:21" x14ac:dyDescent="0.3">
      <c r="A780" t="s">
        <v>40</v>
      </c>
      <c r="B780" t="s">
        <v>188</v>
      </c>
      <c r="C780" t="s">
        <v>228</v>
      </c>
      <c r="D780">
        <v>30</v>
      </c>
      <c r="E780">
        <v>1</v>
      </c>
      <c r="F780">
        <v>17</v>
      </c>
      <c r="G780">
        <v>2.34</v>
      </c>
      <c r="H780">
        <v>15</v>
      </c>
      <c r="I780">
        <v>0.375</v>
      </c>
      <c r="J780">
        <v>0</v>
      </c>
      <c r="K780">
        <v>0</v>
      </c>
      <c r="L780">
        <v>1</v>
      </c>
      <c r="M780">
        <v>0.63200000000000001</v>
      </c>
      <c r="N780" t="e">
        <v>#N/A</v>
      </c>
      <c r="O780" t="e">
        <v>#N/A</v>
      </c>
      <c r="P780" t="e">
        <v>#N/A</v>
      </c>
      <c r="Q780" t="e">
        <v>#N/A</v>
      </c>
      <c r="R780" t="s">
        <v>246</v>
      </c>
      <c r="S780">
        <v>0</v>
      </c>
      <c r="T780">
        <v>2.0310000000000001</v>
      </c>
      <c r="U780">
        <v>3.0379999999999998</v>
      </c>
    </row>
    <row r="781" spans="1:21" x14ac:dyDescent="0.3">
      <c r="A781" t="s">
        <v>40</v>
      </c>
      <c r="B781" t="s">
        <v>189</v>
      </c>
      <c r="C781" t="s">
        <v>229</v>
      </c>
      <c r="D781">
        <v>16</v>
      </c>
      <c r="E781">
        <v>1</v>
      </c>
      <c r="F781">
        <v>1</v>
      </c>
      <c r="G781">
        <v>2.7839999999999998</v>
      </c>
      <c r="H781">
        <v>3</v>
      </c>
      <c r="I781">
        <v>7.4999999999999997E-2</v>
      </c>
      <c r="J781">
        <v>0</v>
      </c>
      <c r="K781">
        <v>1</v>
      </c>
      <c r="L781">
        <v>0</v>
      </c>
      <c r="M781">
        <v>0.60099999999999998</v>
      </c>
      <c r="N781" t="e">
        <v>#N/A</v>
      </c>
      <c r="O781" t="e">
        <v>#N/A</v>
      </c>
      <c r="P781" t="e">
        <v>#N/A</v>
      </c>
      <c r="Q781" t="e">
        <v>#N/A</v>
      </c>
      <c r="R781" t="s">
        <v>246</v>
      </c>
      <c r="S781">
        <v>0</v>
      </c>
      <c r="T781">
        <v>1.631</v>
      </c>
      <c r="U781">
        <v>2.6640000000000001</v>
      </c>
    </row>
    <row r="782" spans="1:21" x14ac:dyDescent="0.3">
      <c r="A782" t="s">
        <v>40</v>
      </c>
      <c r="B782" t="s">
        <v>172</v>
      </c>
      <c r="C782" t="s">
        <v>212</v>
      </c>
      <c r="D782">
        <v>14</v>
      </c>
      <c r="E782">
        <v>1</v>
      </c>
      <c r="F782">
        <v>22</v>
      </c>
      <c r="G782">
        <v>6.3879999999999999</v>
      </c>
      <c r="H782">
        <v>18</v>
      </c>
      <c r="I782">
        <v>0.45</v>
      </c>
      <c r="J782">
        <v>1</v>
      </c>
      <c r="K782">
        <v>0</v>
      </c>
      <c r="L782">
        <v>0</v>
      </c>
      <c r="M782">
        <v>0.63200000000000001</v>
      </c>
      <c r="N782" t="e">
        <v>#N/A</v>
      </c>
      <c r="O782" t="e">
        <v>#N/A</v>
      </c>
      <c r="P782" t="e">
        <v>#N/A</v>
      </c>
      <c r="Q782" t="e">
        <v>#N/A</v>
      </c>
      <c r="R782" t="s">
        <v>246</v>
      </c>
      <c r="S782">
        <v>0</v>
      </c>
      <c r="T782">
        <v>5.0140000000000002</v>
      </c>
      <c r="U782">
        <v>6.9269999999999996</v>
      </c>
    </row>
    <row r="783" spans="1:21" x14ac:dyDescent="0.3">
      <c r="A783" t="s">
        <v>40</v>
      </c>
      <c r="B783" t="s">
        <v>187</v>
      </c>
      <c r="C783" t="s">
        <v>227</v>
      </c>
      <c r="D783">
        <v>28</v>
      </c>
      <c r="E783">
        <v>1</v>
      </c>
      <c r="F783">
        <v>29</v>
      </c>
      <c r="G783">
        <v>2.6240000000000001</v>
      </c>
      <c r="H783">
        <v>25</v>
      </c>
      <c r="I783">
        <v>0.625</v>
      </c>
      <c r="J783">
        <v>1</v>
      </c>
      <c r="K783">
        <v>0</v>
      </c>
      <c r="L783">
        <v>0</v>
      </c>
      <c r="M783">
        <v>0.79800000000000004</v>
      </c>
      <c r="N783" t="e">
        <v>#N/A</v>
      </c>
      <c r="O783" t="e">
        <v>#N/A</v>
      </c>
      <c r="P783" t="e">
        <v>#N/A</v>
      </c>
      <c r="Q783" t="e">
        <v>#N/A</v>
      </c>
      <c r="R783" t="s">
        <v>246</v>
      </c>
      <c r="S783">
        <v>0</v>
      </c>
      <c r="T783">
        <v>1.1339999999999999</v>
      </c>
      <c r="U783">
        <v>2.198</v>
      </c>
    </row>
    <row r="784" spans="1:21" x14ac:dyDescent="0.3">
      <c r="A784" t="s">
        <v>40</v>
      </c>
      <c r="B784" t="s">
        <v>185</v>
      </c>
      <c r="C784" t="s">
        <v>225</v>
      </c>
      <c r="D784">
        <v>15</v>
      </c>
      <c r="E784">
        <v>1</v>
      </c>
      <c r="F784">
        <v>29</v>
      </c>
      <c r="G784">
        <v>5.93</v>
      </c>
      <c r="H784">
        <v>26</v>
      </c>
      <c r="I784">
        <v>0.65</v>
      </c>
      <c r="J784">
        <v>1</v>
      </c>
      <c r="K784">
        <v>0</v>
      </c>
      <c r="L784">
        <v>0</v>
      </c>
      <c r="M784">
        <v>0.63300000000000001</v>
      </c>
      <c r="N784" t="e">
        <v>#N/A</v>
      </c>
      <c r="O784" t="e">
        <v>#N/A</v>
      </c>
      <c r="P784" t="e">
        <v>#N/A</v>
      </c>
      <c r="Q784" t="e">
        <v>#N/A</v>
      </c>
      <c r="R784" t="s">
        <v>246</v>
      </c>
      <c r="S784">
        <v>0</v>
      </c>
      <c r="T784">
        <v>1.0309999999999999</v>
      </c>
      <c r="U784">
        <v>2.0939999999999999</v>
      </c>
    </row>
    <row r="785" spans="1:21" x14ac:dyDescent="0.3">
      <c r="A785" t="s">
        <v>40</v>
      </c>
      <c r="B785" t="s">
        <v>192</v>
      </c>
      <c r="C785" t="s">
        <v>232</v>
      </c>
      <c r="D785">
        <v>34</v>
      </c>
      <c r="E785">
        <v>1</v>
      </c>
      <c r="F785">
        <v>85</v>
      </c>
      <c r="G785">
        <v>3.3719999999999999</v>
      </c>
      <c r="H785">
        <v>32</v>
      </c>
      <c r="I785">
        <v>0.8</v>
      </c>
      <c r="J785">
        <v>1</v>
      </c>
      <c r="K785">
        <v>1</v>
      </c>
      <c r="L785">
        <v>1</v>
      </c>
      <c r="M785">
        <v>0.75900000000000001</v>
      </c>
      <c r="N785" t="e">
        <v>#N/A</v>
      </c>
      <c r="O785" t="e">
        <v>#N/A</v>
      </c>
      <c r="P785" t="e">
        <v>#N/A</v>
      </c>
      <c r="Q785" t="e">
        <v>#N/A</v>
      </c>
      <c r="R785" t="s">
        <v>232</v>
      </c>
      <c r="S785">
        <v>1</v>
      </c>
      <c r="T785">
        <v>0.80800000000000005</v>
      </c>
      <c r="U785">
        <v>2.214</v>
      </c>
    </row>
    <row r="786" spans="1:21" x14ac:dyDescent="0.3">
      <c r="A786" t="s">
        <v>40</v>
      </c>
      <c r="B786" t="s">
        <v>160</v>
      </c>
      <c r="C786" t="s">
        <v>200</v>
      </c>
      <c r="D786">
        <v>1</v>
      </c>
      <c r="E786">
        <v>1</v>
      </c>
      <c r="F786">
        <v>27</v>
      </c>
      <c r="G786">
        <v>8.8699999999999992</v>
      </c>
      <c r="H786">
        <v>23</v>
      </c>
      <c r="I786">
        <v>0.57499999999999996</v>
      </c>
      <c r="J786">
        <v>1</v>
      </c>
      <c r="K786">
        <v>0</v>
      </c>
      <c r="L786">
        <v>0</v>
      </c>
      <c r="M786">
        <v>0.67200000000000004</v>
      </c>
      <c r="N786" t="e">
        <v>#N/A</v>
      </c>
      <c r="O786" t="e">
        <v>#N/A</v>
      </c>
      <c r="P786" t="e">
        <v>#N/A</v>
      </c>
      <c r="Q786" t="e">
        <v>#N/A</v>
      </c>
      <c r="R786" t="s">
        <v>246</v>
      </c>
      <c r="S786">
        <v>0</v>
      </c>
      <c r="T786">
        <v>1.4350000000000001</v>
      </c>
      <c r="U786">
        <v>2.6880000000000002</v>
      </c>
    </row>
    <row r="787" spans="1:21" x14ac:dyDescent="0.3">
      <c r="A787" t="s">
        <v>40</v>
      </c>
      <c r="B787" t="s">
        <v>175</v>
      </c>
      <c r="C787" t="s">
        <v>215</v>
      </c>
      <c r="D787">
        <v>6</v>
      </c>
      <c r="E787">
        <v>1</v>
      </c>
      <c r="F787">
        <v>28</v>
      </c>
      <c r="G787">
        <v>2.6640000000000001</v>
      </c>
      <c r="H787">
        <v>24</v>
      </c>
      <c r="I787">
        <v>0.6</v>
      </c>
      <c r="J787">
        <v>0</v>
      </c>
      <c r="K787">
        <v>0</v>
      </c>
      <c r="L787">
        <v>1</v>
      </c>
      <c r="M787">
        <v>2.3079999999999998</v>
      </c>
      <c r="N787" t="e">
        <v>#N/A</v>
      </c>
      <c r="O787" t="e">
        <v>#N/A</v>
      </c>
      <c r="P787" t="e">
        <v>#N/A</v>
      </c>
      <c r="Q787" t="e">
        <v>#N/A</v>
      </c>
      <c r="R787" t="s">
        <v>246</v>
      </c>
      <c r="S787">
        <v>0</v>
      </c>
      <c r="T787">
        <v>1.202</v>
      </c>
      <c r="U787">
        <v>2.3620000000000001</v>
      </c>
    </row>
    <row r="788" spans="1:21" x14ac:dyDescent="0.3">
      <c r="A788" t="s">
        <v>40</v>
      </c>
      <c r="B788" t="s">
        <v>163</v>
      </c>
      <c r="C788" t="s">
        <v>203</v>
      </c>
      <c r="D788">
        <v>32</v>
      </c>
      <c r="E788">
        <v>1</v>
      </c>
      <c r="F788">
        <v>31</v>
      </c>
      <c r="G788">
        <v>6.5019999999999998</v>
      </c>
      <c r="H788">
        <v>27</v>
      </c>
      <c r="I788">
        <v>0.67500000000000004</v>
      </c>
      <c r="J788">
        <v>1</v>
      </c>
      <c r="K788">
        <v>0</v>
      </c>
      <c r="L788">
        <v>0</v>
      </c>
      <c r="M788">
        <v>1.169</v>
      </c>
      <c r="N788" t="e">
        <v>#N/A</v>
      </c>
      <c r="O788" t="e">
        <v>#N/A</v>
      </c>
      <c r="P788" t="e">
        <v>#N/A</v>
      </c>
      <c r="Q788" t="e">
        <v>#N/A</v>
      </c>
      <c r="R788" t="s">
        <v>246</v>
      </c>
      <c r="S788">
        <v>0</v>
      </c>
      <c r="T788">
        <v>0.90900000000000003</v>
      </c>
      <c r="U788">
        <v>2.0139999999999998</v>
      </c>
    </row>
    <row r="789" spans="1:21" x14ac:dyDescent="0.3">
      <c r="A789" t="s">
        <v>40</v>
      </c>
      <c r="B789" t="s">
        <v>178</v>
      </c>
      <c r="C789" t="s">
        <v>218</v>
      </c>
      <c r="D789">
        <v>40</v>
      </c>
      <c r="E789">
        <v>1</v>
      </c>
      <c r="F789">
        <v>1</v>
      </c>
      <c r="G789">
        <v>7.1520000000000001</v>
      </c>
      <c r="H789">
        <v>1</v>
      </c>
      <c r="I789">
        <v>2.5000000000000001E-2</v>
      </c>
      <c r="J789">
        <v>0</v>
      </c>
      <c r="K789">
        <v>1</v>
      </c>
      <c r="L789">
        <v>0</v>
      </c>
      <c r="M789">
        <v>0.90900000000000003</v>
      </c>
      <c r="N789" t="e">
        <v>#N/A</v>
      </c>
      <c r="O789" t="e">
        <v>#N/A</v>
      </c>
      <c r="P789" t="e">
        <v>#N/A</v>
      </c>
      <c r="Q789" t="e">
        <v>#N/A</v>
      </c>
      <c r="R789" t="s">
        <v>246</v>
      </c>
      <c r="S789">
        <v>0</v>
      </c>
      <c r="T789">
        <v>1.4179999999999999</v>
      </c>
      <c r="U789">
        <v>2.5819999999999999</v>
      </c>
    </row>
    <row r="790" spans="1:21" x14ac:dyDescent="0.3">
      <c r="A790" t="s">
        <v>40</v>
      </c>
      <c r="B790" t="s">
        <v>158</v>
      </c>
      <c r="C790" t="s">
        <v>198</v>
      </c>
      <c r="D790">
        <v>20</v>
      </c>
      <c r="E790">
        <v>1</v>
      </c>
      <c r="F790">
        <v>1</v>
      </c>
      <c r="G790">
        <v>1.9139999999999999</v>
      </c>
      <c r="H790">
        <v>6</v>
      </c>
      <c r="I790">
        <v>0.15</v>
      </c>
      <c r="J790">
        <v>0</v>
      </c>
      <c r="K790">
        <v>1</v>
      </c>
      <c r="L790">
        <v>0</v>
      </c>
      <c r="M790">
        <v>0.82199999999999995</v>
      </c>
      <c r="N790" t="e">
        <v>#N/A</v>
      </c>
      <c r="O790" t="e">
        <v>#N/A</v>
      </c>
      <c r="P790" t="e">
        <v>#N/A</v>
      </c>
      <c r="Q790" t="e">
        <v>#N/A</v>
      </c>
      <c r="R790" t="s">
        <v>246</v>
      </c>
      <c r="S790">
        <v>0</v>
      </c>
      <c r="T790">
        <v>1.1459999999999999</v>
      </c>
      <c r="U790">
        <v>2.2480000000000002</v>
      </c>
    </row>
    <row r="791" spans="1:21" x14ac:dyDescent="0.3">
      <c r="A791" t="s">
        <v>40</v>
      </c>
      <c r="B791" t="s">
        <v>169</v>
      </c>
      <c r="C791" t="s">
        <v>209</v>
      </c>
      <c r="D791">
        <v>29</v>
      </c>
      <c r="E791">
        <v>1</v>
      </c>
      <c r="F791">
        <v>1</v>
      </c>
      <c r="G791">
        <v>2.0790000000000002</v>
      </c>
      <c r="H791">
        <v>8</v>
      </c>
      <c r="I791">
        <v>0.2</v>
      </c>
      <c r="J791">
        <v>0</v>
      </c>
      <c r="K791">
        <v>0</v>
      </c>
      <c r="L791">
        <v>1</v>
      </c>
      <c r="M791">
        <v>0.60899999999999999</v>
      </c>
      <c r="N791" t="e">
        <v>#N/A</v>
      </c>
      <c r="O791" t="e">
        <v>#N/A</v>
      </c>
      <c r="P791" t="e">
        <v>#N/A</v>
      </c>
      <c r="Q791" t="e">
        <v>#N/A</v>
      </c>
      <c r="R791" t="s">
        <v>246</v>
      </c>
      <c r="S791">
        <v>0</v>
      </c>
      <c r="T791">
        <v>0.96199999999999997</v>
      </c>
      <c r="U791">
        <v>2.3210000000000002</v>
      </c>
    </row>
    <row r="792" spans="1:21" x14ac:dyDescent="0.3">
      <c r="A792" t="s">
        <v>40</v>
      </c>
      <c r="B792" t="s">
        <v>157</v>
      </c>
      <c r="C792" t="s">
        <v>197</v>
      </c>
      <c r="D792">
        <v>38</v>
      </c>
      <c r="E792">
        <v>1</v>
      </c>
      <c r="F792">
        <v>1</v>
      </c>
      <c r="G792">
        <v>4.42</v>
      </c>
      <c r="H792">
        <v>9</v>
      </c>
      <c r="I792">
        <v>0.22500000000000001</v>
      </c>
      <c r="J792">
        <v>0</v>
      </c>
      <c r="K792">
        <v>0</v>
      </c>
      <c r="L792">
        <v>1</v>
      </c>
      <c r="M792">
        <v>0.60899999999999999</v>
      </c>
      <c r="N792" t="e">
        <v>#N/A</v>
      </c>
      <c r="O792" t="e">
        <v>#N/A</v>
      </c>
      <c r="P792" t="e">
        <v>#N/A</v>
      </c>
      <c r="Q792" t="e">
        <v>#N/A</v>
      </c>
      <c r="R792" t="s">
        <v>197</v>
      </c>
      <c r="S792">
        <v>1</v>
      </c>
      <c r="T792">
        <v>1.1499999999999999</v>
      </c>
      <c r="U792">
        <v>2.3260000000000001</v>
      </c>
    </row>
    <row r="793" spans="1:21" x14ac:dyDescent="0.3">
      <c r="A793" t="s">
        <v>40</v>
      </c>
      <c r="B793" t="s">
        <v>161</v>
      </c>
      <c r="C793" t="s">
        <v>201</v>
      </c>
      <c r="D793">
        <v>27</v>
      </c>
      <c r="E793">
        <v>1</v>
      </c>
      <c r="F793">
        <v>61</v>
      </c>
      <c r="G793">
        <v>11.346</v>
      </c>
      <c r="H793">
        <v>28</v>
      </c>
      <c r="I793">
        <v>0.7</v>
      </c>
      <c r="J793">
        <v>0</v>
      </c>
      <c r="K793">
        <v>0</v>
      </c>
      <c r="L793">
        <v>1</v>
      </c>
      <c r="M793">
        <v>0.73499999999999999</v>
      </c>
      <c r="N793" t="e">
        <v>#N/A</v>
      </c>
      <c r="O793" t="e">
        <v>#N/A</v>
      </c>
      <c r="P793" t="e">
        <v>#N/A</v>
      </c>
      <c r="Q793" t="e">
        <v>#N/A</v>
      </c>
      <c r="R793" t="s">
        <v>201</v>
      </c>
      <c r="S793">
        <v>1</v>
      </c>
      <c r="T793">
        <v>0.84099999999999997</v>
      </c>
      <c r="U793">
        <v>2.1110000000000002</v>
      </c>
    </row>
    <row r="794" spans="1:21" x14ac:dyDescent="0.3">
      <c r="A794" t="s">
        <v>40</v>
      </c>
      <c r="B794" t="s">
        <v>193</v>
      </c>
      <c r="C794" t="s">
        <v>233</v>
      </c>
      <c r="D794">
        <v>4</v>
      </c>
      <c r="E794">
        <v>1</v>
      </c>
      <c r="F794">
        <v>18</v>
      </c>
      <c r="G794">
        <v>9.32</v>
      </c>
      <c r="H794">
        <v>16</v>
      </c>
      <c r="I794">
        <v>0.4</v>
      </c>
      <c r="J794">
        <v>1</v>
      </c>
      <c r="K794">
        <v>0</v>
      </c>
      <c r="L794">
        <v>0</v>
      </c>
      <c r="M794">
        <v>0.68</v>
      </c>
      <c r="N794" t="e">
        <v>#N/A</v>
      </c>
      <c r="O794" t="e">
        <v>#N/A</v>
      </c>
      <c r="P794" t="e">
        <v>#N/A</v>
      </c>
      <c r="Q794" t="e">
        <v>#N/A</v>
      </c>
      <c r="R794" t="s">
        <v>246</v>
      </c>
      <c r="S794">
        <v>0</v>
      </c>
      <c r="T794">
        <v>1.169</v>
      </c>
      <c r="U794">
        <v>2.2080000000000002</v>
      </c>
    </row>
    <row r="795" spans="1:21" x14ac:dyDescent="0.3">
      <c r="A795" t="s">
        <v>40</v>
      </c>
      <c r="B795" t="s">
        <v>162</v>
      </c>
      <c r="C795" t="s">
        <v>202</v>
      </c>
      <c r="D795">
        <v>36</v>
      </c>
      <c r="E795">
        <v>1</v>
      </c>
      <c r="F795">
        <v>1</v>
      </c>
      <c r="G795">
        <v>3.3740000000000001</v>
      </c>
      <c r="H795">
        <v>7</v>
      </c>
      <c r="I795">
        <v>0.17499999999999999</v>
      </c>
      <c r="J795">
        <v>0</v>
      </c>
      <c r="K795">
        <v>0</v>
      </c>
      <c r="L795">
        <v>1</v>
      </c>
      <c r="M795">
        <v>1.075</v>
      </c>
      <c r="N795" t="e">
        <v>#N/A</v>
      </c>
      <c r="O795" t="e">
        <v>#N/A</v>
      </c>
      <c r="P795" t="e">
        <v>#N/A</v>
      </c>
      <c r="Q795" t="e">
        <v>#N/A</v>
      </c>
      <c r="R795" t="s">
        <v>246</v>
      </c>
      <c r="S795">
        <v>0</v>
      </c>
      <c r="T795">
        <v>1.1779999999999999</v>
      </c>
      <c r="U795">
        <v>2.3450000000000002</v>
      </c>
    </row>
    <row r="796" spans="1:21" x14ac:dyDescent="0.3">
      <c r="A796" t="s">
        <v>40</v>
      </c>
      <c r="B796" t="s">
        <v>194</v>
      </c>
      <c r="C796" t="s">
        <v>234</v>
      </c>
      <c r="D796">
        <v>31</v>
      </c>
      <c r="E796">
        <v>1</v>
      </c>
      <c r="F796">
        <v>100</v>
      </c>
      <c r="G796">
        <v>6.0090000000000003</v>
      </c>
      <c r="H796">
        <v>37</v>
      </c>
      <c r="I796">
        <v>0.92500000000000004</v>
      </c>
      <c r="J796">
        <v>1</v>
      </c>
      <c r="K796">
        <v>1</v>
      </c>
      <c r="L796">
        <v>1</v>
      </c>
      <c r="M796">
        <v>1.107</v>
      </c>
      <c r="N796" t="e">
        <v>#N/A</v>
      </c>
      <c r="O796" t="e">
        <v>#N/A</v>
      </c>
      <c r="P796" t="e">
        <v>#N/A</v>
      </c>
      <c r="Q796" t="e">
        <v>#N/A</v>
      </c>
      <c r="R796" t="s">
        <v>234</v>
      </c>
      <c r="S796">
        <v>1</v>
      </c>
      <c r="T796">
        <v>0.80600000000000005</v>
      </c>
      <c r="U796">
        <v>2.246</v>
      </c>
    </row>
    <row r="797" spans="1:21" x14ac:dyDescent="0.3">
      <c r="A797" t="s">
        <v>40</v>
      </c>
      <c r="B797" t="s">
        <v>174</v>
      </c>
      <c r="C797" t="s">
        <v>214</v>
      </c>
      <c r="D797">
        <v>18</v>
      </c>
      <c r="E797">
        <v>1</v>
      </c>
      <c r="F797">
        <v>100</v>
      </c>
      <c r="G797">
        <v>3.8340000000000001</v>
      </c>
      <c r="H797">
        <v>39</v>
      </c>
      <c r="I797">
        <v>0.97499999999999998</v>
      </c>
      <c r="J797">
        <v>1</v>
      </c>
      <c r="K797">
        <v>1</v>
      </c>
      <c r="L797">
        <v>1</v>
      </c>
      <c r="M797">
        <v>0.67200000000000004</v>
      </c>
      <c r="N797" t="e">
        <v>#N/A</v>
      </c>
      <c r="O797" t="e">
        <v>#N/A</v>
      </c>
      <c r="P797" t="e">
        <v>#N/A</v>
      </c>
      <c r="Q797" t="e">
        <v>#N/A</v>
      </c>
      <c r="R797" t="s">
        <v>214</v>
      </c>
      <c r="S797">
        <v>1</v>
      </c>
      <c r="T797">
        <v>0.83299999999999996</v>
      </c>
      <c r="U797">
        <v>1.758</v>
      </c>
    </row>
    <row r="798" spans="1:21" x14ac:dyDescent="0.3">
      <c r="A798" t="s">
        <v>40</v>
      </c>
      <c r="B798" t="s">
        <v>191</v>
      </c>
      <c r="C798" t="s">
        <v>231</v>
      </c>
      <c r="D798">
        <v>11</v>
      </c>
      <c r="E798">
        <v>1</v>
      </c>
      <c r="F798">
        <v>20</v>
      </c>
      <c r="G798">
        <v>2.774</v>
      </c>
      <c r="H798">
        <v>17</v>
      </c>
      <c r="I798">
        <v>0.42499999999999999</v>
      </c>
      <c r="J798">
        <v>0</v>
      </c>
      <c r="K798">
        <v>0</v>
      </c>
      <c r="L798">
        <v>1</v>
      </c>
      <c r="M798">
        <v>0.624</v>
      </c>
      <c r="N798" t="e">
        <v>#N/A</v>
      </c>
      <c r="O798" t="e">
        <v>#N/A</v>
      </c>
      <c r="P798" t="e">
        <v>#N/A</v>
      </c>
      <c r="Q798" t="e">
        <v>#N/A</v>
      </c>
      <c r="R798" t="s">
        <v>231</v>
      </c>
      <c r="S798">
        <v>1</v>
      </c>
      <c r="T798">
        <v>13.337</v>
      </c>
      <c r="U798">
        <v>16.448</v>
      </c>
    </row>
    <row r="799" spans="1:21" x14ac:dyDescent="0.3">
      <c r="A799" t="s">
        <v>40</v>
      </c>
      <c r="B799" t="s">
        <v>165</v>
      </c>
      <c r="C799" t="s">
        <v>205</v>
      </c>
      <c r="D799">
        <v>39</v>
      </c>
      <c r="E799">
        <v>1</v>
      </c>
      <c r="F799">
        <v>65</v>
      </c>
      <c r="G799">
        <v>5.69</v>
      </c>
      <c r="H799">
        <v>29</v>
      </c>
      <c r="I799">
        <v>0.72499999999999998</v>
      </c>
      <c r="J799">
        <v>0</v>
      </c>
      <c r="K799">
        <v>0</v>
      </c>
      <c r="L799">
        <v>1</v>
      </c>
      <c r="M799">
        <v>0.75900000000000001</v>
      </c>
      <c r="N799" t="e">
        <v>#N/A</v>
      </c>
      <c r="O799" t="e">
        <v>#N/A</v>
      </c>
      <c r="P799" t="e">
        <v>#N/A</v>
      </c>
      <c r="Q799" t="e">
        <v>#N/A</v>
      </c>
      <c r="R799" t="s">
        <v>415</v>
      </c>
      <c r="S799">
        <v>0</v>
      </c>
      <c r="T799">
        <v>2.2010000000000001</v>
      </c>
      <c r="U799">
        <v>3.44</v>
      </c>
    </row>
    <row r="800" spans="1:21" x14ac:dyDescent="0.3">
      <c r="A800" t="s">
        <v>40</v>
      </c>
      <c r="B800" t="s">
        <v>196</v>
      </c>
      <c r="C800" t="s">
        <v>236</v>
      </c>
      <c r="D800">
        <v>37</v>
      </c>
      <c r="E800">
        <v>1</v>
      </c>
      <c r="F800">
        <v>1</v>
      </c>
      <c r="G800">
        <v>2.2280000000000002</v>
      </c>
      <c r="H800">
        <v>4</v>
      </c>
      <c r="I800">
        <v>0.1</v>
      </c>
      <c r="J800">
        <v>0</v>
      </c>
      <c r="K800">
        <v>1</v>
      </c>
      <c r="L800">
        <v>0</v>
      </c>
      <c r="M800">
        <v>0.70399999999999996</v>
      </c>
      <c r="N800" t="e">
        <v>#N/A</v>
      </c>
      <c r="O800" t="e">
        <v>#N/A</v>
      </c>
      <c r="P800" t="e">
        <v>#N/A</v>
      </c>
      <c r="Q800" t="e">
        <v>#N/A</v>
      </c>
      <c r="R800" t="s">
        <v>246</v>
      </c>
      <c r="S800">
        <v>0</v>
      </c>
      <c r="T800">
        <v>1.246</v>
      </c>
      <c r="U800">
        <v>2.6070000000000002</v>
      </c>
    </row>
    <row r="801" spans="1:21" x14ac:dyDescent="0.3">
      <c r="A801" t="s">
        <v>40</v>
      </c>
      <c r="B801" t="s">
        <v>166</v>
      </c>
      <c r="C801" t="s">
        <v>206</v>
      </c>
      <c r="D801">
        <v>8</v>
      </c>
      <c r="E801">
        <v>1</v>
      </c>
      <c r="F801">
        <v>100</v>
      </c>
      <c r="G801">
        <v>2.1890000000000001</v>
      </c>
      <c r="H801">
        <v>40</v>
      </c>
      <c r="I801">
        <v>1</v>
      </c>
      <c r="J801">
        <v>1</v>
      </c>
      <c r="K801">
        <v>1</v>
      </c>
      <c r="L801">
        <v>1</v>
      </c>
      <c r="M801">
        <v>0.878</v>
      </c>
      <c r="N801" t="e">
        <v>#N/A</v>
      </c>
      <c r="O801" t="e">
        <v>#N/A</v>
      </c>
      <c r="P801" t="e">
        <v>#N/A</v>
      </c>
      <c r="Q801" t="e">
        <v>#N/A</v>
      </c>
      <c r="R801" t="s">
        <v>206</v>
      </c>
      <c r="S801">
        <v>1</v>
      </c>
      <c r="T801">
        <v>0.78400000000000003</v>
      </c>
      <c r="U801">
        <v>1.8049999999999999</v>
      </c>
    </row>
    <row r="802" spans="1:21" x14ac:dyDescent="0.3">
      <c r="A802" t="s">
        <v>41</v>
      </c>
      <c r="B802" t="s">
        <v>164</v>
      </c>
      <c r="C802" t="s">
        <v>204</v>
      </c>
      <c r="D802">
        <v>26</v>
      </c>
      <c r="E802">
        <v>1</v>
      </c>
      <c r="F802">
        <v>28</v>
      </c>
      <c r="G802">
        <v>1.0389999999999999</v>
      </c>
      <c r="H802">
        <v>18</v>
      </c>
      <c r="I802">
        <v>0.45</v>
      </c>
      <c r="J802">
        <v>0</v>
      </c>
      <c r="K802">
        <v>1</v>
      </c>
      <c r="L802">
        <v>0</v>
      </c>
      <c r="M802">
        <v>0.46300000000000002</v>
      </c>
      <c r="N802" t="e">
        <v>#N/A</v>
      </c>
      <c r="O802" t="e">
        <v>#N/A</v>
      </c>
      <c r="P802" t="e">
        <v>#N/A</v>
      </c>
      <c r="Q802" t="e">
        <v>#N/A</v>
      </c>
      <c r="R802" t="s">
        <v>416</v>
      </c>
      <c r="S802">
        <v>0</v>
      </c>
      <c r="T802">
        <v>4.4980000000000002</v>
      </c>
      <c r="U802">
        <v>6.4379999999999997</v>
      </c>
    </row>
    <row r="803" spans="1:21" x14ac:dyDescent="0.3">
      <c r="A803" t="s">
        <v>41</v>
      </c>
      <c r="B803" t="s">
        <v>184</v>
      </c>
      <c r="C803" t="s">
        <v>224</v>
      </c>
      <c r="D803">
        <v>19</v>
      </c>
      <c r="E803">
        <v>1</v>
      </c>
      <c r="F803">
        <v>34</v>
      </c>
      <c r="G803">
        <v>1.1950000000000001</v>
      </c>
      <c r="H803">
        <v>30</v>
      </c>
      <c r="I803">
        <v>0.75</v>
      </c>
      <c r="J803">
        <v>1</v>
      </c>
      <c r="K803">
        <v>0</v>
      </c>
      <c r="L803">
        <v>0</v>
      </c>
      <c r="M803">
        <v>0.59899999999999998</v>
      </c>
      <c r="N803" t="e">
        <v>#N/A</v>
      </c>
      <c r="O803" t="e">
        <v>#N/A</v>
      </c>
      <c r="P803" t="e">
        <v>#N/A</v>
      </c>
      <c r="Q803" t="e">
        <v>#N/A</v>
      </c>
      <c r="R803" t="s">
        <v>280</v>
      </c>
      <c r="S803">
        <v>0</v>
      </c>
      <c r="T803">
        <v>3.7050000000000001</v>
      </c>
      <c r="U803">
        <v>5.2190000000000003</v>
      </c>
    </row>
    <row r="804" spans="1:21" x14ac:dyDescent="0.3">
      <c r="A804" t="s">
        <v>41</v>
      </c>
      <c r="B804" t="s">
        <v>192</v>
      </c>
      <c r="C804" t="s">
        <v>232</v>
      </c>
      <c r="D804">
        <v>13</v>
      </c>
      <c r="E804">
        <v>1</v>
      </c>
      <c r="F804">
        <v>16</v>
      </c>
      <c r="G804">
        <v>1.3460000000000001</v>
      </c>
      <c r="H804">
        <v>2</v>
      </c>
      <c r="I804">
        <v>0.05</v>
      </c>
      <c r="J804">
        <v>0</v>
      </c>
      <c r="K804">
        <v>0</v>
      </c>
      <c r="L804">
        <v>1</v>
      </c>
      <c r="M804">
        <v>0.47699999999999998</v>
      </c>
      <c r="N804" t="e">
        <v>#N/A</v>
      </c>
      <c r="O804" t="e">
        <v>#N/A</v>
      </c>
      <c r="P804" t="e">
        <v>#N/A</v>
      </c>
      <c r="Q804" t="e">
        <v>#N/A</v>
      </c>
      <c r="R804" t="s">
        <v>417</v>
      </c>
      <c r="S804">
        <v>0</v>
      </c>
      <c r="T804">
        <v>3.6970000000000001</v>
      </c>
      <c r="U804">
        <v>5.4119999999999999</v>
      </c>
    </row>
    <row r="805" spans="1:21" x14ac:dyDescent="0.3">
      <c r="A805" t="s">
        <v>41</v>
      </c>
      <c r="B805" t="s">
        <v>185</v>
      </c>
      <c r="C805" t="s">
        <v>225</v>
      </c>
      <c r="D805">
        <v>38</v>
      </c>
      <c r="E805">
        <v>1</v>
      </c>
      <c r="F805">
        <v>23</v>
      </c>
      <c r="G805">
        <v>1.4410000000000001</v>
      </c>
      <c r="H805">
        <v>11</v>
      </c>
      <c r="I805">
        <v>0.27500000000000002</v>
      </c>
      <c r="J805">
        <v>0</v>
      </c>
      <c r="K805">
        <v>0</v>
      </c>
      <c r="L805">
        <v>1</v>
      </c>
      <c r="M805">
        <v>0.56100000000000005</v>
      </c>
      <c r="N805" t="e">
        <v>#N/A</v>
      </c>
      <c r="O805" t="e">
        <v>#N/A</v>
      </c>
      <c r="P805" t="e">
        <v>#N/A</v>
      </c>
      <c r="Q805" t="e">
        <v>#N/A</v>
      </c>
      <c r="R805" t="s">
        <v>418</v>
      </c>
      <c r="S805">
        <v>0</v>
      </c>
      <c r="T805">
        <v>2.83</v>
      </c>
      <c r="U805">
        <v>4.96</v>
      </c>
    </row>
    <row r="806" spans="1:21" x14ac:dyDescent="0.3">
      <c r="A806" t="s">
        <v>41</v>
      </c>
      <c r="B806" t="s">
        <v>172</v>
      </c>
      <c r="C806" t="s">
        <v>212</v>
      </c>
      <c r="D806">
        <v>31</v>
      </c>
      <c r="E806">
        <v>1</v>
      </c>
      <c r="F806">
        <v>30</v>
      </c>
      <c r="G806">
        <v>1.409</v>
      </c>
      <c r="H806">
        <v>21</v>
      </c>
      <c r="I806">
        <v>0.52500000000000002</v>
      </c>
      <c r="J806">
        <v>1</v>
      </c>
      <c r="K806">
        <v>1</v>
      </c>
      <c r="L806">
        <v>1</v>
      </c>
      <c r="M806">
        <v>0.78100000000000003</v>
      </c>
      <c r="N806" t="e">
        <v>#N/A</v>
      </c>
      <c r="O806" t="e">
        <v>#N/A</v>
      </c>
      <c r="P806" t="e">
        <v>#N/A</v>
      </c>
      <c r="Q806" t="e">
        <v>#N/A</v>
      </c>
      <c r="R806" t="s">
        <v>419</v>
      </c>
      <c r="S806">
        <v>0</v>
      </c>
      <c r="T806">
        <v>4.3289999999999997</v>
      </c>
      <c r="U806">
        <v>8.0220000000000002</v>
      </c>
    </row>
    <row r="807" spans="1:21" x14ac:dyDescent="0.3">
      <c r="A807" t="s">
        <v>41</v>
      </c>
      <c r="B807" t="s">
        <v>162</v>
      </c>
      <c r="C807" t="s">
        <v>202</v>
      </c>
      <c r="D807">
        <v>36</v>
      </c>
      <c r="E807">
        <v>1</v>
      </c>
      <c r="F807">
        <v>22</v>
      </c>
      <c r="G807">
        <v>1.175</v>
      </c>
      <c r="H807">
        <v>9</v>
      </c>
      <c r="I807">
        <v>0.22500000000000001</v>
      </c>
      <c r="J807">
        <v>0</v>
      </c>
      <c r="K807">
        <v>0</v>
      </c>
      <c r="L807">
        <v>1</v>
      </c>
      <c r="M807">
        <v>0.67900000000000005</v>
      </c>
      <c r="N807" t="e">
        <v>#N/A</v>
      </c>
      <c r="O807" t="e">
        <v>#N/A</v>
      </c>
      <c r="P807" t="e">
        <v>#N/A</v>
      </c>
      <c r="Q807" t="e">
        <v>#N/A</v>
      </c>
      <c r="R807" t="s">
        <v>420</v>
      </c>
      <c r="S807">
        <v>0</v>
      </c>
      <c r="T807">
        <v>3.9279999999999999</v>
      </c>
      <c r="U807">
        <v>6.1379999999999999</v>
      </c>
    </row>
    <row r="808" spans="1:21" x14ac:dyDescent="0.3">
      <c r="A808" t="s">
        <v>41</v>
      </c>
      <c r="B808" t="s">
        <v>191</v>
      </c>
      <c r="C808" t="s">
        <v>231</v>
      </c>
      <c r="D808">
        <v>12</v>
      </c>
      <c r="E808">
        <v>1</v>
      </c>
      <c r="F808">
        <v>31</v>
      </c>
      <c r="G808">
        <v>1.0649999999999999</v>
      </c>
      <c r="H808">
        <v>24</v>
      </c>
      <c r="I808">
        <v>0.6</v>
      </c>
      <c r="J808">
        <v>0</v>
      </c>
      <c r="K808">
        <v>1</v>
      </c>
      <c r="L808">
        <v>0</v>
      </c>
      <c r="M808">
        <v>0.52600000000000002</v>
      </c>
      <c r="N808" t="e">
        <v>#N/A</v>
      </c>
      <c r="O808" t="e">
        <v>#N/A</v>
      </c>
      <c r="P808" t="e">
        <v>#N/A</v>
      </c>
      <c r="Q808" t="e">
        <v>#N/A</v>
      </c>
      <c r="R808" t="s">
        <v>157</v>
      </c>
      <c r="S808">
        <v>0</v>
      </c>
      <c r="T808">
        <v>3.1909999999999998</v>
      </c>
      <c r="U808">
        <v>5.0330000000000004</v>
      </c>
    </row>
    <row r="809" spans="1:21" x14ac:dyDescent="0.3">
      <c r="A809" t="s">
        <v>41</v>
      </c>
      <c r="B809" t="s">
        <v>189</v>
      </c>
      <c r="C809" t="s">
        <v>229</v>
      </c>
      <c r="D809">
        <v>37</v>
      </c>
      <c r="E809">
        <v>1</v>
      </c>
      <c r="F809">
        <v>30</v>
      </c>
      <c r="G809">
        <v>1.2390000000000001</v>
      </c>
      <c r="H809">
        <v>22</v>
      </c>
      <c r="I809">
        <v>0.55000000000000004</v>
      </c>
      <c r="J809">
        <v>0</v>
      </c>
      <c r="K809">
        <v>1</v>
      </c>
      <c r="L809">
        <v>0</v>
      </c>
      <c r="M809">
        <v>0.55600000000000005</v>
      </c>
      <c r="N809" t="e">
        <v>#N/A</v>
      </c>
      <c r="O809" t="e">
        <v>#N/A</v>
      </c>
      <c r="P809" t="e">
        <v>#N/A</v>
      </c>
      <c r="Q809" t="e">
        <v>#N/A</v>
      </c>
      <c r="R809" t="s">
        <v>237</v>
      </c>
      <c r="S809">
        <v>0</v>
      </c>
      <c r="T809">
        <v>1.946</v>
      </c>
      <c r="U809">
        <v>3.6070000000000002</v>
      </c>
    </row>
    <row r="810" spans="1:21" x14ac:dyDescent="0.3">
      <c r="A810" t="s">
        <v>41</v>
      </c>
      <c r="B810" t="s">
        <v>176</v>
      </c>
      <c r="C810" t="s">
        <v>216</v>
      </c>
      <c r="D810">
        <v>15</v>
      </c>
      <c r="E810">
        <v>1</v>
      </c>
      <c r="F810">
        <v>22</v>
      </c>
      <c r="G810">
        <v>1.4930000000000001</v>
      </c>
      <c r="H810">
        <v>10</v>
      </c>
      <c r="I810">
        <v>0.25</v>
      </c>
      <c r="J810">
        <v>0</v>
      </c>
      <c r="K810">
        <v>1</v>
      </c>
      <c r="L810">
        <v>0</v>
      </c>
      <c r="M810">
        <v>0.64700000000000002</v>
      </c>
      <c r="N810" t="e">
        <v>#N/A</v>
      </c>
      <c r="O810" t="e">
        <v>#N/A</v>
      </c>
      <c r="P810" t="e">
        <v>#N/A</v>
      </c>
      <c r="Q810" t="e">
        <v>#N/A</v>
      </c>
      <c r="R810" t="s">
        <v>237</v>
      </c>
      <c r="S810">
        <v>0</v>
      </c>
      <c r="T810">
        <v>0.86399999999999999</v>
      </c>
      <c r="U810">
        <v>2.3130000000000002</v>
      </c>
    </row>
    <row r="811" spans="1:21" x14ac:dyDescent="0.3">
      <c r="A811" t="s">
        <v>41</v>
      </c>
      <c r="B811" t="s">
        <v>174</v>
      </c>
      <c r="C811" t="s">
        <v>214</v>
      </c>
      <c r="D811">
        <v>8</v>
      </c>
      <c r="E811">
        <v>1</v>
      </c>
      <c r="F811">
        <v>21</v>
      </c>
      <c r="G811">
        <v>0.96499999999999997</v>
      </c>
      <c r="H811">
        <v>7</v>
      </c>
      <c r="I811">
        <v>0.17499999999999999</v>
      </c>
      <c r="J811">
        <v>0</v>
      </c>
      <c r="K811">
        <v>1</v>
      </c>
      <c r="L811">
        <v>0</v>
      </c>
      <c r="M811">
        <v>0.67700000000000005</v>
      </c>
      <c r="N811" t="e">
        <v>#N/A</v>
      </c>
      <c r="O811" t="e">
        <v>#N/A</v>
      </c>
      <c r="P811" t="e">
        <v>#N/A</v>
      </c>
      <c r="Q811" t="e">
        <v>#N/A</v>
      </c>
      <c r="R811" t="s">
        <v>418</v>
      </c>
      <c r="S811">
        <v>0</v>
      </c>
      <c r="T811">
        <v>1.3029999999999999</v>
      </c>
      <c r="U811">
        <v>9.1310000000000002</v>
      </c>
    </row>
    <row r="812" spans="1:21" x14ac:dyDescent="0.3">
      <c r="A812" t="s">
        <v>41</v>
      </c>
      <c r="B812" t="s">
        <v>188</v>
      </c>
      <c r="C812" t="s">
        <v>228</v>
      </c>
      <c r="D812">
        <v>17</v>
      </c>
      <c r="E812">
        <v>1</v>
      </c>
      <c r="F812">
        <v>35</v>
      </c>
      <c r="G812">
        <v>1.9630000000000001</v>
      </c>
      <c r="H812">
        <v>33</v>
      </c>
      <c r="I812">
        <v>0.82499999999999996</v>
      </c>
      <c r="J812">
        <v>1</v>
      </c>
      <c r="K812">
        <v>0</v>
      </c>
      <c r="L812">
        <v>0</v>
      </c>
      <c r="M812">
        <v>0.96099999999999997</v>
      </c>
      <c r="N812" t="e">
        <v>#N/A</v>
      </c>
      <c r="O812" t="e">
        <v>#N/A</v>
      </c>
      <c r="P812" t="e">
        <v>#N/A</v>
      </c>
      <c r="Q812" t="e">
        <v>#N/A</v>
      </c>
      <c r="R812" t="s">
        <v>237</v>
      </c>
      <c r="S812">
        <v>0</v>
      </c>
      <c r="T812">
        <v>2.504</v>
      </c>
      <c r="U812">
        <v>6.1369999999999996</v>
      </c>
    </row>
    <row r="813" spans="1:21" x14ac:dyDescent="0.3">
      <c r="A813" t="s">
        <v>41</v>
      </c>
      <c r="B813" t="s">
        <v>179</v>
      </c>
      <c r="C813" t="s">
        <v>219</v>
      </c>
      <c r="D813">
        <v>27</v>
      </c>
      <c r="E813">
        <v>1</v>
      </c>
      <c r="F813">
        <v>7</v>
      </c>
      <c r="G813">
        <v>3.5390000000000001</v>
      </c>
      <c r="H813">
        <v>1</v>
      </c>
      <c r="I813">
        <v>2.5000000000000001E-2</v>
      </c>
      <c r="J813">
        <v>0</v>
      </c>
      <c r="K813">
        <v>0</v>
      </c>
      <c r="L813">
        <v>1</v>
      </c>
      <c r="M813">
        <v>6.7409999999999997</v>
      </c>
      <c r="N813" t="e">
        <v>#N/A</v>
      </c>
      <c r="O813" t="e">
        <v>#N/A</v>
      </c>
      <c r="P813" t="e">
        <v>#N/A</v>
      </c>
      <c r="Q813" t="e">
        <v>#N/A</v>
      </c>
      <c r="R813" t="s">
        <v>421</v>
      </c>
      <c r="S813">
        <v>0</v>
      </c>
      <c r="T813">
        <v>5.0739999999999998</v>
      </c>
      <c r="U813">
        <v>7.0469999999999997</v>
      </c>
    </row>
    <row r="814" spans="1:21" x14ac:dyDescent="0.3">
      <c r="A814" t="s">
        <v>41</v>
      </c>
      <c r="B814" t="s">
        <v>186</v>
      </c>
      <c r="C814" t="s">
        <v>226</v>
      </c>
      <c r="D814">
        <v>20</v>
      </c>
      <c r="E814">
        <v>1</v>
      </c>
      <c r="F814">
        <v>26</v>
      </c>
      <c r="G814">
        <v>0.92700000000000005</v>
      </c>
      <c r="H814">
        <v>15</v>
      </c>
      <c r="I814">
        <v>0.375</v>
      </c>
      <c r="J814">
        <v>0</v>
      </c>
      <c r="K814">
        <v>1</v>
      </c>
      <c r="L814">
        <v>0</v>
      </c>
      <c r="M814">
        <v>0.53500000000000003</v>
      </c>
      <c r="N814" t="e">
        <v>#N/A</v>
      </c>
      <c r="O814" t="e">
        <v>#N/A</v>
      </c>
      <c r="P814" t="e">
        <v>#N/A</v>
      </c>
      <c r="Q814" t="e">
        <v>#N/A</v>
      </c>
      <c r="R814" t="s">
        <v>422</v>
      </c>
      <c r="S814">
        <v>0</v>
      </c>
      <c r="T814">
        <v>12.388999999999999</v>
      </c>
      <c r="U814">
        <v>13.725</v>
      </c>
    </row>
    <row r="815" spans="1:21" x14ac:dyDescent="0.3">
      <c r="A815" t="s">
        <v>41</v>
      </c>
      <c r="B815" t="s">
        <v>177</v>
      </c>
      <c r="C815" t="s">
        <v>217</v>
      </c>
      <c r="D815">
        <v>24</v>
      </c>
      <c r="E815">
        <v>1</v>
      </c>
      <c r="F815">
        <v>35</v>
      </c>
      <c r="G815">
        <v>1.075</v>
      </c>
      <c r="H815">
        <v>31</v>
      </c>
      <c r="I815">
        <v>0.77500000000000002</v>
      </c>
      <c r="J815">
        <v>1</v>
      </c>
      <c r="K815">
        <v>1</v>
      </c>
      <c r="L815">
        <v>1</v>
      </c>
      <c r="M815">
        <v>3.7749999999999999</v>
      </c>
      <c r="N815" t="e">
        <v>#N/A</v>
      </c>
      <c r="O815" t="e">
        <v>#N/A</v>
      </c>
      <c r="P815" t="e">
        <v>#N/A</v>
      </c>
      <c r="Q815" t="e">
        <v>#N/A</v>
      </c>
      <c r="R815" t="s">
        <v>423</v>
      </c>
      <c r="S815">
        <v>0</v>
      </c>
      <c r="T815">
        <v>4.2039999999999997</v>
      </c>
      <c r="U815">
        <v>6.4390000000000001</v>
      </c>
    </row>
    <row r="816" spans="1:21" x14ac:dyDescent="0.3">
      <c r="A816" t="s">
        <v>41</v>
      </c>
      <c r="B816" t="s">
        <v>187</v>
      </c>
      <c r="C816" t="s">
        <v>227</v>
      </c>
      <c r="D816">
        <v>28</v>
      </c>
      <c r="E816">
        <v>1</v>
      </c>
      <c r="F816">
        <v>45</v>
      </c>
      <c r="G816">
        <v>1.2689999999999999</v>
      </c>
      <c r="H816">
        <v>39</v>
      </c>
      <c r="I816">
        <v>0.97499999999999998</v>
      </c>
      <c r="J816">
        <v>1</v>
      </c>
      <c r="K816">
        <v>0</v>
      </c>
      <c r="L816">
        <v>0</v>
      </c>
      <c r="M816">
        <v>0.55400000000000005</v>
      </c>
      <c r="N816" t="e">
        <v>#N/A</v>
      </c>
      <c r="O816" t="e">
        <v>#N/A</v>
      </c>
      <c r="P816" t="e">
        <v>#N/A</v>
      </c>
      <c r="Q816" t="e">
        <v>#N/A</v>
      </c>
      <c r="R816" t="s">
        <v>424</v>
      </c>
      <c r="S816">
        <v>0</v>
      </c>
      <c r="T816">
        <v>2.9630000000000001</v>
      </c>
      <c r="U816">
        <v>8.8979999999999997</v>
      </c>
    </row>
    <row r="817" spans="1:21" x14ac:dyDescent="0.3">
      <c r="A817" t="s">
        <v>41</v>
      </c>
      <c r="B817" t="s">
        <v>178</v>
      </c>
      <c r="C817" t="s">
        <v>218</v>
      </c>
      <c r="D817">
        <v>3</v>
      </c>
      <c r="E817">
        <v>1</v>
      </c>
      <c r="F817">
        <v>19</v>
      </c>
      <c r="G817">
        <v>1.2290000000000001</v>
      </c>
      <c r="H817">
        <v>5</v>
      </c>
      <c r="I817">
        <v>0.125</v>
      </c>
      <c r="J817">
        <v>0</v>
      </c>
      <c r="K817">
        <v>0</v>
      </c>
      <c r="L817">
        <v>1</v>
      </c>
      <c r="M817">
        <v>0.80500000000000005</v>
      </c>
      <c r="N817" t="e">
        <v>#N/A</v>
      </c>
      <c r="O817" t="e">
        <v>#N/A</v>
      </c>
      <c r="P817" t="e">
        <v>#N/A</v>
      </c>
      <c r="Q817" t="e">
        <v>#N/A</v>
      </c>
      <c r="R817" t="s">
        <v>237</v>
      </c>
      <c r="S817">
        <v>0</v>
      </c>
      <c r="T817">
        <v>1.4239999999999999</v>
      </c>
      <c r="U817">
        <v>3.5070000000000001</v>
      </c>
    </row>
    <row r="818" spans="1:21" x14ac:dyDescent="0.3">
      <c r="A818" t="s">
        <v>41</v>
      </c>
      <c r="B818" t="s">
        <v>183</v>
      </c>
      <c r="C818" t="s">
        <v>223</v>
      </c>
      <c r="D818">
        <v>9</v>
      </c>
      <c r="E818">
        <v>1</v>
      </c>
      <c r="F818">
        <v>35</v>
      </c>
      <c r="G818">
        <v>1.7190000000000001</v>
      </c>
      <c r="H818">
        <v>32</v>
      </c>
      <c r="I818">
        <v>0.8</v>
      </c>
      <c r="J818">
        <v>1</v>
      </c>
      <c r="K818">
        <v>1</v>
      </c>
      <c r="L818">
        <v>1</v>
      </c>
      <c r="M818">
        <v>0.46500000000000002</v>
      </c>
      <c r="N818" t="e">
        <v>#N/A</v>
      </c>
      <c r="O818" t="e">
        <v>#N/A</v>
      </c>
      <c r="P818" t="e">
        <v>#N/A</v>
      </c>
      <c r="Q818" t="e">
        <v>#N/A</v>
      </c>
      <c r="R818" t="s">
        <v>421</v>
      </c>
      <c r="S818">
        <v>0</v>
      </c>
      <c r="T818">
        <v>2.2789999999999999</v>
      </c>
      <c r="U818">
        <v>4.0330000000000004</v>
      </c>
    </row>
    <row r="819" spans="1:21" x14ac:dyDescent="0.3">
      <c r="A819" t="s">
        <v>41</v>
      </c>
      <c r="B819" t="s">
        <v>195</v>
      </c>
      <c r="C819" t="s">
        <v>235</v>
      </c>
      <c r="D819">
        <v>40</v>
      </c>
      <c r="E819">
        <v>1</v>
      </c>
      <c r="F819">
        <v>33</v>
      </c>
      <c r="G819">
        <v>1.4650000000000001</v>
      </c>
      <c r="H819">
        <v>29</v>
      </c>
      <c r="I819">
        <v>0.72499999999999998</v>
      </c>
      <c r="J819">
        <v>1</v>
      </c>
      <c r="K819">
        <v>0</v>
      </c>
      <c r="L819">
        <v>0</v>
      </c>
      <c r="M819">
        <v>0.48899999999999999</v>
      </c>
      <c r="N819" t="e">
        <v>#N/A</v>
      </c>
      <c r="O819" t="e">
        <v>#N/A</v>
      </c>
      <c r="P819" t="e">
        <v>#N/A</v>
      </c>
      <c r="Q819" t="e">
        <v>#N/A</v>
      </c>
      <c r="R819" t="s">
        <v>425</v>
      </c>
      <c r="S819">
        <v>0</v>
      </c>
      <c r="T819">
        <v>1.931</v>
      </c>
      <c r="U819">
        <v>5.125</v>
      </c>
    </row>
    <row r="820" spans="1:21" x14ac:dyDescent="0.3">
      <c r="A820" t="s">
        <v>41</v>
      </c>
      <c r="B820" t="s">
        <v>165</v>
      </c>
      <c r="C820" t="s">
        <v>205</v>
      </c>
      <c r="D820">
        <v>5</v>
      </c>
      <c r="E820">
        <v>1</v>
      </c>
      <c r="F820">
        <v>27</v>
      </c>
      <c r="G820">
        <v>2.9710000000000001</v>
      </c>
      <c r="H820">
        <v>16</v>
      </c>
      <c r="I820">
        <v>0.4</v>
      </c>
      <c r="J820">
        <v>1</v>
      </c>
      <c r="K820">
        <v>1</v>
      </c>
      <c r="L820">
        <v>1</v>
      </c>
      <c r="M820">
        <v>0.51500000000000001</v>
      </c>
      <c r="N820" t="e">
        <v>#N/A</v>
      </c>
      <c r="O820" t="e">
        <v>#N/A</v>
      </c>
      <c r="P820" t="e">
        <v>#N/A</v>
      </c>
      <c r="Q820" t="e">
        <v>#N/A</v>
      </c>
      <c r="R820" t="s">
        <v>426</v>
      </c>
      <c r="S820">
        <v>0</v>
      </c>
      <c r="T820">
        <v>1.427</v>
      </c>
      <c r="U820">
        <v>7.9969999999999999</v>
      </c>
    </row>
    <row r="821" spans="1:21" x14ac:dyDescent="0.3">
      <c r="A821" t="s">
        <v>41</v>
      </c>
      <c r="B821" t="s">
        <v>190</v>
      </c>
      <c r="C821" t="s">
        <v>230</v>
      </c>
      <c r="D821">
        <v>35</v>
      </c>
      <c r="E821">
        <v>1</v>
      </c>
      <c r="F821">
        <v>32</v>
      </c>
      <c r="G821">
        <v>1.327</v>
      </c>
      <c r="H821">
        <v>25</v>
      </c>
      <c r="I821">
        <v>0.625</v>
      </c>
      <c r="J821">
        <v>1</v>
      </c>
      <c r="K821">
        <v>1</v>
      </c>
      <c r="L821">
        <v>1</v>
      </c>
      <c r="M821">
        <v>0.60099999999999998</v>
      </c>
      <c r="N821" t="e">
        <v>#N/A</v>
      </c>
      <c r="O821" t="e">
        <v>#N/A</v>
      </c>
      <c r="P821" t="e">
        <v>#N/A</v>
      </c>
      <c r="Q821" t="e">
        <v>#N/A</v>
      </c>
      <c r="R821" t="s">
        <v>427</v>
      </c>
      <c r="S821">
        <v>0</v>
      </c>
      <c r="T821">
        <v>2.1549999999999998</v>
      </c>
      <c r="U821">
        <v>5.2290000000000001</v>
      </c>
    </row>
    <row r="822" spans="1:21" x14ac:dyDescent="0.3">
      <c r="A822" t="s">
        <v>41</v>
      </c>
      <c r="B822" t="s">
        <v>166</v>
      </c>
      <c r="C822" t="s">
        <v>206</v>
      </c>
      <c r="D822">
        <v>2</v>
      </c>
      <c r="E822">
        <v>1</v>
      </c>
      <c r="F822">
        <v>35</v>
      </c>
      <c r="G822">
        <v>1.623</v>
      </c>
      <c r="H822">
        <v>34</v>
      </c>
      <c r="I822">
        <v>0.85</v>
      </c>
      <c r="J822">
        <v>1</v>
      </c>
      <c r="K822">
        <v>0</v>
      </c>
      <c r="L822">
        <v>0</v>
      </c>
      <c r="M822">
        <v>0.65200000000000002</v>
      </c>
      <c r="N822" t="e">
        <v>#N/A</v>
      </c>
      <c r="O822" t="e">
        <v>#N/A</v>
      </c>
      <c r="P822" t="e">
        <v>#N/A</v>
      </c>
      <c r="Q822" t="e">
        <v>#N/A</v>
      </c>
      <c r="R822" t="s">
        <v>428</v>
      </c>
      <c r="S822">
        <v>0</v>
      </c>
      <c r="T822">
        <v>4.4870000000000001</v>
      </c>
      <c r="U822">
        <v>6.5730000000000004</v>
      </c>
    </row>
    <row r="823" spans="1:21" x14ac:dyDescent="0.3">
      <c r="A823" t="s">
        <v>41</v>
      </c>
      <c r="B823" t="s">
        <v>181</v>
      </c>
      <c r="C823" t="s">
        <v>221</v>
      </c>
      <c r="D823">
        <v>14</v>
      </c>
      <c r="E823">
        <v>1</v>
      </c>
      <c r="F823">
        <v>25</v>
      </c>
      <c r="G823">
        <v>1.5509999999999999</v>
      </c>
      <c r="H823">
        <v>13</v>
      </c>
      <c r="I823">
        <v>0.32500000000000001</v>
      </c>
      <c r="J823">
        <v>1</v>
      </c>
      <c r="K823">
        <v>1</v>
      </c>
      <c r="L823">
        <v>1</v>
      </c>
      <c r="M823">
        <v>0.57999999999999996</v>
      </c>
      <c r="N823" t="e">
        <v>#N/A</v>
      </c>
      <c r="O823" t="e">
        <v>#N/A</v>
      </c>
      <c r="P823" t="e">
        <v>#N/A</v>
      </c>
      <c r="Q823" t="e">
        <v>#N/A</v>
      </c>
      <c r="R823" t="s">
        <v>237</v>
      </c>
      <c r="S823">
        <v>0</v>
      </c>
      <c r="T823">
        <v>1.347</v>
      </c>
      <c r="U823">
        <v>4.0830000000000002</v>
      </c>
    </row>
    <row r="824" spans="1:21" x14ac:dyDescent="0.3">
      <c r="A824" t="s">
        <v>41</v>
      </c>
      <c r="B824" t="s">
        <v>160</v>
      </c>
      <c r="C824" t="s">
        <v>200</v>
      </c>
      <c r="D824">
        <v>29</v>
      </c>
      <c r="E824">
        <v>1</v>
      </c>
      <c r="F824">
        <v>32</v>
      </c>
      <c r="G824">
        <v>1.4179999999999999</v>
      </c>
      <c r="H824">
        <v>26</v>
      </c>
      <c r="I824">
        <v>0.65</v>
      </c>
      <c r="J824">
        <v>1</v>
      </c>
      <c r="K824">
        <v>1</v>
      </c>
      <c r="L824">
        <v>1</v>
      </c>
      <c r="M824">
        <v>0.55900000000000005</v>
      </c>
      <c r="N824" t="e">
        <v>#N/A</v>
      </c>
      <c r="O824" t="e">
        <v>#N/A</v>
      </c>
      <c r="P824" t="e">
        <v>#N/A</v>
      </c>
      <c r="Q824" t="e">
        <v>#N/A</v>
      </c>
      <c r="R824" t="s">
        <v>409</v>
      </c>
      <c r="S824">
        <v>0</v>
      </c>
      <c r="T824">
        <v>1.468</v>
      </c>
      <c r="U824">
        <v>2.2650000000000001</v>
      </c>
    </row>
    <row r="825" spans="1:21" x14ac:dyDescent="0.3">
      <c r="A825" t="s">
        <v>41</v>
      </c>
      <c r="B825" t="s">
        <v>169</v>
      </c>
      <c r="C825" t="s">
        <v>209</v>
      </c>
      <c r="D825">
        <v>6</v>
      </c>
      <c r="E825">
        <v>1</v>
      </c>
      <c r="F825">
        <v>24</v>
      </c>
      <c r="G825">
        <v>1.661</v>
      </c>
      <c r="H825">
        <v>12</v>
      </c>
      <c r="I825">
        <v>0.3</v>
      </c>
      <c r="J825">
        <v>0</v>
      </c>
      <c r="K825">
        <v>0</v>
      </c>
      <c r="L825">
        <v>1</v>
      </c>
      <c r="M825">
        <v>0.55700000000000005</v>
      </c>
      <c r="N825" t="e">
        <v>#N/A</v>
      </c>
      <c r="O825" t="e">
        <v>#N/A</v>
      </c>
      <c r="P825" t="e">
        <v>#N/A</v>
      </c>
      <c r="Q825" t="e">
        <v>#N/A</v>
      </c>
      <c r="R825" t="s">
        <v>209</v>
      </c>
      <c r="S825">
        <v>1</v>
      </c>
      <c r="T825">
        <v>1.57</v>
      </c>
      <c r="U825">
        <v>3.577</v>
      </c>
    </row>
    <row r="826" spans="1:21" x14ac:dyDescent="0.3">
      <c r="A826" t="s">
        <v>41</v>
      </c>
      <c r="B826" t="s">
        <v>163</v>
      </c>
      <c r="C826" t="s">
        <v>203</v>
      </c>
      <c r="D826">
        <v>25</v>
      </c>
      <c r="E826">
        <v>1</v>
      </c>
      <c r="F826">
        <v>41</v>
      </c>
      <c r="G826">
        <v>1.171</v>
      </c>
      <c r="H826">
        <v>38</v>
      </c>
      <c r="I826">
        <v>0.95</v>
      </c>
      <c r="J826">
        <v>1</v>
      </c>
      <c r="K826">
        <v>0</v>
      </c>
      <c r="L826">
        <v>0</v>
      </c>
      <c r="M826">
        <v>0.54500000000000004</v>
      </c>
      <c r="N826" t="e">
        <v>#N/A</v>
      </c>
      <c r="O826" t="e">
        <v>#N/A</v>
      </c>
      <c r="P826" t="e">
        <v>#N/A</v>
      </c>
      <c r="Q826" t="e">
        <v>#N/A</v>
      </c>
      <c r="R826" t="s">
        <v>429</v>
      </c>
      <c r="S826">
        <v>0</v>
      </c>
      <c r="T826">
        <v>2.2930000000000001</v>
      </c>
      <c r="U826">
        <v>4.1399999999999997</v>
      </c>
    </row>
    <row r="827" spans="1:21" x14ac:dyDescent="0.3">
      <c r="A827" t="s">
        <v>41</v>
      </c>
      <c r="B827" t="s">
        <v>168</v>
      </c>
      <c r="C827" t="s">
        <v>208</v>
      </c>
      <c r="D827">
        <v>11</v>
      </c>
      <c r="E827">
        <v>1</v>
      </c>
      <c r="F827">
        <v>29</v>
      </c>
      <c r="G827">
        <v>0.81699999999999995</v>
      </c>
      <c r="H827">
        <v>19</v>
      </c>
      <c r="I827">
        <v>0.47499999999999998</v>
      </c>
      <c r="J827">
        <v>0</v>
      </c>
      <c r="K827">
        <v>1</v>
      </c>
      <c r="L827">
        <v>0</v>
      </c>
      <c r="M827">
        <v>0.52900000000000003</v>
      </c>
      <c r="N827" t="e">
        <v>#N/A</v>
      </c>
      <c r="O827" t="e">
        <v>#N/A</v>
      </c>
      <c r="P827" t="e">
        <v>#N/A</v>
      </c>
      <c r="Q827" t="e">
        <v>#N/A</v>
      </c>
      <c r="R827" t="s">
        <v>430</v>
      </c>
      <c r="S827">
        <v>0</v>
      </c>
      <c r="T827">
        <v>2.0150000000000001</v>
      </c>
      <c r="U827">
        <v>3.9510000000000001</v>
      </c>
    </row>
    <row r="828" spans="1:21" x14ac:dyDescent="0.3">
      <c r="A828" t="s">
        <v>41</v>
      </c>
      <c r="B828" t="s">
        <v>159</v>
      </c>
      <c r="C828" t="s">
        <v>199</v>
      </c>
      <c r="D828">
        <v>16</v>
      </c>
      <c r="E828">
        <v>1</v>
      </c>
      <c r="F828">
        <v>36</v>
      </c>
      <c r="G828">
        <v>1.917</v>
      </c>
      <c r="H828">
        <v>35</v>
      </c>
      <c r="I828">
        <v>0.875</v>
      </c>
      <c r="J828">
        <v>1</v>
      </c>
      <c r="K828">
        <v>0</v>
      </c>
      <c r="L828">
        <v>0</v>
      </c>
      <c r="M828">
        <v>1.0389999999999999</v>
      </c>
      <c r="N828" t="e">
        <v>#N/A</v>
      </c>
      <c r="O828" t="e">
        <v>#N/A</v>
      </c>
      <c r="P828" t="e">
        <v>#N/A</v>
      </c>
      <c r="Q828" t="e">
        <v>#N/A</v>
      </c>
      <c r="R828" t="s">
        <v>271</v>
      </c>
      <c r="S828">
        <v>0</v>
      </c>
      <c r="T828">
        <v>1.4630000000000001</v>
      </c>
      <c r="U828">
        <v>3.2010000000000001</v>
      </c>
    </row>
    <row r="829" spans="1:21" x14ac:dyDescent="0.3">
      <c r="A829" t="s">
        <v>41</v>
      </c>
      <c r="B829" t="s">
        <v>157</v>
      </c>
      <c r="C829" t="s">
        <v>197</v>
      </c>
      <c r="D829">
        <v>22</v>
      </c>
      <c r="E829">
        <v>1</v>
      </c>
      <c r="F829">
        <v>30</v>
      </c>
      <c r="G829">
        <v>1.171</v>
      </c>
      <c r="H829">
        <v>23</v>
      </c>
      <c r="I829">
        <v>0.57499999999999996</v>
      </c>
      <c r="J829">
        <v>0</v>
      </c>
      <c r="K829">
        <v>1</v>
      </c>
      <c r="L829">
        <v>0</v>
      </c>
      <c r="M829">
        <v>0.57499999999999996</v>
      </c>
      <c r="N829" t="e">
        <v>#N/A</v>
      </c>
      <c r="O829" t="e">
        <v>#N/A</v>
      </c>
      <c r="P829" t="e">
        <v>#N/A</v>
      </c>
      <c r="Q829" t="e">
        <v>#N/A</v>
      </c>
      <c r="R829" t="s">
        <v>431</v>
      </c>
      <c r="S829">
        <v>0</v>
      </c>
      <c r="T829">
        <v>2.1819999999999999</v>
      </c>
      <c r="U829">
        <v>4.0069999999999997</v>
      </c>
    </row>
    <row r="830" spans="1:21" x14ac:dyDescent="0.3">
      <c r="A830" t="s">
        <v>41</v>
      </c>
      <c r="B830" t="s">
        <v>170</v>
      </c>
      <c r="C830" t="s">
        <v>210</v>
      </c>
      <c r="D830">
        <v>1</v>
      </c>
      <c r="E830">
        <v>1</v>
      </c>
      <c r="F830">
        <v>25</v>
      </c>
      <c r="G830">
        <v>1.524</v>
      </c>
      <c r="H830">
        <v>14</v>
      </c>
      <c r="I830">
        <v>0.35</v>
      </c>
      <c r="J830">
        <v>0</v>
      </c>
      <c r="K830">
        <v>1</v>
      </c>
      <c r="L830">
        <v>0</v>
      </c>
      <c r="M830">
        <v>0.497</v>
      </c>
      <c r="N830" t="e">
        <v>#N/A</v>
      </c>
      <c r="O830" t="e">
        <v>#N/A</v>
      </c>
      <c r="P830" t="e">
        <v>#N/A</v>
      </c>
      <c r="Q830" t="e">
        <v>#N/A</v>
      </c>
      <c r="R830" t="s">
        <v>432</v>
      </c>
      <c r="S830">
        <v>0</v>
      </c>
      <c r="T830">
        <v>2.0920000000000001</v>
      </c>
      <c r="U830">
        <v>4.3150000000000004</v>
      </c>
    </row>
    <row r="831" spans="1:21" x14ac:dyDescent="0.3">
      <c r="A831" t="s">
        <v>41</v>
      </c>
      <c r="B831" t="s">
        <v>167</v>
      </c>
      <c r="C831" t="s">
        <v>207</v>
      </c>
      <c r="D831">
        <v>7</v>
      </c>
      <c r="E831">
        <v>1</v>
      </c>
      <c r="F831">
        <v>30</v>
      </c>
      <c r="G831">
        <v>2.093</v>
      </c>
      <c r="H831">
        <v>20</v>
      </c>
      <c r="I831">
        <v>0.5</v>
      </c>
      <c r="J831">
        <v>1</v>
      </c>
      <c r="K831">
        <v>1</v>
      </c>
      <c r="L831">
        <v>1</v>
      </c>
      <c r="M831">
        <v>0.68700000000000006</v>
      </c>
      <c r="N831" t="e">
        <v>#N/A</v>
      </c>
      <c r="O831" t="e">
        <v>#N/A</v>
      </c>
      <c r="P831" t="e">
        <v>#N/A</v>
      </c>
      <c r="Q831" t="e">
        <v>#N/A</v>
      </c>
      <c r="R831" t="s">
        <v>433</v>
      </c>
      <c r="S831">
        <v>0</v>
      </c>
      <c r="T831">
        <v>1.67</v>
      </c>
      <c r="U831">
        <v>4.6870000000000003</v>
      </c>
    </row>
    <row r="832" spans="1:21" x14ac:dyDescent="0.3">
      <c r="A832" t="s">
        <v>41</v>
      </c>
      <c r="B832" t="s">
        <v>161</v>
      </c>
      <c r="C832" t="s">
        <v>201</v>
      </c>
      <c r="D832">
        <v>4</v>
      </c>
      <c r="E832">
        <v>1</v>
      </c>
      <c r="F832">
        <v>19</v>
      </c>
      <c r="G832">
        <v>0.96699999999999997</v>
      </c>
      <c r="H832">
        <v>4</v>
      </c>
      <c r="I832">
        <v>0.1</v>
      </c>
      <c r="J832">
        <v>0</v>
      </c>
      <c r="K832">
        <v>0</v>
      </c>
      <c r="L832">
        <v>1</v>
      </c>
      <c r="M832">
        <v>0.57599999999999996</v>
      </c>
      <c r="N832" t="e">
        <v>#N/A</v>
      </c>
      <c r="O832" t="e">
        <v>#N/A</v>
      </c>
      <c r="P832" t="e">
        <v>#N/A</v>
      </c>
      <c r="Q832" t="e">
        <v>#N/A</v>
      </c>
      <c r="R832" t="s">
        <v>434</v>
      </c>
      <c r="S832">
        <v>0</v>
      </c>
      <c r="T832">
        <v>1.403</v>
      </c>
      <c r="U832">
        <v>7.2750000000000004</v>
      </c>
    </row>
    <row r="833" spans="1:21" x14ac:dyDescent="0.3">
      <c r="A833" t="s">
        <v>41</v>
      </c>
      <c r="B833" t="s">
        <v>175</v>
      </c>
      <c r="C833" t="s">
        <v>215</v>
      </c>
      <c r="D833">
        <v>39</v>
      </c>
      <c r="E833">
        <v>1</v>
      </c>
      <c r="F833">
        <v>27</v>
      </c>
      <c r="G833">
        <v>1.0329999999999999</v>
      </c>
      <c r="H833">
        <v>17</v>
      </c>
      <c r="I833">
        <v>0.42499999999999999</v>
      </c>
      <c r="J833">
        <v>0</v>
      </c>
      <c r="K833">
        <v>1</v>
      </c>
      <c r="L833">
        <v>0</v>
      </c>
      <c r="M833">
        <v>0.49299999999999999</v>
      </c>
      <c r="N833" t="e">
        <v>#N/A</v>
      </c>
      <c r="O833" t="e">
        <v>#N/A</v>
      </c>
      <c r="P833" t="e">
        <v>#N/A</v>
      </c>
      <c r="Q833" t="e">
        <v>#N/A</v>
      </c>
      <c r="R833" t="s">
        <v>326</v>
      </c>
      <c r="S833">
        <v>0</v>
      </c>
      <c r="T833">
        <v>2.363</v>
      </c>
      <c r="U833">
        <v>4.0250000000000004</v>
      </c>
    </row>
    <row r="834" spans="1:21" x14ac:dyDescent="0.3">
      <c r="A834" t="s">
        <v>41</v>
      </c>
      <c r="B834" t="s">
        <v>196</v>
      </c>
      <c r="C834" t="s">
        <v>236</v>
      </c>
      <c r="D834">
        <v>10</v>
      </c>
      <c r="E834">
        <v>1</v>
      </c>
      <c r="F834">
        <v>32</v>
      </c>
      <c r="G834">
        <v>1.151</v>
      </c>
      <c r="H834">
        <v>27</v>
      </c>
      <c r="I834">
        <v>0.67500000000000004</v>
      </c>
      <c r="J834">
        <v>1</v>
      </c>
      <c r="K834">
        <v>1</v>
      </c>
      <c r="L834">
        <v>1</v>
      </c>
      <c r="M834">
        <v>0.61099999999999999</v>
      </c>
      <c r="N834" t="e">
        <v>#N/A</v>
      </c>
      <c r="O834" t="e">
        <v>#N/A</v>
      </c>
      <c r="P834" t="e">
        <v>#N/A</v>
      </c>
      <c r="Q834" t="e">
        <v>#N/A</v>
      </c>
      <c r="R834" t="s">
        <v>237</v>
      </c>
      <c r="S834">
        <v>0</v>
      </c>
      <c r="T834">
        <v>1.6459999999999999</v>
      </c>
      <c r="U834">
        <v>3.0049999999999999</v>
      </c>
    </row>
    <row r="835" spans="1:21" x14ac:dyDescent="0.3">
      <c r="A835" t="s">
        <v>41</v>
      </c>
      <c r="B835" t="s">
        <v>182</v>
      </c>
      <c r="C835" t="s">
        <v>222</v>
      </c>
      <c r="D835">
        <v>33</v>
      </c>
      <c r="E835">
        <v>1</v>
      </c>
      <c r="F835">
        <v>32</v>
      </c>
      <c r="G835">
        <v>1.151</v>
      </c>
      <c r="H835">
        <v>28</v>
      </c>
      <c r="I835">
        <v>0.7</v>
      </c>
      <c r="J835">
        <v>1</v>
      </c>
      <c r="K835">
        <v>0</v>
      </c>
      <c r="L835">
        <v>0</v>
      </c>
      <c r="M835">
        <v>0.51100000000000001</v>
      </c>
      <c r="N835" t="e">
        <v>#N/A</v>
      </c>
      <c r="O835" t="e">
        <v>#N/A</v>
      </c>
      <c r="P835" t="e">
        <v>#N/A</v>
      </c>
      <c r="Q835" t="e">
        <v>#N/A</v>
      </c>
      <c r="R835" t="s">
        <v>237</v>
      </c>
      <c r="S835">
        <v>0</v>
      </c>
      <c r="T835">
        <v>2.6859999999999999</v>
      </c>
      <c r="U835">
        <v>4.2089999999999996</v>
      </c>
    </row>
    <row r="836" spans="1:21" x14ac:dyDescent="0.3">
      <c r="A836" t="s">
        <v>41</v>
      </c>
      <c r="B836" t="s">
        <v>171</v>
      </c>
      <c r="C836" t="s">
        <v>211</v>
      </c>
      <c r="D836">
        <v>23</v>
      </c>
      <c r="E836">
        <v>1</v>
      </c>
      <c r="F836">
        <v>57</v>
      </c>
      <c r="G836">
        <v>1.5149999999999999</v>
      </c>
      <c r="H836">
        <v>40</v>
      </c>
      <c r="I836">
        <v>1</v>
      </c>
      <c r="J836">
        <v>1</v>
      </c>
      <c r="K836">
        <v>1</v>
      </c>
      <c r="L836">
        <v>1</v>
      </c>
      <c r="M836">
        <v>0.53300000000000003</v>
      </c>
      <c r="N836" t="e">
        <v>#N/A</v>
      </c>
      <c r="O836" t="e">
        <v>#N/A</v>
      </c>
      <c r="P836" t="e">
        <v>#N/A</v>
      </c>
      <c r="Q836" t="e">
        <v>#N/A</v>
      </c>
      <c r="R836" t="s">
        <v>435</v>
      </c>
      <c r="S836">
        <v>0</v>
      </c>
      <c r="T836">
        <v>1.6220000000000001</v>
      </c>
      <c r="U836">
        <v>7.625</v>
      </c>
    </row>
    <row r="837" spans="1:21" x14ac:dyDescent="0.3">
      <c r="A837" t="s">
        <v>41</v>
      </c>
      <c r="B837" t="s">
        <v>158</v>
      </c>
      <c r="C837" t="s">
        <v>198</v>
      </c>
      <c r="D837">
        <v>32</v>
      </c>
      <c r="E837">
        <v>1</v>
      </c>
      <c r="F837">
        <v>18</v>
      </c>
      <c r="G837">
        <v>2.8780000000000001</v>
      </c>
      <c r="H837">
        <v>3</v>
      </c>
      <c r="I837">
        <v>7.4999999999999997E-2</v>
      </c>
      <c r="J837">
        <v>0</v>
      </c>
      <c r="K837">
        <v>0</v>
      </c>
      <c r="L837">
        <v>1</v>
      </c>
      <c r="M837">
        <v>0.81699999999999995</v>
      </c>
      <c r="N837" t="e">
        <v>#N/A</v>
      </c>
      <c r="O837" t="e">
        <v>#N/A</v>
      </c>
      <c r="P837" t="e">
        <v>#N/A</v>
      </c>
      <c r="Q837" t="e">
        <v>#N/A</v>
      </c>
      <c r="R837" t="s">
        <v>198</v>
      </c>
      <c r="S837">
        <v>1</v>
      </c>
      <c r="T837">
        <v>5.69</v>
      </c>
      <c r="U837">
        <v>6.8090000000000002</v>
      </c>
    </row>
    <row r="838" spans="1:21" x14ac:dyDescent="0.3">
      <c r="A838" t="s">
        <v>41</v>
      </c>
      <c r="B838" t="s">
        <v>193</v>
      </c>
      <c r="C838" t="s">
        <v>233</v>
      </c>
      <c r="D838">
        <v>34</v>
      </c>
      <c r="E838">
        <v>1</v>
      </c>
      <c r="F838">
        <v>21</v>
      </c>
      <c r="G838">
        <v>1.2250000000000001</v>
      </c>
      <c r="H838">
        <v>6</v>
      </c>
      <c r="I838">
        <v>0.15</v>
      </c>
      <c r="J838">
        <v>0</v>
      </c>
      <c r="K838">
        <v>0</v>
      </c>
      <c r="L838">
        <v>1</v>
      </c>
      <c r="M838">
        <v>0.59699999999999998</v>
      </c>
      <c r="N838" t="e">
        <v>#N/A</v>
      </c>
      <c r="O838" t="e">
        <v>#N/A</v>
      </c>
      <c r="P838" t="e">
        <v>#N/A</v>
      </c>
      <c r="Q838" t="e">
        <v>#N/A</v>
      </c>
      <c r="R838" t="s">
        <v>436</v>
      </c>
      <c r="S838">
        <v>0</v>
      </c>
      <c r="T838">
        <v>2.4409999999999998</v>
      </c>
      <c r="U838">
        <v>5.585</v>
      </c>
    </row>
    <row r="839" spans="1:21" x14ac:dyDescent="0.3">
      <c r="A839" t="s">
        <v>41</v>
      </c>
      <c r="B839" t="s">
        <v>180</v>
      </c>
      <c r="C839" t="s">
        <v>220</v>
      </c>
      <c r="D839">
        <v>18</v>
      </c>
      <c r="E839">
        <v>1</v>
      </c>
      <c r="F839">
        <v>22</v>
      </c>
      <c r="G839">
        <v>1.125</v>
      </c>
      <c r="H839">
        <v>8</v>
      </c>
      <c r="I839">
        <v>0.2</v>
      </c>
      <c r="J839">
        <v>0</v>
      </c>
      <c r="K839">
        <v>0</v>
      </c>
      <c r="L839">
        <v>1</v>
      </c>
      <c r="M839">
        <v>0.55300000000000005</v>
      </c>
      <c r="N839" t="e">
        <v>#N/A</v>
      </c>
      <c r="O839" t="e">
        <v>#N/A</v>
      </c>
      <c r="P839" t="e">
        <v>#N/A</v>
      </c>
      <c r="Q839" t="e">
        <v>#N/A</v>
      </c>
      <c r="R839" t="s">
        <v>237</v>
      </c>
      <c r="S839">
        <v>0</v>
      </c>
      <c r="T839">
        <v>1.2809999999999999</v>
      </c>
      <c r="U839">
        <v>2.4329999999999998</v>
      </c>
    </row>
    <row r="840" spans="1:21" x14ac:dyDescent="0.3">
      <c r="A840" t="s">
        <v>41</v>
      </c>
      <c r="B840" t="s">
        <v>173</v>
      </c>
      <c r="C840" t="s">
        <v>213</v>
      </c>
      <c r="D840">
        <v>21</v>
      </c>
      <c r="E840">
        <v>1</v>
      </c>
      <c r="F840">
        <v>37</v>
      </c>
      <c r="G840">
        <v>1.0649999999999999</v>
      </c>
      <c r="H840">
        <v>37</v>
      </c>
      <c r="I840">
        <v>0.92500000000000004</v>
      </c>
      <c r="J840">
        <v>1</v>
      </c>
      <c r="K840">
        <v>0</v>
      </c>
      <c r="L840">
        <v>0</v>
      </c>
      <c r="M840">
        <v>0.77700000000000002</v>
      </c>
      <c r="N840" t="e">
        <v>#N/A</v>
      </c>
      <c r="O840" t="e">
        <v>#N/A</v>
      </c>
      <c r="P840" t="e">
        <v>#N/A</v>
      </c>
      <c r="Q840" t="e">
        <v>#N/A</v>
      </c>
      <c r="R840" t="s">
        <v>237</v>
      </c>
      <c r="S840">
        <v>0</v>
      </c>
      <c r="T840">
        <v>0.64</v>
      </c>
      <c r="U840">
        <v>3.2170000000000001</v>
      </c>
    </row>
    <row r="841" spans="1:21" x14ac:dyDescent="0.3">
      <c r="A841" t="s">
        <v>41</v>
      </c>
      <c r="B841" t="s">
        <v>194</v>
      </c>
      <c r="C841" t="s">
        <v>234</v>
      </c>
      <c r="D841">
        <v>30</v>
      </c>
      <c r="E841">
        <v>1</v>
      </c>
      <c r="F841">
        <v>36</v>
      </c>
      <c r="G841">
        <v>1.845</v>
      </c>
      <c r="H841">
        <v>36</v>
      </c>
      <c r="I841">
        <v>0.9</v>
      </c>
      <c r="J841">
        <v>1</v>
      </c>
      <c r="K841">
        <v>0</v>
      </c>
      <c r="L841">
        <v>0</v>
      </c>
      <c r="M841">
        <v>0.42299999999999999</v>
      </c>
      <c r="N841" t="e">
        <v>#N/A</v>
      </c>
      <c r="O841" t="e">
        <v>#N/A</v>
      </c>
      <c r="P841" t="e">
        <v>#N/A</v>
      </c>
      <c r="Q841" t="e">
        <v>#N/A</v>
      </c>
      <c r="R841" t="s">
        <v>437</v>
      </c>
      <c r="S841">
        <v>0</v>
      </c>
      <c r="T841">
        <v>2.5579999999999998</v>
      </c>
      <c r="U841">
        <v>5.2649999999999997</v>
      </c>
    </row>
    <row r="842" spans="1:21" x14ac:dyDescent="0.3">
      <c r="A842" t="s">
        <v>42</v>
      </c>
      <c r="B842" t="s">
        <v>177</v>
      </c>
      <c r="C842" t="s">
        <v>217</v>
      </c>
      <c r="D842">
        <v>24</v>
      </c>
      <c r="E842">
        <v>1</v>
      </c>
      <c r="F842">
        <v>96</v>
      </c>
      <c r="G842">
        <v>3.1779999999999999</v>
      </c>
      <c r="H842">
        <v>26</v>
      </c>
      <c r="I842">
        <v>0.65</v>
      </c>
      <c r="J842">
        <v>0</v>
      </c>
      <c r="K842">
        <v>0</v>
      </c>
      <c r="L842">
        <v>1</v>
      </c>
      <c r="M842">
        <v>1.3</v>
      </c>
      <c r="N842" t="e">
        <v>#N/A</v>
      </c>
      <c r="O842" t="e">
        <v>#N/A</v>
      </c>
      <c r="P842" t="e">
        <v>#N/A</v>
      </c>
      <c r="Q842" t="e">
        <v>#N/A</v>
      </c>
      <c r="R842" t="s">
        <v>217</v>
      </c>
      <c r="S842">
        <v>1</v>
      </c>
      <c r="T842">
        <v>2.419</v>
      </c>
      <c r="U842">
        <v>5.601</v>
      </c>
    </row>
    <row r="843" spans="1:21" x14ac:dyDescent="0.3">
      <c r="A843" t="s">
        <v>42</v>
      </c>
      <c r="B843" t="s">
        <v>157</v>
      </c>
      <c r="C843" t="s">
        <v>197</v>
      </c>
      <c r="D843">
        <v>37</v>
      </c>
      <c r="E843">
        <v>1</v>
      </c>
      <c r="F843">
        <v>92</v>
      </c>
      <c r="G843">
        <v>6.0069999999999997</v>
      </c>
      <c r="H843">
        <v>24</v>
      </c>
      <c r="I843">
        <v>0.6</v>
      </c>
      <c r="J843">
        <v>0</v>
      </c>
      <c r="K843">
        <v>0</v>
      </c>
      <c r="L843">
        <v>1</v>
      </c>
      <c r="M843">
        <v>9.375</v>
      </c>
      <c r="N843" t="e">
        <v>#N/A</v>
      </c>
      <c r="O843" t="e">
        <v>#N/A</v>
      </c>
      <c r="P843" t="e">
        <v>#N/A</v>
      </c>
      <c r="Q843" t="e">
        <v>#N/A</v>
      </c>
      <c r="R843" t="s">
        <v>197</v>
      </c>
      <c r="S843">
        <v>1</v>
      </c>
      <c r="T843">
        <v>1.8120000000000001</v>
      </c>
      <c r="U843">
        <v>3.4649999999999999</v>
      </c>
    </row>
    <row r="844" spans="1:21" x14ac:dyDescent="0.3">
      <c r="A844" t="s">
        <v>42</v>
      </c>
      <c r="B844" t="s">
        <v>172</v>
      </c>
      <c r="C844" t="s">
        <v>212</v>
      </c>
      <c r="D844">
        <v>12</v>
      </c>
      <c r="E844">
        <v>1</v>
      </c>
      <c r="F844">
        <v>24</v>
      </c>
      <c r="G844">
        <v>4.9859999999999998</v>
      </c>
      <c r="H844">
        <v>6</v>
      </c>
      <c r="I844">
        <v>0.15</v>
      </c>
      <c r="J844">
        <v>1</v>
      </c>
      <c r="K844">
        <v>1</v>
      </c>
      <c r="L844">
        <v>1</v>
      </c>
      <c r="M844">
        <v>1.782</v>
      </c>
      <c r="N844" t="e">
        <v>#N/A</v>
      </c>
      <c r="O844" t="e">
        <v>#N/A</v>
      </c>
      <c r="P844" t="e">
        <v>#N/A</v>
      </c>
      <c r="Q844" t="e">
        <v>#N/A</v>
      </c>
      <c r="R844" t="s">
        <v>222</v>
      </c>
      <c r="S844">
        <v>0</v>
      </c>
      <c r="T844">
        <v>4.2329999999999997</v>
      </c>
      <c r="U844">
        <v>5.6710000000000003</v>
      </c>
    </row>
    <row r="845" spans="1:21" x14ac:dyDescent="0.3">
      <c r="A845" t="s">
        <v>42</v>
      </c>
      <c r="B845" t="s">
        <v>168</v>
      </c>
      <c r="C845" t="s">
        <v>208</v>
      </c>
      <c r="D845">
        <v>8</v>
      </c>
      <c r="E845">
        <v>1</v>
      </c>
      <c r="F845">
        <v>26</v>
      </c>
      <c r="G845">
        <v>7.3979999999999997</v>
      </c>
      <c r="H845">
        <v>8</v>
      </c>
      <c r="I845">
        <v>0.2</v>
      </c>
      <c r="J845">
        <v>1</v>
      </c>
      <c r="K845">
        <v>0</v>
      </c>
      <c r="L845">
        <v>0</v>
      </c>
      <c r="M845">
        <v>0.92300000000000004</v>
      </c>
      <c r="N845" t="e">
        <v>#N/A</v>
      </c>
      <c r="O845" t="e">
        <v>#N/A</v>
      </c>
      <c r="P845" t="e">
        <v>#N/A</v>
      </c>
      <c r="Q845" t="e">
        <v>#N/A</v>
      </c>
      <c r="R845" t="s">
        <v>341</v>
      </c>
      <c r="S845">
        <v>0</v>
      </c>
      <c r="T845">
        <v>1.6060000000000001</v>
      </c>
      <c r="U845">
        <v>3.7240000000000002</v>
      </c>
    </row>
    <row r="846" spans="1:21" x14ac:dyDescent="0.3">
      <c r="A846" t="s">
        <v>42</v>
      </c>
      <c r="B846" t="s">
        <v>166</v>
      </c>
      <c r="C846" t="s">
        <v>206</v>
      </c>
      <c r="D846">
        <v>25</v>
      </c>
      <c r="E846">
        <v>1</v>
      </c>
      <c r="F846">
        <v>90</v>
      </c>
      <c r="G846">
        <v>4.875</v>
      </c>
      <c r="H846">
        <v>21</v>
      </c>
      <c r="I846">
        <v>0.52500000000000002</v>
      </c>
      <c r="J846">
        <v>0</v>
      </c>
      <c r="K846">
        <v>0</v>
      </c>
      <c r="L846">
        <v>1</v>
      </c>
      <c r="M846">
        <v>1.2490000000000001</v>
      </c>
      <c r="N846" t="e">
        <v>#N/A</v>
      </c>
      <c r="O846" t="e">
        <v>#N/A</v>
      </c>
      <c r="P846" t="e">
        <v>#N/A</v>
      </c>
      <c r="Q846" t="e">
        <v>#N/A</v>
      </c>
      <c r="R846" t="s">
        <v>206</v>
      </c>
      <c r="S846">
        <v>1</v>
      </c>
      <c r="T846">
        <v>1.6830000000000001</v>
      </c>
      <c r="U846">
        <v>3.4609999999999999</v>
      </c>
    </row>
    <row r="847" spans="1:21" x14ac:dyDescent="0.3">
      <c r="A847" t="s">
        <v>42</v>
      </c>
      <c r="B847" t="s">
        <v>159</v>
      </c>
      <c r="C847" t="s">
        <v>199</v>
      </c>
      <c r="D847">
        <v>34</v>
      </c>
      <c r="E847">
        <v>1</v>
      </c>
      <c r="F847">
        <v>100</v>
      </c>
      <c r="G847">
        <v>7.09</v>
      </c>
      <c r="H847">
        <v>29</v>
      </c>
      <c r="I847">
        <v>0.72499999999999998</v>
      </c>
      <c r="J847">
        <v>1</v>
      </c>
      <c r="K847">
        <v>0</v>
      </c>
      <c r="L847">
        <v>0</v>
      </c>
      <c r="M847">
        <v>6.03</v>
      </c>
      <c r="N847" t="e">
        <v>#N/A</v>
      </c>
      <c r="O847" t="e">
        <v>#N/A</v>
      </c>
      <c r="P847" t="e">
        <v>#N/A</v>
      </c>
      <c r="Q847" t="e">
        <v>#N/A</v>
      </c>
      <c r="R847" t="s">
        <v>199</v>
      </c>
      <c r="S847">
        <v>1</v>
      </c>
      <c r="T847">
        <v>2.105</v>
      </c>
      <c r="U847">
        <v>4.5810000000000004</v>
      </c>
    </row>
    <row r="848" spans="1:21" x14ac:dyDescent="0.3">
      <c r="A848" t="s">
        <v>42</v>
      </c>
      <c r="B848" t="s">
        <v>192</v>
      </c>
      <c r="C848" t="s">
        <v>232</v>
      </c>
      <c r="D848">
        <v>6</v>
      </c>
      <c r="E848">
        <v>1</v>
      </c>
      <c r="F848">
        <v>20</v>
      </c>
      <c r="G848">
        <v>3.806</v>
      </c>
      <c r="H848">
        <v>5</v>
      </c>
      <c r="I848">
        <v>0.125</v>
      </c>
      <c r="J848">
        <v>1</v>
      </c>
      <c r="K848">
        <v>0</v>
      </c>
      <c r="L848">
        <v>0</v>
      </c>
      <c r="M848">
        <v>1.081</v>
      </c>
      <c r="N848" t="e">
        <v>#N/A</v>
      </c>
      <c r="O848" t="e">
        <v>#N/A</v>
      </c>
      <c r="P848" t="e">
        <v>#N/A</v>
      </c>
      <c r="Q848" t="e">
        <v>#N/A</v>
      </c>
      <c r="R848" t="s">
        <v>438</v>
      </c>
      <c r="S848">
        <v>0</v>
      </c>
      <c r="T848">
        <v>1.399</v>
      </c>
      <c r="U848">
        <v>3.3159999999999998</v>
      </c>
    </row>
    <row r="849" spans="1:21" x14ac:dyDescent="0.3">
      <c r="A849" t="s">
        <v>42</v>
      </c>
      <c r="B849" t="s">
        <v>167</v>
      </c>
      <c r="C849" t="s">
        <v>207</v>
      </c>
      <c r="D849">
        <v>28</v>
      </c>
      <c r="E849">
        <v>1</v>
      </c>
      <c r="F849">
        <v>27</v>
      </c>
      <c r="G849">
        <v>10.183999999999999</v>
      </c>
      <c r="H849">
        <v>11</v>
      </c>
      <c r="I849">
        <v>0.27500000000000002</v>
      </c>
      <c r="J849">
        <v>1</v>
      </c>
      <c r="K849">
        <v>0</v>
      </c>
      <c r="L849">
        <v>0</v>
      </c>
      <c r="M849">
        <v>2.1120000000000001</v>
      </c>
      <c r="N849" t="e">
        <v>#N/A</v>
      </c>
      <c r="O849" t="e">
        <v>#N/A</v>
      </c>
      <c r="P849" t="e">
        <v>#N/A</v>
      </c>
      <c r="Q849" t="e">
        <v>#N/A</v>
      </c>
      <c r="R849" t="s">
        <v>439</v>
      </c>
      <c r="S849">
        <v>0</v>
      </c>
      <c r="T849">
        <v>1.524</v>
      </c>
      <c r="U849">
        <v>2.7450000000000001</v>
      </c>
    </row>
    <row r="850" spans="1:21" x14ac:dyDescent="0.3">
      <c r="A850" t="s">
        <v>42</v>
      </c>
      <c r="B850" t="s">
        <v>193</v>
      </c>
      <c r="C850" t="s">
        <v>233</v>
      </c>
      <c r="D850">
        <v>19</v>
      </c>
      <c r="E850">
        <v>1</v>
      </c>
      <c r="F850">
        <v>76</v>
      </c>
      <c r="G850">
        <v>4.282</v>
      </c>
      <c r="H850">
        <v>17</v>
      </c>
      <c r="I850">
        <v>0.42499999999999999</v>
      </c>
      <c r="J850">
        <v>1</v>
      </c>
      <c r="K850">
        <v>1</v>
      </c>
      <c r="L850">
        <v>1</v>
      </c>
      <c r="M850">
        <v>3.62</v>
      </c>
      <c r="N850" t="e">
        <v>#N/A</v>
      </c>
      <c r="O850" t="e">
        <v>#N/A</v>
      </c>
      <c r="P850" t="e">
        <v>#N/A</v>
      </c>
      <c r="Q850" t="e">
        <v>#N/A</v>
      </c>
      <c r="R850" t="s">
        <v>233</v>
      </c>
      <c r="S850">
        <v>1</v>
      </c>
      <c r="T850">
        <v>1.665</v>
      </c>
      <c r="U850">
        <v>3.8519999999999999</v>
      </c>
    </row>
    <row r="851" spans="1:21" x14ac:dyDescent="0.3">
      <c r="A851" t="s">
        <v>42</v>
      </c>
      <c r="B851" t="s">
        <v>196</v>
      </c>
      <c r="C851" t="s">
        <v>236</v>
      </c>
      <c r="D851">
        <v>3</v>
      </c>
      <c r="E851">
        <v>1</v>
      </c>
      <c r="F851">
        <v>83</v>
      </c>
      <c r="G851">
        <v>3.1960000000000002</v>
      </c>
      <c r="H851">
        <v>19</v>
      </c>
      <c r="I851">
        <v>0.47499999999999998</v>
      </c>
      <c r="J851">
        <v>1</v>
      </c>
      <c r="K851">
        <v>1</v>
      </c>
      <c r="L851">
        <v>1</v>
      </c>
      <c r="M851">
        <v>1.0940000000000001</v>
      </c>
      <c r="N851" t="e">
        <v>#N/A</v>
      </c>
      <c r="O851" t="e">
        <v>#N/A</v>
      </c>
      <c r="P851" t="e">
        <v>#N/A</v>
      </c>
      <c r="Q851" t="e">
        <v>#N/A</v>
      </c>
      <c r="R851" t="s">
        <v>236</v>
      </c>
      <c r="S851">
        <v>1</v>
      </c>
      <c r="T851">
        <v>1.3540000000000001</v>
      </c>
      <c r="U851">
        <v>5.2830000000000004</v>
      </c>
    </row>
    <row r="852" spans="1:21" x14ac:dyDescent="0.3">
      <c r="A852" t="s">
        <v>42</v>
      </c>
      <c r="B852" t="s">
        <v>188</v>
      </c>
      <c r="C852" t="s">
        <v>228</v>
      </c>
      <c r="D852">
        <v>13</v>
      </c>
      <c r="E852">
        <v>1</v>
      </c>
      <c r="F852">
        <v>48</v>
      </c>
      <c r="G852">
        <v>4.633</v>
      </c>
      <c r="H852">
        <v>16</v>
      </c>
      <c r="I852">
        <v>0.4</v>
      </c>
      <c r="J852">
        <v>1</v>
      </c>
      <c r="K852">
        <v>1</v>
      </c>
      <c r="L852">
        <v>1</v>
      </c>
      <c r="M852">
        <v>1.101</v>
      </c>
      <c r="N852" t="e">
        <v>#N/A</v>
      </c>
      <c r="O852" t="e">
        <v>#N/A</v>
      </c>
      <c r="P852" t="e">
        <v>#N/A</v>
      </c>
      <c r="Q852" t="e">
        <v>#N/A</v>
      </c>
      <c r="R852" t="s">
        <v>405</v>
      </c>
      <c r="S852">
        <v>0</v>
      </c>
      <c r="T852">
        <v>1.603</v>
      </c>
      <c r="U852">
        <v>4.0179999999999998</v>
      </c>
    </row>
    <row r="853" spans="1:21" x14ac:dyDescent="0.3">
      <c r="A853" t="s">
        <v>42</v>
      </c>
      <c r="B853" t="s">
        <v>179</v>
      </c>
      <c r="C853" t="s">
        <v>219</v>
      </c>
      <c r="D853">
        <v>16</v>
      </c>
      <c r="E853">
        <v>1</v>
      </c>
      <c r="F853">
        <v>13</v>
      </c>
      <c r="G853">
        <v>2.9079999999999999</v>
      </c>
      <c r="H853">
        <v>1</v>
      </c>
      <c r="I853">
        <v>2.5000000000000001E-2</v>
      </c>
      <c r="J853">
        <v>1</v>
      </c>
      <c r="K853">
        <v>0</v>
      </c>
      <c r="L853">
        <v>0</v>
      </c>
      <c r="M853">
        <v>0.98699999999999999</v>
      </c>
      <c r="N853" t="e">
        <v>#N/A</v>
      </c>
      <c r="O853" t="e">
        <v>#N/A</v>
      </c>
      <c r="P853" t="e">
        <v>#N/A</v>
      </c>
      <c r="Q853" t="e">
        <v>#N/A</v>
      </c>
      <c r="R853" t="s">
        <v>439</v>
      </c>
      <c r="S853">
        <v>0</v>
      </c>
      <c r="T853">
        <v>7.9020000000000001</v>
      </c>
      <c r="U853">
        <v>9.6590000000000007</v>
      </c>
    </row>
    <row r="854" spans="1:21" x14ac:dyDescent="0.3">
      <c r="A854" t="s">
        <v>42</v>
      </c>
      <c r="B854" t="s">
        <v>169</v>
      </c>
      <c r="C854" t="s">
        <v>209</v>
      </c>
      <c r="D854">
        <v>22</v>
      </c>
      <c r="E854">
        <v>1</v>
      </c>
      <c r="F854">
        <v>100</v>
      </c>
      <c r="G854">
        <v>13.218999999999999</v>
      </c>
      <c r="H854">
        <v>32</v>
      </c>
      <c r="I854">
        <v>0.8</v>
      </c>
      <c r="J854">
        <v>0</v>
      </c>
      <c r="K854">
        <v>1</v>
      </c>
      <c r="L854">
        <v>0</v>
      </c>
      <c r="M854">
        <v>5.0309999999999997</v>
      </c>
      <c r="N854" t="e">
        <v>#N/A</v>
      </c>
      <c r="O854" t="e">
        <v>#N/A</v>
      </c>
      <c r="P854" t="e">
        <v>#N/A</v>
      </c>
      <c r="Q854" t="e">
        <v>#N/A</v>
      </c>
      <c r="R854" t="s">
        <v>209</v>
      </c>
      <c r="S854">
        <v>1</v>
      </c>
      <c r="T854">
        <v>5.2759999999999998</v>
      </c>
      <c r="U854">
        <v>6.7249999999999996</v>
      </c>
    </row>
    <row r="855" spans="1:21" x14ac:dyDescent="0.3">
      <c r="A855" t="s">
        <v>42</v>
      </c>
      <c r="B855" t="s">
        <v>195</v>
      </c>
      <c r="C855" t="s">
        <v>235</v>
      </c>
      <c r="D855">
        <v>27</v>
      </c>
      <c r="E855">
        <v>1</v>
      </c>
      <c r="F855">
        <v>29</v>
      </c>
      <c r="G855">
        <v>3.5649999999999999</v>
      </c>
      <c r="H855">
        <v>13</v>
      </c>
      <c r="I855">
        <v>0.32500000000000001</v>
      </c>
      <c r="J855">
        <v>1</v>
      </c>
      <c r="K855">
        <v>0</v>
      </c>
      <c r="L855">
        <v>0</v>
      </c>
      <c r="M855">
        <v>2.0009999999999999</v>
      </c>
      <c r="N855" t="e">
        <v>#N/A</v>
      </c>
      <c r="O855" t="e">
        <v>#N/A</v>
      </c>
      <c r="P855" t="e">
        <v>#N/A</v>
      </c>
      <c r="Q855" t="e">
        <v>#N/A</v>
      </c>
      <c r="R855" t="s">
        <v>440</v>
      </c>
      <c r="S855">
        <v>0</v>
      </c>
      <c r="T855">
        <v>2.59</v>
      </c>
      <c r="U855">
        <v>4.2789999999999999</v>
      </c>
    </row>
    <row r="856" spans="1:21" x14ac:dyDescent="0.3">
      <c r="A856" t="s">
        <v>42</v>
      </c>
      <c r="B856" t="s">
        <v>176</v>
      </c>
      <c r="C856" t="s">
        <v>216</v>
      </c>
      <c r="D856">
        <v>10</v>
      </c>
      <c r="E856">
        <v>1</v>
      </c>
      <c r="F856">
        <v>100</v>
      </c>
      <c r="G856">
        <v>5.2069999999999999</v>
      </c>
      <c r="H856">
        <v>30</v>
      </c>
      <c r="I856">
        <v>0.75</v>
      </c>
      <c r="J856">
        <v>0</v>
      </c>
      <c r="K856">
        <v>0</v>
      </c>
      <c r="L856">
        <v>1</v>
      </c>
      <c r="M856">
        <v>1.8109999999999999</v>
      </c>
      <c r="N856" t="e">
        <v>#N/A</v>
      </c>
      <c r="O856" t="e">
        <v>#N/A</v>
      </c>
      <c r="P856" t="e">
        <v>#N/A</v>
      </c>
      <c r="Q856" t="e">
        <v>#N/A</v>
      </c>
      <c r="R856" t="s">
        <v>441</v>
      </c>
      <c r="S856">
        <v>0</v>
      </c>
      <c r="T856">
        <v>8.9049999999999994</v>
      </c>
      <c r="U856">
        <v>12.868</v>
      </c>
    </row>
    <row r="857" spans="1:21" x14ac:dyDescent="0.3">
      <c r="A857" t="s">
        <v>42</v>
      </c>
      <c r="B857" t="s">
        <v>182</v>
      </c>
      <c r="C857" t="s">
        <v>222</v>
      </c>
      <c r="D857">
        <v>7</v>
      </c>
      <c r="E857">
        <v>1</v>
      </c>
      <c r="F857">
        <v>77</v>
      </c>
      <c r="G857">
        <v>4.7430000000000003</v>
      </c>
      <c r="H857">
        <v>18</v>
      </c>
      <c r="I857">
        <v>0.45</v>
      </c>
      <c r="J857">
        <v>1</v>
      </c>
      <c r="K857">
        <v>1</v>
      </c>
      <c r="L857">
        <v>1</v>
      </c>
      <c r="M857">
        <v>1.605</v>
      </c>
      <c r="N857" t="e">
        <v>#N/A</v>
      </c>
      <c r="O857" t="e">
        <v>#N/A</v>
      </c>
      <c r="P857" t="e">
        <v>#N/A</v>
      </c>
      <c r="Q857" t="e">
        <v>#N/A</v>
      </c>
      <c r="R857" t="s">
        <v>222</v>
      </c>
      <c r="S857">
        <v>1</v>
      </c>
      <c r="T857">
        <v>1.881</v>
      </c>
      <c r="U857">
        <v>6.1870000000000003</v>
      </c>
    </row>
    <row r="858" spans="1:21" x14ac:dyDescent="0.3">
      <c r="A858" t="s">
        <v>42</v>
      </c>
      <c r="B858" t="s">
        <v>183</v>
      </c>
      <c r="C858" t="s">
        <v>223</v>
      </c>
      <c r="D858">
        <v>29</v>
      </c>
      <c r="E858">
        <v>1</v>
      </c>
      <c r="F858">
        <v>100</v>
      </c>
      <c r="G858">
        <v>3.4990000000000001</v>
      </c>
      <c r="H858">
        <v>31</v>
      </c>
      <c r="I858">
        <v>0.77500000000000002</v>
      </c>
      <c r="J858">
        <v>0</v>
      </c>
      <c r="K858">
        <v>1</v>
      </c>
      <c r="L858">
        <v>0</v>
      </c>
      <c r="M858">
        <v>3.3069999999999999</v>
      </c>
      <c r="N858" t="e">
        <v>#N/A</v>
      </c>
      <c r="O858" t="e">
        <v>#N/A</v>
      </c>
      <c r="P858" t="e">
        <v>#N/A</v>
      </c>
      <c r="Q858" t="e">
        <v>#N/A</v>
      </c>
      <c r="R858" t="s">
        <v>223</v>
      </c>
      <c r="S858">
        <v>1</v>
      </c>
      <c r="T858">
        <v>1.6619999999999999</v>
      </c>
      <c r="U858">
        <v>3.2709999999999999</v>
      </c>
    </row>
    <row r="859" spans="1:21" x14ac:dyDescent="0.3">
      <c r="A859" t="s">
        <v>42</v>
      </c>
      <c r="B859" t="s">
        <v>160</v>
      </c>
      <c r="C859" t="s">
        <v>200</v>
      </c>
      <c r="D859">
        <v>17</v>
      </c>
      <c r="E859">
        <v>1</v>
      </c>
      <c r="F859">
        <v>100</v>
      </c>
      <c r="G859">
        <v>2.411</v>
      </c>
      <c r="H859">
        <v>34</v>
      </c>
      <c r="I859">
        <v>0.85</v>
      </c>
      <c r="J859">
        <v>0</v>
      </c>
      <c r="K859">
        <v>1</v>
      </c>
      <c r="L859">
        <v>0</v>
      </c>
      <c r="M859">
        <v>0.98499999999999999</v>
      </c>
      <c r="N859" t="e">
        <v>#N/A</v>
      </c>
      <c r="O859" t="e">
        <v>#N/A</v>
      </c>
      <c r="P859" t="e">
        <v>#N/A</v>
      </c>
      <c r="Q859" t="e">
        <v>#N/A</v>
      </c>
      <c r="R859" t="s">
        <v>200</v>
      </c>
      <c r="S859">
        <v>1</v>
      </c>
      <c r="T859">
        <v>2.1760000000000002</v>
      </c>
      <c r="U859">
        <v>4.0510000000000002</v>
      </c>
    </row>
    <row r="860" spans="1:21" x14ac:dyDescent="0.3">
      <c r="A860" t="s">
        <v>42</v>
      </c>
      <c r="B860" t="s">
        <v>187</v>
      </c>
      <c r="C860" t="s">
        <v>227</v>
      </c>
      <c r="D860">
        <v>11</v>
      </c>
      <c r="E860">
        <v>1</v>
      </c>
      <c r="F860">
        <v>27</v>
      </c>
      <c r="G860">
        <v>4.9489999999999998</v>
      </c>
      <c r="H860">
        <v>9</v>
      </c>
      <c r="I860">
        <v>0.22500000000000001</v>
      </c>
      <c r="J860">
        <v>1</v>
      </c>
      <c r="K860">
        <v>1</v>
      </c>
      <c r="L860">
        <v>1</v>
      </c>
      <c r="M860">
        <v>1.2270000000000001</v>
      </c>
      <c r="N860" t="e">
        <v>#N/A</v>
      </c>
      <c r="O860" t="e">
        <v>#N/A</v>
      </c>
      <c r="P860" t="e">
        <v>#N/A</v>
      </c>
      <c r="Q860" t="e">
        <v>#N/A</v>
      </c>
      <c r="R860" t="s">
        <v>442</v>
      </c>
      <c r="S860">
        <v>0</v>
      </c>
      <c r="T860">
        <v>1.8460000000000001</v>
      </c>
      <c r="U860">
        <v>3.665</v>
      </c>
    </row>
    <row r="861" spans="1:21" x14ac:dyDescent="0.3">
      <c r="A861" t="s">
        <v>42</v>
      </c>
      <c r="B861" t="s">
        <v>163</v>
      </c>
      <c r="C861" t="s">
        <v>203</v>
      </c>
      <c r="D861">
        <v>26</v>
      </c>
      <c r="E861">
        <v>1</v>
      </c>
      <c r="F861">
        <v>100</v>
      </c>
      <c r="G861">
        <v>3.069</v>
      </c>
      <c r="H861">
        <v>27</v>
      </c>
      <c r="I861">
        <v>0.67500000000000004</v>
      </c>
      <c r="J861">
        <v>0</v>
      </c>
      <c r="K861">
        <v>0</v>
      </c>
      <c r="L861">
        <v>1</v>
      </c>
      <c r="M861">
        <v>1.524</v>
      </c>
      <c r="N861" t="e">
        <v>#N/A</v>
      </c>
      <c r="O861" t="e">
        <v>#N/A</v>
      </c>
      <c r="P861" t="e">
        <v>#N/A</v>
      </c>
      <c r="Q861" t="e">
        <v>#N/A</v>
      </c>
      <c r="R861" t="s">
        <v>203</v>
      </c>
      <c r="S861">
        <v>1</v>
      </c>
      <c r="T861">
        <v>1.391</v>
      </c>
      <c r="U861">
        <v>3.4980000000000002</v>
      </c>
    </row>
    <row r="862" spans="1:21" x14ac:dyDescent="0.3">
      <c r="A862" t="s">
        <v>42</v>
      </c>
      <c r="B862" t="s">
        <v>174</v>
      </c>
      <c r="C862" t="s">
        <v>214</v>
      </c>
      <c r="D862">
        <v>36</v>
      </c>
      <c r="E862">
        <v>1</v>
      </c>
      <c r="F862">
        <v>95</v>
      </c>
      <c r="G862">
        <v>3.7040000000000002</v>
      </c>
      <c r="H862">
        <v>25</v>
      </c>
      <c r="I862">
        <v>0.625</v>
      </c>
      <c r="J862">
        <v>0</v>
      </c>
      <c r="K862">
        <v>0</v>
      </c>
      <c r="L862">
        <v>1</v>
      </c>
      <c r="M862">
        <v>1.131</v>
      </c>
      <c r="N862" t="e">
        <v>#N/A</v>
      </c>
      <c r="O862" t="e">
        <v>#N/A</v>
      </c>
      <c r="P862" t="e">
        <v>#N/A</v>
      </c>
      <c r="Q862" t="e">
        <v>#N/A</v>
      </c>
      <c r="R862" t="s">
        <v>214</v>
      </c>
      <c r="S862">
        <v>1</v>
      </c>
      <c r="T862">
        <v>9.9589999999999996</v>
      </c>
      <c r="U862">
        <v>13.885999999999999</v>
      </c>
    </row>
    <row r="863" spans="1:21" x14ac:dyDescent="0.3">
      <c r="A863" t="s">
        <v>42</v>
      </c>
      <c r="B863" t="s">
        <v>190</v>
      </c>
      <c r="C863" t="s">
        <v>230</v>
      </c>
      <c r="D863">
        <v>35</v>
      </c>
      <c r="E863">
        <v>1</v>
      </c>
      <c r="F863">
        <v>34</v>
      </c>
      <c r="G863">
        <v>12.01</v>
      </c>
      <c r="H863">
        <v>15</v>
      </c>
      <c r="I863">
        <v>0.375</v>
      </c>
      <c r="J863">
        <v>1</v>
      </c>
      <c r="K863">
        <v>0</v>
      </c>
      <c r="L863">
        <v>0</v>
      </c>
      <c r="M863">
        <v>1.0149999999999999</v>
      </c>
      <c r="N863" t="e">
        <v>#N/A</v>
      </c>
      <c r="O863" t="e">
        <v>#N/A</v>
      </c>
      <c r="P863" t="e">
        <v>#N/A</v>
      </c>
      <c r="Q863" t="e">
        <v>#N/A</v>
      </c>
      <c r="R863" t="s">
        <v>443</v>
      </c>
      <c r="S863">
        <v>0</v>
      </c>
      <c r="T863">
        <v>3.1709999999999998</v>
      </c>
      <c r="U863">
        <v>5.0389999999999997</v>
      </c>
    </row>
    <row r="864" spans="1:21" x14ac:dyDescent="0.3">
      <c r="A864" t="s">
        <v>42</v>
      </c>
      <c r="B864" t="s">
        <v>171</v>
      </c>
      <c r="C864" t="s">
        <v>211</v>
      </c>
      <c r="D864">
        <v>40</v>
      </c>
      <c r="E864">
        <v>1</v>
      </c>
      <c r="F864">
        <v>20</v>
      </c>
      <c r="G864">
        <v>3.887</v>
      </c>
      <c r="H864">
        <v>4</v>
      </c>
      <c r="I864">
        <v>0.1</v>
      </c>
      <c r="J864">
        <v>1</v>
      </c>
      <c r="K864">
        <v>0</v>
      </c>
      <c r="L864">
        <v>0</v>
      </c>
      <c r="M864">
        <v>1.0669999999999999</v>
      </c>
      <c r="N864" t="e">
        <v>#N/A</v>
      </c>
      <c r="O864" t="e">
        <v>#N/A</v>
      </c>
      <c r="P864" t="e">
        <v>#N/A</v>
      </c>
      <c r="Q864" t="e">
        <v>#N/A</v>
      </c>
      <c r="R864" t="s">
        <v>171</v>
      </c>
      <c r="S864">
        <v>0</v>
      </c>
      <c r="T864">
        <v>1.837</v>
      </c>
      <c r="U864">
        <v>4.8730000000000002</v>
      </c>
    </row>
    <row r="865" spans="1:21" x14ac:dyDescent="0.3">
      <c r="A865" t="s">
        <v>42</v>
      </c>
      <c r="B865" t="s">
        <v>178</v>
      </c>
      <c r="C865" t="s">
        <v>218</v>
      </c>
      <c r="D865">
        <v>21</v>
      </c>
      <c r="E865">
        <v>1</v>
      </c>
      <c r="F865">
        <v>100</v>
      </c>
      <c r="G865">
        <v>4.7850000000000001</v>
      </c>
      <c r="H865">
        <v>28</v>
      </c>
      <c r="I865">
        <v>0.7</v>
      </c>
      <c r="J865">
        <v>0</v>
      </c>
      <c r="K865">
        <v>0</v>
      </c>
      <c r="L865">
        <v>1</v>
      </c>
      <c r="M865">
        <v>14.098000000000001</v>
      </c>
      <c r="N865" t="e">
        <v>#N/A</v>
      </c>
      <c r="O865" t="e">
        <v>#N/A</v>
      </c>
      <c r="P865" t="e">
        <v>#N/A</v>
      </c>
      <c r="Q865" t="e">
        <v>#N/A</v>
      </c>
      <c r="R865" t="s">
        <v>444</v>
      </c>
      <c r="S865">
        <v>0</v>
      </c>
      <c r="T865">
        <v>6.8559999999999999</v>
      </c>
      <c r="U865">
        <v>8.9550000000000001</v>
      </c>
    </row>
    <row r="866" spans="1:21" x14ac:dyDescent="0.3">
      <c r="A866" t="s">
        <v>42</v>
      </c>
      <c r="B866" t="s">
        <v>191</v>
      </c>
      <c r="C866" t="s">
        <v>231</v>
      </c>
      <c r="D866">
        <v>5</v>
      </c>
      <c r="E866">
        <v>1</v>
      </c>
      <c r="F866">
        <v>100</v>
      </c>
      <c r="G866">
        <v>2.351</v>
      </c>
      <c r="H866">
        <v>36</v>
      </c>
      <c r="I866">
        <v>0.9</v>
      </c>
      <c r="J866">
        <v>0</v>
      </c>
      <c r="K866">
        <v>1</v>
      </c>
      <c r="L866">
        <v>0</v>
      </c>
      <c r="M866">
        <v>0.92</v>
      </c>
      <c r="N866" t="e">
        <v>#N/A</v>
      </c>
      <c r="O866" t="e">
        <v>#N/A</v>
      </c>
      <c r="P866" t="e">
        <v>#N/A</v>
      </c>
      <c r="Q866" t="e">
        <v>#N/A</v>
      </c>
      <c r="R866" t="s">
        <v>231</v>
      </c>
      <c r="S866">
        <v>1</v>
      </c>
      <c r="T866">
        <v>2.524</v>
      </c>
      <c r="U866">
        <v>4.6109999999999998</v>
      </c>
    </row>
    <row r="867" spans="1:21" x14ac:dyDescent="0.3">
      <c r="A867" t="s">
        <v>42</v>
      </c>
      <c r="B867" t="s">
        <v>175</v>
      </c>
      <c r="C867" t="s">
        <v>215</v>
      </c>
      <c r="D867">
        <v>31</v>
      </c>
      <c r="E867">
        <v>1</v>
      </c>
      <c r="F867">
        <v>26</v>
      </c>
      <c r="G867">
        <v>5.63</v>
      </c>
      <c r="H867">
        <v>7</v>
      </c>
      <c r="I867">
        <v>0.17499999999999999</v>
      </c>
      <c r="J867">
        <v>1</v>
      </c>
      <c r="K867">
        <v>1</v>
      </c>
      <c r="L867">
        <v>1</v>
      </c>
      <c r="M867">
        <v>1.0569999999999999</v>
      </c>
      <c r="N867" t="e">
        <v>#N/A</v>
      </c>
      <c r="O867" t="e">
        <v>#N/A</v>
      </c>
      <c r="P867" t="e">
        <v>#N/A</v>
      </c>
      <c r="Q867" t="e">
        <v>#N/A</v>
      </c>
      <c r="R867" t="s">
        <v>181</v>
      </c>
      <c r="S867">
        <v>0</v>
      </c>
      <c r="T867">
        <v>1.3919999999999999</v>
      </c>
      <c r="U867">
        <v>3.04</v>
      </c>
    </row>
    <row r="868" spans="1:21" x14ac:dyDescent="0.3">
      <c r="A868" t="s">
        <v>42</v>
      </c>
      <c r="B868" t="s">
        <v>189</v>
      </c>
      <c r="C868" t="s">
        <v>229</v>
      </c>
      <c r="D868">
        <v>9</v>
      </c>
      <c r="E868">
        <v>1</v>
      </c>
      <c r="F868">
        <v>100</v>
      </c>
      <c r="G868">
        <v>3.9350000000000001</v>
      </c>
      <c r="H868">
        <v>35</v>
      </c>
      <c r="I868">
        <v>0.875</v>
      </c>
      <c r="J868">
        <v>0</v>
      </c>
      <c r="K868">
        <v>1</v>
      </c>
      <c r="L868">
        <v>0</v>
      </c>
      <c r="M868">
        <v>1.135</v>
      </c>
      <c r="N868" t="e">
        <v>#N/A</v>
      </c>
      <c r="O868" t="e">
        <v>#N/A</v>
      </c>
      <c r="P868" t="e">
        <v>#N/A</v>
      </c>
      <c r="Q868" t="e">
        <v>#N/A</v>
      </c>
      <c r="R868" t="s">
        <v>229</v>
      </c>
      <c r="S868">
        <v>1</v>
      </c>
      <c r="T868">
        <v>2.19</v>
      </c>
      <c r="U868">
        <v>3.7389999999999999</v>
      </c>
    </row>
    <row r="869" spans="1:21" x14ac:dyDescent="0.3">
      <c r="A869" t="s">
        <v>42</v>
      </c>
      <c r="B869" t="s">
        <v>194</v>
      </c>
      <c r="C869" t="s">
        <v>234</v>
      </c>
      <c r="D869">
        <v>14</v>
      </c>
      <c r="E869">
        <v>1</v>
      </c>
      <c r="F869">
        <v>34</v>
      </c>
      <c r="G869">
        <v>6.899</v>
      </c>
      <c r="H869">
        <v>14</v>
      </c>
      <c r="I869">
        <v>0.35</v>
      </c>
      <c r="J869">
        <v>1</v>
      </c>
      <c r="K869">
        <v>1</v>
      </c>
      <c r="L869">
        <v>1</v>
      </c>
      <c r="M869">
        <v>1.0509999999999999</v>
      </c>
      <c r="N869" t="e">
        <v>#N/A</v>
      </c>
      <c r="O869" t="e">
        <v>#N/A</v>
      </c>
      <c r="P869" t="e">
        <v>#N/A</v>
      </c>
      <c r="Q869" t="e">
        <v>#N/A</v>
      </c>
      <c r="R869" t="s">
        <v>213</v>
      </c>
      <c r="S869">
        <v>0</v>
      </c>
      <c r="T869">
        <v>1.7889999999999999</v>
      </c>
      <c r="U869">
        <v>4.2560000000000002</v>
      </c>
    </row>
    <row r="870" spans="1:21" x14ac:dyDescent="0.3">
      <c r="A870" t="s">
        <v>42</v>
      </c>
      <c r="B870" t="s">
        <v>161</v>
      </c>
      <c r="C870" t="s">
        <v>201</v>
      </c>
      <c r="D870">
        <v>30</v>
      </c>
      <c r="E870">
        <v>1</v>
      </c>
      <c r="F870">
        <v>87</v>
      </c>
      <c r="G870">
        <v>5.1520000000000001</v>
      </c>
      <c r="H870">
        <v>20</v>
      </c>
      <c r="I870">
        <v>0.5</v>
      </c>
      <c r="J870">
        <v>0</v>
      </c>
      <c r="K870">
        <v>0</v>
      </c>
      <c r="L870">
        <v>1</v>
      </c>
      <c r="M870">
        <v>13.041</v>
      </c>
      <c r="N870" t="e">
        <v>#N/A</v>
      </c>
      <c r="O870" t="e">
        <v>#N/A</v>
      </c>
      <c r="P870" t="e">
        <v>#N/A</v>
      </c>
      <c r="Q870" t="e">
        <v>#N/A</v>
      </c>
      <c r="R870" t="s">
        <v>201</v>
      </c>
      <c r="S870">
        <v>1</v>
      </c>
      <c r="T870">
        <v>1.399</v>
      </c>
      <c r="U870">
        <v>3.3380000000000001</v>
      </c>
    </row>
    <row r="871" spans="1:21" x14ac:dyDescent="0.3">
      <c r="A871" t="s">
        <v>42</v>
      </c>
      <c r="B871" t="s">
        <v>158</v>
      </c>
      <c r="C871" t="s">
        <v>198</v>
      </c>
      <c r="D871">
        <v>15</v>
      </c>
      <c r="E871">
        <v>1</v>
      </c>
      <c r="F871">
        <v>92</v>
      </c>
      <c r="G871">
        <v>4.3049999999999997</v>
      </c>
      <c r="H871">
        <v>22</v>
      </c>
      <c r="I871">
        <v>0.55000000000000004</v>
      </c>
      <c r="J871">
        <v>0</v>
      </c>
      <c r="K871">
        <v>0</v>
      </c>
      <c r="L871">
        <v>1</v>
      </c>
      <c r="M871">
        <v>1.3149999999999999</v>
      </c>
      <c r="N871" t="e">
        <v>#N/A</v>
      </c>
      <c r="O871" t="e">
        <v>#N/A</v>
      </c>
      <c r="P871" t="e">
        <v>#N/A</v>
      </c>
      <c r="Q871" t="e">
        <v>#N/A</v>
      </c>
      <c r="R871" t="s">
        <v>198</v>
      </c>
      <c r="S871">
        <v>1</v>
      </c>
      <c r="T871">
        <v>5.6130000000000004</v>
      </c>
      <c r="U871">
        <v>8.0920000000000005</v>
      </c>
    </row>
    <row r="872" spans="1:21" x14ac:dyDescent="0.3">
      <c r="A872" t="s">
        <v>42</v>
      </c>
      <c r="B872" t="s">
        <v>170</v>
      </c>
      <c r="C872" t="s">
        <v>210</v>
      </c>
      <c r="D872">
        <v>4</v>
      </c>
      <c r="E872">
        <v>1</v>
      </c>
      <c r="F872">
        <v>18</v>
      </c>
      <c r="G872">
        <v>3.1760000000000002</v>
      </c>
      <c r="H872">
        <v>2</v>
      </c>
      <c r="I872">
        <v>0.05</v>
      </c>
      <c r="J872">
        <v>1</v>
      </c>
      <c r="K872">
        <v>0</v>
      </c>
      <c r="L872">
        <v>0</v>
      </c>
      <c r="M872">
        <v>1.1259999999999999</v>
      </c>
      <c r="N872" t="e">
        <v>#N/A</v>
      </c>
      <c r="O872" t="e">
        <v>#N/A</v>
      </c>
      <c r="P872" t="e">
        <v>#N/A</v>
      </c>
      <c r="Q872" t="e">
        <v>#N/A</v>
      </c>
      <c r="R872" t="s">
        <v>210</v>
      </c>
      <c r="S872">
        <v>1</v>
      </c>
      <c r="T872">
        <v>1.403</v>
      </c>
      <c r="U872">
        <v>3.246</v>
      </c>
    </row>
    <row r="873" spans="1:21" x14ac:dyDescent="0.3">
      <c r="A873" t="s">
        <v>42</v>
      </c>
      <c r="B873" t="s">
        <v>180</v>
      </c>
      <c r="C873" t="s">
        <v>220</v>
      </c>
      <c r="D873">
        <v>18</v>
      </c>
      <c r="E873">
        <v>1</v>
      </c>
      <c r="F873">
        <v>100</v>
      </c>
      <c r="G873">
        <v>3.194</v>
      </c>
      <c r="H873">
        <v>40</v>
      </c>
      <c r="I873">
        <v>1</v>
      </c>
      <c r="J873">
        <v>0</v>
      </c>
      <c r="K873">
        <v>1</v>
      </c>
      <c r="L873">
        <v>0</v>
      </c>
      <c r="M873">
        <v>1.4670000000000001</v>
      </c>
      <c r="N873" t="e">
        <v>#N/A</v>
      </c>
      <c r="O873" t="e">
        <v>#N/A</v>
      </c>
      <c r="P873" t="e">
        <v>#N/A</v>
      </c>
      <c r="Q873" t="e">
        <v>#N/A</v>
      </c>
      <c r="R873" t="s">
        <v>220</v>
      </c>
      <c r="S873">
        <v>1</v>
      </c>
      <c r="T873">
        <v>2.6160000000000001</v>
      </c>
      <c r="U873">
        <v>5.6340000000000003</v>
      </c>
    </row>
    <row r="874" spans="1:21" x14ac:dyDescent="0.3">
      <c r="A874" t="s">
        <v>42</v>
      </c>
      <c r="B874" t="s">
        <v>185</v>
      </c>
      <c r="C874" t="s">
        <v>225</v>
      </c>
      <c r="D874">
        <v>39</v>
      </c>
      <c r="E874">
        <v>1</v>
      </c>
      <c r="F874">
        <v>100</v>
      </c>
      <c r="G874">
        <v>2.4260000000000002</v>
      </c>
      <c r="H874">
        <v>37</v>
      </c>
      <c r="I874">
        <v>0.92500000000000004</v>
      </c>
      <c r="J874">
        <v>0</v>
      </c>
      <c r="K874">
        <v>1</v>
      </c>
      <c r="L874">
        <v>0</v>
      </c>
      <c r="M874">
        <v>1.1299999999999999</v>
      </c>
      <c r="N874" t="e">
        <v>#N/A</v>
      </c>
      <c r="O874" t="e">
        <v>#N/A</v>
      </c>
      <c r="P874" t="e">
        <v>#N/A</v>
      </c>
      <c r="Q874" t="e">
        <v>#N/A</v>
      </c>
      <c r="R874" t="s">
        <v>445</v>
      </c>
      <c r="S874">
        <v>0</v>
      </c>
      <c r="T874">
        <v>6.4249999999999998</v>
      </c>
      <c r="U874">
        <v>17.963999999999999</v>
      </c>
    </row>
    <row r="875" spans="1:21" x14ac:dyDescent="0.3">
      <c r="A875" t="s">
        <v>42</v>
      </c>
      <c r="B875" t="s">
        <v>165</v>
      </c>
      <c r="C875" t="s">
        <v>205</v>
      </c>
      <c r="D875">
        <v>38</v>
      </c>
      <c r="E875">
        <v>1</v>
      </c>
      <c r="F875">
        <v>27</v>
      </c>
      <c r="G875">
        <v>4.4569999999999999</v>
      </c>
      <c r="H875">
        <v>10</v>
      </c>
      <c r="I875">
        <v>0.25</v>
      </c>
      <c r="J875">
        <v>1</v>
      </c>
      <c r="K875">
        <v>1</v>
      </c>
      <c r="L875">
        <v>1</v>
      </c>
      <c r="M875">
        <v>1.329</v>
      </c>
      <c r="N875" t="e">
        <v>#N/A</v>
      </c>
      <c r="O875" t="e">
        <v>#N/A</v>
      </c>
      <c r="P875" t="e">
        <v>#N/A</v>
      </c>
      <c r="Q875" t="e">
        <v>#N/A</v>
      </c>
      <c r="R875" t="s">
        <v>326</v>
      </c>
      <c r="S875">
        <v>0</v>
      </c>
      <c r="T875">
        <v>2.6869999999999998</v>
      </c>
      <c r="U875">
        <v>4.5140000000000002</v>
      </c>
    </row>
    <row r="876" spans="1:21" x14ac:dyDescent="0.3">
      <c r="A876" t="s">
        <v>42</v>
      </c>
      <c r="B876" t="s">
        <v>184</v>
      </c>
      <c r="C876" t="s">
        <v>224</v>
      </c>
      <c r="D876">
        <v>23</v>
      </c>
      <c r="E876">
        <v>1</v>
      </c>
      <c r="F876">
        <v>100</v>
      </c>
      <c r="G876">
        <v>3.5590000000000002</v>
      </c>
      <c r="H876">
        <v>39</v>
      </c>
      <c r="I876">
        <v>0.97499999999999998</v>
      </c>
      <c r="J876">
        <v>0</v>
      </c>
      <c r="K876">
        <v>1</v>
      </c>
      <c r="L876">
        <v>0</v>
      </c>
      <c r="M876">
        <v>1.27</v>
      </c>
      <c r="N876" t="e">
        <v>#N/A</v>
      </c>
      <c r="O876" t="e">
        <v>#N/A</v>
      </c>
      <c r="P876" t="e">
        <v>#N/A</v>
      </c>
      <c r="Q876" t="e">
        <v>#N/A</v>
      </c>
      <c r="R876" t="s">
        <v>224</v>
      </c>
      <c r="S876">
        <v>1</v>
      </c>
      <c r="T876">
        <v>1.7410000000000001</v>
      </c>
      <c r="U876">
        <v>6.5529999999999999</v>
      </c>
    </row>
    <row r="877" spans="1:21" x14ac:dyDescent="0.3">
      <c r="A877" t="s">
        <v>42</v>
      </c>
      <c r="B877" t="s">
        <v>173</v>
      </c>
      <c r="C877" t="s">
        <v>213</v>
      </c>
      <c r="D877">
        <v>33</v>
      </c>
      <c r="E877">
        <v>1</v>
      </c>
      <c r="F877">
        <v>100</v>
      </c>
      <c r="G877">
        <v>6.9770000000000003</v>
      </c>
      <c r="H877">
        <v>38</v>
      </c>
      <c r="I877">
        <v>0.95</v>
      </c>
      <c r="J877">
        <v>0</v>
      </c>
      <c r="K877">
        <v>1</v>
      </c>
      <c r="L877">
        <v>0</v>
      </c>
      <c r="M877">
        <v>1.351</v>
      </c>
      <c r="N877" t="e">
        <v>#N/A</v>
      </c>
      <c r="O877" t="e">
        <v>#N/A</v>
      </c>
      <c r="P877" t="e">
        <v>#N/A</v>
      </c>
      <c r="Q877" t="e">
        <v>#N/A</v>
      </c>
      <c r="R877" t="s">
        <v>204</v>
      </c>
      <c r="S877">
        <v>0</v>
      </c>
      <c r="T877">
        <v>1.7170000000000001</v>
      </c>
      <c r="U877">
        <v>4.766</v>
      </c>
    </row>
    <row r="878" spans="1:21" x14ac:dyDescent="0.3">
      <c r="A878" t="s">
        <v>42</v>
      </c>
      <c r="B878" t="s">
        <v>164</v>
      </c>
      <c r="C878" t="s">
        <v>204</v>
      </c>
      <c r="D878">
        <v>20</v>
      </c>
      <c r="E878">
        <v>1</v>
      </c>
      <c r="F878">
        <v>92</v>
      </c>
      <c r="G878">
        <v>3.3769999999999998</v>
      </c>
      <c r="H878">
        <v>23</v>
      </c>
      <c r="I878">
        <v>0.57499999999999996</v>
      </c>
      <c r="J878">
        <v>0</v>
      </c>
      <c r="K878">
        <v>0</v>
      </c>
      <c r="L878">
        <v>1</v>
      </c>
      <c r="M878">
        <v>1.8169999999999999</v>
      </c>
      <c r="N878" t="e">
        <v>#N/A</v>
      </c>
      <c r="O878" t="e">
        <v>#N/A</v>
      </c>
      <c r="P878" t="e">
        <v>#N/A</v>
      </c>
      <c r="Q878" t="e">
        <v>#N/A</v>
      </c>
      <c r="R878" t="s">
        <v>204</v>
      </c>
      <c r="S878">
        <v>1</v>
      </c>
      <c r="T878">
        <v>3.0619999999999998</v>
      </c>
      <c r="U878">
        <v>5.8710000000000004</v>
      </c>
    </row>
    <row r="879" spans="1:21" x14ac:dyDescent="0.3">
      <c r="A879" t="s">
        <v>42</v>
      </c>
      <c r="B879" t="s">
        <v>181</v>
      </c>
      <c r="C879" t="s">
        <v>221</v>
      </c>
      <c r="D879">
        <v>2</v>
      </c>
      <c r="E879">
        <v>1</v>
      </c>
      <c r="F879">
        <v>19</v>
      </c>
      <c r="G879">
        <v>3.3380000000000001</v>
      </c>
      <c r="H879">
        <v>3</v>
      </c>
      <c r="I879">
        <v>7.4999999999999997E-2</v>
      </c>
      <c r="J879">
        <v>1</v>
      </c>
      <c r="K879">
        <v>0</v>
      </c>
      <c r="L879">
        <v>0</v>
      </c>
      <c r="M879">
        <v>1.2</v>
      </c>
      <c r="N879" t="e">
        <v>#N/A</v>
      </c>
      <c r="O879" t="e">
        <v>#N/A</v>
      </c>
      <c r="P879" t="e">
        <v>#N/A</v>
      </c>
      <c r="Q879" t="e">
        <v>#N/A</v>
      </c>
      <c r="R879" t="s">
        <v>175</v>
      </c>
      <c r="S879">
        <v>0</v>
      </c>
      <c r="T879">
        <v>1.917</v>
      </c>
      <c r="U879">
        <v>3.452</v>
      </c>
    </row>
    <row r="880" spans="1:21" x14ac:dyDescent="0.3">
      <c r="A880" t="s">
        <v>42</v>
      </c>
      <c r="B880" t="s">
        <v>162</v>
      </c>
      <c r="C880" t="s">
        <v>202</v>
      </c>
      <c r="D880">
        <v>32</v>
      </c>
      <c r="E880">
        <v>1</v>
      </c>
      <c r="F880">
        <v>28</v>
      </c>
      <c r="G880">
        <v>3.7229999999999999</v>
      </c>
      <c r="H880">
        <v>12</v>
      </c>
      <c r="I880">
        <v>0.3</v>
      </c>
      <c r="J880">
        <v>1</v>
      </c>
      <c r="K880">
        <v>1</v>
      </c>
      <c r="L880">
        <v>1</v>
      </c>
      <c r="M880">
        <v>0.82499999999999996</v>
      </c>
      <c r="N880" t="e">
        <v>#N/A</v>
      </c>
      <c r="O880" t="e">
        <v>#N/A</v>
      </c>
      <c r="P880" t="e">
        <v>#N/A</v>
      </c>
      <c r="Q880" t="e">
        <v>#N/A</v>
      </c>
      <c r="R880" t="s">
        <v>446</v>
      </c>
      <c r="S880">
        <v>0</v>
      </c>
      <c r="T880">
        <v>1.6519999999999999</v>
      </c>
      <c r="U880">
        <v>3.605</v>
      </c>
    </row>
    <row r="881" spans="1:21" x14ac:dyDescent="0.3">
      <c r="A881" t="s">
        <v>42</v>
      </c>
      <c r="B881" t="s">
        <v>186</v>
      </c>
      <c r="C881" t="s">
        <v>226</v>
      </c>
      <c r="D881">
        <v>1</v>
      </c>
      <c r="E881">
        <v>1</v>
      </c>
      <c r="F881">
        <v>100</v>
      </c>
      <c r="G881">
        <v>12.667999999999999</v>
      </c>
      <c r="H881">
        <v>33</v>
      </c>
      <c r="I881">
        <v>0.82499999999999996</v>
      </c>
      <c r="J881">
        <v>0</v>
      </c>
      <c r="K881">
        <v>1</v>
      </c>
      <c r="L881">
        <v>0</v>
      </c>
      <c r="M881">
        <v>1.1160000000000001</v>
      </c>
      <c r="N881" t="e">
        <v>#N/A</v>
      </c>
      <c r="O881" t="e">
        <v>#N/A</v>
      </c>
      <c r="P881" t="e">
        <v>#N/A</v>
      </c>
      <c r="Q881" t="e">
        <v>#N/A</v>
      </c>
      <c r="R881" t="s">
        <v>277</v>
      </c>
      <c r="S881">
        <v>0</v>
      </c>
      <c r="T881">
        <v>2.6259999999999999</v>
      </c>
      <c r="U881">
        <v>5.9320000000000004</v>
      </c>
    </row>
    <row r="882" spans="1:21" x14ac:dyDescent="0.3">
      <c r="A882" t="s">
        <v>43</v>
      </c>
      <c r="B882" t="s">
        <v>162</v>
      </c>
      <c r="C882" t="s">
        <v>202</v>
      </c>
      <c r="D882">
        <v>24</v>
      </c>
      <c r="E882">
        <v>1</v>
      </c>
      <c r="F882">
        <v>64</v>
      </c>
      <c r="G882">
        <v>1.57</v>
      </c>
      <c r="H882">
        <v>20</v>
      </c>
      <c r="I882">
        <v>0.5</v>
      </c>
      <c r="J882">
        <v>0</v>
      </c>
      <c r="K882">
        <v>1</v>
      </c>
      <c r="L882">
        <v>0</v>
      </c>
      <c r="M882">
        <v>0.65400000000000003</v>
      </c>
      <c r="N882" t="e">
        <v>#N/A</v>
      </c>
      <c r="O882" t="e">
        <v>#N/A</v>
      </c>
      <c r="P882" t="e">
        <v>#N/A</v>
      </c>
      <c r="Q882" t="e">
        <v>#N/A</v>
      </c>
      <c r="R882" t="s">
        <v>447</v>
      </c>
      <c r="S882">
        <v>0</v>
      </c>
      <c r="T882">
        <v>4.9690000000000003</v>
      </c>
      <c r="U882">
        <v>6</v>
      </c>
    </row>
    <row r="883" spans="1:21" x14ac:dyDescent="0.3">
      <c r="A883" t="s">
        <v>43</v>
      </c>
      <c r="B883" t="s">
        <v>169</v>
      </c>
      <c r="C883" t="s">
        <v>209</v>
      </c>
      <c r="D883">
        <v>40</v>
      </c>
      <c r="E883">
        <v>1</v>
      </c>
      <c r="F883">
        <v>75</v>
      </c>
      <c r="G883">
        <v>3.589</v>
      </c>
      <c r="H883">
        <v>35</v>
      </c>
      <c r="I883">
        <v>0.875</v>
      </c>
      <c r="J883">
        <v>0</v>
      </c>
      <c r="K883">
        <v>1</v>
      </c>
      <c r="L883">
        <v>0</v>
      </c>
      <c r="M883">
        <v>1.2609999999999999</v>
      </c>
      <c r="N883" t="e">
        <v>#N/A</v>
      </c>
      <c r="O883" t="e">
        <v>#N/A</v>
      </c>
      <c r="P883" t="e">
        <v>#N/A</v>
      </c>
      <c r="Q883" t="e">
        <v>#N/A</v>
      </c>
      <c r="R883" t="s">
        <v>209</v>
      </c>
      <c r="S883">
        <v>1</v>
      </c>
      <c r="T883">
        <v>1.5860000000000001</v>
      </c>
      <c r="U883">
        <v>2.488</v>
      </c>
    </row>
    <row r="884" spans="1:21" x14ac:dyDescent="0.3">
      <c r="A884" t="s">
        <v>43</v>
      </c>
      <c r="B884" t="s">
        <v>178</v>
      </c>
      <c r="C884" t="s">
        <v>218</v>
      </c>
      <c r="D884">
        <v>26</v>
      </c>
      <c r="E884">
        <v>1</v>
      </c>
      <c r="F884">
        <v>34</v>
      </c>
      <c r="G884">
        <v>2.4239999999999999</v>
      </c>
      <c r="H884">
        <v>7</v>
      </c>
      <c r="I884">
        <v>0.17499999999999999</v>
      </c>
      <c r="J884">
        <v>1</v>
      </c>
      <c r="K884">
        <v>1</v>
      </c>
      <c r="L884">
        <v>1</v>
      </c>
      <c r="M884">
        <v>1.1020000000000001</v>
      </c>
      <c r="N884" t="e">
        <v>#N/A</v>
      </c>
      <c r="O884" t="e">
        <v>#N/A</v>
      </c>
      <c r="P884" t="e">
        <v>#N/A</v>
      </c>
      <c r="Q884" t="e">
        <v>#N/A</v>
      </c>
      <c r="R884" t="s">
        <v>448</v>
      </c>
      <c r="S884">
        <v>0</v>
      </c>
      <c r="T884">
        <v>2.9209999999999998</v>
      </c>
      <c r="U884">
        <v>3.61</v>
      </c>
    </row>
    <row r="885" spans="1:21" x14ac:dyDescent="0.3">
      <c r="A885" t="s">
        <v>43</v>
      </c>
      <c r="B885" t="s">
        <v>185</v>
      </c>
      <c r="C885" t="s">
        <v>225</v>
      </c>
      <c r="D885">
        <v>16</v>
      </c>
      <c r="E885">
        <v>1</v>
      </c>
      <c r="F885">
        <v>100</v>
      </c>
      <c r="G885">
        <v>4.5949999999999998</v>
      </c>
      <c r="H885">
        <v>40</v>
      </c>
      <c r="I885">
        <v>1</v>
      </c>
      <c r="J885">
        <v>0</v>
      </c>
      <c r="K885">
        <v>1</v>
      </c>
      <c r="L885">
        <v>0</v>
      </c>
      <c r="M885">
        <v>1.0109999999999999</v>
      </c>
      <c r="N885" t="e">
        <v>#N/A</v>
      </c>
      <c r="O885" t="e">
        <v>#N/A</v>
      </c>
      <c r="P885" t="e">
        <v>#N/A</v>
      </c>
      <c r="Q885" t="e">
        <v>#N/A</v>
      </c>
      <c r="R885" t="s">
        <v>225</v>
      </c>
      <c r="S885">
        <v>1</v>
      </c>
      <c r="T885">
        <v>1.2849999999999999</v>
      </c>
      <c r="U885">
        <v>2.6269999999999998</v>
      </c>
    </row>
    <row r="886" spans="1:21" x14ac:dyDescent="0.3">
      <c r="A886" t="s">
        <v>43</v>
      </c>
      <c r="B886" t="s">
        <v>161</v>
      </c>
      <c r="C886" t="s">
        <v>201</v>
      </c>
      <c r="D886">
        <v>29</v>
      </c>
      <c r="E886">
        <v>1</v>
      </c>
      <c r="F886">
        <v>31</v>
      </c>
      <c r="G886">
        <v>2.3330000000000002</v>
      </c>
      <c r="H886">
        <v>5</v>
      </c>
      <c r="I886">
        <v>0.125</v>
      </c>
      <c r="J886">
        <v>1</v>
      </c>
      <c r="K886">
        <v>1</v>
      </c>
      <c r="L886">
        <v>1</v>
      </c>
      <c r="M886">
        <v>0.85899999999999999</v>
      </c>
      <c r="N886" t="e">
        <v>#N/A</v>
      </c>
      <c r="O886" t="e">
        <v>#N/A</v>
      </c>
      <c r="P886" t="e">
        <v>#N/A</v>
      </c>
      <c r="Q886" t="e">
        <v>#N/A</v>
      </c>
      <c r="R886" t="s">
        <v>449</v>
      </c>
      <c r="S886">
        <v>0</v>
      </c>
      <c r="T886">
        <v>1.4179999999999999</v>
      </c>
      <c r="U886">
        <v>2.5219999999999998</v>
      </c>
    </row>
    <row r="887" spans="1:21" x14ac:dyDescent="0.3">
      <c r="A887" t="s">
        <v>43</v>
      </c>
      <c r="B887" t="s">
        <v>184</v>
      </c>
      <c r="C887" t="s">
        <v>224</v>
      </c>
      <c r="D887">
        <v>14</v>
      </c>
      <c r="E887">
        <v>1</v>
      </c>
      <c r="F887">
        <v>57</v>
      </c>
      <c r="G887">
        <v>1.8819999999999999</v>
      </c>
      <c r="H887">
        <v>16</v>
      </c>
      <c r="I887">
        <v>0.4</v>
      </c>
      <c r="J887">
        <v>1</v>
      </c>
      <c r="K887">
        <v>0</v>
      </c>
      <c r="L887">
        <v>0</v>
      </c>
      <c r="M887">
        <v>0.90100000000000002</v>
      </c>
      <c r="N887" t="e">
        <v>#N/A</v>
      </c>
      <c r="O887" t="e">
        <v>#N/A</v>
      </c>
      <c r="P887" t="e">
        <v>#N/A</v>
      </c>
      <c r="Q887" t="e">
        <v>#N/A</v>
      </c>
      <c r="R887" t="s">
        <v>406</v>
      </c>
      <c r="S887">
        <v>0</v>
      </c>
      <c r="T887">
        <v>1.22</v>
      </c>
      <c r="U887">
        <v>2.036</v>
      </c>
    </row>
    <row r="888" spans="1:21" x14ac:dyDescent="0.3">
      <c r="A888" t="s">
        <v>43</v>
      </c>
      <c r="B888" t="s">
        <v>176</v>
      </c>
      <c r="C888" t="s">
        <v>216</v>
      </c>
      <c r="D888">
        <v>2</v>
      </c>
      <c r="E888">
        <v>1</v>
      </c>
      <c r="F888">
        <v>71</v>
      </c>
      <c r="G888">
        <v>2.0009999999999999</v>
      </c>
      <c r="H888">
        <v>27</v>
      </c>
      <c r="I888">
        <v>0.67500000000000004</v>
      </c>
      <c r="J888">
        <v>0</v>
      </c>
      <c r="K888">
        <v>0</v>
      </c>
      <c r="L888">
        <v>1</v>
      </c>
      <c r="M888">
        <v>0.71799999999999997</v>
      </c>
      <c r="N888" t="e">
        <v>#N/A</v>
      </c>
      <c r="O888" t="e">
        <v>#N/A</v>
      </c>
      <c r="P888" t="e">
        <v>#N/A</v>
      </c>
      <c r="Q888" t="e">
        <v>#N/A</v>
      </c>
      <c r="R888" t="s">
        <v>450</v>
      </c>
      <c r="S888">
        <v>0</v>
      </c>
      <c r="T888">
        <v>1.371</v>
      </c>
      <c r="U888">
        <v>2.556</v>
      </c>
    </row>
    <row r="889" spans="1:21" x14ac:dyDescent="0.3">
      <c r="A889" t="s">
        <v>43</v>
      </c>
      <c r="B889" t="s">
        <v>170</v>
      </c>
      <c r="C889" t="s">
        <v>210</v>
      </c>
      <c r="D889">
        <v>15</v>
      </c>
      <c r="E889">
        <v>1</v>
      </c>
      <c r="F889">
        <v>30</v>
      </c>
      <c r="G889">
        <v>2.8540000000000001</v>
      </c>
      <c r="H889">
        <v>4</v>
      </c>
      <c r="I889">
        <v>0.1</v>
      </c>
      <c r="J889">
        <v>1</v>
      </c>
      <c r="K889">
        <v>0</v>
      </c>
      <c r="L889">
        <v>0</v>
      </c>
      <c r="M889">
        <v>0.73099999999999998</v>
      </c>
      <c r="N889" t="e">
        <v>#N/A</v>
      </c>
      <c r="O889" t="e">
        <v>#N/A</v>
      </c>
      <c r="P889" t="e">
        <v>#N/A</v>
      </c>
      <c r="Q889" t="e">
        <v>#N/A</v>
      </c>
      <c r="R889" t="s">
        <v>451</v>
      </c>
      <c r="S889">
        <v>0</v>
      </c>
      <c r="T889">
        <v>1.2509999999999999</v>
      </c>
      <c r="U889">
        <v>4.8150000000000004</v>
      </c>
    </row>
    <row r="890" spans="1:21" x14ac:dyDescent="0.3">
      <c r="A890" t="s">
        <v>43</v>
      </c>
      <c r="B890" t="s">
        <v>171</v>
      </c>
      <c r="C890" t="s">
        <v>211</v>
      </c>
      <c r="D890">
        <v>3</v>
      </c>
      <c r="E890">
        <v>1</v>
      </c>
      <c r="F890">
        <v>69</v>
      </c>
      <c r="G890">
        <v>3.153</v>
      </c>
      <c r="H890">
        <v>24</v>
      </c>
      <c r="I890">
        <v>0.6</v>
      </c>
      <c r="J890">
        <v>0</v>
      </c>
      <c r="K890">
        <v>0</v>
      </c>
      <c r="L890">
        <v>1</v>
      </c>
      <c r="M890">
        <v>1.05</v>
      </c>
      <c r="N890" t="e">
        <v>#N/A</v>
      </c>
      <c r="O890" t="e">
        <v>#N/A</v>
      </c>
      <c r="P890" t="e">
        <v>#N/A</v>
      </c>
      <c r="Q890" t="e">
        <v>#N/A</v>
      </c>
      <c r="R890" t="s">
        <v>171</v>
      </c>
      <c r="S890">
        <v>0</v>
      </c>
      <c r="T890">
        <v>1.6419999999999999</v>
      </c>
      <c r="U890">
        <v>2.8029999999999999</v>
      </c>
    </row>
    <row r="891" spans="1:21" x14ac:dyDescent="0.3">
      <c r="A891" t="s">
        <v>43</v>
      </c>
      <c r="B891" t="s">
        <v>167</v>
      </c>
      <c r="C891" t="s">
        <v>207</v>
      </c>
      <c r="D891">
        <v>22</v>
      </c>
      <c r="E891">
        <v>1</v>
      </c>
      <c r="F891">
        <v>32</v>
      </c>
      <c r="G891">
        <v>1.3440000000000001</v>
      </c>
      <c r="H891">
        <v>6</v>
      </c>
      <c r="I891">
        <v>0.15</v>
      </c>
      <c r="J891">
        <v>1</v>
      </c>
      <c r="K891">
        <v>0</v>
      </c>
      <c r="L891">
        <v>0</v>
      </c>
      <c r="M891">
        <v>0.78900000000000003</v>
      </c>
      <c r="N891" t="e">
        <v>#N/A</v>
      </c>
      <c r="O891" t="e">
        <v>#N/A</v>
      </c>
      <c r="P891" t="e">
        <v>#N/A</v>
      </c>
      <c r="Q891" t="e">
        <v>#N/A</v>
      </c>
      <c r="R891" t="s">
        <v>452</v>
      </c>
      <c r="S891">
        <v>0</v>
      </c>
      <c r="T891">
        <v>1.377</v>
      </c>
      <c r="U891">
        <v>2.7829999999999999</v>
      </c>
    </row>
    <row r="892" spans="1:21" x14ac:dyDescent="0.3">
      <c r="A892" t="s">
        <v>43</v>
      </c>
      <c r="B892" t="s">
        <v>157</v>
      </c>
      <c r="C892" t="s">
        <v>197</v>
      </c>
      <c r="D892">
        <v>31</v>
      </c>
      <c r="E892">
        <v>1</v>
      </c>
      <c r="F892">
        <v>74</v>
      </c>
      <c r="G892">
        <v>1.615</v>
      </c>
      <c r="H892">
        <v>33</v>
      </c>
      <c r="I892">
        <v>0.82499999999999996</v>
      </c>
      <c r="J892">
        <v>0</v>
      </c>
      <c r="K892">
        <v>1</v>
      </c>
      <c r="L892">
        <v>0</v>
      </c>
      <c r="M892">
        <v>0.93300000000000005</v>
      </c>
      <c r="N892" t="e">
        <v>#N/A</v>
      </c>
      <c r="O892" t="e">
        <v>#N/A</v>
      </c>
      <c r="P892" t="e">
        <v>#N/A</v>
      </c>
      <c r="Q892" t="e">
        <v>#N/A</v>
      </c>
      <c r="R892" t="s">
        <v>453</v>
      </c>
      <c r="S892">
        <v>0</v>
      </c>
      <c r="T892">
        <v>1.2110000000000001</v>
      </c>
      <c r="U892">
        <v>1.9570000000000001</v>
      </c>
    </row>
    <row r="893" spans="1:21" x14ac:dyDescent="0.3">
      <c r="A893" t="s">
        <v>43</v>
      </c>
      <c r="B893" t="s">
        <v>180</v>
      </c>
      <c r="C893" t="s">
        <v>220</v>
      </c>
      <c r="D893">
        <v>30</v>
      </c>
      <c r="E893">
        <v>1</v>
      </c>
      <c r="F893">
        <v>24</v>
      </c>
      <c r="G893">
        <v>1.89</v>
      </c>
      <c r="H893">
        <v>1</v>
      </c>
      <c r="I893">
        <v>2.5000000000000001E-2</v>
      </c>
      <c r="J893">
        <v>1</v>
      </c>
      <c r="K893">
        <v>1</v>
      </c>
      <c r="L893">
        <v>1</v>
      </c>
      <c r="M893">
        <v>0.77900000000000003</v>
      </c>
      <c r="N893" t="e">
        <v>#N/A</v>
      </c>
      <c r="O893" t="e">
        <v>#N/A</v>
      </c>
      <c r="P893" t="e">
        <v>#N/A</v>
      </c>
      <c r="Q893" t="e">
        <v>#N/A</v>
      </c>
      <c r="R893" t="s">
        <v>454</v>
      </c>
      <c r="S893">
        <v>0</v>
      </c>
      <c r="T893">
        <v>2.593</v>
      </c>
      <c r="U893">
        <v>3.5019999999999998</v>
      </c>
    </row>
    <row r="894" spans="1:21" x14ac:dyDescent="0.3">
      <c r="A894" t="s">
        <v>43</v>
      </c>
      <c r="B894" t="s">
        <v>159</v>
      </c>
      <c r="C894" t="s">
        <v>199</v>
      </c>
      <c r="D894">
        <v>8</v>
      </c>
      <c r="E894">
        <v>1</v>
      </c>
      <c r="F894">
        <v>41</v>
      </c>
      <c r="G894">
        <v>1.78</v>
      </c>
      <c r="H894">
        <v>12</v>
      </c>
      <c r="I894">
        <v>0.3</v>
      </c>
      <c r="J894">
        <v>1</v>
      </c>
      <c r="K894">
        <v>0</v>
      </c>
      <c r="L894">
        <v>0</v>
      </c>
      <c r="M894">
        <v>1.1339999999999999</v>
      </c>
      <c r="N894" t="e">
        <v>#N/A</v>
      </c>
      <c r="O894" t="e">
        <v>#N/A</v>
      </c>
      <c r="P894" t="e">
        <v>#N/A</v>
      </c>
      <c r="Q894" t="e">
        <v>#N/A</v>
      </c>
      <c r="R894" t="s">
        <v>455</v>
      </c>
      <c r="S894">
        <v>0</v>
      </c>
      <c r="T894">
        <v>3.1469999999999998</v>
      </c>
      <c r="U894">
        <v>4.3280000000000003</v>
      </c>
    </row>
    <row r="895" spans="1:21" x14ac:dyDescent="0.3">
      <c r="A895" t="s">
        <v>43</v>
      </c>
      <c r="B895" t="s">
        <v>160</v>
      </c>
      <c r="C895" t="s">
        <v>200</v>
      </c>
      <c r="D895">
        <v>28</v>
      </c>
      <c r="E895">
        <v>1</v>
      </c>
      <c r="F895">
        <v>75</v>
      </c>
      <c r="G895">
        <v>2.0329999999999999</v>
      </c>
      <c r="H895">
        <v>34</v>
      </c>
      <c r="I895">
        <v>0.85</v>
      </c>
      <c r="J895">
        <v>0</v>
      </c>
      <c r="K895">
        <v>0</v>
      </c>
      <c r="L895">
        <v>1</v>
      </c>
      <c r="M895">
        <v>1.196</v>
      </c>
      <c r="N895" t="e">
        <v>#N/A</v>
      </c>
      <c r="O895" t="e">
        <v>#N/A</v>
      </c>
      <c r="P895" t="e">
        <v>#N/A</v>
      </c>
      <c r="Q895" t="e">
        <v>#N/A</v>
      </c>
      <c r="R895" t="s">
        <v>448</v>
      </c>
      <c r="S895">
        <v>0</v>
      </c>
      <c r="T895">
        <v>4.8419999999999996</v>
      </c>
      <c r="U895">
        <v>5.6829999999999998</v>
      </c>
    </row>
    <row r="896" spans="1:21" x14ac:dyDescent="0.3">
      <c r="A896" t="s">
        <v>43</v>
      </c>
      <c r="B896" t="s">
        <v>187</v>
      </c>
      <c r="C896" t="s">
        <v>227</v>
      </c>
      <c r="D896">
        <v>39</v>
      </c>
      <c r="E896">
        <v>1</v>
      </c>
      <c r="F896">
        <v>73</v>
      </c>
      <c r="G896">
        <v>1.9350000000000001</v>
      </c>
      <c r="H896">
        <v>32</v>
      </c>
      <c r="I896">
        <v>0.8</v>
      </c>
      <c r="J896">
        <v>0</v>
      </c>
      <c r="K896">
        <v>1</v>
      </c>
      <c r="L896">
        <v>0</v>
      </c>
      <c r="M896">
        <v>0.91200000000000003</v>
      </c>
      <c r="N896" t="e">
        <v>#N/A</v>
      </c>
      <c r="O896" t="e">
        <v>#N/A</v>
      </c>
      <c r="P896" t="e">
        <v>#N/A</v>
      </c>
      <c r="Q896" t="e">
        <v>#N/A</v>
      </c>
      <c r="R896" t="s">
        <v>456</v>
      </c>
      <c r="S896">
        <v>0</v>
      </c>
      <c r="T896">
        <v>2.9590000000000001</v>
      </c>
      <c r="U896">
        <v>3.879</v>
      </c>
    </row>
    <row r="897" spans="1:21" x14ac:dyDescent="0.3">
      <c r="A897" t="s">
        <v>43</v>
      </c>
      <c r="B897" t="s">
        <v>175</v>
      </c>
      <c r="C897" t="s">
        <v>215</v>
      </c>
      <c r="D897">
        <v>1</v>
      </c>
      <c r="E897">
        <v>1</v>
      </c>
      <c r="F897">
        <v>73</v>
      </c>
      <c r="G897">
        <v>3.1659999999999999</v>
      </c>
      <c r="H897">
        <v>31</v>
      </c>
      <c r="I897">
        <v>0.77500000000000002</v>
      </c>
      <c r="J897">
        <v>0</v>
      </c>
      <c r="K897">
        <v>0</v>
      </c>
      <c r="L897">
        <v>1</v>
      </c>
      <c r="M897">
        <v>3.3180000000000001</v>
      </c>
      <c r="N897" t="e">
        <v>#N/A</v>
      </c>
      <c r="O897" t="e">
        <v>#N/A</v>
      </c>
      <c r="P897" t="e">
        <v>#N/A</v>
      </c>
      <c r="Q897" t="e">
        <v>#N/A</v>
      </c>
      <c r="R897" t="s">
        <v>181</v>
      </c>
      <c r="S897">
        <v>0</v>
      </c>
      <c r="T897">
        <v>1.0640000000000001</v>
      </c>
      <c r="U897">
        <v>2.0150000000000001</v>
      </c>
    </row>
    <row r="898" spans="1:21" x14ac:dyDescent="0.3">
      <c r="A898" t="s">
        <v>43</v>
      </c>
      <c r="B898" t="s">
        <v>186</v>
      </c>
      <c r="C898" t="s">
        <v>226</v>
      </c>
      <c r="D898">
        <v>34</v>
      </c>
      <c r="E898">
        <v>1</v>
      </c>
      <c r="F898">
        <v>40</v>
      </c>
      <c r="G898">
        <v>1.64</v>
      </c>
      <c r="H898">
        <v>11</v>
      </c>
      <c r="I898">
        <v>0.27500000000000002</v>
      </c>
      <c r="J898">
        <v>1</v>
      </c>
      <c r="K898">
        <v>0</v>
      </c>
      <c r="L898">
        <v>0</v>
      </c>
      <c r="M898">
        <v>0.76100000000000001</v>
      </c>
      <c r="N898" t="e">
        <v>#N/A</v>
      </c>
      <c r="O898" t="e">
        <v>#N/A</v>
      </c>
      <c r="P898" t="e">
        <v>#N/A</v>
      </c>
      <c r="Q898" t="e">
        <v>#N/A</v>
      </c>
      <c r="R898" t="s">
        <v>169</v>
      </c>
      <c r="S898">
        <v>0</v>
      </c>
      <c r="T898">
        <v>1.2549999999999999</v>
      </c>
      <c r="U898">
        <v>3.637</v>
      </c>
    </row>
    <row r="899" spans="1:21" x14ac:dyDescent="0.3">
      <c r="A899" t="s">
        <v>43</v>
      </c>
      <c r="B899" t="s">
        <v>188</v>
      </c>
      <c r="C899" t="s">
        <v>228</v>
      </c>
      <c r="D899">
        <v>7</v>
      </c>
      <c r="E899">
        <v>1</v>
      </c>
      <c r="F899">
        <v>44</v>
      </c>
      <c r="G899">
        <v>1.89</v>
      </c>
      <c r="H899">
        <v>13</v>
      </c>
      <c r="I899">
        <v>0.32500000000000001</v>
      </c>
      <c r="J899">
        <v>1</v>
      </c>
      <c r="K899">
        <v>0</v>
      </c>
      <c r="L899">
        <v>0</v>
      </c>
      <c r="M899">
        <v>0.80200000000000005</v>
      </c>
      <c r="N899" t="e">
        <v>#N/A</v>
      </c>
      <c r="O899" t="e">
        <v>#N/A</v>
      </c>
      <c r="P899" t="e">
        <v>#N/A</v>
      </c>
      <c r="Q899" t="e">
        <v>#N/A</v>
      </c>
      <c r="R899" t="s">
        <v>457</v>
      </c>
      <c r="S899">
        <v>0</v>
      </c>
      <c r="T899">
        <v>1.371</v>
      </c>
      <c r="U899">
        <v>2.0960000000000001</v>
      </c>
    </row>
    <row r="900" spans="1:21" x14ac:dyDescent="0.3">
      <c r="A900" t="s">
        <v>43</v>
      </c>
      <c r="B900" t="s">
        <v>163</v>
      </c>
      <c r="C900" t="s">
        <v>203</v>
      </c>
      <c r="D900">
        <v>20</v>
      </c>
      <c r="E900">
        <v>1</v>
      </c>
      <c r="F900">
        <v>67</v>
      </c>
      <c r="G900">
        <v>1.5760000000000001</v>
      </c>
      <c r="H900">
        <v>23</v>
      </c>
      <c r="I900">
        <v>0.57499999999999996</v>
      </c>
      <c r="J900">
        <v>0</v>
      </c>
      <c r="K900">
        <v>0</v>
      </c>
      <c r="L900">
        <v>1</v>
      </c>
      <c r="M900">
        <v>1.9330000000000001</v>
      </c>
      <c r="N900" t="e">
        <v>#N/A</v>
      </c>
      <c r="O900" t="e">
        <v>#N/A</v>
      </c>
      <c r="P900" t="e">
        <v>#N/A</v>
      </c>
      <c r="Q900" t="e">
        <v>#N/A</v>
      </c>
      <c r="R900" t="s">
        <v>458</v>
      </c>
      <c r="S900">
        <v>0</v>
      </c>
      <c r="T900">
        <v>2.5710000000000002</v>
      </c>
      <c r="U900">
        <v>3.258</v>
      </c>
    </row>
    <row r="901" spans="1:21" x14ac:dyDescent="0.3">
      <c r="A901" t="s">
        <v>43</v>
      </c>
      <c r="B901" t="s">
        <v>196</v>
      </c>
      <c r="C901" t="s">
        <v>236</v>
      </c>
      <c r="D901">
        <v>36</v>
      </c>
      <c r="E901">
        <v>1</v>
      </c>
      <c r="F901">
        <v>56</v>
      </c>
      <c r="G901">
        <v>1.4850000000000001</v>
      </c>
      <c r="H901">
        <v>14</v>
      </c>
      <c r="I901">
        <v>0.35</v>
      </c>
      <c r="J901">
        <v>1</v>
      </c>
      <c r="K901">
        <v>0</v>
      </c>
      <c r="L901">
        <v>0</v>
      </c>
      <c r="M901">
        <v>0.80900000000000005</v>
      </c>
      <c r="N901" t="e">
        <v>#N/A</v>
      </c>
      <c r="O901" t="e">
        <v>#N/A</v>
      </c>
      <c r="P901" t="e">
        <v>#N/A</v>
      </c>
      <c r="Q901" t="e">
        <v>#N/A</v>
      </c>
      <c r="R901" t="s">
        <v>459</v>
      </c>
      <c r="S901">
        <v>0</v>
      </c>
      <c r="T901">
        <v>1.8720000000000001</v>
      </c>
      <c r="U901">
        <v>2.5760000000000001</v>
      </c>
    </row>
    <row r="902" spans="1:21" x14ac:dyDescent="0.3">
      <c r="A902" t="s">
        <v>43</v>
      </c>
      <c r="B902" t="s">
        <v>165</v>
      </c>
      <c r="C902" t="s">
        <v>205</v>
      </c>
      <c r="D902">
        <v>19</v>
      </c>
      <c r="E902">
        <v>1</v>
      </c>
      <c r="F902">
        <v>40</v>
      </c>
      <c r="G902">
        <v>3.2050000000000001</v>
      </c>
      <c r="H902">
        <v>10</v>
      </c>
      <c r="I902">
        <v>0.25</v>
      </c>
      <c r="J902">
        <v>1</v>
      </c>
      <c r="K902">
        <v>0</v>
      </c>
      <c r="L902">
        <v>0</v>
      </c>
      <c r="M902">
        <v>3.52</v>
      </c>
      <c r="N902" t="e">
        <v>#N/A</v>
      </c>
      <c r="O902" t="e">
        <v>#N/A</v>
      </c>
      <c r="P902" t="e">
        <v>#N/A</v>
      </c>
      <c r="Q902" t="e">
        <v>#N/A</v>
      </c>
      <c r="R902" t="s">
        <v>460</v>
      </c>
      <c r="S902">
        <v>0</v>
      </c>
      <c r="T902">
        <v>1.008</v>
      </c>
      <c r="U902">
        <v>2.157</v>
      </c>
    </row>
    <row r="903" spans="1:21" x14ac:dyDescent="0.3">
      <c r="A903" t="s">
        <v>43</v>
      </c>
      <c r="B903" t="s">
        <v>191</v>
      </c>
      <c r="C903" t="s">
        <v>231</v>
      </c>
      <c r="D903">
        <v>25</v>
      </c>
      <c r="E903">
        <v>1</v>
      </c>
      <c r="F903">
        <v>61</v>
      </c>
      <c r="G903">
        <v>1.86</v>
      </c>
      <c r="H903">
        <v>19</v>
      </c>
      <c r="I903">
        <v>0.47499999999999998</v>
      </c>
      <c r="J903">
        <v>1</v>
      </c>
      <c r="K903">
        <v>0</v>
      </c>
      <c r="L903">
        <v>0</v>
      </c>
      <c r="M903">
        <v>0.77</v>
      </c>
      <c r="N903" t="e">
        <v>#N/A</v>
      </c>
      <c r="O903" t="e">
        <v>#N/A</v>
      </c>
      <c r="P903" t="e">
        <v>#N/A</v>
      </c>
      <c r="Q903" t="e">
        <v>#N/A</v>
      </c>
      <c r="R903" t="s">
        <v>346</v>
      </c>
      <c r="S903">
        <v>0</v>
      </c>
      <c r="T903">
        <v>1.071</v>
      </c>
      <c r="U903">
        <v>1.681</v>
      </c>
    </row>
    <row r="904" spans="1:21" x14ac:dyDescent="0.3">
      <c r="A904" t="s">
        <v>43</v>
      </c>
      <c r="B904" t="s">
        <v>174</v>
      </c>
      <c r="C904" t="s">
        <v>214</v>
      </c>
      <c r="D904">
        <v>13</v>
      </c>
      <c r="E904">
        <v>1</v>
      </c>
      <c r="F904">
        <v>66</v>
      </c>
      <c r="G904">
        <v>3.0950000000000002</v>
      </c>
      <c r="H904">
        <v>21</v>
      </c>
      <c r="I904">
        <v>0.52500000000000002</v>
      </c>
      <c r="J904">
        <v>1</v>
      </c>
      <c r="K904">
        <v>1</v>
      </c>
      <c r="L904">
        <v>1</v>
      </c>
      <c r="M904">
        <v>1.3120000000000001</v>
      </c>
      <c r="N904" t="e">
        <v>#N/A</v>
      </c>
      <c r="O904" t="e">
        <v>#N/A</v>
      </c>
      <c r="P904" t="e">
        <v>#N/A</v>
      </c>
      <c r="Q904" t="e">
        <v>#N/A</v>
      </c>
      <c r="R904" t="s">
        <v>461</v>
      </c>
      <c r="S904">
        <v>0</v>
      </c>
      <c r="T904">
        <v>1.2490000000000001</v>
      </c>
      <c r="U904">
        <v>2.19</v>
      </c>
    </row>
    <row r="905" spans="1:21" x14ac:dyDescent="0.3">
      <c r="A905" t="s">
        <v>43</v>
      </c>
      <c r="B905" t="s">
        <v>189</v>
      </c>
      <c r="C905" t="s">
        <v>229</v>
      </c>
      <c r="D905">
        <v>6</v>
      </c>
      <c r="E905">
        <v>1</v>
      </c>
      <c r="F905">
        <v>72</v>
      </c>
      <c r="G905">
        <v>1.738</v>
      </c>
      <c r="H905">
        <v>29</v>
      </c>
      <c r="I905">
        <v>0.72499999999999998</v>
      </c>
      <c r="J905">
        <v>0</v>
      </c>
      <c r="K905">
        <v>0</v>
      </c>
      <c r="L905">
        <v>1</v>
      </c>
      <c r="M905">
        <v>1.1419999999999999</v>
      </c>
      <c r="N905" t="e">
        <v>#N/A</v>
      </c>
      <c r="O905" t="e">
        <v>#N/A</v>
      </c>
      <c r="P905" t="e">
        <v>#N/A</v>
      </c>
      <c r="Q905" t="e">
        <v>#N/A</v>
      </c>
      <c r="R905" t="s">
        <v>229</v>
      </c>
      <c r="S905">
        <v>1</v>
      </c>
      <c r="T905">
        <v>1.6279999999999999</v>
      </c>
      <c r="U905">
        <v>2.6909999999999998</v>
      </c>
    </row>
    <row r="906" spans="1:21" x14ac:dyDescent="0.3">
      <c r="A906" t="s">
        <v>43</v>
      </c>
      <c r="B906" t="s">
        <v>172</v>
      </c>
      <c r="C906" t="s">
        <v>212</v>
      </c>
      <c r="D906">
        <v>21</v>
      </c>
      <c r="E906">
        <v>1</v>
      </c>
      <c r="F906">
        <v>30</v>
      </c>
      <c r="G906">
        <v>2.133</v>
      </c>
      <c r="H906">
        <v>3</v>
      </c>
      <c r="I906">
        <v>7.4999999999999997E-2</v>
      </c>
      <c r="J906">
        <v>1</v>
      </c>
      <c r="K906">
        <v>1</v>
      </c>
      <c r="L906">
        <v>1</v>
      </c>
      <c r="M906">
        <v>0.83799999999999997</v>
      </c>
      <c r="N906" t="e">
        <v>#N/A</v>
      </c>
      <c r="O906" t="e">
        <v>#N/A</v>
      </c>
      <c r="P906" t="e">
        <v>#N/A</v>
      </c>
      <c r="Q906" t="e">
        <v>#N/A</v>
      </c>
      <c r="R906" t="s">
        <v>462</v>
      </c>
      <c r="S906">
        <v>0</v>
      </c>
      <c r="T906">
        <v>3.895</v>
      </c>
      <c r="U906">
        <v>4.7409999999999997</v>
      </c>
    </row>
    <row r="907" spans="1:21" x14ac:dyDescent="0.3">
      <c r="A907" t="s">
        <v>43</v>
      </c>
      <c r="B907" t="s">
        <v>190</v>
      </c>
      <c r="C907" t="s">
        <v>230</v>
      </c>
      <c r="D907">
        <v>5</v>
      </c>
      <c r="E907">
        <v>1</v>
      </c>
      <c r="F907">
        <v>81</v>
      </c>
      <c r="G907">
        <v>1.6160000000000001</v>
      </c>
      <c r="H907">
        <v>38</v>
      </c>
      <c r="I907">
        <v>0.95</v>
      </c>
      <c r="J907">
        <v>0</v>
      </c>
      <c r="K907">
        <v>0</v>
      </c>
      <c r="L907">
        <v>1</v>
      </c>
      <c r="M907">
        <v>0.90800000000000003</v>
      </c>
      <c r="N907" t="e">
        <v>#N/A</v>
      </c>
      <c r="O907" t="e">
        <v>#N/A</v>
      </c>
      <c r="P907" t="e">
        <v>#N/A</v>
      </c>
      <c r="Q907" t="e">
        <v>#N/A</v>
      </c>
      <c r="R907" t="s">
        <v>463</v>
      </c>
      <c r="S907">
        <v>0</v>
      </c>
      <c r="T907">
        <v>2.2839999999999998</v>
      </c>
      <c r="U907">
        <v>3.91</v>
      </c>
    </row>
    <row r="908" spans="1:21" x14ac:dyDescent="0.3">
      <c r="A908" t="s">
        <v>43</v>
      </c>
      <c r="B908" t="s">
        <v>192</v>
      </c>
      <c r="C908" t="s">
        <v>232</v>
      </c>
      <c r="D908">
        <v>9</v>
      </c>
      <c r="E908">
        <v>1</v>
      </c>
      <c r="F908">
        <v>80</v>
      </c>
      <c r="G908">
        <v>2.2450000000000001</v>
      </c>
      <c r="H908">
        <v>37</v>
      </c>
      <c r="I908">
        <v>0.92500000000000004</v>
      </c>
      <c r="J908">
        <v>0</v>
      </c>
      <c r="K908">
        <v>1</v>
      </c>
      <c r="L908">
        <v>0</v>
      </c>
      <c r="M908">
        <v>1.0409999999999999</v>
      </c>
      <c r="N908" t="e">
        <v>#N/A</v>
      </c>
      <c r="O908" t="e">
        <v>#N/A</v>
      </c>
      <c r="P908" t="e">
        <v>#N/A</v>
      </c>
      <c r="Q908" t="e">
        <v>#N/A</v>
      </c>
      <c r="R908" t="s">
        <v>462</v>
      </c>
      <c r="S908">
        <v>0</v>
      </c>
      <c r="T908">
        <v>2.8090000000000002</v>
      </c>
      <c r="U908">
        <v>3.6309999999999998</v>
      </c>
    </row>
    <row r="909" spans="1:21" x14ac:dyDescent="0.3">
      <c r="A909" t="s">
        <v>43</v>
      </c>
      <c r="B909" t="s">
        <v>181</v>
      </c>
      <c r="C909" t="s">
        <v>221</v>
      </c>
      <c r="D909">
        <v>33</v>
      </c>
      <c r="E909">
        <v>1</v>
      </c>
      <c r="F909">
        <v>57</v>
      </c>
      <c r="G909">
        <v>1.6459999999999999</v>
      </c>
      <c r="H909">
        <v>15</v>
      </c>
      <c r="I909">
        <v>0.375</v>
      </c>
      <c r="J909">
        <v>1</v>
      </c>
      <c r="K909">
        <v>1</v>
      </c>
      <c r="L909">
        <v>1</v>
      </c>
      <c r="M909">
        <v>1.4470000000000001</v>
      </c>
      <c r="N909" t="e">
        <v>#N/A</v>
      </c>
      <c r="O909" t="e">
        <v>#N/A</v>
      </c>
      <c r="P909" t="e">
        <v>#N/A</v>
      </c>
      <c r="Q909" t="e">
        <v>#N/A</v>
      </c>
      <c r="R909" t="s">
        <v>175</v>
      </c>
      <c r="S909">
        <v>0</v>
      </c>
      <c r="T909">
        <v>1.0369999999999999</v>
      </c>
      <c r="U909">
        <v>1.7569999999999999</v>
      </c>
    </row>
    <row r="910" spans="1:21" x14ac:dyDescent="0.3">
      <c r="A910" t="s">
        <v>43</v>
      </c>
      <c r="B910" t="s">
        <v>164</v>
      </c>
      <c r="C910" t="s">
        <v>204</v>
      </c>
      <c r="D910">
        <v>35</v>
      </c>
      <c r="E910">
        <v>1</v>
      </c>
      <c r="F910">
        <v>70</v>
      </c>
      <c r="G910">
        <v>1.7450000000000001</v>
      </c>
      <c r="H910">
        <v>25</v>
      </c>
      <c r="I910">
        <v>0.625</v>
      </c>
      <c r="J910">
        <v>0</v>
      </c>
      <c r="K910">
        <v>0</v>
      </c>
      <c r="L910">
        <v>1</v>
      </c>
      <c r="M910">
        <v>1.6859999999999999</v>
      </c>
      <c r="N910" t="e">
        <v>#N/A</v>
      </c>
      <c r="O910" t="e">
        <v>#N/A</v>
      </c>
      <c r="P910" t="e">
        <v>#N/A</v>
      </c>
      <c r="Q910" t="e">
        <v>#N/A</v>
      </c>
      <c r="R910" t="s">
        <v>464</v>
      </c>
      <c r="S910">
        <v>0</v>
      </c>
      <c r="T910">
        <v>3.0840000000000001</v>
      </c>
      <c r="U910">
        <v>6.0750000000000002</v>
      </c>
    </row>
    <row r="911" spans="1:21" x14ac:dyDescent="0.3">
      <c r="A911" t="s">
        <v>43</v>
      </c>
      <c r="B911" t="s">
        <v>193</v>
      </c>
      <c r="C911" t="s">
        <v>233</v>
      </c>
      <c r="D911">
        <v>10</v>
      </c>
      <c r="E911">
        <v>1</v>
      </c>
      <c r="F911">
        <v>70</v>
      </c>
      <c r="G911">
        <v>1.923</v>
      </c>
      <c r="H911">
        <v>26</v>
      </c>
      <c r="I911">
        <v>0.65</v>
      </c>
      <c r="J911">
        <v>0</v>
      </c>
      <c r="K911">
        <v>0</v>
      </c>
      <c r="L911">
        <v>1</v>
      </c>
      <c r="M911">
        <v>0.999</v>
      </c>
      <c r="N911" t="e">
        <v>#N/A</v>
      </c>
      <c r="O911" t="e">
        <v>#N/A</v>
      </c>
      <c r="P911" t="e">
        <v>#N/A</v>
      </c>
      <c r="Q911" t="e">
        <v>#N/A</v>
      </c>
      <c r="R911" t="s">
        <v>465</v>
      </c>
      <c r="S911">
        <v>0</v>
      </c>
      <c r="T911">
        <v>10.118</v>
      </c>
      <c r="U911">
        <v>11.032</v>
      </c>
    </row>
    <row r="912" spans="1:21" x14ac:dyDescent="0.3">
      <c r="A912" t="s">
        <v>43</v>
      </c>
      <c r="B912" t="s">
        <v>168</v>
      </c>
      <c r="C912" t="s">
        <v>208</v>
      </c>
      <c r="D912">
        <v>32</v>
      </c>
      <c r="E912">
        <v>1</v>
      </c>
      <c r="F912">
        <v>36</v>
      </c>
      <c r="G912">
        <v>2.0070000000000001</v>
      </c>
      <c r="H912">
        <v>8</v>
      </c>
      <c r="I912">
        <v>0.2</v>
      </c>
      <c r="J912">
        <v>1</v>
      </c>
      <c r="K912">
        <v>1</v>
      </c>
      <c r="L912">
        <v>1</v>
      </c>
      <c r="M912">
        <v>10.82</v>
      </c>
      <c r="N912" t="e">
        <v>#N/A</v>
      </c>
      <c r="O912" t="e">
        <v>#N/A</v>
      </c>
      <c r="P912" t="e">
        <v>#N/A</v>
      </c>
      <c r="Q912" t="e">
        <v>#N/A</v>
      </c>
      <c r="R912" t="s">
        <v>465</v>
      </c>
      <c r="S912">
        <v>0</v>
      </c>
      <c r="T912">
        <v>0.81399999999999995</v>
      </c>
      <c r="U912">
        <v>1.577</v>
      </c>
    </row>
    <row r="913" spans="1:21" x14ac:dyDescent="0.3">
      <c r="A913" t="s">
        <v>43</v>
      </c>
      <c r="B913" t="s">
        <v>183</v>
      </c>
      <c r="C913" t="s">
        <v>223</v>
      </c>
      <c r="D913">
        <v>12</v>
      </c>
      <c r="E913">
        <v>1</v>
      </c>
      <c r="F913">
        <v>40</v>
      </c>
      <c r="G913">
        <v>4.7489999999999997</v>
      </c>
      <c r="H913">
        <v>9</v>
      </c>
      <c r="I913">
        <v>0.22500000000000001</v>
      </c>
      <c r="J913">
        <v>1</v>
      </c>
      <c r="K913">
        <v>1</v>
      </c>
      <c r="L913">
        <v>1</v>
      </c>
      <c r="M913">
        <v>5.149</v>
      </c>
      <c r="N913" t="e">
        <v>#N/A</v>
      </c>
      <c r="O913" t="e">
        <v>#N/A</v>
      </c>
      <c r="P913" t="e">
        <v>#N/A</v>
      </c>
      <c r="Q913" t="e">
        <v>#N/A</v>
      </c>
      <c r="R913" t="s">
        <v>466</v>
      </c>
      <c r="S913">
        <v>0</v>
      </c>
      <c r="T913">
        <v>1.4850000000000001</v>
      </c>
      <c r="U913">
        <v>4.1100000000000003</v>
      </c>
    </row>
    <row r="914" spans="1:21" x14ac:dyDescent="0.3">
      <c r="A914" t="s">
        <v>43</v>
      </c>
      <c r="B914" t="s">
        <v>158</v>
      </c>
      <c r="C914" t="s">
        <v>198</v>
      </c>
      <c r="D914">
        <v>11</v>
      </c>
      <c r="E914">
        <v>1</v>
      </c>
      <c r="F914">
        <v>75</v>
      </c>
      <c r="G914">
        <v>2.0030000000000001</v>
      </c>
      <c r="H914">
        <v>36</v>
      </c>
      <c r="I914">
        <v>0.9</v>
      </c>
      <c r="J914">
        <v>0</v>
      </c>
      <c r="K914">
        <v>1</v>
      </c>
      <c r="L914">
        <v>0</v>
      </c>
      <c r="M914">
        <v>0.73899999999999999</v>
      </c>
      <c r="N914" t="e">
        <v>#N/A</v>
      </c>
      <c r="O914" t="e">
        <v>#N/A</v>
      </c>
      <c r="P914" t="e">
        <v>#N/A</v>
      </c>
      <c r="Q914" t="e">
        <v>#N/A</v>
      </c>
      <c r="R914" t="s">
        <v>465</v>
      </c>
      <c r="S914">
        <v>0</v>
      </c>
      <c r="T914">
        <v>1.0740000000000001</v>
      </c>
      <c r="U914">
        <v>1.784</v>
      </c>
    </row>
    <row r="915" spans="1:21" x14ac:dyDescent="0.3">
      <c r="A915" t="s">
        <v>43</v>
      </c>
      <c r="B915" t="s">
        <v>195</v>
      </c>
      <c r="C915" t="s">
        <v>235</v>
      </c>
      <c r="D915">
        <v>4</v>
      </c>
      <c r="E915">
        <v>1</v>
      </c>
      <c r="F915">
        <v>66</v>
      </c>
      <c r="G915">
        <v>1.548</v>
      </c>
      <c r="H915">
        <v>22</v>
      </c>
      <c r="I915">
        <v>0.55000000000000004</v>
      </c>
      <c r="J915">
        <v>0</v>
      </c>
      <c r="K915">
        <v>1</v>
      </c>
      <c r="L915">
        <v>0</v>
      </c>
      <c r="M915">
        <v>2.056</v>
      </c>
      <c r="N915" t="e">
        <v>#N/A</v>
      </c>
      <c r="O915" t="e">
        <v>#N/A</v>
      </c>
      <c r="P915" t="e">
        <v>#N/A</v>
      </c>
      <c r="Q915" t="e">
        <v>#N/A</v>
      </c>
      <c r="R915" t="s">
        <v>467</v>
      </c>
      <c r="S915">
        <v>0</v>
      </c>
      <c r="T915">
        <v>2.3580000000000001</v>
      </c>
      <c r="U915">
        <v>3.2549999999999999</v>
      </c>
    </row>
    <row r="916" spans="1:21" x14ac:dyDescent="0.3">
      <c r="A916" t="s">
        <v>43</v>
      </c>
      <c r="B916" t="s">
        <v>177</v>
      </c>
      <c r="C916" t="s">
        <v>217</v>
      </c>
      <c r="D916">
        <v>23</v>
      </c>
      <c r="E916">
        <v>1</v>
      </c>
      <c r="F916">
        <v>95</v>
      </c>
      <c r="G916">
        <v>1.546</v>
      </c>
      <c r="H916">
        <v>39</v>
      </c>
      <c r="I916">
        <v>0.97499999999999998</v>
      </c>
      <c r="J916">
        <v>0</v>
      </c>
      <c r="K916">
        <v>1</v>
      </c>
      <c r="L916">
        <v>0</v>
      </c>
      <c r="M916">
        <v>0.626</v>
      </c>
      <c r="N916" t="e">
        <v>#N/A</v>
      </c>
      <c r="O916" t="e">
        <v>#N/A</v>
      </c>
      <c r="P916" t="e">
        <v>#N/A</v>
      </c>
      <c r="Q916" t="e">
        <v>#N/A</v>
      </c>
      <c r="R916" t="s">
        <v>468</v>
      </c>
      <c r="S916">
        <v>0</v>
      </c>
      <c r="T916">
        <v>21.199000000000002</v>
      </c>
      <c r="U916">
        <v>22.033000000000001</v>
      </c>
    </row>
    <row r="917" spans="1:21" x14ac:dyDescent="0.3">
      <c r="A917" t="s">
        <v>43</v>
      </c>
      <c r="B917" t="s">
        <v>173</v>
      </c>
      <c r="C917" t="s">
        <v>213</v>
      </c>
      <c r="D917">
        <v>17</v>
      </c>
      <c r="E917">
        <v>1</v>
      </c>
      <c r="F917">
        <v>61</v>
      </c>
      <c r="G917">
        <v>2.38</v>
      </c>
      <c r="H917">
        <v>18</v>
      </c>
      <c r="I917">
        <v>0.45</v>
      </c>
      <c r="J917">
        <v>1</v>
      </c>
      <c r="K917">
        <v>1</v>
      </c>
      <c r="L917">
        <v>1</v>
      </c>
      <c r="M917">
        <v>0.73799999999999999</v>
      </c>
      <c r="N917" t="e">
        <v>#N/A</v>
      </c>
      <c r="O917" t="e">
        <v>#N/A</v>
      </c>
      <c r="P917" t="e">
        <v>#N/A</v>
      </c>
      <c r="Q917" t="e">
        <v>#N/A</v>
      </c>
      <c r="R917" t="s">
        <v>469</v>
      </c>
      <c r="S917">
        <v>0</v>
      </c>
      <c r="T917">
        <v>1.1259999999999999</v>
      </c>
      <c r="U917">
        <v>1.7769999999999999</v>
      </c>
    </row>
    <row r="918" spans="1:21" x14ac:dyDescent="0.3">
      <c r="A918" t="s">
        <v>43</v>
      </c>
      <c r="B918" t="s">
        <v>194</v>
      </c>
      <c r="C918" t="s">
        <v>234</v>
      </c>
      <c r="D918">
        <v>38</v>
      </c>
      <c r="E918">
        <v>1</v>
      </c>
      <c r="F918">
        <v>71</v>
      </c>
      <c r="G918">
        <v>1.8109999999999999</v>
      </c>
      <c r="H918">
        <v>28</v>
      </c>
      <c r="I918">
        <v>0.7</v>
      </c>
      <c r="J918">
        <v>0</v>
      </c>
      <c r="K918">
        <v>0</v>
      </c>
      <c r="L918">
        <v>1</v>
      </c>
      <c r="M918">
        <v>1.5589999999999999</v>
      </c>
      <c r="N918" t="e">
        <v>#N/A</v>
      </c>
      <c r="O918" t="e">
        <v>#N/A</v>
      </c>
      <c r="P918" t="e">
        <v>#N/A</v>
      </c>
      <c r="Q918" t="e">
        <v>#N/A</v>
      </c>
      <c r="R918" t="s">
        <v>470</v>
      </c>
      <c r="S918">
        <v>0</v>
      </c>
      <c r="T918">
        <v>1.228</v>
      </c>
      <c r="U918">
        <v>2.6989999999999998</v>
      </c>
    </row>
    <row r="919" spans="1:21" x14ac:dyDescent="0.3">
      <c r="A919" t="s">
        <v>43</v>
      </c>
      <c r="B919" t="s">
        <v>166</v>
      </c>
      <c r="C919" t="s">
        <v>206</v>
      </c>
      <c r="D919">
        <v>37</v>
      </c>
      <c r="E919">
        <v>1</v>
      </c>
      <c r="F919">
        <v>72</v>
      </c>
      <c r="G919">
        <v>1.6890000000000001</v>
      </c>
      <c r="H919">
        <v>30</v>
      </c>
      <c r="I919">
        <v>0.75</v>
      </c>
      <c r="J919">
        <v>0</v>
      </c>
      <c r="K919">
        <v>1</v>
      </c>
      <c r="L919">
        <v>0</v>
      </c>
      <c r="M919">
        <v>0.97199999999999998</v>
      </c>
      <c r="N919" t="e">
        <v>#N/A</v>
      </c>
      <c r="O919" t="e">
        <v>#N/A</v>
      </c>
      <c r="P919" t="e">
        <v>#N/A</v>
      </c>
      <c r="Q919" t="e">
        <v>#N/A</v>
      </c>
      <c r="R919" t="s">
        <v>471</v>
      </c>
      <c r="S919">
        <v>0</v>
      </c>
      <c r="T919">
        <v>1.35</v>
      </c>
      <c r="U919">
        <v>2.0059999999999998</v>
      </c>
    </row>
    <row r="920" spans="1:21" x14ac:dyDescent="0.3">
      <c r="A920" t="s">
        <v>43</v>
      </c>
      <c r="B920" t="s">
        <v>179</v>
      </c>
      <c r="C920" t="s">
        <v>219</v>
      </c>
      <c r="D920">
        <v>18</v>
      </c>
      <c r="E920">
        <v>1</v>
      </c>
      <c r="F920">
        <v>58</v>
      </c>
      <c r="G920">
        <v>2.0339999999999998</v>
      </c>
      <c r="H920">
        <v>17</v>
      </c>
      <c r="I920">
        <v>0.42499999999999999</v>
      </c>
      <c r="J920">
        <v>1</v>
      </c>
      <c r="K920">
        <v>0</v>
      </c>
      <c r="L920">
        <v>0</v>
      </c>
      <c r="M920">
        <v>1.0720000000000001</v>
      </c>
      <c r="N920" t="e">
        <v>#N/A</v>
      </c>
      <c r="O920" t="e">
        <v>#N/A</v>
      </c>
      <c r="P920" t="e">
        <v>#N/A</v>
      </c>
      <c r="Q920" t="e">
        <v>#N/A</v>
      </c>
      <c r="R920" t="s">
        <v>472</v>
      </c>
      <c r="S920">
        <v>0</v>
      </c>
      <c r="T920">
        <v>1.8740000000000001</v>
      </c>
      <c r="U920">
        <v>5.9820000000000002</v>
      </c>
    </row>
    <row r="921" spans="1:21" x14ac:dyDescent="0.3">
      <c r="A921" t="s">
        <v>43</v>
      </c>
      <c r="B921" t="s">
        <v>182</v>
      </c>
      <c r="C921" t="s">
        <v>222</v>
      </c>
      <c r="D921">
        <v>27</v>
      </c>
      <c r="E921">
        <v>1</v>
      </c>
      <c r="F921">
        <v>29</v>
      </c>
      <c r="G921">
        <v>2.5670000000000002</v>
      </c>
      <c r="H921">
        <v>2</v>
      </c>
      <c r="I921">
        <v>0.05</v>
      </c>
      <c r="J921">
        <v>1</v>
      </c>
      <c r="K921">
        <v>1</v>
      </c>
      <c r="L921">
        <v>1</v>
      </c>
      <c r="M921">
        <v>1.024</v>
      </c>
      <c r="N921" t="e">
        <v>#N/A</v>
      </c>
      <c r="O921" t="e">
        <v>#N/A</v>
      </c>
      <c r="P921" t="e">
        <v>#N/A</v>
      </c>
      <c r="Q921" t="e">
        <v>#N/A</v>
      </c>
      <c r="R921" t="s">
        <v>473</v>
      </c>
      <c r="S921">
        <v>0</v>
      </c>
      <c r="T921">
        <v>1.554</v>
      </c>
      <c r="U921">
        <v>3.008</v>
      </c>
    </row>
    <row r="922" spans="1:21" x14ac:dyDescent="0.3">
      <c r="A922" t="s">
        <v>44</v>
      </c>
      <c r="B922" t="s">
        <v>172</v>
      </c>
      <c r="C922" t="s">
        <v>212</v>
      </c>
      <c r="D922">
        <v>10</v>
      </c>
      <c r="E922">
        <v>1</v>
      </c>
      <c r="F922">
        <v>2</v>
      </c>
      <c r="G922">
        <v>34.018000000000001</v>
      </c>
      <c r="H922">
        <v>30</v>
      </c>
      <c r="I922">
        <v>0.75</v>
      </c>
      <c r="J922">
        <v>1</v>
      </c>
      <c r="K922">
        <v>0</v>
      </c>
      <c r="L922">
        <v>0</v>
      </c>
      <c r="M922">
        <v>2.7130000000000001</v>
      </c>
      <c r="N922" t="e">
        <v>#N/A</v>
      </c>
      <c r="O922" t="e">
        <v>#N/A</v>
      </c>
      <c r="P922" t="e">
        <v>#N/A</v>
      </c>
      <c r="Q922" t="e">
        <v>#N/A</v>
      </c>
      <c r="R922" t="s">
        <v>339</v>
      </c>
      <c r="S922">
        <v>0</v>
      </c>
      <c r="T922">
        <v>17.312000000000001</v>
      </c>
      <c r="U922">
        <v>23.504999999999999</v>
      </c>
    </row>
    <row r="923" spans="1:21" x14ac:dyDescent="0.3">
      <c r="A923" t="s">
        <v>44</v>
      </c>
      <c r="B923" t="s">
        <v>186</v>
      </c>
      <c r="C923" t="s">
        <v>226</v>
      </c>
      <c r="D923">
        <v>9</v>
      </c>
      <c r="E923">
        <v>1</v>
      </c>
      <c r="F923">
        <v>1</v>
      </c>
      <c r="G923">
        <v>25.044</v>
      </c>
      <c r="H923">
        <v>5</v>
      </c>
      <c r="I923">
        <v>0.125</v>
      </c>
      <c r="J923">
        <v>0</v>
      </c>
      <c r="K923">
        <v>1</v>
      </c>
      <c r="L923">
        <v>0</v>
      </c>
      <c r="M923">
        <v>2.8079999999999998</v>
      </c>
      <c r="N923" t="e">
        <v>#N/A</v>
      </c>
      <c r="O923" t="e">
        <v>#N/A</v>
      </c>
      <c r="P923" t="e">
        <v>#N/A</v>
      </c>
      <c r="Q923" t="e">
        <v>#N/A</v>
      </c>
      <c r="R923" t="s">
        <v>218</v>
      </c>
      <c r="S923">
        <v>0</v>
      </c>
      <c r="T923">
        <v>3.3809999999999998</v>
      </c>
      <c r="U923">
        <v>14.135</v>
      </c>
    </row>
    <row r="924" spans="1:21" x14ac:dyDescent="0.3">
      <c r="A924" t="s">
        <v>44</v>
      </c>
      <c r="B924" t="s">
        <v>174</v>
      </c>
      <c r="C924" t="s">
        <v>214</v>
      </c>
      <c r="D924">
        <v>39</v>
      </c>
      <c r="E924">
        <v>1</v>
      </c>
      <c r="F924">
        <v>2</v>
      </c>
      <c r="G924">
        <v>53.588000000000001</v>
      </c>
      <c r="H924">
        <v>32</v>
      </c>
      <c r="I924">
        <v>0.8</v>
      </c>
      <c r="J924">
        <v>1</v>
      </c>
      <c r="K924">
        <v>1</v>
      </c>
      <c r="L924">
        <v>1</v>
      </c>
      <c r="M924">
        <v>1.74</v>
      </c>
      <c r="N924" t="e">
        <v>#N/A</v>
      </c>
      <c r="O924" t="e">
        <v>#N/A</v>
      </c>
      <c r="P924" t="e">
        <v>#N/A</v>
      </c>
      <c r="Q924" t="e">
        <v>#N/A</v>
      </c>
      <c r="R924" t="s">
        <v>197</v>
      </c>
      <c r="S924">
        <v>0</v>
      </c>
      <c r="T924">
        <v>19.533000000000001</v>
      </c>
      <c r="U924">
        <v>22.109000000000002</v>
      </c>
    </row>
    <row r="925" spans="1:21" x14ac:dyDescent="0.3">
      <c r="A925" t="s">
        <v>44</v>
      </c>
      <c r="B925" t="s">
        <v>194</v>
      </c>
      <c r="C925" t="s">
        <v>234</v>
      </c>
      <c r="D925">
        <v>7</v>
      </c>
      <c r="E925">
        <v>1</v>
      </c>
      <c r="F925">
        <v>1</v>
      </c>
      <c r="G925">
        <v>15.477</v>
      </c>
      <c r="H925">
        <v>8</v>
      </c>
      <c r="I925">
        <v>0.2</v>
      </c>
      <c r="J925">
        <v>0</v>
      </c>
      <c r="K925">
        <v>1</v>
      </c>
      <c r="L925">
        <v>0</v>
      </c>
      <c r="M925">
        <v>2.923</v>
      </c>
      <c r="N925" t="e">
        <v>#N/A</v>
      </c>
      <c r="O925" t="e">
        <v>#N/A</v>
      </c>
      <c r="P925" t="e">
        <v>#N/A</v>
      </c>
      <c r="Q925" t="e">
        <v>#N/A</v>
      </c>
      <c r="R925" t="s">
        <v>234</v>
      </c>
      <c r="S925">
        <v>1</v>
      </c>
      <c r="T925">
        <v>21.260999999999999</v>
      </c>
      <c r="U925">
        <v>23.74</v>
      </c>
    </row>
    <row r="926" spans="1:21" x14ac:dyDescent="0.3">
      <c r="A926" t="s">
        <v>44</v>
      </c>
      <c r="B926" t="s">
        <v>181</v>
      </c>
      <c r="C926" t="s">
        <v>221</v>
      </c>
      <c r="D926">
        <v>18</v>
      </c>
      <c r="E926">
        <v>1</v>
      </c>
      <c r="F926">
        <v>2</v>
      </c>
      <c r="G926">
        <v>55.448999999999998</v>
      </c>
      <c r="H926">
        <v>29</v>
      </c>
      <c r="I926">
        <v>0.72499999999999998</v>
      </c>
      <c r="J926">
        <v>1</v>
      </c>
      <c r="K926">
        <v>0</v>
      </c>
      <c r="L926">
        <v>0</v>
      </c>
      <c r="M926">
        <v>8.8309999999999995</v>
      </c>
      <c r="N926" t="e">
        <v>#N/A</v>
      </c>
      <c r="O926" t="e">
        <v>#N/A</v>
      </c>
      <c r="P926" t="e">
        <v>#N/A</v>
      </c>
      <c r="Q926" t="e">
        <v>#N/A</v>
      </c>
      <c r="R926" t="s">
        <v>228</v>
      </c>
      <c r="S926">
        <v>0</v>
      </c>
      <c r="T926">
        <v>24.195</v>
      </c>
      <c r="U926">
        <v>27.298999999999999</v>
      </c>
    </row>
    <row r="927" spans="1:21" x14ac:dyDescent="0.3">
      <c r="A927" t="s">
        <v>44</v>
      </c>
      <c r="B927" t="s">
        <v>184</v>
      </c>
      <c r="C927" t="s">
        <v>224</v>
      </c>
      <c r="D927">
        <v>21</v>
      </c>
      <c r="E927">
        <v>1</v>
      </c>
      <c r="F927">
        <v>1</v>
      </c>
      <c r="G927">
        <v>9.1989999999999998</v>
      </c>
      <c r="H927">
        <v>27</v>
      </c>
      <c r="I927">
        <v>0.67500000000000004</v>
      </c>
      <c r="J927">
        <v>1</v>
      </c>
      <c r="K927">
        <v>1</v>
      </c>
      <c r="L927">
        <v>1</v>
      </c>
      <c r="M927">
        <v>1.1970000000000001</v>
      </c>
      <c r="N927" t="e">
        <v>#N/A</v>
      </c>
      <c r="O927" t="e">
        <v>#N/A</v>
      </c>
      <c r="P927" t="e">
        <v>#N/A</v>
      </c>
      <c r="Q927" t="e">
        <v>#N/A</v>
      </c>
      <c r="R927" t="s">
        <v>227</v>
      </c>
      <c r="S927">
        <v>0</v>
      </c>
      <c r="T927">
        <v>26.82</v>
      </c>
      <c r="U927">
        <v>31.295000000000002</v>
      </c>
    </row>
    <row r="928" spans="1:21" x14ac:dyDescent="0.3">
      <c r="A928" t="s">
        <v>44</v>
      </c>
      <c r="B928" t="s">
        <v>176</v>
      </c>
      <c r="C928" t="s">
        <v>216</v>
      </c>
      <c r="D928">
        <v>17</v>
      </c>
      <c r="E928">
        <v>1</v>
      </c>
      <c r="F928">
        <v>1</v>
      </c>
      <c r="G928">
        <v>12.898999999999999</v>
      </c>
      <c r="H928">
        <v>6</v>
      </c>
      <c r="I928">
        <v>0.15</v>
      </c>
      <c r="J928">
        <v>0</v>
      </c>
      <c r="K928">
        <v>0</v>
      </c>
      <c r="L928">
        <v>1</v>
      </c>
      <c r="M928">
        <v>3.9180000000000001</v>
      </c>
      <c r="N928" t="e">
        <v>#N/A</v>
      </c>
      <c r="O928" t="e">
        <v>#N/A</v>
      </c>
      <c r="P928" t="e">
        <v>#N/A</v>
      </c>
      <c r="Q928" t="e">
        <v>#N/A</v>
      </c>
      <c r="R928" t="s">
        <v>216</v>
      </c>
      <c r="S928">
        <v>1</v>
      </c>
      <c r="T928">
        <v>19.024000000000001</v>
      </c>
      <c r="U928">
        <v>21.085000000000001</v>
      </c>
    </row>
    <row r="929" spans="1:21" x14ac:dyDescent="0.3">
      <c r="A929" t="s">
        <v>44</v>
      </c>
      <c r="B929" t="s">
        <v>193</v>
      </c>
      <c r="C929" t="s">
        <v>233</v>
      </c>
      <c r="D929">
        <v>4</v>
      </c>
      <c r="E929">
        <v>1</v>
      </c>
      <c r="F929">
        <v>1</v>
      </c>
      <c r="G929">
        <v>18.221</v>
      </c>
      <c r="H929">
        <v>4</v>
      </c>
      <c r="I929">
        <v>0.1</v>
      </c>
      <c r="J929">
        <v>0</v>
      </c>
      <c r="K929">
        <v>1</v>
      </c>
      <c r="L929">
        <v>0</v>
      </c>
      <c r="M929">
        <v>10.728999999999999</v>
      </c>
      <c r="N929" t="e">
        <v>#N/A</v>
      </c>
      <c r="O929" t="e">
        <v>#N/A</v>
      </c>
      <c r="P929" t="e">
        <v>#N/A</v>
      </c>
      <c r="Q929" t="e">
        <v>#N/A</v>
      </c>
      <c r="R929" t="s">
        <v>268</v>
      </c>
      <c r="S929">
        <v>0</v>
      </c>
      <c r="T929">
        <v>25.661999999999999</v>
      </c>
      <c r="U929">
        <v>30.353000000000002</v>
      </c>
    </row>
    <row r="930" spans="1:21" x14ac:dyDescent="0.3">
      <c r="A930" t="s">
        <v>44</v>
      </c>
      <c r="B930" t="s">
        <v>158</v>
      </c>
      <c r="C930" t="s">
        <v>198</v>
      </c>
      <c r="D930">
        <v>6</v>
      </c>
      <c r="E930">
        <v>1</v>
      </c>
      <c r="F930">
        <v>1</v>
      </c>
      <c r="G930">
        <v>9.2829999999999995</v>
      </c>
      <c r="H930">
        <v>21</v>
      </c>
      <c r="I930">
        <v>0.52500000000000002</v>
      </c>
      <c r="J930">
        <v>0</v>
      </c>
      <c r="K930">
        <v>0</v>
      </c>
      <c r="L930">
        <v>1</v>
      </c>
      <c r="M930">
        <v>2.0409999999999999</v>
      </c>
      <c r="N930" t="e">
        <v>#N/A</v>
      </c>
      <c r="O930" t="e">
        <v>#N/A</v>
      </c>
      <c r="P930" t="e">
        <v>#N/A</v>
      </c>
      <c r="Q930" t="e">
        <v>#N/A</v>
      </c>
      <c r="R930" t="s">
        <v>474</v>
      </c>
      <c r="S930">
        <v>0</v>
      </c>
      <c r="T930">
        <v>25.934000000000001</v>
      </c>
      <c r="U930">
        <v>28.367999999999999</v>
      </c>
    </row>
    <row r="931" spans="1:21" x14ac:dyDescent="0.3">
      <c r="A931" t="s">
        <v>44</v>
      </c>
      <c r="B931" t="s">
        <v>192</v>
      </c>
      <c r="C931" t="s">
        <v>232</v>
      </c>
      <c r="D931">
        <v>3</v>
      </c>
      <c r="E931">
        <v>1</v>
      </c>
      <c r="F931">
        <v>1</v>
      </c>
      <c r="G931">
        <v>14.632</v>
      </c>
      <c r="H931">
        <v>13</v>
      </c>
      <c r="I931">
        <v>0.32500000000000001</v>
      </c>
      <c r="J931">
        <v>0</v>
      </c>
      <c r="K931">
        <v>0</v>
      </c>
      <c r="L931">
        <v>1</v>
      </c>
      <c r="M931">
        <v>1.661</v>
      </c>
      <c r="N931" t="e">
        <v>#N/A</v>
      </c>
      <c r="O931" t="e">
        <v>#N/A</v>
      </c>
      <c r="P931" t="e">
        <v>#N/A</v>
      </c>
      <c r="Q931" t="e">
        <v>#N/A</v>
      </c>
      <c r="R931" t="s">
        <v>320</v>
      </c>
      <c r="S931">
        <v>0</v>
      </c>
      <c r="T931">
        <v>19.702000000000002</v>
      </c>
      <c r="U931">
        <v>22.661999999999999</v>
      </c>
    </row>
    <row r="932" spans="1:21" x14ac:dyDescent="0.3">
      <c r="A932" t="s">
        <v>44</v>
      </c>
      <c r="B932" t="s">
        <v>157</v>
      </c>
      <c r="C932" t="s">
        <v>197</v>
      </c>
      <c r="D932">
        <v>38</v>
      </c>
      <c r="E932">
        <v>1</v>
      </c>
      <c r="F932">
        <v>75</v>
      </c>
      <c r="G932">
        <v>37.220999999999997</v>
      </c>
      <c r="H932">
        <v>36</v>
      </c>
      <c r="I932">
        <v>0.9</v>
      </c>
      <c r="J932">
        <v>1</v>
      </c>
      <c r="K932">
        <v>0</v>
      </c>
      <c r="L932">
        <v>0</v>
      </c>
      <c r="M932">
        <v>16.146000000000001</v>
      </c>
      <c r="N932" t="e">
        <v>#N/A</v>
      </c>
      <c r="O932" t="e">
        <v>#N/A</v>
      </c>
      <c r="P932" t="e">
        <v>#N/A</v>
      </c>
      <c r="Q932" t="e">
        <v>#N/A</v>
      </c>
      <c r="R932" t="s">
        <v>197</v>
      </c>
      <c r="S932">
        <v>1</v>
      </c>
      <c r="T932">
        <v>2.0640000000000001</v>
      </c>
      <c r="U932">
        <v>4.3029999999999999</v>
      </c>
    </row>
    <row r="933" spans="1:21" x14ac:dyDescent="0.3">
      <c r="A933" t="s">
        <v>44</v>
      </c>
      <c r="B933" t="s">
        <v>185</v>
      </c>
      <c r="C933" t="s">
        <v>225</v>
      </c>
      <c r="D933">
        <v>16</v>
      </c>
      <c r="E933">
        <v>1</v>
      </c>
      <c r="F933">
        <v>1</v>
      </c>
      <c r="G933">
        <v>12.064</v>
      </c>
      <c r="H933">
        <v>22</v>
      </c>
      <c r="I933">
        <v>0.55000000000000004</v>
      </c>
      <c r="J933">
        <v>0</v>
      </c>
      <c r="K933">
        <v>0</v>
      </c>
      <c r="L933">
        <v>1</v>
      </c>
      <c r="M933">
        <v>1.5820000000000001</v>
      </c>
      <c r="N933" t="e">
        <v>#N/A</v>
      </c>
      <c r="O933" t="e">
        <v>#N/A</v>
      </c>
      <c r="P933" t="e">
        <v>#N/A</v>
      </c>
      <c r="Q933" t="e">
        <v>#N/A</v>
      </c>
      <c r="R933" t="s">
        <v>353</v>
      </c>
      <c r="S933">
        <v>0</v>
      </c>
      <c r="T933">
        <v>18.010000000000002</v>
      </c>
      <c r="U933">
        <v>20.239999999999998</v>
      </c>
    </row>
    <row r="934" spans="1:21" x14ac:dyDescent="0.3">
      <c r="A934" t="s">
        <v>44</v>
      </c>
      <c r="B934" t="s">
        <v>162</v>
      </c>
      <c r="C934" t="s">
        <v>202</v>
      </c>
      <c r="D934">
        <v>5</v>
      </c>
      <c r="E934">
        <v>1</v>
      </c>
      <c r="F934">
        <v>1</v>
      </c>
      <c r="G934">
        <v>25.033000000000001</v>
      </c>
      <c r="H934">
        <v>16</v>
      </c>
      <c r="I934">
        <v>0.4</v>
      </c>
      <c r="J934">
        <v>1</v>
      </c>
      <c r="K934">
        <v>0</v>
      </c>
      <c r="L934">
        <v>0</v>
      </c>
      <c r="M934">
        <v>1.284</v>
      </c>
      <c r="N934" t="e">
        <v>#N/A</v>
      </c>
      <c r="O934" t="e">
        <v>#N/A</v>
      </c>
      <c r="P934" t="e">
        <v>#N/A</v>
      </c>
      <c r="Q934" t="e">
        <v>#N/A</v>
      </c>
      <c r="R934" t="s">
        <v>475</v>
      </c>
      <c r="S934">
        <v>0</v>
      </c>
      <c r="T934">
        <v>12.782999999999999</v>
      </c>
      <c r="U934">
        <v>14.901999999999999</v>
      </c>
    </row>
    <row r="935" spans="1:21" x14ac:dyDescent="0.3">
      <c r="A935" t="s">
        <v>44</v>
      </c>
      <c r="B935" t="s">
        <v>164</v>
      </c>
      <c r="C935" t="s">
        <v>204</v>
      </c>
      <c r="D935">
        <v>25</v>
      </c>
      <c r="E935">
        <v>1</v>
      </c>
      <c r="F935">
        <v>99</v>
      </c>
      <c r="G935">
        <v>29.626000000000001</v>
      </c>
      <c r="H935">
        <v>39</v>
      </c>
      <c r="I935">
        <v>0.97499999999999998</v>
      </c>
      <c r="J935">
        <v>1</v>
      </c>
      <c r="K935">
        <v>1</v>
      </c>
      <c r="L935">
        <v>1</v>
      </c>
      <c r="M935">
        <v>1.661</v>
      </c>
      <c r="N935" t="e">
        <v>#N/A</v>
      </c>
      <c r="O935" t="e">
        <v>#N/A</v>
      </c>
      <c r="P935" t="e">
        <v>#N/A</v>
      </c>
      <c r="Q935" t="e">
        <v>#N/A</v>
      </c>
      <c r="R935" t="s">
        <v>204</v>
      </c>
      <c r="S935">
        <v>1</v>
      </c>
      <c r="T935">
        <v>2.8679999999999999</v>
      </c>
      <c r="U935">
        <v>4.8920000000000003</v>
      </c>
    </row>
    <row r="936" spans="1:21" x14ac:dyDescent="0.3">
      <c r="A936" t="s">
        <v>44</v>
      </c>
      <c r="B936" t="s">
        <v>159</v>
      </c>
      <c r="C936" t="s">
        <v>199</v>
      </c>
      <c r="D936">
        <v>8</v>
      </c>
      <c r="E936">
        <v>1</v>
      </c>
      <c r="F936">
        <v>85</v>
      </c>
      <c r="G936">
        <v>34.139000000000003</v>
      </c>
      <c r="H936">
        <v>37</v>
      </c>
      <c r="I936">
        <v>0.92500000000000004</v>
      </c>
      <c r="J936">
        <v>1</v>
      </c>
      <c r="K936">
        <v>1</v>
      </c>
      <c r="L936">
        <v>1</v>
      </c>
      <c r="M936">
        <v>3.2240000000000002</v>
      </c>
      <c r="N936" t="e">
        <v>#N/A</v>
      </c>
      <c r="O936" t="e">
        <v>#N/A</v>
      </c>
      <c r="P936" t="e">
        <v>#N/A</v>
      </c>
      <c r="Q936" t="e">
        <v>#N/A</v>
      </c>
      <c r="R936" t="s">
        <v>199</v>
      </c>
      <c r="S936">
        <v>1</v>
      </c>
      <c r="T936">
        <v>6.976</v>
      </c>
      <c r="U936">
        <v>9.8089999999999993</v>
      </c>
    </row>
    <row r="937" spans="1:21" x14ac:dyDescent="0.3">
      <c r="A937" t="s">
        <v>44</v>
      </c>
      <c r="B937" t="s">
        <v>170</v>
      </c>
      <c r="C937" t="s">
        <v>210</v>
      </c>
      <c r="D937">
        <v>36</v>
      </c>
      <c r="E937">
        <v>1</v>
      </c>
      <c r="F937">
        <v>1</v>
      </c>
      <c r="G937">
        <v>8.2639999999999993</v>
      </c>
      <c r="H937">
        <v>19</v>
      </c>
      <c r="I937">
        <v>0.47499999999999998</v>
      </c>
      <c r="J937">
        <v>0</v>
      </c>
      <c r="K937">
        <v>0</v>
      </c>
      <c r="L937">
        <v>1</v>
      </c>
      <c r="M937">
        <v>1.7529999999999999</v>
      </c>
      <c r="N937" t="e">
        <v>#N/A</v>
      </c>
      <c r="O937" t="e">
        <v>#N/A</v>
      </c>
      <c r="P937" t="e">
        <v>#N/A</v>
      </c>
      <c r="Q937" t="e">
        <v>#N/A</v>
      </c>
      <c r="R937" t="s">
        <v>476</v>
      </c>
      <c r="S937">
        <v>0</v>
      </c>
      <c r="T937">
        <v>15.59</v>
      </c>
      <c r="U937">
        <v>22.864999999999998</v>
      </c>
    </row>
    <row r="938" spans="1:21" x14ac:dyDescent="0.3">
      <c r="A938" t="s">
        <v>44</v>
      </c>
      <c r="B938" t="s">
        <v>190</v>
      </c>
      <c r="C938" t="s">
        <v>230</v>
      </c>
      <c r="D938">
        <v>28</v>
      </c>
      <c r="E938">
        <v>1</v>
      </c>
      <c r="F938">
        <v>1</v>
      </c>
      <c r="G938">
        <v>11.798</v>
      </c>
      <c r="H938">
        <v>25</v>
      </c>
      <c r="I938">
        <v>0.625</v>
      </c>
      <c r="J938">
        <v>1</v>
      </c>
      <c r="K938">
        <v>1</v>
      </c>
      <c r="L938">
        <v>1</v>
      </c>
      <c r="M938">
        <v>1.1759999999999999</v>
      </c>
      <c r="N938" t="e">
        <v>#N/A</v>
      </c>
      <c r="O938" t="e">
        <v>#N/A</v>
      </c>
      <c r="P938" t="e">
        <v>#N/A</v>
      </c>
      <c r="Q938" t="e">
        <v>#N/A</v>
      </c>
      <c r="R938" t="s">
        <v>477</v>
      </c>
      <c r="S938">
        <v>0</v>
      </c>
      <c r="T938">
        <v>18.722999999999999</v>
      </c>
      <c r="U938">
        <v>21.013000000000002</v>
      </c>
    </row>
    <row r="939" spans="1:21" x14ac:dyDescent="0.3">
      <c r="A939" t="s">
        <v>44</v>
      </c>
      <c r="B939" t="s">
        <v>169</v>
      </c>
      <c r="C939" t="s">
        <v>209</v>
      </c>
      <c r="D939">
        <v>26</v>
      </c>
      <c r="E939">
        <v>1</v>
      </c>
      <c r="F939">
        <v>5</v>
      </c>
      <c r="G939">
        <v>34.533000000000001</v>
      </c>
      <c r="H939">
        <v>33</v>
      </c>
      <c r="I939">
        <v>0.82499999999999996</v>
      </c>
      <c r="J939">
        <v>1</v>
      </c>
      <c r="K939">
        <v>0</v>
      </c>
      <c r="L939">
        <v>0</v>
      </c>
      <c r="M939">
        <v>4.3940000000000001</v>
      </c>
      <c r="N939" t="e">
        <v>#N/A</v>
      </c>
      <c r="O939" t="e">
        <v>#N/A</v>
      </c>
      <c r="P939" t="e">
        <v>#N/A</v>
      </c>
      <c r="Q939" t="e">
        <v>#N/A</v>
      </c>
      <c r="R939" t="s">
        <v>478</v>
      </c>
      <c r="S939">
        <v>0</v>
      </c>
      <c r="T939">
        <v>6.4210000000000003</v>
      </c>
      <c r="U939">
        <v>10.819000000000001</v>
      </c>
    </row>
    <row r="940" spans="1:21" x14ac:dyDescent="0.3">
      <c r="A940" t="s">
        <v>44</v>
      </c>
      <c r="B940" t="s">
        <v>175</v>
      </c>
      <c r="C940" t="s">
        <v>215</v>
      </c>
      <c r="D940">
        <v>24</v>
      </c>
      <c r="E940">
        <v>1</v>
      </c>
      <c r="F940">
        <v>90</v>
      </c>
      <c r="G940">
        <v>12.797000000000001</v>
      </c>
      <c r="H940">
        <v>38</v>
      </c>
      <c r="I940">
        <v>0.95</v>
      </c>
      <c r="J940">
        <v>1</v>
      </c>
      <c r="K940">
        <v>1</v>
      </c>
      <c r="L940">
        <v>1</v>
      </c>
      <c r="M940">
        <v>1.5449999999999999</v>
      </c>
      <c r="N940" t="e">
        <v>#N/A</v>
      </c>
      <c r="O940" t="e">
        <v>#N/A</v>
      </c>
      <c r="P940" t="e">
        <v>#N/A</v>
      </c>
      <c r="Q940" t="e">
        <v>#N/A</v>
      </c>
      <c r="R940" t="s">
        <v>215</v>
      </c>
      <c r="S940">
        <v>1</v>
      </c>
      <c r="T940">
        <v>3.8639999999999999</v>
      </c>
      <c r="U940">
        <v>7.181</v>
      </c>
    </row>
    <row r="941" spans="1:21" x14ac:dyDescent="0.3">
      <c r="A941" t="s">
        <v>44</v>
      </c>
      <c r="B941" t="s">
        <v>180</v>
      </c>
      <c r="C941" t="s">
        <v>220</v>
      </c>
      <c r="D941">
        <v>11</v>
      </c>
      <c r="E941">
        <v>1</v>
      </c>
      <c r="F941">
        <v>20</v>
      </c>
      <c r="G941">
        <v>32.75</v>
      </c>
      <c r="H941">
        <v>35</v>
      </c>
      <c r="I941">
        <v>0.875</v>
      </c>
      <c r="J941">
        <v>1</v>
      </c>
      <c r="K941">
        <v>0</v>
      </c>
      <c r="L941">
        <v>0</v>
      </c>
      <c r="M941">
        <v>2.7349999999999999</v>
      </c>
      <c r="N941" t="e">
        <v>#N/A</v>
      </c>
      <c r="O941" t="e">
        <v>#N/A</v>
      </c>
      <c r="P941" t="e">
        <v>#N/A</v>
      </c>
      <c r="Q941" t="e">
        <v>#N/A</v>
      </c>
      <c r="R941" t="s">
        <v>479</v>
      </c>
      <c r="S941">
        <v>0</v>
      </c>
      <c r="T941">
        <v>8.8070000000000004</v>
      </c>
      <c r="U941">
        <v>12.907999999999999</v>
      </c>
    </row>
    <row r="942" spans="1:21" x14ac:dyDescent="0.3">
      <c r="A942" t="s">
        <v>44</v>
      </c>
      <c r="B942" t="s">
        <v>167</v>
      </c>
      <c r="C942" t="s">
        <v>207</v>
      </c>
      <c r="D942">
        <v>37</v>
      </c>
      <c r="E942">
        <v>1</v>
      </c>
      <c r="F942">
        <v>1</v>
      </c>
      <c r="G942">
        <v>13.856999999999999</v>
      </c>
      <c r="H942">
        <v>15</v>
      </c>
      <c r="I942">
        <v>0.375</v>
      </c>
      <c r="J942">
        <v>0</v>
      </c>
      <c r="K942">
        <v>1</v>
      </c>
      <c r="L942">
        <v>0</v>
      </c>
      <c r="M942">
        <v>1.1759999999999999</v>
      </c>
      <c r="N942" t="e">
        <v>#N/A</v>
      </c>
      <c r="O942" t="e">
        <v>#N/A</v>
      </c>
      <c r="P942" t="e">
        <v>#N/A</v>
      </c>
      <c r="Q942" t="e">
        <v>#N/A</v>
      </c>
      <c r="R942" t="s">
        <v>229</v>
      </c>
      <c r="S942">
        <v>0</v>
      </c>
      <c r="T942">
        <v>41.723999999999997</v>
      </c>
      <c r="U942">
        <v>44.936</v>
      </c>
    </row>
    <row r="943" spans="1:21" x14ac:dyDescent="0.3">
      <c r="A943" t="s">
        <v>44</v>
      </c>
      <c r="B943" t="s">
        <v>196</v>
      </c>
      <c r="C943" t="s">
        <v>236</v>
      </c>
      <c r="D943">
        <v>40</v>
      </c>
      <c r="E943">
        <v>1</v>
      </c>
      <c r="F943">
        <v>1</v>
      </c>
      <c r="G943">
        <v>10.476000000000001</v>
      </c>
      <c r="H943">
        <v>18</v>
      </c>
      <c r="I943">
        <v>0.45</v>
      </c>
      <c r="J943">
        <v>1</v>
      </c>
      <c r="K943">
        <v>0</v>
      </c>
      <c r="L943">
        <v>0</v>
      </c>
      <c r="M943">
        <v>3.1520000000000001</v>
      </c>
      <c r="N943" t="e">
        <v>#N/A</v>
      </c>
      <c r="O943" t="e">
        <v>#N/A</v>
      </c>
      <c r="P943" t="e">
        <v>#N/A</v>
      </c>
      <c r="Q943" t="e">
        <v>#N/A</v>
      </c>
      <c r="R943" t="s">
        <v>210</v>
      </c>
      <c r="S943">
        <v>0</v>
      </c>
      <c r="T943">
        <v>15.548999999999999</v>
      </c>
      <c r="U943">
        <v>17.870999999999999</v>
      </c>
    </row>
    <row r="944" spans="1:21" x14ac:dyDescent="0.3">
      <c r="A944" t="s">
        <v>44</v>
      </c>
      <c r="B944" t="s">
        <v>178</v>
      </c>
      <c r="C944" t="s">
        <v>218</v>
      </c>
      <c r="D944">
        <v>15</v>
      </c>
      <c r="E944">
        <v>1</v>
      </c>
      <c r="F944">
        <v>1</v>
      </c>
      <c r="G944">
        <v>11.484</v>
      </c>
      <c r="H944">
        <v>24</v>
      </c>
      <c r="I944">
        <v>0.6</v>
      </c>
      <c r="J944">
        <v>1</v>
      </c>
      <c r="K944">
        <v>1</v>
      </c>
      <c r="L944">
        <v>1</v>
      </c>
      <c r="M944">
        <v>1.5529999999999999</v>
      </c>
      <c r="N944" t="e">
        <v>#N/A</v>
      </c>
      <c r="O944" t="e">
        <v>#N/A</v>
      </c>
      <c r="P944" t="e">
        <v>#N/A</v>
      </c>
      <c r="Q944" t="e">
        <v>#N/A</v>
      </c>
      <c r="R944" t="s">
        <v>229</v>
      </c>
      <c r="S944">
        <v>0</v>
      </c>
      <c r="T944">
        <v>11.013999999999999</v>
      </c>
      <c r="U944">
        <v>26.99</v>
      </c>
    </row>
    <row r="945" spans="1:21" x14ac:dyDescent="0.3">
      <c r="A945" t="s">
        <v>44</v>
      </c>
      <c r="B945" t="s">
        <v>189</v>
      </c>
      <c r="C945" t="s">
        <v>229</v>
      </c>
      <c r="D945">
        <v>30</v>
      </c>
      <c r="E945">
        <v>1</v>
      </c>
      <c r="F945">
        <v>1</v>
      </c>
      <c r="G945">
        <v>14.984</v>
      </c>
      <c r="H945">
        <v>17</v>
      </c>
      <c r="I945">
        <v>0.42499999999999999</v>
      </c>
      <c r="J945">
        <v>0</v>
      </c>
      <c r="K945">
        <v>0</v>
      </c>
      <c r="L945">
        <v>1</v>
      </c>
      <c r="M945">
        <v>1.351</v>
      </c>
      <c r="N945" t="e">
        <v>#N/A</v>
      </c>
      <c r="O945" t="e">
        <v>#N/A</v>
      </c>
      <c r="P945" t="e">
        <v>#N/A</v>
      </c>
      <c r="Q945" t="e">
        <v>#N/A</v>
      </c>
      <c r="R945" t="s">
        <v>229</v>
      </c>
      <c r="S945">
        <v>1</v>
      </c>
      <c r="T945">
        <v>3.7109999999999999</v>
      </c>
      <c r="U945">
        <v>6.3920000000000003</v>
      </c>
    </row>
    <row r="946" spans="1:21" x14ac:dyDescent="0.3">
      <c r="A946" t="s">
        <v>44</v>
      </c>
      <c r="B946" t="s">
        <v>177</v>
      </c>
      <c r="C946" t="s">
        <v>217</v>
      </c>
      <c r="D946">
        <v>2</v>
      </c>
      <c r="E946">
        <v>1</v>
      </c>
      <c r="F946">
        <v>1</v>
      </c>
      <c r="G946">
        <v>10.291</v>
      </c>
      <c r="H946">
        <v>20</v>
      </c>
      <c r="I946">
        <v>0.5</v>
      </c>
      <c r="J946">
        <v>0</v>
      </c>
      <c r="K946">
        <v>0</v>
      </c>
      <c r="L946">
        <v>1</v>
      </c>
      <c r="M946">
        <v>1.2509999999999999</v>
      </c>
      <c r="N946" t="e">
        <v>#N/A</v>
      </c>
      <c r="O946" t="e">
        <v>#N/A</v>
      </c>
      <c r="P946" t="e">
        <v>#N/A</v>
      </c>
      <c r="Q946" t="e">
        <v>#N/A</v>
      </c>
      <c r="R946" t="s">
        <v>204</v>
      </c>
      <c r="S946">
        <v>0</v>
      </c>
      <c r="T946">
        <v>9.2690000000000001</v>
      </c>
      <c r="U946">
        <v>11.134</v>
      </c>
    </row>
    <row r="947" spans="1:21" x14ac:dyDescent="0.3">
      <c r="A947" t="s">
        <v>44</v>
      </c>
      <c r="B947" t="s">
        <v>163</v>
      </c>
      <c r="C947" t="s">
        <v>203</v>
      </c>
      <c r="D947">
        <v>23</v>
      </c>
      <c r="E947">
        <v>1</v>
      </c>
      <c r="F947">
        <v>5</v>
      </c>
      <c r="G947">
        <v>57.207000000000001</v>
      </c>
      <c r="H947">
        <v>34</v>
      </c>
      <c r="I947">
        <v>0.85</v>
      </c>
      <c r="J947">
        <v>1</v>
      </c>
      <c r="K947">
        <v>0</v>
      </c>
      <c r="L947">
        <v>0</v>
      </c>
      <c r="M947">
        <v>2.59</v>
      </c>
      <c r="N947" t="e">
        <v>#N/A</v>
      </c>
      <c r="O947" t="e">
        <v>#N/A</v>
      </c>
      <c r="P947" t="e">
        <v>#N/A</v>
      </c>
      <c r="Q947" t="e">
        <v>#N/A</v>
      </c>
      <c r="R947" t="s">
        <v>474</v>
      </c>
      <c r="S947">
        <v>0</v>
      </c>
      <c r="T947">
        <v>7.3339999999999996</v>
      </c>
      <c r="U947">
        <v>18.928999999999998</v>
      </c>
    </row>
    <row r="948" spans="1:21" x14ac:dyDescent="0.3">
      <c r="A948" t="s">
        <v>44</v>
      </c>
      <c r="B948" t="s">
        <v>165</v>
      </c>
      <c r="C948" t="s">
        <v>205</v>
      </c>
      <c r="D948">
        <v>20</v>
      </c>
      <c r="E948">
        <v>1</v>
      </c>
      <c r="F948">
        <v>1</v>
      </c>
      <c r="G948">
        <v>30.606000000000002</v>
      </c>
      <c r="H948">
        <v>1</v>
      </c>
      <c r="I948">
        <v>2.5000000000000001E-2</v>
      </c>
      <c r="J948">
        <v>0</v>
      </c>
      <c r="K948">
        <v>0</v>
      </c>
      <c r="L948">
        <v>1</v>
      </c>
      <c r="M948">
        <v>12.164</v>
      </c>
      <c r="N948" t="e">
        <v>#N/A</v>
      </c>
      <c r="O948" t="e">
        <v>#N/A</v>
      </c>
      <c r="P948" t="e">
        <v>#N/A</v>
      </c>
      <c r="Q948" t="e">
        <v>#N/A</v>
      </c>
      <c r="R948" t="s">
        <v>205</v>
      </c>
      <c r="S948">
        <v>1</v>
      </c>
      <c r="T948">
        <v>6.1929999999999996</v>
      </c>
      <c r="U948">
        <v>8.8130000000000006</v>
      </c>
    </row>
    <row r="949" spans="1:21" x14ac:dyDescent="0.3">
      <c r="A949" t="s">
        <v>44</v>
      </c>
      <c r="B949" t="s">
        <v>182</v>
      </c>
      <c r="C949" t="s">
        <v>222</v>
      </c>
      <c r="D949">
        <v>31</v>
      </c>
      <c r="E949">
        <v>1</v>
      </c>
      <c r="F949">
        <v>1</v>
      </c>
      <c r="G949">
        <v>17.042000000000002</v>
      </c>
      <c r="H949">
        <v>3</v>
      </c>
      <c r="I949">
        <v>7.4999999999999997E-2</v>
      </c>
      <c r="J949">
        <v>0</v>
      </c>
      <c r="K949">
        <v>1</v>
      </c>
      <c r="L949">
        <v>0</v>
      </c>
      <c r="M949">
        <v>2.7040000000000002</v>
      </c>
      <c r="N949" t="e">
        <v>#N/A</v>
      </c>
      <c r="O949" t="e">
        <v>#N/A</v>
      </c>
      <c r="P949" t="e">
        <v>#N/A</v>
      </c>
      <c r="Q949" t="e">
        <v>#N/A</v>
      </c>
      <c r="R949" t="s">
        <v>480</v>
      </c>
      <c r="S949">
        <v>0</v>
      </c>
      <c r="T949">
        <v>20.693000000000001</v>
      </c>
      <c r="U949">
        <v>22.405000000000001</v>
      </c>
    </row>
    <row r="950" spans="1:21" x14ac:dyDescent="0.3">
      <c r="A950" t="s">
        <v>44</v>
      </c>
      <c r="B950" t="s">
        <v>160</v>
      </c>
      <c r="C950" t="s">
        <v>200</v>
      </c>
      <c r="D950">
        <v>27</v>
      </c>
      <c r="E950">
        <v>1</v>
      </c>
      <c r="F950">
        <v>1</v>
      </c>
      <c r="G950">
        <v>11.288</v>
      </c>
      <c r="H950">
        <v>23</v>
      </c>
      <c r="I950">
        <v>0.57499999999999996</v>
      </c>
      <c r="J950">
        <v>1</v>
      </c>
      <c r="K950">
        <v>1</v>
      </c>
      <c r="L950">
        <v>1</v>
      </c>
      <c r="M950">
        <v>1.1359999999999999</v>
      </c>
      <c r="N950" t="e">
        <v>#N/A</v>
      </c>
      <c r="O950" t="e">
        <v>#N/A</v>
      </c>
      <c r="P950" t="e">
        <v>#N/A</v>
      </c>
      <c r="Q950" t="e">
        <v>#N/A</v>
      </c>
      <c r="R950" t="s">
        <v>481</v>
      </c>
      <c r="S950">
        <v>0</v>
      </c>
      <c r="T950">
        <v>17.437000000000001</v>
      </c>
      <c r="U950">
        <v>26.533000000000001</v>
      </c>
    </row>
    <row r="951" spans="1:21" x14ac:dyDescent="0.3">
      <c r="A951" t="s">
        <v>44</v>
      </c>
      <c r="B951" t="s">
        <v>168</v>
      </c>
      <c r="C951" t="s">
        <v>208</v>
      </c>
      <c r="D951">
        <v>34</v>
      </c>
      <c r="E951">
        <v>1</v>
      </c>
      <c r="F951">
        <v>1</v>
      </c>
      <c r="G951">
        <v>17.02</v>
      </c>
      <c r="H951">
        <v>26</v>
      </c>
      <c r="I951">
        <v>0.65</v>
      </c>
      <c r="J951">
        <v>1</v>
      </c>
      <c r="K951">
        <v>1</v>
      </c>
      <c r="L951">
        <v>1</v>
      </c>
      <c r="M951">
        <v>1.429</v>
      </c>
      <c r="N951" t="e">
        <v>#N/A</v>
      </c>
      <c r="O951" t="e">
        <v>#N/A</v>
      </c>
      <c r="P951" t="e">
        <v>#N/A</v>
      </c>
      <c r="Q951" t="e">
        <v>#N/A</v>
      </c>
      <c r="R951" t="s">
        <v>341</v>
      </c>
      <c r="S951">
        <v>0</v>
      </c>
      <c r="T951">
        <v>15.253</v>
      </c>
      <c r="U951">
        <v>17.128</v>
      </c>
    </row>
    <row r="952" spans="1:21" x14ac:dyDescent="0.3">
      <c r="A952" t="s">
        <v>44</v>
      </c>
      <c r="B952" t="s">
        <v>187</v>
      </c>
      <c r="C952" t="s">
        <v>227</v>
      </c>
      <c r="D952">
        <v>33</v>
      </c>
      <c r="E952">
        <v>1</v>
      </c>
      <c r="F952">
        <v>1</v>
      </c>
      <c r="G952">
        <v>20.007000000000001</v>
      </c>
      <c r="H952">
        <v>7</v>
      </c>
      <c r="I952">
        <v>0.17499999999999999</v>
      </c>
      <c r="J952">
        <v>0</v>
      </c>
      <c r="K952">
        <v>1</v>
      </c>
      <c r="L952">
        <v>0</v>
      </c>
      <c r="M952">
        <v>4.5149999999999997</v>
      </c>
      <c r="N952" t="e">
        <v>#N/A</v>
      </c>
      <c r="O952" t="e">
        <v>#N/A</v>
      </c>
      <c r="P952" t="e">
        <v>#N/A</v>
      </c>
      <c r="Q952" t="e">
        <v>#N/A</v>
      </c>
      <c r="R952" t="s">
        <v>227</v>
      </c>
      <c r="S952">
        <v>1</v>
      </c>
      <c r="T952">
        <v>2.9129999999999998</v>
      </c>
      <c r="U952">
        <v>4.843</v>
      </c>
    </row>
    <row r="953" spans="1:21" x14ac:dyDescent="0.3">
      <c r="A953" t="s">
        <v>44</v>
      </c>
      <c r="B953" t="s">
        <v>191</v>
      </c>
      <c r="C953" t="s">
        <v>231</v>
      </c>
      <c r="D953">
        <v>14</v>
      </c>
      <c r="E953">
        <v>1</v>
      </c>
      <c r="F953">
        <v>1</v>
      </c>
      <c r="G953">
        <v>18.548999999999999</v>
      </c>
      <c r="H953">
        <v>9</v>
      </c>
      <c r="I953">
        <v>0.22500000000000001</v>
      </c>
      <c r="J953">
        <v>0</v>
      </c>
      <c r="K953">
        <v>1</v>
      </c>
      <c r="L953">
        <v>0</v>
      </c>
      <c r="M953">
        <v>2.3889999999999998</v>
      </c>
      <c r="N953" t="e">
        <v>#N/A</v>
      </c>
      <c r="O953" t="e">
        <v>#N/A</v>
      </c>
      <c r="P953" t="e">
        <v>#N/A</v>
      </c>
      <c r="Q953" t="e">
        <v>#N/A</v>
      </c>
      <c r="R953" t="s">
        <v>478</v>
      </c>
      <c r="S953">
        <v>0</v>
      </c>
      <c r="T953">
        <v>11.756</v>
      </c>
      <c r="U953">
        <v>20.041</v>
      </c>
    </row>
    <row r="954" spans="1:21" x14ac:dyDescent="0.3">
      <c r="A954" t="s">
        <v>44</v>
      </c>
      <c r="B954" t="s">
        <v>179</v>
      </c>
      <c r="C954" t="s">
        <v>219</v>
      </c>
      <c r="D954">
        <v>13</v>
      </c>
      <c r="E954">
        <v>1</v>
      </c>
      <c r="F954">
        <v>1</v>
      </c>
      <c r="G954">
        <v>10.455</v>
      </c>
      <c r="H954">
        <v>12</v>
      </c>
      <c r="I954">
        <v>0.3</v>
      </c>
      <c r="J954">
        <v>0</v>
      </c>
      <c r="K954">
        <v>0</v>
      </c>
      <c r="L954">
        <v>1</v>
      </c>
      <c r="M954">
        <v>1.7310000000000001</v>
      </c>
      <c r="N954" t="e">
        <v>#N/A</v>
      </c>
      <c r="O954" t="e">
        <v>#N/A</v>
      </c>
      <c r="P954" t="e">
        <v>#N/A</v>
      </c>
      <c r="Q954" t="e">
        <v>#N/A</v>
      </c>
      <c r="R954" t="s">
        <v>219</v>
      </c>
      <c r="S954">
        <v>1</v>
      </c>
      <c r="T954">
        <v>75.813000000000002</v>
      </c>
      <c r="U954">
        <v>84.361999999999995</v>
      </c>
    </row>
    <row r="955" spans="1:21" x14ac:dyDescent="0.3">
      <c r="A955" t="s">
        <v>44</v>
      </c>
      <c r="B955" t="s">
        <v>188</v>
      </c>
      <c r="C955" t="s">
        <v>228</v>
      </c>
      <c r="D955">
        <v>29</v>
      </c>
      <c r="E955">
        <v>1</v>
      </c>
      <c r="F955">
        <v>1</v>
      </c>
      <c r="G955">
        <v>14.996</v>
      </c>
      <c r="H955">
        <v>2</v>
      </c>
      <c r="I955">
        <v>0.05</v>
      </c>
      <c r="J955">
        <v>0</v>
      </c>
      <c r="K955">
        <v>1</v>
      </c>
      <c r="L955">
        <v>0</v>
      </c>
      <c r="M955">
        <v>2.4049999999999998</v>
      </c>
      <c r="N955" t="e">
        <v>#N/A</v>
      </c>
      <c r="O955" t="e">
        <v>#N/A</v>
      </c>
      <c r="P955" t="e">
        <v>#N/A</v>
      </c>
      <c r="Q955" t="e">
        <v>#N/A</v>
      </c>
      <c r="R955" t="s">
        <v>228</v>
      </c>
      <c r="S955">
        <v>1</v>
      </c>
      <c r="T955">
        <v>5.9379999999999997</v>
      </c>
      <c r="U955">
        <v>10.191000000000001</v>
      </c>
    </row>
    <row r="956" spans="1:21" x14ac:dyDescent="0.3">
      <c r="A956" t="s">
        <v>44</v>
      </c>
      <c r="B956" t="s">
        <v>161</v>
      </c>
      <c r="C956" t="s">
        <v>201</v>
      </c>
      <c r="D956">
        <v>35</v>
      </c>
      <c r="E956">
        <v>1</v>
      </c>
      <c r="F956">
        <v>1</v>
      </c>
      <c r="G956">
        <v>25.202999999999999</v>
      </c>
      <c r="H956">
        <v>14</v>
      </c>
      <c r="I956">
        <v>0.35</v>
      </c>
      <c r="J956">
        <v>0</v>
      </c>
      <c r="K956">
        <v>1</v>
      </c>
      <c r="L956">
        <v>0</v>
      </c>
      <c r="M956">
        <v>1.8089999999999999</v>
      </c>
      <c r="N956" t="e">
        <v>#N/A</v>
      </c>
      <c r="O956" t="e">
        <v>#N/A</v>
      </c>
      <c r="P956" t="e">
        <v>#N/A</v>
      </c>
      <c r="Q956" t="e">
        <v>#N/A</v>
      </c>
      <c r="R956" t="s">
        <v>201</v>
      </c>
      <c r="S956">
        <v>1</v>
      </c>
      <c r="T956">
        <v>3.2709999999999999</v>
      </c>
      <c r="U956">
        <v>6.8719999999999999</v>
      </c>
    </row>
    <row r="957" spans="1:21" x14ac:dyDescent="0.3">
      <c r="A957" t="s">
        <v>44</v>
      </c>
      <c r="B957" t="s">
        <v>166</v>
      </c>
      <c r="C957" t="s">
        <v>206</v>
      </c>
      <c r="D957">
        <v>19</v>
      </c>
      <c r="E957">
        <v>1</v>
      </c>
      <c r="F957">
        <v>100</v>
      </c>
      <c r="G957">
        <v>17.977</v>
      </c>
      <c r="H957">
        <v>40</v>
      </c>
      <c r="I957">
        <v>1</v>
      </c>
      <c r="J957">
        <v>1</v>
      </c>
      <c r="K957">
        <v>0</v>
      </c>
      <c r="L957">
        <v>0</v>
      </c>
      <c r="M957">
        <v>3.875</v>
      </c>
      <c r="N957" t="e">
        <v>#N/A</v>
      </c>
      <c r="O957" t="e">
        <v>#N/A</v>
      </c>
      <c r="P957" t="e">
        <v>#N/A</v>
      </c>
      <c r="Q957" t="e">
        <v>#N/A</v>
      </c>
      <c r="R957" t="s">
        <v>206</v>
      </c>
      <c r="S957">
        <v>1</v>
      </c>
      <c r="T957">
        <v>2.774</v>
      </c>
      <c r="U957">
        <v>5.8339999999999996</v>
      </c>
    </row>
    <row r="958" spans="1:21" x14ac:dyDescent="0.3">
      <c r="A958" t="s">
        <v>44</v>
      </c>
      <c r="B958" t="s">
        <v>183</v>
      </c>
      <c r="C958" t="s">
        <v>223</v>
      </c>
      <c r="D958">
        <v>32</v>
      </c>
      <c r="E958">
        <v>1</v>
      </c>
      <c r="F958">
        <v>1</v>
      </c>
      <c r="G958">
        <v>4.9329999999999998</v>
      </c>
      <c r="H958">
        <v>28</v>
      </c>
      <c r="I958">
        <v>0.7</v>
      </c>
      <c r="J958">
        <v>1</v>
      </c>
      <c r="K958">
        <v>0</v>
      </c>
      <c r="L958">
        <v>0</v>
      </c>
      <c r="M958">
        <v>1.4750000000000001</v>
      </c>
      <c r="N958" t="e">
        <v>#N/A</v>
      </c>
      <c r="O958" t="e">
        <v>#N/A</v>
      </c>
      <c r="P958" t="e">
        <v>#N/A</v>
      </c>
      <c r="Q958" t="e">
        <v>#N/A</v>
      </c>
      <c r="R958" t="s">
        <v>482</v>
      </c>
      <c r="S958">
        <v>0</v>
      </c>
      <c r="T958">
        <v>20.838999999999999</v>
      </c>
      <c r="U958">
        <v>24.893000000000001</v>
      </c>
    </row>
    <row r="959" spans="1:21" x14ac:dyDescent="0.3">
      <c r="A959" t="s">
        <v>44</v>
      </c>
      <c r="B959" t="s">
        <v>195</v>
      </c>
      <c r="C959" t="s">
        <v>235</v>
      </c>
      <c r="D959">
        <v>1</v>
      </c>
      <c r="E959">
        <v>1</v>
      </c>
      <c r="F959">
        <v>2</v>
      </c>
      <c r="G959">
        <v>21.85</v>
      </c>
      <c r="H959">
        <v>31</v>
      </c>
      <c r="I959">
        <v>0.77500000000000002</v>
      </c>
      <c r="J959">
        <v>1</v>
      </c>
      <c r="K959">
        <v>1</v>
      </c>
      <c r="L959">
        <v>1</v>
      </c>
      <c r="M959">
        <v>1.839</v>
      </c>
      <c r="N959" t="e">
        <v>#N/A</v>
      </c>
      <c r="O959" t="e">
        <v>#N/A</v>
      </c>
      <c r="P959" t="e">
        <v>#N/A</v>
      </c>
      <c r="Q959" t="e">
        <v>#N/A</v>
      </c>
      <c r="R959" t="s">
        <v>483</v>
      </c>
      <c r="S959">
        <v>0</v>
      </c>
      <c r="T959">
        <v>10.734999999999999</v>
      </c>
      <c r="U959">
        <v>14.804</v>
      </c>
    </row>
    <row r="960" spans="1:21" x14ac:dyDescent="0.3">
      <c r="A960" t="s">
        <v>44</v>
      </c>
      <c r="B960" t="s">
        <v>171</v>
      </c>
      <c r="C960" t="s">
        <v>211</v>
      </c>
      <c r="D960">
        <v>22</v>
      </c>
      <c r="E960">
        <v>1</v>
      </c>
      <c r="F960">
        <v>1</v>
      </c>
      <c r="G960">
        <v>17.623999999999999</v>
      </c>
      <c r="H960">
        <v>11</v>
      </c>
      <c r="I960">
        <v>0.27500000000000002</v>
      </c>
      <c r="J960">
        <v>0</v>
      </c>
      <c r="K960">
        <v>0</v>
      </c>
      <c r="L960">
        <v>1</v>
      </c>
      <c r="M960">
        <v>1.282</v>
      </c>
      <c r="N960" t="e">
        <v>#N/A</v>
      </c>
      <c r="O960" t="e">
        <v>#N/A</v>
      </c>
      <c r="P960" t="e">
        <v>#N/A</v>
      </c>
      <c r="Q960" t="e">
        <v>#N/A</v>
      </c>
      <c r="R960" t="s">
        <v>268</v>
      </c>
      <c r="S960">
        <v>0</v>
      </c>
      <c r="T960">
        <v>22.492999999999999</v>
      </c>
      <c r="U960">
        <v>25.382999999999999</v>
      </c>
    </row>
    <row r="961" spans="1:21" x14ac:dyDescent="0.3">
      <c r="A961" t="s">
        <v>44</v>
      </c>
      <c r="B961" t="s">
        <v>173</v>
      </c>
      <c r="C961" t="s">
        <v>213</v>
      </c>
      <c r="D961">
        <v>12</v>
      </c>
      <c r="E961">
        <v>1</v>
      </c>
      <c r="F961">
        <v>1</v>
      </c>
      <c r="G961">
        <v>22.196999999999999</v>
      </c>
      <c r="H961">
        <v>10</v>
      </c>
      <c r="I961">
        <v>0.25</v>
      </c>
      <c r="J961">
        <v>0</v>
      </c>
      <c r="K961">
        <v>1</v>
      </c>
      <c r="L961">
        <v>0</v>
      </c>
      <c r="M961">
        <v>1.716</v>
      </c>
      <c r="N961" t="e">
        <v>#N/A</v>
      </c>
      <c r="O961" t="e">
        <v>#N/A</v>
      </c>
      <c r="P961" t="e">
        <v>#N/A</v>
      </c>
      <c r="Q961" t="e">
        <v>#N/A</v>
      </c>
      <c r="R961" t="s">
        <v>484</v>
      </c>
      <c r="S961">
        <v>0</v>
      </c>
      <c r="T961">
        <v>15.57</v>
      </c>
      <c r="U961">
        <v>19.186</v>
      </c>
    </row>
    <row r="962" spans="1:21" x14ac:dyDescent="0.3">
      <c r="A962" t="s">
        <v>45</v>
      </c>
      <c r="B962" t="s">
        <v>173</v>
      </c>
      <c r="C962" t="s">
        <v>213</v>
      </c>
      <c r="D962">
        <v>21</v>
      </c>
      <c r="E962">
        <v>1</v>
      </c>
      <c r="F962">
        <v>100</v>
      </c>
      <c r="G962">
        <v>1.91</v>
      </c>
      <c r="H962">
        <v>18</v>
      </c>
      <c r="I962">
        <v>0.45</v>
      </c>
      <c r="J962">
        <v>0</v>
      </c>
      <c r="K962">
        <v>0</v>
      </c>
      <c r="L962">
        <v>1</v>
      </c>
      <c r="M962">
        <v>0.73499999999999999</v>
      </c>
      <c r="N962" t="e">
        <v>#N/A</v>
      </c>
      <c r="O962" t="e">
        <v>#N/A</v>
      </c>
      <c r="P962" t="e">
        <v>#N/A</v>
      </c>
      <c r="Q962" t="e">
        <v>#N/A</v>
      </c>
      <c r="R962" t="s">
        <v>213</v>
      </c>
      <c r="S962">
        <v>1</v>
      </c>
      <c r="T962">
        <v>13.436999999999999</v>
      </c>
      <c r="U962">
        <v>16.667999999999999</v>
      </c>
    </row>
    <row r="963" spans="1:21" x14ac:dyDescent="0.3">
      <c r="A963" t="s">
        <v>45</v>
      </c>
      <c r="B963" t="s">
        <v>179</v>
      </c>
      <c r="C963" t="s">
        <v>219</v>
      </c>
      <c r="D963">
        <v>18</v>
      </c>
      <c r="E963">
        <v>1</v>
      </c>
      <c r="F963">
        <v>35</v>
      </c>
      <c r="G963">
        <v>13.734</v>
      </c>
      <c r="H963">
        <v>1</v>
      </c>
      <c r="I963">
        <v>2.5000000000000001E-2</v>
      </c>
      <c r="J963">
        <v>1</v>
      </c>
      <c r="K963">
        <v>0</v>
      </c>
      <c r="L963">
        <v>0</v>
      </c>
      <c r="M963">
        <v>1.222</v>
      </c>
      <c r="N963" t="e">
        <v>#N/A</v>
      </c>
      <c r="O963" t="e">
        <v>#N/A</v>
      </c>
      <c r="P963" t="e">
        <v>#N/A</v>
      </c>
      <c r="Q963" t="e">
        <v>#N/A</v>
      </c>
      <c r="R963" t="s">
        <v>219</v>
      </c>
      <c r="S963">
        <v>1</v>
      </c>
      <c r="T963">
        <v>5.1029999999999998</v>
      </c>
      <c r="U963">
        <v>8.2289999999999992</v>
      </c>
    </row>
    <row r="964" spans="1:21" x14ac:dyDescent="0.3">
      <c r="A964" t="s">
        <v>45</v>
      </c>
      <c r="B964" t="s">
        <v>157</v>
      </c>
      <c r="C964" t="s">
        <v>197</v>
      </c>
      <c r="D964">
        <v>4</v>
      </c>
      <c r="E964">
        <v>1</v>
      </c>
      <c r="F964">
        <v>100</v>
      </c>
      <c r="G964">
        <v>1.8939999999999999</v>
      </c>
      <c r="H964">
        <v>7</v>
      </c>
      <c r="I964">
        <v>0.17499999999999999</v>
      </c>
      <c r="J964">
        <v>1</v>
      </c>
      <c r="K964">
        <v>1</v>
      </c>
      <c r="L964">
        <v>1</v>
      </c>
      <c r="M964">
        <v>0.91800000000000004</v>
      </c>
      <c r="N964" t="e">
        <v>#N/A</v>
      </c>
      <c r="O964" t="e">
        <v>#N/A</v>
      </c>
      <c r="P964" t="e">
        <v>#N/A</v>
      </c>
      <c r="Q964" t="e">
        <v>#N/A</v>
      </c>
      <c r="R964" t="s">
        <v>197</v>
      </c>
      <c r="S964">
        <v>1</v>
      </c>
      <c r="T964">
        <v>2.36</v>
      </c>
      <c r="U964">
        <v>4.3179999999999996</v>
      </c>
    </row>
    <row r="965" spans="1:21" x14ac:dyDescent="0.3">
      <c r="A965" t="s">
        <v>45</v>
      </c>
      <c r="B965" t="s">
        <v>188</v>
      </c>
      <c r="C965" t="s">
        <v>228</v>
      </c>
      <c r="D965">
        <v>40</v>
      </c>
      <c r="E965">
        <v>1</v>
      </c>
      <c r="F965">
        <v>100</v>
      </c>
      <c r="G965">
        <v>4.452</v>
      </c>
      <c r="H965">
        <v>4</v>
      </c>
      <c r="I965">
        <v>0.1</v>
      </c>
      <c r="J965">
        <v>1</v>
      </c>
      <c r="K965">
        <v>1</v>
      </c>
      <c r="L965">
        <v>1</v>
      </c>
      <c r="M965">
        <v>3.3740000000000001</v>
      </c>
      <c r="N965" t="e">
        <v>#N/A</v>
      </c>
      <c r="O965" t="e">
        <v>#N/A</v>
      </c>
      <c r="P965" t="e">
        <v>#N/A</v>
      </c>
      <c r="Q965" t="e">
        <v>#N/A</v>
      </c>
      <c r="R965" t="s">
        <v>228</v>
      </c>
      <c r="S965">
        <v>1</v>
      </c>
      <c r="T965">
        <v>3.5529999999999999</v>
      </c>
      <c r="U965">
        <v>6.4710000000000001</v>
      </c>
    </row>
    <row r="966" spans="1:21" x14ac:dyDescent="0.3">
      <c r="A966" t="s">
        <v>45</v>
      </c>
      <c r="B966" t="s">
        <v>169</v>
      </c>
      <c r="C966" t="s">
        <v>209</v>
      </c>
      <c r="D966">
        <v>6</v>
      </c>
      <c r="E966">
        <v>1</v>
      </c>
      <c r="F966">
        <v>100</v>
      </c>
      <c r="G966">
        <v>2.774</v>
      </c>
      <c r="H966">
        <v>38</v>
      </c>
      <c r="I966">
        <v>0.95</v>
      </c>
      <c r="J966">
        <v>0</v>
      </c>
      <c r="K966">
        <v>1</v>
      </c>
      <c r="L966">
        <v>0</v>
      </c>
      <c r="M966">
        <v>0.80600000000000005</v>
      </c>
      <c r="N966" t="e">
        <v>#N/A</v>
      </c>
      <c r="O966" t="e">
        <v>#N/A</v>
      </c>
      <c r="P966" t="e">
        <v>#N/A</v>
      </c>
      <c r="Q966" t="e">
        <v>#N/A</v>
      </c>
      <c r="R966" t="s">
        <v>209</v>
      </c>
      <c r="S966">
        <v>1</v>
      </c>
      <c r="T966">
        <v>3.1280000000000001</v>
      </c>
      <c r="U966">
        <v>5.1829999999999998</v>
      </c>
    </row>
    <row r="967" spans="1:21" x14ac:dyDescent="0.3">
      <c r="A967" t="s">
        <v>45</v>
      </c>
      <c r="B967" t="s">
        <v>193</v>
      </c>
      <c r="C967" t="s">
        <v>233</v>
      </c>
      <c r="D967">
        <v>28</v>
      </c>
      <c r="E967">
        <v>1</v>
      </c>
      <c r="F967">
        <v>100</v>
      </c>
      <c r="G967">
        <v>3.9260000000000002</v>
      </c>
      <c r="H967">
        <v>9</v>
      </c>
      <c r="I967">
        <v>0.22500000000000001</v>
      </c>
      <c r="J967">
        <v>1</v>
      </c>
      <c r="K967">
        <v>1</v>
      </c>
      <c r="L967">
        <v>1</v>
      </c>
      <c r="M967">
        <v>0.67</v>
      </c>
      <c r="N967" t="e">
        <v>#N/A</v>
      </c>
      <c r="O967" t="e">
        <v>#N/A</v>
      </c>
      <c r="P967" t="e">
        <v>#N/A</v>
      </c>
      <c r="Q967" t="e">
        <v>#N/A</v>
      </c>
      <c r="R967" t="s">
        <v>233</v>
      </c>
      <c r="S967">
        <v>1</v>
      </c>
      <c r="T967">
        <v>12.023</v>
      </c>
      <c r="U967">
        <v>14.254</v>
      </c>
    </row>
    <row r="968" spans="1:21" x14ac:dyDescent="0.3">
      <c r="A968" t="s">
        <v>45</v>
      </c>
      <c r="B968" t="s">
        <v>187</v>
      </c>
      <c r="C968" t="s">
        <v>227</v>
      </c>
      <c r="D968">
        <v>9</v>
      </c>
      <c r="E968">
        <v>1</v>
      </c>
      <c r="F968">
        <v>100</v>
      </c>
      <c r="G968">
        <v>4.2069999999999999</v>
      </c>
      <c r="H968">
        <v>6</v>
      </c>
      <c r="I968">
        <v>0.15</v>
      </c>
      <c r="J968">
        <v>1</v>
      </c>
      <c r="K968">
        <v>1</v>
      </c>
      <c r="L968">
        <v>1</v>
      </c>
      <c r="M968">
        <v>1.054</v>
      </c>
      <c r="N968" t="e">
        <v>#N/A</v>
      </c>
      <c r="O968" t="e">
        <v>#N/A</v>
      </c>
      <c r="P968" t="e">
        <v>#N/A</v>
      </c>
      <c r="Q968" t="e">
        <v>#N/A</v>
      </c>
      <c r="R968" t="s">
        <v>227</v>
      </c>
      <c r="S968">
        <v>1</v>
      </c>
      <c r="T968">
        <v>12.448</v>
      </c>
      <c r="U968">
        <v>15.430999999999999</v>
      </c>
    </row>
    <row r="969" spans="1:21" x14ac:dyDescent="0.3">
      <c r="A969" t="s">
        <v>45</v>
      </c>
      <c r="B969" t="s">
        <v>177</v>
      </c>
      <c r="C969" t="s">
        <v>217</v>
      </c>
      <c r="D969">
        <v>16</v>
      </c>
      <c r="E969">
        <v>1</v>
      </c>
      <c r="F969">
        <v>100</v>
      </c>
      <c r="G969">
        <v>6.3979999999999997</v>
      </c>
      <c r="H969">
        <v>19</v>
      </c>
      <c r="I969">
        <v>0.47499999999999998</v>
      </c>
      <c r="J969">
        <v>0</v>
      </c>
      <c r="K969">
        <v>0</v>
      </c>
      <c r="L969">
        <v>1</v>
      </c>
      <c r="M969">
        <v>0.86899999999999999</v>
      </c>
      <c r="N969" t="e">
        <v>#N/A</v>
      </c>
      <c r="O969" t="e">
        <v>#N/A</v>
      </c>
      <c r="P969" t="e">
        <v>#N/A</v>
      </c>
      <c r="Q969" t="e">
        <v>#N/A</v>
      </c>
      <c r="R969" t="s">
        <v>217</v>
      </c>
      <c r="S969">
        <v>1</v>
      </c>
      <c r="T969">
        <v>7.7519999999999998</v>
      </c>
      <c r="U969">
        <v>10.856</v>
      </c>
    </row>
    <row r="970" spans="1:21" x14ac:dyDescent="0.3">
      <c r="A970" t="s">
        <v>45</v>
      </c>
      <c r="B970" t="s">
        <v>172</v>
      </c>
      <c r="C970" t="s">
        <v>212</v>
      </c>
      <c r="D970">
        <v>11</v>
      </c>
      <c r="E970">
        <v>1</v>
      </c>
      <c r="F970">
        <v>100</v>
      </c>
      <c r="G970">
        <v>1.8460000000000001</v>
      </c>
      <c r="H970">
        <v>35</v>
      </c>
      <c r="I970">
        <v>0.875</v>
      </c>
      <c r="J970">
        <v>0</v>
      </c>
      <c r="K970">
        <v>1</v>
      </c>
      <c r="L970">
        <v>0</v>
      </c>
      <c r="M970">
        <v>0.90200000000000002</v>
      </c>
      <c r="N970" t="e">
        <v>#N/A</v>
      </c>
      <c r="O970" t="e">
        <v>#N/A</v>
      </c>
      <c r="P970" t="e">
        <v>#N/A</v>
      </c>
      <c r="Q970" t="e">
        <v>#N/A</v>
      </c>
      <c r="R970" t="s">
        <v>212</v>
      </c>
      <c r="S970">
        <v>1</v>
      </c>
      <c r="T970">
        <v>15.983000000000001</v>
      </c>
      <c r="U970">
        <v>18.661000000000001</v>
      </c>
    </row>
    <row r="971" spans="1:21" x14ac:dyDescent="0.3">
      <c r="A971" t="s">
        <v>45</v>
      </c>
      <c r="B971" t="s">
        <v>174</v>
      </c>
      <c r="C971" t="s">
        <v>214</v>
      </c>
      <c r="D971">
        <v>17</v>
      </c>
      <c r="E971">
        <v>1</v>
      </c>
      <c r="F971">
        <v>100</v>
      </c>
      <c r="G971">
        <v>10.446</v>
      </c>
      <c r="H971">
        <v>11</v>
      </c>
      <c r="I971">
        <v>0.27500000000000002</v>
      </c>
      <c r="J971">
        <v>1</v>
      </c>
      <c r="K971">
        <v>1</v>
      </c>
      <c r="L971">
        <v>1</v>
      </c>
      <c r="M971">
        <v>0.95</v>
      </c>
      <c r="N971" t="e">
        <v>#N/A</v>
      </c>
      <c r="O971" t="e">
        <v>#N/A</v>
      </c>
      <c r="P971" t="e">
        <v>#N/A</v>
      </c>
      <c r="Q971" t="e">
        <v>#N/A</v>
      </c>
      <c r="R971" t="s">
        <v>214</v>
      </c>
      <c r="S971">
        <v>1</v>
      </c>
      <c r="T971">
        <v>9.0950000000000006</v>
      </c>
      <c r="U971">
        <v>11.917999999999999</v>
      </c>
    </row>
    <row r="972" spans="1:21" x14ac:dyDescent="0.3">
      <c r="A972" t="s">
        <v>45</v>
      </c>
      <c r="B972" t="s">
        <v>158</v>
      </c>
      <c r="C972" t="s">
        <v>198</v>
      </c>
      <c r="D972">
        <v>25</v>
      </c>
      <c r="E972">
        <v>1</v>
      </c>
      <c r="F972">
        <v>100</v>
      </c>
      <c r="G972">
        <v>2.5099999999999998</v>
      </c>
      <c r="H972">
        <v>15</v>
      </c>
      <c r="I972">
        <v>0.375</v>
      </c>
      <c r="J972">
        <v>0</v>
      </c>
      <c r="K972">
        <v>0</v>
      </c>
      <c r="L972">
        <v>1</v>
      </c>
      <c r="M972">
        <v>0.76700000000000002</v>
      </c>
      <c r="N972" t="e">
        <v>#N/A</v>
      </c>
      <c r="O972" t="e">
        <v>#N/A</v>
      </c>
      <c r="P972" t="e">
        <v>#N/A</v>
      </c>
      <c r="Q972" t="e">
        <v>#N/A</v>
      </c>
      <c r="R972" t="s">
        <v>198</v>
      </c>
      <c r="S972">
        <v>1</v>
      </c>
      <c r="T972">
        <v>4.0789999999999997</v>
      </c>
      <c r="U972">
        <v>6.5659999999999998</v>
      </c>
    </row>
    <row r="973" spans="1:21" x14ac:dyDescent="0.3">
      <c r="A973" t="s">
        <v>45</v>
      </c>
      <c r="B973" t="s">
        <v>180</v>
      </c>
      <c r="C973" t="s">
        <v>220</v>
      </c>
      <c r="D973">
        <v>35</v>
      </c>
      <c r="E973">
        <v>1</v>
      </c>
      <c r="F973">
        <v>100</v>
      </c>
      <c r="G973">
        <v>2.1179999999999999</v>
      </c>
      <c r="H973">
        <v>31</v>
      </c>
      <c r="I973">
        <v>0.77500000000000002</v>
      </c>
      <c r="J973">
        <v>0</v>
      </c>
      <c r="K973">
        <v>1</v>
      </c>
      <c r="L973">
        <v>0</v>
      </c>
      <c r="M973">
        <v>5.6779999999999999</v>
      </c>
      <c r="N973" t="e">
        <v>#N/A</v>
      </c>
      <c r="O973" t="e">
        <v>#N/A</v>
      </c>
      <c r="P973" t="e">
        <v>#N/A</v>
      </c>
      <c r="Q973" t="e">
        <v>#N/A</v>
      </c>
      <c r="R973" t="s">
        <v>220</v>
      </c>
      <c r="S973">
        <v>1</v>
      </c>
      <c r="T973">
        <v>6.9119999999999999</v>
      </c>
      <c r="U973">
        <v>10.231</v>
      </c>
    </row>
    <row r="974" spans="1:21" x14ac:dyDescent="0.3">
      <c r="A974" t="s">
        <v>45</v>
      </c>
      <c r="B974" t="s">
        <v>163</v>
      </c>
      <c r="C974" t="s">
        <v>203</v>
      </c>
      <c r="D974">
        <v>31</v>
      </c>
      <c r="E974">
        <v>1</v>
      </c>
      <c r="F974">
        <v>100</v>
      </c>
      <c r="G974">
        <v>2.6389999999999998</v>
      </c>
      <c r="H974">
        <v>5</v>
      </c>
      <c r="I974">
        <v>0.125</v>
      </c>
      <c r="J974">
        <v>1</v>
      </c>
      <c r="K974">
        <v>1</v>
      </c>
      <c r="L974">
        <v>1</v>
      </c>
      <c r="M974">
        <v>2.58</v>
      </c>
      <c r="N974" t="e">
        <v>#N/A</v>
      </c>
      <c r="O974" t="e">
        <v>#N/A</v>
      </c>
      <c r="P974" t="e">
        <v>#N/A</v>
      </c>
      <c r="Q974" t="e">
        <v>#N/A</v>
      </c>
      <c r="R974" t="s">
        <v>203</v>
      </c>
      <c r="S974">
        <v>1</v>
      </c>
      <c r="T974">
        <v>8.4239999999999995</v>
      </c>
      <c r="U974">
        <v>11.574999999999999</v>
      </c>
    </row>
    <row r="975" spans="1:21" x14ac:dyDescent="0.3">
      <c r="A975" t="s">
        <v>45</v>
      </c>
      <c r="B975" t="s">
        <v>196</v>
      </c>
      <c r="C975" t="s">
        <v>236</v>
      </c>
      <c r="D975">
        <v>3</v>
      </c>
      <c r="E975">
        <v>1</v>
      </c>
      <c r="F975">
        <v>100</v>
      </c>
      <c r="G975">
        <v>25.206</v>
      </c>
      <c r="H975">
        <v>17</v>
      </c>
      <c r="I975">
        <v>0.42499999999999999</v>
      </c>
      <c r="J975">
        <v>0</v>
      </c>
      <c r="K975">
        <v>0</v>
      </c>
      <c r="L975">
        <v>1</v>
      </c>
      <c r="M975">
        <v>0.98899999999999999</v>
      </c>
      <c r="N975" t="e">
        <v>#N/A</v>
      </c>
      <c r="O975" t="e">
        <v>#N/A</v>
      </c>
      <c r="P975" t="e">
        <v>#N/A</v>
      </c>
      <c r="Q975" t="e">
        <v>#N/A</v>
      </c>
      <c r="R975" t="s">
        <v>236</v>
      </c>
      <c r="S975">
        <v>1</v>
      </c>
      <c r="T975">
        <v>16.257000000000001</v>
      </c>
      <c r="U975">
        <v>20.407</v>
      </c>
    </row>
    <row r="976" spans="1:21" x14ac:dyDescent="0.3">
      <c r="A976" t="s">
        <v>45</v>
      </c>
      <c r="B976" t="s">
        <v>182</v>
      </c>
      <c r="C976" t="s">
        <v>222</v>
      </c>
      <c r="D976">
        <v>15</v>
      </c>
      <c r="E976">
        <v>1</v>
      </c>
      <c r="F976">
        <v>100</v>
      </c>
      <c r="G976">
        <v>32.037999999999997</v>
      </c>
      <c r="H976">
        <v>28</v>
      </c>
      <c r="I976">
        <v>0.7</v>
      </c>
      <c r="J976">
        <v>1</v>
      </c>
      <c r="K976">
        <v>0</v>
      </c>
      <c r="L976">
        <v>0</v>
      </c>
      <c r="M976">
        <v>1.0209999999999999</v>
      </c>
      <c r="N976" t="e">
        <v>#N/A</v>
      </c>
      <c r="O976" t="e">
        <v>#N/A</v>
      </c>
      <c r="P976" t="e">
        <v>#N/A</v>
      </c>
      <c r="Q976" t="e">
        <v>#N/A</v>
      </c>
      <c r="R976" t="s">
        <v>222</v>
      </c>
      <c r="S976">
        <v>1</v>
      </c>
      <c r="T976">
        <v>8.1590000000000007</v>
      </c>
      <c r="U976">
        <v>10.548</v>
      </c>
    </row>
    <row r="977" spans="1:21" x14ac:dyDescent="0.3">
      <c r="A977" t="s">
        <v>45</v>
      </c>
      <c r="B977" t="s">
        <v>176</v>
      </c>
      <c r="C977" t="s">
        <v>216</v>
      </c>
      <c r="D977">
        <v>20</v>
      </c>
      <c r="E977">
        <v>1</v>
      </c>
      <c r="F977">
        <v>100</v>
      </c>
      <c r="G977">
        <v>4.75</v>
      </c>
      <c r="H977">
        <v>24</v>
      </c>
      <c r="I977">
        <v>0.6</v>
      </c>
      <c r="J977">
        <v>1</v>
      </c>
      <c r="K977">
        <v>0</v>
      </c>
      <c r="L977">
        <v>0</v>
      </c>
      <c r="M977">
        <v>5.19</v>
      </c>
      <c r="N977" t="e">
        <v>#N/A</v>
      </c>
      <c r="O977" t="e">
        <v>#N/A</v>
      </c>
      <c r="P977" t="e">
        <v>#N/A</v>
      </c>
      <c r="Q977" t="e">
        <v>#N/A</v>
      </c>
      <c r="R977" t="s">
        <v>216</v>
      </c>
      <c r="S977">
        <v>1</v>
      </c>
      <c r="T977">
        <v>11.231999999999999</v>
      </c>
      <c r="U977">
        <v>14.862</v>
      </c>
    </row>
    <row r="978" spans="1:21" x14ac:dyDescent="0.3">
      <c r="A978" t="s">
        <v>45</v>
      </c>
      <c r="B978" t="s">
        <v>189</v>
      </c>
      <c r="C978" t="s">
        <v>229</v>
      </c>
      <c r="D978">
        <v>8</v>
      </c>
      <c r="E978">
        <v>1</v>
      </c>
      <c r="F978">
        <v>100</v>
      </c>
      <c r="G978">
        <v>1.9339999999999999</v>
      </c>
      <c r="H978">
        <v>8</v>
      </c>
      <c r="I978">
        <v>0.2</v>
      </c>
      <c r="J978">
        <v>1</v>
      </c>
      <c r="K978">
        <v>1</v>
      </c>
      <c r="L978">
        <v>1</v>
      </c>
      <c r="M978">
        <v>1.0369999999999999</v>
      </c>
      <c r="N978" t="e">
        <v>#N/A</v>
      </c>
      <c r="O978" t="e">
        <v>#N/A</v>
      </c>
      <c r="P978" t="e">
        <v>#N/A</v>
      </c>
      <c r="Q978" t="e">
        <v>#N/A</v>
      </c>
      <c r="R978" t="s">
        <v>229</v>
      </c>
      <c r="S978">
        <v>1</v>
      </c>
      <c r="T978">
        <v>9.0069999999999997</v>
      </c>
      <c r="U978">
        <v>11.599</v>
      </c>
    </row>
    <row r="979" spans="1:21" x14ac:dyDescent="0.3">
      <c r="A979" t="s">
        <v>45</v>
      </c>
      <c r="B979" t="s">
        <v>165</v>
      </c>
      <c r="C979" t="s">
        <v>205</v>
      </c>
      <c r="D979">
        <v>10</v>
      </c>
      <c r="E979">
        <v>1</v>
      </c>
      <c r="F979">
        <v>100</v>
      </c>
      <c r="G979">
        <v>2.2450000000000001</v>
      </c>
      <c r="H979">
        <v>16</v>
      </c>
      <c r="I979">
        <v>0.4</v>
      </c>
      <c r="J979">
        <v>0</v>
      </c>
      <c r="K979">
        <v>0</v>
      </c>
      <c r="L979">
        <v>1</v>
      </c>
      <c r="M979">
        <v>1.895</v>
      </c>
      <c r="N979" t="e">
        <v>#N/A</v>
      </c>
      <c r="O979" t="e">
        <v>#N/A</v>
      </c>
      <c r="P979" t="e">
        <v>#N/A</v>
      </c>
      <c r="Q979" t="e">
        <v>#N/A</v>
      </c>
      <c r="R979" t="s">
        <v>205</v>
      </c>
      <c r="S979">
        <v>1</v>
      </c>
      <c r="T979">
        <v>16.158999999999999</v>
      </c>
      <c r="U979">
        <v>19.548999999999999</v>
      </c>
    </row>
    <row r="980" spans="1:21" x14ac:dyDescent="0.3">
      <c r="A980" t="s">
        <v>45</v>
      </c>
      <c r="B980" t="s">
        <v>166</v>
      </c>
      <c r="C980" t="s">
        <v>206</v>
      </c>
      <c r="D980">
        <v>12</v>
      </c>
      <c r="E980">
        <v>1</v>
      </c>
      <c r="F980">
        <v>100</v>
      </c>
      <c r="G980">
        <v>2.5019999999999998</v>
      </c>
      <c r="H980">
        <v>32</v>
      </c>
      <c r="I980">
        <v>0.8</v>
      </c>
      <c r="J980">
        <v>0</v>
      </c>
      <c r="K980">
        <v>1</v>
      </c>
      <c r="L980">
        <v>0</v>
      </c>
      <c r="M980">
        <v>0.79100000000000004</v>
      </c>
      <c r="N980" t="e">
        <v>#N/A</v>
      </c>
      <c r="O980" t="e">
        <v>#N/A</v>
      </c>
      <c r="P980" t="e">
        <v>#N/A</v>
      </c>
      <c r="Q980" t="e">
        <v>#N/A</v>
      </c>
      <c r="R980" t="s">
        <v>206</v>
      </c>
      <c r="S980">
        <v>1</v>
      </c>
      <c r="T980">
        <v>15.616</v>
      </c>
      <c r="U980">
        <v>18.238</v>
      </c>
    </row>
    <row r="981" spans="1:21" x14ac:dyDescent="0.3">
      <c r="A981" t="s">
        <v>45</v>
      </c>
      <c r="B981" t="s">
        <v>183</v>
      </c>
      <c r="C981" t="s">
        <v>223</v>
      </c>
      <c r="D981">
        <v>14</v>
      </c>
      <c r="E981">
        <v>1</v>
      </c>
      <c r="F981">
        <v>100</v>
      </c>
      <c r="G981">
        <v>3.117</v>
      </c>
      <c r="H981">
        <v>22</v>
      </c>
      <c r="I981">
        <v>0.55000000000000004</v>
      </c>
      <c r="J981">
        <v>0</v>
      </c>
      <c r="K981">
        <v>0</v>
      </c>
      <c r="L981">
        <v>1</v>
      </c>
      <c r="M981">
        <v>0.84499999999999997</v>
      </c>
      <c r="N981" t="e">
        <v>#N/A</v>
      </c>
      <c r="O981" t="e">
        <v>#N/A</v>
      </c>
      <c r="P981" t="e">
        <v>#N/A</v>
      </c>
      <c r="Q981" t="e">
        <v>#N/A</v>
      </c>
      <c r="R981" t="s">
        <v>223</v>
      </c>
      <c r="S981">
        <v>1</v>
      </c>
      <c r="T981">
        <v>10.68</v>
      </c>
      <c r="U981">
        <v>13.382999999999999</v>
      </c>
    </row>
    <row r="982" spans="1:21" x14ac:dyDescent="0.3">
      <c r="A982" t="s">
        <v>45</v>
      </c>
      <c r="B982" t="s">
        <v>195</v>
      </c>
      <c r="C982" t="s">
        <v>235</v>
      </c>
      <c r="D982">
        <v>24</v>
      </c>
      <c r="E982">
        <v>1</v>
      </c>
      <c r="F982">
        <v>100</v>
      </c>
      <c r="G982">
        <v>1.982</v>
      </c>
      <c r="H982">
        <v>23</v>
      </c>
      <c r="I982">
        <v>0.57499999999999996</v>
      </c>
      <c r="J982">
        <v>1</v>
      </c>
      <c r="K982">
        <v>0</v>
      </c>
      <c r="L982">
        <v>0</v>
      </c>
      <c r="M982">
        <v>12.159000000000001</v>
      </c>
      <c r="N982" t="e">
        <v>#N/A</v>
      </c>
      <c r="O982" t="e">
        <v>#N/A</v>
      </c>
      <c r="P982" t="e">
        <v>#N/A</v>
      </c>
      <c r="Q982" t="e">
        <v>#N/A</v>
      </c>
      <c r="R982" t="s">
        <v>235</v>
      </c>
      <c r="S982">
        <v>1</v>
      </c>
      <c r="T982">
        <v>4.8949999999999996</v>
      </c>
      <c r="U982">
        <v>7.7279999999999998</v>
      </c>
    </row>
    <row r="983" spans="1:21" x14ac:dyDescent="0.3">
      <c r="A983" t="s">
        <v>45</v>
      </c>
      <c r="B983" t="s">
        <v>190</v>
      </c>
      <c r="C983" t="s">
        <v>230</v>
      </c>
      <c r="D983">
        <v>38</v>
      </c>
      <c r="E983">
        <v>1</v>
      </c>
      <c r="F983">
        <v>100</v>
      </c>
      <c r="G983">
        <v>1.702</v>
      </c>
      <c r="H983">
        <v>27</v>
      </c>
      <c r="I983">
        <v>0.67500000000000004</v>
      </c>
      <c r="J983">
        <v>1</v>
      </c>
      <c r="K983">
        <v>0</v>
      </c>
      <c r="L983">
        <v>0</v>
      </c>
      <c r="M983">
        <v>0.93400000000000005</v>
      </c>
      <c r="N983" t="e">
        <v>#N/A</v>
      </c>
      <c r="O983" t="e">
        <v>#N/A</v>
      </c>
      <c r="P983" t="e">
        <v>#N/A</v>
      </c>
      <c r="Q983" t="e">
        <v>#N/A</v>
      </c>
      <c r="R983" t="s">
        <v>230</v>
      </c>
      <c r="S983">
        <v>1</v>
      </c>
      <c r="T983">
        <v>8.6630000000000003</v>
      </c>
      <c r="U983">
        <v>11.31</v>
      </c>
    </row>
    <row r="984" spans="1:21" x14ac:dyDescent="0.3">
      <c r="A984" t="s">
        <v>45</v>
      </c>
      <c r="B984" t="s">
        <v>159</v>
      </c>
      <c r="C984" t="s">
        <v>199</v>
      </c>
      <c r="D984">
        <v>37</v>
      </c>
      <c r="E984">
        <v>1</v>
      </c>
      <c r="F984">
        <v>100</v>
      </c>
      <c r="G984">
        <v>2.5019999999999998</v>
      </c>
      <c r="H984">
        <v>14</v>
      </c>
      <c r="I984">
        <v>0.35</v>
      </c>
      <c r="J984">
        <v>0</v>
      </c>
      <c r="K984">
        <v>0</v>
      </c>
      <c r="L984">
        <v>1</v>
      </c>
      <c r="M984">
        <v>1.165</v>
      </c>
      <c r="N984" t="e">
        <v>#N/A</v>
      </c>
      <c r="O984" t="e">
        <v>#N/A</v>
      </c>
      <c r="P984" t="e">
        <v>#N/A</v>
      </c>
      <c r="Q984" t="e">
        <v>#N/A</v>
      </c>
      <c r="R984" t="s">
        <v>199</v>
      </c>
      <c r="S984">
        <v>1</v>
      </c>
      <c r="T984">
        <v>5.2759999999999998</v>
      </c>
      <c r="U984">
        <v>9.0510000000000002</v>
      </c>
    </row>
    <row r="985" spans="1:21" x14ac:dyDescent="0.3">
      <c r="A985" t="s">
        <v>45</v>
      </c>
      <c r="B985" t="s">
        <v>192</v>
      </c>
      <c r="C985" t="s">
        <v>232</v>
      </c>
      <c r="D985">
        <v>33</v>
      </c>
      <c r="E985">
        <v>1</v>
      </c>
      <c r="F985">
        <v>100</v>
      </c>
      <c r="G985">
        <v>7.9080000000000004</v>
      </c>
      <c r="H985">
        <v>3</v>
      </c>
      <c r="I985">
        <v>7.4999999999999997E-2</v>
      </c>
      <c r="J985">
        <v>1</v>
      </c>
      <c r="K985">
        <v>1</v>
      </c>
      <c r="L985">
        <v>1</v>
      </c>
      <c r="M985">
        <v>14.629</v>
      </c>
      <c r="N985" t="e">
        <v>#N/A</v>
      </c>
      <c r="O985" t="e">
        <v>#N/A</v>
      </c>
      <c r="P985" t="e">
        <v>#N/A</v>
      </c>
      <c r="Q985" t="e">
        <v>#N/A</v>
      </c>
      <c r="R985" t="s">
        <v>232</v>
      </c>
      <c r="S985">
        <v>1</v>
      </c>
      <c r="T985">
        <v>21.353000000000002</v>
      </c>
      <c r="U985">
        <v>25.390999999999998</v>
      </c>
    </row>
    <row r="986" spans="1:21" x14ac:dyDescent="0.3">
      <c r="A986" t="s">
        <v>45</v>
      </c>
      <c r="B986" t="s">
        <v>178</v>
      </c>
      <c r="C986" t="s">
        <v>218</v>
      </c>
      <c r="D986">
        <v>30</v>
      </c>
      <c r="E986">
        <v>1</v>
      </c>
      <c r="F986">
        <v>100</v>
      </c>
      <c r="G986">
        <v>1.982</v>
      </c>
      <c r="H986">
        <v>25</v>
      </c>
      <c r="I986">
        <v>0.625</v>
      </c>
      <c r="J986">
        <v>1</v>
      </c>
      <c r="K986">
        <v>0</v>
      </c>
      <c r="L986">
        <v>0</v>
      </c>
      <c r="M986">
        <v>1.252</v>
      </c>
      <c r="N986" t="e">
        <v>#N/A</v>
      </c>
      <c r="O986" t="e">
        <v>#N/A</v>
      </c>
      <c r="P986" t="e">
        <v>#N/A</v>
      </c>
      <c r="Q986" t="e">
        <v>#N/A</v>
      </c>
      <c r="R986" t="s">
        <v>218</v>
      </c>
      <c r="S986">
        <v>1</v>
      </c>
      <c r="T986">
        <v>16.719000000000001</v>
      </c>
      <c r="U986">
        <v>21.957999999999998</v>
      </c>
    </row>
    <row r="987" spans="1:21" x14ac:dyDescent="0.3">
      <c r="A987" t="s">
        <v>45</v>
      </c>
      <c r="B987" t="s">
        <v>185</v>
      </c>
      <c r="C987" t="s">
        <v>225</v>
      </c>
      <c r="D987">
        <v>7</v>
      </c>
      <c r="E987">
        <v>1</v>
      </c>
      <c r="F987">
        <v>100</v>
      </c>
      <c r="G987">
        <v>2.254</v>
      </c>
      <c r="H987">
        <v>10</v>
      </c>
      <c r="I987">
        <v>0.25</v>
      </c>
      <c r="J987">
        <v>1</v>
      </c>
      <c r="K987">
        <v>1</v>
      </c>
      <c r="L987">
        <v>1</v>
      </c>
      <c r="M987">
        <v>0.92600000000000005</v>
      </c>
      <c r="N987" t="e">
        <v>#N/A</v>
      </c>
      <c r="O987" t="e">
        <v>#N/A</v>
      </c>
      <c r="P987" t="e">
        <v>#N/A</v>
      </c>
      <c r="Q987" t="e">
        <v>#N/A</v>
      </c>
      <c r="R987" t="s">
        <v>225</v>
      </c>
      <c r="S987">
        <v>1</v>
      </c>
      <c r="T987">
        <v>6.7279999999999998</v>
      </c>
      <c r="U987">
        <v>12.766999999999999</v>
      </c>
    </row>
    <row r="988" spans="1:21" x14ac:dyDescent="0.3">
      <c r="A988" t="s">
        <v>45</v>
      </c>
      <c r="B988" t="s">
        <v>191</v>
      </c>
      <c r="C988" t="s">
        <v>231</v>
      </c>
      <c r="D988">
        <v>23</v>
      </c>
      <c r="E988">
        <v>1</v>
      </c>
      <c r="F988">
        <v>100</v>
      </c>
      <c r="G988">
        <v>2.1019999999999999</v>
      </c>
      <c r="H988">
        <v>37</v>
      </c>
      <c r="I988">
        <v>0.92500000000000004</v>
      </c>
      <c r="J988">
        <v>0</v>
      </c>
      <c r="K988">
        <v>1</v>
      </c>
      <c r="L988">
        <v>0</v>
      </c>
      <c r="M988">
        <v>0.75</v>
      </c>
      <c r="N988" t="e">
        <v>#N/A</v>
      </c>
      <c r="O988" t="e">
        <v>#N/A</v>
      </c>
      <c r="P988" t="e">
        <v>#N/A</v>
      </c>
      <c r="Q988" t="e">
        <v>#N/A</v>
      </c>
      <c r="R988" t="s">
        <v>231</v>
      </c>
      <c r="S988">
        <v>1</v>
      </c>
      <c r="T988">
        <v>3.52</v>
      </c>
      <c r="U988">
        <v>6.2549999999999999</v>
      </c>
    </row>
    <row r="989" spans="1:21" x14ac:dyDescent="0.3">
      <c r="A989" t="s">
        <v>45</v>
      </c>
      <c r="B989" t="s">
        <v>181</v>
      </c>
      <c r="C989" t="s">
        <v>221</v>
      </c>
      <c r="D989">
        <v>39</v>
      </c>
      <c r="E989">
        <v>1</v>
      </c>
      <c r="F989">
        <v>100</v>
      </c>
      <c r="G989">
        <v>1.8680000000000001</v>
      </c>
      <c r="H989">
        <v>30</v>
      </c>
      <c r="I989">
        <v>0.75</v>
      </c>
      <c r="J989">
        <v>1</v>
      </c>
      <c r="K989">
        <v>0</v>
      </c>
      <c r="L989">
        <v>0</v>
      </c>
      <c r="M989">
        <v>0.80700000000000005</v>
      </c>
      <c r="N989" t="e">
        <v>#N/A</v>
      </c>
      <c r="O989" t="e">
        <v>#N/A</v>
      </c>
      <c r="P989" t="e">
        <v>#N/A</v>
      </c>
      <c r="Q989" t="e">
        <v>#N/A</v>
      </c>
      <c r="R989" t="s">
        <v>221</v>
      </c>
      <c r="S989">
        <v>1</v>
      </c>
      <c r="T989">
        <v>17.856999999999999</v>
      </c>
      <c r="U989">
        <v>24.463000000000001</v>
      </c>
    </row>
    <row r="990" spans="1:21" x14ac:dyDescent="0.3">
      <c r="A990" t="s">
        <v>45</v>
      </c>
      <c r="B990" t="s">
        <v>194</v>
      </c>
      <c r="C990" t="s">
        <v>234</v>
      </c>
      <c r="D990">
        <v>36</v>
      </c>
      <c r="E990">
        <v>1</v>
      </c>
      <c r="F990">
        <v>100</v>
      </c>
      <c r="G990">
        <v>2.2210000000000001</v>
      </c>
      <c r="H990">
        <v>40</v>
      </c>
      <c r="I990">
        <v>1</v>
      </c>
      <c r="J990">
        <v>0</v>
      </c>
      <c r="K990">
        <v>1</v>
      </c>
      <c r="L990">
        <v>0</v>
      </c>
      <c r="M990">
        <v>0.78300000000000003</v>
      </c>
      <c r="N990" t="e">
        <v>#N/A</v>
      </c>
      <c r="O990" t="e">
        <v>#N/A</v>
      </c>
      <c r="P990" t="e">
        <v>#N/A</v>
      </c>
      <c r="Q990" t="e">
        <v>#N/A</v>
      </c>
      <c r="R990" t="s">
        <v>234</v>
      </c>
      <c r="S990">
        <v>1</v>
      </c>
      <c r="T990">
        <v>6.681</v>
      </c>
      <c r="U990">
        <v>9.8789999999999996</v>
      </c>
    </row>
    <row r="991" spans="1:21" x14ac:dyDescent="0.3">
      <c r="A991" t="s">
        <v>45</v>
      </c>
      <c r="B991" t="s">
        <v>184</v>
      </c>
      <c r="C991" t="s">
        <v>224</v>
      </c>
      <c r="D991">
        <v>19</v>
      </c>
      <c r="E991">
        <v>1</v>
      </c>
      <c r="F991">
        <v>100</v>
      </c>
      <c r="G991">
        <v>1.8939999999999999</v>
      </c>
      <c r="H991">
        <v>20</v>
      </c>
      <c r="I991">
        <v>0.5</v>
      </c>
      <c r="J991">
        <v>0</v>
      </c>
      <c r="K991">
        <v>0</v>
      </c>
      <c r="L991">
        <v>1</v>
      </c>
      <c r="M991">
        <v>0.79100000000000004</v>
      </c>
      <c r="N991" t="e">
        <v>#N/A</v>
      </c>
      <c r="O991" t="e">
        <v>#N/A</v>
      </c>
      <c r="P991" t="e">
        <v>#N/A</v>
      </c>
      <c r="Q991" t="e">
        <v>#N/A</v>
      </c>
      <c r="R991" t="s">
        <v>224</v>
      </c>
      <c r="S991">
        <v>1</v>
      </c>
      <c r="T991">
        <v>3.8959999999999999</v>
      </c>
      <c r="U991">
        <v>9.2959999999999994</v>
      </c>
    </row>
    <row r="992" spans="1:21" x14ac:dyDescent="0.3">
      <c r="A992" t="s">
        <v>45</v>
      </c>
      <c r="B992" t="s">
        <v>168</v>
      </c>
      <c r="C992" t="s">
        <v>208</v>
      </c>
      <c r="D992">
        <v>29</v>
      </c>
      <c r="E992">
        <v>1</v>
      </c>
      <c r="F992">
        <v>100</v>
      </c>
      <c r="G992">
        <v>2.2090000000000001</v>
      </c>
      <c r="H992">
        <v>39</v>
      </c>
      <c r="I992">
        <v>0.97499999999999998</v>
      </c>
      <c r="J992">
        <v>0</v>
      </c>
      <c r="K992">
        <v>1</v>
      </c>
      <c r="L992">
        <v>0</v>
      </c>
      <c r="M992">
        <v>0.77900000000000003</v>
      </c>
      <c r="N992" t="e">
        <v>#N/A</v>
      </c>
      <c r="O992" t="e">
        <v>#N/A</v>
      </c>
      <c r="P992" t="e">
        <v>#N/A</v>
      </c>
      <c r="Q992" t="e">
        <v>#N/A</v>
      </c>
      <c r="R992" t="s">
        <v>208</v>
      </c>
      <c r="S992">
        <v>1</v>
      </c>
      <c r="T992">
        <v>17.093</v>
      </c>
      <c r="U992">
        <v>20.228999999999999</v>
      </c>
    </row>
    <row r="993" spans="1:21" x14ac:dyDescent="0.3">
      <c r="A993" t="s">
        <v>45</v>
      </c>
      <c r="B993" t="s">
        <v>164</v>
      </c>
      <c r="C993" t="s">
        <v>204</v>
      </c>
      <c r="D993">
        <v>26</v>
      </c>
      <c r="E993">
        <v>1</v>
      </c>
      <c r="F993">
        <v>100</v>
      </c>
      <c r="G993">
        <v>1.91</v>
      </c>
      <c r="H993">
        <v>21</v>
      </c>
      <c r="I993">
        <v>0.52500000000000002</v>
      </c>
      <c r="J993">
        <v>0</v>
      </c>
      <c r="K993">
        <v>0</v>
      </c>
      <c r="L993">
        <v>1</v>
      </c>
      <c r="M993">
        <v>0.80800000000000005</v>
      </c>
      <c r="N993" t="e">
        <v>#N/A</v>
      </c>
      <c r="O993" t="e">
        <v>#N/A</v>
      </c>
      <c r="P993" t="e">
        <v>#N/A</v>
      </c>
      <c r="Q993" t="e">
        <v>#N/A</v>
      </c>
      <c r="R993" t="s">
        <v>204</v>
      </c>
      <c r="S993">
        <v>1</v>
      </c>
      <c r="T993">
        <v>19.126999999999999</v>
      </c>
      <c r="U993">
        <v>22.39</v>
      </c>
    </row>
    <row r="994" spans="1:21" x14ac:dyDescent="0.3">
      <c r="A994" t="s">
        <v>45</v>
      </c>
      <c r="B994" t="s">
        <v>175</v>
      </c>
      <c r="C994" t="s">
        <v>215</v>
      </c>
      <c r="D994">
        <v>1</v>
      </c>
      <c r="E994">
        <v>1</v>
      </c>
      <c r="F994">
        <v>100</v>
      </c>
      <c r="G994">
        <v>1.96</v>
      </c>
      <c r="H994">
        <v>26</v>
      </c>
      <c r="I994">
        <v>0.65</v>
      </c>
      <c r="J994">
        <v>1</v>
      </c>
      <c r="K994">
        <v>0</v>
      </c>
      <c r="L994">
        <v>0</v>
      </c>
      <c r="M994">
        <v>0.82799999999999996</v>
      </c>
      <c r="N994" t="e">
        <v>#N/A</v>
      </c>
      <c r="O994" t="e">
        <v>#N/A</v>
      </c>
      <c r="P994" t="e">
        <v>#N/A</v>
      </c>
      <c r="Q994" t="e">
        <v>#N/A</v>
      </c>
      <c r="R994" t="s">
        <v>215</v>
      </c>
      <c r="S994">
        <v>1</v>
      </c>
      <c r="T994">
        <v>5.0069999999999997</v>
      </c>
      <c r="U994">
        <v>8.3179999999999996</v>
      </c>
    </row>
    <row r="995" spans="1:21" x14ac:dyDescent="0.3">
      <c r="A995" t="s">
        <v>45</v>
      </c>
      <c r="B995" t="s">
        <v>160</v>
      </c>
      <c r="C995" t="s">
        <v>200</v>
      </c>
      <c r="D995">
        <v>2</v>
      </c>
      <c r="E995">
        <v>1</v>
      </c>
      <c r="F995">
        <v>100</v>
      </c>
      <c r="G995">
        <v>1.75</v>
      </c>
      <c r="H995">
        <v>36</v>
      </c>
      <c r="I995">
        <v>0.9</v>
      </c>
      <c r="J995">
        <v>0</v>
      </c>
      <c r="K995">
        <v>1</v>
      </c>
      <c r="L995">
        <v>0</v>
      </c>
      <c r="M995">
        <v>0.83</v>
      </c>
      <c r="N995" t="e">
        <v>#N/A</v>
      </c>
      <c r="O995" t="e">
        <v>#N/A</v>
      </c>
      <c r="P995" t="e">
        <v>#N/A</v>
      </c>
      <c r="Q995" t="e">
        <v>#N/A</v>
      </c>
      <c r="R995" t="s">
        <v>200</v>
      </c>
      <c r="S995">
        <v>1</v>
      </c>
      <c r="T995">
        <v>3.44</v>
      </c>
      <c r="U995">
        <v>5.99</v>
      </c>
    </row>
    <row r="996" spans="1:21" x14ac:dyDescent="0.3">
      <c r="A996" t="s">
        <v>45</v>
      </c>
      <c r="B996" t="s">
        <v>167</v>
      </c>
      <c r="C996" t="s">
        <v>207</v>
      </c>
      <c r="D996">
        <v>34</v>
      </c>
      <c r="E996">
        <v>1</v>
      </c>
      <c r="F996">
        <v>60</v>
      </c>
      <c r="G996">
        <v>17.181000000000001</v>
      </c>
      <c r="H996">
        <v>2</v>
      </c>
      <c r="I996">
        <v>0.05</v>
      </c>
      <c r="J996">
        <v>1</v>
      </c>
      <c r="K996">
        <v>0</v>
      </c>
      <c r="L996">
        <v>0</v>
      </c>
      <c r="M996">
        <v>1.206</v>
      </c>
      <c r="N996" t="e">
        <v>#N/A</v>
      </c>
      <c r="O996" t="e">
        <v>#N/A</v>
      </c>
      <c r="P996" t="e">
        <v>#N/A</v>
      </c>
      <c r="Q996" t="e">
        <v>#N/A</v>
      </c>
      <c r="R996" t="s">
        <v>207</v>
      </c>
      <c r="S996">
        <v>1</v>
      </c>
      <c r="T996">
        <v>10.321</v>
      </c>
      <c r="U996">
        <v>12.887</v>
      </c>
    </row>
    <row r="997" spans="1:21" x14ac:dyDescent="0.3">
      <c r="A997" t="s">
        <v>45</v>
      </c>
      <c r="B997" t="s">
        <v>161</v>
      </c>
      <c r="C997" t="s">
        <v>201</v>
      </c>
      <c r="D997">
        <v>22</v>
      </c>
      <c r="E997">
        <v>1</v>
      </c>
      <c r="F997">
        <v>100</v>
      </c>
      <c r="G997">
        <v>1.821</v>
      </c>
      <c r="H997">
        <v>33</v>
      </c>
      <c r="I997">
        <v>0.82499999999999996</v>
      </c>
      <c r="J997">
        <v>0</v>
      </c>
      <c r="K997">
        <v>1</v>
      </c>
      <c r="L997">
        <v>0</v>
      </c>
      <c r="M997">
        <v>1.718</v>
      </c>
      <c r="N997" t="e">
        <v>#N/A</v>
      </c>
      <c r="O997" t="e">
        <v>#N/A</v>
      </c>
      <c r="P997" t="e">
        <v>#N/A</v>
      </c>
      <c r="Q997" t="e">
        <v>#N/A</v>
      </c>
      <c r="R997" t="s">
        <v>201</v>
      </c>
      <c r="S997">
        <v>1</v>
      </c>
      <c r="T997">
        <v>12.167999999999999</v>
      </c>
      <c r="U997">
        <v>15.159000000000001</v>
      </c>
    </row>
    <row r="998" spans="1:21" x14ac:dyDescent="0.3">
      <c r="A998" t="s">
        <v>45</v>
      </c>
      <c r="B998" t="s">
        <v>170</v>
      </c>
      <c r="C998" t="s">
        <v>210</v>
      </c>
      <c r="D998">
        <v>13</v>
      </c>
      <c r="E998">
        <v>1</v>
      </c>
      <c r="F998">
        <v>100</v>
      </c>
      <c r="G998">
        <v>2.4620000000000002</v>
      </c>
      <c r="H998">
        <v>29</v>
      </c>
      <c r="I998">
        <v>0.72499999999999998</v>
      </c>
      <c r="J998">
        <v>1</v>
      </c>
      <c r="K998">
        <v>0</v>
      </c>
      <c r="L998">
        <v>0</v>
      </c>
      <c r="M998">
        <v>0.91200000000000003</v>
      </c>
      <c r="N998" t="e">
        <v>#N/A</v>
      </c>
      <c r="O998" t="e">
        <v>#N/A</v>
      </c>
      <c r="P998" t="e">
        <v>#N/A</v>
      </c>
      <c r="Q998" t="e">
        <v>#N/A</v>
      </c>
      <c r="R998" t="s">
        <v>210</v>
      </c>
      <c r="S998">
        <v>1</v>
      </c>
      <c r="T998">
        <v>3.2629999999999999</v>
      </c>
      <c r="U998">
        <v>6.5110000000000001</v>
      </c>
    </row>
    <row r="999" spans="1:21" x14ac:dyDescent="0.3">
      <c r="A999" t="s">
        <v>45</v>
      </c>
      <c r="B999" t="s">
        <v>162</v>
      </c>
      <c r="C999" t="s">
        <v>202</v>
      </c>
      <c r="D999">
        <v>5</v>
      </c>
      <c r="E999">
        <v>1</v>
      </c>
      <c r="F999">
        <v>100</v>
      </c>
      <c r="G999">
        <v>2.6120000000000001</v>
      </c>
      <c r="H999">
        <v>12</v>
      </c>
      <c r="I999">
        <v>0.3</v>
      </c>
      <c r="J999">
        <v>1</v>
      </c>
      <c r="K999">
        <v>1</v>
      </c>
      <c r="L999">
        <v>1</v>
      </c>
      <c r="M999">
        <v>0.82199999999999995</v>
      </c>
      <c r="N999" t="e">
        <v>#N/A</v>
      </c>
      <c r="O999" t="e">
        <v>#N/A</v>
      </c>
      <c r="P999" t="e">
        <v>#N/A</v>
      </c>
      <c r="Q999" t="e">
        <v>#N/A</v>
      </c>
      <c r="R999" t="s">
        <v>202</v>
      </c>
      <c r="S999">
        <v>1</v>
      </c>
      <c r="T999">
        <v>39.887999999999998</v>
      </c>
      <c r="U999">
        <v>42.503</v>
      </c>
    </row>
    <row r="1000" spans="1:21" x14ac:dyDescent="0.3">
      <c r="A1000" t="s">
        <v>45</v>
      </c>
      <c r="B1000" t="s">
        <v>186</v>
      </c>
      <c r="C1000" t="s">
        <v>226</v>
      </c>
      <c r="D1000">
        <v>27</v>
      </c>
      <c r="E1000">
        <v>1</v>
      </c>
      <c r="F1000">
        <v>100</v>
      </c>
      <c r="G1000">
        <v>1.9330000000000001</v>
      </c>
      <c r="H1000">
        <v>13</v>
      </c>
      <c r="I1000">
        <v>0.32500000000000001</v>
      </c>
      <c r="J1000">
        <v>0</v>
      </c>
      <c r="K1000">
        <v>0</v>
      </c>
      <c r="L1000">
        <v>1</v>
      </c>
      <c r="M1000">
        <v>0.94799999999999995</v>
      </c>
      <c r="N1000" t="e">
        <v>#N/A</v>
      </c>
      <c r="O1000" t="e">
        <v>#N/A</v>
      </c>
      <c r="P1000" t="e">
        <v>#N/A</v>
      </c>
      <c r="Q1000" t="e">
        <v>#N/A</v>
      </c>
      <c r="R1000" t="s">
        <v>226</v>
      </c>
      <c r="S1000">
        <v>1</v>
      </c>
      <c r="T1000">
        <v>2.927</v>
      </c>
      <c r="U1000">
        <v>6.4219999999999997</v>
      </c>
    </row>
    <row r="1001" spans="1:21" x14ac:dyDescent="0.3">
      <c r="A1001" t="s">
        <v>45</v>
      </c>
      <c r="B1001" t="s">
        <v>171</v>
      </c>
      <c r="C1001" t="s">
        <v>211</v>
      </c>
      <c r="D1001">
        <v>32</v>
      </c>
      <c r="E1001">
        <v>1</v>
      </c>
      <c r="F1001">
        <v>100</v>
      </c>
      <c r="G1001">
        <v>2.4769999999999999</v>
      </c>
      <c r="H1001">
        <v>34</v>
      </c>
      <c r="I1001">
        <v>0.85</v>
      </c>
      <c r="J1001">
        <v>0</v>
      </c>
      <c r="K1001">
        <v>1</v>
      </c>
      <c r="L1001">
        <v>0</v>
      </c>
      <c r="M1001">
        <v>0.79100000000000004</v>
      </c>
      <c r="N1001" t="e">
        <v>#N/A</v>
      </c>
      <c r="O1001" t="e">
        <v>#N/A</v>
      </c>
      <c r="P1001" t="e">
        <v>#N/A</v>
      </c>
      <c r="Q1001" t="e">
        <v>#N/A</v>
      </c>
      <c r="R1001" t="s">
        <v>211</v>
      </c>
      <c r="S1001">
        <v>1</v>
      </c>
      <c r="T1001">
        <v>14.32</v>
      </c>
      <c r="U1001">
        <v>16.654</v>
      </c>
    </row>
    <row r="1002" spans="1:21" x14ac:dyDescent="0.3">
      <c r="A1002" t="s">
        <v>46</v>
      </c>
      <c r="B1002" t="s">
        <v>182</v>
      </c>
      <c r="C1002" t="s">
        <v>222</v>
      </c>
      <c r="D1002">
        <v>14</v>
      </c>
      <c r="E1002">
        <v>1</v>
      </c>
      <c r="F1002">
        <v>38</v>
      </c>
      <c r="G1002">
        <v>9.5850000000000009</v>
      </c>
      <c r="H1002">
        <v>20</v>
      </c>
      <c r="I1002">
        <v>0.5</v>
      </c>
      <c r="J1002">
        <v>1</v>
      </c>
      <c r="K1002">
        <v>0</v>
      </c>
      <c r="L1002">
        <v>0</v>
      </c>
      <c r="M1002">
        <v>2.1509999999999998</v>
      </c>
      <c r="N1002" t="e">
        <v>#N/A</v>
      </c>
      <c r="O1002" t="e">
        <v>#N/A</v>
      </c>
      <c r="P1002" t="e">
        <v>#N/A</v>
      </c>
      <c r="Q1002" t="e">
        <v>#N/A</v>
      </c>
      <c r="R1002" t="s">
        <v>485</v>
      </c>
      <c r="S1002">
        <v>0</v>
      </c>
      <c r="T1002">
        <v>16.646999999999998</v>
      </c>
      <c r="U1002">
        <v>21.042000000000002</v>
      </c>
    </row>
    <row r="1003" spans="1:21" x14ac:dyDescent="0.3">
      <c r="A1003" t="s">
        <v>46</v>
      </c>
      <c r="B1003" t="s">
        <v>180</v>
      </c>
      <c r="C1003" t="s">
        <v>220</v>
      </c>
      <c r="D1003">
        <v>9</v>
      </c>
      <c r="E1003">
        <v>1</v>
      </c>
      <c r="F1003">
        <v>63</v>
      </c>
      <c r="G1003">
        <v>3.2320000000000002</v>
      </c>
      <c r="H1003">
        <v>31</v>
      </c>
      <c r="I1003">
        <v>0.77500000000000002</v>
      </c>
      <c r="J1003">
        <v>1</v>
      </c>
      <c r="K1003">
        <v>1</v>
      </c>
      <c r="L1003">
        <v>1</v>
      </c>
      <c r="M1003">
        <v>0.95699999999999996</v>
      </c>
      <c r="N1003" t="e">
        <v>#N/A</v>
      </c>
      <c r="O1003" t="e">
        <v>#N/A</v>
      </c>
      <c r="P1003" t="e">
        <v>#N/A</v>
      </c>
      <c r="Q1003" t="e">
        <v>#N/A</v>
      </c>
      <c r="R1003" t="s">
        <v>486</v>
      </c>
      <c r="S1003">
        <v>0</v>
      </c>
      <c r="T1003">
        <v>2.2909999999999999</v>
      </c>
      <c r="U1003">
        <v>4.8769999999999998</v>
      </c>
    </row>
    <row r="1004" spans="1:21" x14ac:dyDescent="0.3">
      <c r="A1004" t="s">
        <v>46</v>
      </c>
      <c r="B1004" t="s">
        <v>167</v>
      </c>
      <c r="C1004" t="s">
        <v>207</v>
      </c>
      <c r="D1004">
        <v>35</v>
      </c>
      <c r="E1004">
        <v>1</v>
      </c>
      <c r="F1004">
        <v>24</v>
      </c>
      <c r="G1004">
        <v>7.5049999999999999</v>
      </c>
      <c r="H1004">
        <v>12</v>
      </c>
      <c r="I1004">
        <v>0.3</v>
      </c>
      <c r="J1004">
        <v>1</v>
      </c>
      <c r="K1004">
        <v>0</v>
      </c>
      <c r="L1004">
        <v>0</v>
      </c>
      <c r="M1004">
        <v>0.84899999999999998</v>
      </c>
      <c r="N1004" t="e">
        <v>#N/A</v>
      </c>
      <c r="O1004" t="e">
        <v>#N/A</v>
      </c>
      <c r="P1004" t="e">
        <v>#N/A</v>
      </c>
      <c r="Q1004" t="e">
        <v>#N/A</v>
      </c>
      <c r="R1004" t="s">
        <v>487</v>
      </c>
      <c r="S1004">
        <v>0</v>
      </c>
      <c r="T1004">
        <v>10.904</v>
      </c>
      <c r="U1004">
        <v>14.585000000000001</v>
      </c>
    </row>
    <row r="1005" spans="1:21" x14ac:dyDescent="0.3">
      <c r="A1005" t="s">
        <v>46</v>
      </c>
      <c r="B1005" t="s">
        <v>168</v>
      </c>
      <c r="C1005" t="s">
        <v>208</v>
      </c>
      <c r="D1005">
        <v>11</v>
      </c>
      <c r="E1005">
        <v>1</v>
      </c>
      <c r="F1005">
        <v>12</v>
      </c>
      <c r="G1005">
        <v>8.7989999999999995</v>
      </c>
      <c r="H1005">
        <v>8</v>
      </c>
      <c r="I1005">
        <v>0.2</v>
      </c>
      <c r="J1005">
        <v>0</v>
      </c>
      <c r="K1005">
        <v>1</v>
      </c>
      <c r="L1005">
        <v>0</v>
      </c>
      <c r="M1005">
        <v>0.95699999999999996</v>
      </c>
      <c r="N1005" t="e">
        <v>#N/A</v>
      </c>
      <c r="O1005" t="e">
        <v>#N/A</v>
      </c>
      <c r="P1005" t="e">
        <v>#N/A</v>
      </c>
      <c r="Q1005" t="e">
        <v>#N/A</v>
      </c>
      <c r="R1005" t="s">
        <v>341</v>
      </c>
      <c r="S1005">
        <v>0</v>
      </c>
      <c r="T1005">
        <v>6.9749999999999996</v>
      </c>
      <c r="U1005">
        <v>13.762</v>
      </c>
    </row>
    <row r="1006" spans="1:21" x14ac:dyDescent="0.3">
      <c r="A1006" t="s">
        <v>46</v>
      </c>
      <c r="B1006" t="s">
        <v>194</v>
      </c>
      <c r="C1006" t="s">
        <v>234</v>
      </c>
      <c r="D1006">
        <v>4</v>
      </c>
      <c r="E1006">
        <v>1</v>
      </c>
      <c r="F1006">
        <v>4</v>
      </c>
      <c r="G1006">
        <v>9.86</v>
      </c>
      <c r="H1006">
        <v>2</v>
      </c>
      <c r="I1006">
        <v>0.05</v>
      </c>
      <c r="J1006">
        <v>0</v>
      </c>
      <c r="K1006">
        <v>1</v>
      </c>
      <c r="L1006">
        <v>0</v>
      </c>
      <c r="M1006">
        <v>1.381</v>
      </c>
      <c r="N1006" t="e">
        <v>#N/A</v>
      </c>
      <c r="O1006" t="e">
        <v>#N/A</v>
      </c>
      <c r="P1006" t="e">
        <v>#N/A</v>
      </c>
      <c r="Q1006" t="e">
        <v>#N/A</v>
      </c>
      <c r="R1006" t="s">
        <v>252</v>
      </c>
      <c r="S1006">
        <v>0</v>
      </c>
      <c r="T1006">
        <v>8.4749999999999996</v>
      </c>
      <c r="U1006">
        <v>13.178000000000001</v>
      </c>
    </row>
    <row r="1007" spans="1:21" x14ac:dyDescent="0.3">
      <c r="A1007" t="s">
        <v>46</v>
      </c>
      <c r="B1007" t="s">
        <v>164</v>
      </c>
      <c r="C1007" t="s">
        <v>204</v>
      </c>
      <c r="D1007">
        <v>6</v>
      </c>
      <c r="E1007">
        <v>1</v>
      </c>
      <c r="F1007">
        <v>53</v>
      </c>
      <c r="G1007">
        <v>4.5789999999999997</v>
      </c>
      <c r="H1007">
        <v>25</v>
      </c>
      <c r="I1007">
        <v>0.625</v>
      </c>
      <c r="J1007">
        <v>0</v>
      </c>
      <c r="K1007">
        <v>0</v>
      </c>
      <c r="L1007">
        <v>1</v>
      </c>
      <c r="M1007">
        <v>1.018</v>
      </c>
      <c r="N1007" t="e">
        <v>#N/A</v>
      </c>
      <c r="O1007" t="e">
        <v>#N/A</v>
      </c>
      <c r="P1007" t="e">
        <v>#N/A</v>
      </c>
      <c r="Q1007" t="e">
        <v>#N/A</v>
      </c>
      <c r="R1007" t="s">
        <v>204</v>
      </c>
      <c r="S1007">
        <v>1</v>
      </c>
      <c r="T1007">
        <v>3.5129999999999999</v>
      </c>
      <c r="U1007">
        <v>5.9509999999999996</v>
      </c>
    </row>
    <row r="1008" spans="1:21" x14ac:dyDescent="0.3">
      <c r="A1008" t="s">
        <v>46</v>
      </c>
      <c r="B1008" t="s">
        <v>184</v>
      </c>
      <c r="C1008" t="s">
        <v>224</v>
      </c>
      <c r="D1008">
        <v>33</v>
      </c>
      <c r="E1008">
        <v>1</v>
      </c>
      <c r="F1008">
        <v>72</v>
      </c>
      <c r="G1008">
        <v>4.452</v>
      </c>
      <c r="H1008">
        <v>32</v>
      </c>
      <c r="I1008">
        <v>0.8</v>
      </c>
      <c r="J1008">
        <v>1</v>
      </c>
      <c r="K1008">
        <v>1</v>
      </c>
      <c r="L1008">
        <v>1</v>
      </c>
      <c r="M1008">
        <v>1.2190000000000001</v>
      </c>
      <c r="N1008" t="e">
        <v>#N/A</v>
      </c>
      <c r="O1008" t="e">
        <v>#N/A</v>
      </c>
      <c r="P1008" t="e">
        <v>#N/A</v>
      </c>
      <c r="Q1008" t="e">
        <v>#N/A</v>
      </c>
      <c r="R1008" t="s">
        <v>224</v>
      </c>
      <c r="S1008">
        <v>1</v>
      </c>
      <c r="T1008">
        <v>4.7990000000000004</v>
      </c>
      <c r="U1008">
        <v>8.0739999999999998</v>
      </c>
    </row>
    <row r="1009" spans="1:21" x14ac:dyDescent="0.3">
      <c r="A1009" t="s">
        <v>46</v>
      </c>
      <c r="B1009" t="s">
        <v>192</v>
      </c>
      <c r="C1009" t="s">
        <v>232</v>
      </c>
      <c r="D1009">
        <v>19</v>
      </c>
      <c r="E1009">
        <v>1</v>
      </c>
      <c r="F1009">
        <v>59</v>
      </c>
      <c r="G1009">
        <v>4.0670000000000002</v>
      </c>
      <c r="H1009">
        <v>29</v>
      </c>
      <c r="I1009">
        <v>0.72499999999999998</v>
      </c>
      <c r="J1009">
        <v>0</v>
      </c>
      <c r="K1009">
        <v>0</v>
      </c>
      <c r="L1009">
        <v>1</v>
      </c>
      <c r="M1009">
        <v>0.84199999999999997</v>
      </c>
      <c r="N1009" t="e">
        <v>#N/A</v>
      </c>
      <c r="O1009" t="e">
        <v>#N/A</v>
      </c>
      <c r="P1009" t="e">
        <v>#N/A</v>
      </c>
      <c r="Q1009" t="e">
        <v>#N/A</v>
      </c>
      <c r="R1009" t="s">
        <v>232</v>
      </c>
      <c r="S1009">
        <v>1</v>
      </c>
      <c r="T1009">
        <v>4.2089999999999996</v>
      </c>
      <c r="U1009">
        <v>9.1920000000000002</v>
      </c>
    </row>
    <row r="1010" spans="1:21" x14ac:dyDescent="0.3">
      <c r="A1010" t="s">
        <v>46</v>
      </c>
      <c r="B1010" t="s">
        <v>169</v>
      </c>
      <c r="C1010" t="s">
        <v>209</v>
      </c>
      <c r="D1010">
        <v>3</v>
      </c>
      <c r="E1010">
        <v>1</v>
      </c>
      <c r="F1010">
        <v>95</v>
      </c>
      <c r="G1010">
        <v>4.1840000000000002</v>
      </c>
      <c r="H1010">
        <v>38</v>
      </c>
      <c r="I1010">
        <v>0.95</v>
      </c>
      <c r="J1010">
        <v>1</v>
      </c>
      <c r="K1010">
        <v>1</v>
      </c>
      <c r="L1010">
        <v>1</v>
      </c>
      <c r="M1010">
        <v>1.1339999999999999</v>
      </c>
      <c r="N1010" t="e">
        <v>#N/A</v>
      </c>
      <c r="O1010" t="e">
        <v>#N/A</v>
      </c>
      <c r="P1010" t="e">
        <v>#N/A</v>
      </c>
      <c r="Q1010" t="e">
        <v>#N/A</v>
      </c>
      <c r="R1010" t="s">
        <v>488</v>
      </c>
      <c r="S1010">
        <v>0</v>
      </c>
      <c r="T1010">
        <v>2.0070000000000001</v>
      </c>
      <c r="U1010">
        <v>3.7770000000000001</v>
      </c>
    </row>
    <row r="1011" spans="1:21" x14ac:dyDescent="0.3">
      <c r="A1011" t="s">
        <v>46</v>
      </c>
      <c r="B1011" t="s">
        <v>177</v>
      </c>
      <c r="C1011" t="s">
        <v>217</v>
      </c>
      <c r="D1011">
        <v>16</v>
      </c>
      <c r="E1011">
        <v>1</v>
      </c>
      <c r="F1011">
        <v>26</v>
      </c>
      <c r="G1011">
        <v>8.3529999999999998</v>
      </c>
      <c r="H1011">
        <v>14</v>
      </c>
      <c r="I1011">
        <v>0.35</v>
      </c>
      <c r="J1011">
        <v>1</v>
      </c>
      <c r="K1011">
        <v>0</v>
      </c>
      <c r="L1011">
        <v>0</v>
      </c>
      <c r="M1011">
        <v>0.84799999999999998</v>
      </c>
      <c r="N1011" t="e">
        <v>#N/A</v>
      </c>
      <c r="O1011" t="e">
        <v>#N/A</v>
      </c>
      <c r="P1011" t="e">
        <v>#N/A</v>
      </c>
      <c r="Q1011" t="e">
        <v>#N/A</v>
      </c>
      <c r="R1011" t="s">
        <v>489</v>
      </c>
      <c r="S1011">
        <v>0</v>
      </c>
      <c r="T1011">
        <v>6.3840000000000003</v>
      </c>
      <c r="U1011">
        <v>7.7160000000000002</v>
      </c>
    </row>
    <row r="1012" spans="1:21" x14ac:dyDescent="0.3">
      <c r="A1012" t="s">
        <v>46</v>
      </c>
      <c r="B1012" t="s">
        <v>163</v>
      </c>
      <c r="C1012" t="s">
        <v>203</v>
      </c>
      <c r="D1012">
        <v>12</v>
      </c>
      <c r="E1012">
        <v>1</v>
      </c>
      <c r="F1012">
        <v>35</v>
      </c>
      <c r="G1012">
        <v>9.2789999999999999</v>
      </c>
      <c r="H1012">
        <v>16</v>
      </c>
      <c r="I1012">
        <v>0.4</v>
      </c>
      <c r="J1012">
        <v>0</v>
      </c>
      <c r="K1012">
        <v>0</v>
      </c>
      <c r="L1012">
        <v>1</v>
      </c>
      <c r="M1012">
        <v>3.355</v>
      </c>
      <c r="N1012" t="e">
        <v>#N/A</v>
      </c>
      <c r="O1012" t="e">
        <v>#N/A</v>
      </c>
      <c r="P1012" t="e">
        <v>#N/A</v>
      </c>
      <c r="Q1012" t="e">
        <v>#N/A</v>
      </c>
      <c r="R1012" t="s">
        <v>420</v>
      </c>
      <c r="S1012">
        <v>0</v>
      </c>
      <c r="T1012">
        <v>7.0810000000000004</v>
      </c>
      <c r="U1012">
        <v>9.0589999999999993</v>
      </c>
    </row>
    <row r="1013" spans="1:21" x14ac:dyDescent="0.3">
      <c r="A1013" t="s">
        <v>46</v>
      </c>
      <c r="B1013" t="s">
        <v>159</v>
      </c>
      <c r="C1013" t="s">
        <v>199</v>
      </c>
      <c r="D1013">
        <v>24</v>
      </c>
      <c r="E1013">
        <v>1</v>
      </c>
      <c r="F1013">
        <v>83</v>
      </c>
      <c r="G1013">
        <v>4.407</v>
      </c>
      <c r="H1013">
        <v>36</v>
      </c>
      <c r="I1013">
        <v>0.9</v>
      </c>
      <c r="J1013">
        <v>1</v>
      </c>
      <c r="K1013">
        <v>1</v>
      </c>
      <c r="L1013">
        <v>1</v>
      </c>
      <c r="M1013">
        <v>10.991</v>
      </c>
      <c r="N1013" t="e">
        <v>#N/A</v>
      </c>
      <c r="O1013" t="e">
        <v>#N/A</v>
      </c>
      <c r="P1013" t="e">
        <v>#N/A</v>
      </c>
      <c r="Q1013" t="e">
        <v>#N/A</v>
      </c>
      <c r="R1013" t="s">
        <v>199</v>
      </c>
      <c r="S1013">
        <v>1</v>
      </c>
      <c r="T1013">
        <v>2.5030000000000001</v>
      </c>
      <c r="U1013">
        <v>6.1980000000000004</v>
      </c>
    </row>
    <row r="1014" spans="1:21" x14ac:dyDescent="0.3">
      <c r="A1014" t="s">
        <v>46</v>
      </c>
      <c r="B1014" t="s">
        <v>176</v>
      </c>
      <c r="C1014" t="s">
        <v>216</v>
      </c>
      <c r="D1014">
        <v>8</v>
      </c>
      <c r="E1014">
        <v>1</v>
      </c>
      <c r="F1014">
        <v>20</v>
      </c>
      <c r="G1014">
        <v>4.7990000000000004</v>
      </c>
      <c r="H1014">
        <v>11</v>
      </c>
      <c r="I1014">
        <v>0.27500000000000002</v>
      </c>
      <c r="J1014">
        <v>1</v>
      </c>
      <c r="K1014">
        <v>0</v>
      </c>
      <c r="L1014">
        <v>0</v>
      </c>
      <c r="M1014">
        <v>0.77900000000000003</v>
      </c>
      <c r="N1014" t="e">
        <v>#N/A</v>
      </c>
      <c r="O1014" t="e">
        <v>#N/A</v>
      </c>
      <c r="P1014" t="e">
        <v>#N/A</v>
      </c>
      <c r="Q1014" t="e">
        <v>#N/A</v>
      </c>
      <c r="R1014" t="s">
        <v>235</v>
      </c>
      <c r="S1014">
        <v>0</v>
      </c>
      <c r="T1014">
        <v>8.9939999999999998</v>
      </c>
      <c r="U1014">
        <v>10.44</v>
      </c>
    </row>
    <row r="1015" spans="1:21" x14ac:dyDescent="0.3">
      <c r="A1015" t="s">
        <v>46</v>
      </c>
      <c r="B1015" t="s">
        <v>191</v>
      </c>
      <c r="C1015" t="s">
        <v>231</v>
      </c>
      <c r="D1015">
        <v>36</v>
      </c>
      <c r="E1015">
        <v>1</v>
      </c>
      <c r="F1015">
        <v>38</v>
      </c>
      <c r="G1015">
        <v>5.633</v>
      </c>
      <c r="H1015">
        <v>19</v>
      </c>
      <c r="I1015">
        <v>0.47499999999999998</v>
      </c>
      <c r="J1015">
        <v>0</v>
      </c>
      <c r="K1015">
        <v>0</v>
      </c>
      <c r="L1015">
        <v>1</v>
      </c>
      <c r="M1015">
        <v>0.84899999999999998</v>
      </c>
      <c r="N1015" t="e">
        <v>#N/A</v>
      </c>
      <c r="O1015" t="e">
        <v>#N/A</v>
      </c>
      <c r="P1015" t="e">
        <v>#N/A</v>
      </c>
      <c r="Q1015" t="e">
        <v>#N/A</v>
      </c>
      <c r="R1015" t="s">
        <v>231</v>
      </c>
      <c r="S1015">
        <v>1</v>
      </c>
      <c r="T1015">
        <v>4.875</v>
      </c>
      <c r="U1015">
        <v>6.6120000000000001</v>
      </c>
    </row>
    <row r="1016" spans="1:21" x14ac:dyDescent="0.3">
      <c r="A1016" t="s">
        <v>46</v>
      </c>
      <c r="B1016" t="s">
        <v>189</v>
      </c>
      <c r="C1016" t="s">
        <v>229</v>
      </c>
      <c r="D1016">
        <v>27</v>
      </c>
      <c r="E1016">
        <v>1</v>
      </c>
      <c r="F1016">
        <v>90</v>
      </c>
      <c r="G1016">
        <v>5.5190000000000001</v>
      </c>
      <c r="H1016">
        <v>37</v>
      </c>
      <c r="I1016">
        <v>0.92500000000000004</v>
      </c>
      <c r="J1016">
        <v>1</v>
      </c>
      <c r="K1016">
        <v>1</v>
      </c>
      <c r="L1016">
        <v>1</v>
      </c>
      <c r="M1016">
        <v>10.938000000000001</v>
      </c>
      <c r="N1016" t="e">
        <v>#N/A</v>
      </c>
      <c r="O1016" t="e">
        <v>#N/A</v>
      </c>
      <c r="P1016" t="e">
        <v>#N/A</v>
      </c>
      <c r="Q1016" t="e">
        <v>#N/A</v>
      </c>
      <c r="R1016" t="s">
        <v>229</v>
      </c>
      <c r="S1016">
        <v>1</v>
      </c>
      <c r="T1016">
        <v>1.3839999999999999</v>
      </c>
      <c r="U1016">
        <v>5.5389999999999997</v>
      </c>
    </row>
    <row r="1017" spans="1:21" x14ac:dyDescent="0.3">
      <c r="A1017" t="s">
        <v>46</v>
      </c>
      <c r="B1017" t="s">
        <v>161</v>
      </c>
      <c r="C1017" t="s">
        <v>201</v>
      </c>
      <c r="D1017">
        <v>29</v>
      </c>
      <c r="E1017">
        <v>1</v>
      </c>
      <c r="F1017">
        <v>61</v>
      </c>
      <c r="G1017">
        <v>7.0819999999999999</v>
      </c>
      <c r="H1017">
        <v>30</v>
      </c>
      <c r="I1017">
        <v>0.75</v>
      </c>
      <c r="J1017">
        <v>0</v>
      </c>
      <c r="K1017">
        <v>0</v>
      </c>
      <c r="L1017">
        <v>1</v>
      </c>
      <c r="M1017">
        <v>0.88700000000000001</v>
      </c>
      <c r="N1017" t="e">
        <v>#N/A</v>
      </c>
      <c r="O1017" t="e">
        <v>#N/A</v>
      </c>
      <c r="P1017" t="e">
        <v>#N/A</v>
      </c>
      <c r="Q1017" t="e">
        <v>#N/A</v>
      </c>
      <c r="R1017" t="s">
        <v>482</v>
      </c>
      <c r="S1017">
        <v>0</v>
      </c>
      <c r="T1017">
        <v>9.2210000000000001</v>
      </c>
      <c r="U1017">
        <v>10.617000000000001</v>
      </c>
    </row>
    <row r="1018" spans="1:21" x14ac:dyDescent="0.3">
      <c r="A1018" t="s">
        <v>46</v>
      </c>
      <c r="B1018" t="s">
        <v>190</v>
      </c>
      <c r="C1018" t="s">
        <v>230</v>
      </c>
      <c r="D1018">
        <v>38</v>
      </c>
      <c r="E1018">
        <v>1</v>
      </c>
      <c r="F1018">
        <v>99</v>
      </c>
      <c r="G1018">
        <v>3.4649999999999999</v>
      </c>
      <c r="H1018">
        <v>39</v>
      </c>
      <c r="I1018">
        <v>0.97499999999999998</v>
      </c>
      <c r="J1018">
        <v>1</v>
      </c>
      <c r="K1018">
        <v>1</v>
      </c>
      <c r="L1018">
        <v>1</v>
      </c>
      <c r="M1018">
        <v>0.83099999999999996</v>
      </c>
      <c r="N1018" t="e">
        <v>#N/A</v>
      </c>
      <c r="O1018" t="e">
        <v>#N/A</v>
      </c>
      <c r="P1018" t="e">
        <v>#N/A</v>
      </c>
      <c r="Q1018" t="e">
        <v>#N/A</v>
      </c>
      <c r="R1018" t="s">
        <v>230</v>
      </c>
      <c r="S1018">
        <v>1</v>
      </c>
      <c r="T1018">
        <v>2.1139999999999999</v>
      </c>
      <c r="U1018">
        <v>3.0419999999999998</v>
      </c>
    </row>
    <row r="1019" spans="1:21" x14ac:dyDescent="0.3">
      <c r="A1019" t="s">
        <v>46</v>
      </c>
      <c r="B1019" t="s">
        <v>179</v>
      </c>
      <c r="C1019" t="s">
        <v>219</v>
      </c>
      <c r="D1019">
        <v>30</v>
      </c>
      <c r="E1019">
        <v>1</v>
      </c>
      <c r="F1019">
        <v>10</v>
      </c>
      <c r="G1019">
        <v>9.5579999999999998</v>
      </c>
      <c r="H1019">
        <v>5</v>
      </c>
      <c r="I1019">
        <v>0.125</v>
      </c>
      <c r="J1019">
        <v>0</v>
      </c>
      <c r="K1019">
        <v>1</v>
      </c>
      <c r="L1019">
        <v>0</v>
      </c>
      <c r="M1019">
        <v>1.474</v>
      </c>
      <c r="N1019" t="e">
        <v>#N/A</v>
      </c>
      <c r="O1019" t="e">
        <v>#N/A</v>
      </c>
      <c r="P1019" t="e">
        <v>#N/A</v>
      </c>
      <c r="Q1019" t="e">
        <v>#N/A</v>
      </c>
      <c r="R1019" t="s">
        <v>219</v>
      </c>
      <c r="S1019">
        <v>1</v>
      </c>
      <c r="T1019">
        <v>4.9740000000000002</v>
      </c>
      <c r="U1019">
        <v>6.2539999999999996</v>
      </c>
    </row>
    <row r="1020" spans="1:21" x14ac:dyDescent="0.3">
      <c r="A1020" t="s">
        <v>46</v>
      </c>
      <c r="B1020" t="s">
        <v>158</v>
      </c>
      <c r="C1020" t="s">
        <v>198</v>
      </c>
      <c r="D1020">
        <v>15</v>
      </c>
      <c r="E1020">
        <v>1</v>
      </c>
      <c r="F1020">
        <v>8</v>
      </c>
      <c r="G1020">
        <v>7.5389999999999997</v>
      </c>
      <c r="H1020">
        <v>4</v>
      </c>
      <c r="I1020">
        <v>0.1</v>
      </c>
      <c r="J1020">
        <v>0</v>
      </c>
      <c r="K1020">
        <v>1</v>
      </c>
      <c r="L1020">
        <v>0</v>
      </c>
      <c r="M1020">
        <v>1.141</v>
      </c>
      <c r="N1020" t="e">
        <v>#N/A</v>
      </c>
      <c r="O1020" t="e">
        <v>#N/A</v>
      </c>
      <c r="P1020" t="e">
        <v>#N/A</v>
      </c>
      <c r="Q1020" t="e">
        <v>#N/A</v>
      </c>
      <c r="R1020" t="s">
        <v>358</v>
      </c>
      <c r="S1020">
        <v>0</v>
      </c>
      <c r="T1020">
        <v>10.611000000000001</v>
      </c>
      <c r="U1020">
        <v>12.028</v>
      </c>
    </row>
    <row r="1021" spans="1:21" x14ac:dyDescent="0.3">
      <c r="A1021" t="s">
        <v>46</v>
      </c>
      <c r="B1021" t="s">
        <v>160</v>
      </c>
      <c r="C1021" t="s">
        <v>200</v>
      </c>
      <c r="D1021">
        <v>1</v>
      </c>
      <c r="E1021">
        <v>1</v>
      </c>
      <c r="F1021">
        <v>54</v>
      </c>
      <c r="G1021">
        <v>5.03</v>
      </c>
      <c r="H1021">
        <v>27</v>
      </c>
      <c r="I1021">
        <v>0.67500000000000004</v>
      </c>
      <c r="J1021">
        <v>0</v>
      </c>
      <c r="K1021">
        <v>0</v>
      </c>
      <c r="L1021">
        <v>1</v>
      </c>
      <c r="M1021">
        <v>0.83399999999999996</v>
      </c>
      <c r="N1021" t="e">
        <v>#N/A</v>
      </c>
      <c r="O1021" t="e">
        <v>#N/A</v>
      </c>
      <c r="P1021" t="e">
        <v>#N/A</v>
      </c>
      <c r="Q1021" t="e">
        <v>#N/A</v>
      </c>
      <c r="R1021" t="s">
        <v>200</v>
      </c>
      <c r="S1021">
        <v>1</v>
      </c>
      <c r="T1021">
        <v>5.5</v>
      </c>
      <c r="U1021">
        <v>7.359</v>
      </c>
    </row>
    <row r="1022" spans="1:21" x14ac:dyDescent="0.3">
      <c r="A1022" t="s">
        <v>46</v>
      </c>
      <c r="B1022" t="s">
        <v>173</v>
      </c>
      <c r="C1022" t="s">
        <v>213</v>
      </c>
      <c r="D1022">
        <v>5</v>
      </c>
      <c r="E1022">
        <v>1</v>
      </c>
      <c r="F1022">
        <v>75</v>
      </c>
      <c r="G1022">
        <v>7.9809999999999999</v>
      </c>
      <c r="H1022">
        <v>33</v>
      </c>
      <c r="I1022">
        <v>0.82499999999999996</v>
      </c>
      <c r="J1022">
        <v>1</v>
      </c>
      <c r="K1022">
        <v>1</v>
      </c>
      <c r="L1022">
        <v>1</v>
      </c>
      <c r="M1022">
        <v>0.80100000000000005</v>
      </c>
      <c r="N1022" t="e">
        <v>#N/A</v>
      </c>
      <c r="O1022" t="e">
        <v>#N/A</v>
      </c>
      <c r="P1022" t="e">
        <v>#N/A</v>
      </c>
      <c r="Q1022" t="e">
        <v>#N/A</v>
      </c>
      <c r="R1022" t="s">
        <v>213</v>
      </c>
      <c r="S1022">
        <v>1</v>
      </c>
      <c r="T1022">
        <v>1.77</v>
      </c>
      <c r="U1022">
        <v>4.1070000000000002</v>
      </c>
    </row>
    <row r="1023" spans="1:21" x14ac:dyDescent="0.3">
      <c r="A1023" t="s">
        <v>46</v>
      </c>
      <c r="B1023" t="s">
        <v>170</v>
      </c>
      <c r="C1023" t="s">
        <v>210</v>
      </c>
      <c r="D1023">
        <v>26</v>
      </c>
      <c r="E1023">
        <v>1</v>
      </c>
      <c r="F1023">
        <v>41</v>
      </c>
      <c r="G1023">
        <v>7.4889999999999999</v>
      </c>
      <c r="H1023">
        <v>23</v>
      </c>
      <c r="I1023">
        <v>0.57499999999999996</v>
      </c>
      <c r="J1023">
        <v>1</v>
      </c>
      <c r="K1023">
        <v>0</v>
      </c>
      <c r="L1023">
        <v>0</v>
      </c>
      <c r="M1023">
        <v>1.1739999999999999</v>
      </c>
      <c r="N1023" t="e">
        <v>#N/A</v>
      </c>
      <c r="O1023" t="e">
        <v>#N/A</v>
      </c>
      <c r="P1023" t="e">
        <v>#N/A</v>
      </c>
      <c r="Q1023" t="e">
        <v>#N/A</v>
      </c>
      <c r="R1023" t="s">
        <v>210</v>
      </c>
      <c r="S1023">
        <v>1</v>
      </c>
      <c r="T1023">
        <v>2.8330000000000002</v>
      </c>
      <c r="U1023">
        <v>4.6189999999999998</v>
      </c>
    </row>
    <row r="1024" spans="1:21" x14ac:dyDescent="0.3">
      <c r="A1024" t="s">
        <v>46</v>
      </c>
      <c r="B1024" t="s">
        <v>185</v>
      </c>
      <c r="C1024" t="s">
        <v>225</v>
      </c>
      <c r="D1024">
        <v>39</v>
      </c>
      <c r="E1024">
        <v>1</v>
      </c>
      <c r="F1024">
        <v>36</v>
      </c>
      <c r="G1024">
        <v>3.6190000000000002</v>
      </c>
      <c r="H1024">
        <v>17</v>
      </c>
      <c r="I1024">
        <v>0.42499999999999999</v>
      </c>
      <c r="J1024">
        <v>0</v>
      </c>
      <c r="K1024">
        <v>0</v>
      </c>
      <c r="L1024">
        <v>1</v>
      </c>
      <c r="M1024">
        <v>0.80900000000000005</v>
      </c>
      <c r="N1024" t="e">
        <v>#N/A</v>
      </c>
      <c r="O1024" t="e">
        <v>#N/A</v>
      </c>
      <c r="P1024" t="e">
        <v>#N/A</v>
      </c>
      <c r="Q1024" t="e">
        <v>#N/A</v>
      </c>
      <c r="R1024" t="s">
        <v>490</v>
      </c>
      <c r="S1024">
        <v>0</v>
      </c>
      <c r="T1024">
        <v>8.4060000000000006</v>
      </c>
      <c r="U1024">
        <v>8.9809999999999999</v>
      </c>
    </row>
    <row r="1025" spans="1:21" x14ac:dyDescent="0.3">
      <c r="A1025" t="s">
        <v>46</v>
      </c>
      <c r="B1025" t="s">
        <v>174</v>
      </c>
      <c r="C1025" t="s">
        <v>214</v>
      </c>
      <c r="D1025">
        <v>17</v>
      </c>
      <c r="E1025">
        <v>1</v>
      </c>
      <c r="F1025">
        <v>99</v>
      </c>
      <c r="G1025">
        <v>6.0590000000000002</v>
      </c>
      <c r="H1025">
        <v>40</v>
      </c>
      <c r="I1025">
        <v>1</v>
      </c>
      <c r="J1025">
        <v>1</v>
      </c>
      <c r="K1025">
        <v>1</v>
      </c>
      <c r="L1025">
        <v>1</v>
      </c>
      <c r="M1025">
        <v>1.573</v>
      </c>
      <c r="N1025" t="e">
        <v>#N/A</v>
      </c>
      <c r="O1025" t="e">
        <v>#N/A</v>
      </c>
      <c r="P1025" t="e">
        <v>#N/A</v>
      </c>
      <c r="Q1025" t="e">
        <v>#N/A</v>
      </c>
      <c r="R1025" t="s">
        <v>214</v>
      </c>
      <c r="S1025">
        <v>1</v>
      </c>
      <c r="T1025">
        <v>1.6839999999999999</v>
      </c>
      <c r="U1025">
        <v>3.1</v>
      </c>
    </row>
    <row r="1026" spans="1:21" x14ac:dyDescent="0.3">
      <c r="A1026" t="s">
        <v>46</v>
      </c>
      <c r="B1026" t="s">
        <v>157</v>
      </c>
      <c r="C1026" t="s">
        <v>197</v>
      </c>
      <c r="D1026">
        <v>20</v>
      </c>
      <c r="E1026">
        <v>1</v>
      </c>
      <c r="F1026">
        <v>44</v>
      </c>
      <c r="G1026">
        <v>4.1989999999999998</v>
      </c>
      <c r="H1026">
        <v>24</v>
      </c>
      <c r="I1026">
        <v>0.6</v>
      </c>
      <c r="J1026">
        <v>0</v>
      </c>
      <c r="K1026">
        <v>0</v>
      </c>
      <c r="L1026">
        <v>1</v>
      </c>
      <c r="M1026">
        <v>0.879</v>
      </c>
      <c r="N1026" t="e">
        <v>#N/A</v>
      </c>
      <c r="O1026" t="e">
        <v>#N/A</v>
      </c>
      <c r="P1026" t="e">
        <v>#N/A</v>
      </c>
      <c r="Q1026" t="e">
        <v>#N/A</v>
      </c>
      <c r="R1026" t="s">
        <v>197</v>
      </c>
      <c r="S1026">
        <v>1</v>
      </c>
      <c r="T1026">
        <v>1.3520000000000001</v>
      </c>
      <c r="U1026">
        <v>2.2410000000000001</v>
      </c>
    </row>
    <row r="1027" spans="1:21" x14ac:dyDescent="0.3">
      <c r="A1027" t="s">
        <v>46</v>
      </c>
      <c r="B1027" t="s">
        <v>165</v>
      </c>
      <c r="C1027" t="s">
        <v>205</v>
      </c>
      <c r="D1027">
        <v>7</v>
      </c>
      <c r="E1027">
        <v>1</v>
      </c>
      <c r="F1027">
        <v>39</v>
      </c>
      <c r="G1027">
        <v>6.1589999999999998</v>
      </c>
      <c r="H1027">
        <v>21</v>
      </c>
      <c r="I1027">
        <v>0.52500000000000002</v>
      </c>
      <c r="J1027">
        <v>1</v>
      </c>
      <c r="K1027">
        <v>0</v>
      </c>
      <c r="L1027">
        <v>0</v>
      </c>
      <c r="M1027">
        <v>0.97899999999999998</v>
      </c>
      <c r="N1027" t="e">
        <v>#N/A</v>
      </c>
      <c r="O1027" t="e">
        <v>#N/A</v>
      </c>
      <c r="P1027" t="e">
        <v>#N/A</v>
      </c>
      <c r="Q1027" t="e">
        <v>#N/A</v>
      </c>
      <c r="R1027" t="s">
        <v>491</v>
      </c>
      <c r="S1027">
        <v>0</v>
      </c>
      <c r="T1027">
        <v>4.4610000000000003</v>
      </c>
      <c r="U1027">
        <v>8.4559999999999995</v>
      </c>
    </row>
    <row r="1028" spans="1:21" x14ac:dyDescent="0.3">
      <c r="A1028" t="s">
        <v>46</v>
      </c>
      <c r="B1028" t="s">
        <v>188</v>
      </c>
      <c r="C1028" t="s">
        <v>228</v>
      </c>
      <c r="D1028">
        <v>23</v>
      </c>
      <c r="E1028">
        <v>1</v>
      </c>
      <c r="F1028">
        <v>79</v>
      </c>
      <c r="G1028">
        <v>6.02</v>
      </c>
      <c r="H1028">
        <v>35</v>
      </c>
      <c r="I1028">
        <v>0.875</v>
      </c>
      <c r="J1028">
        <v>1</v>
      </c>
      <c r="K1028">
        <v>1</v>
      </c>
      <c r="L1028">
        <v>1</v>
      </c>
      <c r="M1028">
        <v>0.82499999999999996</v>
      </c>
      <c r="N1028" t="e">
        <v>#N/A</v>
      </c>
      <c r="O1028" t="e">
        <v>#N/A</v>
      </c>
      <c r="P1028" t="e">
        <v>#N/A</v>
      </c>
      <c r="Q1028" t="e">
        <v>#N/A</v>
      </c>
      <c r="R1028" t="s">
        <v>228</v>
      </c>
      <c r="S1028">
        <v>1</v>
      </c>
      <c r="T1028">
        <v>4.4059999999999997</v>
      </c>
      <c r="U1028">
        <v>6.6180000000000003</v>
      </c>
    </row>
    <row r="1029" spans="1:21" x14ac:dyDescent="0.3">
      <c r="A1029" t="s">
        <v>46</v>
      </c>
      <c r="B1029" t="s">
        <v>181</v>
      </c>
      <c r="C1029" t="s">
        <v>221</v>
      </c>
      <c r="D1029">
        <v>28</v>
      </c>
      <c r="E1029">
        <v>1</v>
      </c>
      <c r="F1029">
        <v>15</v>
      </c>
      <c r="G1029">
        <v>7.2850000000000001</v>
      </c>
      <c r="H1029">
        <v>10</v>
      </c>
      <c r="I1029">
        <v>0.25</v>
      </c>
      <c r="J1029">
        <v>0</v>
      </c>
      <c r="K1029">
        <v>1</v>
      </c>
      <c r="L1029">
        <v>0</v>
      </c>
      <c r="M1029">
        <v>1.0569999999999999</v>
      </c>
      <c r="N1029" t="e">
        <v>#N/A</v>
      </c>
      <c r="O1029" t="e">
        <v>#N/A</v>
      </c>
      <c r="P1029" t="e">
        <v>#N/A</v>
      </c>
      <c r="Q1029" t="e">
        <v>#N/A</v>
      </c>
      <c r="R1029" t="s">
        <v>175</v>
      </c>
      <c r="S1029">
        <v>0</v>
      </c>
      <c r="T1029">
        <v>1.8320000000000001</v>
      </c>
      <c r="U1029">
        <v>2.9769999999999999</v>
      </c>
    </row>
    <row r="1030" spans="1:21" x14ac:dyDescent="0.3">
      <c r="A1030" t="s">
        <v>46</v>
      </c>
      <c r="B1030" t="s">
        <v>175</v>
      </c>
      <c r="C1030" t="s">
        <v>215</v>
      </c>
      <c r="D1030">
        <v>18</v>
      </c>
      <c r="E1030">
        <v>1</v>
      </c>
      <c r="F1030">
        <v>7</v>
      </c>
      <c r="G1030">
        <v>9.6199999999999992</v>
      </c>
      <c r="H1030">
        <v>3</v>
      </c>
      <c r="I1030">
        <v>7.4999999999999997E-2</v>
      </c>
      <c r="J1030">
        <v>0</v>
      </c>
      <c r="K1030">
        <v>1</v>
      </c>
      <c r="L1030">
        <v>0</v>
      </c>
      <c r="M1030">
        <v>1.2170000000000001</v>
      </c>
      <c r="N1030" t="e">
        <v>#N/A</v>
      </c>
      <c r="O1030" t="e">
        <v>#N/A</v>
      </c>
      <c r="P1030" t="e">
        <v>#N/A</v>
      </c>
      <c r="Q1030" t="e">
        <v>#N/A</v>
      </c>
      <c r="R1030" t="s">
        <v>492</v>
      </c>
      <c r="S1030">
        <v>0</v>
      </c>
      <c r="T1030">
        <v>6.1639999999999997</v>
      </c>
      <c r="U1030">
        <v>9.0419999999999998</v>
      </c>
    </row>
    <row r="1031" spans="1:21" x14ac:dyDescent="0.3">
      <c r="A1031" t="s">
        <v>46</v>
      </c>
      <c r="B1031" t="s">
        <v>162</v>
      </c>
      <c r="C1031" t="s">
        <v>202</v>
      </c>
      <c r="D1031">
        <v>31</v>
      </c>
      <c r="E1031">
        <v>1</v>
      </c>
      <c r="F1031">
        <v>41</v>
      </c>
      <c r="G1031">
        <v>5.5949999999999998</v>
      </c>
      <c r="H1031">
        <v>22</v>
      </c>
      <c r="I1031">
        <v>0.55000000000000004</v>
      </c>
      <c r="J1031">
        <v>1</v>
      </c>
      <c r="K1031">
        <v>0</v>
      </c>
      <c r="L1031">
        <v>0</v>
      </c>
      <c r="M1031">
        <v>0.76200000000000001</v>
      </c>
      <c r="N1031" t="e">
        <v>#N/A</v>
      </c>
      <c r="O1031" t="e">
        <v>#N/A</v>
      </c>
      <c r="P1031" t="e">
        <v>#N/A</v>
      </c>
      <c r="Q1031" t="e">
        <v>#N/A</v>
      </c>
      <c r="R1031" t="s">
        <v>345</v>
      </c>
      <c r="S1031">
        <v>0</v>
      </c>
      <c r="T1031">
        <v>2.0670000000000002</v>
      </c>
      <c r="U1031">
        <v>4.2569999999999997</v>
      </c>
    </row>
    <row r="1032" spans="1:21" x14ac:dyDescent="0.3">
      <c r="A1032" t="s">
        <v>46</v>
      </c>
      <c r="B1032" t="s">
        <v>183</v>
      </c>
      <c r="C1032" t="s">
        <v>223</v>
      </c>
      <c r="D1032">
        <v>32</v>
      </c>
      <c r="E1032">
        <v>1</v>
      </c>
      <c r="F1032">
        <v>11</v>
      </c>
      <c r="G1032">
        <v>6.5259999999999998</v>
      </c>
      <c r="H1032">
        <v>7</v>
      </c>
      <c r="I1032">
        <v>0.17499999999999999</v>
      </c>
      <c r="J1032">
        <v>0</v>
      </c>
      <c r="K1032">
        <v>1</v>
      </c>
      <c r="L1032">
        <v>0</v>
      </c>
      <c r="M1032">
        <v>0.879</v>
      </c>
      <c r="N1032" t="e">
        <v>#N/A</v>
      </c>
      <c r="O1032" t="e">
        <v>#N/A</v>
      </c>
      <c r="P1032" t="e">
        <v>#N/A</v>
      </c>
      <c r="Q1032" t="e">
        <v>#N/A</v>
      </c>
      <c r="R1032" t="s">
        <v>493</v>
      </c>
      <c r="S1032">
        <v>0</v>
      </c>
      <c r="T1032">
        <v>6.5759999999999996</v>
      </c>
      <c r="U1032">
        <v>8.4209999999999994</v>
      </c>
    </row>
    <row r="1033" spans="1:21" x14ac:dyDescent="0.3">
      <c r="A1033" t="s">
        <v>46</v>
      </c>
      <c r="B1033" t="s">
        <v>187</v>
      </c>
      <c r="C1033" t="s">
        <v>227</v>
      </c>
      <c r="D1033">
        <v>2</v>
      </c>
      <c r="E1033">
        <v>1</v>
      </c>
      <c r="F1033">
        <v>11</v>
      </c>
      <c r="G1033">
        <v>5.7729999999999997</v>
      </c>
      <c r="H1033">
        <v>6</v>
      </c>
      <c r="I1033">
        <v>0.15</v>
      </c>
      <c r="J1033">
        <v>0</v>
      </c>
      <c r="K1033">
        <v>1</v>
      </c>
      <c r="L1033">
        <v>0</v>
      </c>
      <c r="M1033">
        <v>1.0269999999999999</v>
      </c>
      <c r="N1033" t="e">
        <v>#N/A</v>
      </c>
      <c r="O1033" t="e">
        <v>#N/A</v>
      </c>
      <c r="P1033" t="e">
        <v>#N/A</v>
      </c>
      <c r="Q1033" t="e">
        <v>#N/A</v>
      </c>
      <c r="R1033" t="s">
        <v>494</v>
      </c>
      <c r="S1033">
        <v>0</v>
      </c>
      <c r="T1033">
        <v>13.204000000000001</v>
      </c>
      <c r="U1033">
        <v>14.173999999999999</v>
      </c>
    </row>
    <row r="1034" spans="1:21" x14ac:dyDescent="0.3">
      <c r="A1034" t="s">
        <v>46</v>
      </c>
      <c r="B1034" t="s">
        <v>193</v>
      </c>
      <c r="C1034" t="s">
        <v>233</v>
      </c>
      <c r="D1034">
        <v>22</v>
      </c>
      <c r="E1034">
        <v>1</v>
      </c>
      <c r="F1034">
        <v>25</v>
      </c>
      <c r="G1034">
        <v>8.8390000000000004</v>
      </c>
      <c r="H1034">
        <v>13</v>
      </c>
      <c r="I1034">
        <v>0.32500000000000001</v>
      </c>
      <c r="J1034">
        <v>1</v>
      </c>
      <c r="K1034">
        <v>0</v>
      </c>
      <c r="L1034">
        <v>0</v>
      </c>
      <c r="M1034">
        <v>0.76700000000000002</v>
      </c>
      <c r="N1034" t="e">
        <v>#N/A</v>
      </c>
      <c r="O1034" t="e">
        <v>#N/A</v>
      </c>
      <c r="P1034" t="e">
        <v>#N/A</v>
      </c>
      <c r="Q1034" t="e">
        <v>#N/A</v>
      </c>
      <c r="R1034" t="s">
        <v>495</v>
      </c>
      <c r="S1034">
        <v>0</v>
      </c>
      <c r="T1034">
        <v>6.5670000000000002</v>
      </c>
      <c r="U1034">
        <v>7.9880000000000004</v>
      </c>
    </row>
    <row r="1035" spans="1:21" x14ac:dyDescent="0.3">
      <c r="A1035" t="s">
        <v>46</v>
      </c>
      <c r="B1035" t="s">
        <v>166</v>
      </c>
      <c r="C1035" t="s">
        <v>206</v>
      </c>
      <c r="D1035">
        <v>34</v>
      </c>
      <c r="E1035">
        <v>1</v>
      </c>
      <c r="F1035">
        <v>32</v>
      </c>
      <c r="G1035">
        <v>9.35</v>
      </c>
      <c r="H1035">
        <v>15</v>
      </c>
      <c r="I1035">
        <v>0.375</v>
      </c>
      <c r="J1035">
        <v>1</v>
      </c>
      <c r="K1035">
        <v>0</v>
      </c>
      <c r="L1035">
        <v>0</v>
      </c>
      <c r="M1035">
        <v>1.0409999999999999</v>
      </c>
      <c r="N1035" t="e">
        <v>#N/A</v>
      </c>
      <c r="O1035" t="e">
        <v>#N/A</v>
      </c>
      <c r="P1035" t="e">
        <v>#N/A</v>
      </c>
      <c r="Q1035" t="e">
        <v>#N/A</v>
      </c>
      <c r="R1035" t="s">
        <v>270</v>
      </c>
      <c r="S1035">
        <v>0</v>
      </c>
      <c r="T1035">
        <v>1.859</v>
      </c>
      <c r="U1035">
        <v>4.2930000000000001</v>
      </c>
    </row>
    <row r="1036" spans="1:21" x14ac:dyDescent="0.3">
      <c r="A1036" t="s">
        <v>46</v>
      </c>
      <c r="B1036" t="s">
        <v>196</v>
      </c>
      <c r="C1036" t="s">
        <v>236</v>
      </c>
      <c r="D1036">
        <v>37</v>
      </c>
      <c r="E1036">
        <v>1</v>
      </c>
      <c r="F1036">
        <v>54</v>
      </c>
      <c r="G1036">
        <v>6.968</v>
      </c>
      <c r="H1036">
        <v>26</v>
      </c>
      <c r="I1036">
        <v>0.65</v>
      </c>
      <c r="J1036">
        <v>0</v>
      </c>
      <c r="K1036">
        <v>0</v>
      </c>
      <c r="L1036">
        <v>1</v>
      </c>
      <c r="M1036">
        <v>0.91</v>
      </c>
      <c r="N1036" t="e">
        <v>#N/A</v>
      </c>
      <c r="O1036" t="e">
        <v>#N/A</v>
      </c>
      <c r="P1036" t="e">
        <v>#N/A</v>
      </c>
      <c r="Q1036" t="e">
        <v>#N/A</v>
      </c>
      <c r="R1036" t="s">
        <v>496</v>
      </c>
      <c r="S1036">
        <v>0</v>
      </c>
      <c r="T1036">
        <v>8.3230000000000004</v>
      </c>
      <c r="U1036">
        <v>10.052</v>
      </c>
    </row>
    <row r="1037" spans="1:21" x14ac:dyDescent="0.3">
      <c r="A1037" t="s">
        <v>46</v>
      </c>
      <c r="B1037" t="s">
        <v>186</v>
      </c>
      <c r="C1037" t="s">
        <v>226</v>
      </c>
      <c r="D1037">
        <v>10</v>
      </c>
      <c r="E1037">
        <v>1</v>
      </c>
      <c r="F1037">
        <v>37</v>
      </c>
      <c r="G1037">
        <v>8.5790000000000006</v>
      </c>
      <c r="H1037">
        <v>18</v>
      </c>
      <c r="I1037">
        <v>0.45</v>
      </c>
      <c r="J1037">
        <v>1</v>
      </c>
      <c r="K1037">
        <v>0</v>
      </c>
      <c r="L1037">
        <v>0</v>
      </c>
      <c r="M1037">
        <v>1.1579999999999999</v>
      </c>
      <c r="N1037" t="e">
        <v>#N/A</v>
      </c>
      <c r="O1037" t="e">
        <v>#N/A</v>
      </c>
      <c r="P1037" t="e">
        <v>#N/A</v>
      </c>
      <c r="Q1037" t="e">
        <v>#N/A</v>
      </c>
      <c r="R1037" t="s">
        <v>482</v>
      </c>
      <c r="S1037">
        <v>0</v>
      </c>
      <c r="T1037">
        <v>10.273999999999999</v>
      </c>
      <c r="U1037">
        <v>13.563000000000001</v>
      </c>
    </row>
    <row r="1038" spans="1:21" x14ac:dyDescent="0.3">
      <c r="A1038" t="s">
        <v>46</v>
      </c>
      <c r="B1038" t="s">
        <v>178</v>
      </c>
      <c r="C1038" t="s">
        <v>218</v>
      </c>
      <c r="D1038">
        <v>21</v>
      </c>
      <c r="E1038">
        <v>1</v>
      </c>
      <c r="F1038">
        <v>2</v>
      </c>
      <c r="G1038">
        <v>11.484</v>
      </c>
      <c r="H1038">
        <v>1</v>
      </c>
      <c r="I1038">
        <v>2.5000000000000001E-2</v>
      </c>
      <c r="J1038">
        <v>0</v>
      </c>
      <c r="K1038">
        <v>1</v>
      </c>
      <c r="L1038">
        <v>0</v>
      </c>
      <c r="M1038">
        <v>11.986000000000001</v>
      </c>
      <c r="N1038" t="e">
        <v>#N/A</v>
      </c>
      <c r="O1038" t="e">
        <v>#N/A</v>
      </c>
      <c r="P1038" t="e">
        <v>#N/A</v>
      </c>
      <c r="Q1038" t="e">
        <v>#N/A</v>
      </c>
      <c r="R1038" t="s">
        <v>218</v>
      </c>
      <c r="S1038">
        <v>1</v>
      </c>
      <c r="T1038">
        <v>5.9870000000000001</v>
      </c>
      <c r="U1038">
        <v>8.0109999999999992</v>
      </c>
    </row>
    <row r="1039" spans="1:21" x14ac:dyDescent="0.3">
      <c r="A1039" t="s">
        <v>46</v>
      </c>
      <c r="B1039" t="s">
        <v>195</v>
      </c>
      <c r="C1039" t="s">
        <v>235</v>
      </c>
      <c r="D1039">
        <v>40</v>
      </c>
      <c r="E1039">
        <v>1</v>
      </c>
      <c r="F1039">
        <v>55</v>
      </c>
      <c r="G1039">
        <v>4.3529999999999998</v>
      </c>
      <c r="H1039">
        <v>28</v>
      </c>
      <c r="I1039">
        <v>0.7</v>
      </c>
      <c r="J1039">
        <v>0</v>
      </c>
      <c r="K1039">
        <v>0</v>
      </c>
      <c r="L1039">
        <v>1</v>
      </c>
      <c r="M1039">
        <v>0.81699999999999995</v>
      </c>
      <c r="N1039" t="e">
        <v>#N/A</v>
      </c>
      <c r="O1039" t="e">
        <v>#N/A</v>
      </c>
      <c r="P1039" t="e">
        <v>#N/A</v>
      </c>
      <c r="Q1039" t="e">
        <v>#N/A</v>
      </c>
      <c r="R1039" t="s">
        <v>497</v>
      </c>
      <c r="S1039">
        <v>0</v>
      </c>
      <c r="T1039">
        <v>6.157</v>
      </c>
      <c r="U1039">
        <v>7.3209999999999997</v>
      </c>
    </row>
    <row r="1040" spans="1:21" x14ac:dyDescent="0.3">
      <c r="A1040" t="s">
        <v>46</v>
      </c>
      <c r="B1040" t="s">
        <v>172</v>
      </c>
      <c r="C1040" t="s">
        <v>212</v>
      </c>
      <c r="D1040">
        <v>13</v>
      </c>
      <c r="E1040">
        <v>1</v>
      </c>
      <c r="F1040">
        <v>79</v>
      </c>
      <c r="G1040">
        <v>6.2220000000000004</v>
      </c>
      <c r="H1040">
        <v>34</v>
      </c>
      <c r="I1040">
        <v>0.85</v>
      </c>
      <c r="J1040">
        <v>1</v>
      </c>
      <c r="K1040">
        <v>1</v>
      </c>
      <c r="L1040">
        <v>1</v>
      </c>
      <c r="M1040">
        <v>0.78700000000000003</v>
      </c>
      <c r="N1040" t="e">
        <v>#N/A</v>
      </c>
      <c r="O1040" t="e">
        <v>#N/A</v>
      </c>
      <c r="P1040" t="e">
        <v>#N/A</v>
      </c>
      <c r="Q1040" t="e">
        <v>#N/A</v>
      </c>
      <c r="R1040" t="s">
        <v>212</v>
      </c>
      <c r="S1040">
        <v>1</v>
      </c>
      <c r="T1040">
        <v>1.639</v>
      </c>
      <c r="U1040">
        <v>2.8010000000000002</v>
      </c>
    </row>
    <row r="1041" spans="1:21" x14ac:dyDescent="0.3">
      <c r="A1041" t="s">
        <v>46</v>
      </c>
      <c r="B1041" t="s">
        <v>171</v>
      </c>
      <c r="C1041" t="s">
        <v>211</v>
      </c>
      <c r="D1041">
        <v>25</v>
      </c>
      <c r="E1041">
        <v>1</v>
      </c>
      <c r="F1041">
        <v>13</v>
      </c>
      <c r="G1041">
        <v>5.7119999999999997</v>
      </c>
      <c r="H1041">
        <v>9</v>
      </c>
      <c r="I1041">
        <v>0.22500000000000001</v>
      </c>
      <c r="J1041">
        <v>0</v>
      </c>
      <c r="K1041">
        <v>1</v>
      </c>
      <c r="L1041">
        <v>0</v>
      </c>
      <c r="M1041">
        <v>0.84</v>
      </c>
      <c r="N1041" t="e">
        <v>#N/A</v>
      </c>
      <c r="O1041" t="e">
        <v>#N/A</v>
      </c>
      <c r="P1041" t="e">
        <v>#N/A</v>
      </c>
      <c r="Q1041" t="e">
        <v>#N/A</v>
      </c>
      <c r="R1041" t="s">
        <v>268</v>
      </c>
      <c r="S1041">
        <v>0</v>
      </c>
      <c r="T1041">
        <v>9.9960000000000004</v>
      </c>
      <c r="U1041">
        <v>11.752000000000001</v>
      </c>
    </row>
    <row r="1042" spans="1:21" x14ac:dyDescent="0.3">
      <c r="A1042" t="s">
        <v>47</v>
      </c>
      <c r="B1042" t="s">
        <v>179</v>
      </c>
      <c r="C1042" t="s">
        <v>219</v>
      </c>
      <c r="D1042">
        <v>22</v>
      </c>
      <c r="E1042">
        <v>1</v>
      </c>
      <c r="F1042">
        <v>77</v>
      </c>
      <c r="G1042">
        <v>1.452</v>
      </c>
      <c r="H1042">
        <v>40</v>
      </c>
      <c r="I1042">
        <v>1</v>
      </c>
      <c r="J1042">
        <v>0</v>
      </c>
      <c r="K1042">
        <v>0</v>
      </c>
      <c r="L1042">
        <v>1</v>
      </c>
      <c r="M1042">
        <v>0.59699999999999998</v>
      </c>
      <c r="N1042" t="e">
        <v>#N/A</v>
      </c>
      <c r="O1042" t="e">
        <v>#N/A</v>
      </c>
      <c r="P1042" t="e">
        <v>#N/A</v>
      </c>
      <c r="Q1042" t="e">
        <v>#N/A</v>
      </c>
      <c r="R1042" t="s">
        <v>201</v>
      </c>
      <c r="S1042">
        <v>0</v>
      </c>
      <c r="T1042">
        <v>23.745000000000001</v>
      </c>
      <c r="U1042">
        <v>26.422000000000001</v>
      </c>
    </row>
    <row r="1043" spans="1:21" x14ac:dyDescent="0.3">
      <c r="A1043" t="s">
        <v>47</v>
      </c>
      <c r="B1043" t="s">
        <v>171</v>
      </c>
      <c r="C1043" t="s">
        <v>211</v>
      </c>
      <c r="D1043">
        <v>9</v>
      </c>
      <c r="E1043">
        <v>1</v>
      </c>
      <c r="F1043">
        <v>26</v>
      </c>
      <c r="G1043">
        <v>1.6180000000000001</v>
      </c>
      <c r="H1043">
        <v>12</v>
      </c>
      <c r="I1043">
        <v>0.3</v>
      </c>
      <c r="J1043">
        <v>1</v>
      </c>
      <c r="K1043">
        <v>0</v>
      </c>
      <c r="L1043">
        <v>0</v>
      </c>
      <c r="M1043">
        <v>0.57999999999999996</v>
      </c>
      <c r="N1043" t="e">
        <v>#N/A</v>
      </c>
      <c r="O1043" t="e">
        <v>#N/A</v>
      </c>
      <c r="P1043" t="e">
        <v>#N/A</v>
      </c>
      <c r="Q1043" t="e">
        <v>#N/A</v>
      </c>
      <c r="R1043" t="s">
        <v>498</v>
      </c>
      <c r="S1043">
        <v>0</v>
      </c>
      <c r="T1043">
        <v>3.7309999999999999</v>
      </c>
      <c r="U1043">
        <v>4.8239999999999998</v>
      </c>
    </row>
    <row r="1044" spans="1:21" x14ac:dyDescent="0.3">
      <c r="A1044" t="s">
        <v>47</v>
      </c>
      <c r="B1044" t="s">
        <v>191</v>
      </c>
      <c r="C1044" t="s">
        <v>231</v>
      </c>
      <c r="D1044">
        <v>4</v>
      </c>
      <c r="E1044">
        <v>1</v>
      </c>
      <c r="F1044">
        <v>35</v>
      </c>
      <c r="G1044">
        <v>1.33</v>
      </c>
      <c r="H1044">
        <v>22</v>
      </c>
      <c r="I1044">
        <v>0.55000000000000004</v>
      </c>
      <c r="J1044">
        <v>0</v>
      </c>
      <c r="K1044">
        <v>1</v>
      </c>
      <c r="L1044">
        <v>0</v>
      </c>
      <c r="M1044">
        <v>0.74</v>
      </c>
      <c r="N1044" t="e">
        <v>#N/A</v>
      </c>
      <c r="O1044" t="e">
        <v>#N/A</v>
      </c>
      <c r="P1044" t="e">
        <v>#N/A</v>
      </c>
      <c r="Q1044" t="e">
        <v>#N/A</v>
      </c>
      <c r="R1044" t="s">
        <v>499</v>
      </c>
      <c r="S1044">
        <v>0</v>
      </c>
      <c r="T1044">
        <v>2.3660000000000001</v>
      </c>
      <c r="U1044">
        <v>3.8290000000000002</v>
      </c>
    </row>
    <row r="1045" spans="1:21" x14ac:dyDescent="0.3">
      <c r="A1045" t="s">
        <v>47</v>
      </c>
      <c r="B1045" t="s">
        <v>164</v>
      </c>
      <c r="C1045" t="s">
        <v>204</v>
      </c>
      <c r="D1045">
        <v>1</v>
      </c>
      <c r="E1045">
        <v>1</v>
      </c>
      <c r="F1045">
        <v>67</v>
      </c>
      <c r="G1045">
        <v>1.4490000000000001</v>
      </c>
      <c r="H1045">
        <v>28</v>
      </c>
      <c r="I1045">
        <v>0.7</v>
      </c>
      <c r="J1045">
        <v>0</v>
      </c>
      <c r="K1045">
        <v>1</v>
      </c>
      <c r="L1045">
        <v>0</v>
      </c>
      <c r="M1045">
        <v>0.52500000000000002</v>
      </c>
      <c r="N1045" t="e">
        <v>#N/A</v>
      </c>
      <c r="O1045" t="e">
        <v>#N/A</v>
      </c>
      <c r="P1045" t="e">
        <v>#N/A</v>
      </c>
      <c r="Q1045" t="e">
        <v>#N/A</v>
      </c>
      <c r="R1045" t="s">
        <v>238</v>
      </c>
      <c r="S1045">
        <v>0</v>
      </c>
      <c r="T1045">
        <v>1.2030000000000001</v>
      </c>
      <c r="U1045">
        <v>4.9969999999999999</v>
      </c>
    </row>
    <row r="1046" spans="1:21" x14ac:dyDescent="0.3">
      <c r="A1046" t="s">
        <v>47</v>
      </c>
      <c r="B1046" t="s">
        <v>168</v>
      </c>
      <c r="C1046" t="s">
        <v>208</v>
      </c>
      <c r="D1046">
        <v>26</v>
      </c>
      <c r="E1046">
        <v>1</v>
      </c>
      <c r="F1046">
        <v>70</v>
      </c>
      <c r="G1046">
        <v>1.7350000000000001</v>
      </c>
      <c r="H1046">
        <v>31</v>
      </c>
      <c r="I1046">
        <v>0.77500000000000002</v>
      </c>
      <c r="J1046">
        <v>0</v>
      </c>
      <c r="K1046">
        <v>0</v>
      </c>
      <c r="L1046">
        <v>1</v>
      </c>
      <c r="M1046">
        <v>0.55700000000000005</v>
      </c>
      <c r="N1046" t="e">
        <v>#N/A</v>
      </c>
      <c r="O1046" t="e">
        <v>#N/A</v>
      </c>
      <c r="P1046" t="e">
        <v>#N/A</v>
      </c>
      <c r="Q1046" t="e">
        <v>#N/A</v>
      </c>
      <c r="R1046" t="s">
        <v>208</v>
      </c>
      <c r="S1046">
        <v>1</v>
      </c>
      <c r="T1046">
        <v>3.1240000000000001</v>
      </c>
      <c r="U1046">
        <v>4.3159999999999998</v>
      </c>
    </row>
    <row r="1047" spans="1:21" x14ac:dyDescent="0.3">
      <c r="A1047" t="s">
        <v>47</v>
      </c>
      <c r="B1047" t="s">
        <v>187</v>
      </c>
      <c r="C1047" t="s">
        <v>227</v>
      </c>
      <c r="D1047">
        <v>39</v>
      </c>
      <c r="E1047">
        <v>1</v>
      </c>
      <c r="F1047">
        <v>24</v>
      </c>
      <c r="G1047">
        <v>1.0529999999999999</v>
      </c>
      <c r="H1047">
        <v>8</v>
      </c>
      <c r="I1047">
        <v>0.2</v>
      </c>
      <c r="J1047">
        <v>1</v>
      </c>
      <c r="K1047">
        <v>1</v>
      </c>
      <c r="L1047">
        <v>1</v>
      </c>
      <c r="M1047">
        <v>0.49399999999999999</v>
      </c>
      <c r="N1047" t="e">
        <v>#N/A</v>
      </c>
      <c r="O1047" t="e">
        <v>#N/A</v>
      </c>
      <c r="P1047" t="e">
        <v>#N/A</v>
      </c>
      <c r="Q1047" t="e">
        <v>#N/A</v>
      </c>
      <c r="R1047" t="s">
        <v>237</v>
      </c>
      <c r="S1047">
        <v>0</v>
      </c>
      <c r="T1047">
        <v>2.6269999999999998</v>
      </c>
      <c r="U1047">
        <v>3.5960000000000001</v>
      </c>
    </row>
    <row r="1048" spans="1:21" x14ac:dyDescent="0.3">
      <c r="A1048" t="s">
        <v>47</v>
      </c>
      <c r="B1048" t="s">
        <v>196</v>
      </c>
      <c r="C1048" t="s">
        <v>236</v>
      </c>
      <c r="D1048">
        <v>38</v>
      </c>
      <c r="E1048">
        <v>1</v>
      </c>
      <c r="F1048">
        <v>67</v>
      </c>
      <c r="G1048">
        <v>1.4490000000000001</v>
      </c>
      <c r="H1048">
        <v>29</v>
      </c>
      <c r="I1048">
        <v>0.72499999999999998</v>
      </c>
      <c r="J1048">
        <v>0</v>
      </c>
      <c r="K1048">
        <v>0</v>
      </c>
      <c r="L1048">
        <v>1</v>
      </c>
      <c r="M1048">
        <v>0.49399999999999999</v>
      </c>
      <c r="N1048" t="e">
        <v>#N/A</v>
      </c>
      <c r="O1048" t="e">
        <v>#N/A</v>
      </c>
      <c r="P1048" t="e">
        <v>#N/A</v>
      </c>
      <c r="Q1048" t="e">
        <v>#N/A</v>
      </c>
      <c r="R1048" t="s">
        <v>201</v>
      </c>
      <c r="S1048">
        <v>0</v>
      </c>
      <c r="T1048">
        <v>3.72</v>
      </c>
      <c r="U1048">
        <v>4.7279999999999998</v>
      </c>
    </row>
    <row r="1049" spans="1:21" x14ac:dyDescent="0.3">
      <c r="A1049" t="s">
        <v>47</v>
      </c>
      <c r="B1049" t="s">
        <v>180</v>
      </c>
      <c r="C1049" t="s">
        <v>220</v>
      </c>
      <c r="D1049">
        <v>17</v>
      </c>
      <c r="E1049">
        <v>1</v>
      </c>
      <c r="F1049">
        <v>75</v>
      </c>
      <c r="G1049">
        <v>1.1359999999999999</v>
      </c>
      <c r="H1049">
        <v>37</v>
      </c>
      <c r="I1049">
        <v>0.92500000000000004</v>
      </c>
      <c r="J1049">
        <v>0</v>
      </c>
      <c r="K1049">
        <v>0</v>
      </c>
      <c r="L1049">
        <v>1</v>
      </c>
      <c r="M1049">
        <v>0.77600000000000002</v>
      </c>
      <c r="N1049" t="e">
        <v>#N/A</v>
      </c>
      <c r="O1049" t="e">
        <v>#N/A</v>
      </c>
      <c r="P1049" t="e">
        <v>#N/A</v>
      </c>
      <c r="Q1049" t="e">
        <v>#N/A</v>
      </c>
      <c r="R1049" t="s">
        <v>171</v>
      </c>
      <c r="S1049">
        <v>0</v>
      </c>
      <c r="T1049">
        <v>2.129</v>
      </c>
      <c r="U1049">
        <v>3.452</v>
      </c>
    </row>
    <row r="1050" spans="1:21" x14ac:dyDescent="0.3">
      <c r="A1050" t="s">
        <v>47</v>
      </c>
      <c r="B1050" t="s">
        <v>160</v>
      </c>
      <c r="C1050" t="s">
        <v>200</v>
      </c>
      <c r="D1050">
        <v>8</v>
      </c>
      <c r="E1050">
        <v>1</v>
      </c>
      <c r="F1050">
        <v>28</v>
      </c>
      <c r="G1050">
        <v>1.224</v>
      </c>
      <c r="H1050">
        <v>13</v>
      </c>
      <c r="I1050">
        <v>0.32500000000000001</v>
      </c>
      <c r="J1050">
        <v>1</v>
      </c>
      <c r="K1050">
        <v>1</v>
      </c>
      <c r="L1050">
        <v>1</v>
      </c>
      <c r="M1050">
        <v>0.71799999999999997</v>
      </c>
      <c r="N1050" t="e">
        <v>#N/A</v>
      </c>
      <c r="O1050" t="e">
        <v>#N/A</v>
      </c>
      <c r="P1050" t="e">
        <v>#N/A</v>
      </c>
      <c r="Q1050" t="e">
        <v>#N/A</v>
      </c>
      <c r="R1050" t="s">
        <v>500</v>
      </c>
      <c r="S1050">
        <v>0</v>
      </c>
      <c r="T1050">
        <v>7.4649999999999999</v>
      </c>
      <c r="U1050">
        <v>9.9090000000000007</v>
      </c>
    </row>
    <row r="1051" spans="1:21" x14ac:dyDescent="0.3">
      <c r="A1051" t="s">
        <v>47</v>
      </c>
      <c r="B1051" t="s">
        <v>176</v>
      </c>
      <c r="C1051" t="s">
        <v>216</v>
      </c>
      <c r="D1051">
        <v>11</v>
      </c>
      <c r="E1051">
        <v>1</v>
      </c>
      <c r="F1051">
        <v>22</v>
      </c>
      <c r="G1051">
        <v>3.766</v>
      </c>
      <c r="H1051">
        <v>6</v>
      </c>
      <c r="I1051">
        <v>0.15</v>
      </c>
      <c r="J1051">
        <v>1</v>
      </c>
      <c r="K1051">
        <v>1</v>
      </c>
      <c r="L1051">
        <v>1</v>
      </c>
      <c r="M1051">
        <v>10.996</v>
      </c>
      <c r="N1051" t="e">
        <v>#N/A</v>
      </c>
      <c r="O1051" t="e">
        <v>#N/A</v>
      </c>
      <c r="P1051" t="e">
        <v>#N/A</v>
      </c>
      <c r="Q1051" t="e">
        <v>#N/A</v>
      </c>
      <c r="R1051" t="s">
        <v>501</v>
      </c>
      <c r="S1051">
        <v>0</v>
      </c>
      <c r="T1051">
        <v>4.9320000000000004</v>
      </c>
      <c r="U1051">
        <v>5.923</v>
      </c>
    </row>
    <row r="1052" spans="1:21" x14ac:dyDescent="0.3">
      <c r="A1052" t="s">
        <v>47</v>
      </c>
      <c r="B1052" t="s">
        <v>181</v>
      </c>
      <c r="C1052" t="s">
        <v>221</v>
      </c>
      <c r="D1052">
        <v>34</v>
      </c>
      <c r="E1052">
        <v>1</v>
      </c>
      <c r="F1052">
        <v>28</v>
      </c>
      <c r="G1052">
        <v>1.222</v>
      </c>
      <c r="H1052">
        <v>14</v>
      </c>
      <c r="I1052">
        <v>0.35</v>
      </c>
      <c r="J1052">
        <v>1</v>
      </c>
      <c r="K1052">
        <v>1</v>
      </c>
      <c r="L1052">
        <v>1</v>
      </c>
      <c r="M1052">
        <v>0.84399999999999997</v>
      </c>
      <c r="N1052" t="e">
        <v>#N/A</v>
      </c>
      <c r="O1052" t="e">
        <v>#N/A</v>
      </c>
      <c r="P1052" t="e">
        <v>#N/A</v>
      </c>
      <c r="Q1052" t="e">
        <v>#N/A</v>
      </c>
      <c r="R1052" t="s">
        <v>502</v>
      </c>
      <c r="S1052">
        <v>0</v>
      </c>
      <c r="T1052">
        <v>1.978</v>
      </c>
      <c r="U1052">
        <v>2.8340000000000001</v>
      </c>
    </row>
    <row r="1053" spans="1:21" x14ac:dyDescent="0.3">
      <c r="A1053" t="s">
        <v>47</v>
      </c>
      <c r="B1053" t="s">
        <v>167</v>
      </c>
      <c r="C1053" t="s">
        <v>207</v>
      </c>
      <c r="D1053">
        <v>21</v>
      </c>
      <c r="E1053">
        <v>1</v>
      </c>
      <c r="F1053">
        <v>71</v>
      </c>
      <c r="G1053">
        <v>1.6060000000000001</v>
      </c>
      <c r="H1053">
        <v>33</v>
      </c>
      <c r="I1053">
        <v>0.82499999999999996</v>
      </c>
      <c r="J1053">
        <v>0</v>
      </c>
      <c r="K1053">
        <v>0</v>
      </c>
      <c r="L1053">
        <v>1</v>
      </c>
      <c r="M1053">
        <v>0.56299999999999994</v>
      </c>
      <c r="N1053" t="e">
        <v>#N/A</v>
      </c>
      <c r="O1053" t="e">
        <v>#N/A</v>
      </c>
      <c r="P1053" t="e">
        <v>#N/A</v>
      </c>
      <c r="Q1053" t="e">
        <v>#N/A</v>
      </c>
      <c r="R1053" t="s">
        <v>503</v>
      </c>
      <c r="S1053">
        <v>0</v>
      </c>
      <c r="T1053">
        <v>4.4889999999999999</v>
      </c>
      <c r="U1053">
        <v>6.0739999999999998</v>
      </c>
    </row>
    <row r="1054" spans="1:21" x14ac:dyDescent="0.3">
      <c r="A1054" t="s">
        <v>47</v>
      </c>
      <c r="B1054" t="s">
        <v>173</v>
      </c>
      <c r="C1054" t="s">
        <v>213</v>
      </c>
      <c r="D1054">
        <v>35</v>
      </c>
      <c r="E1054">
        <v>1</v>
      </c>
      <c r="F1054">
        <v>35</v>
      </c>
      <c r="G1054">
        <v>1.5009999999999999</v>
      </c>
      <c r="H1054">
        <v>23</v>
      </c>
      <c r="I1054">
        <v>0.57499999999999996</v>
      </c>
      <c r="J1054">
        <v>1</v>
      </c>
      <c r="K1054">
        <v>1</v>
      </c>
      <c r="L1054">
        <v>1</v>
      </c>
      <c r="M1054">
        <v>1.9419999999999999</v>
      </c>
      <c r="N1054" t="e">
        <v>#N/A</v>
      </c>
      <c r="O1054" t="e">
        <v>#N/A</v>
      </c>
      <c r="P1054" t="e">
        <v>#N/A</v>
      </c>
      <c r="Q1054" t="e">
        <v>#N/A</v>
      </c>
      <c r="R1054" t="s">
        <v>504</v>
      </c>
      <c r="S1054">
        <v>0</v>
      </c>
      <c r="T1054">
        <v>2.649</v>
      </c>
      <c r="U1054">
        <v>3.8759999999999999</v>
      </c>
    </row>
    <row r="1055" spans="1:21" x14ac:dyDescent="0.3">
      <c r="A1055" t="s">
        <v>47</v>
      </c>
      <c r="B1055" t="s">
        <v>177</v>
      </c>
      <c r="C1055" t="s">
        <v>217</v>
      </c>
      <c r="D1055">
        <v>6</v>
      </c>
      <c r="E1055">
        <v>1</v>
      </c>
      <c r="F1055">
        <v>20</v>
      </c>
      <c r="G1055">
        <v>1.7130000000000001</v>
      </c>
      <c r="H1055">
        <v>5</v>
      </c>
      <c r="I1055">
        <v>0.125</v>
      </c>
      <c r="J1055">
        <v>1</v>
      </c>
      <c r="K1055">
        <v>0</v>
      </c>
      <c r="L1055">
        <v>0</v>
      </c>
      <c r="M1055">
        <v>0.57699999999999996</v>
      </c>
      <c r="N1055" t="e">
        <v>#N/A</v>
      </c>
      <c r="O1055" t="e">
        <v>#N/A</v>
      </c>
      <c r="P1055" t="e">
        <v>#N/A</v>
      </c>
      <c r="Q1055" t="e">
        <v>#N/A</v>
      </c>
      <c r="R1055" t="s">
        <v>505</v>
      </c>
      <c r="S1055">
        <v>0</v>
      </c>
      <c r="T1055">
        <v>4.5449999999999999</v>
      </c>
      <c r="U1055">
        <v>8.6150000000000002</v>
      </c>
    </row>
    <row r="1056" spans="1:21" x14ac:dyDescent="0.3">
      <c r="A1056" t="s">
        <v>47</v>
      </c>
      <c r="B1056" t="s">
        <v>194</v>
      </c>
      <c r="C1056" t="s">
        <v>234</v>
      </c>
      <c r="D1056">
        <v>30</v>
      </c>
      <c r="E1056">
        <v>1</v>
      </c>
      <c r="F1056">
        <v>30</v>
      </c>
      <c r="G1056">
        <v>1.3460000000000001</v>
      </c>
      <c r="H1056">
        <v>15</v>
      </c>
      <c r="I1056">
        <v>0.375</v>
      </c>
      <c r="J1056">
        <v>0</v>
      </c>
      <c r="K1056">
        <v>1</v>
      </c>
      <c r="L1056">
        <v>0</v>
      </c>
      <c r="M1056">
        <v>0.57799999999999996</v>
      </c>
      <c r="N1056" t="e">
        <v>#N/A</v>
      </c>
      <c r="O1056" t="e">
        <v>#N/A</v>
      </c>
      <c r="P1056" t="e">
        <v>#N/A</v>
      </c>
      <c r="Q1056" t="e">
        <v>#N/A</v>
      </c>
      <c r="R1056" t="s">
        <v>506</v>
      </c>
      <c r="S1056">
        <v>0</v>
      </c>
      <c r="T1056">
        <v>2.3839999999999999</v>
      </c>
      <c r="U1056">
        <v>6.3289999999999997</v>
      </c>
    </row>
    <row r="1057" spans="1:21" x14ac:dyDescent="0.3">
      <c r="A1057" t="s">
        <v>47</v>
      </c>
      <c r="B1057" t="s">
        <v>169</v>
      </c>
      <c r="C1057" t="s">
        <v>209</v>
      </c>
      <c r="D1057">
        <v>18</v>
      </c>
      <c r="E1057">
        <v>1</v>
      </c>
      <c r="F1057">
        <v>70</v>
      </c>
      <c r="G1057">
        <v>1.3320000000000001</v>
      </c>
      <c r="H1057">
        <v>32</v>
      </c>
      <c r="I1057">
        <v>0.8</v>
      </c>
      <c r="J1057">
        <v>0</v>
      </c>
      <c r="K1057">
        <v>1</v>
      </c>
      <c r="L1057">
        <v>0</v>
      </c>
      <c r="M1057">
        <v>0.46300000000000002</v>
      </c>
      <c r="N1057" t="e">
        <v>#N/A</v>
      </c>
      <c r="O1057" t="e">
        <v>#N/A</v>
      </c>
      <c r="P1057" t="e">
        <v>#N/A</v>
      </c>
      <c r="Q1057" t="e">
        <v>#N/A</v>
      </c>
      <c r="R1057" t="s">
        <v>191</v>
      </c>
      <c r="S1057">
        <v>0</v>
      </c>
      <c r="T1057">
        <v>2.3079999999999998</v>
      </c>
      <c r="U1057">
        <v>4.2530000000000001</v>
      </c>
    </row>
    <row r="1058" spans="1:21" x14ac:dyDescent="0.3">
      <c r="A1058" t="s">
        <v>47</v>
      </c>
      <c r="B1058" t="s">
        <v>174</v>
      </c>
      <c r="C1058" t="s">
        <v>214</v>
      </c>
      <c r="D1058">
        <v>28</v>
      </c>
      <c r="E1058">
        <v>1</v>
      </c>
      <c r="F1058">
        <v>26</v>
      </c>
      <c r="G1058">
        <v>1.3779999999999999</v>
      </c>
      <c r="H1058">
        <v>11</v>
      </c>
      <c r="I1058">
        <v>0.27500000000000002</v>
      </c>
      <c r="J1058">
        <v>1</v>
      </c>
      <c r="K1058">
        <v>0</v>
      </c>
      <c r="L1058">
        <v>0</v>
      </c>
      <c r="M1058">
        <v>0.67400000000000004</v>
      </c>
      <c r="N1058" t="e">
        <v>#N/A</v>
      </c>
      <c r="O1058" t="e">
        <v>#N/A</v>
      </c>
      <c r="P1058" t="e">
        <v>#N/A</v>
      </c>
      <c r="Q1058" t="e">
        <v>#N/A</v>
      </c>
      <c r="R1058" t="s">
        <v>507</v>
      </c>
      <c r="S1058">
        <v>0</v>
      </c>
      <c r="T1058">
        <v>2.1259999999999999</v>
      </c>
      <c r="U1058">
        <v>3.157</v>
      </c>
    </row>
    <row r="1059" spans="1:21" x14ac:dyDescent="0.3">
      <c r="A1059" t="s">
        <v>47</v>
      </c>
      <c r="B1059" t="s">
        <v>190</v>
      </c>
      <c r="C1059" t="s">
        <v>230</v>
      </c>
      <c r="D1059">
        <v>20</v>
      </c>
      <c r="E1059">
        <v>1</v>
      </c>
      <c r="F1059">
        <v>34</v>
      </c>
      <c r="G1059">
        <v>1.3779999999999999</v>
      </c>
      <c r="H1059">
        <v>19</v>
      </c>
      <c r="I1059">
        <v>0.47499999999999998</v>
      </c>
      <c r="J1059">
        <v>0</v>
      </c>
      <c r="K1059">
        <v>1</v>
      </c>
      <c r="L1059">
        <v>0</v>
      </c>
      <c r="M1059">
        <v>0.65200000000000002</v>
      </c>
      <c r="N1059" t="e">
        <v>#N/A</v>
      </c>
      <c r="O1059" t="e">
        <v>#N/A</v>
      </c>
      <c r="P1059" t="e">
        <v>#N/A</v>
      </c>
      <c r="Q1059" t="e">
        <v>#N/A</v>
      </c>
      <c r="R1059" t="s">
        <v>508</v>
      </c>
      <c r="S1059">
        <v>0</v>
      </c>
      <c r="T1059">
        <v>3.5470000000000002</v>
      </c>
      <c r="U1059">
        <v>5.0439999999999996</v>
      </c>
    </row>
    <row r="1060" spans="1:21" x14ac:dyDescent="0.3">
      <c r="A1060" t="s">
        <v>47</v>
      </c>
      <c r="B1060" t="s">
        <v>188</v>
      </c>
      <c r="C1060" t="s">
        <v>228</v>
      </c>
      <c r="D1060">
        <v>13</v>
      </c>
      <c r="E1060">
        <v>1</v>
      </c>
      <c r="F1060">
        <v>15</v>
      </c>
      <c r="G1060">
        <v>1.371</v>
      </c>
      <c r="H1060">
        <v>3</v>
      </c>
      <c r="I1060">
        <v>7.4999999999999997E-2</v>
      </c>
      <c r="J1060">
        <v>1</v>
      </c>
      <c r="K1060">
        <v>0</v>
      </c>
      <c r="L1060">
        <v>0</v>
      </c>
      <c r="M1060">
        <v>0.54100000000000004</v>
      </c>
      <c r="N1060" t="e">
        <v>#N/A</v>
      </c>
      <c r="O1060" t="e">
        <v>#N/A</v>
      </c>
      <c r="P1060" t="e">
        <v>#N/A</v>
      </c>
      <c r="Q1060" t="e">
        <v>#N/A</v>
      </c>
      <c r="R1060" t="s">
        <v>509</v>
      </c>
      <c r="S1060">
        <v>0</v>
      </c>
      <c r="T1060">
        <v>3.9020000000000001</v>
      </c>
      <c r="U1060">
        <v>5.282</v>
      </c>
    </row>
    <row r="1061" spans="1:21" x14ac:dyDescent="0.3">
      <c r="A1061" t="s">
        <v>47</v>
      </c>
      <c r="B1061" t="s">
        <v>186</v>
      </c>
      <c r="C1061" t="s">
        <v>226</v>
      </c>
      <c r="D1061">
        <v>5</v>
      </c>
      <c r="E1061">
        <v>1</v>
      </c>
      <c r="F1061">
        <v>77</v>
      </c>
      <c r="G1061">
        <v>4.694</v>
      </c>
      <c r="H1061">
        <v>39</v>
      </c>
      <c r="I1061">
        <v>0.97499999999999998</v>
      </c>
      <c r="J1061">
        <v>0</v>
      </c>
      <c r="K1061">
        <v>0</v>
      </c>
      <c r="L1061">
        <v>1</v>
      </c>
      <c r="M1061">
        <v>0.73299999999999998</v>
      </c>
      <c r="N1061" t="e">
        <v>#N/A</v>
      </c>
      <c r="O1061" t="e">
        <v>#N/A</v>
      </c>
      <c r="P1061" t="e">
        <v>#N/A</v>
      </c>
      <c r="Q1061" t="e">
        <v>#N/A</v>
      </c>
      <c r="R1061" t="s">
        <v>510</v>
      </c>
      <c r="S1061">
        <v>0</v>
      </c>
      <c r="T1061">
        <v>1.6890000000000001</v>
      </c>
      <c r="U1061">
        <v>2.63</v>
      </c>
    </row>
    <row r="1062" spans="1:21" x14ac:dyDescent="0.3">
      <c r="A1062" t="s">
        <v>47</v>
      </c>
      <c r="B1062" t="s">
        <v>163</v>
      </c>
      <c r="C1062" t="s">
        <v>203</v>
      </c>
      <c r="D1062">
        <v>15</v>
      </c>
      <c r="E1062">
        <v>1</v>
      </c>
      <c r="F1062">
        <v>58</v>
      </c>
      <c r="G1062">
        <v>1.425</v>
      </c>
      <c r="H1062">
        <v>24</v>
      </c>
      <c r="I1062">
        <v>0.6</v>
      </c>
      <c r="J1062">
        <v>1</v>
      </c>
      <c r="K1062">
        <v>1</v>
      </c>
      <c r="L1062">
        <v>1</v>
      </c>
      <c r="M1062">
        <v>0.70499999999999996</v>
      </c>
      <c r="N1062" t="e">
        <v>#N/A</v>
      </c>
      <c r="O1062" t="e">
        <v>#N/A</v>
      </c>
      <c r="P1062" t="e">
        <v>#N/A</v>
      </c>
      <c r="Q1062" t="e">
        <v>#N/A</v>
      </c>
      <c r="R1062" t="s">
        <v>454</v>
      </c>
      <c r="S1062">
        <v>0</v>
      </c>
      <c r="T1062">
        <v>1.3049999999999999</v>
      </c>
      <c r="U1062">
        <v>2.4359999999999999</v>
      </c>
    </row>
    <row r="1063" spans="1:21" x14ac:dyDescent="0.3">
      <c r="A1063" t="s">
        <v>47</v>
      </c>
      <c r="B1063" t="s">
        <v>178</v>
      </c>
      <c r="C1063" t="s">
        <v>218</v>
      </c>
      <c r="D1063">
        <v>12</v>
      </c>
      <c r="E1063">
        <v>1</v>
      </c>
      <c r="F1063">
        <v>63</v>
      </c>
      <c r="G1063">
        <v>1.462</v>
      </c>
      <c r="H1063">
        <v>26</v>
      </c>
      <c r="I1063">
        <v>0.65</v>
      </c>
      <c r="J1063">
        <v>1</v>
      </c>
      <c r="K1063">
        <v>1</v>
      </c>
      <c r="L1063">
        <v>1</v>
      </c>
      <c r="M1063">
        <v>0.47099999999999997</v>
      </c>
      <c r="N1063" t="e">
        <v>#N/A</v>
      </c>
      <c r="O1063" t="e">
        <v>#N/A</v>
      </c>
      <c r="P1063" t="e">
        <v>#N/A</v>
      </c>
      <c r="Q1063" t="e">
        <v>#N/A</v>
      </c>
      <c r="R1063" t="s">
        <v>511</v>
      </c>
      <c r="S1063">
        <v>0</v>
      </c>
      <c r="T1063">
        <v>4.375</v>
      </c>
      <c r="U1063">
        <v>6.2169999999999996</v>
      </c>
    </row>
    <row r="1064" spans="1:21" x14ac:dyDescent="0.3">
      <c r="A1064" t="s">
        <v>47</v>
      </c>
      <c r="B1064" t="s">
        <v>182</v>
      </c>
      <c r="C1064" t="s">
        <v>222</v>
      </c>
      <c r="D1064">
        <v>40</v>
      </c>
      <c r="E1064">
        <v>1</v>
      </c>
      <c r="F1064">
        <v>71</v>
      </c>
      <c r="G1064">
        <v>3.0619999999999998</v>
      </c>
      <c r="H1064">
        <v>34</v>
      </c>
      <c r="I1064">
        <v>0.85</v>
      </c>
      <c r="J1064">
        <v>0</v>
      </c>
      <c r="K1064">
        <v>0</v>
      </c>
      <c r="L1064">
        <v>1</v>
      </c>
      <c r="M1064">
        <v>0.61599999999999999</v>
      </c>
      <c r="N1064" t="e">
        <v>#N/A</v>
      </c>
      <c r="O1064" t="e">
        <v>#N/A</v>
      </c>
      <c r="P1064" t="e">
        <v>#N/A</v>
      </c>
      <c r="Q1064" t="e">
        <v>#N/A</v>
      </c>
      <c r="R1064" t="s">
        <v>512</v>
      </c>
      <c r="S1064">
        <v>0</v>
      </c>
      <c r="T1064">
        <v>2.1669999999999998</v>
      </c>
      <c r="U1064">
        <v>3.1789999999999998</v>
      </c>
    </row>
    <row r="1065" spans="1:21" x14ac:dyDescent="0.3">
      <c r="A1065" t="s">
        <v>47</v>
      </c>
      <c r="B1065" t="s">
        <v>189</v>
      </c>
      <c r="C1065" t="s">
        <v>229</v>
      </c>
      <c r="D1065">
        <v>33</v>
      </c>
      <c r="E1065">
        <v>1</v>
      </c>
      <c r="F1065">
        <v>33</v>
      </c>
      <c r="G1065">
        <v>1.5249999999999999</v>
      </c>
      <c r="H1065">
        <v>18</v>
      </c>
      <c r="I1065">
        <v>0.45</v>
      </c>
      <c r="J1065">
        <v>0</v>
      </c>
      <c r="K1065">
        <v>1</v>
      </c>
      <c r="L1065">
        <v>0</v>
      </c>
      <c r="M1065">
        <v>0.65700000000000003</v>
      </c>
      <c r="N1065" t="e">
        <v>#N/A</v>
      </c>
      <c r="O1065" t="e">
        <v>#N/A</v>
      </c>
      <c r="P1065" t="e">
        <v>#N/A</v>
      </c>
      <c r="Q1065" t="e">
        <v>#N/A</v>
      </c>
      <c r="R1065" t="s">
        <v>513</v>
      </c>
      <c r="S1065">
        <v>0</v>
      </c>
      <c r="T1065">
        <v>2.1890000000000001</v>
      </c>
      <c r="U1065">
        <v>2.988</v>
      </c>
    </row>
    <row r="1066" spans="1:21" x14ac:dyDescent="0.3">
      <c r="A1066" t="s">
        <v>47</v>
      </c>
      <c r="B1066" t="s">
        <v>162</v>
      </c>
      <c r="C1066" t="s">
        <v>202</v>
      </c>
      <c r="D1066">
        <v>10</v>
      </c>
      <c r="E1066">
        <v>1</v>
      </c>
      <c r="F1066">
        <v>63</v>
      </c>
      <c r="G1066">
        <v>1.4319999999999999</v>
      </c>
      <c r="H1066">
        <v>25</v>
      </c>
      <c r="I1066">
        <v>0.625</v>
      </c>
      <c r="J1066">
        <v>0</v>
      </c>
      <c r="K1066">
        <v>1</v>
      </c>
      <c r="L1066">
        <v>0</v>
      </c>
      <c r="M1066">
        <v>0.76500000000000001</v>
      </c>
      <c r="N1066" t="e">
        <v>#N/A</v>
      </c>
      <c r="O1066" t="e">
        <v>#N/A</v>
      </c>
      <c r="P1066" t="e">
        <v>#N/A</v>
      </c>
      <c r="Q1066" t="e">
        <v>#N/A</v>
      </c>
      <c r="R1066" t="s">
        <v>514</v>
      </c>
      <c r="S1066">
        <v>0</v>
      </c>
      <c r="T1066">
        <v>4.7119999999999997</v>
      </c>
      <c r="U1066">
        <v>5.8860000000000001</v>
      </c>
    </row>
    <row r="1067" spans="1:21" x14ac:dyDescent="0.3">
      <c r="A1067" t="s">
        <v>47</v>
      </c>
      <c r="B1067" t="s">
        <v>161</v>
      </c>
      <c r="C1067" t="s">
        <v>201</v>
      </c>
      <c r="D1067">
        <v>32</v>
      </c>
      <c r="E1067">
        <v>1</v>
      </c>
      <c r="F1067">
        <v>30</v>
      </c>
      <c r="G1067">
        <v>1.41</v>
      </c>
      <c r="H1067">
        <v>16</v>
      </c>
      <c r="I1067">
        <v>0.4</v>
      </c>
      <c r="J1067">
        <v>0</v>
      </c>
      <c r="K1067">
        <v>1</v>
      </c>
      <c r="L1067">
        <v>0</v>
      </c>
      <c r="M1067">
        <v>0.51</v>
      </c>
      <c r="N1067" t="e">
        <v>#N/A</v>
      </c>
      <c r="O1067" t="e">
        <v>#N/A</v>
      </c>
      <c r="P1067" t="e">
        <v>#N/A</v>
      </c>
      <c r="Q1067" t="e">
        <v>#N/A</v>
      </c>
      <c r="R1067" t="s">
        <v>378</v>
      </c>
      <c r="S1067">
        <v>0</v>
      </c>
      <c r="T1067">
        <v>1.5609999999999999</v>
      </c>
      <c r="U1067">
        <v>2.2559999999999998</v>
      </c>
    </row>
    <row r="1068" spans="1:21" x14ac:dyDescent="0.3">
      <c r="A1068" t="s">
        <v>47</v>
      </c>
      <c r="B1068" t="s">
        <v>159</v>
      </c>
      <c r="C1068" t="s">
        <v>199</v>
      </c>
      <c r="D1068">
        <v>23</v>
      </c>
      <c r="E1068">
        <v>1</v>
      </c>
      <c r="F1068">
        <v>35</v>
      </c>
      <c r="G1068">
        <v>1.732</v>
      </c>
      <c r="H1068">
        <v>21</v>
      </c>
      <c r="I1068">
        <v>0.52500000000000002</v>
      </c>
      <c r="J1068">
        <v>1</v>
      </c>
      <c r="K1068">
        <v>1</v>
      </c>
      <c r="L1068">
        <v>1</v>
      </c>
      <c r="M1068">
        <v>7.68</v>
      </c>
      <c r="N1068" t="e">
        <v>#N/A</v>
      </c>
      <c r="O1068" t="e">
        <v>#N/A</v>
      </c>
      <c r="P1068" t="e">
        <v>#N/A</v>
      </c>
      <c r="Q1068" t="e">
        <v>#N/A</v>
      </c>
      <c r="R1068" t="s">
        <v>515</v>
      </c>
      <c r="S1068">
        <v>0</v>
      </c>
      <c r="T1068">
        <v>1.841</v>
      </c>
      <c r="U1068">
        <v>2.9460000000000002</v>
      </c>
    </row>
    <row r="1069" spans="1:21" x14ac:dyDescent="0.3">
      <c r="A1069" t="s">
        <v>47</v>
      </c>
      <c r="B1069" t="s">
        <v>172</v>
      </c>
      <c r="C1069" t="s">
        <v>212</v>
      </c>
      <c r="D1069">
        <v>19</v>
      </c>
      <c r="E1069">
        <v>1</v>
      </c>
      <c r="F1069">
        <v>14</v>
      </c>
      <c r="G1069">
        <v>2.4239999999999999</v>
      </c>
      <c r="H1069">
        <v>2</v>
      </c>
      <c r="I1069">
        <v>0.05</v>
      </c>
      <c r="J1069">
        <v>1</v>
      </c>
      <c r="K1069">
        <v>0</v>
      </c>
      <c r="L1069">
        <v>0</v>
      </c>
      <c r="M1069">
        <v>0.53200000000000003</v>
      </c>
      <c r="N1069" t="e">
        <v>#N/A</v>
      </c>
      <c r="O1069" t="e">
        <v>#N/A</v>
      </c>
      <c r="P1069" t="e">
        <v>#N/A</v>
      </c>
      <c r="Q1069" t="e">
        <v>#N/A</v>
      </c>
      <c r="R1069" t="s">
        <v>516</v>
      </c>
      <c r="S1069">
        <v>0</v>
      </c>
      <c r="T1069">
        <v>2.1739999999999999</v>
      </c>
      <c r="U1069">
        <v>7.3470000000000004</v>
      </c>
    </row>
    <row r="1070" spans="1:21" x14ac:dyDescent="0.3">
      <c r="A1070" t="s">
        <v>47</v>
      </c>
      <c r="B1070" t="s">
        <v>175</v>
      </c>
      <c r="C1070" t="s">
        <v>215</v>
      </c>
      <c r="D1070">
        <v>16</v>
      </c>
      <c r="E1070">
        <v>1</v>
      </c>
      <c r="F1070">
        <v>11</v>
      </c>
      <c r="G1070">
        <v>1.56</v>
      </c>
      <c r="H1070">
        <v>1</v>
      </c>
      <c r="I1070">
        <v>2.5000000000000001E-2</v>
      </c>
      <c r="J1070">
        <v>1</v>
      </c>
      <c r="K1070">
        <v>0</v>
      </c>
      <c r="L1070">
        <v>0</v>
      </c>
      <c r="M1070">
        <v>0.70599999999999996</v>
      </c>
      <c r="N1070" t="e">
        <v>#N/A</v>
      </c>
      <c r="O1070" t="e">
        <v>#N/A</v>
      </c>
      <c r="P1070" t="e">
        <v>#N/A</v>
      </c>
      <c r="Q1070" t="e">
        <v>#N/A</v>
      </c>
      <c r="R1070" t="s">
        <v>181</v>
      </c>
      <c r="S1070">
        <v>0</v>
      </c>
      <c r="T1070">
        <v>2.2789999999999999</v>
      </c>
      <c r="U1070">
        <v>2.9929999999999999</v>
      </c>
    </row>
    <row r="1071" spans="1:21" x14ac:dyDescent="0.3">
      <c r="A1071" t="s">
        <v>47</v>
      </c>
      <c r="B1071" t="s">
        <v>183</v>
      </c>
      <c r="C1071" t="s">
        <v>223</v>
      </c>
      <c r="D1071">
        <v>29</v>
      </c>
      <c r="E1071">
        <v>1</v>
      </c>
      <c r="F1071">
        <v>73</v>
      </c>
      <c r="G1071">
        <v>1.232</v>
      </c>
      <c r="H1071">
        <v>36</v>
      </c>
      <c r="I1071">
        <v>0.9</v>
      </c>
      <c r="J1071">
        <v>0</v>
      </c>
      <c r="K1071">
        <v>0</v>
      </c>
      <c r="L1071">
        <v>1</v>
      </c>
      <c r="M1071">
        <v>0.47199999999999998</v>
      </c>
      <c r="N1071" t="e">
        <v>#N/A</v>
      </c>
      <c r="O1071" t="e">
        <v>#N/A</v>
      </c>
      <c r="P1071" t="e">
        <v>#N/A</v>
      </c>
      <c r="Q1071" t="e">
        <v>#N/A</v>
      </c>
      <c r="R1071" t="s">
        <v>517</v>
      </c>
      <c r="S1071">
        <v>0</v>
      </c>
      <c r="T1071">
        <v>1.496</v>
      </c>
      <c r="U1071">
        <v>2.2610000000000001</v>
      </c>
    </row>
    <row r="1072" spans="1:21" x14ac:dyDescent="0.3">
      <c r="A1072" t="s">
        <v>47</v>
      </c>
      <c r="B1072" t="s">
        <v>193</v>
      </c>
      <c r="C1072" t="s">
        <v>233</v>
      </c>
      <c r="D1072">
        <v>7</v>
      </c>
      <c r="E1072">
        <v>1</v>
      </c>
      <c r="F1072">
        <v>26</v>
      </c>
      <c r="G1072">
        <v>1.3919999999999999</v>
      </c>
      <c r="H1072">
        <v>10</v>
      </c>
      <c r="I1072">
        <v>0.25</v>
      </c>
      <c r="J1072">
        <v>1</v>
      </c>
      <c r="K1072">
        <v>0</v>
      </c>
      <c r="L1072">
        <v>0</v>
      </c>
      <c r="M1072">
        <v>0.441</v>
      </c>
      <c r="N1072" t="e">
        <v>#N/A</v>
      </c>
      <c r="O1072" t="e">
        <v>#N/A</v>
      </c>
      <c r="P1072" t="e">
        <v>#N/A</v>
      </c>
      <c r="Q1072" t="e">
        <v>#N/A</v>
      </c>
      <c r="R1072" t="s">
        <v>454</v>
      </c>
      <c r="S1072">
        <v>0</v>
      </c>
      <c r="T1072">
        <v>1.0429999999999999</v>
      </c>
      <c r="U1072">
        <v>1.9239999999999999</v>
      </c>
    </row>
    <row r="1073" spans="1:21" x14ac:dyDescent="0.3">
      <c r="A1073" t="s">
        <v>47</v>
      </c>
      <c r="B1073" t="s">
        <v>157</v>
      </c>
      <c r="C1073" t="s">
        <v>197</v>
      </c>
      <c r="D1073">
        <v>3</v>
      </c>
      <c r="E1073">
        <v>1</v>
      </c>
      <c r="F1073">
        <v>76</v>
      </c>
      <c r="G1073">
        <v>1.6879999999999999</v>
      </c>
      <c r="H1073">
        <v>38</v>
      </c>
      <c r="I1073">
        <v>0.95</v>
      </c>
      <c r="J1073">
        <v>0</v>
      </c>
      <c r="K1073">
        <v>0</v>
      </c>
      <c r="L1073">
        <v>1</v>
      </c>
      <c r="M1073">
        <v>1.1859999999999999</v>
      </c>
      <c r="N1073" t="e">
        <v>#N/A</v>
      </c>
      <c r="O1073" t="e">
        <v>#N/A</v>
      </c>
      <c r="P1073" t="e">
        <v>#N/A</v>
      </c>
      <c r="Q1073" t="e">
        <v>#N/A</v>
      </c>
      <c r="R1073" t="s">
        <v>191</v>
      </c>
      <c r="S1073">
        <v>0</v>
      </c>
      <c r="T1073">
        <v>3.3519999999999999</v>
      </c>
      <c r="U1073">
        <v>4.3970000000000002</v>
      </c>
    </row>
    <row r="1074" spans="1:21" x14ac:dyDescent="0.3">
      <c r="A1074" t="s">
        <v>47</v>
      </c>
      <c r="B1074" t="s">
        <v>184</v>
      </c>
      <c r="C1074" t="s">
        <v>224</v>
      </c>
      <c r="D1074">
        <v>14</v>
      </c>
      <c r="E1074">
        <v>1</v>
      </c>
      <c r="F1074">
        <v>34</v>
      </c>
      <c r="G1074">
        <v>1.339</v>
      </c>
      <c r="H1074">
        <v>20</v>
      </c>
      <c r="I1074">
        <v>0.5</v>
      </c>
      <c r="J1074">
        <v>0</v>
      </c>
      <c r="K1074">
        <v>1</v>
      </c>
      <c r="L1074">
        <v>0</v>
      </c>
      <c r="M1074">
        <v>0.64900000000000002</v>
      </c>
      <c r="N1074" t="e">
        <v>#N/A</v>
      </c>
      <c r="O1074" t="e">
        <v>#N/A</v>
      </c>
      <c r="P1074" t="e">
        <v>#N/A</v>
      </c>
      <c r="Q1074" t="e">
        <v>#N/A</v>
      </c>
      <c r="R1074" t="s">
        <v>518</v>
      </c>
      <c r="S1074">
        <v>0</v>
      </c>
      <c r="T1074">
        <v>3.4750000000000001</v>
      </c>
      <c r="U1074">
        <v>5.0110000000000001</v>
      </c>
    </row>
    <row r="1075" spans="1:21" x14ac:dyDescent="0.3">
      <c r="A1075" t="s">
        <v>47</v>
      </c>
      <c r="B1075" t="s">
        <v>166</v>
      </c>
      <c r="C1075" t="s">
        <v>206</v>
      </c>
      <c r="D1075">
        <v>31</v>
      </c>
      <c r="E1075">
        <v>1</v>
      </c>
      <c r="F1075">
        <v>69</v>
      </c>
      <c r="G1075">
        <v>2.0910000000000002</v>
      </c>
      <c r="H1075">
        <v>30</v>
      </c>
      <c r="I1075">
        <v>0.75</v>
      </c>
      <c r="J1075">
        <v>0</v>
      </c>
      <c r="K1075">
        <v>0</v>
      </c>
      <c r="L1075">
        <v>1</v>
      </c>
      <c r="M1075">
        <v>1.03</v>
      </c>
      <c r="N1075" t="e">
        <v>#N/A</v>
      </c>
      <c r="O1075" t="e">
        <v>#N/A</v>
      </c>
      <c r="P1075" t="e">
        <v>#N/A</v>
      </c>
      <c r="Q1075" t="e">
        <v>#N/A</v>
      </c>
      <c r="R1075" t="s">
        <v>519</v>
      </c>
      <c r="S1075">
        <v>0</v>
      </c>
      <c r="T1075">
        <v>3.5510000000000002</v>
      </c>
      <c r="U1075">
        <v>4.7610000000000001</v>
      </c>
    </row>
    <row r="1076" spans="1:21" x14ac:dyDescent="0.3">
      <c r="A1076" t="s">
        <v>47</v>
      </c>
      <c r="B1076" t="s">
        <v>192</v>
      </c>
      <c r="C1076" t="s">
        <v>232</v>
      </c>
      <c r="D1076">
        <v>37</v>
      </c>
      <c r="E1076">
        <v>1</v>
      </c>
      <c r="F1076">
        <v>23</v>
      </c>
      <c r="G1076">
        <v>1.9259999999999999</v>
      </c>
      <c r="H1076">
        <v>7</v>
      </c>
      <c r="I1076">
        <v>0.17499999999999999</v>
      </c>
      <c r="J1076">
        <v>1</v>
      </c>
      <c r="K1076">
        <v>0</v>
      </c>
      <c r="L1076">
        <v>0</v>
      </c>
      <c r="M1076">
        <v>0.5</v>
      </c>
      <c r="N1076" t="e">
        <v>#N/A</v>
      </c>
      <c r="O1076" t="e">
        <v>#N/A</v>
      </c>
      <c r="P1076" t="e">
        <v>#N/A</v>
      </c>
      <c r="Q1076" t="e">
        <v>#N/A</v>
      </c>
      <c r="R1076" t="s">
        <v>320</v>
      </c>
      <c r="S1076">
        <v>0</v>
      </c>
      <c r="T1076">
        <v>1.204</v>
      </c>
      <c r="U1076">
        <v>1.835</v>
      </c>
    </row>
    <row r="1077" spans="1:21" x14ac:dyDescent="0.3">
      <c r="A1077" t="s">
        <v>47</v>
      </c>
      <c r="B1077" t="s">
        <v>158</v>
      </c>
      <c r="C1077" t="s">
        <v>198</v>
      </c>
      <c r="D1077">
        <v>27</v>
      </c>
      <c r="E1077">
        <v>1</v>
      </c>
      <c r="F1077">
        <v>25</v>
      </c>
      <c r="G1077">
        <v>1.7969999999999999</v>
      </c>
      <c r="H1077">
        <v>9</v>
      </c>
      <c r="I1077">
        <v>0.22500000000000001</v>
      </c>
      <c r="J1077">
        <v>1</v>
      </c>
      <c r="K1077">
        <v>0</v>
      </c>
      <c r="L1077">
        <v>0</v>
      </c>
      <c r="M1077">
        <v>0.44900000000000001</v>
      </c>
      <c r="N1077" t="e">
        <v>#N/A</v>
      </c>
      <c r="O1077" t="e">
        <v>#N/A</v>
      </c>
      <c r="P1077" t="e">
        <v>#N/A</v>
      </c>
      <c r="Q1077" t="e">
        <v>#N/A</v>
      </c>
      <c r="R1077" t="s">
        <v>201</v>
      </c>
      <c r="S1077">
        <v>0</v>
      </c>
      <c r="T1077">
        <v>5.0410000000000004</v>
      </c>
      <c r="U1077">
        <v>6.9539999999999997</v>
      </c>
    </row>
    <row r="1078" spans="1:21" x14ac:dyDescent="0.3">
      <c r="A1078" t="s">
        <v>47</v>
      </c>
      <c r="B1078" t="s">
        <v>185</v>
      </c>
      <c r="C1078" t="s">
        <v>225</v>
      </c>
      <c r="D1078">
        <v>25</v>
      </c>
      <c r="E1078">
        <v>1</v>
      </c>
      <c r="F1078">
        <v>72</v>
      </c>
      <c r="G1078">
        <v>2.4950000000000001</v>
      </c>
      <c r="H1078">
        <v>35</v>
      </c>
      <c r="I1078">
        <v>0.875</v>
      </c>
      <c r="J1078">
        <v>0</v>
      </c>
      <c r="K1078">
        <v>1</v>
      </c>
      <c r="L1078">
        <v>0</v>
      </c>
      <c r="M1078">
        <v>0.503</v>
      </c>
      <c r="N1078" t="e">
        <v>#N/A</v>
      </c>
      <c r="O1078" t="e">
        <v>#N/A</v>
      </c>
      <c r="P1078" t="e">
        <v>#N/A</v>
      </c>
      <c r="Q1078" t="e">
        <v>#N/A</v>
      </c>
      <c r="R1078" t="s">
        <v>520</v>
      </c>
      <c r="S1078">
        <v>0</v>
      </c>
      <c r="T1078">
        <v>1.5780000000000001</v>
      </c>
      <c r="U1078">
        <v>2.64</v>
      </c>
    </row>
    <row r="1079" spans="1:21" x14ac:dyDescent="0.3">
      <c r="A1079" t="s">
        <v>47</v>
      </c>
      <c r="B1079" t="s">
        <v>165</v>
      </c>
      <c r="C1079" t="s">
        <v>205</v>
      </c>
      <c r="D1079">
        <v>2</v>
      </c>
      <c r="E1079">
        <v>1</v>
      </c>
      <c r="F1079">
        <v>17</v>
      </c>
      <c r="G1079">
        <v>1.673</v>
      </c>
      <c r="H1079">
        <v>4</v>
      </c>
      <c r="I1079">
        <v>0.1</v>
      </c>
      <c r="J1079">
        <v>1</v>
      </c>
      <c r="K1079">
        <v>0</v>
      </c>
      <c r="L1079">
        <v>0</v>
      </c>
      <c r="M1079">
        <v>0.65</v>
      </c>
      <c r="N1079" t="e">
        <v>#N/A</v>
      </c>
      <c r="O1079" t="e">
        <v>#N/A</v>
      </c>
      <c r="P1079" t="e">
        <v>#N/A</v>
      </c>
      <c r="Q1079" t="e">
        <v>#N/A</v>
      </c>
      <c r="R1079" t="s">
        <v>382</v>
      </c>
      <c r="S1079">
        <v>0</v>
      </c>
      <c r="T1079">
        <v>1.506</v>
      </c>
      <c r="U1079">
        <v>7.3120000000000003</v>
      </c>
    </row>
    <row r="1080" spans="1:21" x14ac:dyDescent="0.3">
      <c r="A1080" t="s">
        <v>47</v>
      </c>
      <c r="B1080" t="s">
        <v>170</v>
      </c>
      <c r="C1080" t="s">
        <v>210</v>
      </c>
      <c r="D1080">
        <v>36</v>
      </c>
      <c r="E1080">
        <v>1</v>
      </c>
      <c r="F1080">
        <v>33</v>
      </c>
      <c r="G1080">
        <v>1.95</v>
      </c>
      <c r="H1080">
        <v>17</v>
      </c>
      <c r="I1080">
        <v>0.42499999999999999</v>
      </c>
      <c r="J1080">
        <v>1</v>
      </c>
      <c r="K1080">
        <v>1</v>
      </c>
      <c r="L1080">
        <v>1</v>
      </c>
      <c r="M1080">
        <v>0.47099999999999997</v>
      </c>
      <c r="N1080" t="e">
        <v>#N/A</v>
      </c>
      <c r="O1080" t="e">
        <v>#N/A</v>
      </c>
      <c r="P1080" t="e">
        <v>#N/A</v>
      </c>
      <c r="Q1080" t="e">
        <v>#N/A</v>
      </c>
      <c r="R1080" t="s">
        <v>355</v>
      </c>
      <c r="S1080">
        <v>0</v>
      </c>
      <c r="T1080">
        <v>2.984</v>
      </c>
      <c r="U1080">
        <v>4.5890000000000004</v>
      </c>
    </row>
    <row r="1081" spans="1:21" x14ac:dyDescent="0.3">
      <c r="A1081" t="s">
        <v>47</v>
      </c>
      <c r="B1081" t="s">
        <v>195</v>
      </c>
      <c r="C1081" t="s">
        <v>235</v>
      </c>
      <c r="D1081">
        <v>24</v>
      </c>
      <c r="E1081">
        <v>1</v>
      </c>
      <c r="F1081">
        <v>65</v>
      </c>
      <c r="G1081">
        <v>2.0870000000000002</v>
      </c>
      <c r="H1081">
        <v>27</v>
      </c>
      <c r="I1081">
        <v>0.67500000000000004</v>
      </c>
      <c r="J1081">
        <v>1</v>
      </c>
      <c r="K1081">
        <v>1</v>
      </c>
      <c r="L1081">
        <v>1</v>
      </c>
      <c r="M1081">
        <v>1.603</v>
      </c>
      <c r="N1081" t="e">
        <v>#N/A</v>
      </c>
      <c r="O1081" t="e">
        <v>#N/A</v>
      </c>
      <c r="P1081" t="e">
        <v>#N/A</v>
      </c>
      <c r="Q1081" t="e">
        <v>#N/A</v>
      </c>
      <c r="R1081" t="s">
        <v>157</v>
      </c>
      <c r="S1081">
        <v>0</v>
      </c>
      <c r="T1081">
        <v>1.399</v>
      </c>
      <c r="U1081">
        <v>2.819</v>
      </c>
    </row>
    <row r="1082" spans="1:21" x14ac:dyDescent="0.3">
      <c r="A1082" t="s">
        <v>48</v>
      </c>
      <c r="B1082" t="s">
        <v>183</v>
      </c>
      <c r="C1082" t="s">
        <v>223</v>
      </c>
      <c r="D1082">
        <v>20</v>
      </c>
      <c r="E1082">
        <v>1</v>
      </c>
      <c r="F1082">
        <v>68</v>
      </c>
      <c r="G1082">
        <v>2.222</v>
      </c>
      <c r="H1082">
        <v>35</v>
      </c>
      <c r="I1082">
        <v>0.875</v>
      </c>
      <c r="J1082">
        <v>1</v>
      </c>
      <c r="K1082">
        <v>0</v>
      </c>
      <c r="L1082">
        <v>0</v>
      </c>
      <c r="M1082">
        <v>0.83099999999999996</v>
      </c>
      <c r="N1082" t="e">
        <v>#N/A</v>
      </c>
      <c r="O1082" t="e">
        <v>#N/A</v>
      </c>
      <c r="P1082" t="e">
        <v>#N/A</v>
      </c>
      <c r="Q1082" t="e">
        <v>#N/A</v>
      </c>
      <c r="R1082" t="s">
        <v>521</v>
      </c>
      <c r="S1082">
        <v>0</v>
      </c>
      <c r="T1082">
        <v>1.871</v>
      </c>
      <c r="U1082">
        <v>3.0619999999999998</v>
      </c>
    </row>
    <row r="1083" spans="1:21" x14ac:dyDescent="0.3">
      <c r="A1083" t="s">
        <v>48</v>
      </c>
      <c r="B1083" t="s">
        <v>162</v>
      </c>
      <c r="C1083" t="s">
        <v>202</v>
      </c>
      <c r="D1083">
        <v>26</v>
      </c>
      <c r="E1083">
        <v>1</v>
      </c>
      <c r="F1083">
        <v>44</v>
      </c>
      <c r="G1083">
        <v>2.0089999999999999</v>
      </c>
      <c r="H1083">
        <v>16</v>
      </c>
      <c r="I1083">
        <v>0.4</v>
      </c>
      <c r="J1083">
        <v>0</v>
      </c>
      <c r="K1083">
        <v>1</v>
      </c>
      <c r="L1083">
        <v>0</v>
      </c>
      <c r="M1083">
        <v>1.073</v>
      </c>
      <c r="N1083" t="e">
        <v>#N/A</v>
      </c>
      <c r="O1083" t="e">
        <v>#N/A</v>
      </c>
      <c r="P1083" t="e">
        <v>#N/A</v>
      </c>
      <c r="Q1083" t="e">
        <v>#N/A</v>
      </c>
      <c r="R1083" t="s">
        <v>345</v>
      </c>
      <c r="S1083">
        <v>0</v>
      </c>
      <c r="T1083">
        <v>7.3819999999999997</v>
      </c>
      <c r="U1083">
        <v>7.9960000000000004</v>
      </c>
    </row>
    <row r="1084" spans="1:21" x14ac:dyDescent="0.3">
      <c r="A1084" t="s">
        <v>48</v>
      </c>
      <c r="B1084" t="s">
        <v>167</v>
      </c>
      <c r="C1084" t="s">
        <v>207</v>
      </c>
      <c r="D1084">
        <v>15</v>
      </c>
      <c r="E1084">
        <v>1</v>
      </c>
      <c r="F1084">
        <v>32</v>
      </c>
      <c r="G1084">
        <v>5.9130000000000003</v>
      </c>
      <c r="H1084">
        <v>8</v>
      </c>
      <c r="I1084">
        <v>0.2</v>
      </c>
      <c r="J1084">
        <v>0</v>
      </c>
      <c r="K1084">
        <v>0</v>
      </c>
      <c r="L1084">
        <v>1</v>
      </c>
      <c r="M1084">
        <v>3.96</v>
      </c>
      <c r="N1084" t="e">
        <v>#N/A</v>
      </c>
      <c r="O1084" t="e">
        <v>#N/A</v>
      </c>
      <c r="P1084" t="e">
        <v>#N/A</v>
      </c>
      <c r="Q1084" t="e">
        <v>#N/A</v>
      </c>
      <c r="R1084" t="s">
        <v>409</v>
      </c>
      <c r="S1084">
        <v>0</v>
      </c>
      <c r="T1084">
        <v>2.4590000000000001</v>
      </c>
      <c r="U1084">
        <v>3.1269999999999998</v>
      </c>
    </row>
    <row r="1085" spans="1:21" x14ac:dyDescent="0.3">
      <c r="A1085" t="s">
        <v>48</v>
      </c>
      <c r="B1085" t="s">
        <v>190</v>
      </c>
      <c r="C1085" t="s">
        <v>230</v>
      </c>
      <c r="D1085">
        <v>28</v>
      </c>
      <c r="E1085">
        <v>1</v>
      </c>
      <c r="F1085">
        <v>67</v>
      </c>
      <c r="G1085">
        <v>2.0960000000000001</v>
      </c>
      <c r="H1085">
        <v>33</v>
      </c>
      <c r="I1085">
        <v>0.82499999999999996</v>
      </c>
      <c r="J1085">
        <v>1</v>
      </c>
      <c r="K1085">
        <v>1</v>
      </c>
      <c r="L1085">
        <v>1</v>
      </c>
      <c r="M1085">
        <v>0.78400000000000003</v>
      </c>
      <c r="N1085" t="e">
        <v>#N/A</v>
      </c>
      <c r="O1085" t="e">
        <v>#N/A</v>
      </c>
      <c r="P1085" t="e">
        <v>#N/A</v>
      </c>
      <c r="Q1085" t="e">
        <v>#N/A</v>
      </c>
      <c r="R1085" t="s">
        <v>522</v>
      </c>
      <c r="S1085">
        <v>0</v>
      </c>
      <c r="T1085">
        <v>1.9850000000000001</v>
      </c>
      <c r="U1085">
        <v>2.6709999999999998</v>
      </c>
    </row>
    <row r="1086" spans="1:21" x14ac:dyDescent="0.3">
      <c r="A1086" t="s">
        <v>48</v>
      </c>
      <c r="B1086" t="s">
        <v>165</v>
      </c>
      <c r="C1086" t="s">
        <v>205</v>
      </c>
      <c r="D1086">
        <v>8</v>
      </c>
      <c r="E1086">
        <v>1</v>
      </c>
      <c r="F1086">
        <v>43</v>
      </c>
      <c r="G1086">
        <v>3.129</v>
      </c>
      <c r="H1086">
        <v>15</v>
      </c>
      <c r="I1086">
        <v>0.375</v>
      </c>
      <c r="J1086">
        <v>0</v>
      </c>
      <c r="K1086">
        <v>1</v>
      </c>
      <c r="L1086">
        <v>0</v>
      </c>
      <c r="M1086">
        <v>0.71499999999999997</v>
      </c>
      <c r="N1086" t="e">
        <v>#N/A</v>
      </c>
      <c r="O1086" t="e">
        <v>#N/A</v>
      </c>
      <c r="P1086" t="e">
        <v>#N/A</v>
      </c>
      <c r="Q1086" t="e">
        <v>#N/A</v>
      </c>
      <c r="R1086" t="s">
        <v>523</v>
      </c>
      <c r="S1086">
        <v>0</v>
      </c>
      <c r="T1086">
        <v>1.736</v>
      </c>
      <c r="U1086">
        <v>2.407</v>
      </c>
    </row>
    <row r="1087" spans="1:21" x14ac:dyDescent="0.3">
      <c r="A1087" t="s">
        <v>48</v>
      </c>
      <c r="B1087" t="s">
        <v>189</v>
      </c>
      <c r="C1087" t="s">
        <v>229</v>
      </c>
      <c r="D1087">
        <v>32</v>
      </c>
      <c r="E1087">
        <v>1</v>
      </c>
      <c r="F1087">
        <v>55</v>
      </c>
      <c r="G1087">
        <v>1.905</v>
      </c>
      <c r="H1087">
        <v>22</v>
      </c>
      <c r="I1087">
        <v>0.55000000000000004</v>
      </c>
      <c r="J1087">
        <v>0</v>
      </c>
      <c r="K1087">
        <v>1</v>
      </c>
      <c r="L1087">
        <v>0</v>
      </c>
      <c r="M1087">
        <v>2.0590000000000002</v>
      </c>
      <c r="N1087" t="e">
        <v>#N/A</v>
      </c>
      <c r="O1087" t="e">
        <v>#N/A</v>
      </c>
      <c r="P1087" t="e">
        <v>#N/A</v>
      </c>
      <c r="Q1087" t="e">
        <v>#N/A</v>
      </c>
      <c r="R1087" t="s">
        <v>351</v>
      </c>
      <c r="S1087">
        <v>0</v>
      </c>
      <c r="T1087">
        <v>1.3360000000000001</v>
      </c>
      <c r="U1087">
        <v>2.5510000000000002</v>
      </c>
    </row>
    <row r="1088" spans="1:21" x14ac:dyDescent="0.3">
      <c r="A1088" t="s">
        <v>48</v>
      </c>
      <c r="B1088" t="s">
        <v>166</v>
      </c>
      <c r="C1088" t="s">
        <v>206</v>
      </c>
      <c r="D1088">
        <v>24</v>
      </c>
      <c r="E1088">
        <v>1</v>
      </c>
      <c r="F1088">
        <v>43</v>
      </c>
      <c r="G1088">
        <v>2.8879999999999999</v>
      </c>
      <c r="H1088">
        <v>14</v>
      </c>
      <c r="I1088">
        <v>0.35</v>
      </c>
      <c r="J1088">
        <v>1</v>
      </c>
      <c r="K1088">
        <v>1</v>
      </c>
      <c r="L1088">
        <v>1</v>
      </c>
      <c r="M1088">
        <v>1.24</v>
      </c>
      <c r="N1088" t="e">
        <v>#N/A</v>
      </c>
      <c r="O1088" t="e">
        <v>#N/A</v>
      </c>
      <c r="P1088" t="e">
        <v>#N/A</v>
      </c>
      <c r="Q1088" t="e">
        <v>#N/A</v>
      </c>
      <c r="R1088" t="s">
        <v>226</v>
      </c>
      <c r="S1088">
        <v>0</v>
      </c>
      <c r="T1088">
        <v>1.8979999999999999</v>
      </c>
      <c r="U1088">
        <v>3.903</v>
      </c>
    </row>
    <row r="1089" spans="1:21" x14ac:dyDescent="0.3">
      <c r="A1089" t="s">
        <v>48</v>
      </c>
      <c r="B1089" t="s">
        <v>172</v>
      </c>
      <c r="C1089" t="s">
        <v>212</v>
      </c>
      <c r="D1089">
        <v>40</v>
      </c>
      <c r="E1089">
        <v>1</v>
      </c>
      <c r="F1089">
        <v>31</v>
      </c>
      <c r="G1089">
        <v>1.681</v>
      </c>
      <c r="H1089">
        <v>7</v>
      </c>
      <c r="I1089">
        <v>0.17499999999999999</v>
      </c>
      <c r="J1089">
        <v>0</v>
      </c>
      <c r="K1089">
        <v>1</v>
      </c>
      <c r="L1089">
        <v>0</v>
      </c>
      <c r="M1089">
        <v>0.91600000000000004</v>
      </c>
      <c r="N1089" t="e">
        <v>#N/A</v>
      </c>
      <c r="O1089" t="e">
        <v>#N/A</v>
      </c>
      <c r="P1089" t="e">
        <v>#N/A</v>
      </c>
      <c r="Q1089" t="e">
        <v>#N/A</v>
      </c>
      <c r="R1089" t="s">
        <v>524</v>
      </c>
      <c r="S1089">
        <v>0</v>
      </c>
      <c r="T1089">
        <v>1.768</v>
      </c>
      <c r="U1089">
        <v>3.431</v>
      </c>
    </row>
    <row r="1090" spans="1:21" x14ac:dyDescent="0.3">
      <c r="A1090" t="s">
        <v>48</v>
      </c>
      <c r="B1090" t="s">
        <v>188</v>
      </c>
      <c r="C1090" t="s">
        <v>228</v>
      </c>
      <c r="D1090">
        <v>1</v>
      </c>
      <c r="E1090">
        <v>1</v>
      </c>
      <c r="F1090">
        <v>34</v>
      </c>
      <c r="G1090">
        <v>2.214</v>
      </c>
      <c r="H1090">
        <v>9</v>
      </c>
      <c r="I1090">
        <v>0.22500000000000001</v>
      </c>
      <c r="J1090">
        <v>0</v>
      </c>
      <c r="K1090">
        <v>0</v>
      </c>
      <c r="L1090">
        <v>1</v>
      </c>
      <c r="M1090">
        <v>0.67300000000000004</v>
      </c>
      <c r="N1090" t="e">
        <v>#N/A</v>
      </c>
      <c r="O1090" t="e">
        <v>#N/A</v>
      </c>
      <c r="P1090" t="e">
        <v>#N/A</v>
      </c>
      <c r="Q1090" t="e">
        <v>#N/A</v>
      </c>
      <c r="R1090" t="s">
        <v>525</v>
      </c>
      <c r="S1090">
        <v>0</v>
      </c>
      <c r="T1090">
        <v>1.4410000000000001</v>
      </c>
      <c r="U1090">
        <v>2.7349999999999999</v>
      </c>
    </row>
    <row r="1091" spans="1:21" x14ac:dyDescent="0.3">
      <c r="A1091" t="s">
        <v>48</v>
      </c>
      <c r="B1091" t="s">
        <v>186</v>
      </c>
      <c r="C1091" t="s">
        <v>226</v>
      </c>
      <c r="D1091">
        <v>10</v>
      </c>
      <c r="E1091">
        <v>1</v>
      </c>
      <c r="F1091">
        <v>30</v>
      </c>
      <c r="G1091">
        <v>2.923</v>
      </c>
      <c r="H1091">
        <v>5</v>
      </c>
      <c r="I1091">
        <v>0.125</v>
      </c>
      <c r="J1091">
        <v>0</v>
      </c>
      <c r="K1091">
        <v>0</v>
      </c>
      <c r="L1091">
        <v>1</v>
      </c>
      <c r="M1091">
        <v>3.6030000000000002</v>
      </c>
      <c r="N1091" t="e">
        <v>#N/A</v>
      </c>
      <c r="O1091" t="e">
        <v>#N/A</v>
      </c>
      <c r="P1091" t="e">
        <v>#N/A</v>
      </c>
      <c r="Q1091" t="e">
        <v>#N/A</v>
      </c>
      <c r="R1091" t="s">
        <v>226</v>
      </c>
      <c r="S1091">
        <v>1</v>
      </c>
      <c r="T1091">
        <v>2.665</v>
      </c>
      <c r="U1091">
        <v>5.2389999999999999</v>
      </c>
    </row>
    <row r="1092" spans="1:21" x14ac:dyDescent="0.3">
      <c r="A1092" t="s">
        <v>48</v>
      </c>
      <c r="B1092" t="s">
        <v>180</v>
      </c>
      <c r="C1092" t="s">
        <v>220</v>
      </c>
      <c r="D1092">
        <v>30</v>
      </c>
      <c r="E1092">
        <v>1</v>
      </c>
      <c r="F1092">
        <v>26</v>
      </c>
      <c r="G1092">
        <v>1.8979999999999999</v>
      </c>
      <c r="H1092">
        <v>4</v>
      </c>
      <c r="I1092">
        <v>0.1</v>
      </c>
      <c r="J1092">
        <v>0</v>
      </c>
      <c r="K1092">
        <v>1</v>
      </c>
      <c r="L1092">
        <v>0</v>
      </c>
      <c r="M1092">
        <v>0.74399999999999999</v>
      </c>
      <c r="N1092" t="e">
        <v>#N/A</v>
      </c>
      <c r="O1092" t="e">
        <v>#N/A</v>
      </c>
      <c r="P1092" t="e">
        <v>#N/A</v>
      </c>
      <c r="Q1092" t="e">
        <v>#N/A</v>
      </c>
      <c r="R1092" t="s">
        <v>526</v>
      </c>
      <c r="S1092">
        <v>0</v>
      </c>
      <c r="T1092">
        <v>1.8009999999999999</v>
      </c>
      <c r="U1092">
        <v>5.1749999999999998</v>
      </c>
    </row>
    <row r="1093" spans="1:21" x14ac:dyDescent="0.3">
      <c r="A1093" t="s">
        <v>48</v>
      </c>
      <c r="B1093" t="s">
        <v>178</v>
      </c>
      <c r="C1093" t="s">
        <v>218</v>
      </c>
      <c r="D1093">
        <v>14</v>
      </c>
      <c r="E1093">
        <v>1</v>
      </c>
      <c r="F1093">
        <v>51</v>
      </c>
      <c r="G1093">
        <v>2.887</v>
      </c>
      <c r="H1093">
        <v>19</v>
      </c>
      <c r="I1093">
        <v>0.47499999999999998</v>
      </c>
      <c r="J1093">
        <v>0</v>
      </c>
      <c r="K1093">
        <v>1</v>
      </c>
      <c r="L1093">
        <v>0</v>
      </c>
      <c r="M1093">
        <v>0.70899999999999996</v>
      </c>
      <c r="N1093" t="e">
        <v>#N/A</v>
      </c>
      <c r="O1093" t="e">
        <v>#N/A</v>
      </c>
      <c r="P1093" t="e">
        <v>#N/A</v>
      </c>
      <c r="Q1093" t="e">
        <v>#N/A</v>
      </c>
      <c r="R1093" t="s">
        <v>527</v>
      </c>
      <c r="S1093">
        <v>0</v>
      </c>
      <c r="T1093">
        <v>1.889</v>
      </c>
      <c r="U1093">
        <v>2.4470000000000001</v>
      </c>
    </row>
    <row r="1094" spans="1:21" x14ac:dyDescent="0.3">
      <c r="A1094" t="s">
        <v>48</v>
      </c>
      <c r="B1094" t="s">
        <v>170</v>
      </c>
      <c r="C1094" t="s">
        <v>210</v>
      </c>
      <c r="D1094">
        <v>29</v>
      </c>
      <c r="E1094">
        <v>1</v>
      </c>
      <c r="F1094">
        <v>73</v>
      </c>
      <c r="G1094">
        <v>3.681</v>
      </c>
      <c r="H1094">
        <v>38</v>
      </c>
      <c r="I1094">
        <v>0.95</v>
      </c>
      <c r="J1094">
        <v>1</v>
      </c>
      <c r="K1094">
        <v>0</v>
      </c>
      <c r="L1094">
        <v>0</v>
      </c>
      <c r="M1094">
        <v>2.4670000000000001</v>
      </c>
      <c r="N1094" t="e">
        <v>#N/A</v>
      </c>
      <c r="O1094" t="e">
        <v>#N/A</v>
      </c>
      <c r="P1094" t="e">
        <v>#N/A</v>
      </c>
      <c r="Q1094" t="e">
        <v>#N/A</v>
      </c>
      <c r="R1094" t="s">
        <v>406</v>
      </c>
      <c r="S1094">
        <v>0</v>
      </c>
      <c r="T1094">
        <v>2.617</v>
      </c>
      <c r="U1094">
        <v>3.1989999999999998</v>
      </c>
    </row>
    <row r="1095" spans="1:21" x14ac:dyDescent="0.3">
      <c r="A1095" t="s">
        <v>48</v>
      </c>
      <c r="B1095" t="s">
        <v>174</v>
      </c>
      <c r="C1095" t="s">
        <v>214</v>
      </c>
      <c r="D1095">
        <v>34</v>
      </c>
      <c r="E1095">
        <v>1</v>
      </c>
      <c r="F1095">
        <v>62</v>
      </c>
      <c r="G1095">
        <v>2.0910000000000002</v>
      </c>
      <c r="H1095">
        <v>27</v>
      </c>
      <c r="I1095">
        <v>0.67500000000000004</v>
      </c>
      <c r="J1095">
        <v>1</v>
      </c>
      <c r="K1095">
        <v>0</v>
      </c>
      <c r="L1095">
        <v>0</v>
      </c>
      <c r="M1095">
        <v>1.2410000000000001</v>
      </c>
      <c r="N1095" t="e">
        <v>#N/A</v>
      </c>
      <c r="O1095" t="e">
        <v>#N/A</v>
      </c>
      <c r="P1095" t="e">
        <v>#N/A</v>
      </c>
      <c r="Q1095" t="e">
        <v>#N/A</v>
      </c>
      <c r="R1095" t="s">
        <v>528</v>
      </c>
      <c r="S1095">
        <v>0</v>
      </c>
      <c r="T1095">
        <v>1.425</v>
      </c>
      <c r="U1095">
        <v>5.5430000000000001</v>
      </c>
    </row>
    <row r="1096" spans="1:21" x14ac:dyDescent="0.3">
      <c r="A1096" t="s">
        <v>48</v>
      </c>
      <c r="B1096" t="s">
        <v>171</v>
      </c>
      <c r="C1096" t="s">
        <v>211</v>
      </c>
      <c r="D1096">
        <v>38</v>
      </c>
      <c r="E1096">
        <v>1</v>
      </c>
      <c r="F1096">
        <v>55</v>
      </c>
      <c r="G1096">
        <v>3.855</v>
      </c>
      <c r="H1096">
        <v>21</v>
      </c>
      <c r="I1096">
        <v>0.52500000000000002</v>
      </c>
      <c r="J1096">
        <v>0</v>
      </c>
      <c r="K1096">
        <v>1</v>
      </c>
      <c r="L1096">
        <v>0</v>
      </c>
      <c r="M1096">
        <v>1.605</v>
      </c>
      <c r="N1096" t="e">
        <v>#N/A</v>
      </c>
      <c r="O1096" t="e">
        <v>#N/A</v>
      </c>
      <c r="P1096" t="e">
        <v>#N/A</v>
      </c>
      <c r="Q1096" t="e">
        <v>#N/A</v>
      </c>
      <c r="R1096" t="s">
        <v>529</v>
      </c>
      <c r="S1096">
        <v>0</v>
      </c>
      <c r="T1096">
        <v>4.7130000000000001</v>
      </c>
      <c r="U1096">
        <v>5.351</v>
      </c>
    </row>
    <row r="1097" spans="1:21" x14ac:dyDescent="0.3">
      <c r="A1097" t="s">
        <v>48</v>
      </c>
      <c r="B1097" t="s">
        <v>184</v>
      </c>
      <c r="C1097" t="s">
        <v>224</v>
      </c>
      <c r="D1097">
        <v>16</v>
      </c>
      <c r="E1097">
        <v>1</v>
      </c>
      <c r="F1097">
        <v>41</v>
      </c>
      <c r="G1097">
        <v>2.2669999999999999</v>
      </c>
      <c r="H1097">
        <v>13</v>
      </c>
      <c r="I1097">
        <v>0.32500000000000001</v>
      </c>
      <c r="J1097">
        <v>0</v>
      </c>
      <c r="K1097">
        <v>0</v>
      </c>
      <c r="L1097">
        <v>1</v>
      </c>
      <c r="M1097">
        <v>0.78100000000000003</v>
      </c>
      <c r="N1097" t="e">
        <v>#N/A</v>
      </c>
      <c r="O1097" t="e">
        <v>#N/A</v>
      </c>
      <c r="P1097" t="e">
        <v>#N/A</v>
      </c>
      <c r="Q1097" t="e">
        <v>#N/A</v>
      </c>
      <c r="R1097" t="s">
        <v>530</v>
      </c>
      <c r="S1097">
        <v>0</v>
      </c>
      <c r="T1097">
        <v>1.504</v>
      </c>
      <c r="U1097">
        <v>2.5830000000000002</v>
      </c>
    </row>
    <row r="1098" spans="1:21" x14ac:dyDescent="0.3">
      <c r="A1098" t="s">
        <v>48</v>
      </c>
      <c r="B1098" t="s">
        <v>182</v>
      </c>
      <c r="C1098" t="s">
        <v>222</v>
      </c>
      <c r="D1098">
        <v>3</v>
      </c>
      <c r="E1098">
        <v>1</v>
      </c>
      <c r="F1098">
        <v>63</v>
      </c>
      <c r="G1098">
        <v>2.3450000000000002</v>
      </c>
      <c r="H1098">
        <v>28</v>
      </c>
      <c r="I1098">
        <v>0.7</v>
      </c>
      <c r="J1098">
        <v>1</v>
      </c>
      <c r="K1098">
        <v>0</v>
      </c>
      <c r="L1098">
        <v>0</v>
      </c>
      <c r="M1098">
        <v>0.751</v>
      </c>
      <c r="N1098" t="e">
        <v>#N/A</v>
      </c>
      <c r="O1098" t="e">
        <v>#N/A</v>
      </c>
      <c r="P1098" t="e">
        <v>#N/A</v>
      </c>
      <c r="Q1098" t="e">
        <v>#N/A</v>
      </c>
      <c r="R1098" t="s">
        <v>527</v>
      </c>
      <c r="S1098">
        <v>0</v>
      </c>
      <c r="T1098">
        <v>2.1280000000000001</v>
      </c>
      <c r="U1098">
        <v>2.7109999999999999</v>
      </c>
    </row>
    <row r="1099" spans="1:21" x14ac:dyDescent="0.3">
      <c r="A1099" t="s">
        <v>48</v>
      </c>
      <c r="B1099" t="s">
        <v>159</v>
      </c>
      <c r="C1099" t="s">
        <v>199</v>
      </c>
      <c r="D1099">
        <v>33</v>
      </c>
      <c r="E1099">
        <v>1</v>
      </c>
      <c r="F1099">
        <v>17</v>
      </c>
      <c r="G1099">
        <v>3.008</v>
      </c>
      <c r="H1099">
        <v>2</v>
      </c>
      <c r="I1099">
        <v>0.05</v>
      </c>
      <c r="J1099">
        <v>0</v>
      </c>
      <c r="K1099">
        <v>0</v>
      </c>
      <c r="L1099">
        <v>1</v>
      </c>
      <c r="M1099">
        <v>1.5880000000000001</v>
      </c>
      <c r="N1099" t="e">
        <v>#N/A</v>
      </c>
      <c r="O1099" t="e">
        <v>#N/A</v>
      </c>
      <c r="P1099" t="e">
        <v>#N/A</v>
      </c>
      <c r="Q1099" t="e">
        <v>#N/A</v>
      </c>
      <c r="R1099" t="s">
        <v>531</v>
      </c>
      <c r="S1099">
        <v>0</v>
      </c>
      <c r="T1099">
        <v>1.76</v>
      </c>
      <c r="U1099">
        <v>3.5110000000000001</v>
      </c>
    </row>
    <row r="1100" spans="1:21" x14ac:dyDescent="0.3">
      <c r="A1100" t="s">
        <v>48</v>
      </c>
      <c r="B1100" t="s">
        <v>161</v>
      </c>
      <c r="C1100" t="s">
        <v>201</v>
      </c>
      <c r="D1100">
        <v>6</v>
      </c>
      <c r="E1100">
        <v>1</v>
      </c>
      <c r="F1100">
        <v>35</v>
      </c>
      <c r="G1100">
        <v>1.9019999999999999</v>
      </c>
      <c r="H1100">
        <v>10</v>
      </c>
      <c r="I1100">
        <v>0.25</v>
      </c>
      <c r="J1100">
        <v>0</v>
      </c>
      <c r="K1100">
        <v>0</v>
      </c>
      <c r="L1100">
        <v>1</v>
      </c>
      <c r="M1100">
        <v>0.70399999999999996</v>
      </c>
      <c r="N1100" t="e">
        <v>#N/A</v>
      </c>
      <c r="O1100" t="e">
        <v>#N/A</v>
      </c>
      <c r="P1100" t="e">
        <v>#N/A</v>
      </c>
      <c r="Q1100" t="e">
        <v>#N/A</v>
      </c>
      <c r="R1100" t="s">
        <v>159</v>
      </c>
      <c r="S1100">
        <v>0</v>
      </c>
      <c r="T1100">
        <v>2.7450000000000001</v>
      </c>
      <c r="U1100">
        <v>4.2309999999999999</v>
      </c>
    </row>
    <row r="1101" spans="1:21" x14ac:dyDescent="0.3">
      <c r="A1101" t="s">
        <v>48</v>
      </c>
      <c r="B1101" t="s">
        <v>181</v>
      </c>
      <c r="C1101" t="s">
        <v>221</v>
      </c>
      <c r="D1101">
        <v>19</v>
      </c>
      <c r="E1101">
        <v>1</v>
      </c>
      <c r="F1101">
        <v>74</v>
      </c>
      <c r="G1101">
        <v>2.3929999999999998</v>
      </c>
      <c r="H1101">
        <v>39</v>
      </c>
      <c r="I1101">
        <v>0.97499999999999998</v>
      </c>
      <c r="J1101">
        <v>1</v>
      </c>
      <c r="K1101">
        <v>1</v>
      </c>
      <c r="L1101">
        <v>1</v>
      </c>
      <c r="M1101">
        <v>1.31</v>
      </c>
      <c r="N1101" t="e">
        <v>#N/A</v>
      </c>
      <c r="O1101" t="e">
        <v>#N/A</v>
      </c>
      <c r="P1101" t="e">
        <v>#N/A</v>
      </c>
      <c r="Q1101" t="e">
        <v>#N/A</v>
      </c>
      <c r="R1101" t="s">
        <v>527</v>
      </c>
      <c r="S1101">
        <v>0</v>
      </c>
      <c r="T1101">
        <v>1.5589999999999999</v>
      </c>
      <c r="U1101">
        <v>2.254</v>
      </c>
    </row>
    <row r="1102" spans="1:21" x14ac:dyDescent="0.3">
      <c r="A1102" t="s">
        <v>48</v>
      </c>
      <c r="B1102" t="s">
        <v>185</v>
      </c>
      <c r="C1102" t="s">
        <v>225</v>
      </c>
      <c r="D1102">
        <v>22</v>
      </c>
      <c r="E1102">
        <v>1</v>
      </c>
      <c r="F1102">
        <v>64</v>
      </c>
      <c r="G1102">
        <v>2.0840000000000001</v>
      </c>
      <c r="H1102">
        <v>30</v>
      </c>
      <c r="I1102">
        <v>0.75</v>
      </c>
      <c r="J1102">
        <v>1</v>
      </c>
      <c r="K1102">
        <v>1</v>
      </c>
      <c r="L1102">
        <v>1</v>
      </c>
      <c r="M1102">
        <v>0.71699999999999997</v>
      </c>
      <c r="N1102" t="e">
        <v>#N/A</v>
      </c>
      <c r="O1102" t="e">
        <v>#N/A</v>
      </c>
      <c r="P1102" t="e">
        <v>#N/A</v>
      </c>
      <c r="Q1102" t="e">
        <v>#N/A</v>
      </c>
      <c r="R1102" t="s">
        <v>406</v>
      </c>
      <c r="S1102">
        <v>0</v>
      </c>
      <c r="T1102">
        <v>2.008</v>
      </c>
      <c r="U1102">
        <v>2.6320000000000001</v>
      </c>
    </row>
    <row r="1103" spans="1:21" x14ac:dyDescent="0.3">
      <c r="A1103" t="s">
        <v>48</v>
      </c>
      <c r="B1103" t="s">
        <v>158</v>
      </c>
      <c r="C1103" t="s">
        <v>198</v>
      </c>
      <c r="D1103">
        <v>39</v>
      </c>
      <c r="E1103">
        <v>1</v>
      </c>
      <c r="F1103">
        <v>51</v>
      </c>
      <c r="G1103">
        <v>2.2669999999999999</v>
      </c>
      <c r="H1103">
        <v>20</v>
      </c>
      <c r="I1103">
        <v>0.5</v>
      </c>
      <c r="J1103">
        <v>0</v>
      </c>
      <c r="K1103">
        <v>1</v>
      </c>
      <c r="L1103">
        <v>0</v>
      </c>
      <c r="M1103">
        <v>9.1809999999999992</v>
      </c>
      <c r="N1103" t="e">
        <v>#N/A</v>
      </c>
      <c r="O1103" t="e">
        <v>#N/A</v>
      </c>
      <c r="P1103" t="e">
        <v>#N/A</v>
      </c>
      <c r="Q1103" t="e">
        <v>#N/A</v>
      </c>
      <c r="R1103" t="s">
        <v>532</v>
      </c>
      <c r="S1103">
        <v>0</v>
      </c>
      <c r="T1103">
        <v>2.464</v>
      </c>
      <c r="U1103">
        <v>4.5659999999999998</v>
      </c>
    </row>
    <row r="1104" spans="1:21" x14ac:dyDescent="0.3">
      <c r="A1104" t="s">
        <v>48</v>
      </c>
      <c r="B1104" t="s">
        <v>191</v>
      </c>
      <c r="C1104" t="s">
        <v>231</v>
      </c>
      <c r="D1104">
        <v>2</v>
      </c>
      <c r="E1104">
        <v>1</v>
      </c>
      <c r="F1104">
        <v>57</v>
      </c>
      <c r="G1104">
        <v>2.2090000000000001</v>
      </c>
      <c r="H1104">
        <v>23</v>
      </c>
      <c r="I1104">
        <v>0.57499999999999996</v>
      </c>
      <c r="J1104">
        <v>0</v>
      </c>
      <c r="K1104">
        <v>1</v>
      </c>
      <c r="L1104">
        <v>0</v>
      </c>
      <c r="M1104">
        <v>2.8090000000000002</v>
      </c>
      <c r="N1104" t="e">
        <v>#N/A</v>
      </c>
      <c r="O1104" t="e">
        <v>#N/A</v>
      </c>
      <c r="P1104" t="e">
        <v>#N/A</v>
      </c>
      <c r="Q1104" t="e">
        <v>#N/A</v>
      </c>
      <c r="R1104" t="s">
        <v>533</v>
      </c>
      <c r="S1104">
        <v>0</v>
      </c>
      <c r="T1104">
        <v>2.16</v>
      </c>
      <c r="U1104">
        <v>3.262</v>
      </c>
    </row>
    <row r="1105" spans="1:21" x14ac:dyDescent="0.3">
      <c r="A1105" t="s">
        <v>48</v>
      </c>
      <c r="B1105" t="s">
        <v>194</v>
      </c>
      <c r="C1105" t="s">
        <v>234</v>
      </c>
      <c r="D1105">
        <v>11</v>
      </c>
      <c r="E1105">
        <v>1</v>
      </c>
      <c r="F1105">
        <v>47</v>
      </c>
      <c r="G1105">
        <v>1.3740000000000001</v>
      </c>
      <c r="H1105">
        <v>18</v>
      </c>
      <c r="I1105">
        <v>0.45</v>
      </c>
      <c r="J1105">
        <v>1</v>
      </c>
      <c r="K1105">
        <v>1</v>
      </c>
      <c r="L1105">
        <v>1</v>
      </c>
      <c r="M1105">
        <v>0.86899999999999999</v>
      </c>
      <c r="N1105" t="e">
        <v>#N/A</v>
      </c>
      <c r="O1105" t="e">
        <v>#N/A</v>
      </c>
      <c r="P1105" t="e">
        <v>#N/A</v>
      </c>
      <c r="Q1105" t="e">
        <v>#N/A</v>
      </c>
      <c r="R1105" t="s">
        <v>406</v>
      </c>
      <c r="S1105">
        <v>0</v>
      </c>
      <c r="T1105">
        <v>2.1619999999999999</v>
      </c>
      <c r="U1105">
        <v>2.8069999999999999</v>
      </c>
    </row>
    <row r="1106" spans="1:21" x14ac:dyDescent="0.3">
      <c r="A1106" t="s">
        <v>48</v>
      </c>
      <c r="B1106" t="s">
        <v>173</v>
      </c>
      <c r="C1106" t="s">
        <v>213</v>
      </c>
      <c r="D1106">
        <v>23</v>
      </c>
      <c r="E1106">
        <v>1</v>
      </c>
      <c r="F1106">
        <v>60</v>
      </c>
      <c r="G1106">
        <v>1.677</v>
      </c>
      <c r="H1106">
        <v>25</v>
      </c>
      <c r="I1106">
        <v>0.625</v>
      </c>
      <c r="J1106">
        <v>1</v>
      </c>
      <c r="K1106">
        <v>0</v>
      </c>
      <c r="L1106">
        <v>0</v>
      </c>
      <c r="M1106">
        <v>0.747</v>
      </c>
      <c r="N1106" t="e">
        <v>#N/A</v>
      </c>
      <c r="O1106" t="e">
        <v>#N/A</v>
      </c>
      <c r="P1106" t="e">
        <v>#N/A</v>
      </c>
      <c r="Q1106" t="e">
        <v>#N/A</v>
      </c>
      <c r="R1106" t="s">
        <v>521</v>
      </c>
      <c r="S1106">
        <v>0</v>
      </c>
      <c r="T1106">
        <v>2.056</v>
      </c>
      <c r="U1106">
        <v>4.9509999999999996</v>
      </c>
    </row>
    <row r="1107" spans="1:21" x14ac:dyDescent="0.3">
      <c r="A1107" t="s">
        <v>48</v>
      </c>
      <c r="B1107" t="s">
        <v>196</v>
      </c>
      <c r="C1107" t="s">
        <v>236</v>
      </c>
      <c r="D1107">
        <v>27</v>
      </c>
      <c r="E1107">
        <v>1</v>
      </c>
      <c r="F1107">
        <v>66</v>
      </c>
      <c r="G1107">
        <v>2.0529999999999999</v>
      </c>
      <c r="H1107">
        <v>31</v>
      </c>
      <c r="I1107">
        <v>0.77500000000000002</v>
      </c>
      <c r="J1107">
        <v>1</v>
      </c>
      <c r="K1107">
        <v>1</v>
      </c>
      <c r="L1107">
        <v>1</v>
      </c>
      <c r="M1107">
        <v>1.4710000000000001</v>
      </c>
      <c r="N1107" t="e">
        <v>#N/A</v>
      </c>
      <c r="O1107" t="e">
        <v>#N/A</v>
      </c>
      <c r="P1107" t="e">
        <v>#N/A</v>
      </c>
      <c r="Q1107" t="e">
        <v>#N/A</v>
      </c>
      <c r="R1107" t="s">
        <v>534</v>
      </c>
      <c r="S1107">
        <v>0</v>
      </c>
      <c r="T1107">
        <v>1.464</v>
      </c>
      <c r="U1107">
        <v>2.2229999999999999</v>
      </c>
    </row>
    <row r="1108" spans="1:21" x14ac:dyDescent="0.3">
      <c r="A1108" t="s">
        <v>48</v>
      </c>
      <c r="B1108" t="s">
        <v>193</v>
      </c>
      <c r="C1108" t="s">
        <v>233</v>
      </c>
      <c r="D1108">
        <v>25</v>
      </c>
      <c r="E1108">
        <v>1</v>
      </c>
      <c r="F1108">
        <v>39</v>
      </c>
      <c r="G1108">
        <v>3.5659999999999998</v>
      </c>
      <c r="H1108">
        <v>12</v>
      </c>
      <c r="I1108">
        <v>0.3</v>
      </c>
      <c r="J1108">
        <v>0</v>
      </c>
      <c r="K1108">
        <v>0</v>
      </c>
      <c r="L1108">
        <v>1</v>
      </c>
      <c r="M1108">
        <v>1.4750000000000001</v>
      </c>
      <c r="N1108" t="e">
        <v>#N/A</v>
      </c>
      <c r="O1108" t="e">
        <v>#N/A</v>
      </c>
      <c r="P1108" t="e">
        <v>#N/A</v>
      </c>
      <c r="Q1108" t="e">
        <v>#N/A</v>
      </c>
      <c r="R1108" t="s">
        <v>535</v>
      </c>
      <c r="S1108">
        <v>0</v>
      </c>
      <c r="T1108">
        <v>1.9910000000000001</v>
      </c>
      <c r="U1108">
        <v>2.6970000000000001</v>
      </c>
    </row>
    <row r="1109" spans="1:21" x14ac:dyDescent="0.3">
      <c r="A1109" t="s">
        <v>48</v>
      </c>
      <c r="B1109" t="s">
        <v>160</v>
      </c>
      <c r="C1109" t="s">
        <v>200</v>
      </c>
      <c r="D1109">
        <v>36</v>
      </c>
      <c r="E1109">
        <v>1</v>
      </c>
      <c r="F1109">
        <v>61</v>
      </c>
      <c r="G1109">
        <v>2.0350000000000001</v>
      </c>
      <c r="H1109">
        <v>26</v>
      </c>
      <c r="I1109">
        <v>0.65</v>
      </c>
      <c r="J1109">
        <v>1</v>
      </c>
      <c r="K1109">
        <v>1</v>
      </c>
      <c r="L1109">
        <v>1</v>
      </c>
      <c r="M1109">
        <v>0.95099999999999996</v>
      </c>
      <c r="N1109" t="e">
        <v>#N/A</v>
      </c>
      <c r="O1109" t="e">
        <v>#N/A</v>
      </c>
      <c r="P1109" t="e">
        <v>#N/A</v>
      </c>
      <c r="Q1109" t="e">
        <v>#N/A</v>
      </c>
      <c r="R1109" t="s">
        <v>481</v>
      </c>
      <c r="S1109">
        <v>0</v>
      </c>
      <c r="T1109">
        <v>1.333</v>
      </c>
      <c r="U1109">
        <v>2.6440000000000001</v>
      </c>
    </row>
    <row r="1110" spans="1:21" x14ac:dyDescent="0.3">
      <c r="A1110" t="s">
        <v>48</v>
      </c>
      <c r="B1110" t="s">
        <v>169</v>
      </c>
      <c r="C1110" t="s">
        <v>209</v>
      </c>
      <c r="D1110">
        <v>4</v>
      </c>
      <c r="E1110">
        <v>1</v>
      </c>
      <c r="F1110">
        <v>57</v>
      </c>
      <c r="G1110">
        <v>1.903</v>
      </c>
      <c r="H1110">
        <v>24</v>
      </c>
      <c r="I1110">
        <v>0.6</v>
      </c>
      <c r="J1110">
        <v>1</v>
      </c>
      <c r="K1110">
        <v>0</v>
      </c>
      <c r="L1110">
        <v>0</v>
      </c>
      <c r="M1110">
        <v>0.61299999999999999</v>
      </c>
      <c r="N1110" t="e">
        <v>#N/A</v>
      </c>
      <c r="O1110" t="e">
        <v>#N/A</v>
      </c>
      <c r="P1110" t="e">
        <v>#N/A</v>
      </c>
      <c r="Q1110" t="e">
        <v>#N/A</v>
      </c>
      <c r="R1110" t="s">
        <v>536</v>
      </c>
      <c r="S1110">
        <v>0</v>
      </c>
      <c r="T1110">
        <v>1.833</v>
      </c>
      <c r="U1110">
        <v>4.8630000000000004</v>
      </c>
    </row>
    <row r="1111" spans="1:21" x14ac:dyDescent="0.3">
      <c r="A1111" t="s">
        <v>48</v>
      </c>
      <c r="B1111" t="s">
        <v>157</v>
      </c>
      <c r="C1111" t="s">
        <v>197</v>
      </c>
      <c r="D1111">
        <v>17</v>
      </c>
      <c r="E1111">
        <v>1</v>
      </c>
      <c r="F1111">
        <v>67</v>
      </c>
      <c r="G1111">
        <v>1.835</v>
      </c>
      <c r="H1111">
        <v>34</v>
      </c>
      <c r="I1111">
        <v>0.85</v>
      </c>
      <c r="J1111">
        <v>1</v>
      </c>
      <c r="K1111">
        <v>0</v>
      </c>
      <c r="L1111">
        <v>0</v>
      </c>
      <c r="M1111">
        <v>3.2349999999999999</v>
      </c>
      <c r="N1111" t="e">
        <v>#N/A</v>
      </c>
      <c r="O1111" t="e">
        <v>#N/A</v>
      </c>
      <c r="P1111" t="e">
        <v>#N/A</v>
      </c>
      <c r="Q1111" t="e">
        <v>#N/A</v>
      </c>
      <c r="R1111" t="s">
        <v>314</v>
      </c>
      <c r="S1111">
        <v>0</v>
      </c>
      <c r="T1111">
        <v>1.7689999999999999</v>
      </c>
      <c r="U1111">
        <v>2.5670000000000002</v>
      </c>
    </row>
    <row r="1112" spans="1:21" x14ac:dyDescent="0.3">
      <c r="A1112" t="s">
        <v>48</v>
      </c>
      <c r="B1112" t="s">
        <v>163</v>
      </c>
      <c r="C1112" t="s">
        <v>203</v>
      </c>
      <c r="D1112">
        <v>31</v>
      </c>
      <c r="E1112">
        <v>1</v>
      </c>
      <c r="F1112">
        <v>66</v>
      </c>
      <c r="G1112">
        <v>2.0289999999999999</v>
      </c>
      <c r="H1112">
        <v>32</v>
      </c>
      <c r="I1112">
        <v>0.8</v>
      </c>
      <c r="J1112">
        <v>1</v>
      </c>
      <c r="K1112">
        <v>0</v>
      </c>
      <c r="L1112">
        <v>0</v>
      </c>
      <c r="M1112">
        <v>0.70199999999999996</v>
      </c>
      <c r="N1112" t="e">
        <v>#N/A</v>
      </c>
      <c r="O1112" t="e">
        <v>#N/A</v>
      </c>
      <c r="P1112" t="e">
        <v>#N/A</v>
      </c>
      <c r="Q1112" t="e">
        <v>#N/A</v>
      </c>
      <c r="R1112" t="s">
        <v>537</v>
      </c>
      <c r="S1112">
        <v>0</v>
      </c>
      <c r="T1112">
        <v>2.984</v>
      </c>
      <c r="U1112">
        <v>4.0949999999999998</v>
      </c>
    </row>
    <row r="1113" spans="1:21" x14ac:dyDescent="0.3">
      <c r="A1113" t="s">
        <v>48</v>
      </c>
      <c r="B1113" t="s">
        <v>175</v>
      </c>
      <c r="C1113" t="s">
        <v>215</v>
      </c>
      <c r="D1113">
        <v>13</v>
      </c>
      <c r="E1113">
        <v>1</v>
      </c>
      <c r="F1113">
        <v>1</v>
      </c>
      <c r="G1113">
        <v>1.6930000000000001</v>
      </c>
      <c r="H1113">
        <v>1</v>
      </c>
      <c r="I1113">
        <v>2.5000000000000001E-2</v>
      </c>
      <c r="J1113">
        <v>0</v>
      </c>
      <c r="K1113">
        <v>0</v>
      </c>
      <c r="L1113">
        <v>1</v>
      </c>
      <c r="M1113">
        <v>1.637</v>
      </c>
      <c r="N1113" t="e">
        <v>#N/A</v>
      </c>
      <c r="O1113" t="e">
        <v>#N/A</v>
      </c>
      <c r="P1113" t="e">
        <v>#N/A</v>
      </c>
      <c r="Q1113" t="e">
        <v>#N/A</v>
      </c>
      <c r="R1113" t="s">
        <v>181</v>
      </c>
      <c r="S1113">
        <v>0</v>
      </c>
      <c r="T1113">
        <v>1.8080000000000001</v>
      </c>
      <c r="U1113">
        <v>2.6469999999999998</v>
      </c>
    </row>
    <row r="1114" spans="1:21" x14ac:dyDescent="0.3">
      <c r="A1114" t="s">
        <v>48</v>
      </c>
      <c r="B1114" t="s">
        <v>177</v>
      </c>
      <c r="C1114" t="s">
        <v>217</v>
      </c>
      <c r="D1114">
        <v>18</v>
      </c>
      <c r="E1114">
        <v>1</v>
      </c>
      <c r="F1114">
        <v>71</v>
      </c>
      <c r="G1114">
        <v>6.8550000000000004</v>
      </c>
      <c r="H1114">
        <v>37</v>
      </c>
      <c r="I1114">
        <v>0.92500000000000004</v>
      </c>
      <c r="J1114">
        <v>1</v>
      </c>
      <c r="K1114">
        <v>0</v>
      </c>
      <c r="L1114">
        <v>0</v>
      </c>
      <c r="M1114">
        <v>1.153</v>
      </c>
      <c r="N1114" t="e">
        <v>#N/A</v>
      </c>
      <c r="O1114" t="e">
        <v>#N/A</v>
      </c>
      <c r="P1114" t="e">
        <v>#N/A</v>
      </c>
      <c r="Q1114" t="e">
        <v>#N/A</v>
      </c>
      <c r="R1114" t="s">
        <v>538</v>
      </c>
      <c r="S1114">
        <v>0</v>
      </c>
      <c r="T1114">
        <v>2.2090000000000001</v>
      </c>
      <c r="U1114">
        <v>3.391</v>
      </c>
    </row>
    <row r="1115" spans="1:21" x14ac:dyDescent="0.3">
      <c r="A1115" t="s">
        <v>48</v>
      </c>
      <c r="B1115" t="s">
        <v>187</v>
      </c>
      <c r="C1115" t="s">
        <v>227</v>
      </c>
      <c r="D1115">
        <v>5</v>
      </c>
      <c r="E1115">
        <v>1</v>
      </c>
      <c r="F1115">
        <v>69</v>
      </c>
      <c r="G1115">
        <v>1.4870000000000001</v>
      </c>
      <c r="H1115">
        <v>36</v>
      </c>
      <c r="I1115">
        <v>0.9</v>
      </c>
      <c r="J1115">
        <v>1</v>
      </c>
      <c r="K1115">
        <v>1</v>
      </c>
      <c r="L1115">
        <v>1</v>
      </c>
      <c r="M1115">
        <v>0.6</v>
      </c>
      <c r="N1115" t="e">
        <v>#N/A</v>
      </c>
      <c r="O1115" t="e">
        <v>#N/A</v>
      </c>
      <c r="P1115" t="e">
        <v>#N/A</v>
      </c>
      <c r="Q1115" t="e">
        <v>#N/A</v>
      </c>
      <c r="R1115" t="s">
        <v>539</v>
      </c>
      <c r="S1115">
        <v>0</v>
      </c>
      <c r="T1115">
        <v>1.4470000000000001</v>
      </c>
      <c r="U1115">
        <v>2.6379999999999999</v>
      </c>
    </row>
    <row r="1116" spans="1:21" x14ac:dyDescent="0.3">
      <c r="A1116" t="s">
        <v>48</v>
      </c>
      <c r="B1116" t="s">
        <v>179</v>
      </c>
      <c r="C1116" t="s">
        <v>219</v>
      </c>
      <c r="D1116">
        <v>12</v>
      </c>
      <c r="E1116">
        <v>1</v>
      </c>
      <c r="F1116">
        <v>76</v>
      </c>
      <c r="G1116">
        <v>2.1110000000000002</v>
      </c>
      <c r="H1116">
        <v>40</v>
      </c>
      <c r="I1116">
        <v>1</v>
      </c>
      <c r="J1116">
        <v>1</v>
      </c>
      <c r="K1116">
        <v>0</v>
      </c>
      <c r="L1116">
        <v>0</v>
      </c>
      <c r="M1116">
        <v>1.143</v>
      </c>
      <c r="N1116" t="e">
        <v>#N/A</v>
      </c>
      <c r="O1116" t="e">
        <v>#N/A</v>
      </c>
      <c r="P1116" t="e">
        <v>#N/A</v>
      </c>
      <c r="Q1116" t="e">
        <v>#N/A</v>
      </c>
      <c r="R1116" t="s">
        <v>540</v>
      </c>
      <c r="S1116">
        <v>0</v>
      </c>
      <c r="T1116">
        <v>1.5609999999999999</v>
      </c>
      <c r="U1116">
        <v>2.2789999999999999</v>
      </c>
    </row>
    <row r="1117" spans="1:21" x14ac:dyDescent="0.3">
      <c r="A1117" t="s">
        <v>48</v>
      </c>
      <c r="B1117" t="s">
        <v>195</v>
      </c>
      <c r="C1117" t="s">
        <v>235</v>
      </c>
      <c r="D1117">
        <v>37</v>
      </c>
      <c r="E1117">
        <v>1</v>
      </c>
      <c r="F1117">
        <v>45</v>
      </c>
      <c r="G1117">
        <v>1.734</v>
      </c>
      <c r="H1117">
        <v>17</v>
      </c>
      <c r="I1117">
        <v>0.42499999999999999</v>
      </c>
      <c r="J1117">
        <v>1</v>
      </c>
      <c r="K1117">
        <v>1</v>
      </c>
      <c r="L1117">
        <v>1</v>
      </c>
      <c r="M1117">
        <v>0.75600000000000001</v>
      </c>
      <c r="N1117" t="e">
        <v>#N/A</v>
      </c>
      <c r="O1117" t="e">
        <v>#N/A</v>
      </c>
      <c r="P1117" t="e">
        <v>#N/A</v>
      </c>
      <c r="Q1117" t="e">
        <v>#N/A</v>
      </c>
      <c r="R1117" t="s">
        <v>539</v>
      </c>
      <c r="S1117">
        <v>0</v>
      </c>
      <c r="T1117">
        <v>1.5529999999999999</v>
      </c>
      <c r="U1117">
        <v>3.0390000000000001</v>
      </c>
    </row>
    <row r="1118" spans="1:21" x14ac:dyDescent="0.3">
      <c r="A1118" t="s">
        <v>48</v>
      </c>
      <c r="B1118" t="s">
        <v>164</v>
      </c>
      <c r="C1118" t="s">
        <v>204</v>
      </c>
      <c r="D1118">
        <v>35</v>
      </c>
      <c r="E1118">
        <v>1</v>
      </c>
      <c r="F1118">
        <v>30</v>
      </c>
      <c r="G1118">
        <v>2.1859999999999999</v>
      </c>
      <c r="H1118">
        <v>6</v>
      </c>
      <c r="I1118">
        <v>0.15</v>
      </c>
      <c r="J1118">
        <v>0</v>
      </c>
      <c r="K1118">
        <v>0</v>
      </c>
      <c r="L1118">
        <v>1</v>
      </c>
      <c r="M1118">
        <v>1.7749999999999999</v>
      </c>
      <c r="N1118" t="e">
        <v>#N/A</v>
      </c>
      <c r="O1118" t="e">
        <v>#N/A</v>
      </c>
      <c r="P1118" t="e">
        <v>#N/A</v>
      </c>
      <c r="Q1118" t="e">
        <v>#N/A</v>
      </c>
      <c r="R1118" t="s">
        <v>351</v>
      </c>
      <c r="S1118">
        <v>0</v>
      </c>
      <c r="T1118">
        <v>2.504</v>
      </c>
      <c r="U1118">
        <v>3.1669999999999998</v>
      </c>
    </row>
    <row r="1119" spans="1:21" x14ac:dyDescent="0.3">
      <c r="A1119" t="s">
        <v>48</v>
      </c>
      <c r="B1119" t="s">
        <v>168</v>
      </c>
      <c r="C1119" t="s">
        <v>208</v>
      </c>
      <c r="D1119">
        <v>21</v>
      </c>
      <c r="E1119">
        <v>1</v>
      </c>
      <c r="F1119">
        <v>26</v>
      </c>
      <c r="G1119">
        <v>1.762</v>
      </c>
      <c r="H1119">
        <v>3</v>
      </c>
      <c r="I1119">
        <v>7.4999999999999997E-2</v>
      </c>
      <c r="J1119">
        <v>0</v>
      </c>
      <c r="K1119">
        <v>1</v>
      </c>
      <c r="L1119">
        <v>0</v>
      </c>
      <c r="M1119">
        <v>0.8</v>
      </c>
      <c r="N1119" t="e">
        <v>#N/A</v>
      </c>
      <c r="O1119" t="e">
        <v>#N/A</v>
      </c>
      <c r="P1119" t="e">
        <v>#N/A</v>
      </c>
      <c r="Q1119" t="e">
        <v>#N/A</v>
      </c>
      <c r="R1119" t="s">
        <v>541</v>
      </c>
      <c r="S1119">
        <v>0</v>
      </c>
      <c r="T1119">
        <v>2.56</v>
      </c>
      <c r="U1119">
        <v>3.9140000000000001</v>
      </c>
    </row>
    <row r="1120" spans="1:21" x14ac:dyDescent="0.3">
      <c r="A1120" t="s">
        <v>48</v>
      </c>
      <c r="B1120" t="s">
        <v>176</v>
      </c>
      <c r="C1120" t="s">
        <v>216</v>
      </c>
      <c r="D1120">
        <v>9</v>
      </c>
      <c r="E1120">
        <v>1</v>
      </c>
      <c r="F1120">
        <v>64</v>
      </c>
      <c r="G1120">
        <v>2.125</v>
      </c>
      <c r="H1120">
        <v>29</v>
      </c>
      <c r="I1120">
        <v>0.72499999999999998</v>
      </c>
      <c r="J1120">
        <v>1</v>
      </c>
      <c r="K1120">
        <v>1</v>
      </c>
      <c r="L1120">
        <v>1</v>
      </c>
      <c r="M1120">
        <v>1.121</v>
      </c>
      <c r="N1120" t="e">
        <v>#N/A</v>
      </c>
      <c r="O1120" t="e">
        <v>#N/A</v>
      </c>
      <c r="P1120" t="e">
        <v>#N/A</v>
      </c>
      <c r="Q1120" t="e">
        <v>#N/A</v>
      </c>
      <c r="R1120" t="s">
        <v>265</v>
      </c>
      <c r="S1120">
        <v>0</v>
      </c>
      <c r="T1120">
        <v>2.758</v>
      </c>
      <c r="U1120">
        <v>3.484</v>
      </c>
    </row>
    <row r="1121" spans="1:21" x14ac:dyDescent="0.3">
      <c r="A1121" t="s">
        <v>48</v>
      </c>
      <c r="B1121" t="s">
        <v>192</v>
      </c>
      <c r="C1121" t="s">
        <v>232</v>
      </c>
      <c r="D1121">
        <v>7</v>
      </c>
      <c r="E1121">
        <v>1</v>
      </c>
      <c r="F1121">
        <v>38</v>
      </c>
      <c r="G1121">
        <v>1.681</v>
      </c>
      <c r="H1121">
        <v>11</v>
      </c>
      <c r="I1121">
        <v>0.27500000000000002</v>
      </c>
      <c r="J1121">
        <v>0</v>
      </c>
      <c r="K1121">
        <v>0</v>
      </c>
      <c r="L1121">
        <v>1</v>
      </c>
      <c r="M1121">
        <v>1.5469999999999999</v>
      </c>
      <c r="N1121" t="e">
        <v>#N/A</v>
      </c>
      <c r="O1121" t="e">
        <v>#N/A</v>
      </c>
      <c r="P1121" t="e">
        <v>#N/A</v>
      </c>
      <c r="Q1121" t="e">
        <v>#N/A</v>
      </c>
      <c r="R1121" t="s">
        <v>542</v>
      </c>
      <c r="S1121">
        <v>0</v>
      </c>
      <c r="T1121">
        <v>1.946</v>
      </c>
      <c r="U1121">
        <v>2.774</v>
      </c>
    </row>
    <row r="1122" spans="1:21" x14ac:dyDescent="0.3">
      <c r="A1122" t="s">
        <v>49</v>
      </c>
      <c r="B1122" t="s">
        <v>163</v>
      </c>
      <c r="C1122" t="s">
        <v>203</v>
      </c>
      <c r="D1122">
        <v>12</v>
      </c>
      <c r="E1122">
        <v>1</v>
      </c>
      <c r="F1122">
        <v>1</v>
      </c>
      <c r="G1122">
        <v>2.508</v>
      </c>
      <c r="H1122">
        <v>1</v>
      </c>
      <c r="I1122">
        <v>2.5000000000000001E-2</v>
      </c>
      <c r="J1122">
        <v>0</v>
      </c>
      <c r="K1122">
        <v>1</v>
      </c>
      <c r="L1122">
        <v>0</v>
      </c>
      <c r="M1122">
        <v>1.4950000000000001</v>
      </c>
      <c r="N1122" t="e">
        <v>#N/A</v>
      </c>
      <c r="O1122" t="e">
        <v>#N/A</v>
      </c>
      <c r="P1122" t="e">
        <v>#N/A</v>
      </c>
      <c r="Q1122" t="e">
        <v>#N/A</v>
      </c>
      <c r="R1122" t="s">
        <v>237</v>
      </c>
      <c r="S1122">
        <v>0</v>
      </c>
      <c r="T1122">
        <v>6.782</v>
      </c>
      <c r="U1122">
        <v>10.315</v>
      </c>
    </row>
    <row r="1123" spans="1:21" x14ac:dyDescent="0.3">
      <c r="A1123" t="s">
        <v>49</v>
      </c>
      <c r="B1123" t="s">
        <v>189</v>
      </c>
      <c r="C1123" t="s">
        <v>229</v>
      </c>
      <c r="D1123">
        <v>33</v>
      </c>
      <c r="E1123">
        <v>1</v>
      </c>
      <c r="F1123">
        <v>30</v>
      </c>
      <c r="G1123">
        <v>5.2089999999999996</v>
      </c>
      <c r="H1123">
        <v>28</v>
      </c>
      <c r="I1123">
        <v>0.7</v>
      </c>
      <c r="J1123">
        <v>0</v>
      </c>
      <c r="K1123">
        <v>0</v>
      </c>
      <c r="L1123">
        <v>1</v>
      </c>
      <c r="M1123">
        <v>2.113</v>
      </c>
      <c r="N1123" t="e">
        <v>#N/A</v>
      </c>
      <c r="O1123" t="e">
        <v>#N/A</v>
      </c>
      <c r="P1123" t="e">
        <v>#N/A</v>
      </c>
      <c r="Q1123" t="e">
        <v>#N/A</v>
      </c>
      <c r="R1123" t="s">
        <v>229</v>
      </c>
      <c r="S1123">
        <v>1</v>
      </c>
      <c r="T1123">
        <v>1.6859999999999999</v>
      </c>
      <c r="U1123">
        <v>3.16</v>
      </c>
    </row>
    <row r="1124" spans="1:21" x14ac:dyDescent="0.3">
      <c r="A1124" t="s">
        <v>49</v>
      </c>
      <c r="B1124" t="s">
        <v>168</v>
      </c>
      <c r="C1124" t="s">
        <v>208</v>
      </c>
      <c r="D1124">
        <v>7</v>
      </c>
      <c r="E1124">
        <v>1</v>
      </c>
      <c r="F1124">
        <v>60</v>
      </c>
      <c r="G1124">
        <v>3.601</v>
      </c>
      <c r="H1124">
        <v>35</v>
      </c>
      <c r="I1124">
        <v>0.875</v>
      </c>
      <c r="J1124">
        <v>1</v>
      </c>
      <c r="K1124">
        <v>1</v>
      </c>
      <c r="L1124">
        <v>1</v>
      </c>
      <c r="M1124">
        <v>0.66200000000000003</v>
      </c>
      <c r="N1124" t="e">
        <v>#N/A</v>
      </c>
      <c r="O1124" t="e">
        <v>#N/A</v>
      </c>
      <c r="P1124" t="e">
        <v>#N/A</v>
      </c>
      <c r="Q1124" t="e">
        <v>#N/A</v>
      </c>
      <c r="R1124" t="s">
        <v>208</v>
      </c>
      <c r="S1124">
        <v>1</v>
      </c>
      <c r="T1124">
        <v>1.3140000000000001</v>
      </c>
      <c r="U1124">
        <v>3.1829999999999998</v>
      </c>
    </row>
    <row r="1125" spans="1:21" x14ac:dyDescent="0.3">
      <c r="A1125" t="s">
        <v>49</v>
      </c>
      <c r="B1125" t="s">
        <v>187</v>
      </c>
      <c r="C1125" t="s">
        <v>227</v>
      </c>
      <c r="D1125">
        <v>34</v>
      </c>
      <c r="E1125">
        <v>1</v>
      </c>
      <c r="F1125">
        <v>10</v>
      </c>
      <c r="G1125">
        <v>3.532</v>
      </c>
      <c r="H1125">
        <v>9</v>
      </c>
      <c r="I1125">
        <v>0.22500000000000001</v>
      </c>
      <c r="J1125">
        <v>0</v>
      </c>
      <c r="K1125">
        <v>1</v>
      </c>
      <c r="L1125">
        <v>0</v>
      </c>
      <c r="M1125">
        <v>1.157</v>
      </c>
      <c r="N1125" t="e">
        <v>#N/A</v>
      </c>
      <c r="O1125" t="e">
        <v>#N/A</v>
      </c>
      <c r="P1125" t="e">
        <v>#N/A</v>
      </c>
      <c r="Q1125" t="e">
        <v>#N/A</v>
      </c>
      <c r="R1125" t="s">
        <v>237</v>
      </c>
      <c r="S1125">
        <v>0</v>
      </c>
      <c r="T1125">
        <v>2.3380000000000001</v>
      </c>
      <c r="U1125">
        <v>4.5659999999999998</v>
      </c>
    </row>
    <row r="1126" spans="1:21" x14ac:dyDescent="0.3">
      <c r="A1126" t="s">
        <v>49</v>
      </c>
      <c r="B1126" t="s">
        <v>162</v>
      </c>
      <c r="C1126" t="s">
        <v>202</v>
      </c>
      <c r="D1126">
        <v>17</v>
      </c>
      <c r="E1126">
        <v>1</v>
      </c>
      <c r="F1126">
        <v>5</v>
      </c>
      <c r="G1126">
        <v>5.423</v>
      </c>
      <c r="H1126">
        <v>4</v>
      </c>
      <c r="I1126">
        <v>0.1</v>
      </c>
      <c r="J1126">
        <v>0</v>
      </c>
      <c r="K1126">
        <v>1</v>
      </c>
      <c r="L1126">
        <v>0</v>
      </c>
      <c r="M1126">
        <v>0.66200000000000003</v>
      </c>
      <c r="N1126" t="e">
        <v>#N/A</v>
      </c>
      <c r="O1126" t="e">
        <v>#N/A</v>
      </c>
      <c r="P1126" t="e">
        <v>#N/A</v>
      </c>
      <c r="Q1126" t="e">
        <v>#N/A</v>
      </c>
      <c r="R1126" t="s">
        <v>237</v>
      </c>
      <c r="S1126">
        <v>0</v>
      </c>
      <c r="T1126">
        <v>15.896000000000001</v>
      </c>
      <c r="U1126">
        <v>20.25</v>
      </c>
    </row>
    <row r="1127" spans="1:21" x14ac:dyDescent="0.3">
      <c r="A1127" t="s">
        <v>49</v>
      </c>
      <c r="B1127" t="s">
        <v>182</v>
      </c>
      <c r="C1127" t="s">
        <v>222</v>
      </c>
      <c r="D1127">
        <v>23</v>
      </c>
      <c r="E1127">
        <v>1</v>
      </c>
      <c r="F1127">
        <v>5</v>
      </c>
      <c r="G1127">
        <v>4.702</v>
      </c>
      <c r="H1127">
        <v>5</v>
      </c>
      <c r="I1127">
        <v>0.125</v>
      </c>
      <c r="J1127">
        <v>0</v>
      </c>
      <c r="K1127">
        <v>1</v>
      </c>
      <c r="L1127">
        <v>0</v>
      </c>
      <c r="M1127">
        <v>0.96599999999999997</v>
      </c>
      <c r="N1127" t="e">
        <v>#N/A</v>
      </c>
      <c r="O1127" t="e">
        <v>#N/A</v>
      </c>
      <c r="P1127" t="e">
        <v>#N/A</v>
      </c>
      <c r="Q1127" t="e">
        <v>#N/A</v>
      </c>
      <c r="R1127" t="s">
        <v>237</v>
      </c>
      <c r="S1127">
        <v>0</v>
      </c>
      <c r="T1127">
        <v>2.4169999999999998</v>
      </c>
      <c r="U1127">
        <v>3.903</v>
      </c>
    </row>
    <row r="1128" spans="1:21" x14ac:dyDescent="0.3">
      <c r="A1128" t="s">
        <v>49</v>
      </c>
      <c r="B1128" t="s">
        <v>167</v>
      </c>
      <c r="C1128" t="s">
        <v>207</v>
      </c>
      <c r="D1128">
        <v>30</v>
      </c>
      <c r="E1128">
        <v>1</v>
      </c>
      <c r="F1128">
        <v>5</v>
      </c>
      <c r="G1128">
        <v>6.0069999999999997</v>
      </c>
      <c r="H1128">
        <v>6</v>
      </c>
      <c r="I1128">
        <v>0.15</v>
      </c>
      <c r="J1128">
        <v>0</v>
      </c>
      <c r="K1128">
        <v>1</v>
      </c>
      <c r="L1128">
        <v>0</v>
      </c>
      <c r="M1128">
        <v>0.91</v>
      </c>
      <c r="N1128" t="e">
        <v>#N/A</v>
      </c>
      <c r="O1128" t="e">
        <v>#N/A</v>
      </c>
      <c r="P1128" t="e">
        <v>#N/A</v>
      </c>
      <c r="Q1128" t="e">
        <v>#N/A</v>
      </c>
      <c r="R1128" t="s">
        <v>237</v>
      </c>
      <c r="S1128">
        <v>0</v>
      </c>
      <c r="T1128">
        <v>1.6419999999999999</v>
      </c>
      <c r="U1128">
        <v>3.15</v>
      </c>
    </row>
    <row r="1129" spans="1:21" x14ac:dyDescent="0.3">
      <c r="A1129" t="s">
        <v>49</v>
      </c>
      <c r="B1129" t="s">
        <v>180</v>
      </c>
      <c r="C1129" t="s">
        <v>220</v>
      </c>
      <c r="D1129">
        <v>25</v>
      </c>
      <c r="E1129">
        <v>1</v>
      </c>
      <c r="F1129">
        <v>70</v>
      </c>
      <c r="G1129">
        <v>6.2880000000000003</v>
      </c>
      <c r="H1129">
        <v>36</v>
      </c>
      <c r="I1129">
        <v>0.9</v>
      </c>
      <c r="J1129">
        <v>1</v>
      </c>
      <c r="K1129">
        <v>1</v>
      </c>
      <c r="L1129">
        <v>1</v>
      </c>
      <c r="M1129">
        <v>1.3149999999999999</v>
      </c>
      <c r="N1129" t="e">
        <v>#N/A</v>
      </c>
      <c r="O1129" t="e">
        <v>#N/A</v>
      </c>
      <c r="P1129" t="e">
        <v>#N/A</v>
      </c>
      <c r="Q1129" t="e">
        <v>#N/A</v>
      </c>
      <c r="R1129" t="s">
        <v>220</v>
      </c>
      <c r="S1129">
        <v>1</v>
      </c>
      <c r="T1129">
        <v>1.0900000000000001</v>
      </c>
      <c r="U1129">
        <v>3.4980000000000002</v>
      </c>
    </row>
    <row r="1130" spans="1:21" x14ac:dyDescent="0.3">
      <c r="A1130" t="s">
        <v>49</v>
      </c>
      <c r="B1130" t="s">
        <v>159</v>
      </c>
      <c r="C1130" t="s">
        <v>199</v>
      </c>
      <c r="D1130">
        <v>8</v>
      </c>
      <c r="E1130">
        <v>1</v>
      </c>
      <c r="F1130">
        <v>30</v>
      </c>
      <c r="G1130">
        <v>6.9740000000000002</v>
      </c>
      <c r="H1130">
        <v>27</v>
      </c>
      <c r="I1130">
        <v>0.67500000000000004</v>
      </c>
      <c r="J1130">
        <v>0</v>
      </c>
      <c r="K1130">
        <v>0</v>
      </c>
      <c r="L1130">
        <v>1</v>
      </c>
      <c r="M1130">
        <v>1.2929999999999999</v>
      </c>
      <c r="N1130" t="e">
        <v>#N/A</v>
      </c>
      <c r="O1130" t="e">
        <v>#N/A</v>
      </c>
      <c r="P1130" t="e">
        <v>#N/A</v>
      </c>
      <c r="Q1130" t="e">
        <v>#N/A</v>
      </c>
      <c r="R1130" t="s">
        <v>199</v>
      </c>
      <c r="S1130">
        <v>1</v>
      </c>
      <c r="T1130">
        <v>2.0019999999999998</v>
      </c>
      <c r="U1130">
        <v>4.5220000000000002</v>
      </c>
    </row>
    <row r="1131" spans="1:21" x14ac:dyDescent="0.3">
      <c r="A1131" t="s">
        <v>49</v>
      </c>
      <c r="B1131" t="s">
        <v>179</v>
      </c>
      <c r="C1131" t="s">
        <v>219</v>
      </c>
      <c r="D1131">
        <v>24</v>
      </c>
      <c r="E1131">
        <v>1</v>
      </c>
      <c r="F1131">
        <v>10</v>
      </c>
      <c r="G1131">
        <v>6.5010000000000003</v>
      </c>
      <c r="H1131">
        <v>8</v>
      </c>
      <c r="I1131">
        <v>0.2</v>
      </c>
      <c r="J1131">
        <v>0</v>
      </c>
      <c r="K1131">
        <v>1</v>
      </c>
      <c r="L1131">
        <v>0</v>
      </c>
      <c r="M1131">
        <v>1.012</v>
      </c>
      <c r="N1131" t="e">
        <v>#N/A</v>
      </c>
      <c r="O1131" t="e">
        <v>#N/A</v>
      </c>
      <c r="P1131" t="e">
        <v>#N/A</v>
      </c>
      <c r="Q1131" t="e">
        <v>#N/A</v>
      </c>
      <c r="R1131" t="s">
        <v>237</v>
      </c>
      <c r="S1131">
        <v>0</v>
      </c>
      <c r="T1131">
        <v>4.8250000000000002</v>
      </c>
      <c r="U1131">
        <v>6.3220000000000001</v>
      </c>
    </row>
    <row r="1132" spans="1:21" x14ac:dyDescent="0.3">
      <c r="A1132" t="s">
        <v>49</v>
      </c>
      <c r="B1132" t="s">
        <v>184</v>
      </c>
      <c r="C1132" t="s">
        <v>224</v>
      </c>
      <c r="D1132">
        <v>3</v>
      </c>
      <c r="E1132">
        <v>1</v>
      </c>
      <c r="F1132">
        <v>55</v>
      </c>
      <c r="G1132">
        <v>5.4660000000000002</v>
      </c>
      <c r="H1132">
        <v>34</v>
      </c>
      <c r="I1132">
        <v>0.85</v>
      </c>
      <c r="J1132">
        <v>1</v>
      </c>
      <c r="K1132">
        <v>1</v>
      </c>
      <c r="L1132">
        <v>1</v>
      </c>
      <c r="M1132">
        <v>1.204</v>
      </c>
      <c r="N1132" t="e">
        <v>#N/A</v>
      </c>
      <c r="O1132" t="e">
        <v>#N/A</v>
      </c>
      <c r="P1132" t="e">
        <v>#N/A</v>
      </c>
      <c r="Q1132" t="e">
        <v>#N/A</v>
      </c>
      <c r="R1132" t="s">
        <v>239</v>
      </c>
      <c r="S1132">
        <v>0</v>
      </c>
      <c r="T1132">
        <v>1.462</v>
      </c>
      <c r="U1132">
        <v>3.3639999999999999</v>
      </c>
    </row>
    <row r="1133" spans="1:21" x14ac:dyDescent="0.3">
      <c r="A1133" t="s">
        <v>49</v>
      </c>
      <c r="B1133" t="s">
        <v>165</v>
      </c>
      <c r="C1133" t="s">
        <v>205</v>
      </c>
      <c r="D1133">
        <v>39</v>
      </c>
      <c r="E1133">
        <v>1</v>
      </c>
      <c r="F1133">
        <v>10</v>
      </c>
      <c r="G1133">
        <v>3.3860000000000001</v>
      </c>
      <c r="H1133">
        <v>15</v>
      </c>
      <c r="I1133">
        <v>0.375</v>
      </c>
      <c r="J1133">
        <v>0</v>
      </c>
      <c r="K1133">
        <v>0</v>
      </c>
      <c r="L1133">
        <v>1</v>
      </c>
      <c r="M1133">
        <v>1.349</v>
      </c>
      <c r="N1133" t="e">
        <v>#N/A</v>
      </c>
      <c r="O1133" t="e">
        <v>#N/A</v>
      </c>
      <c r="P1133" t="e">
        <v>#N/A</v>
      </c>
      <c r="Q1133" t="e">
        <v>#N/A</v>
      </c>
      <c r="R1133" t="s">
        <v>237</v>
      </c>
      <c r="S1133">
        <v>0</v>
      </c>
      <c r="T1133">
        <v>9.798</v>
      </c>
      <c r="U1133">
        <v>11.205</v>
      </c>
    </row>
    <row r="1134" spans="1:21" x14ac:dyDescent="0.3">
      <c r="A1134" t="s">
        <v>49</v>
      </c>
      <c r="B1134" t="s">
        <v>164</v>
      </c>
      <c r="C1134" t="s">
        <v>204</v>
      </c>
      <c r="D1134">
        <v>16</v>
      </c>
      <c r="E1134">
        <v>1</v>
      </c>
      <c r="F1134">
        <v>14</v>
      </c>
      <c r="G1134">
        <v>4.4770000000000003</v>
      </c>
      <c r="H1134">
        <v>19</v>
      </c>
      <c r="I1134">
        <v>0.47499999999999998</v>
      </c>
      <c r="J1134">
        <v>0</v>
      </c>
      <c r="K1134">
        <v>0</v>
      </c>
      <c r="L1134">
        <v>1</v>
      </c>
      <c r="M1134">
        <v>0.76400000000000001</v>
      </c>
      <c r="N1134" t="e">
        <v>#N/A</v>
      </c>
      <c r="O1134" t="e">
        <v>#N/A</v>
      </c>
      <c r="P1134" t="e">
        <v>#N/A</v>
      </c>
      <c r="Q1134" t="e">
        <v>#N/A</v>
      </c>
      <c r="R1134" t="s">
        <v>237</v>
      </c>
      <c r="S1134">
        <v>0</v>
      </c>
      <c r="T1134">
        <v>1.54</v>
      </c>
      <c r="U1134">
        <v>3.5880000000000001</v>
      </c>
    </row>
    <row r="1135" spans="1:21" x14ac:dyDescent="0.3">
      <c r="A1135" t="s">
        <v>49</v>
      </c>
      <c r="B1135" t="s">
        <v>186</v>
      </c>
      <c r="C1135" t="s">
        <v>226</v>
      </c>
      <c r="D1135">
        <v>13</v>
      </c>
      <c r="E1135">
        <v>1</v>
      </c>
      <c r="F1135">
        <v>35</v>
      </c>
      <c r="G1135">
        <v>6.2210000000000001</v>
      </c>
      <c r="H1135">
        <v>31</v>
      </c>
      <c r="I1135">
        <v>0.77500000000000002</v>
      </c>
      <c r="J1135">
        <v>1</v>
      </c>
      <c r="K1135">
        <v>1</v>
      </c>
      <c r="L1135">
        <v>1</v>
      </c>
      <c r="M1135">
        <v>0.66300000000000003</v>
      </c>
      <c r="N1135" t="e">
        <v>#N/A</v>
      </c>
      <c r="O1135" t="e">
        <v>#N/A</v>
      </c>
      <c r="P1135" t="e">
        <v>#N/A</v>
      </c>
      <c r="Q1135" t="e">
        <v>#N/A</v>
      </c>
      <c r="R1135" t="s">
        <v>226</v>
      </c>
      <c r="S1135">
        <v>1</v>
      </c>
      <c r="T1135">
        <v>1.5069999999999999</v>
      </c>
      <c r="U1135">
        <v>3.6110000000000002</v>
      </c>
    </row>
    <row r="1136" spans="1:21" x14ac:dyDescent="0.3">
      <c r="A1136" t="s">
        <v>49</v>
      </c>
      <c r="B1136" t="s">
        <v>171</v>
      </c>
      <c r="C1136" t="s">
        <v>211</v>
      </c>
      <c r="D1136">
        <v>28</v>
      </c>
      <c r="E1136">
        <v>1</v>
      </c>
      <c r="F1136">
        <v>10</v>
      </c>
      <c r="G1136">
        <v>4.3860000000000001</v>
      </c>
      <c r="H1136">
        <v>11</v>
      </c>
      <c r="I1136">
        <v>0.27500000000000002</v>
      </c>
      <c r="J1136">
        <v>1</v>
      </c>
      <c r="K1136">
        <v>0</v>
      </c>
      <c r="L1136">
        <v>0</v>
      </c>
      <c r="M1136">
        <v>0.86499999999999999</v>
      </c>
      <c r="N1136" t="e">
        <v>#N/A</v>
      </c>
      <c r="O1136" t="e">
        <v>#N/A</v>
      </c>
      <c r="P1136" t="e">
        <v>#N/A</v>
      </c>
      <c r="Q1136" t="e">
        <v>#N/A</v>
      </c>
      <c r="R1136" t="s">
        <v>237</v>
      </c>
      <c r="S1136">
        <v>0</v>
      </c>
      <c r="T1136">
        <v>1.7430000000000001</v>
      </c>
      <c r="U1136">
        <v>3.262</v>
      </c>
    </row>
    <row r="1137" spans="1:21" x14ac:dyDescent="0.3">
      <c r="A1137" t="s">
        <v>49</v>
      </c>
      <c r="B1137" t="s">
        <v>176</v>
      </c>
      <c r="C1137" t="s">
        <v>216</v>
      </c>
      <c r="D1137">
        <v>38</v>
      </c>
      <c r="E1137">
        <v>1</v>
      </c>
      <c r="F1137">
        <v>75</v>
      </c>
      <c r="G1137">
        <v>3.835</v>
      </c>
      <c r="H1137">
        <v>37</v>
      </c>
      <c r="I1137">
        <v>0.92500000000000004</v>
      </c>
      <c r="J1137">
        <v>1</v>
      </c>
      <c r="K1137">
        <v>1</v>
      </c>
      <c r="L1137">
        <v>1</v>
      </c>
      <c r="M1137">
        <v>0.96799999999999997</v>
      </c>
      <c r="N1137" t="e">
        <v>#N/A</v>
      </c>
      <c r="O1137" t="e">
        <v>#N/A</v>
      </c>
      <c r="P1137" t="e">
        <v>#N/A</v>
      </c>
      <c r="Q1137" t="e">
        <v>#N/A</v>
      </c>
      <c r="R1137" t="s">
        <v>216</v>
      </c>
      <c r="S1137">
        <v>1</v>
      </c>
      <c r="T1137">
        <v>2.1360000000000001</v>
      </c>
      <c r="U1137">
        <v>3.7010000000000001</v>
      </c>
    </row>
    <row r="1138" spans="1:21" x14ac:dyDescent="0.3">
      <c r="A1138" t="s">
        <v>49</v>
      </c>
      <c r="B1138" t="s">
        <v>170</v>
      </c>
      <c r="C1138" t="s">
        <v>210</v>
      </c>
      <c r="D1138">
        <v>35</v>
      </c>
      <c r="E1138">
        <v>1</v>
      </c>
      <c r="F1138">
        <v>25</v>
      </c>
      <c r="G1138">
        <v>3.419</v>
      </c>
      <c r="H1138">
        <v>26</v>
      </c>
      <c r="I1138">
        <v>0.65</v>
      </c>
      <c r="J1138">
        <v>1</v>
      </c>
      <c r="K1138">
        <v>0</v>
      </c>
      <c r="L1138">
        <v>0</v>
      </c>
      <c r="M1138">
        <v>0.82099999999999995</v>
      </c>
      <c r="N1138" t="e">
        <v>#N/A</v>
      </c>
      <c r="O1138" t="e">
        <v>#N/A</v>
      </c>
      <c r="P1138" t="e">
        <v>#N/A</v>
      </c>
      <c r="Q1138" t="e">
        <v>#N/A</v>
      </c>
      <c r="R1138" t="s">
        <v>210</v>
      </c>
      <c r="S1138">
        <v>1</v>
      </c>
      <c r="T1138">
        <v>1.18</v>
      </c>
      <c r="U1138">
        <v>2.609</v>
      </c>
    </row>
    <row r="1139" spans="1:21" x14ac:dyDescent="0.3">
      <c r="A1139" t="s">
        <v>49</v>
      </c>
      <c r="B1139" t="s">
        <v>195</v>
      </c>
      <c r="C1139" t="s">
        <v>235</v>
      </c>
      <c r="D1139">
        <v>2</v>
      </c>
      <c r="E1139">
        <v>1</v>
      </c>
      <c r="F1139">
        <v>14</v>
      </c>
      <c r="G1139">
        <v>3.6240000000000001</v>
      </c>
      <c r="H1139">
        <v>18</v>
      </c>
      <c r="I1139">
        <v>0.45</v>
      </c>
      <c r="J1139">
        <v>1</v>
      </c>
      <c r="K1139">
        <v>0</v>
      </c>
      <c r="L1139">
        <v>0</v>
      </c>
      <c r="M1139">
        <v>1.18</v>
      </c>
      <c r="N1139" t="e">
        <v>#N/A</v>
      </c>
      <c r="O1139" t="e">
        <v>#N/A</v>
      </c>
      <c r="P1139" t="e">
        <v>#N/A</v>
      </c>
      <c r="Q1139" t="e">
        <v>#N/A</v>
      </c>
      <c r="R1139" t="s">
        <v>237</v>
      </c>
      <c r="S1139">
        <v>0</v>
      </c>
      <c r="T1139">
        <v>1.2250000000000001</v>
      </c>
      <c r="U1139">
        <v>3.07</v>
      </c>
    </row>
    <row r="1140" spans="1:21" x14ac:dyDescent="0.3">
      <c r="A1140" t="s">
        <v>49</v>
      </c>
      <c r="B1140" t="s">
        <v>173</v>
      </c>
      <c r="C1140" t="s">
        <v>213</v>
      </c>
      <c r="D1140">
        <v>27</v>
      </c>
      <c r="E1140">
        <v>1</v>
      </c>
      <c r="F1140">
        <v>10</v>
      </c>
      <c r="G1140">
        <v>2.7570000000000001</v>
      </c>
      <c r="H1140">
        <v>14</v>
      </c>
      <c r="I1140">
        <v>0.35</v>
      </c>
      <c r="J1140">
        <v>0</v>
      </c>
      <c r="K1140">
        <v>0</v>
      </c>
      <c r="L1140">
        <v>1</v>
      </c>
      <c r="M1140">
        <v>1.9790000000000001</v>
      </c>
      <c r="N1140" t="e">
        <v>#N/A</v>
      </c>
      <c r="O1140" t="e">
        <v>#N/A</v>
      </c>
      <c r="P1140" t="e">
        <v>#N/A</v>
      </c>
      <c r="Q1140" t="e">
        <v>#N/A</v>
      </c>
      <c r="R1140" t="s">
        <v>237</v>
      </c>
      <c r="S1140">
        <v>0</v>
      </c>
      <c r="T1140">
        <v>3.6320000000000001</v>
      </c>
      <c r="U1140">
        <v>5.1180000000000003</v>
      </c>
    </row>
    <row r="1141" spans="1:21" x14ac:dyDescent="0.3">
      <c r="A1141" t="s">
        <v>49</v>
      </c>
      <c r="B1141" t="s">
        <v>157</v>
      </c>
      <c r="C1141" t="s">
        <v>197</v>
      </c>
      <c r="D1141">
        <v>36</v>
      </c>
      <c r="E1141">
        <v>1</v>
      </c>
      <c r="F1141">
        <v>20</v>
      </c>
      <c r="G1141">
        <v>4.2960000000000003</v>
      </c>
      <c r="H1141">
        <v>23</v>
      </c>
      <c r="I1141">
        <v>0.57499999999999996</v>
      </c>
      <c r="J1141">
        <v>1</v>
      </c>
      <c r="K1141">
        <v>0</v>
      </c>
      <c r="L1141">
        <v>0</v>
      </c>
      <c r="M1141">
        <v>1.867</v>
      </c>
      <c r="N1141" t="e">
        <v>#N/A</v>
      </c>
      <c r="O1141" t="e">
        <v>#N/A</v>
      </c>
      <c r="P1141" t="e">
        <v>#N/A</v>
      </c>
      <c r="Q1141" t="e">
        <v>#N/A</v>
      </c>
      <c r="R1141" t="s">
        <v>197</v>
      </c>
      <c r="S1141">
        <v>1</v>
      </c>
      <c r="T1141">
        <v>1.2709999999999999</v>
      </c>
      <c r="U1141">
        <v>2.6890000000000001</v>
      </c>
    </row>
    <row r="1142" spans="1:21" x14ac:dyDescent="0.3">
      <c r="A1142" t="s">
        <v>49</v>
      </c>
      <c r="B1142" t="s">
        <v>178</v>
      </c>
      <c r="C1142" t="s">
        <v>218</v>
      </c>
      <c r="D1142">
        <v>4</v>
      </c>
      <c r="E1142">
        <v>1</v>
      </c>
      <c r="F1142">
        <v>10</v>
      </c>
      <c r="G1142">
        <v>2.8010000000000002</v>
      </c>
      <c r="H1142">
        <v>10</v>
      </c>
      <c r="I1142">
        <v>0.25</v>
      </c>
      <c r="J1142">
        <v>0</v>
      </c>
      <c r="K1142">
        <v>1</v>
      </c>
      <c r="L1142">
        <v>0</v>
      </c>
      <c r="M1142">
        <v>1.157</v>
      </c>
      <c r="N1142" t="e">
        <v>#N/A</v>
      </c>
      <c r="O1142" t="e">
        <v>#N/A</v>
      </c>
      <c r="P1142" t="e">
        <v>#N/A</v>
      </c>
      <c r="Q1142" t="e">
        <v>#N/A</v>
      </c>
      <c r="R1142" t="s">
        <v>237</v>
      </c>
      <c r="S1142">
        <v>0</v>
      </c>
      <c r="T1142">
        <v>8.7070000000000007</v>
      </c>
      <c r="U1142">
        <v>10.159000000000001</v>
      </c>
    </row>
    <row r="1143" spans="1:21" x14ac:dyDescent="0.3">
      <c r="A1143" t="s">
        <v>49</v>
      </c>
      <c r="B1143" t="s">
        <v>169</v>
      </c>
      <c r="C1143" t="s">
        <v>209</v>
      </c>
      <c r="D1143">
        <v>11</v>
      </c>
      <c r="E1143">
        <v>1</v>
      </c>
      <c r="F1143">
        <v>15</v>
      </c>
      <c r="G1143">
        <v>2.4300000000000002</v>
      </c>
      <c r="H1143">
        <v>21</v>
      </c>
      <c r="I1143">
        <v>0.52500000000000002</v>
      </c>
      <c r="J1143">
        <v>0</v>
      </c>
      <c r="K1143">
        <v>0</v>
      </c>
      <c r="L1143">
        <v>1</v>
      </c>
      <c r="M1143">
        <v>1.0449999999999999</v>
      </c>
      <c r="N1143" t="e">
        <v>#N/A</v>
      </c>
      <c r="O1143" t="e">
        <v>#N/A</v>
      </c>
      <c r="P1143" t="e">
        <v>#N/A</v>
      </c>
      <c r="Q1143" t="e">
        <v>#N/A</v>
      </c>
      <c r="R1143" t="s">
        <v>209</v>
      </c>
      <c r="S1143">
        <v>1</v>
      </c>
      <c r="T1143">
        <v>3.25</v>
      </c>
      <c r="U1143">
        <v>5.2880000000000003</v>
      </c>
    </row>
    <row r="1144" spans="1:21" x14ac:dyDescent="0.3">
      <c r="A1144" t="s">
        <v>49</v>
      </c>
      <c r="B1144" t="s">
        <v>192</v>
      </c>
      <c r="C1144" t="s">
        <v>232</v>
      </c>
      <c r="D1144">
        <v>5</v>
      </c>
      <c r="E1144">
        <v>1</v>
      </c>
      <c r="F1144">
        <v>25</v>
      </c>
      <c r="G1144">
        <v>7.9969999999999999</v>
      </c>
      <c r="H1144">
        <v>25</v>
      </c>
      <c r="I1144">
        <v>0.625</v>
      </c>
      <c r="J1144">
        <v>1</v>
      </c>
      <c r="K1144">
        <v>0</v>
      </c>
      <c r="L1144">
        <v>0</v>
      </c>
      <c r="M1144">
        <v>1.1459999999999999</v>
      </c>
      <c r="N1144" t="e">
        <v>#N/A</v>
      </c>
      <c r="O1144" t="e">
        <v>#N/A</v>
      </c>
      <c r="P1144" t="e">
        <v>#N/A</v>
      </c>
      <c r="Q1144" t="e">
        <v>#N/A</v>
      </c>
      <c r="R1144" t="s">
        <v>232</v>
      </c>
      <c r="S1144">
        <v>1</v>
      </c>
      <c r="T1144">
        <v>1.6519999999999999</v>
      </c>
      <c r="U1144">
        <v>4.1390000000000002</v>
      </c>
    </row>
    <row r="1145" spans="1:21" x14ac:dyDescent="0.3">
      <c r="A1145" t="s">
        <v>49</v>
      </c>
      <c r="B1145" t="s">
        <v>183</v>
      </c>
      <c r="C1145" t="s">
        <v>223</v>
      </c>
      <c r="D1145">
        <v>29</v>
      </c>
      <c r="E1145">
        <v>1</v>
      </c>
      <c r="F1145">
        <v>5</v>
      </c>
      <c r="G1145">
        <v>3.8119999999999998</v>
      </c>
      <c r="H1145">
        <v>7</v>
      </c>
      <c r="I1145">
        <v>0.17499999999999999</v>
      </c>
      <c r="J1145">
        <v>0</v>
      </c>
      <c r="K1145">
        <v>1</v>
      </c>
      <c r="L1145">
        <v>0</v>
      </c>
      <c r="M1145">
        <v>1.135</v>
      </c>
      <c r="N1145" t="e">
        <v>#N/A</v>
      </c>
      <c r="O1145" t="e">
        <v>#N/A</v>
      </c>
      <c r="P1145" t="e">
        <v>#N/A</v>
      </c>
      <c r="Q1145" t="e">
        <v>#N/A</v>
      </c>
      <c r="R1145" t="s">
        <v>237</v>
      </c>
      <c r="S1145">
        <v>0</v>
      </c>
      <c r="T1145">
        <v>1.506</v>
      </c>
      <c r="U1145">
        <v>5.3769999999999998</v>
      </c>
    </row>
    <row r="1146" spans="1:21" x14ac:dyDescent="0.3">
      <c r="A1146" t="s">
        <v>49</v>
      </c>
      <c r="B1146" t="s">
        <v>160</v>
      </c>
      <c r="C1146" t="s">
        <v>200</v>
      </c>
      <c r="D1146">
        <v>14</v>
      </c>
      <c r="E1146">
        <v>1</v>
      </c>
      <c r="F1146">
        <v>30</v>
      </c>
      <c r="G1146">
        <v>4.4320000000000004</v>
      </c>
      <c r="H1146">
        <v>29</v>
      </c>
      <c r="I1146">
        <v>0.72499999999999998</v>
      </c>
      <c r="J1146">
        <v>0</v>
      </c>
      <c r="K1146">
        <v>0</v>
      </c>
      <c r="L1146">
        <v>1</v>
      </c>
      <c r="M1146">
        <v>2.766</v>
      </c>
      <c r="N1146" t="e">
        <v>#N/A</v>
      </c>
      <c r="O1146" t="e">
        <v>#N/A</v>
      </c>
      <c r="P1146" t="e">
        <v>#N/A</v>
      </c>
      <c r="Q1146" t="e">
        <v>#N/A</v>
      </c>
      <c r="R1146" t="s">
        <v>200</v>
      </c>
      <c r="S1146">
        <v>1</v>
      </c>
      <c r="T1146">
        <v>3.0369999999999999</v>
      </c>
      <c r="U1146">
        <v>5.3879999999999999</v>
      </c>
    </row>
    <row r="1147" spans="1:21" x14ac:dyDescent="0.3">
      <c r="A1147" t="s">
        <v>49</v>
      </c>
      <c r="B1147" t="s">
        <v>181</v>
      </c>
      <c r="C1147" t="s">
        <v>221</v>
      </c>
      <c r="D1147">
        <v>21</v>
      </c>
      <c r="E1147">
        <v>1</v>
      </c>
      <c r="F1147">
        <v>20</v>
      </c>
      <c r="G1147">
        <v>3.419</v>
      </c>
      <c r="H1147">
        <v>24</v>
      </c>
      <c r="I1147">
        <v>0.6</v>
      </c>
      <c r="J1147">
        <v>1</v>
      </c>
      <c r="K1147">
        <v>0</v>
      </c>
      <c r="L1147">
        <v>0</v>
      </c>
      <c r="M1147">
        <v>1.2030000000000001</v>
      </c>
      <c r="N1147" t="e">
        <v>#N/A</v>
      </c>
      <c r="O1147" t="e">
        <v>#N/A</v>
      </c>
      <c r="P1147" t="e">
        <v>#N/A</v>
      </c>
      <c r="Q1147" t="e">
        <v>#N/A</v>
      </c>
      <c r="R1147" t="s">
        <v>237</v>
      </c>
      <c r="S1147">
        <v>0</v>
      </c>
      <c r="T1147">
        <v>1.3260000000000001</v>
      </c>
      <c r="U1147">
        <v>3.43</v>
      </c>
    </row>
    <row r="1148" spans="1:21" x14ac:dyDescent="0.3">
      <c r="A1148" t="s">
        <v>49</v>
      </c>
      <c r="B1148" t="s">
        <v>196</v>
      </c>
      <c r="C1148" t="s">
        <v>236</v>
      </c>
      <c r="D1148">
        <v>15</v>
      </c>
      <c r="E1148">
        <v>1</v>
      </c>
      <c r="F1148">
        <v>35</v>
      </c>
      <c r="G1148">
        <v>4.657</v>
      </c>
      <c r="H1148">
        <v>30</v>
      </c>
      <c r="I1148">
        <v>0.75</v>
      </c>
      <c r="J1148">
        <v>0</v>
      </c>
      <c r="K1148">
        <v>0</v>
      </c>
      <c r="L1148">
        <v>1</v>
      </c>
      <c r="M1148">
        <v>0.67300000000000004</v>
      </c>
      <c r="N1148" t="e">
        <v>#N/A</v>
      </c>
      <c r="O1148" t="e">
        <v>#N/A</v>
      </c>
      <c r="P1148" t="e">
        <v>#N/A</v>
      </c>
      <c r="Q1148" t="e">
        <v>#N/A</v>
      </c>
      <c r="R1148" t="s">
        <v>237</v>
      </c>
      <c r="S1148">
        <v>0</v>
      </c>
      <c r="T1148">
        <v>22.521000000000001</v>
      </c>
      <c r="U1148">
        <v>24.478999999999999</v>
      </c>
    </row>
    <row r="1149" spans="1:21" x14ac:dyDescent="0.3">
      <c r="A1149" t="s">
        <v>49</v>
      </c>
      <c r="B1149" t="s">
        <v>172</v>
      </c>
      <c r="C1149" t="s">
        <v>212</v>
      </c>
      <c r="D1149">
        <v>1</v>
      </c>
      <c r="E1149">
        <v>1</v>
      </c>
      <c r="F1149">
        <v>80</v>
      </c>
      <c r="G1149">
        <v>4.6340000000000003</v>
      </c>
      <c r="H1149">
        <v>39</v>
      </c>
      <c r="I1149">
        <v>0.97499999999999998</v>
      </c>
      <c r="J1149">
        <v>1</v>
      </c>
      <c r="K1149">
        <v>1</v>
      </c>
      <c r="L1149">
        <v>1</v>
      </c>
      <c r="M1149">
        <v>0.88600000000000001</v>
      </c>
      <c r="N1149" t="e">
        <v>#N/A</v>
      </c>
      <c r="O1149" t="e">
        <v>#N/A</v>
      </c>
      <c r="P1149" t="e">
        <v>#N/A</v>
      </c>
      <c r="Q1149" t="e">
        <v>#N/A</v>
      </c>
      <c r="R1149" t="s">
        <v>212</v>
      </c>
      <c r="S1149">
        <v>1</v>
      </c>
      <c r="T1149">
        <v>1.2250000000000001</v>
      </c>
      <c r="U1149">
        <v>2.891</v>
      </c>
    </row>
    <row r="1150" spans="1:21" x14ac:dyDescent="0.3">
      <c r="A1150" t="s">
        <v>49</v>
      </c>
      <c r="B1150" t="s">
        <v>174</v>
      </c>
      <c r="C1150" t="s">
        <v>214</v>
      </c>
      <c r="D1150">
        <v>19</v>
      </c>
      <c r="E1150">
        <v>1</v>
      </c>
      <c r="F1150">
        <v>80</v>
      </c>
      <c r="G1150">
        <v>4.7809999999999997</v>
      </c>
      <c r="H1150">
        <v>40</v>
      </c>
      <c r="I1150">
        <v>1</v>
      </c>
      <c r="J1150">
        <v>1</v>
      </c>
      <c r="K1150">
        <v>1</v>
      </c>
      <c r="L1150">
        <v>1</v>
      </c>
      <c r="M1150">
        <v>0.90900000000000003</v>
      </c>
      <c r="N1150" t="e">
        <v>#N/A</v>
      </c>
      <c r="O1150" t="e">
        <v>#N/A</v>
      </c>
      <c r="P1150" t="e">
        <v>#N/A</v>
      </c>
      <c r="Q1150" t="e">
        <v>#N/A</v>
      </c>
      <c r="R1150" t="s">
        <v>214</v>
      </c>
      <c r="S1150">
        <v>1</v>
      </c>
      <c r="T1150">
        <v>1.9910000000000001</v>
      </c>
      <c r="U1150">
        <v>3.5209999999999999</v>
      </c>
    </row>
    <row r="1151" spans="1:21" x14ac:dyDescent="0.3">
      <c r="A1151" t="s">
        <v>49</v>
      </c>
      <c r="B1151" t="s">
        <v>193</v>
      </c>
      <c r="C1151" t="s">
        <v>233</v>
      </c>
      <c r="D1151">
        <v>31</v>
      </c>
      <c r="E1151">
        <v>1</v>
      </c>
      <c r="F1151">
        <v>10</v>
      </c>
      <c r="G1151">
        <v>3.1259999999999999</v>
      </c>
      <c r="H1151">
        <v>16</v>
      </c>
      <c r="I1151">
        <v>0.4</v>
      </c>
      <c r="J1151">
        <v>0</v>
      </c>
      <c r="K1151">
        <v>0</v>
      </c>
      <c r="L1151">
        <v>1</v>
      </c>
      <c r="M1151">
        <v>1.28</v>
      </c>
      <c r="N1151" t="e">
        <v>#N/A</v>
      </c>
      <c r="O1151" t="e">
        <v>#N/A</v>
      </c>
      <c r="P1151" t="e">
        <v>#N/A</v>
      </c>
      <c r="Q1151" t="e">
        <v>#N/A</v>
      </c>
      <c r="R1151" t="s">
        <v>237</v>
      </c>
      <c r="S1151">
        <v>0</v>
      </c>
      <c r="T1151">
        <v>3.6669999999999998</v>
      </c>
      <c r="U1151">
        <v>7.5380000000000003</v>
      </c>
    </row>
    <row r="1152" spans="1:21" x14ac:dyDescent="0.3">
      <c r="A1152" t="s">
        <v>49</v>
      </c>
      <c r="B1152" t="s">
        <v>191</v>
      </c>
      <c r="C1152" t="s">
        <v>231</v>
      </c>
      <c r="D1152">
        <v>20</v>
      </c>
      <c r="E1152">
        <v>1</v>
      </c>
      <c r="F1152">
        <v>5</v>
      </c>
      <c r="G1152">
        <v>8.9440000000000008</v>
      </c>
      <c r="H1152">
        <v>2</v>
      </c>
      <c r="I1152">
        <v>0.05</v>
      </c>
      <c r="J1152">
        <v>0</v>
      </c>
      <c r="K1152">
        <v>1</v>
      </c>
      <c r="L1152">
        <v>0</v>
      </c>
      <c r="M1152">
        <v>13.791</v>
      </c>
      <c r="N1152" t="e">
        <v>#N/A</v>
      </c>
      <c r="O1152" t="e">
        <v>#N/A</v>
      </c>
      <c r="P1152" t="e">
        <v>#N/A</v>
      </c>
      <c r="Q1152" t="e">
        <v>#N/A</v>
      </c>
      <c r="R1152" t="s">
        <v>157</v>
      </c>
      <c r="S1152">
        <v>0</v>
      </c>
      <c r="T1152">
        <v>2.4180000000000001</v>
      </c>
      <c r="U1152">
        <v>4.3540000000000001</v>
      </c>
    </row>
    <row r="1153" spans="1:21" x14ac:dyDescent="0.3">
      <c r="A1153" t="s">
        <v>49</v>
      </c>
      <c r="B1153" t="s">
        <v>188</v>
      </c>
      <c r="C1153" t="s">
        <v>228</v>
      </c>
      <c r="D1153">
        <v>37</v>
      </c>
      <c r="E1153">
        <v>1</v>
      </c>
      <c r="F1153">
        <v>10</v>
      </c>
      <c r="G1153">
        <v>4.117</v>
      </c>
      <c r="H1153">
        <v>13</v>
      </c>
      <c r="I1153">
        <v>0.32500000000000001</v>
      </c>
      <c r="J1153">
        <v>1</v>
      </c>
      <c r="K1153">
        <v>0</v>
      </c>
      <c r="L1153">
        <v>0</v>
      </c>
      <c r="M1153">
        <v>0.66300000000000003</v>
      </c>
      <c r="N1153" t="e">
        <v>#N/A</v>
      </c>
      <c r="O1153" t="e">
        <v>#N/A</v>
      </c>
      <c r="P1153" t="e">
        <v>#N/A</v>
      </c>
      <c r="Q1153" t="e">
        <v>#N/A</v>
      </c>
      <c r="R1153" t="s">
        <v>237</v>
      </c>
      <c r="S1153">
        <v>0</v>
      </c>
      <c r="T1153">
        <v>2.6320000000000001</v>
      </c>
      <c r="U1153">
        <v>4.3979999999999997</v>
      </c>
    </row>
    <row r="1154" spans="1:21" x14ac:dyDescent="0.3">
      <c r="A1154" t="s">
        <v>49</v>
      </c>
      <c r="B1154" t="s">
        <v>177</v>
      </c>
      <c r="C1154" t="s">
        <v>217</v>
      </c>
      <c r="D1154">
        <v>40</v>
      </c>
      <c r="E1154">
        <v>1</v>
      </c>
      <c r="F1154">
        <v>40</v>
      </c>
      <c r="G1154">
        <v>9.4039999999999999</v>
      </c>
      <c r="H1154">
        <v>32</v>
      </c>
      <c r="I1154">
        <v>0.8</v>
      </c>
      <c r="J1154">
        <v>1</v>
      </c>
      <c r="K1154">
        <v>1</v>
      </c>
      <c r="L1154">
        <v>1</v>
      </c>
      <c r="M1154">
        <v>1.121</v>
      </c>
      <c r="N1154" t="e">
        <v>#N/A</v>
      </c>
      <c r="O1154" t="e">
        <v>#N/A</v>
      </c>
      <c r="P1154" t="e">
        <v>#N/A</v>
      </c>
      <c r="Q1154" t="e">
        <v>#N/A</v>
      </c>
      <c r="R1154" t="s">
        <v>217</v>
      </c>
      <c r="S1154">
        <v>1</v>
      </c>
      <c r="T1154">
        <v>2.3730000000000002</v>
      </c>
      <c r="U1154">
        <v>4.726</v>
      </c>
    </row>
    <row r="1155" spans="1:21" x14ac:dyDescent="0.3">
      <c r="A1155" t="s">
        <v>49</v>
      </c>
      <c r="B1155" t="s">
        <v>175</v>
      </c>
      <c r="C1155" t="s">
        <v>215</v>
      </c>
      <c r="D1155">
        <v>32</v>
      </c>
      <c r="E1155">
        <v>1</v>
      </c>
      <c r="F1155">
        <v>5</v>
      </c>
      <c r="G1155">
        <v>3.0249999999999999</v>
      </c>
      <c r="H1155">
        <v>3</v>
      </c>
      <c r="I1155">
        <v>7.4999999999999997E-2</v>
      </c>
      <c r="J1155">
        <v>0</v>
      </c>
      <c r="K1155">
        <v>1</v>
      </c>
      <c r="L1155">
        <v>0</v>
      </c>
      <c r="M1155">
        <v>0.85399999999999998</v>
      </c>
      <c r="N1155" t="e">
        <v>#N/A</v>
      </c>
      <c r="O1155" t="e">
        <v>#N/A</v>
      </c>
      <c r="P1155" t="e">
        <v>#N/A</v>
      </c>
      <c r="Q1155" t="e">
        <v>#N/A</v>
      </c>
      <c r="R1155" t="s">
        <v>237</v>
      </c>
      <c r="S1155">
        <v>0</v>
      </c>
      <c r="T1155">
        <v>1.292</v>
      </c>
      <c r="U1155">
        <v>3.722</v>
      </c>
    </row>
    <row r="1156" spans="1:21" x14ac:dyDescent="0.3">
      <c r="A1156" t="s">
        <v>49</v>
      </c>
      <c r="B1156" t="s">
        <v>185</v>
      </c>
      <c r="C1156" t="s">
        <v>225</v>
      </c>
      <c r="D1156">
        <v>22</v>
      </c>
      <c r="E1156">
        <v>1</v>
      </c>
      <c r="F1156">
        <v>10</v>
      </c>
      <c r="G1156">
        <v>3.3180000000000001</v>
      </c>
      <c r="H1156">
        <v>17</v>
      </c>
      <c r="I1156">
        <v>0.42499999999999999</v>
      </c>
      <c r="J1156">
        <v>0</v>
      </c>
      <c r="K1156">
        <v>0</v>
      </c>
      <c r="L1156">
        <v>1</v>
      </c>
      <c r="M1156">
        <v>0.78600000000000003</v>
      </c>
      <c r="N1156" t="e">
        <v>#N/A</v>
      </c>
      <c r="O1156" t="e">
        <v>#N/A</v>
      </c>
      <c r="P1156" t="e">
        <v>#N/A</v>
      </c>
      <c r="Q1156" t="e">
        <v>#N/A</v>
      </c>
      <c r="R1156" t="s">
        <v>237</v>
      </c>
      <c r="S1156">
        <v>0</v>
      </c>
      <c r="T1156">
        <v>4.4539999999999997</v>
      </c>
      <c r="U1156">
        <v>5.8159999999999998</v>
      </c>
    </row>
    <row r="1157" spans="1:21" x14ac:dyDescent="0.3">
      <c r="A1157" t="s">
        <v>49</v>
      </c>
      <c r="B1157" t="s">
        <v>190</v>
      </c>
      <c r="C1157" t="s">
        <v>230</v>
      </c>
      <c r="D1157">
        <v>6</v>
      </c>
      <c r="E1157">
        <v>1</v>
      </c>
      <c r="F1157">
        <v>40</v>
      </c>
      <c r="G1157">
        <v>3.4420000000000002</v>
      </c>
      <c r="H1157">
        <v>33</v>
      </c>
      <c r="I1157">
        <v>0.82499999999999996</v>
      </c>
      <c r="J1157">
        <v>1</v>
      </c>
      <c r="K1157">
        <v>1</v>
      </c>
      <c r="L1157">
        <v>1</v>
      </c>
      <c r="M1157">
        <v>0.72</v>
      </c>
      <c r="N1157" t="e">
        <v>#N/A</v>
      </c>
      <c r="O1157" t="e">
        <v>#N/A</v>
      </c>
      <c r="P1157" t="e">
        <v>#N/A</v>
      </c>
      <c r="Q1157" t="e">
        <v>#N/A</v>
      </c>
      <c r="R1157" t="s">
        <v>230</v>
      </c>
      <c r="S1157">
        <v>1</v>
      </c>
      <c r="T1157">
        <v>1.552</v>
      </c>
      <c r="U1157">
        <v>3.9260000000000002</v>
      </c>
    </row>
    <row r="1158" spans="1:21" x14ac:dyDescent="0.3">
      <c r="A1158" t="s">
        <v>49</v>
      </c>
      <c r="B1158" t="s">
        <v>166</v>
      </c>
      <c r="C1158" t="s">
        <v>206</v>
      </c>
      <c r="D1158">
        <v>18</v>
      </c>
      <c r="E1158">
        <v>1</v>
      </c>
      <c r="F1158">
        <v>15</v>
      </c>
      <c r="G1158">
        <v>2.9569999999999999</v>
      </c>
      <c r="H1158">
        <v>20</v>
      </c>
      <c r="I1158">
        <v>0.5</v>
      </c>
      <c r="J1158">
        <v>1</v>
      </c>
      <c r="K1158">
        <v>0</v>
      </c>
      <c r="L1158">
        <v>0</v>
      </c>
      <c r="M1158">
        <v>0.66200000000000003</v>
      </c>
      <c r="N1158" t="e">
        <v>#N/A</v>
      </c>
      <c r="O1158" t="e">
        <v>#N/A</v>
      </c>
      <c r="P1158" t="e">
        <v>#N/A</v>
      </c>
      <c r="Q1158" t="e">
        <v>#N/A</v>
      </c>
      <c r="R1158" t="s">
        <v>226</v>
      </c>
      <c r="S1158">
        <v>0</v>
      </c>
      <c r="T1158">
        <v>1.472</v>
      </c>
      <c r="U1158">
        <v>3.4079999999999999</v>
      </c>
    </row>
    <row r="1159" spans="1:21" x14ac:dyDescent="0.3">
      <c r="A1159" t="s">
        <v>49</v>
      </c>
      <c r="B1159" t="s">
        <v>194</v>
      </c>
      <c r="C1159" t="s">
        <v>234</v>
      </c>
      <c r="D1159">
        <v>26</v>
      </c>
      <c r="E1159">
        <v>1</v>
      </c>
      <c r="F1159">
        <v>80</v>
      </c>
      <c r="G1159">
        <v>4.3650000000000002</v>
      </c>
      <c r="H1159">
        <v>38</v>
      </c>
      <c r="I1159">
        <v>0.95</v>
      </c>
      <c r="J1159">
        <v>1</v>
      </c>
      <c r="K1159">
        <v>1</v>
      </c>
      <c r="L1159">
        <v>1</v>
      </c>
      <c r="M1159">
        <v>0.753</v>
      </c>
      <c r="N1159" t="e">
        <v>#N/A</v>
      </c>
      <c r="O1159" t="e">
        <v>#N/A</v>
      </c>
      <c r="P1159" t="e">
        <v>#N/A</v>
      </c>
      <c r="Q1159" t="e">
        <v>#N/A</v>
      </c>
      <c r="R1159" t="s">
        <v>234</v>
      </c>
      <c r="S1159">
        <v>1</v>
      </c>
      <c r="T1159">
        <v>1.361</v>
      </c>
      <c r="U1159">
        <v>3.0489999999999999</v>
      </c>
    </row>
    <row r="1160" spans="1:21" x14ac:dyDescent="0.3">
      <c r="A1160" t="s">
        <v>49</v>
      </c>
      <c r="B1160" t="s">
        <v>158</v>
      </c>
      <c r="C1160" t="s">
        <v>198</v>
      </c>
      <c r="D1160">
        <v>10</v>
      </c>
      <c r="E1160">
        <v>1</v>
      </c>
      <c r="F1160">
        <v>20</v>
      </c>
      <c r="G1160">
        <v>3.589</v>
      </c>
      <c r="H1160">
        <v>22</v>
      </c>
      <c r="I1160">
        <v>0.55000000000000004</v>
      </c>
      <c r="J1160">
        <v>1</v>
      </c>
      <c r="K1160">
        <v>0</v>
      </c>
      <c r="L1160">
        <v>0</v>
      </c>
      <c r="M1160">
        <v>0.78700000000000003</v>
      </c>
      <c r="N1160" t="e">
        <v>#N/A</v>
      </c>
      <c r="O1160" t="e">
        <v>#N/A</v>
      </c>
      <c r="P1160" t="e">
        <v>#N/A</v>
      </c>
      <c r="Q1160" t="e">
        <v>#N/A</v>
      </c>
      <c r="R1160" t="s">
        <v>237</v>
      </c>
      <c r="S1160">
        <v>0</v>
      </c>
      <c r="T1160">
        <v>1.72</v>
      </c>
      <c r="U1160">
        <v>3.1949999999999998</v>
      </c>
    </row>
    <row r="1161" spans="1:21" x14ac:dyDescent="0.3">
      <c r="A1161" t="s">
        <v>49</v>
      </c>
      <c r="B1161" t="s">
        <v>161</v>
      </c>
      <c r="C1161" t="s">
        <v>201</v>
      </c>
      <c r="D1161">
        <v>9</v>
      </c>
      <c r="E1161">
        <v>1</v>
      </c>
      <c r="F1161">
        <v>10</v>
      </c>
      <c r="G1161">
        <v>3.544</v>
      </c>
      <c r="H1161">
        <v>12</v>
      </c>
      <c r="I1161">
        <v>0.3</v>
      </c>
      <c r="J1161">
        <v>1</v>
      </c>
      <c r="K1161">
        <v>0</v>
      </c>
      <c r="L1161">
        <v>0</v>
      </c>
      <c r="M1161">
        <v>0.629</v>
      </c>
      <c r="N1161" t="e">
        <v>#N/A</v>
      </c>
      <c r="O1161" t="e">
        <v>#N/A</v>
      </c>
      <c r="P1161" t="e">
        <v>#N/A</v>
      </c>
      <c r="Q1161" t="e">
        <v>#N/A</v>
      </c>
      <c r="R1161" t="s">
        <v>201</v>
      </c>
      <c r="S1161">
        <v>1</v>
      </c>
      <c r="T1161">
        <v>2.7890000000000001</v>
      </c>
      <c r="U1161">
        <v>4.7130000000000001</v>
      </c>
    </row>
    <row r="1162" spans="1:21" x14ac:dyDescent="0.3">
      <c r="A1162" t="s">
        <v>50</v>
      </c>
      <c r="B1162" t="s">
        <v>185</v>
      </c>
      <c r="C1162" t="s">
        <v>225</v>
      </c>
      <c r="D1162">
        <v>36</v>
      </c>
      <c r="E1162">
        <v>1</v>
      </c>
      <c r="F1162">
        <v>19</v>
      </c>
      <c r="G1162">
        <v>4.0549999999999997</v>
      </c>
      <c r="H1162">
        <v>16</v>
      </c>
      <c r="I1162">
        <v>0.4</v>
      </c>
      <c r="J1162">
        <v>1</v>
      </c>
      <c r="K1162">
        <v>0</v>
      </c>
      <c r="L1162">
        <v>0</v>
      </c>
      <c r="M1162">
        <v>0.91900000000000004</v>
      </c>
      <c r="N1162" t="e">
        <v>#N/A</v>
      </c>
      <c r="O1162" t="e">
        <v>#N/A</v>
      </c>
      <c r="P1162" t="e">
        <v>#N/A</v>
      </c>
      <c r="Q1162" t="e">
        <v>#N/A</v>
      </c>
      <c r="R1162" t="s">
        <v>543</v>
      </c>
      <c r="S1162">
        <v>0</v>
      </c>
      <c r="T1162">
        <v>8.2050000000000001</v>
      </c>
      <c r="U1162">
        <v>9.8290000000000006</v>
      </c>
    </row>
    <row r="1163" spans="1:21" x14ac:dyDescent="0.3">
      <c r="A1163" t="s">
        <v>50</v>
      </c>
      <c r="B1163" t="s">
        <v>175</v>
      </c>
      <c r="C1163" t="s">
        <v>215</v>
      </c>
      <c r="D1163">
        <v>29</v>
      </c>
      <c r="E1163">
        <v>1</v>
      </c>
      <c r="F1163">
        <v>7</v>
      </c>
      <c r="G1163">
        <v>2.6949999999999998</v>
      </c>
      <c r="H1163">
        <v>6</v>
      </c>
      <c r="I1163">
        <v>0.15</v>
      </c>
      <c r="J1163">
        <v>1</v>
      </c>
      <c r="K1163">
        <v>1</v>
      </c>
      <c r="L1163">
        <v>1</v>
      </c>
      <c r="M1163">
        <v>0.997</v>
      </c>
      <c r="N1163" t="e">
        <v>#N/A</v>
      </c>
      <c r="O1163" t="e">
        <v>#N/A</v>
      </c>
      <c r="P1163" t="e">
        <v>#N/A</v>
      </c>
      <c r="Q1163" t="e">
        <v>#N/A</v>
      </c>
      <c r="R1163" t="s">
        <v>221</v>
      </c>
      <c r="S1163">
        <v>0</v>
      </c>
      <c r="T1163">
        <v>2.399</v>
      </c>
      <c r="U1163">
        <v>3.593</v>
      </c>
    </row>
    <row r="1164" spans="1:21" x14ac:dyDescent="0.3">
      <c r="A1164" t="s">
        <v>50</v>
      </c>
      <c r="B1164" t="s">
        <v>186</v>
      </c>
      <c r="C1164" t="s">
        <v>226</v>
      </c>
      <c r="D1164">
        <v>31</v>
      </c>
      <c r="E1164">
        <v>1</v>
      </c>
      <c r="F1164">
        <v>83</v>
      </c>
      <c r="G1164">
        <v>2.657</v>
      </c>
      <c r="H1164">
        <v>35</v>
      </c>
      <c r="I1164">
        <v>0.875</v>
      </c>
      <c r="J1164">
        <v>0</v>
      </c>
      <c r="K1164">
        <v>0</v>
      </c>
      <c r="L1164">
        <v>1</v>
      </c>
      <c r="M1164">
        <v>2.327</v>
      </c>
      <c r="N1164" t="e">
        <v>#N/A</v>
      </c>
      <c r="O1164" t="e">
        <v>#N/A</v>
      </c>
      <c r="P1164" t="e">
        <v>#N/A</v>
      </c>
      <c r="Q1164" t="e">
        <v>#N/A</v>
      </c>
      <c r="R1164" t="s">
        <v>166</v>
      </c>
      <c r="S1164">
        <v>0</v>
      </c>
      <c r="T1164">
        <v>4.7850000000000001</v>
      </c>
      <c r="U1164">
        <v>5.5289999999999999</v>
      </c>
    </row>
    <row r="1165" spans="1:21" x14ac:dyDescent="0.3">
      <c r="A1165" t="s">
        <v>50</v>
      </c>
      <c r="B1165" t="s">
        <v>188</v>
      </c>
      <c r="C1165" t="s">
        <v>228</v>
      </c>
      <c r="D1165">
        <v>39</v>
      </c>
      <c r="E1165">
        <v>1</v>
      </c>
      <c r="F1165">
        <v>18</v>
      </c>
      <c r="G1165">
        <v>3.5870000000000002</v>
      </c>
      <c r="H1165">
        <v>13</v>
      </c>
      <c r="I1165">
        <v>0.32500000000000001</v>
      </c>
      <c r="J1165">
        <v>1</v>
      </c>
      <c r="K1165">
        <v>0</v>
      </c>
      <c r="L1165">
        <v>0</v>
      </c>
      <c r="M1165">
        <v>1.133</v>
      </c>
      <c r="N1165" t="e">
        <v>#N/A</v>
      </c>
      <c r="O1165" t="e">
        <v>#N/A</v>
      </c>
      <c r="P1165" t="e">
        <v>#N/A</v>
      </c>
      <c r="Q1165" t="e">
        <v>#N/A</v>
      </c>
      <c r="R1165" t="s">
        <v>493</v>
      </c>
      <c r="S1165">
        <v>0</v>
      </c>
      <c r="T1165">
        <v>22.855</v>
      </c>
      <c r="U1165">
        <v>23.597000000000001</v>
      </c>
    </row>
    <row r="1166" spans="1:21" x14ac:dyDescent="0.3">
      <c r="A1166" t="s">
        <v>50</v>
      </c>
      <c r="B1166" t="s">
        <v>176</v>
      </c>
      <c r="C1166" t="s">
        <v>216</v>
      </c>
      <c r="D1166">
        <v>20</v>
      </c>
      <c r="E1166">
        <v>1</v>
      </c>
      <c r="F1166">
        <v>100</v>
      </c>
      <c r="G1166">
        <v>3.6070000000000002</v>
      </c>
      <c r="H1166">
        <v>39</v>
      </c>
      <c r="I1166">
        <v>0.97499999999999998</v>
      </c>
      <c r="J1166">
        <v>0</v>
      </c>
      <c r="K1166">
        <v>0</v>
      </c>
      <c r="L1166">
        <v>1</v>
      </c>
      <c r="M1166">
        <v>0.88800000000000001</v>
      </c>
      <c r="N1166" t="e">
        <v>#N/A</v>
      </c>
      <c r="O1166" t="e">
        <v>#N/A</v>
      </c>
      <c r="P1166" t="e">
        <v>#N/A</v>
      </c>
      <c r="Q1166" t="e">
        <v>#N/A</v>
      </c>
      <c r="R1166" t="s">
        <v>544</v>
      </c>
      <c r="S1166">
        <v>0</v>
      </c>
      <c r="T1166">
        <v>13.282999999999999</v>
      </c>
      <c r="U1166">
        <v>15.534000000000001</v>
      </c>
    </row>
    <row r="1167" spans="1:21" x14ac:dyDescent="0.3">
      <c r="A1167" t="s">
        <v>50</v>
      </c>
      <c r="B1167" t="s">
        <v>177</v>
      </c>
      <c r="C1167" t="s">
        <v>217</v>
      </c>
      <c r="D1167">
        <v>12</v>
      </c>
      <c r="E1167">
        <v>1</v>
      </c>
      <c r="F1167">
        <v>57</v>
      </c>
      <c r="G1167">
        <v>4.9379999999999997</v>
      </c>
      <c r="H1167">
        <v>30</v>
      </c>
      <c r="I1167">
        <v>0.75</v>
      </c>
      <c r="J1167">
        <v>0</v>
      </c>
      <c r="K1167">
        <v>0</v>
      </c>
      <c r="L1167">
        <v>1</v>
      </c>
      <c r="M1167">
        <v>1.865</v>
      </c>
      <c r="N1167" t="e">
        <v>#N/A</v>
      </c>
      <c r="O1167" t="e">
        <v>#N/A</v>
      </c>
      <c r="P1167" t="e">
        <v>#N/A</v>
      </c>
      <c r="Q1167" t="e">
        <v>#N/A</v>
      </c>
      <c r="R1167" t="s">
        <v>217</v>
      </c>
      <c r="S1167">
        <v>1</v>
      </c>
      <c r="T1167">
        <v>3.5379999999999998</v>
      </c>
      <c r="U1167">
        <v>4.8019999999999996</v>
      </c>
    </row>
    <row r="1168" spans="1:21" x14ac:dyDescent="0.3">
      <c r="A1168" t="s">
        <v>50</v>
      </c>
      <c r="B1168" t="s">
        <v>181</v>
      </c>
      <c r="C1168" t="s">
        <v>221</v>
      </c>
      <c r="D1168">
        <v>6</v>
      </c>
      <c r="E1168">
        <v>1</v>
      </c>
      <c r="F1168">
        <v>85</v>
      </c>
      <c r="G1168">
        <v>4.585</v>
      </c>
      <c r="H1168">
        <v>36</v>
      </c>
      <c r="I1168">
        <v>0.9</v>
      </c>
      <c r="J1168">
        <v>0</v>
      </c>
      <c r="K1168">
        <v>0</v>
      </c>
      <c r="L1168">
        <v>1</v>
      </c>
      <c r="M1168">
        <v>1.1919999999999999</v>
      </c>
      <c r="N1168" t="e">
        <v>#N/A</v>
      </c>
      <c r="O1168" t="e">
        <v>#N/A</v>
      </c>
      <c r="P1168" t="e">
        <v>#N/A</v>
      </c>
      <c r="Q1168" t="e">
        <v>#N/A</v>
      </c>
      <c r="R1168" t="s">
        <v>221</v>
      </c>
      <c r="S1168">
        <v>1</v>
      </c>
      <c r="T1168">
        <v>3.448</v>
      </c>
      <c r="U1168">
        <v>4.3230000000000004</v>
      </c>
    </row>
    <row r="1169" spans="1:21" x14ac:dyDescent="0.3">
      <c r="A1169" t="s">
        <v>50</v>
      </c>
      <c r="B1169" t="s">
        <v>161</v>
      </c>
      <c r="C1169" t="s">
        <v>201</v>
      </c>
      <c r="D1169">
        <v>28</v>
      </c>
      <c r="E1169">
        <v>1</v>
      </c>
      <c r="F1169">
        <v>28</v>
      </c>
      <c r="G1169">
        <v>4.907</v>
      </c>
      <c r="H1169">
        <v>23</v>
      </c>
      <c r="I1169">
        <v>0.57499999999999996</v>
      </c>
      <c r="J1169">
        <v>0</v>
      </c>
      <c r="K1169">
        <v>1</v>
      </c>
      <c r="L1169">
        <v>0</v>
      </c>
      <c r="M1169">
        <v>2.5230000000000001</v>
      </c>
      <c r="N1169" t="e">
        <v>#N/A</v>
      </c>
      <c r="O1169" t="e">
        <v>#N/A</v>
      </c>
      <c r="P1169" t="e">
        <v>#N/A</v>
      </c>
      <c r="Q1169" t="e">
        <v>#N/A</v>
      </c>
      <c r="R1169" t="s">
        <v>197</v>
      </c>
      <c r="S1169">
        <v>0</v>
      </c>
      <c r="T1169">
        <v>3.0859999999999999</v>
      </c>
      <c r="U1169">
        <v>3.7469999999999999</v>
      </c>
    </row>
    <row r="1170" spans="1:21" x14ac:dyDescent="0.3">
      <c r="A1170" t="s">
        <v>50</v>
      </c>
      <c r="B1170" t="s">
        <v>189</v>
      </c>
      <c r="C1170" t="s">
        <v>229</v>
      </c>
      <c r="D1170">
        <v>25</v>
      </c>
      <c r="E1170">
        <v>1</v>
      </c>
      <c r="F1170">
        <v>14</v>
      </c>
      <c r="G1170">
        <v>2.9910000000000001</v>
      </c>
      <c r="H1170">
        <v>11</v>
      </c>
      <c r="I1170">
        <v>0.27500000000000002</v>
      </c>
      <c r="J1170">
        <v>1</v>
      </c>
      <c r="K1170">
        <v>0</v>
      </c>
      <c r="L1170">
        <v>0</v>
      </c>
      <c r="M1170">
        <v>0.79</v>
      </c>
      <c r="N1170" t="e">
        <v>#N/A</v>
      </c>
      <c r="O1170" t="e">
        <v>#N/A</v>
      </c>
      <c r="P1170" t="e">
        <v>#N/A</v>
      </c>
      <c r="Q1170" t="e">
        <v>#N/A</v>
      </c>
      <c r="R1170" t="s">
        <v>191</v>
      </c>
      <c r="S1170">
        <v>0</v>
      </c>
      <c r="T1170">
        <v>3.218</v>
      </c>
      <c r="U1170">
        <v>3.9169999999999998</v>
      </c>
    </row>
    <row r="1171" spans="1:21" x14ac:dyDescent="0.3">
      <c r="A1171" t="s">
        <v>50</v>
      </c>
      <c r="B1171" t="s">
        <v>167</v>
      </c>
      <c r="C1171" t="s">
        <v>207</v>
      </c>
      <c r="D1171">
        <v>32</v>
      </c>
      <c r="E1171">
        <v>1</v>
      </c>
      <c r="F1171">
        <v>12</v>
      </c>
      <c r="G1171">
        <v>2.2869999999999999</v>
      </c>
      <c r="H1171">
        <v>8</v>
      </c>
      <c r="I1171">
        <v>0.2</v>
      </c>
      <c r="J1171">
        <v>1</v>
      </c>
      <c r="K1171">
        <v>1</v>
      </c>
      <c r="L1171">
        <v>1</v>
      </c>
      <c r="M1171">
        <v>1.2310000000000001</v>
      </c>
      <c r="N1171" t="e">
        <v>#N/A</v>
      </c>
      <c r="O1171" t="e">
        <v>#N/A</v>
      </c>
      <c r="P1171" t="e">
        <v>#N/A</v>
      </c>
      <c r="Q1171" t="e">
        <v>#N/A</v>
      </c>
      <c r="R1171" t="s">
        <v>545</v>
      </c>
      <c r="S1171">
        <v>0</v>
      </c>
      <c r="T1171">
        <v>2.1880000000000002</v>
      </c>
      <c r="U1171">
        <v>3.0840000000000001</v>
      </c>
    </row>
    <row r="1172" spans="1:21" x14ac:dyDescent="0.3">
      <c r="A1172" t="s">
        <v>50</v>
      </c>
      <c r="B1172" t="s">
        <v>157</v>
      </c>
      <c r="C1172" t="s">
        <v>197</v>
      </c>
      <c r="D1172">
        <v>8</v>
      </c>
      <c r="E1172">
        <v>1</v>
      </c>
      <c r="F1172">
        <v>36</v>
      </c>
      <c r="G1172">
        <v>6.0309999999999997</v>
      </c>
      <c r="H1172">
        <v>27</v>
      </c>
      <c r="I1172">
        <v>0.67500000000000004</v>
      </c>
      <c r="J1172">
        <v>0</v>
      </c>
      <c r="K1172">
        <v>1</v>
      </c>
      <c r="L1172">
        <v>0</v>
      </c>
      <c r="M1172">
        <v>0.95699999999999996</v>
      </c>
      <c r="N1172" t="e">
        <v>#N/A</v>
      </c>
      <c r="O1172" t="e">
        <v>#N/A</v>
      </c>
      <c r="P1172" t="e">
        <v>#N/A</v>
      </c>
      <c r="Q1172" t="e">
        <v>#N/A</v>
      </c>
      <c r="R1172" t="s">
        <v>197</v>
      </c>
      <c r="S1172">
        <v>1</v>
      </c>
      <c r="T1172">
        <v>1.4870000000000001</v>
      </c>
      <c r="U1172">
        <v>2.1339999999999999</v>
      </c>
    </row>
    <row r="1173" spans="1:21" x14ac:dyDescent="0.3">
      <c r="A1173" t="s">
        <v>50</v>
      </c>
      <c r="B1173" t="s">
        <v>193</v>
      </c>
      <c r="C1173" t="s">
        <v>233</v>
      </c>
      <c r="D1173">
        <v>14</v>
      </c>
      <c r="E1173">
        <v>1</v>
      </c>
      <c r="F1173">
        <v>33</v>
      </c>
      <c r="G1173">
        <v>3.01</v>
      </c>
      <c r="H1173">
        <v>26</v>
      </c>
      <c r="I1173">
        <v>0.65</v>
      </c>
      <c r="J1173">
        <v>1</v>
      </c>
      <c r="K1173">
        <v>1</v>
      </c>
      <c r="L1173">
        <v>1</v>
      </c>
      <c r="M1173">
        <v>0.89800000000000002</v>
      </c>
      <c r="N1173" t="e">
        <v>#N/A</v>
      </c>
      <c r="O1173" t="e">
        <v>#N/A</v>
      </c>
      <c r="P1173" t="e">
        <v>#N/A</v>
      </c>
      <c r="Q1173" t="e">
        <v>#N/A</v>
      </c>
      <c r="R1173" t="s">
        <v>243</v>
      </c>
      <c r="S1173">
        <v>0</v>
      </c>
      <c r="T1173">
        <v>7.0620000000000003</v>
      </c>
      <c r="U1173">
        <v>7.8570000000000002</v>
      </c>
    </row>
    <row r="1174" spans="1:21" x14ac:dyDescent="0.3">
      <c r="A1174" t="s">
        <v>50</v>
      </c>
      <c r="B1174" t="s">
        <v>183</v>
      </c>
      <c r="C1174" t="s">
        <v>223</v>
      </c>
      <c r="D1174">
        <v>19</v>
      </c>
      <c r="E1174">
        <v>1</v>
      </c>
      <c r="F1174">
        <v>5</v>
      </c>
      <c r="G1174">
        <v>1.728</v>
      </c>
      <c r="H1174">
        <v>4</v>
      </c>
      <c r="I1174">
        <v>0.1</v>
      </c>
      <c r="J1174">
        <v>1</v>
      </c>
      <c r="K1174">
        <v>1</v>
      </c>
      <c r="L1174">
        <v>1</v>
      </c>
      <c r="M1174">
        <v>0.95899999999999996</v>
      </c>
      <c r="N1174" t="e">
        <v>#N/A</v>
      </c>
      <c r="O1174" t="e">
        <v>#N/A</v>
      </c>
      <c r="P1174" t="e">
        <v>#N/A</v>
      </c>
      <c r="Q1174" t="e">
        <v>#N/A</v>
      </c>
      <c r="R1174" t="s">
        <v>546</v>
      </c>
      <c r="S1174">
        <v>0</v>
      </c>
      <c r="T1174">
        <v>40.545000000000002</v>
      </c>
      <c r="U1174">
        <v>41.173999999999999</v>
      </c>
    </row>
    <row r="1175" spans="1:21" x14ac:dyDescent="0.3">
      <c r="A1175" t="s">
        <v>50</v>
      </c>
      <c r="B1175" t="s">
        <v>190</v>
      </c>
      <c r="C1175" t="s">
        <v>230</v>
      </c>
      <c r="D1175">
        <v>10</v>
      </c>
      <c r="E1175">
        <v>1</v>
      </c>
      <c r="F1175">
        <v>75</v>
      </c>
      <c r="G1175">
        <v>5.22</v>
      </c>
      <c r="H1175">
        <v>34</v>
      </c>
      <c r="I1175">
        <v>0.85</v>
      </c>
      <c r="J1175">
        <v>0</v>
      </c>
      <c r="K1175">
        <v>0</v>
      </c>
      <c r="L1175">
        <v>1</v>
      </c>
      <c r="M1175">
        <v>0.67400000000000004</v>
      </c>
      <c r="N1175" t="e">
        <v>#N/A</v>
      </c>
      <c r="O1175" t="e">
        <v>#N/A</v>
      </c>
      <c r="P1175" t="e">
        <v>#N/A</v>
      </c>
      <c r="Q1175" t="e">
        <v>#N/A</v>
      </c>
      <c r="R1175" t="s">
        <v>230</v>
      </c>
      <c r="S1175">
        <v>1</v>
      </c>
      <c r="T1175">
        <v>2.464</v>
      </c>
      <c r="U1175">
        <v>5.4779999999999998</v>
      </c>
    </row>
    <row r="1176" spans="1:21" x14ac:dyDescent="0.3">
      <c r="A1176" t="s">
        <v>50</v>
      </c>
      <c r="B1176" t="s">
        <v>187</v>
      </c>
      <c r="C1176" t="s">
        <v>227</v>
      </c>
      <c r="D1176">
        <v>2</v>
      </c>
      <c r="E1176">
        <v>1</v>
      </c>
      <c r="F1176">
        <v>3</v>
      </c>
      <c r="G1176">
        <v>2.3540000000000001</v>
      </c>
      <c r="H1176">
        <v>3</v>
      </c>
      <c r="I1176">
        <v>7.4999999999999997E-2</v>
      </c>
      <c r="J1176">
        <v>1</v>
      </c>
      <c r="K1176">
        <v>1</v>
      </c>
      <c r="L1176">
        <v>1</v>
      </c>
      <c r="M1176">
        <v>0.83</v>
      </c>
      <c r="N1176" t="e">
        <v>#N/A</v>
      </c>
      <c r="O1176" t="e">
        <v>#N/A</v>
      </c>
      <c r="P1176" t="e">
        <v>#N/A</v>
      </c>
      <c r="Q1176" t="e">
        <v>#N/A</v>
      </c>
      <c r="R1176" t="s">
        <v>211</v>
      </c>
      <c r="S1176">
        <v>0</v>
      </c>
      <c r="T1176">
        <v>6.2290000000000001</v>
      </c>
      <c r="U1176">
        <v>6.9260000000000002</v>
      </c>
    </row>
    <row r="1177" spans="1:21" x14ac:dyDescent="0.3">
      <c r="A1177" t="s">
        <v>50</v>
      </c>
      <c r="B1177" t="s">
        <v>158</v>
      </c>
      <c r="C1177" t="s">
        <v>198</v>
      </c>
      <c r="D1177">
        <v>11</v>
      </c>
      <c r="E1177">
        <v>1</v>
      </c>
      <c r="F1177">
        <v>20</v>
      </c>
      <c r="G1177">
        <v>2.677</v>
      </c>
      <c r="H1177">
        <v>17</v>
      </c>
      <c r="I1177">
        <v>0.42499999999999999</v>
      </c>
      <c r="J1177">
        <v>1</v>
      </c>
      <c r="K1177">
        <v>0</v>
      </c>
      <c r="L1177">
        <v>0</v>
      </c>
      <c r="M1177">
        <v>0.82099999999999995</v>
      </c>
      <c r="N1177" t="e">
        <v>#N/A</v>
      </c>
      <c r="O1177" t="e">
        <v>#N/A</v>
      </c>
      <c r="P1177" t="e">
        <v>#N/A</v>
      </c>
      <c r="Q1177" t="e">
        <v>#N/A</v>
      </c>
      <c r="R1177" t="s">
        <v>547</v>
      </c>
      <c r="S1177">
        <v>0</v>
      </c>
      <c r="T1177">
        <v>6.282</v>
      </c>
      <c r="U1177">
        <v>7.7510000000000003</v>
      </c>
    </row>
    <row r="1178" spans="1:21" x14ac:dyDescent="0.3">
      <c r="A1178" t="s">
        <v>50</v>
      </c>
      <c r="B1178" t="s">
        <v>164</v>
      </c>
      <c r="C1178" t="s">
        <v>204</v>
      </c>
      <c r="D1178">
        <v>1</v>
      </c>
      <c r="E1178">
        <v>1</v>
      </c>
      <c r="F1178">
        <v>100</v>
      </c>
      <c r="G1178">
        <v>2.8639999999999999</v>
      </c>
      <c r="H1178">
        <v>40</v>
      </c>
      <c r="I1178">
        <v>1</v>
      </c>
      <c r="J1178">
        <v>0</v>
      </c>
      <c r="K1178">
        <v>0</v>
      </c>
      <c r="L1178">
        <v>1</v>
      </c>
      <c r="M1178">
        <v>0.77100000000000002</v>
      </c>
      <c r="N1178" t="e">
        <v>#N/A</v>
      </c>
      <c r="O1178" t="e">
        <v>#N/A</v>
      </c>
      <c r="P1178" t="e">
        <v>#N/A</v>
      </c>
      <c r="Q1178" t="e">
        <v>#N/A</v>
      </c>
      <c r="R1178" t="s">
        <v>204</v>
      </c>
      <c r="S1178">
        <v>1</v>
      </c>
      <c r="T1178">
        <v>2.8010000000000002</v>
      </c>
      <c r="U1178">
        <v>3.6160000000000001</v>
      </c>
    </row>
    <row r="1179" spans="1:21" x14ac:dyDescent="0.3">
      <c r="A1179" t="s">
        <v>50</v>
      </c>
      <c r="B1179" t="s">
        <v>172</v>
      </c>
      <c r="C1179" t="s">
        <v>212</v>
      </c>
      <c r="D1179">
        <v>33</v>
      </c>
      <c r="E1179">
        <v>1</v>
      </c>
      <c r="F1179">
        <v>18</v>
      </c>
      <c r="G1179">
        <v>2.5110000000000001</v>
      </c>
      <c r="H1179">
        <v>15</v>
      </c>
      <c r="I1179">
        <v>0.375</v>
      </c>
      <c r="J1179">
        <v>1</v>
      </c>
      <c r="K1179">
        <v>1</v>
      </c>
      <c r="L1179">
        <v>1</v>
      </c>
      <c r="M1179">
        <v>0.69299999999999995</v>
      </c>
      <c r="N1179" t="e">
        <v>#N/A</v>
      </c>
      <c r="O1179" t="e">
        <v>#N/A</v>
      </c>
      <c r="P1179" t="e">
        <v>#N/A</v>
      </c>
      <c r="Q1179" t="e">
        <v>#N/A</v>
      </c>
      <c r="R1179" t="s">
        <v>548</v>
      </c>
      <c r="S1179">
        <v>0</v>
      </c>
      <c r="T1179">
        <v>3.9369999999999998</v>
      </c>
      <c r="U1179">
        <v>4.5439999999999996</v>
      </c>
    </row>
    <row r="1180" spans="1:21" x14ac:dyDescent="0.3">
      <c r="A1180" t="s">
        <v>50</v>
      </c>
      <c r="B1180" t="s">
        <v>166</v>
      </c>
      <c r="C1180" t="s">
        <v>206</v>
      </c>
      <c r="D1180">
        <v>34</v>
      </c>
      <c r="E1180">
        <v>1</v>
      </c>
      <c r="F1180">
        <v>18</v>
      </c>
      <c r="G1180">
        <v>4.1829999999999998</v>
      </c>
      <c r="H1180">
        <v>14</v>
      </c>
      <c r="I1180">
        <v>0.35</v>
      </c>
      <c r="J1180">
        <v>1</v>
      </c>
      <c r="K1180">
        <v>0</v>
      </c>
      <c r="L1180">
        <v>0</v>
      </c>
      <c r="M1180">
        <v>0.84</v>
      </c>
      <c r="N1180" t="e">
        <v>#N/A</v>
      </c>
      <c r="O1180" t="e">
        <v>#N/A</v>
      </c>
      <c r="P1180" t="e">
        <v>#N/A</v>
      </c>
      <c r="Q1180" t="e">
        <v>#N/A</v>
      </c>
      <c r="R1180" t="s">
        <v>186</v>
      </c>
      <c r="S1180">
        <v>0</v>
      </c>
      <c r="T1180">
        <v>2.35</v>
      </c>
      <c r="U1180">
        <v>2.9630000000000001</v>
      </c>
    </row>
    <row r="1181" spans="1:21" x14ac:dyDescent="0.3">
      <c r="A1181" t="s">
        <v>50</v>
      </c>
      <c r="B1181" t="s">
        <v>182</v>
      </c>
      <c r="C1181" t="s">
        <v>222</v>
      </c>
      <c r="D1181">
        <v>16</v>
      </c>
      <c r="E1181">
        <v>1</v>
      </c>
      <c r="F1181">
        <v>29</v>
      </c>
      <c r="G1181">
        <v>2.8149999999999999</v>
      </c>
      <c r="H1181">
        <v>24</v>
      </c>
      <c r="I1181">
        <v>0.6</v>
      </c>
      <c r="J1181">
        <v>0</v>
      </c>
      <c r="K1181">
        <v>1</v>
      </c>
      <c r="L1181">
        <v>0</v>
      </c>
      <c r="M1181">
        <v>0.81899999999999995</v>
      </c>
      <c r="N1181" t="e">
        <v>#N/A</v>
      </c>
      <c r="O1181" t="e">
        <v>#N/A</v>
      </c>
      <c r="P1181" t="e">
        <v>#N/A</v>
      </c>
      <c r="Q1181" t="e">
        <v>#N/A</v>
      </c>
      <c r="R1181" t="s">
        <v>549</v>
      </c>
      <c r="S1181">
        <v>0</v>
      </c>
      <c r="T1181">
        <v>2.706</v>
      </c>
      <c r="U1181">
        <v>3.359</v>
      </c>
    </row>
    <row r="1182" spans="1:21" x14ac:dyDescent="0.3">
      <c r="A1182" t="s">
        <v>50</v>
      </c>
      <c r="B1182" t="s">
        <v>171</v>
      </c>
      <c r="C1182" t="s">
        <v>211</v>
      </c>
      <c r="D1182">
        <v>4</v>
      </c>
      <c r="E1182">
        <v>1</v>
      </c>
      <c r="F1182">
        <v>27</v>
      </c>
      <c r="G1182">
        <v>2.169</v>
      </c>
      <c r="H1182">
        <v>22</v>
      </c>
      <c r="I1182">
        <v>0.55000000000000004</v>
      </c>
      <c r="J1182">
        <v>0</v>
      </c>
      <c r="K1182">
        <v>1</v>
      </c>
      <c r="L1182">
        <v>0</v>
      </c>
      <c r="M1182">
        <v>0.78100000000000003</v>
      </c>
      <c r="N1182" t="e">
        <v>#N/A</v>
      </c>
      <c r="O1182" t="e">
        <v>#N/A</v>
      </c>
      <c r="P1182" t="e">
        <v>#N/A</v>
      </c>
      <c r="Q1182" t="e">
        <v>#N/A</v>
      </c>
      <c r="R1182" t="s">
        <v>211</v>
      </c>
      <c r="S1182">
        <v>1</v>
      </c>
      <c r="T1182">
        <v>1.4590000000000001</v>
      </c>
      <c r="U1182">
        <v>2.2120000000000002</v>
      </c>
    </row>
    <row r="1183" spans="1:21" x14ac:dyDescent="0.3">
      <c r="A1183" t="s">
        <v>50</v>
      </c>
      <c r="B1183" t="s">
        <v>160</v>
      </c>
      <c r="C1183" t="s">
        <v>200</v>
      </c>
      <c r="D1183">
        <v>30</v>
      </c>
      <c r="E1183">
        <v>1</v>
      </c>
      <c r="F1183">
        <v>73</v>
      </c>
      <c r="G1183">
        <v>2.5019999999999998</v>
      </c>
      <c r="H1183">
        <v>33</v>
      </c>
      <c r="I1183">
        <v>0.82499999999999996</v>
      </c>
      <c r="J1183">
        <v>0</v>
      </c>
      <c r="K1183">
        <v>0</v>
      </c>
      <c r="L1183">
        <v>1</v>
      </c>
      <c r="M1183">
        <v>0.60399999999999998</v>
      </c>
      <c r="N1183" t="e">
        <v>#N/A</v>
      </c>
      <c r="O1183" t="e">
        <v>#N/A</v>
      </c>
      <c r="P1183" t="e">
        <v>#N/A</v>
      </c>
      <c r="Q1183" t="e">
        <v>#N/A</v>
      </c>
      <c r="R1183" t="s">
        <v>200</v>
      </c>
      <c r="S1183">
        <v>1</v>
      </c>
      <c r="T1183">
        <v>25.25</v>
      </c>
      <c r="U1183">
        <v>26.373999999999999</v>
      </c>
    </row>
    <row r="1184" spans="1:21" x14ac:dyDescent="0.3">
      <c r="A1184" t="s">
        <v>50</v>
      </c>
      <c r="B1184" t="s">
        <v>196</v>
      </c>
      <c r="C1184" t="s">
        <v>236</v>
      </c>
      <c r="D1184">
        <v>15</v>
      </c>
      <c r="E1184">
        <v>1</v>
      </c>
      <c r="F1184">
        <v>16</v>
      </c>
      <c r="G1184">
        <v>1.7969999999999999</v>
      </c>
      <c r="H1184">
        <v>12</v>
      </c>
      <c r="I1184">
        <v>0.3</v>
      </c>
      <c r="J1184">
        <v>1</v>
      </c>
      <c r="K1184">
        <v>1</v>
      </c>
      <c r="L1184">
        <v>1</v>
      </c>
      <c r="M1184">
        <v>0.73299999999999998</v>
      </c>
      <c r="N1184" t="e">
        <v>#N/A</v>
      </c>
      <c r="O1184" t="e">
        <v>#N/A</v>
      </c>
      <c r="P1184" t="e">
        <v>#N/A</v>
      </c>
      <c r="Q1184" t="e">
        <v>#N/A</v>
      </c>
      <c r="R1184" t="s">
        <v>550</v>
      </c>
      <c r="S1184">
        <v>0</v>
      </c>
      <c r="T1184">
        <v>8.2490000000000006</v>
      </c>
      <c r="U1184">
        <v>8.798</v>
      </c>
    </row>
    <row r="1185" spans="1:21" x14ac:dyDescent="0.3">
      <c r="A1185" t="s">
        <v>50</v>
      </c>
      <c r="B1185" t="s">
        <v>170</v>
      </c>
      <c r="C1185" t="s">
        <v>210</v>
      </c>
      <c r="D1185">
        <v>38</v>
      </c>
      <c r="E1185">
        <v>1</v>
      </c>
      <c r="F1185">
        <v>62</v>
      </c>
      <c r="G1185">
        <v>3.431</v>
      </c>
      <c r="H1185">
        <v>31</v>
      </c>
      <c r="I1185">
        <v>0.77500000000000002</v>
      </c>
      <c r="J1185">
        <v>0</v>
      </c>
      <c r="K1185">
        <v>0</v>
      </c>
      <c r="L1185">
        <v>1</v>
      </c>
      <c r="M1185">
        <v>1.2390000000000001</v>
      </c>
      <c r="N1185" t="e">
        <v>#N/A</v>
      </c>
      <c r="O1185" t="e">
        <v>#N/A</v>
      </c>
      <c r="P1185" t="e">
        <v>#N/A</v>
      </c>
      <c r="Q1185" t="e">
        <v>#N/A</v>
      </c>
      <c r="R1185" t="s">
        <v>551</v>
      </c>
      <c r="S1185">
        <v>0</v>
      </c>
      <c r="T1185">
        <v>3.1789999999999998</v>
      </c>
      <c r="U1185">
        <v>4.0199999999999996</v>
      </c>
    </row>
    <row r="1186" spans="1:21" x14ac:dyDescent="0.3">
      <c r="A1186" t="s">
        <v>50</v>
      </c>
      <c r="B1186" t="s">
        <v>180</v>
      </c>
      <c r="C1186" t="s">
        <v>220</v>
      </c>
      <c r="D1186">
        <v>35</v>
      </c>
      <c r="E1186">
        <v>1</v>
      </c>
      <c r="F1186">
        <v>100</v>
      </c>
      <c r="G1186">
        <v>3.0009999999999999</v>
      </c>
      <c r="H1186">
        <v>38</v>
      </c>
      <c r="I1186">
        <v>0.95</v>
      </c>
      <c r="J1186">
        <v>0</v>
      </c>
      <c r="K1186">
        <v>0</v>
      </c>
      <c r="L1186">
        <v>1</v>
      </c>
      <c r="M1186">
        <v>4.2729999999999997</v>
      </c>
      <c r="N1186" t="e">
        <v>#N/A</v>
      </c>
      <c r="O1186" t="e">
        <v>#N/A</v>
      </c>
      <c r="P1186" t="e">
        <v>#N/A</v>
      </c>
      <c r="Q1186" t="e">
        <v>#N/A</v>
      </c>
      <c r="R1186" t="s">
        <v>238</v>
      </c>
      <c r="S1186">
        <v>0</v>
      </c>
      <c r="T1186">
        <v>2.512</v>
      </c>
      <c r="U1186">
        <v>4.2839999999999998</v>
      </c>
    </row>
    <row r="1187" spans="1:21" x14ac:dyDescent="0.3">
      <c r="A1187" t="s">
        <v>50</v>
      </c>
      <c r="B1187" t="s">
        <v>173</v>
      </c>
      <c r="C1187" t="s">
        <v>213</v>
      </c>
      <c r="D1187">
        <v>3</v>
      </c>
      <c r="E1187">
        <v>1</v>
      </c>
      <c r="F1187">
        <v>1</v>
      </c>
      <c r="G1187">
        <v>2.9620000000000002</v>
      </c>
      <c r="H1187">
        <v>1</v>
      </c>
      <c r="I1187">
        <v>2.5000000000000001E-2</v>
      </c>
      <c r="J1187">
        <v>1</v>
      </c>
      <c r="K1187">
        <v>0</v>
      </c>
      <c r="L1187">
        <v>0</v>
      </c>
      <c r="M1187">
        <v>0.71299999999999997</v>
      </c>
      <c r="N1187" t="e">
        <v>#N/A</v>
      </c>
      <c r="O1187" t="e">
        <v>#N/A</v>
      </c>
      <c r="P1187" t="e">
        <v>#N/A</v>
      </c>
      <c r="Q1187" t="e">
        <v>#N/A</v>
      </c>
      <c r="R1187" t="s">
        <v>527</v>
      </c>
      <c r="S1187">
        <v>0</v>
      </c>
      <c r="T1187">
        <v>5.3170000000000002</v>
      </c>
      <c r="U1187">
        <v>5.9050000000000002</v>
      </c>
    </row>
    <row r="1188" spans="1:21" x14ac:dyDescent="0.3">
      <c r="A1188" t="s">
        <v>50</v>
      </c>
      <c r="B1188" t="s">
        <v>179</v>
      </c>
      <c r="C1188" t="s">
        <v>219</v>
      </c>
      <c r="D1188">
        <v>26</v>
      </c>
      <c r="E1188">
        <v>1</v>
      </c>
      <c r="F1188">
        <v>14</v>
      </c>
      <c r="G1188">
        <v>2.6080000000000001</v>
      </c>
      <c r="H1188">
        <v>10</v>
      </c>
      <c r="I1188">
        <v>0.25</v>
      </c>
      <c r="J1188">
        <v>1</v>
      </c>
      <c r="K1188">
        <v>0</v>
      </c>
      <c r="L1188">
        <v>0</v>
      </c>
      <c r="M1188">
        <v>1.5449999999999999</v>
      </c>
      <c r="N1188" t="e">
        <v>#N/A</v>
      </c>
      <c r="O1188" t="e">
        <v>#N/A</v>
      </c>
      <c r="P1188" t="e">
        <v>#N/A</v>
      </c>
      <c r="Q1188" t="e">
        <v>#N/A</v>
      </c>
      <c r="R1188" t="s">
        <v>552</v>
      </c>
      <c r="S1188">
        <v>0</v>
      </c>
      <c r="T1188">
        <v>3.2789999999999999</v>
      </c>
      <c r="U1188">
        <v>4.1559999999999997</v>
      </c>
    </row>
    <row r="1189" spans="1:21" x14ac:dyDescent="0.3">
      <c r="A1189" t="s">
        <v>50</v>
      </c>
      <c r="B1189" t="s">
        <v>165</v>
      </c>
      <c r="C1189" t="s">
        <v>205</v>
      </c>
      <c r="D1189">
        <v>7</v>
      </c>
      <c r="E1189">
        <v>1</v>
      </c>
      <c r="F1189">
        <v>20</v>
      </c>
      <c r="G1189">
        <v>2.718</v>
      </c>
      <c r="H1189">
        <v>18</v>
      </c>
      <c r="I1189">
        <v>0.45</v>
      </c>
      <c r="J1189">
        <v>1</v>
      </c>
      <c r="K1189">
        <v>1</v>
      </c>
      <c r="L1189">
        <v>1</v>
      </c>
      <c r="M1189">
        <v>0.996</v>
      </c>
      <c r="N1189" t="e">
        <v>#N/A</v>
      </c>
      <c r="O1189" t="e">
        <v>#N/A</v>
      </c>
      <c r="P1189" t="e">
        <v>#N/A</v>
      </c>
      <c r="Q1189" t="e">
        <v>#N/A</v>
      </c>
      <c r="R1189" t="s">
        <v>553</v>
      </c>
      <c r="S1189">
        <v>0</v>
      </c>
      <c r="T1189">
        <v>1.734</v>
      </c>
      <c r="U1189">
        <v>2.61</v>
      </c>
    </row>
    <row r="1190" spans="1:21" x14ac:dyDescent="0.3">
      <c r="A1190" t="s">
        <v>50</v>
      </c>
      <c r="B1190" t="s">
        <v>169</v>
      </c>
      <c r="C1190" t="s">
        <v>209</v>
      </c>
      <c r="D1190">
        <v>40</v>
      </c>
      <c r="E1190">
        <v>1</v>
      </c>
      <c r="F1190">
        <v>87</v>
      </c>
      <c r="G1190">
        <v>3.5390000000000001</v>
      </c>
      <c r="H1190">
        <v>37</v>
      </c>
      <c r="I1190">
        <v>0.92500000000000004</v>
      </c>
      <c r="J1190">
        <v>0</v>
      </c>
      <c r="K1190">
        <v>0</v>
      </c>
      <c r="L1190">
        <v>1</v>
      </c>
      <c r="M1190">
        <v>1.1919999999999999</v>
      </c>
      <c r="N1190" t="e">
        <v>#N/A</v>
      </c>
      <c r="O1190" t="e">
        <v>#N/A</v>
      </c>
      <c r="P1190" t="e">
        <v>#N/A</v>
      </c>
      <c r="Q1190" t="e">
        <v>#N/A</v>
      </c>
      <c r="R1190" t="s">
        <v>191</v>
      </c>
      <c r="S1190">
        <v>0</v>
      </c>
      <c r="T1190">
        <v>7.0529999999999999</v>
      </c>
      <c r="U1190">
        <v>8.5730000000000004</v>
      </c>
    </row>
    <row r="1191" spans="1:21" x14ac:dyDescent="0.3">
      <c r="A1191" t="s">
        <v>50</v>
      </c>
      <c r="B1191" t="s">
        <v>195</v>
      </c>
      <c r="C1191" t="s">
        <v>235</v>
      </c>
      <c r="D1191">
        <v>24</v>
      </c>
      <c r="E1191">
        <v>1</v>
      </c>
      <c r="F1191">
        <v>55</v>
      </c>
      <c r="G1191">
        <v>5.8540000000000001</v>
      </c>
      <c r="H1191">
        <v>29</v>
      </c>
      <c r="I1191">
        <v>0.72499999999999998</v>
      </c>
      <c r="J1191">
        <v>0</v>
      </c>
      <c r="K1191">
        <v>1</v>
      </c>
      <c r="L1191">
        <v>0</v>
      </c>
      <c r="M1191">
        <v>0.85</v>
      </c>
      <c r="N1191" t="e">
        <v>#N/A</v>
      </c>
      <c r="O1191" t="e">
        <v>#N/A</v>
      </c>
      <c r="P1191" t="e">
        <v>#N/A</v>
      </c>
      <c r="Q1191" t="e">
        <v>#N/A</v>
      </c>
      <c r="R1191" t="s">
        <v>256</v>
      </c>
      <c r="S1191">
        <v>0</v>
      </c>
      <c r="T1191">
        <v>12.891</v>
      </c>
      <c r="U1191">
        <v>13.978</v>
      </c>
    </row>
    <row r="1192" spans="1:21" x14ac:dyDescent="0.3">
      <c r="A1192" t="s">
        <v>50</v>
      </c>
      <c r="B1192" t="s">
        <v>178</v>
      </c>
      <c r="C1192" t="s">
        <v>218</v>
      </c>
      <c r="D1192">
        <v>21</v>
      </c>
      <c r="E1192">
        <v>1</v>
      </c>
      <c r="F1192">
        <v>1</v>
      </c>
      <c r="G1192">
        <v>2.6859999999999999</v>
      </c>
      <c r="H1192">
        <v>2</v>
      </c>
      <c r="I1192">
        <v>0.05</v>
      </c>
      <c r="J1192">
        <v>1</v>
      </c>
      <c r="K1192">
        <v>0</v>
      </c>
      <c r="L1192">
        <v>0</v>
      </c>
      <c r="M1192">
        <v>0.74099999999999999</v>
      </c>
      <c r="N1192" t="e">
        <v>#N/A</v>
      </c>
      <c r="O1192" t="e">
        <v>#N/A</v>
      </c>
      <c r="P1192" t="e">
        <v>#N/A</v>
      </c>
      <c r="Q1192" t="e">
        <v>#N/A</v>
      </c>
      <c r="R1192" t="s">
        <v>554</v>
      </c>
      <c r="S1192">
        <v>0</v>
      </c>
      <c r="T1192">
        <v>1.7889999999999999</v>
      </c>
      <c r="U1192">
        <v>2.444</v>
      </c>
    </row>
    <row r="1193" spans="1:21" x14ac:dyDescent="0.3">
      <c r="A1193" t="s">
        <v>50</v>
      </c>
      <c r="B1193" t="s">
        <v>184</v>
      </c>
      <c r="C1193" t="s">
        <v>224</v>
      </c>
      <c r="D1193">
        <v>9</v>
      </c>
      <c r="E1193">
        <v>1</v>
      </c>
      <c r="F1193">
        <v>14</v>
      </c>
      <c r="G1193">
        <v>6.4580000000000002</v>
      </c>
      <c r="H1193">
        <v>9</v>
      </c>
      <c r="I1193">
        <v>0.22500000000000001</v>
      </c>
      <c r="J1193">
        <v>1</v>
      </c>
      <c r="K1193">
        <v>0</v>
      </c>
      <c r="L1193">
        <v>0</v>
      </c>
      <c r="M1193">
        <v>5.3780000000000001</v>
      </c>
      <c r="N1193" t="e">
        <v>#N/A</v>
      </c>
      <c r="O1193" t="e">
        <v>#N/A</v>
      </c>
      <c r="P1193" t="e">
        <v>#N/A</v>
      </c>
      <c r="Q1193" t="e">
        <v>#N/A</v>
      </c>
      <c r="R1193" t="s">
        <v>555</v>
      </c>
      <c r="S1193">
        <v>0</v>
      </c>
      <c r="T1193">
        <v>2.359</v>
      </c>
      <c r="U1193">
        <v>4.1020000000000003</v>
      </c>
    </row>
    <row r="1194" spans="1:21" x14ac:dyDescent="0.3">
      <c r="A1194" t="s">
        <v>50</v>
      </c>
      <c r="B1194" t="s">
        <v>163</v>
      </c>
      <c r="C1194" t="s">
        <v>203</v>
      </c>
      <c r="D1194">
        <v>23</v>
      </c>
      <c r="E1194">
        <v>1</v>
      </c>
      <c r="F1194">
        <v>25</v>
      </c>
      <c r="G1194">
        <v>5.7569999999999997</v>
      </c>
      <c r="H1194">
        <v>20</v>
      </c>
      <c r="I1194">
        <v>0.5</v>
      </c>
      <c r="J1194">
        <v>0</v>
      </c>
      <c r="K1194">
        <v>1</v>
      </c>
      <c r="L1194">
        <v>0</v>
      </c>
      <c r="M1194">
        <v>0.91800000000000004</v>
      </c>
      <c r="N1194" t="e">
        <v>#N/A</v>
      </c>
      <c r="O1194" t="e">
        <v>#N/A</v>
      </c>
      <c r="P1194" t="e">
        <v>#N/A</v>
      </c>
      <c r="Q1194" t="e">
        <v>#N/A</v>
      </c>
      <c r="R1194" t="s">
        <v>203</v>
      </c>
      <c r="S1194">
        <v>1</v>
      </c>
      <c r="T1194">
        <v>2.5910000000000002</v>
      </c>
      <c r="U1194">
        <v>3.3290000000000002</v>
      </c>
    </row>
    <row r="1195" spans="1:21" x14ac:dyDescent="0.3">
      <c r="A1195" t="s">
        <v>50</v>
      </c>
      <c r="B1195" t="s">
        <v>162</v>
      </c>
      <c r="C1195" t="s">
        <v>202</v>
      </c>
      <c r="D1195">
        <v>18</v>
      </c>
      <c r="E1195">
        <v>1</v>
      </c>
      <c r="F1195">
        <v>66</v>
      </c>
      <c r="G1195">
        <v>4.5650000000000004</v>
      </c>
      <c r="H1195">
        <v>32</v>
      </c>
      <c r="I1195">
        <v>0.8</v>
      </c>
      <c r="J1195">
        <v>0</v>
      </c>
      <c r="K1195">
        <v>1</v>
      </c>
      <c r="L1195">
        <v>0</v>
      </c>
      <c r="M1195">
        <v>1.0840000000000001</v>
      </c>
      <c r="N1195" t="e">
        <v>#N/A</v>
      </c>
      <c r="O1195" t="e">
        <v>#N/A</v>
      </c>
      <c r="P1195" t="e">
        <v>#N/A</v>
      </c>
      <c r="Q1195" t="e">
        <v>#N/A</v>
      </c>
      <c r="R1195" t="s">
        <v>202</v>
      </c>
      <c r="S1195">
        <v>1</v>
      </c>
      <c r="T1195">
        <v>1.9930000000000001</v>
      </c>
      <c r="U1195">
        <v>2.597</v>
      </c>
    </row>
    <row r="1196" spans="1:21" x14ac:dyDescent="0.3">
      <c r="A1196" t="s">
        <v>50</v>
      </c>
      <c r="B1196" t="s">
        <v>191</v>
      </c>
      <c r="C1196" t="s">
        <v>231</v>
      </c>
      <c r="D1196">
        <v>17</v>
      </c>
      <c r="E1196">
        <v>1</v>
      </c>
      <c r="F1196">
        <v>10</v>
      </c>
      <c r="G1196">
        <v>2.7149999999999999</v>
      </c>
      <c r="H1196">
        <v>7</v>
      </c>
      <c r="I1196">
        <v>0.17499999999999999</v>
      </c>
      <c r="J1196">
        <v>1</v>
      </c>
      <c r="K1196">
        <v>1</v>
      </c>
      <c r="L1196">
        <v>1</v>
      </c>
      <c r="M1196">
        <v>0.89900000000000002</v>
      </c>
      <c r="N1196" t="e">
        <v>#N/A</v>
      </c>
      <c r="O1196" t="e">
        <v>#N/A</v>
      </c>
      <c r="P1196" t="e">
        <v>#N/A</v>
      </c>
      <c r="Q1196" t="e">
        <v>#N/A</v>
      </c>
      <c r="R1196" t="s">
        <v>556</v>
      </c>
      <c r="S1196">
        <v>0</v>
      </c>
      <c r="T1196">
        <v>2.8109999999999999</v>
      </c>
      <c r="U1196">
        <v>3.5270000000000001</v>
      </c>
    </row>
    <row r="1197" spans="1:21" x14ac:dyDescent="0.3">
      <c r="A1197" t="s">
        <v>50</v>
      </c>
      <c r="B1197" t="s">
        <v>174</v>
      </c>
      <c r="C1197" t="s">
        <v>214</v>
      </c>
      <c r="D1197">
        <v>37</v>
      </c>
      <c r="E1197">
        <v>1</v>
      </c>
      <c r="F1197">
        <v>41</v>
      </c>
      <c r="G1197">
        <v>2.6579999999999999</v>
      </c>
      <c r="H1197">
        <v>28</v>
      </c>
      <c r="I1197">
        <v>0.7</v>
      </c>
      <c r="J1197">
        <v>0</v>
      </c>
      <c r="K1197">
        <v>1</v>
      </c>
      <c r="L1197">
        <v>0</v>
      </c>
      <c r="M1197">
        <v>0.90900000000000003</v>
      </c>
      <c r="N1197" t="e">
        <v>#N/A</v>
      </c>
      <c r="O1197" t="e">
        <v>#N/A</v>
      </c>
      <c r="P1197" t="e">
        <v>#N/A</v>
      </c>
      <c r="Q1197" t="e">
        <v>#N/A</v>
      </c>
      <c r="R1197" t="s">
        <v>557</v>
      </c>
      <c r="S1197">
        <v>0</v>
      </c>
      <c r="T1197">
        <v>2.097</v>
      </c>
      <c r="U1197">
        <v>2.8149999999999999</v>
      </c>
    </row>
    <row r="1198" spans="1:21" x14ac:dyDescent="0.3">
      <c r="A1198" t="s">
        <v>50</v>
      </c>
      <c r="B1198" t="s">
        <v>168</v>
      </c>
      <c r="C1198" t="s">
        <v>208</v>
      </c>
      <c r="D1198">
        <v>22</v>
      </c>
      <c r="E1198">
        <v>1</v>
      </c>
      <c r="F1198">
        <v>7</v>
      </c>
      <c r="G1198">
        <v>2.1989999999999998</v>
      </c>
      <c r="H1198">
        <v>5</v>
      </c>
      <c r="I1198">
        <v>0.125</v>
      </c>
      <c r="J1198">
        <v>1</v>
      </c>
      <c r="K1198">
        <v>0</v>
      </c>
      <c r="L1198">
        <v>0</v>
      </c>
      <c r="M1198">
        <v>1.153</v>
      </c>
      <c r="N1198" t="e">
        <v>#N/A</v>
      </c>
      <c r="O1198" t="e">
        <v>#N/A</v>
      </c>
      <c r="P1198" t="e">
        <v>#N/A</v>
      </c>
      <c r="Q1198" t="e">
        <v>#N/A</v>
      </c>
      <c r="R1198" t="s">
        <v>274</v>
      </c>
      <c r="S1198">
        <v>0</v>
      </c>
      <c r="T1198">
        <v>3.6739999999999999</v>
      </c>
      <c r="U1198">
        <v>4.2140000000000004</v>
      </c>
    </row>
    <row r="1199" spans="1:21" x14ac:dyDescent="0.3">
      <c r="A1199" t="s">
        <v>50</v>
      </c>
      <c r="B1199" t="s">
        <v>159</v>
      </c>
      <c r="C1199" t="s">
        <v>199</v>
      </c>
      <c r="D1199">
        <v>13</v>
      </c>
      <c r="E1199">
        <v>1</v>
      </c>
      <c r="F1199">
        <v>21</v>
      </c>
      <c r="G1199">
        <v>2.7069999999999999</v>
      </c>
      <c r="H1199">
        <v>19</v>
      </c>
      <c r="I1199">
        <v>0.47499999999999998</v>
      </c>
      <c r="J1199">
        <v>0</v>
      </c>
      <c r="K1199">
        <v>1</v>
      </c>
      <c r="L1199">
        <v>0</v>
      </c>
      <c r="M1199">
        <v>0.66400000000000003</v>
      </c>
      <c r="N1199" t="e">
        <v>#N/A</v>
      </c>
      <c r="O1199" t="e">
        <v>#N/A</v>
      </c>
      <c r="P1199" t="e">
        <v>#N/A</v>
      </c>
      <c r="Q1199" t="e">
        <v>#N/A</v>
      </c>
      <c r="R1199" t="s">
        <v>558</v>
      </c>
      <c r="S1199">
        <v>0</v>
      </c>
      <c r="T1199">
        <v>2.532</v>
      </c>
      <c r="U1199">
        <v>3.4319999999999999</v>
      </c>
    </row>
    <row r="1200" spans="1:21" x14ac:dyDescent="0.3">
      <c r="A1200" t="s">
        <v>50</v>
      </c>
      <c r="B1200" t="s">
        <v>192</v>
      </c>
      <c r="C1200" t="s">
        <v>232</v>
      </c>
      <c r="D1200">
        <v>5</v>
      </c>
      <c r="E1200">
        <v>1</v>
      </c>
      <c r="F1200">
        <v>32</v>
      </c>
      <c r="G1200">
        <v>3.137</v>
      </c>
      <c r="H1200">
        <v>25</v>
      </c>
      <c r="I1200">
        <v>0.625</v>
      </c>
      <c r="J1200">
        <v>0</v>
      </c>
      <c r="K1200">
        <v>1</v>
      </c>
      <c r="L1200">
        <v>0</v>
      </c>
      <c r="M1200">
        <v>0.94699999999999995</v>
      </c>
      <c r="N1200" t="e">
        <v>#N/A</v>
      </c>
      <c r="O1200" t="e">
        <v>#N/A</v>
      </c>
      <c r="P1200" t="e">
        <v>#N/A</v>
      </c>
      <c r="Q1200" t="e">
        <v>#N/A</v>
      </c>
      <c r="R1200" t="s">
        <v>412</v>
      </c>
      <c r="S1200">
        <v>0</v>
      </c>
      <c r="T1200">
        <v>2.8450000000000002</v>
      </c>
      <c r="U1200">
        <v>3.6240000000000001</v>
      </c>
    </row>
    <row r="1201" spans="1:21" x14ac:dyDescent="0.3">
      <c r="A1201" t="s">
        <v>50</v>
      </c>
      <c r="B1201" t="s">
        <v>194</v>
      </c>
      <c r="C1201" t="s">
        <v>234</v>
      </c>
      <c r="D1201">
        <v>27</v>
      </c>
      <c r="E1201">
        <v>1</v>
      </c>
      <c r="F1201">
        <v>25</v>
      </c>
      <c r="G1201">
        <v>2.581</v>
      </c>
      <c r="H1201">
        <v>21</v>
      </c>
      <c r="I1201">
        <v>0.52500000000000002</v>
      </c>
      <c r="J1201">
        <v>1</v>
      </c>
      <c r="K1201">
        <v>1</v>
      </c>
      <c r="L1201">
        <v>1</v>
      </c>
      <c r="M1201">
        <v>0.90800000000000003</v>
      </c>
      <c r="N1201" t="e">
        <v>#N/A</v>
      </c>
      <c r="O1201" t="e">
        <v>#N/A</v>
      </c>
      <c r="P1201" t="e">
        <v>#N/A</v>
      </c>
      <c r="Q1201" t="e">
        <v>#N/A</v>
      </c>
      <c r="R1201" t="s">
        <v>559</v>
      </c>
      <c r="S1201">
        <v>0</v>
      </c>
      <c r="T1201">
        <v>2.9870000000000001</v>
      </c>
      <c r="U1201">
        <v>3.573</v>
      </c>
    </row>
    <row r="1202" spans="1:21" x14ac:dyDescent="0.3">
      <c r="A1202" t="s">
        <v>51</v>
      </c>
      <c r="B1202" t="s">
        <v>175</v>
      </c>
      <c r="C1202" t="s">
        <v>215</v>
      </c>
      <c r="D1202">
        <v>20</v>
      </c>
      <c r="E1202">
        <v>1</v>
      </c>
      <c r="F1202">
        <v>20</v>
      </c>
      <c r="G1202">
        <v>4.8849999999999998</v>
      </c>
      <c r="H1202">
        <v>15</v>
      </c>
      <c r="I1202">
        <v>0.375</v>
      </c>
      <c r="J1202">
        <v>0</v>
      </c>
      <c r="K1202">
        <v>1</v>
      </c>
      <c r="L1202">
        <v>0</v>
      </c>
      <c r="M1202">
        <v>0.72499999999999998</v>
      </c>
      <c r="N1202" t="e">
        <v>#N/A</v>
      </c>
      <c r="O1202" t="e">
        <v>#N/A</v>
      </c>
      <c r="P1202" t="e">
        <v>#N/A</v>
      </c>
      <c r="Q1202" t="e">
        <v>#N/A</v>
      </c>
      <c r="R1202" t="s">
        <v>161</v>
      </c>
      <c r="S1202">
        <v>0</v>
      </c>
      <c r="T1202">
        <v>15.784000000000001</v>
      </c>
      <c r="U1202">
        <v>17.53</v>
      </c>
    </row>
    <row r="1203" spans="1:21" x14ac:dyDescent="0.3">
      <c r="A1203" t="s">
        <v>51</v>
      </c>
      <c r="B1203" t="s">
        <v>193</v>
      </c>
      <c r="C1203" t="s">
        <v>233</v>
      </c>
      <c r="D1203">
        <v>25</v>
      </c>
      <c r="E1203">
        <v>1</v>
      </c>
      <c r="F1203">
        <v>67</v>
      </c>
      <c r="G1203">
        <v>4.3719999999999999</v>
      </c>
      <c r="H1203">
        <v>28</v>
      </c>
      <c r="I1203">
        <v>0.7</v>
      </c>
      <c r="J1203">
        <v>1</v>
      </c>
      <c r="K1203">
        <v>1</v>
      </c>
      <c r="L1203">
        <v>1</v>
      </c>
      <c r="M1203">
        <v>0.72799999999999998</v>
      </c>
      <c r="N1203" t="e">
        <v>#N/A</v>
      </c>
      <c r="O1203" t="e">
        <v>#N/A</v>
      </c>
      <c r="P1203" t="e">
        <v>#N/A</v>
      </c>
      <c r="Q1203" t="e">
        <v>#N/A</v>
      </c>
      <c r="R1203" t="s">
        <v>233</v>
      </c>
      <c r="S1203">
        <v>1</v>
      </c>
      <c r="T1203">
        <v>2.476</v>
      </c>
      <c r="U1203">
        <v>7.0490000000000004</v>
      </c>
    </row>
    <row r="1204" spans="1:21" x14ac:dyDescent="0.3">
      <c r="A1204" t="s">
        <v>51</v>
      </c>
      <c r="B1204" t="s">
        <v>186</v>
      </c>
      <c r="C1204" t="s">
        <v>226</v>
      </c>
      <c r="D1204">
        <v>9</v>
      </c>
      <c r="E1204">
        <v>1</v>
      </c>
      <c r="F1204">
        <v>85</v>
      </c>
      <c r="G1204">
        <v>5.4909999999999997</v>
      </c>
      <c r="H1204">
        <v>39</v>
      </c>
      <c r="I1204">
        <v>0.97499999999999998</v>
      </c>
      <c r="J1204">
        <v>0</v>
      </c>
      <c r="K1204">
        <v>0</v>
      </c>
      <c r="L1204">
        <v>1</v>
      </c>
      <c r="M1204">
        <v>1.5629999999999999</v>
      </c>
      <c r="N1204" t="e">
        <v>#N/A</v>
      </c>
      <c r="O1204" t="e">
        <v>#N/A</v>
      </c>
      <c r="P1204" t="e">
        <v>#N/A</v>
      </c>
      <c r="Q1204" t="e">
        <v>#N/A</v>
      </c>
      <c r="R1204" t="s">
        <v>226</v>
      </c>
      <c r="S1204">
        <v>1</v>
      </c>
      <c r="T1204">
        <v>1.746</v>
      </c>
      <c r="U1204">
        <v>3.6850000000000001</v>
      </c>
    </row>
    <row r="1205" spans="1:21" x14ac:dyDescent="0.3">
      <c r="A1205" t="s">
        <v>51</v>
      </c>
      <c r="B1205" t="s">
        <v>159</v>
      </c>
      <c r="C1205" t="s">
        <v>199</v>
      </c>
      <c r="D1205">
        <v>13</v>
      </c>
      <c r="E1205">
        <v>1</v>
      </c>
      <c r="F1205">
        <v>80</v>
      </c>
      <c r="G1205">
        <v>4.7699999999999996</v>
      </c>
      <c r="H1205">
        <v>38</v>
      </c>
      <c r="I1205">
        <v>0.95</v>
      </c>
      <c r="J1205">
        <v>0</v>
      </c>
      <c r="K1205">
        <v>0</v>
      </c>
      <c r="L1205">
        <v>1</v>
      </c>
      <c r="M1205">
        <v>0.81799999999999995</v>
      </c>
      <c r="N1205" t="e">
        <v>#N/A</v>
      </c>
      <c r="O1205" t="e">
        <v>#N/A</v>
      </c>
      <c r="P1205" t="e">
        <v>#N/A</v>
      </c>
      <c r="Q1205" t="e">
        <v>#N/A</v>
      </c>
      <c r="R1205" t="s">
        <v>199</v>
      </c>
      <c r="S1205">
        <v>1</v>
      </c>
      <c r="T1205">
        <v>2.1960000000000002</v>
      </c>
      <c r="U1205">
        <v>4.2290000000000001</v>
      </c>
    </row>
    <row r="1206" spans="1:21" x14ac:dyDescent="0.3">
      <c r="A1206" t="s">
        <v>51</v>
      </c>
      <c r="B1206" t="s">
        <v>171</v>
      </c>
      <c r="C1206" t="s">
        <v>211</v>
      </c>
      <c r="D1206">
        <v>22</v>
      </c>
      <c r="E1206">
        <v>1</v>
      </c>
      <c r="F1206">
        <v>21</v>
      </c>
      <c r="G1206">
        <v>3.1040000000000001</v>
      </c>
      <c r="H1206">
        <v>20</v>
      </c>
      <c r="I1206">
        <v>0.5</v>
      </c>
      <c r="J1206">
        <v>0</v>
      </c>
      <c r="K1206">
        <v>1</v>
      </c>
      <c r="L1206">
        <v>0</v>
      </c>
      <c r="M1206">
        <v>0.63</v>
      </c>
      <c r="N1206" t="e">
        <v>#N/A</v>
      </c>
      <c r="O1206" t="e">
        <v>#N/A</v>
      </c>
      <c r="P1206" t="e">
        <v>#N/A</v>
      </c>
      <c r="Q1206" t="e">
        <v>#N/A</v>
      </c>
      <c r="R1206" t="s">
        <v>211</v>
      </c>
      <c r="S1206">
        <v>1</v>
      </c>
      <c r="T1206">
        <v>5.52</v>
      </c>
      <c r="U1206">
        <v>6.7119999999999997</v>
      </c>
    </row>
    <row r="1207" spans="1:21" x14ac:dyDescent="0.3">
      <c r="A1207" t="s">
        <v>51</v>
      </c>
      <c r="B1207" t="s">
        <v>178</v>
      </c>
      <c r="C1207" t="s">
        <v>218</v>
      </c>
      <c r="D1207">
        <v>5</v>
      </c>
      <c r="E1207">
        <v>1</v>
      </c>
      <c r="F1207">
        <v>10</v>
      </c>
      <c r="G1207">
        <v>4.7229999999999999</v>
      </c>
      <c r="H1207">
        <v>1</v>
      </c>
      <c r="I1207">
        <v>2.5000000000000001E-2</v>
      </c>
      <c r="J1207">
        <v>1</v>
      </c>
      <c r="K1207">
        <v>0</v>
      </c>
      <c r="L1207">
        <v>0</v>
      </c>
      <c r="M1207">
        <v>1.153</v>
      </c>
      <c r="N1207" t="e">
        <v>#N/A</v>
      </c>
      <c r="O1207" t="e">
        <v>#N/A</v>
      </c>
      <c r="P1207" t="e">
        <v>#N/A</v>
      </c>
      <c r="Q1207" t="e">
        <v>#N/A</v>
      </c>
      <c r="R1207" t="s">
        <v>560</v>
      </c>
      <c r="S1207">
        <v>0</v>
      </c>
      <c r="T1207">
        <v>9.2159999999999993</v>
      </c>
      <c r="U1207">
        <v>11.243</v>
      </c>
    </row>
    <row r="1208" spans="1:21" x14ac:dyDescent="0.3">
      <c r="A1208" t="s">
        <v>51</v>
      </c>
      <c r="B1208" t="s">
        <v>166</v>
      </c>
      <c r="C1208" t="s">
        <v>206</v>
      </c>
      <c r="D1208">
        <v>23</v>
      </c>
      <c r="E1208">
        <v>1</v>
      </c>
      <c r="F1208">
        <v>75</v>
      </c>
      <c r="G1208">
        <v>4.1589999999999998</v>
      </c>
      <c r="H1208">
        <v>30</v>
      </c>
      <c r="I1208">
        <v>0.75</v>
      </c>
      <c r="J1208">
        <v>1</v>
      </c>
      <c r="K1208">
        <v>1</v>
      </c>
      <c r="L1208">
        <v>1</v>
      </c>
      <c r="M1208">
        <v>0.60699999999999998</v>
      </c>
      <c r="N1208" t="e">
        <v>#N/A</v>
      </c>
      <c r="O1208" t="e">
        <v>#N/A</v>
      </c>
      <c r="P1208" t="e">
        <v>#N/A</v>
      </c>
      <c r="Q1208" t="e">
        <v>#N/A</v>
      </c>
      <c r="R1208" t="s">
        <v>358</v>
      </c>
      <c r="S1208">
        <v>0</v>
      </c>
      <c r="T1208">
        <v>9.0210000000000008</v>
      </c>
      <c r="U1208">
        <v>11.180999999999999</v>
      </c>
    </row>
    <row r="1209" spans="1:21" x14ac:dyDescent="0.3">
      <c r="A1209" t="s">
        <v>51</v>
      </c>
      <c r="B1209" t="s">
        <v>191</v>
      </c>
      <c r="C1209" t="s">
        <v>231</v>
      </c>
      <c r="D1209">
        <v>31</v>
      </c>
      <c r="E1209">
        <v>1</v>
      </c>
      <c r="F1209">
        <v>75</v>
      </c>
      <c r="G1209">
        <v>3.653</v>
      </c>
      <c r="H1209">
        <v>33</v>
      </c>
      <c r="I1209">
        <v>0.82499999999999996</v>
      </c>
      <c r="J1209">
        <v>0</v>
      </c>
      <c r="K1209">
        <v>0</v>
      </c>
      <c r="L1209">
        <v>1</v>
      </c>
      <c r="M1209">
        <v>0.86499999999999999</v>
      </c>
      <c r="N1209" t="e">
        <v>#N/A</v>
      </c>
      <c r="O1209" t="e">
        <v>#N/A</v>
      </c>
      <c r="P1209" t="e">
        <v>#N/A</v>
      </c>
      <c r="Q1209" t="e">
        <v>#N/A</v>
      </c>
      <c r="R1209" t="s">
        <v>231</v>
      </c>
      <c r="S1209">
        <v>1</v>
      </c>
      <c r="T1209">
        <v>9.984</v>
      </c>
      <c r="U1209">
        <v>11.596</v>
      </c>
    </row>
    <row r="1210" spans="1:21" x14ac:dyDescent="0.3">
      <c r="A1210" t="s">
        <v>51</v>
      </c>
      <c r="B1210" t="s">
        <v>183</v>
      </c>
      <c r="C1210" t="s">
        <v>223</v>
      </c>
      <c r="D1210">
        <v>18</v>
      </c>
      <c r="E1210">
        <v>1</v>
      </c>
      <c r="F1210">
        <v>15</v>
      </c>
      <c r="G1210">
        <v>2.4380000000000002</v>
      </c>
      <c r="H1210">
        <v>10</v>
      </c>
      <c r="I1210">
        <v>0.25</v>
      </c>
      <c r="J1210">
        <v>1</v>
      </c>
      <c r="K1210">
        <v>1</v>
      </c>
      <c r="L1210">
        <v>1</v>
      </c>
      <c r="M1210">
        <v>0.95199999999999996</v>
      </c>
      <c r="N1210" t="e">
        <v>#N/A</v>
      </c>
      <c r="O1210" t="e">
        <v>#N/A</v>
      </c>
      <c r="P1210" t="e">
        <v>#N/A</v>
      </c>
      <c r="Q1210" t="e">
        <v>#N/A</v>
      </c>
      <c r="R1210" t="s">
        <v>161</v>
      </c>
      <c r="S1210">
        <v>0</v>
      </c>
      <c r="T1210">
        <v>1.851</v>
      </c>
      <c r="U1210">
        <v>5.1260000000000003</v>
      </c>
    </row>
    <row r="1211" spans="1:21" x14ac:dyDescent="0.3">
      <c r="A1211" t="s">
        <v>51</v>
      </c>
      <c r="B1211" t="s">
        <v>158</v>
      </c>
      <c r="C1211" t="s">
        <v>198</v>
      </c>
      <c r="D1211">
        <v>10</v>
      </c>
      <c r="E1211">
        <v>1</v>
      </c>
      <c r="F1211">
        <v>10</v>
      </c>
      <c r="G1211">
        <v>15.18</v>
      </c>
      <c r="H1211">
        <v>3</v>
      </c>
      <c r="I1211">
        <v>7.4999999999999997E-2</v>
      </c>
      <c r="J1211">
        <v>1</v>
      </c>
      <c r="K1211">
        <v>0</v>
      </c>
      <c r="L1211">
        <v>0</v>
      </c>
      <c r="M1211">
        <v>0.83099999999999996</v>
      </c>
      <c r="N1211" t="e">
        <v>#N/A</v>
      </c>
      <c r="O1211" t="e">
        <v>#N/A</v>
      </c>
      <c r="P1211" t="e">
        <v>#N/A</v>
      </c>
      <c r="Q1211" t="e">
        <v>#N/A</v>
      </c>
      <c r="R1211" t="s">
        <v>560</v>
      </c>
      <c r="S1211">
        <v>0</v>
      </c>
      <c r="T1211">
        <v>1.8049999999999999</v>
      </c>
      <c r="U1211">
        <v>3.5609999999999999</v>
      </c>
    </row>
    <row r="1212" spans="1:21" x14ac:dyDescent="0.3">
      <c r="A1212" t="s">
        <v>51</v>
      </c>
      <c r="B1212" t="s">
        <v>160</v>
      </c>
      <c r="C1212" t="s">
        <v>200</v>
      </c>
      <c r="D1212">
        <v>35</v>
      </c>
      <c r="E1212">
        <v>1</v>
      </c>
      <c r="F1212">
        <v>65</v>
      </c>
      <c r="G1212">
        <v>6.8490000000000002</v>
      </c>
      <c r="H1212">
        <v>27</v>
      </c>
      <c r="I1212">
        <v>0.67500000000000004</v>
      </c>
      <c r="J1212">
        <v>1</v>
      </c>
      <c r="K1212">
        <v>1</v>
      </c>
      <c r="L1212">
        <v>1</v>
      </c>
      <c r="M1212">
        <v>0.66800000000000004</v>
      </c>
      <c r="N1212" t="e">
        <v>#N/A</v>
      </c>
      <c r="O1212" t="e">
        <v>#N/A</v>
      </c>
      <c r="P1212" t="e">
        <v>#N/A</v>
      </c>
      <c r="Q1212" t="e">
        <v>#N/A</v>
      </c>
      <c r="R1212" t="s">
        <v>200</v>
      </c>
      <c r="S1212">
        <v>1</v>
      </c>
      <c r="T1212">
        <v>1.452</v>
      </c>
      <c r="U1212">
        <v>2.6629999999999998</v>
      </c>
    </row>
    <row r="1213" spans="1:21" x14ac:dyDescent="0.3">
      <c r="A1213" t="s">
        <v>51</v>
      </c>
      <c r="B1213" t="s">
        <v>190</v>
      </c>
      <c r="C1213" t="s">
        <v>230</v>
      </c>
      <c r="D1213">
        <v>26</v>
      </c>
      <c r="E1213">
        <v>1</v>
      </c>
      <c r="F1213">
        <v>80</v>
      </c>
      <c r="G1213">
        <v>3.754</v>
      </c>
      <c r="H1213">
        <v>37</v>
      </c>
      <c r="I1213">
        <v>0.92500000000000004</v>
      </c>
      <c r="J1213">
        <v>0</v>
      </c>
      <c r="K1213">
        <v>0</v>
      </c>
      <c r="L1213">
        <v>1</v>
      </c>
      <c r="M1213">
        <v>0.7</v>
      </c>
      <c r="N1213" t="e">
        <v>#N/A</v>
      </c>
      <c r="O1213" t="e">
        <v>#N/A</v>
      </c>
      <c r="P1213" t="e">
        <v>#N/A</v>
      </c>
      <c r="Q1213" t="e">
        <v>#N/A</v>
      </c>
      <c r="R1213" t="s">
        <v>230</v>
      </c>
      <c r="S1213">
        <v>1</v>
      </c>
      <c r="T1213">
        <v>6.0609999999999999</v>
      </c>
      <c r="U1213">
        <v>9.7609999999999992</v>
      </c>
    </row>
    <row r="1214" spans="1:21" x14ac:dyDescent="0.3">
      <c r="A1214" t="s">
        <v>51</v>
      </c>
      <c r="B1214" t="s">
        <v>194</v>
      </c>
      <c r="C1214" t="s">
        <v>234</v>
      </c>
      <c r="D1214">
        <v>2</v>
      </c>
      <c r="E1214">
        <v>1</v>
      </c>
      <c r="F1214">
        <v>15</v>
      </c>
      <c r="G1214">
        <v>2.9319999999999999</v>
      </c>
      <c r="H1214">
        <v>5</v>
      </c>
      <c r="I1214">
        <v>0.125</v>
      </c>
      <c r="J1214">
        <v>1</v>
      </c>
      <c r="K1214">
        <v>0</v>
      </c>
      <c r="L1214">
        <v>0</v>
      </c>
      <c r="M1214">
        <v>0.60299999999999998</v>
      </c>
      <c r="N1214" t="e">
        <v>#N/A</v>
      </c>
      <c r="O1214" t="e">
        <v>#N/A</v>
      </c>
      <c r="P1214" t="e">
        <v>#N/A</v>
      </c>
      <c r="Q1214" t="e">
        <v>#N/A</v>
      </c>
      <c r="R1214" t="s">
        <v>193</v>
      </c>
      <c r="S1214">
        <v>0</v>
      </c>
      <c r="T1214">
        <v>3.74</v>
      </c>
      <c r="U1214">
        <v>5.6559999999999997</v>
      </c>
    </row>
    <row r="1215" spans="1:21" x14ac:dyDescent="0.3">
      <c r="A1215" t="s">
        <v>51</v>
      </c>
      <c r="B1215" t="s">
        <v>174</v>
      </c>
      <c r="C1215" t="s">
        <v>214</v>
      </c>
      <c r="D1215">
        <v>4</v>
      </c>
      <c r="E1215">
        <v>1</v>
      </c>
      <c r="F1215">
        <v>15</v>
      </c>
      <c r="G1215">
        <v>5.992</v>
      </c>
      <c r="H1215">
        <v>9</v>
      </c>
      <c r="I1215">
        <v>0.22500000000000001</v>
      </c>
      <c r="J1215">
        <v>1</v>
      </c>
      <c r="K1215">
        <v>0</v>
      </c>
      <c r="L1215">
        <v>0</v>
      </c>
      <c r="M1215">
        <v>0.48799999999999999</v>
      </c>
      <c r="N1215" t="e">
        <v>#N/A</v>
      </c>
      <c r="O1215" t="e">
        <v>#N/A</v>
      </c>
      <c r="P1215" t="e">
        <v>#N/A</v>
      </c>
      <c r="Q1215" t="e">
        <v>#N/A</v>
      </c>
      <c r="R1215" t="s">
        <v>560</v>
      </c>
      <c r="S1215">
        <v>0</v>
      </c>
      <c r="T1215">
        <v>3.1160000000000001</v>
      </c>
      <c r="U1215">
        <v>5.173</v>
      </c>
    </row>
    <row r="1216" spans="1:21" x14ac:dyDescent="0.3">
      <c r="A1216" t="s">
        <v>51</v>
      </c>
      <c r="B1216" t="s">
        <v>181</v>
      </c>
      <c r="C1216" t="s">
        <v>221</v>
      </c>
      <c r="D1216">
        <v>37</v>
      </c>
      <c r="E1216">
        <v>1</v>
      </c>
      <c r="F1216">
        <v>79</v>
      </c>
      <c r="G1216">
        <v>6.093</v>
      </c>
      <c r="H1216">
        <v>34</v>
      </c>
      <c r="I1216">
        <v>0.85</v>
      </c>
      <c r="J1216">
        <v>0</v>
      </c>
      <c r="K1216">
        <v>0</v>
      </c>
      <c r="L1216">
        <v>1</v>
      </c>
      <c r="M1216">
        <v>1.2889999999999999</v>
      </c>
      <c r="N1216" t="e">
        <v>#N/A</v>
      </c>
      <c r="O1216" t="e">
        <v>#N/A</v>
      </c>
      <c r="P1216" t="e">
        <v>#N/A</v>
      </c>
      <c r="Q1216" t="e">
        <v>#N/A</v>
      </c>
      <c r="R1216" t="s">
        <v>221</v>
      </c>
      <c r="S1216">
        <v>1</v>
      </c>
      <c r="T1216">
        <v>3.871</v>
      </c>
      <c r="U1216">
        <v>5.952</v>
      </c>
    </row>
    <row r="1217" spans="1:21" x14ac:dyDescent="0.3">
      <c r="A1217" t="s">
        <v>51</v>
      </c>
      <c r="B1217" t="s">
        <v>167</v>
      </c>
      <c r="C1217" t="s">
        <v>207</v>
      </c>
      <c r="D1217">
        <v>11</v>
      </c>
      <c r="E1217">
        <v>1</v>
      </c>
      <c r="F1217">
        <v>20</v>
      </c>
      <c r="G1217">
        <v>5.2220000000000004</v>
      </c>
      <c r="H1217">
        <v>17</v>
      </c>
      <c r="I1217">
        <v>0.42499999999999999</v>
      </c>
      <c r="J1217">
        <v>0</v>
      </c>
      <c r="K1217">
        <v>1</v>
      </c>
      <c r="L1217">
        <v>0</v>
      </c>
      <c r="M1217">
        <v>1.472</v>
      </c>
      <c r="N1217" t="e">
        <v>#N/A</v>
      </c>
      <c r="O1217" t="e">
        <v>#N/A</v>
      </c>
      <c r="P1217" t="e">
        <v>#N/A</v>
      </c>
      <c r="Q1217" t="e">
        <v>#N/A</v>
      </c>
      <c r="R1217" t="s">
        <v>246</v>
      </c>
      <c r="S1217">
        <v>0</v>
      </c>
      <c r="T1217">
        <v>2.911</v>
      </c>
      <c r="U1217">
        <v>5.1680000000000001</v>
      </c>
    </row>
    <row r="1218" spans="1:21" x14ac:dyDescent="0.3">
      <c r="A1218" t="s">
        <v>51</v>
      </c>
      <c r="B1218" t="s">
        <v>157</v>
      </c>
      <c r="C1218" t="s">
        <v>197</v>
      </c>
      <c r="D1218">
        <v>7</v>
      </c>
      <c r="E1218">
        <v>1</v>
      </c>
      <c r="F1218">
        <v>25</v>
      </c>
      <c r="G1218">
        <v>6.65</v>
      </c>
      <c r="H1218">
        <v>22</v>
      </c>
      <c r="I1218">
        <v>0.55000000000000004</v>
      </c>
      <c r="J1218">
        <v>0</v>
      </c>
      <c r="K1218">
        <v>1</v>
      </c>
      <c r="L1218">
        <v>0</v>
      </c>
      <c r="M1218">
        <v>0.64300000000000002</v>
      </c>
      <c r="N1218" t="e">
        <v>#N/A</v>
      </c>
      <c r="O1218" t="e">
        <v>#N/A</v>
      </c>
      <c r="P1218" t="e">
        <v>#N/A</v>
      </c>
      <c r="Q1218" t="e">
        <v>#N/A</v>
      </c>
      <c r="R1218" t="s">
        <v>197</v>
      </c>
      <c r="S1218">
        <v>1</v>
      </c>
      <c r="T1218">
        <v>2.2709999999999999</v>
      </c>
      <c r="U1218">
        <v>7.827</v>
      </c>
    </row>
    <row r="1219" spans="1:21" x14ac:dyDescent="0.3">
      <c r="A1219" t="s">
        <v>51</v>
      </c>
      <c r="B1219" t="s">
        <v>188</v>
      </c>
      <c r="C1219" t="s">
        <v>228</v>
      </c>
      <c r="D1219">
        <v>15</v>
      </c>
      <c r="E1219">
        <v>1</v>
      </c>
      <c r="F1219">
        <v>75</v>
      </c>
      <c r="G1219">
        <v>5.0819999999999999</v>
      </c>
      <c r="H1219">
        <v>29</v>
      </c>
      <c r="I1219">
        <v>0.72499999999999998</v>
      </c>
      <c r="J1219">
        <v>1</v>
      </c>
      <c r="K1219">
        <v>1</v>
      </c>
      <c r="L1219">
        <v>1</v>
      </c>
      <c r="M1219">
        <v>0.80800000000000005</v>
      </c>
      <c r="N1219" t="e">
        <v>#N/A</v>
      </c>
      <c r="O1219" t="e">
        <v>#N/A</v>
      </c>
      <c r="P1219" t="e">
        <v>#N/A</v>
      </c>
      <c r="Q1219" t="e">
        <v>#N/A</v>
      </c>
      <c r="R1219" t="s">
        <v>228</v>
      </c>
      <c r="S1219">
        <v>1</v>
      </c>
      <c r="T1219">
        <v>5.2119999999999997</v>
      </c>
      <c r="U1219">
        <v>10.952</v>
      </c>
    </row>
    <row r="1220" spans="1:21" x14ac:dyDescent="0.3">
      <c r="A1220" t="s">
        <v>51</v>
      </c>
      <c r="B1220" t="s">
        <v>185</v>
      </c>
      <c r="C1220" t="s">
        <v>225</v>
      </c>
      <c r="D1220">
        <v>29</v>
      </c>
      <c r="E1220">
        <v>1</v>
      </c>
      <c r="F1220">
        <v>10</v>
      </c>
      <c r="G1220">
        <v>9.5210000000000008</v>
      </c>
      <c r="H1220">
        <v>4</v>
      </c>
      <c r="I1220">
        <v>0.1</v>
      </c>
      <c r="J1220">
        <v>1</v>
      </c>
      <c r="K1220">
        <v>1</v>
      </c>
      <c r="L1220">
        <v>1</v>
      </c>
      <c r="M1220">
        <v>0.751</v>
      </c>
      <c r="N1220" t="e">
        <v>#N/A</v>
      </c>
      <c r="O1220" t="e">
        <v>#N/A</v>
      </c>
      <c r="P1220" t="e">
        <v>#N/A</v>
      </c>
      <c r="Q1220" t="e">
        <v>#N/A</v>
      </c>
      <c r="R1220" t="s">
        <v>561</v>
      </c>
      <c r="S1220">
        <v>0</v>
      </c>
      <c r="T1220">
        <v>3.1640000000000001</v>
      </c>
      <c r="U1220">
        <v>4.4050000000000002</v>
      </c>
    </row>
    <row r="1221" spans="1:21" x14ac:dyDescent="0.3">
      <c r="A1221" t="s">
        <v>51</v>
      </c>
      <c r="B1221" t="s">
        <v>164</v>
      </c>
      <c r="C1221" t="s">
        <v>204</v>
      </c>
      <c r="D1221">
        <v>17</v>
      </c>
      <c r="E1221">
        <v>1</v>
      </c>
      <c r="F1221">
        <v>20</v>
      </c>
      <c r="G1221">
        <v>5.7670000000000003</v>
      </c>
      <c r="H1221">
        <v>16</v>
      </c>
      <c r="I1221">
        <v>0.4</v>
      </c>
      <c r="J1221">
        <v>0</v>
      </c>
      <c r="K1221">
        <v>1</v>
      </c>
      <c r="L1221">
        <v>0</v>
      </c>
      <c r="M1221">
        <v>0.63800000000000001</v>
      </c>
      <c r="N1221" t="e">
        <v>#N/A</v>
      </c>
      <c r="O1221" t="e">
        <v>#N/A</v>
      </c>
      <c r="P1221" t="e">
        <v>#N/A</v>
      </c>
      <c r="Q1221" t="e">
        <v>#N/A</v>
      </c>
      <c r="R1221" t="s">
        <v>204</v>
      </c>
      <c r="S1221">
        <v>1</v>
      </c>
      <c r="T1221">
        <v>2.1589999999999998</v>
      </c>
      <c r="U1221">
        <v>4.6079999999999997</v>
      </c>
    </row>
    <row r="1222" spans="1:21" x14ac:dyDescent="0.3">
      <c r="A1222" t="s">
        <v>51</v>
      </c>
      <c r="B1222" t="s">
        <v>196</v>
      </c>
      <c r="C1222" t="s">
        <v>236</v>
      </c>
      <c r="D1222">
        <v>40</v>
      </c>
      <c r="E1222">
        <v>1</v>
      </c>
      <c r="F1222">
        <v>19</v>
      </c>
      <c r="G1222">
        <v>5.2850000000000001</v>
      </c>
      <c r="H1222">
        <v>11</v>
      </c>
      <c r="I1222">
        <v>0.27500000000000002</v>
      </c>
      <c r="J1222">
        <v>1</v>
      </c>
      <c r="K1222">
        <v>0</v>
      </c>
      <c r="L1222">
        <v>0</v>
      </c>
      <c r="M1222">
        <v>0.627</v>
      </c>
      <c r="N1222" t="e">
        <v>#N/A</v>
      </c>
      <c r="O1222" t="e">
        <v>#N/A</v>
      </c>
      <c r="P1222" t="e">
        <v>#N/A</v>
      </c>
      <c r="Q1222" t="e">
        <v>#N/A</v>
      </c>
      <c r="R1222" t="s">
        <v>165</v>
      </c>
      <c r="S1222">
        <v>0</v>
      </c>
      <c r="T1222">
        <v>3.984</v>
      </c>
      <c r="U1222">
        <v>5.851</v>
      </c>
    </row>
    <row r="1223" spans="1:21" x14ac:dyDescent="0.3">
      <c r="A1223" t="s">
        <v>51</v>
      </c>
      <c r="B1223" t="s">
        <v>177</v>
      </c>
      <c r="C1223" t="s">
        <v>217</v>
      </c>
      <c r="D1223">
        <v>32</v>
      </c>
      <c r="E1223">
        <v>1</v>
      </c>
      <c r="F1223">
        <v>50</v>
      </c>
      <c r="G1223">
        <v>6.3019999999999996</v>
      </c>
      <c r="H1223">
        <v>24</v>
      </c>
      <c r="I1223">
        <v>0.6</v>
      </c>
      <c r="J1223">
        <v>1</v>
      </c>
      <c r="K1223">
        <v>1</v>
      </c>
      <c r="L1223">
        <v>1</v>
      </c>
      <c r="M1223">
        <v>0.89800000000000002</v>
      </c>
      <c r="N1223" t="e">
        <v>#N/A</v>
      </c>
      <c r="O1223" t="e">
        <v>#N/A</v>
      </c>
      <c r="P1223" t="e">
        <v>#N/A</v>
      </c>
      <c r="Q1223" t="e">
        <v>#N/A</v>
      </c>
      <c r="R1223" t="s">
        <v>217</v>
      </c>
      <c r="S1223">
        <v>1</v>
      </c>
      <c r="T1223">
        <v>9.8680000000000003</v>
      </c>
      <c r="U1223">
        <v>22.879000000000001</v>
      </c>
    </row>
    <row r="1224" spans="1:21" x14ac:dyDescent="0.3">
      <c r="A1224" t="s">
        <v>51</v>
      </c>
      <c r="B1224" t="s">
        <v>184</v>
      </c>
      <c r="C1224" t="s">
        <v>224</v>
      </c>
      <c r="D1224">
        <v>27</v>
      </c>
      <c r="E1224">
        <v>1</v>
      </c>
      <c r="F1224">
        <v>85</v>
      </c>
      <c r="G1224">
        <v>5.1340000000000003</v>
      </c>
      <c r="H1224">
        <v>40</v>
      </c>
      <c r="I1224">
        <v>1</v>
      </c>
      <c r="J1224">
        <v>0</v>
      </c>
      <c r="K1224">
        <v>0</v>
      </c>
      <c r="L1224">
        <v>1</v>
      </c>
      <c r="M1224">
        <v>0.67400000000000004</v>
      </c>
      <c r="N1224" t="e">
        <v>#N/A</v>
      </c>
      <c r="O1224" t="e">
        <v>#N/A</v>
      </c>
      <c r="P1224" t="e">
        <v>#N/A</v>
      </c>
      <c r="Q1224" t="e">
        <v>#N/A</v>
      </c>
      <c r="R1224" t="s">
        <v>224</v>
      </c>
      <c r="S1224">
        <v>1</v>
      </c>
      <c r="T1224">
        <v>8.3970000000000002</v>
      </c>
      <c r="U1224">
        <v>10.503</v>
      </c>
    </row>
    <row r="1225" spans="1:21" x14ac:dyDescent="0.3">
      <c r="A1225" t="s">
        <v>51</v>
      </c>
      <c r="B1225" t="s">
        <v>176</v>
      </c>
      <c r="C1225" t="s">
        <v>216</v>
      </c>
      <c r="D1225">
        <v>12</v>
      </c>
      <c r="E1225">
        <v>1</v>
      </c>
      <c r="F1225">
        <v>75</v>
      </c>
      <c r="G1225">
        <v>4.8979999999999997</v>
      </c>
      <c r="H1225">
        <v>31</v>
      </c>
      <c r="I1225">
        <v>0.77500000000000002</v>
      </c>
      <c r="J1225">
        <v>0</v>
      </c>
      <c r="K1225">
        <v>0</v>
      </c>
      <c r="L1225">
        <v>1</v>
      </c>
      <c r="M1225">
        <v>0.55200000000000005</v>
      </c>
      <c r="N1225" t="e">
        <v>#N/A</v>
      </c>
      <c r="O1225" t="e">
        <v>#N/A</v>
      </c>
      <c r="P1225" t="e">
        <v>#N/A</v>
      </c>
      <c r="Q1225" t="e">
        <v>#N/A</v>
      </c>
      <c r="R1225" t="s">
        <v>216</v>
      </c>
      <c r="S1225">
        <v>1</v>
      </c>
      <c r="T1225">
        <v>2.222</v>
      </c>
      <c r="U1225">
        <v>4.367</v>
      </c>
    </row>
    <row r="1226" spans="1:21" x14ac:dyDescent="0.3">
      <c r="A1226" t="s">
        <v>51</v>
      </c>
      <c r="B1226" t="s">
        <v>163</v>
      </c>
      <c r="C1226" t="s">
        <v>203</v>
      </c>
      <c r="D1226">
        <v>16</v>
      </c>
      <c r="E1226">
        <v>1</v>
      </c>
      <c r="F1226">
        <v>31</v>
      </c>
      <c r="G1226">
        <v>4.7460000000000004</v>
      </c>
      <c r="H1226">
        <v>23</v>
      </c>
      <c r="I1226">
        <v>0.57499999999999996</v>
      </c>
      <c r="J1226">
        <v>0</v>
      </c>
      <c r="K1226">
        <v>1</v>
      </c>
      <c r="L1226">
        <v>0</v>
      </c>
      <c r="M1226">
        <v>0.66200000000000003</v>
      </c>
      <c r="N1226" t="e">
        <v>#N/A</v>
      </c>
      <c r="O1226" t="e">
        <v>#N/A</v>
      </c>
      <c r="P1226" t="e">
        <v>#N/A</v>
      </c>
      <c r="Q1226" t="e">
        <v>#N/A</v>
      </c>
      <c r="R1226" t="s">
        <v>562</v>
      </c>
      <c r="S1226">
        <v>0</v>
      </c>
      <c r="T1226">
        <v>5.5990000000000002</v>
      </c>
      <c r="U1226">
        <v>14.955</v>
      </c>
    </row>
    <row r="1227" spans="1:21" x14ac:dyDescent="0.3">
      <c r="A1227" t="s">
        <v>51</v>
      </c>
      <c r="B1227" t="s">
        <v>172</v>
      </c>
      <c r="C1227" t="s">
        <v>212</v>
      </c>
      <c r="D1227">
        <v>39</v>
      </c>
      <c r="E1227">
        <v>1</v>
      </c>
      <c r="F1227">
        <v>50</v>
      </c>
      <c r="G1227">
        <v>9.9209999999999994</v>
      </c>
      <c r="H1227">
        <v>25</v>
      </c>
      <c r="I1227">
        <v>0.625</v>
      </c>
      <c r="J1227">
        <v>0</v>
      </c>
      <c r="K1227">
        <v>1</v>
      </c>
      <c r="L1227">
        <v>0</v>
      </c>
      <c r="M1227">
        <v>0.68500000000000005</v>
      </c>
      <c r="N1227" t="e">
        <v>#N/A</v>
      </c>
      <c r="O1227" t="e">
        <v>#N/A</v>
      </c>
      <c r="P1227" t="e">
        <v>#N/A</v>
      </c>
      <c r="Q1227" t="e">
        <v>#N/A</v>
      </c>
      <c r="R1227" t="s">
        <v>212</v>
      </c>
      <c r="S1227">
        <v>1</v>
      </c>
      <c r="T1227">
        <v>6.7480000000000002</v>
      </c>
      <c r="U1227">
        <v>8.9969999999999999</v>
      </c>
    </row>
    <row r="1228" spans="1:21" x14ac:dyDescent="0.3">
      <c r="A1228" t="s">
        <v>51</v>
      </c>
      <c r="B1228" t="s">
        <v>187</v>
      </c>
      <c r="C1228" t="s">
        <v>227</v>
      </c>
      <c r="D1228">
        <v>36</v>
      </c>
      <c r="E1228">
        <v>1</v>
      </c>
      <c r="F1228">
        <v>20</v>
      </c>
      <c r="G1228">
        <v>5.7629999999999999</v>
      </c>
      <c r="H1228">
        <v>18</v>
      </c>
      <c r="I1228">
        <v>0.45</v>
      </c>
      <c r="J1228">
        <v>1</v>
      </c>
      <c r="K1228">
        <v>1</v>
      </c>
      <c r="L1228">
        <v>1</v>
      </c>
      <c r="M1228">
        <v>0.82</v>
      </c>
      <c r="N1228" t="e">
        <v>#N/A</v>
      </c>
      <c r="O1228" t="e">
        <v>#N/A</v>
      </c>
      <c r="P1228" t="e">
        <v>#N/A</v>
      </c>
      <c r="Q1228" t="e">
        <v>#N/A</v>
      </c>
      <c r="R1228" t="s">
        <v>246</v>
      </c>
      <c r="S1228">
        <v>0</v>
      </c>
      <c r="T1228">
        <v>4.0949999999999998</v>
      </c>
      <c r="U1228">
        <v>5.8</v>
      </c>
    </row>
    <row r="1229" spans="1:21" x14ac:dyDescent="0.3">
      <c r="A1229" t="s">
        <v>51</v>
      </c>
      <c r="B1229" t="s">
        <v>195</v>
      </c>
      <c r="C1229" t="s">
        <v>235</v>
      </c>
      <c r="D1229">
        <v>38</v>
      </c>
      <c r="E1229">
        <v>1</v>
      </c>
      <c r="F1229">
        <v>20</v>
      </c>
      <c r="G1229">
        <v>8.8249999999999993</v>
      </c>
      <c r="H1229">
        <v>12</v>
      </c>
      <c r="I1229">
        <v>0.3</v>
      </c>
      <c r="J1229">
        <v>1</v>
      </c>
      <c r="K1229">
        <v>1</v>
      </c>
      <c r="L1229">
        <v>1</v>
      </c>
      <c r="M1229">
        <v>10.478999999999999</v>
      </c>
      <c r="N1229" t="e">
        <v>#N/A</v>
      </c>
      <c r="O1229" t="e">
        <v>#N/A</v>
      </c>
      <c r="P1229" t="e">
        <v>#N/A</v>
      </c>
      <c r="Q1229" t="e">
        <v>#N/A</v>
      </c>
      <c r="R1229" t="s">
        <v>563</v>
      </c>
      <c r="S1229">
        <v>0</v>
      </c>
      <c r="T1229">
        <v>3.7109999999999999</v>
      </c>
      <c r="U1229">
        <v>4.9589999999999996</v>
      </c>
    </row>
    <row r="1230" spans="1:21" x14ac:dyDescent="0.3">
      <c r="A1230" t="s">
        <v>51</v>
      </c>
      <c r="B1230" t="s">
        <v>180</v>
      </c>
      <c r="C1230" t="s">
        <v>220</v>
      </c>
      <c r="D1230">
        <v>6</v>
      </c>
      <c r="E1230">
        <v>1</v>
      </c>
      <c r="F1230">
        <v>20</v>
      </c>
      <c r="G1230">
        <v>11.241</v>
      </c>
      <c r="H1230">
        <v>13</v>
      </c>
      <c r="I1230">
        <v>0.32500000000000001</v>
      </c>
      <c r="J1230">
        <v>1</v>
      </c>
      <c r="K1230">
        <v>0</v>
      </c>
      <c r="L1230">
        <v>0</v>
      </c>
      <c r="M1230">
        <v>0.94399999999999995</v>
      </c>
      <c r="N1230" t="e">
        <v>#N/A</v>
      </c>
      <c r="O1230" t="e">
        <v>#N/A</v>
      </c>
      <c r="P1230" t="e">
        <v>#N/A</v>
      </c>
      <c r="Q1230" t="e">
        <v>#N/A</v>
      </c>
      <c r="R1230" t="s">
        <v>220</v>
      </c>
      <c r="S1230">
        <v>1</v>
      </c>
      <c r="T1230">
        <v>6.8479999999999999</v>
      </c>
      <c r="U1230">
        <v>9.4239999999999995</v>
      </c>
    </row>
    <row r="1231" spans="1:21" x14ac:dyDescent="0.3">
      <c r="A1231" t="s">
        <v>51</v>
      </c>
      <c r="B1231" t="s">
        <v>179</v>
      </c>
      <c r="C1231" t="s">
        <v>219</v>
      </c>
      <c r="D1231">
        <v>28</v>
      </c>
      <c r="E1231">
        <v>1</v>
      </c>
      <c r="F1231">
        <v>15</v>
      </c>
      <c r="G1231">
        <v>4.9809999999999999</v>
      </c>
      <c r="H1231">
        <v>6</v>
      </c>
      <c r="I1231">
        <v>0.15</v>
      </c>
      <c r="J1231">
        <v>1</v>
      </c>
      <c r="K1231">
        <v>0</v>
      </c>
      <c r="L1231">
        <v>0</v>
      </c>
      <c r="M1231">
        <v>0.71099999999999997</v>
      </c>
      <c r="N1231" t="e">
        <v>#N/A</v>
      </c>
      <c r="O1231" t="e">
        <v>#N/A</v>
      </c>
      <c r="P1231" t="e">
        <v>#N/A</v>
      </c>
      <c r="Q1231" t="e">
        <v>#N/A</v>
      </c>
      <c r="R1231" t="s">
        <v>479</v>
      </c>
      <c r="S1231">
        <v>0</v>
      </c>
      <c r="T1231">
        <v>3.6960000000000002</v>
      </c>
      <c r="U1231">
        <v>5.048</v>
      </c>
    </row>
    <row r="1232" spans="1:21" x14ac:dyDescent="0.3">
      <c r="A1232" t="s">
        <v>51</v>
      </c>
      <c r="B1232" t="s">
        <v>189</v>
      </c>
      <c r="C1232" t="s">
        <v>229</v>
      </c>
      <c r="D1232">
        <v>21</v>
      </c>
      <c r="E1232">
        <v>1</v>
      </c>
      <c r="F1232">
        <v>80</v>
      </c>
      <c r="G1232">
        <v>5.9420000000000002</v>
      </c>
      <c r="H1232">
        <v>36</v>
      </c>
      <c r="I1232">
        <v>0.9</v>
      </c>
      <c r="J1232">
        <v>0</v>
      </c>
      <c r="K1232">
        <v>0</v>
      </c>
      <c r="L1232">
        <v>1</v>
      </c>
      <c r="M1232">
        <v>0.95799999999999996</v>
      </c>
      <c r="N1232" t="e">
        <v>#N/A</v>
      </c>
      <c r="O1232" t="e">
        <v>#N/A</v>
      </c>
      <c r="P1232" t="e">
        <v>#N/A</v>
      </c>
      <c r="Q1232" t="e">
        <v>#N/A</v>
      </c>
      <c r="R1232" t="s">
        <v>229</v>
      </c>
      <c r="S1232">
        <v>1</v>
      </c>
      <c r="T1232">
        <v>6.1130000000000004</v>
      </c>
      <c r="U1232">
        <v>7.12</v>
      </c>
    </row>
    <row r="1233" spans="1:21" x14ac:dyDescent="0.3">
      <c r="A1233" t="s">
        <v>51</v>
      </c>
      <c r="B1233" t="s">
        <v>169</v>
      </c>
      <c r="C1233" t="s">
        <v>209</v>
      </c>
      <c r="D1233">
        <v>1</v>
      </c>
      <c r="E1233">
        <v>1</v>
      </c>
      <c r="F1233">
        <v>75</v>
      </c>
      <c r="G1233">
        <v>4.2290000000000001</v>
      </c>
      <c r="H1233">
        <v>32</v>
      </c>
      <c r="I1233">
        <v>0.8</v>
      </c>
      <c r="J1233">
        <v>0</v>
      </c>
      <c r="K1233">
        <v>0</v>
      </c>
      <c r="L1233">
        <v>1</v>
      </c>
      <c r="M1233">
        <v>0.60599999999999998</v>
      </c>
      <c r="N1233" t="e">
        <v>#N/A</v>
      </c>
      <c r="O1233" t="e">
        <v>#N/A</v>
      </c>
      <c r="P1233" t="e">
        <v>#N/A</v>
      </c>
      <c r="Q1233" t="e">
        <v>#N/A</v>
      </c>
      <c r="R1233" t="s">
        <v>209</v>
      </c>
      <c r="S1233">
        <v>1</v>
      </c>
      <c r="T1233">
        <v>2.72</v>
      </c>
      <c r="U1233">
        <v>4.2640000000000002</v>
      </c>
    </row>
    <row r="1234" spans="1:21" x14ac:dyDescent="0.3">
      <c r="A1234" t="s">
        <v>51</v>
      </c>
      <c r="B1234" t="s">
        <v>162</v>
      </c>
      <c r="C1234" t="s">
        <v>202</v>
      </c>
      <c r="D1234">
        <v>14</v>
      </c>
      <c r="E1234">
        <v>1</v>
      </c>
      <c r="F1234">
        <v>10</v>
      </c>
      <c r="G1234">
        <v>4.6230000000000002</v>
      </c>
      <c r="H1234">
        <v>2</v>
      </c>
      <c r="I1234">
        <v>0.05</v>
      </c>
      <c r="J1234">
        <v>1</v>
      </c>
      <c r="K1234">
        <v>0</v>
      </c>
      <c r="L1234">
        <v>0</v>
      </c>
      <c r="M1234">
        <v>0.64700000000000002</v>
      </c>
      <c r="N1234" t="e">
        <v>#N/A</v>
      </c>
      <c r="O1234" t="e">
        <v>#N/A</v>
      </c>
      <c r="P1234" t="e">
        <v>#N/A</v>
      </c>
      <c r="Q1234" t="e">
        <v>#N/A</v>
      </c>
      <c r="R1234" t="s">
        <v>345</v>
      </c>
      <c r="S1234">
        <v>0</v>
      </c>
      <c r="T1234">
        <v>2.4</v>
      </c>
      <c r="U1234">
        <v>4.04</v>
      </c>
    </row>
    <row r="1235" spans="1:21" x14ac:dyDescent="0.3">
      <c r="A1235" t="s">
        <v>51</v>
      </c>
      <c r="B1235" t="s">
        <v>182</v>
      </c>
      <c r="C1235" t="s">
        <v>222</v>
      </c>
      <c r="D1235">
        <v>24</v>
      </c>
      <c r="E1235">
        <v>1</v>
      </c>
      <c r="F1235">
        <v>20</v>
      </c>
      <c r="G1235">
        <v>8.016</v>
      </c>
      <c r="H1235">
        <v>14</v>
      </c>
      <c r="I1235">
        <v>0.35</v>
      </c>
      <c r="J1235">
        <v>0</v>
      </c>
      <c r="K1235">
        <v>1</v>
      </c>
      <c r="L1235">
        <v>0</v>
      </c>
      <c r="M1235">
        <v>0.76800000000000002</v>
      </c>
      <c r="N1235" t="e">
        <v>#N/A</v>
      </c>
      <c r="O1235" t="e">
        <v>#N/A</v>
      </c>
      <c r="P1235" t="e">
        <v>#N/A</v>
      </c>
      <c r="Q1235" t="e">
        <v>#N/A</v>
      </c>
      <c r="R1235" t="s">
        <v>211</v>
      </c>
      <c r="S1235">
        <v>0</v>
      </c>
      <c r="T1235">
        <v>3.6480000000000001</v>
      </c>
      <c r="U1235">
        <v>4.5839999999999996</v>
      </c>
    </row>
    <row r="1236" spans="1:21" x14ac:dyDescent="0.3">
      <c r="A1236" t="s">
        <v>51</v>
      </c>
      <c r="B1236" t="s">
        <v>170</v>
      </c>
      <c r="C1236" t="s">
        <v>210</v>
      </c>
      <c r="D1236">
        <v>19</v>
      </c>
      <c r="E1236">
        <v>1</v>
      </c>
      <c r="F1236">
        <v>50</v>
      </c>
      <c r="G1236">
        <v>5.5110000000000001</v>
      </c>
      <c r="H1236">
        <v>26</v>
      </c>
      <c r="I1236">
        <v>0.65</v>
      </c>
      <c r="J1236">
        <v>0</v>
      </c>
      <c r="K1236">
        <v>1</v>
      </c>
      <c r="L1236">
        <v>0</v>
      </c>
      <c r="M1236">
        <v>0.61399999999999999</v>
      </c>
      <c r="N1236" t="e">
        <v>#N/A</v>
      </c>
      <c r="O1236" t="e">
        <v>#N/A</v>
      </c>
      <c r="P1236" t="e">
        <v>#N/A</v>
      </c>
      <c r="Q1236" t="e">
        <v>#N/A</v>
      </c>
      <c r="R1236" t="s">
        <v>564</v>
      </c>
      <c r="S1236">
        <v>0</v>
      </c>
      <c r="T1236">
        <v>10.185</v>
      </c>
      <c r="U1236">
        <v>12.576000000000001</v>
      </c>
    </row>
    <row r="1237" spans="1:21" x14ac:dyDescent="0.3">
      <c r="A1237" t="s">
        <v>51</v>
      </c>
      <c r="B1237" t="s">
        <v>161</v>
      </c>
      <c r="C1237" t="s">
        <v>201</v>
      </c>
      <c r="D1237">
        <v>34</v>
      </c>
      <c r="E1237">
        <v>1</v>
      </c>
      <c r="F1237">
        <v>15</v>
      </c>
      <c r="G1237">
        <v>6.14</v>
      </c>
      <c r="H1237">
        <v>7</v>
      </c>
      <c r="I1237">
        <v>0.17499999999999999</v>
      </c>
      <c r="J1237">
        <v>1</v>
      </c>
      <c r="K1237">
        <v>0</v>
      </c>
      <c r="L1237">
        <v>0</v>
      </c>
      <c r="M1237">
        <v>0.92400000000000004</v>
      </c>
      <c r="N1237" t="e">
        <v>#N/A</v>
      </c>
      <c r="O1237" t="e">
        <v>#N/A</v>
      </c>
      <c r="P1237" t="e">
        <v>#N/A</v>
      </c>
      <c r="Q1237" t="e">
        <v>#N/A</v>
      </c>
      <c r="R1237" t="s">
        <v>560</v>
      </c>
      <c r="S1237">
        <v>0</v>
      </c>
      <c r="T1237">
        <v>1.6719999999999999</v>
      </c>
      <c r="U1237">
        <v>3.0960000000000001</v>
      </c>
    </row>
    <row r="1238" spans="1:21" x14ac:dyDescent="0.3">
      <c r="A1238" t="s">
        <v>51</v>
      </c>
      <c r="B1238" t="s">
        <v>168</v>
      </c>
      <c r="C1238" t="s">
        <v>208</v>
      </c>
      <c r="D1238">
        <v>8</v>
      </c>
      <c r="E1238">
        <v>1</v>
      </c>
      <c r="F1238">
        <v>22</v>
      </c>
      <c r="G1238">
        <v>4.3710000000000004</v>
      </c>
      <c r="H1238">
        <v>21</v>
      </c>
      <c r="I1238">
        <v>0.52500000000000002</v>
      </c>
      <c r="J1238">
        <v>0</v>
      </c>
      <c r="K1238">
        <v>1</v>
      </c>
      <c r="L1238">
        <v>0</v>
      </c>
      <c r="M1238">
        <v>0.90600000000000003</v>
      </c>
      <c r="N1238" t="e">
        <v>#N/A</v>
      </c>
      <c r="O1238" t="e">
        <v>#N/A</v>
      </c>
      <c r="P1238" t="e">
        <v>#N/A</v>
      </c>
      <c r="Q1238" t="e">
        <v>#N/A</v>
      </c>
      <c r="R1238" t="s">
        <v>565</v>
      </c>
      <c r="S1238">
        <v>0</v>
      </c>
      <c r="T1238">
        <v>5.8730000000000002</v>
      </c>
      <c r="U1238">
        <v>7.5839999999999996</v>
      </c>
    </row>
    <row r="1239" spans="1:21" x14ac:dyDescent="0.3">
      <c r="A1239" t="s">
        <v>51</v>
      </c>
      <c r="B1239" t="s">
        <v>165</v>
      </c>
      <c r="C1239" t="s">
        <v>205</v>
      </c>
      <c r="D1239">
        <v>3</v>
      </c>
      <c r="E1239">
        <v>1</v>
      </c>
      <c r="F1239">
        <v>20</v>
      </c>
      <c r="G1239">
        <v>8.8339999999999996</v>
      </c>
      <c r="H1239">
        <v>19</v>
      </c>
      <c r="I1239">
        <v>0.47499999999999998</v>
      </c>
      <c r="J1239">
        <v>1</v>
      </c>
      <c r="K1239">
        <v>1</v>
      </c>
      <c r="L1239">
        <v>1</v>
      </c>
      <c r="M1239">
        <v>0.71099999999999997</v>
      </c>
      <c r="N1239" t="e">
        <v>#N/A</v>
      </c>
      <c r="O1239" t="e">
        <v>#N/A</v>
      </c>
      <c r="P1239" t="e">
        <v>#N/A</v>
      </c>
      <c r="Q1239" t="e">
        <v>#N/A</v>
      </c>
      <c r="R1239" t="s">
        <v>566</v>
      </c>
      <c r="S1239">
        <v>0</v>
      </c>
      <c r="T1239">
        <v>4.76</v>
      </c>
      <c r="U1239">
        <v>5.9269999999999996</v>
      </c>
    </row>
    <row r="1240" spans="1:21" x14ac:dyDescent="0.3">
      <c r="A1240" t="s">
        <v>51</v>
      </c>
      <c r="B1240" t="s">
        <v>173</v>
      </c>
      <c r="C1240" t="s">
        <v>213</v>
      </c>
      <c r="D1240">
        <v>33</v>
      </c>
      <c r="E1240">
        <v>1</v>
      </c>
      <c r="F1240">
        <v>15</v>
      </c>
      <c r="G1240">
        <v>2.6949999999999998</v>
      </c>
      <c r="H1240">
        <v>8</v>
      </c>
      <c r="I1240">
        <v>0.2</v>
      </c>
      <c r="J1240">
        <v>1</v>
      </c>
      <c r="K1240">
        <v>0</v>
      </c>
      <c r="L1240">
        <v>0</v>
      </c>
      <c r="M1240">
        <v>0.58899999999999997</v>
      </c>
      <c r="N1240" t="e">
        <v>#N/A</v>
      </c>
      <c r="O1240" t="e">
        <v>#N/A</v>
      </c>
      <c r="P1240" t="e">
        <v>#N/A</v>
      </c>
      <c r="Q1240" t="e">
        <v>#N/A</v>
      </c>
      <c r="R1240" t="s">
        <v>246</v>
      </c>
      <c r="S1240">
        <v>0</v>
      </c>
      <c r="T1240">
        <v>3.6720000000000002</v>
      </c>
      <c r="U1240">
        <v>4.7110000000000003</v>
      </c>
    </row>
    <row r="1241" spans="1:21" x14ac:dyDescent="0.3">
      <c r="A1241" t="s">
        <v>51</v>
      </c>
      <c r="B1241" t="s">
        <v>192</v>
      </c>
      <c r="C1241" t="s">
        <v>232</v>
      </c>
      <c r="D1241">
        <v>30</v>
      </c>
      <c r="E1241">
        <v>1</v>
      </c>
      <c r="F1241">
        <v>79</v>
      </c>
      <c r="G1241">
        <v>5.9139999999999997</v>
      </c>
      <c r="H1241">
        <v>35</v>
      </c>
      <c r="I1241">
        <v>0.875</v>
      </c>
      <c r="J1241">
        <v>0</v>
      </c>
      <c r="K1241">
        <v>0</v>
      </c>
      <c r="L1241">
        <v>1</v>
      </c>
      <c r="M1241">
        <v>0.98</v>
      </c>
      <c r="N1241" t="e">
        <v>#N/A</v>
      </c>
      <c r="O1241" t="e">
        <v>#N/A</v>
      </c>
      <c r="P1241" t="e">
        <v>#N/A</v>
      </c>
      <c r="Q1241" t="e">
        <v>#N/A</v>
      </c>
      <c r="R1241" t="s">
        <v>232</v>
      </c>
      <c r="S1241">
        <v>1</v>
      </c>
      <c r="T1241">
        <v>2.3679999999999999</v>
      </c>
      <c r="U1241">
        <v>3.7909999999999999</v>
      </c>
    </row>
    <row r="1242" spans="1:21" x14ac:dyDescent="0.3">
      <c r="A1242" t="s">
        <v>52</v>
      </c>
      <c r="B1242" t="s">
        <v>157</v>
      </c>
      <c r="C1242" t="s">
        <v>197</v>
      </c>
      <c r="D1242">
        <v>16</v>
      </c>
      <c r="E1242">
        <v>1</v>
      </c>
      <c r="F1242">
        <v>67</v>
      </c>
      <c r="G1242">
        <v>2.7229999999999999</v>
      </c>
      <c r="H1242">
        <v>33</v>
      </c>
      <c r="I1242">
        <v>0.82499999999999996</v>
      </c>
      <c r="J1242">
        <v>1</v>
      </c>
      <c r="K1242">
        <v>1</v>
      </c>
      <c r="L1242">
        <v>1</v>
      </c>
      <c r="M1242">
        <v>1.056</v>
      </c>
      <c r="N1242" t="e">
        <v>#N/A</v>
      </c>
      <c r="O1242" t="e">
        <v>#N/A</v>
      </c>
      <c r="P1242" t="e">
        <v>#N/A</v>
      </c>
      <c r="Q1242" t="e">
        <v>#N/A</v>
      </c>
      <c r="R1242" t="s">
        <v>327</v>
      </c>
      <c r="S1242">
        <v>0</v>
      </c>
      <c r="T1242">
        <v>26.349</v>
      </c>
      <c r="U1242">
        <v>28.864999999999998</v>
      </c>
    </row>
    <row r="1243" spans="1:21" x14ac:dyDescent="0.3">
      <c r="A1243" t="s">
        <v>52</v>
      </c>
      <c r="B1243" t="s">
        <v>170</v>
      </c>
      <c r="C1243" t="s">
        <v>210</v>
      </c>
      <c r="D1243">
        <v>35</v>
      </c>
      <c r="E1243">
        <v>1</v>
      </c>
      <c r="F1243">
        <v>62</v>
      </c>
      <c r="G1243">
        <v>2.2879999999999998</v>
      </c>
      <c r="H1243">
        <v>7</v>
      </c>
      <c r="I1243">
        <v>0.17499999999999999</v>
      </c>
      <c r="J1243">
        <v>0</v>
      </c>
      <c r="K1243">
        <v>1</v>
      </c>
      <c r="L1243">
        <v>0</v>
      </c>
      <c r="M1243">
        <v>1.1519999999999999</v>
      </c>
      <c r="N1243" t="e">
        <v>#N/A</v>
      </c>
      <c r="O1243" t="e">
        <v>#N/A</v>
      </c>
      <c r="P1243" t="e">
        <v>#N/A</v>
      </c>
      <c r="Q1243" t="e">
        <v>#N/A</v>
      </c>
      <c r="R1243" t="s">
        <v>210</v>
      </c>
      <c r="S1243">
        <v>1</v>
      </c>
      <c r="T1243">
        <v>13.257999999999999</v>
      </c>
      <c r="U1243">
        <v>20.677</v>
      </c>
    </row>
    <row r="1244" spans="1:21" x14ac:dyDescent="0.3">
      <c r="A1244" t="s">
        <v>52</v>
      </c>
      <c r="B1244" t="s">
        <v>179</v>
      </c>
      <c r="C1244" t="s">
        <v>219</v>
      </c>
      <c r="D1244">
        <v>36</v>
      </c>
      <c r="E1244">
        <v>1</v>
      </c>
      <c r="F1244">
        <v>72</v>
      </c>
      <c r="G1244">
        <v>2.5939999999999999</v>
      </c>
      <c r="H1244">
        <v>38</v>
      </c>
      <c r="I1244">
        <v>0.95</v>
      </c>
      <c r="J1244">
        <v>1</v>
      </c>
      <c r="K1244">
        <v>0</v>
      </c>
      <c r="L1244">
        <v>0</v>
      </c>
      <c r="M1244">
        <v>1.5469999999999999</v>
      </c>
      <c r="N1244" t="e">
        <v>#N/A</v>
      </c>
      <c r="O1244" t="e">
        <v>#N/A</v>
      </c>
      <c r="P1244" t="e">
        <v>#N/A</v>
      </c>
      <c r="Q1244" t="e">
        <v>#N/A</v>
      </c>
      <c r="R1244" t="s">
        <v>567</v>
      </c>
      <c r="S1244">
        <v>0</v>
      </c>
      <c r="T1244">
        <v>32.555999999999997</v>
      </c>
      <c r="U1244">
        <v>35.121000000000002</v>
      </c>
    </row>
    <row r="1245" spans="1:21" x14ac:dyDescent="0.3">
      <c r="A1245" t="s">
        <v>52</v>
      </c>
      <c r="B1245" t="s">
        <v>189</v>
      </c>
      <c r="C1245" t="s">
        <v>229</v>
      </c>
      <c r="D1245">
        <v>25</v>
      </c>
      <c r="E1245">
        <v>1</v>
      </c>
      <c r="F1245">
        <v>64</v>
      </c>
      <c r="G1245">
        <v>2.0150000000000001</v>
      </c>
      <c r="H1245">
        <v>15</v>
      </c>
      <c r="I1245">
        <v>0.375</v>
      </c>
      <c r="J1245">
        <v>0</v>
      </c>
      <c r="K1245">
        <v>1</v>
      </c>
      <c r="L1245">
        <v>0</v>
      </c>
      <c r="M1245">
        <v>1.3069999999999999</v>
      </c>
      <c r="N1245" t="e">
        <v>#N/A</v>
      </c>
      <c r="O1245" t="e">
        <v>#N/A</v>
      </c>
      <c r="P1245" t="e">
        <v>#N/A</v>
      </c>
      <c r="Q1245" t="e">
        <v>#N/A</v>
      </c>
      <c r="R1245" t="s">
        <v>229</v>
      </c>
      <c r="S1245">
        <v>1</v>
      </c>
      <c r="T1245">
        <v>5.3120000000000003</v>
      </c>
      <c r="U1245">
        <v>7.2789999999999999</v>
      </c>
    </row>
    <row r="1246" spans="1:21" x14ac:dyDescent="0.3">
      <c r="A1246" t="s">
        <v>52</v>
      </c>
      <c r="B1246" t="s">
        <v>193</v>
      </c>
      <c r="C1246" t="s">
        <v>233</v>
      </c>
      <c r="D1246">
        <v>14</v>
      </c>
      <c r="E1246">
        <v>1</v>
      </c>
      <c r="F1246">
        <v>66</v>
      </c>
      <c r="G1246">
        <v>2.3330000000000002</v>
      </c>
      <c r="H1246">
        <v>29</v>
      </c>
      <c r="I1246">
        <v>0.72499999999999998</v>
      </c>
      <c r="J1246">
        <v>1</v>
      </c>
      <c r="K1246">
        <v>0</v>
      </c>
      <c r="L1246">
        <v>0</v>
      </c>
      <c r="M1246">
        <v>1.28</v>
      </c>
      <c r="N1246" t="e">
        <v>#N/A</v>
      </c>
      <c r="O1246" t="e">
        <v>#N/A</v>
      </c>
      <c r="P1246" t="e">
        <v>#N/A</v>
      </c>
      <c r="Q1246" t="e">
        <v>#N/A</v>
      </c>
      <c r="R1246" t="s">
        <v>243</v>
      </c>
      <c r="S1246">
        <v>0</v>
      </c>
      <c r="T1246">
        <v>41.387</v>
      </c>
      <c r="U1246">
        <v>43.393000000000001</v>
      </c>
    </row>
    <row r="1247" spans="1:21" x14ac:dyDescent="0.3">
      <c r="A1247" t="s">
        <v>52</v>
      </c>
      <c r="B1247" t="s">
        <v>169</v>
      </c>
      <c r="C1247" t="s">
        <v>209</v>
      </c>
      <c r="D1247">
        <v>21</v>
      </c>
      <c r="E1247">
        <v>1</v>
      </c>
      <c r="F1247">
        <v>70</v>
      </c>
      <c r="G1247">
        <v>2.4940000000000002</v>
      </c>
      <c r="H1247">
        <v>35</v>
      </c>
      <c r="I1247">
        <v>0.875</v>
      </c>
      <c r="J1247">
        <v>1</v>
      </c>
      <c r="K1247">
        <v>0</v>
      </c>
      <c r="L1247">
        <v>0</v>
      </c>
      <c r="M1247">
        <v>1.1719999999999999</v>
      </c>
      <c r="N1247" t="e">
        <v>#N/A</v>
      </c>
      <c r="O1247" t="e">
        <v>#N/A</v>
      </c>
      <c r="P1247" t="e">
        <v>#N/A</v>
      </c>
      <c r="Q1247" t="e">
        <v>#N/A</v>
      </c>
      <c r="R1247" t="s">
        <v>557</v>
      </c>
      <c r="S1247">
        <v>0</v>
      </c>
      <c r="T1247">
        <v>28.687999999999999</v>
      </c>
      <c r="U1247">
        <v>30.763999999999999</v>
      </c>
    </row>
    <row r="1248" spans="1:21" x14ac:dyDescent="0.3">
      <c r="A1248" t="s">
        <v>52</v>
      </c>
      <c r="B1248" t="s">
        <v>166</v>
      </c>
      <c r="C1248" t="s">
        <v>206</v>
      </c>
      <c r="D1248">
        <v>24</v>
      </c>
      <c r="E1248">
        <v>1</v>
      </c>
      <c r="F1248">
        <v>65</v>
      </c>
      <c r="G1248">
        <v>2.7509999999999999</v>
      </c>
      <c r="H1248">
        <v>20</v>
      </c>
      <c r="I1248">
        <v>0.5</v>
      </c>
      <c r="J1248">
        <v>0</v>
      </c>
      <c r="K1248">
        <v>1</v>
      </c>
      <c r="L1248">
        <v>0</v>
      </c>
      <c r="M1248">
        <v>1.2170000000000001</v>
      </c>
      <c r="N1248" t="e">
        <v>#N/A</v>
      </c>
      <c r="O1248" t="e">
        <v>#N/A</v>
      </c>
      <c r="P1248" t="e">
        <v>#N/A</v>
      </c>
      <c r="Q1248" t="e">
        <v>#N/A</v>
      </c>
      <c r="R1248" t="s">
        <v>206</v>
      </c>
      <c r="S1248">
        <v>1</v>
      </c>
      <c r="T1248">
        <v>15.967000000000001</v>
      </c>
      <c r="U1248">
        <v>17.824000000000002</v>
      </c>
    </row>
    <row r="1249" spans="1:21" x14ac:dyDescent="0.3">
      <c r="A1249" t="s">
        <v>52</v>
      </c>
      <c r="B1249" t="s">
        <v>161</v>
      </c>
      <c r="C1249" t="s">
        <v>201</v>
      </c>
      <c r="D1249">
        <v>32</v>
      </c>
      <c r="E1249">
        <v>1</v>
      </c>
      <c r="F1249">
        <v>69</v>
      </c>
      <c r="G1249">
        <v>2.9510000000000001</v>
      </c>
      <c r="H1249">
        <v>34</v>
      </c>
      <c r="I1249">
        <v>0.85</v>
      </c>
      <c r="J1249">
        <v>1</v>
      </c>
      <c r="K1249">
        <v>0</v>
      </c>
      <c r="L1249">
        <v>0</v>
      </c>
      <c r="M1249">
        <v>1.1559999999999999</v>
      </c>
      <c r="N1249" t="e">
        <v>#N/A</v>
      </c>
      <c r="O1249" t="e">
        <v>#N/A</v>
      </c>
      <c r="P1249" t="e">
        <v>#N/A</v>
      </c>
      <c r="Q1249" t="e">
        <v>#N/A</v>
      </c>
      <c r="R1249" t="s">
        <v>482</v>
      </c>
      <c r="S1249">
        <v>0</v>
      </c>
      <c r="T1249">
        <v>26.29</v>
      </c>
      <c r="U1249">
        <v>28.001999999999999</v>
      </c>
    </row>
    <row r="1250" spans="1:21" x14ac:dyDescent="0.3">
      <c r="A1250" t="s">
        <v>52</v>
      </c>
      <c r="B1250" t="s">
        <v>172</v>
      </c>
      <c r="C1250" t="s">
        <v>212</v>
      </c>
      <c r="D1250">
        <v>1</v>
      </c>
      <c r="E1250">
        <v>1</v>
      </c>
      <c r="F1250">
        <v>64</v>
      </c>
      <c r="G1250">
        <v>2.5459999999999998</v>
      </c>
      <c r="H1250">
        <v>18</v>
      </c>
      <c r="I1250">
        <v>0.45</v>
      </c>
      <c r="J1250">
        <v>1</v>
      </c>
      <c r="K1250">
        <v>1</v>
      </c>
      <c r="L1250">
        <v>1</v>
      </c>
      <c r="M1250">
        <v>1.151</v>
      </c>
      <c r="N1250" t="e">
        <v>#N/A</v>
      </c>
      <c r="O1250" t="e">
        <v>#N/A</v>
      </c>
      <c r="P1250" t="e">
        <v>#N/A</v>
      </c>
      <c r="Q1250" t="e">
        <v>#N/A</v>
      </c>
      <c r="R1250" t="s">
        <v>501</v>
      </c>
      <c r="S1250">
        <v>0</v>
      </c>
      <c r="T1250">
        <v>36.316000000000003</v>
      </c>
      <c r="U1250">
        <v>38.997999999999998</v>
      </c>
    </row>
    <row r="1251" spans="1:21" x14ac:dyDescent="0.3">
      <c r="A1251" t="s">
        <v>52</v>
      </c>
      <c r="B1251" t="s">
        <v>176</v>
      </c>
      <c r="C1251" t="s">
        <v>216</v>
      </c>
      <c r="D1251">
        <v>5</v>
      </c>
      <c r="E1251">
        <v>1</v>
      </c>
      <c r="F1251">
        <v>67</v>
      </c>
      <c r="G1251">
        <v>9.3620000000000001</v>
      </c>
      <c r="H1251">
        <v>32</v>
      </c>
      <c r="I1251">
        <v>0.8</v>
      </c>
      <c r="J1251">
        <v>1</v>
      </c>
      <c r="K1251">
        <v>1</v>
      </c>
      <c r="L1251">
        <v>1</v>
      </c>
      <c r="M1251">
        <v>1.1830000000000001</v>
      </c>
      <c r="N1251" t="e">
        <v>#N/A</v>
      </c>
      <c r="O1251" t="e">
        <v>#N/A</v>
      </c>
      <c r="P1251" t="e">
        <v>#N/A</v>
      </c>
      <c r="Q1251" t="e">
        <v>#N/A</v>
      </c>
      <c r="R1251" t="s">
        <v>216</v>
      </c>
      <c r="S1251">
        <v>1</v>
      </c>
      <c r="T1251">
        <v>8.2379999999999995</v>
      </c>
      <c r="U1251">
        <v>10.603</v>
      </c>
    </row>
    <row r="1252" spans="1:21" x14ac:dyDescent="0.3">
      <c r="A1252" t="s">
        <v>52</v>
      </c>
      <c r="B1252" t="s">
        <v>165</v>
      </c>
      <c r="C1252" t="s">
        <v>205</v>
      </c>
      <c r="D1252">
        <v>39</v>
      </c>
      <c r="E1252">
        <v>1</v>
      </c>
      <c r="F1252">
        <v>65</v>
      </c>
      <c r="G1252">
        <v>2.1579999999999999</v>
      </c>
      <c r="H1252">
        <v>25</v>
      </c>
      <c r="I1252">
        <v>0.625</v>
      </c>
      <c r="J1252">
        <v>1</v>
      </c>
      <c r="K1252">
        <v>1</v>
      </c>
      <c r="L1252">
        <v>1</v>
      </c>
      <c r="M1252">
        <v>1.623</v>
      </c>
      <c r="N1252" t="e">
        <v>#N/A</v>
      </c>
      <c r="O1252" t="e">
        <v>#N/A</v>
      </c>
      <c r="P1252" t="e">
        <v>#N/A</v>
      </c>
      <c r="Q1252" t="e">
        <v>#N/A</v>
      </c>
      <c r="R1252" t="s">
        <v>460</v>
      </c>
      <c r="S1252">
        <v>0</v>
      </c>
      <c r="T1252">
        <v>17.939</v>
      </c>
      <c r="U1252">
        <v>19.896000000000001</v>
      </c>
    </row>
    <row r="1253" spans="1:21" x14ac:dyDescent="0.3">
      <c r="A1253" t="s">
        <v>52</v>
      </c>
      <c r="B1253" t="s">
        <v>187</v>
      </c>
      <c r="C1253" t="s">
        <v>227</v>
      </c>
      <c r="D1253">
        <v>7</v>
      </c>
      <c r="E1253">
        <v>1</v>
      </c>
      <c r="F1253">
        <v>66</v>
      </c>
      <c r="G1253">
        <v>2.8809999999999998</v>
      </c>
      <c r="H1253">
        <v>27</v>
      </c>
      <c r="I1253">
        <v>0.67500000000000004</v>
      </c>
      <c r="J1253">
        <v>1</v>
      </c>
      <c r="K1253">
        <v>0</v>
      </c>
      <c r="L1253">
        <v>0</v>
      </c>
      <c r="M1253">
        <v>1.8759999999999999</v>
      </c>
      <c r="N1253" t="e">
        <v>#N/A</v>
      </c>
      <c r="O1253" t="e">
        <v>#N/A</v>
      </c>
      <c r="P1253" t="e">
        <v>#N/A</v>
      </c>
      <c r="Q1253" t="e">
        <v>#N/A</v>
      </c>
      <c r="R1253" t="s">
        <v>568</v>
      </c>
      <c r="S1253">
        <v>0</v>
      </c>
      <c r="T1253">
        <v>31.311</v>
      </c>
      <c r="U1253">
        <v>33.164000000000001</v>
      </c>
    </row>
    <row r="1254" spans="1:21" x14ac:dyDescent="0.3">
      <c r="A1254" t="s">
        <v>52</v>
      </c>
      <c r="B1254" t="s">
        <v>178</v>
      </c>
      <c r="C1254" t="s">
        <v>218</v>
      </c>
      <c r="D1254">
        <v>28</v>
      </c>
      <c r="E1254">
        <v>1</v>
      </c>
      <c r="F1254">
        <v>65</v>
      </c>
      <c r="G1254">
        <v>2.6440000000000001</v>
      </c>
      <c r="H1254">
        <v>22</v>
      </c>
      <c r="I1254">
        <v>0.55000000000000004</v>
      </c>
      <c r="J1254">
        <v>1</v>
      </c>
      <c r="K1254">
        <v>1</v>
      </c>
      <c r="L1254">
        <v>1</v>
      </c>
      <c r="M1254">
        <v>1.982</v>
      </c>
      <c r="N1254" t="e">
        <v>#N/A</v>
      </c>
      <c r="O1254" t="e">
        <v>#N/A</v>
      </c>
      <c r="P1254" t="e">
        <v>#N/A</v>
      </c>
      <c r="Q1254" t="e">
        <v>#N/A</v>
      </c>
      <c r="R1254" t="s">
        <v>569</v>
      </c>
      <c r="S1254">
        <v>0</v>
      </c>
      <c r="T1254">
        <v>32.945</v>
      </c>
      <c r="U1254">
        <v>35.755000000000003</v>
      </c>
    </row>
    <row r="1255" spans="1:21" x14ac:dyDescent="0.3">
      <c r="A1255" t="s">
        <v>52</v>
      </c>
      <c r="B1255" t="s">
        <v>180</v>
      </c>
      <c r="C1255" t="s">
        <v>220</v>
      </c>
      <c r="D1255">
        <v>26</v>
      </c>
      <c r="E1255">
        <v>1</v>
      </c>
      <c r="F1255">
        <v>63</v>
      </c>
      <c r="G1255">
        <v>2.0619999999999998</v>
      </c>
      <c r="H1255">
        <v>13</v>
      </c>
      <c r="I1255">
        <v>0.32500000000000001</v>
      </c>
      <c r="J1255">
        <v>0</v>
      </c>
      <c r="K1255">
        <v>0</v>
      </c>
      <c r="L1255">
        <v>1</v>
      </c>
      <c r="M1255">
        <v>1.218</v>
      </c>
      <c r="N1255" t="e">
        <v>#N/A</v>
      </c>
      <c r="O1255" t="e">
        <v>#N/A</v>
      </c>
      <c r="P1255" t="e">
        <v>#N/A</v>
      </c>
      <c r="Q1255" t="e">
        <v>#N/A</v>
      </c>
      <c r="R1255" t="s">
        <v>570</v>
      </c>
      <c r="S1255">
        <v>0</v>
      </c>
      <c r="T1255">
        <v>52.082999999999998</v>
      </c>
      <c r="U1255">
        <v>54.131</v>
      </c>
    </row>
    <row r="1256" spans="1:21" x14ac:dyDescent="0.3">
      <c r="A1256" t="s">
        <v>52</v>
      </c>
      <c r="B1256" t="s">
        <v>194</v>
      </c>
      <c r="C1256" t="s">
        <v>234</v>
      </c>
      <c r="D1256">
        <v>34</v>
      </c>
      <c r="E1256">
        <v>1</v>
      </c>
      <c r="F1256">
        <v>65</v>
      </c>
      <c r="G1256">
        <v>2.4940000000000002</v>
      </c>
      <c r="H1256">
        <v>23</v>
      </c>
      <c r="I1256">
        <v>0.57499999999999996</v>
      </c>
      <c r="J1256">
        <v>1</v>
      </c>
      <c r="K1256">
        <v>1</v>
      </c>
      <c r="L1256">
        <v>1</v>
      </c>
      <c r="M1256">
        <v>1.0609999999999999</v>
      </c>
      <c r="N1256" t="e">
        <v>#N/A</v>
      </c>
      <c r="O1256" t="e">
        <v>#N/A</v>
      </c>
      <c r="P1256" t="e">
        <v>#N/A</v>
      </c>
      <c r="Q1256" t="e">
        <v>#N/A</v>
      </c>
      <c r="R1256" t="s">
        <v>266</v>
      </c>
      <c r="S1256">
        <v>0</v>
      </c>
      <c r="T1256">
        <v>19.774999999999999</v>
      </c>
      <c r="U1256">
        <v>22.157</v>
      </c>
    </row>
    <row r="1257" spans="1:21" x14ac:dyDescent="0.3">
      <c r="A1257" t="s">
        <v>52</v>
      </c>
      <c r="B1257" t="s">
        <v>164</v>
      </c>
      <c r="C1257" t="s">
        <v>204</v>
      </c>
      <c r="D1257">
        <v>33</v>
      </c>
      <c r="E1257">
        <v>1</v>
      </c>
      <c r="F1257">
        <v>65</v>
      </c>
      <c r="G1257">
        <v>2.391</v>
      </c>
      <c r="H1257">
        <v>21</v>
      </c>
      <c r="I1257">
        <v>0.52500000000000002</v>
      </c>
      <c r="J1257">
        <v>0</v>
      </c>
      <c r="K1257">
        <v>1</v>
      </c>
      <c r="L1257">
        <v>0</v>
      </c>
      <c r="M1257">
        <v>1.4970000000000001</v>
      </c>
      <c r="N1257" t="e">
        <v>#N/A</v>
      </c>
      <c r="O1257" t="e">
        <v>#N/A</v>
      </c>
      <c r="P1257" t="e">
        <v>#N/A</v>
      </c>
      <c r="Q1257" t="e">
        <v>#N/A</v>
      </c>
      <c r="R1257" t="s">
        <v>204</v>
      </c>
      <c r="S1257">
        <v>1</v>
      </c>
      <c r="T1257">
        <v>20.978000000000002</v>
      </c>
      <c r="U1257">
        <v>25.773</v>
      </c>
    </row>
    <row r="1258" spans="1:21" x14ac:dyDescent="0.3">
      <c r="A1258" t="s">
        <v>52</v>
      </c>
      <c r="B1258" t="s">
        <v>158</v>
      </c>
      <c r="C1258" t="s">
        <v>198</v>
      </c>
      <c r="D1258">
        <v>23</v>
      </c>
      <c r="E1258">
        <v>1</v>
      </c>
      <c r="F1258">
        <v>66</v>
      </c>
      <c r="G1258">
        <v>2.0640000000000001</v>
      </c>
      <c r="H1258">
        <v>31</v>
      </c>
      <c r="I1258">
        <v>0.77500000000000002</v>
      </c>
      <c r="J1258">
        <v>1</v>
      </c>
      <c r="K1258">
        <v>1</v>
      </c>
      <c r="L1258">
        <v>1</v>
      </c>
      <c r="M1258">
        <v>1.6879999999999999</v>
      </c>
      <c r="N1258" t="e">
        <v>#N/A</v>
      </c>
      <c r="O1258" t="e">
        <v>#N/A</v>
      </c>
      <c r="P1258" t="e">
        <v>#N/A</v>
      </c>
      <c r="Q1258" t="e">
        <v>#N/A</v>
      </c>
      <c r="R1258" t="s">
        <v>198</v>
      </c>
      <c r="S1258">
        <v>1</v>
      </c>
      <c r="T1258">
        <v>11.94</v>
      </c>
      <c r="U1258">
        <v>14.129</v>
      </c>
    </row>
    <row r="1259" spans="1:21" x14ac:dyDescent="0.3">
      <c r="A1259" t="s">
        <v>52</v>
      </c>
      <c r="B1259" t="s">
        <v>188</v>
      </c>
      <c r="C1259" t="s">
        <v>228</v>
      </c>
      <c r="D1259">
        <v>29</v>
      </c>
      <c r="E1259">
        <v>1</v>
      </c>
      <c r="F1259">
        <v>61</v>
      </c>
      <c r="G1259">
        <v>2.5310000000000001</v>
      </c>
      <c r="H1259">
        <v>6</v>
      </c>
      <c r="I1259">
        <v>0.15</v>
      </c>
      <c r="J1259">
        <v>0</v>
      </c>
      <c r="K1259">
        <v>0</v>
      </c>
      <c r="L1259">
        <v>1</v>
      </c>
      <c r="M1259">
        <v>1.4179999999999999</v>
      </c>
      <c r="N1259" t="e">
        <v>#N/A</v>
      </c>
      <c r="O1259" t="e">
        <v>#N/A</v>
      </c>
      <c r="P1259" t="e">
        <v>#N/A</v>
      </c>
      <c r="Q1259" t="e">
        <v>#N/A</v>
      </c>
      <c r="R1259" t="s">
        <v>228</v>
      </c>
      <c r="S1259">
        <v>1</v>
      </c>
      <c r="T1259">
        <v>20.677</v>
      </c>
      <c r="U1259">
        <v>22.805</v>
      </c>
    </row>
    <row r="1260" spans="1:21" x14ac:dyDescent="0.3">
      <c r="A1260" t="s">
        <v>52</v>
      </c>
      <c r="B1260" t="s">
        <v>183</v>
      </c>
      <c r="C1260" t="s">
        <v>223</v>
      </c>
      <c r="D1260">
        <v>6</v>
      </c>
      <c r="E1260">
        <v>1</v>
      </c>
      <c r="F1260">
        <v>51</v>
      </c>
      <c r="G1260">
        <v>2.0009999999999999</v>
      </c>
      <c r="H1260">
        <v>1</v>
      </c>
      <c r="I1260">
        <v>2.5000000000000001E-2</v>
      </c>
      <c r="J1260">
        <v>0</v>
      </c>
      <c r="K1260">
        <v>0</v>
      </c>
      <c r="L1260">
        <v>1</v>
      </c>
      <c r="M1260">
        <v>1.498</v>
      </c>
      <c r="N1260" t="e">
        <v>#N/A</v>
      </c>
      <c r="O1260" t="e">
        <v>#N/A</v>
      </c>
      <c r="P1260" t="e">
        <v>#N/A</v>
      </c>
      <c r="Q1260" t="e">
        <v>#N/A</v>
      </c>
      <c r="R1260" t="s">
        <v>223</v>
      </c>
      <c r="S1260">
        <v>1</v>
      </c>
      <c r="T1260">
        <v>6</v>
      </c>
      <c r="U1260">
        <v>8.2669999999999995</v>
      </c>
    </row>
    <row r="1261" spans="1:21" x14ac:dyDescent="0.3">
      <c r="A1261" t="s">
        <v>52</v>
      </c>
      <c r="B1261" t="s">
        <v>190</v>
      </c>
      <c r="C1261" t="s">
        <v>230</v>
      </c>
      <c r="D1261">
        <v>37</v>
      </c>
      <c r="E1261">
        <v>1</v>
      </c>
      <c r="F1261">
        <v>73</v>
      </c>
      <c r="G1261">
        <v>3.1070000000000002</v>
      </c>
      <c r="H1261">
        <v>39</v>
      </c>
      <c r="I1261">
        <v>0.97499999999999998</v>
      </c>
      <c r="J1261">
        <v>1</v>
      </c>
      <c r="K1261">
        <v>0</v>
      </c>
      <c r="L1261">
        <v>0</v>
      </c>
      <c r="M1261">
        <v>1.768</v>
      </c>
      <c r="N1261" t="e">
        <v>#N/A</v>
      </c>
      <c r="O1261" t="e">
        <v>#N/A</v>
      </c>
      <c r="P1261" t="e">
        <v>#N/A</v>
      </c>
      <c r="Q1261" t="e">
        <v>#N/A</v>
      </c>
      <c r="R1261" t="s">
        <v>571</v>
      </c>
      <c r="S1261">
        <v>0</v>
      </c>
      <c r="T1261">
        <v>43.655999999999999</v>
      </c>
      <c r="U1261">
        <v>49.084000000000003</v>
      </c>
    </row>
    <row r="1262" spans="1:21" x14ac:dyDescent="0.3">
      <c r="A1262" t="s">
        <v>52</v>
      </c>
      <c r="B1262" t="s">
        <v>160</v>
      </c>
      <c r="C1262" t="s">
        <v>200</v>
      </c>
      <c r="D1262">
        <v>40</v>
      </c>
      <c r="E1262">
        <v>1</v>
      </c>
      <c r="F1262">
        <v>77</v>
      </c>
      <c r="G1262">
        <v>8.8580000000000005</v>
      </c>
      <c r="H1262">
        <v>40</v>
      </c>
      <c r="I1262">
        <v>1</v>
      </c>
      <c r="J1262">
        <v>1</v>
      </c>
      <c r="K1262">
        <v>0</v>
      </c>
      <c r="L1262">
        <v>0</v>
      </c>
      <c r="M1262">
        <v>11.301</v>
      </c>
      <c r="N1262" t="e">
        <v>#N/A</v>
      </c>
      <c r="O1262" t="e">
        <v>#N/A</v>
      </c>
      <c r="P1262" t="e">
        <v>#N/A</v>
      </c>
      <c r="Q1262" t="e">
        <v>#N/A</v>
      </c>
      <c r="R1262" t="s">
        <v>200</v>
      </c>
      <c r="S1262">
        <v>1</v>
      </c>
      <c r="T1262">
        <v>17.574999999999999</v>
      </c>
      <c r="U1262">
        <v>19.779</v>
      </c>
    </row>
    <row r="1263" spans="1:21" x14ac:dyDescent="0.3">
      <c r="A1263" t="s">
        <v>52</v>
      </c>
      <c r="B1263" t="s">
        <v>171</v>
      </c>
      <c r="C1263" t="s">
        <v>211</v>
      </c>
      <c r="D1263">
        <v>13</v>
      </c>
      <c r="E1263">
        <v>1</v>
      </c>
      <c r="F1263">
        <v>65</v>
      </c>
      <c r="G1263">
        <v>2.3420000000000001</v>
      </c>
      <c r="H1263">
        <v>24</v>
      </c>
      <c r="I1263">
        <v>0.6</v>
      </c>
      <c r="J1263">
        <v>1</v>
      </c>
      <c r="K1263">
        <v>1</v>
      </c>
      <c r="L1263">
        <v>1</v>
      </c>
      <c r="M1263">
        <v>1.27</v>
      </c>
      <c r="N1263" t="e">
        <v>#N/A</v>
      </c>
      <c r="O1263" t="e">
        <v>#N/A</v>
      </c>
      <c r="P1263" t="e">
        <v>#N/A</v>
      </c>
      <c r="Q1263" t="e">
        <v>#N/A</v>
      </c>
      <c r="R1263" t="s">
        <v>268</v>
      </c>
      <c r="S1263">
        <v>0</v>
      </c>
      <c r="T1263">
        <v>26.513000000000002</v>
      </c>
      <c r="U1263">
        <v>28.414999999999999</v>
      </c>
    </row>
    <row r="1264" spans="1:21" x14ac:dyDescent="0.3">
      <c r="A1264" t="s">
        <v>52</v>
      </c>
      <c r="B1264" t="s">
        <v>163</v>
      </c>
      <c r="C1264" t="s">
        <v>203</v>
      </c>
      <c r="D1264">
        <v>22</v>
      </c>
      <c r="E1264">
        <v>1</v>
      </c>
      <c r="F1264">
        <v>70</v>
      </c>
      <c r="G1264">
        <v>1.9790000000000001</v>
      </c>
      <c r="H1264">
        <v>36</v>
      </c>
      <c r="I1264">
        <v>0.9</v>
      </c>
      <c r="J1264">
        <v>1</v>
      </c>
      <c r="K1264">
        <v>0</v>
      </c>
      <c r="L1264">
        <v>0</v>
      </c>
      <c r="M1264">
        <v>1.298</v>
      </c>
      <c r="N1264" t="e">
        <v>#N/A</v>
      </c>
      <c r="O1264" t="e">
        <v>#N/A</v>
      </c>
      <c r="P1264" t="e">
        <v>#N/A</v>
      </c>
      <c r="Q1264" t="e">
        <v>#N/A</v>
      </c>
      <c r="R1264" t="s">
        <v>203</v>
      </c>
      <c r="S1264">
        <v>1</v>
      </c>
      <c r="T1264">
        <v>6.8739999999999997</v>
      </c>
      <c r="U1264">
        <v>9.4570000000000007</v>
      </c>
    </row>
    <row r="1265" spans="1:21" x14ac:dyDescent="0.3">
      <c r="A1265" t="s">
        <v>52</v>
      </c>
      <c r="B1265" t="s">
        <v>181</v>
      </c>
      <c r="C1265" t="s">
        <v>221</v>
      </c>
      <c r="D1265">
        <v>10</v>
      </c>
      <c r="E1265">
        <v>1</v>
      </c>
      <c r="F1265">
        <v>66</v>
      </c>
      <c r="G1265">
        <v>2.11</v>
      </c>
      <c r="H1265">
        <v>30</v>
      </c>
      <c r="I1265">
        <v>0.75</v>
      </c>
      <c r="J1265">
        <v>1</v>
      </c>
      <c r="K1265">
        <v>1</v>
      </c>
      <c r="L1265">
        <v>1</v>
      </c>
      <c r="M1265">
        <v>1.3180000000000001</v>
      </c>
      <c r="N1265" t="e">
        <v>#N/A</v>
      </c>
      <c r="O1265" t="e">
        <v>#N/A</v>
      </c>
      <c r="P1265" t="e">
        <v>#N/A</v>
      </c>
      <c r="Q1265" t="e">
        <v>#N/A</v>
      </c>
      <c r="R1265" t="s">
        <v>221</v>
      </c>
      <c r="S1265">
        <v>1</v>
      </c>
      <c r="T1265">
        <v>10.058</v>
      </c>
      <c r="U1265">
        <v>17.337</v>
      </c>
    </row>
    <row r="1266" spans="1:21" x14ac:dyDescent="0.3">
      <c r="A1266" t="s">
        <v>52</v>
      </c>
      <c r="B1266" t="s">
        <v>174</v>
      </c>
      <c r="C1266" t="s">
        <v>214</v>
      </c>
      <c r="D1266">
        <v>38</v>
      </c>
      <c r="E1266">
        <v>1</v>
      </c>
      <c r="F1266">
        <v>62</v>
      </c>
      <c r="G1266">
        <v>2.0920000000000001</v>
      </c>
      <c r="H1266">
        <v>10</v>
      </c>
      <c r="I1266">
        <v>0.25</v>
      </c>
      <c r="J1266">
        <v>0</v>
      </c>
      <c r="K1266">
        <v>0</v>
      </c>
      <c r="L1266">
        <v>1</v>
      </c>
      <c r="M1266">
        <v>1.1379999999999999</v>
      </c>
      <c r="N1266" t="e">
        <v>#N/A</v>
      </c>
      <c r="O1266" t="e">
        <v>#N/A</v>
      </c>
      <c r="P1266" t="e">
        <v>#N/A</v>
      </c>
      <c r="Q1266" t="e">
        <v>#N/A</v>
      </c>
      <c r="R1266" t="s">
        <v>214</v>
      </c>
      <c r="S1266">
        <v>1</v>
      </c>
      <c r="T1266">
        <v>16.943000000000001</v>
      </c>
      <c r="U1266">
        <v>19.312000000000001</v>
      </c>
    </row>
    <row r="1267" spans="1:21" x14ac:dyDescent="0.3">
      <c r="A1267" t="s">
        <v>52</v>
      </c>
      <c r="B1267" t="s">
        <v>195</v>
      </c>
      <c r="C1267" t="s">
        <v>235</v>
      </c>
      <c r="D1267">
        <v>12</v>
      </c>
      <c r="E1267">
        <v>1</v>
      </c>
      <c r="F1267">
        <v>71</v>
      </c>
      <c r="G1267">
        <v>4.0129999999999999</v>
      </c>
      <c r="H1267">
        <v>37</v>
      </c>
      <c r="I1267">
        <v>0.92500000000000004</v>
      </c>
      <c r="J1267">
        <v>1</v>
      </c>
      <c r="K1267">
        <v>0</v>
      </c>
      <c r="L1267">
        <v>0</v>
      </c>
      <c r="M1267">
        <v>1.329</v>
      </c>
      <c r="N1267" t="e">
        <v>#N/A</v>
      </c>
      <c r="O1267" t="e">
        <v>#N/A</v>
      </c>
      <c r="P1267" t="e">
        <v>#N/A</v>
      </c>
      <c r="Q1267" t="e">
        <v>#N/A</v>
      </c>
      <c r="R1267" t="s">
        <v>572</v>
      </c>
      <c r="S1267">
        <v>0</v>
      </c>
      <c r="T1267">
        <v>20.206</v>
      </c>
      <c r="U1267">
        <v>22.251999999999999</v>
      </c>
    </row>
    <row r="1268" spans="1:21" x14ac:dyDescent="0.3">
      <c r="A1268" t="s">
        <v>52</v>
      </c>
      <c r="B1268" t="s">
        <v>162</v>
      </c>
      <c r="C1268" t="s">
        <v>202</v>
      </c>
      <c r="D1268">
        <v>4</v>
      </c>
      <c r="E1268">
        <v>1</v>
      </c>
      <c r="F1268">
        <v>66</v>
      </c>
      <c r="G1268">
        <v>3.1859999999999999</v>
      </c>
      <c r="H1268">
        <v>28</v>
      </c>
      <c r="I1268">
        <v>0.7</v>
      </c>
      <c r="J1268">
        <v>1</v>
      </c>
      <c r="K1268">
        <v>0</v>
      </c>
      <c r="L1268">
        <v>0</v>
      </c>
      <c r="M1268">
        <v>3.8580000000000001</v>
      </c>
      <c r="N1268" t="e">
        <v>#N/A</v>
      </c>
      <c r="O1268" t="e">
        <v>#N/A</v>
      </c>
      <c r="P1268" t="e">
        <v>#N/A</v>
      </c>
      <c r="Q1268" t="e">
        <v>#N/A</v>
      </c>
      <c r="R1268" t="s">
        <v>345</v>
      </c>
      <c r="S1268">
        <v>0</v>
      </c>
      <c r="T1268">
        <v>2.843</v>
      </c>
      <c r="U1268">
        <v>5.1429999999999998</v>
      </c>
    </row>
    <row r="1269" spans="1:21" x14ac:dyDescent="0.3">
      <c r="A1269" t="s">
        <v>52</v>
      </c>
      <c r="B1269" t="s">
        <v>184</v>
      </c>
      <c r="C1269" t="s">
        <v>224</v>
      </c>
      <c r="D1269">
        <v>31</v>
      </c>
      <c r="E1269">
        <v>1</v>
      </c>
      <c r="F1269">
        <v>61</v>
      </c>
      <c r="G1269">
        <v>2.0960000000000001</v>
      </c>
      <c r="H1269">
        <v>5</v>
      </c>
      <c r="I1269">
        <v>0.125</v>
      </c>
      <c r="J1269">
        <v>0</v>
      </c>
      <c r="K1269">
        <v>1</v>
      </c>
      <c r="L1269">
        <v>0</v>
      </c>
      <c r="M1269">
        <v>1.369</v>
      </c>
      <c r="N1269" t="e">
        <v>#N/A</v>
      </c>
      <c r="O1269" t="e">
        <v>#N/A</v>
      </c>
      <c r="P1269" t="e">
        <v>#N/A</v>
      </c>
      <c r="Q1269" t="e">
        <v>#N/A</v>
      </c>
      <c r="R1269" t="s">
        <v>573</v>
      </c>
      <c r="S1269">
        <v>0</v>
      </c>
      <c r="T1269">
        <v>23.401</v>
      </c>
      <c r="U1269">
        <v>25.385999999999999</v>
      </c>
    </row>
    <row r="1270" spans="1:21" x14ac:dyDescent="0.3">
      <c r="A1270" t="s">
        <v>52</v>
      </c>
      <c r="B1270" t="s">
        <v>191</v>
      </c>
      <c r="C1270" t="s">
        <v>231</v>
      </c>
      <c r="D1270">
        <v>11</v>
      </c>
      <c r="E1270">
        <v>1</v>
      </c>
      <c r="F1270">
        <v>61</v>
      </c>
      <c r="G1270">
        <v>2.919</v>
      </c>
      <c r="H1270">
        <v>4</v>
      </c>
      <c r="I1270">
        <v>0.1</v>
      </c>
      <c r="J1270">
        <v>0</v>
      </c>
      <c r="K1270">
        <v>1</v>
      </c>
      <c r="L1270">
        <v>0</v>
      </c>
      <c r="M1270">
        <v>1.8480000000000001</v>
      </c>
      <c r="N1270" t="e">
        <v>#N/A</v>
      </c>
      <c r="O1270" t="e">
        <v>#N/A</v>
      </c>
      <c r="P1270" t="e">
        <v>#N/A</v>
      </c>
      <c r="Q1270" t="e">
        <v>#N/A</v>
      </c>
      <c r="R1270" t="s">
        <v>231</v>
      </c>
      <c r="S1270">
        <v>1</v>
      </c>
      <c r="T1270">
        <v>10.189</v>
      </c>
      <c r="U1270">
        <v>12.657999999999999</v>
      </c>
    </row>
    <row r="1271" spans="1:21" x14ac:dyDescent="0.3">
      <c r="A1271" t="s">
        <v>52</v>
      </c>
      <c r="B1271" t="s">
        <v>173</v>
      </c>
      <c r="C1271" t="s">
        <v>213</v>
      </c>
      <c r="D1271">
        <v>20</v>
      </c>
      <c r="E1271">
        <v>1</v>
      </c>
      <c r="F1271">
        <v>54</v>
      </c>
      <c r="G1271">
        <v>1.964</v>
      </c>
      <c r="H1271">
        <v>2</v>
      </c>
      <c r="I1271">
        <v>0.05</v>
      </c>
      <c r="J1271">
        <v>0</v>
      </c>
      <c r="K1271">
        <v>1</v>
      </c>
      <c r="L1271">
        <v>0</v>
      </c>
      <c r="M1271">
        <v>1.468</v>
      </c>
      <c r="N1271" t="e">
        <v>#N/A</v>
      </c>
      <c r="O1271" t="e">
        <v>#N/A</v>
      </c>
      <c r="P1271" t="e">
        <v>#N/A</v>
      </c>
      <c r="Q1271" t="e">
        <v>#N/A</v>
      </c>
      <c r="R1271" t="s">
        <v>213</v>
      </c>
      <c r="S1271">
        <v>1</v>
      </c>
      <c r="T1271">
        <v>14.005000000000001</v>
      </c>
      <c r="U1271">
        <v>17.327000000000002</v>
      </c>
    </row>
    <row r="1272" spans="1:21" x14ac:dyDescent="0.3">
      <c r="A1272" t="s">
        <v>52</v>
      </c>
      <c r="B1272" t="s">
        <v>182</v>
      </c>
      <c r="C1272" t="s">
        <v>222</v>
      </c>
      <c r="D1272">
        <v>3</v>
      </c>
      <c r="E1272">
        <v>1</v>
      </c>
      <c r="F1272">
        <v>64</v>
      </c>
      <c r="G1272">
        <v>2.3170000000000002</v>
      </c>
      <c r="H1272">
        <v>16</v>
      </c>
      <c r="I1272">
        <v>0.4</v>
      </c>
      <c r="J1272">
        <v>0</v>
      </c>
      <c r="K1272">
        <v>0</v>
      </c>
      <c r="L1272">
        <v>1</v>
      </c>
      <c r="M1272">
        <v>1.0609999999999999</v>
      </c>
      <c r="N1272" t="e">
        <v>#N/A</v>
      </c>
      <c r="O1272" t="e">
        <v>#N/A</v>
      </c>
      <c r="P1272" t="e">
        <v>#N/A</v>
      </c>
      <c r="Q1272" t="e">
        <v>#N/A</v>
      </c>
      <c r="R1272" t="s">
        <v>222</v>
      </c>
      <c r="S1272">
        <v>1</v>
      </c>
      <c r="T1272">
        <v>5.1639999999999997</v>
      </c>
      <c r="U1272">
        <v>7.2140000000000004</v>
      </c>
    </row>
    <row r="1273" spans="1:21" x14ac:dyDescent="0.3">
      <c r="A1273" t="s">
        <v>52</v>
      </c>
      <c r="B1273" t="s">
        <v>167</v>
      </c>
      <c r="C1273" t="s">
        <v>207</v>
      </c>
      <c r="D1273">
        <v>9</v>
      </c>
      <c r="E1273">
        <v>1</v>
      </c>
      <c r="F1273">
        <v>62</v>
      </c>
      <c r="G1273">
        <v>2.15</v>
      </c>
      <c r="H1273">
        <v>8</v>
      </c>
      <c r="I1273">
        <v>0.2</v>
      </c>
      <c r="J1273">
        <v>0</v>
      </c>
      <c r="K1273">
        <v>0</v>
      </c>
      <c r="L1273">
        <v>1</v>
      </c>
      <c r="M1273">
        <v>5.18</v>
      </c>
      <c r="N1273" t="e">
        <v>#N/A</v>
      </c>
      <c r="O1273" t="e">
        <v>#N/A</v>
      </c>
      <c r="P1273" t="e">
        <v>#N/A</v>
      </c>
      <c r="Q1273" t="e">
        <v>#N/A</v>
      </c>
      <c r="R1273" t="s">
        <v>207</v>
      </c>
      <c r="S1273">
        <v>1</v>
      </c>
      <c r="T1273">
        <v>8.9429999999999996</v>
      </c>
      <c r="U1273">
        <v>11.384</v>
      </c>
    </row>
    <row r="1274" spans="1:21" x14ac:dyDescent="0.3">
      <c r="A1274" t="s">
        <v>52</v>
      </c>
      <c r="B1274" t="s">
        <v>175</v>
      </c>
      <c r="C1274" t="s">
        <v>215</v>
      </c>
      <c r="D1274">
        <v>17</v>
      </c>
      <c r="E1274">
        <v>1</v>
      </c>
      <c r="F1274">
        <v>64</v>
      </c>
      <c r="G1274">
        <v>3.0529999999999999</v>
      </c>
      <c r="H1274">
        <v>17</v>
      </c>
      <c r="I1274">
        <v>0.42499999999999999</v>
      </c>
      <c r="J1274">
        <v>1</v>
      </c>
      <c r="K1274">
        <v>1</v>
      </c>
      <c r="L1274">
        <v>1</v>
      </c>
      <c r="M1274">
        <v>1.0620000000000001</v>
      </c>
      <c r="N1274" t="e">
        <v>#N/A</v>
      </c>
      <c r="O1274" t="e">
        <v>#N/A</v>
      </c>
      <c r="P1274" t="e">
        <v>#N/A</v>
      </c>
      <c r="Q1274" t="e">
        <v>#N/A</v>
      </c>
      <c r="R1274" t="s">
        <v>574</v>
      </c>
      <c r="S1274">
        <v>0</v>
      </c>
      <c r="T1274">
        <v>42.524999999999999</v>
      </c>
      <c r="U1274">
        <v>45.191000000000003</v>
      </c>
    </row>
    <row r="1275" spans="1:21" x14ac:dyDescent="0.3">
      <c r="A1275" t="s">
        <v>52</v>
      </c>
      <c r="B1275" t="s">
        <v>168</v>
      </c>
      <c r="C1275" t="s">
        <v>208</v>
      </c>
      <c r="D1275">
        <v>19</v>
      </c>
      <c r="E1275">
        <v>1</v>
      </c>
      <c r="F1275">
        <v>65</v>
      </c>
      <c r="G1275">
        <v>6.5970000000000004</v>
      </c>
      <c r="H1275">
        <v>19</v>
      </c>
      <c r="I1275">
        <v>0.47499999999999998</v>
      </c>
      <c r="J1275">
        <v>0</v>
      </c>
      <c r="K1275">
        <v>1</v>
      </c>
      <c r="L1275">
        <v>0</v>
      </c>
      <c r="M1275">
        <v>5.1790000000000003</v>
      </c>
      <c r="N1275" t="e">
        <v>#N/A</v>
      </c>
      <c r="O1275" t="e">
        <v>#N/A</v>
      </c>
      <c r="P1275" t="e">
        <v>#N/A</v>
      </c>
      <c r="Q1275" t="e">
        <v>#N/A</v>
      </c>
      <c r="R1275" t="s">
        <v>208</v>
      </c>
      <c r="S1275">
        <v>1</v>
      </c>
      <c r="T1275">
        <v>12.932</v>
      </c>
      <c r="U1275">
        <v>16.562999999999999</v>
      </c>
    </row>
    <row r="1276" spans="1:21" x14ac:dyDescent="0.3">
      <c r="A1276" t="s">
        <v>52</v>
      </c>
      <c r="B1276" t="s">
        <v>177</v>
      </c>
      <c r="C1276" t="s">
        <v>217</v>
      </c>
      <c r="D1276">
        <v>30</v>
      </c>
      <c r="E1276">
        <v>1</v>
      </c>
      <c r="F1276">
        <v>63</v>
      </c>
      <c r="G1276">
        <v>2.1419999999999999</v>
      </c>
      <c r="H1276">
        <v>12</v>
      </c>
      <c r="I1276">
        <v>0.3</v>
      </c>
      <c r="J1276">
        <v>0</v>
      </c>
      <c r="K1276">
        <v>0</v>
      </c>
      <c r="L1276">
        <v>1</v>
      </c>
      <c r="M1276">
        <v>1.2270000000000001</v>
      </c>
      <c r="N1276" t="e">
        <v>#N/A</v>
      </c>
      <c r="O1276" t="e">
        <v>#N/A</v>
      </c>
      <c r="P1276" t="e">
        <v>#N/A</v>
      </c>
      <c r="Q1276" t="e">
        <v>#N/A</v>
      </c>
      <c r="R1276" t="s">
        <v>217</v>
      </c>
      <c r="S1276">
        <v>1</v>
      </c>
      <c r="T1276">
        <v>18.593</v>
      </c>
      <c r="U1276">
        <v>21.452000000000002</v>
      </c>
    </row>
    <row r="1277" spans="1:21" x14ac:dyDescent="0.3">
      <c r="A1277" t="s">
        <v>52</v>
      </c>
      <c r="B1277" t="s">
        <v>186</v>
      </c>
      <c r="C1277" t="s">
        <v>226</v>
      </c>
      <c r="D1277">
        <v>8</v>
      </c>
      <c r="E1277">
        <v>1</v>
      </c>
      <c r="F1277">
        <v>63</v>
      </c>
      <c r="G1277">
        <v>2.4449999999999998</v>
      </c>
      <c r="H1277">
        <v>14</v>
      </c>
      <c r="I1277">
        <v>0.35</v>
      </c>
      <c r="J1277">
        <v>0</v>
      </c>
      <c r="K1277">
        <v>0</v>
      </c>
      <c r="L1277">
        <v>1</v>
      </c>
      <c r="M1277">
        <v>1.2490000000000001</v>
      </c>
      <c r="N1277" t="e">
        <v>#N/A</v>
      </c>
      <c r="O1277" t="e">
        <v>#N/A</v>
      </c>
      <c r="P1277" t="e">
        <v>#N/A</v>
      </c>
      <c r="Q1277" t="e">
        <v>#N/A</v>
      </c>
      <c r="R1277" t="s">
        <v>226</v>
      </c>
      <c r="S1277">
        <v>1</v>
      </c>
      <c r="T1277">
        <v>17.013999999999999</v>
      </c>
      <c r="U1277">
        <v>19.54</v>
      </c>
    </row>
    <row r="1278" spans="1:21" x14ac:dyDescent="0.3">
      <c r="A1278" t="s">
        <v>52</v>
      </c>
      <c r="B1278" t="s">
        <v>159</v>
      </c>
      <c r="C1278" t="s">
        <v>199</v>
      </c>
      <c r="D1278">
        <v>27</v>
      </c>
      <c r="E1278">
        <v>1</v>
      </c>
      <c r="F1278">
        <v>60</v>
      </c>
      <c r="G1278">
        <v>4.8460000000000001</v>
      </c>
      <c r="H1278">
        <v>3</v>
      </c>
      <c r="I1278">
        <v>7.4999999999999997E-2</v>
      </c>
      <c r="J1278">
        <v>0</v>
      </c>
      <c r="K1278">
        <v>0</v>
      </c>
      <c r="L1278">
        <v>1</v>
      </c>
      <c r="M1278">
        <v>4.4969999999999999</v>
      </c>
      <c r="N1278" t="e">
        <v>#N/A</v>
      </c>
      <c r="O1278" t="e">
        <v>#N/A</v>
      </c>
      <c r="P1278" t="e">
        <v>#N/A</v>
      </c>
      <c r="Q1278" t="e">
        <v>#N/A</v>
      </c>
      <c r="R1278" t="s">
        <v>199</v>
      </c>
      <c r="S1278">
        <v>1</v>
      </c>
      <c r="T1278">
        <v>8.5380000000000003</v>
      </c>
      <c r="U1278">
        <v>11.413</v>
      </c>
    </row>
    <row r="1279" spans="1:21" x14ac:dyDescent="0.3">
      <c r="A1279" t="s">
        <v>52</v>
      </c>
      <c r="B1279" t="s">
        <v>185</v>
      </c>
      <c r="C1279" t="s">
        <v>225</v>
      </c>
      <c r="D1279">
        <v>2</v>
      </c>
      <c r="E1279">
        <v>1</v>
      </c>
      <c r="F1279">
        <v>62</v>
      </c>
      <c r="G1279">
        <v>2.5680000000000001</v>
      </c>
      <c r="H1279">
        <v>9</v>
      </c>
      <c r="I1279">
        <v>0.22500000000000001</v>
      </c>
      <c r="J1279">
        <v>0</v>
      </c>
      <c r="K1279">
        <v>0</v>
      </c>
      <c r="L1279">
        <v>1</v>
      </c>
      <c r="M1279">
        <v>1.1579999999999999</v>
      </c>
      <c r="N1279" t="e">
        <v>#N/A</v>
      </c>
      <c r="O1279" t="e">
        <v>#N/A</v>
      </c>
      <c r="P1279" t="e">
        <v>#N/A</v>
      </c>
      <c r="Q1279" t="e">
        <v>#N/A</v>
      </c>
      <c r="R1279" t="s">
        <v>225</v>
      </c>
      <c r="S1279">
        <v>1</v>
      </c>
      <c r="T1279">
        <v>3.0529999999999999</v>
      </c>
      <c r="U1279">
        <v>5.5019999999999998</v>
      </c>
    </row>
    <row r="1280" spans="1:21" x14ac:dyDescent="0.3">
      <c r="A1280" t="s">
        <v>52</v>
      </c>
      <c r="B1280" t="s">
        <v>192</v>
      </c>
      <c r="C1280" t="s">
        <v>232</v>
      </c>
      <c r="D1280">
        <v>15</v>
      </c>
      <c r="E1280">
        <v>1</v>
      </c>
      <c r="F1280">
        <v>63</v>
      </c>
      <c r="G1280">
        <v>6.9989999999999997</v>
      </c>
      <c r="H1280">
        <v>11</v>
      </c>
      <c r="I1280">
        <v>0.27500000000000002</v>
      </c>
      <c r="J1280">
        <v>0</v>
      </c>
      <c r="K1280">
        <v>1</v>
      </c>
      <c r="L1280">
        <v>0</v>
      </c>
      <c r="M1280">
        <v>5.64</v>
      </c>
      <c r="N1280" t="e">
        <v>#N/A</v>
      </c>
      <c r="O1280" t="e">
        <v>#N/A</v>
      </c>
      <c r="P1280" t="e">
        <v>#N/A</v>
      </c>
      <c r="Q1280" t="e">
        <v>#N/A</v>
      </c>
      <c r="R1280" t="s">
        <v>232</v>
      </c>
      <c r="S1280">
        <v>1</v>
      </c>
      <c r="T1280">
        <v>11.061999999999999</v>
      </c>
      <c r="U1280">
        <v>13.81</v>
      </c>
    </row>
    <row r="1281" spans="1:21" x14ac:dyDescent="0.3">
      <c r="A1281" t="s">
        <v>52</v>
      </c>
      <c r="B1281" t="s">
        <v>196</v>
      </c>
      <c r="C1281" t="s">
        <v>236</v>
      </c>
      <c r="D1281">
        <v>18</v>
      </c>
      <c r="E1281">
        <v>1</v>
      </c>
      <c r="F1281">
        <v>66</v>
      </c>
      <c r="G1281">
        <v>3.1909999999999998</v>
      </c>
      <c r="H1281">
        <v>26</v>
      </c>
      <c r="I1281">
        <v>0.65</v>
      </c>
      <c r="J1281">
        <v>0</v>
      </c>
      <c r="K1281">
        <v>1</v>
      </c>
      <c r="L1281">
        <v>0</v>
      </c>
      <c r="M1281">
        <v>1.496</v>
      </c>
      <c r="N1281" t="e">
        <v>#N/A</v>
      </c>
      <c r="O1281" t="e">
        <v>#N/A</v>
      </c>
      <c r="P1281" t="e">
        <v>#N/A</v>
      </c>
      <c r="Q1281" t="e">
        <v>#N/A</v>
      </c>
      <c r="R1281" t="s">
        <v>236</v>
      </c>
      <c r="S1281">
        <v>1</v>
      </c>
      <c r="T1281">
        <v>10.067</v>
      </c>
      <c r="U1281">
        <v>12.458</v>
      </c>
    </row>
    <row r="1282" spans="1:21" x14ac:dyDescent="0.3">
      <c r="A1282" t="s">
        <v>53</v>
      </c>
      <c r="B1282" t="s">
        <v>193</v>
      </c>
      <c r="C1282" t="s">
        <v>233</v>
      </c>
      <c r="D1282">
        <v>20</v>
      </c>
      <c r="E1282">
        <v>1</v>
      </c>
      <c r="F1282">
        <v>70</v>
      </c>
      <c r="G1282">
        <v>5.4379999999999997</v>
      </c>
      <c r="H1282">
        <v>28</v>
      </c>
      <c r="I1282">
        <v>0.7</v>
      </c>
      <c r="J1282">
        <v>1</v>
      </c>
      <c r="K1282">
        <v>0</v>
      </c>
      <c r="L1282">
        <v>0</v>
      </c>
      <c r="M1282">
        <v>3.181</v>
      </c>
      <c r="N1282" t="e">
        <v>#N/A</v>
      </c>
      <c r="O1282" t="e">
        <v>#N/A</v>
      </c>
      <c r="P1282" t="e">
        <v>#N/A</v>
      </c>
      <c r="Q1282" t="e">
        <v>#N/A</v>
      </c>
      <c r="R1282" t="s">
        <v>233</v>
      </c>
      <c r="S1282">
        <v>1</v>
      </c>
      <c r="T1282">
        <v>6.2709999999999999</v>
      </c>
      <c r="U1282">
        <v>8.9969999999999999</v>
      </c>
    </row>
    <row r="1283" spans="1:21" x14ac:dyDescent="0.3">
      <c r="A1283" t="s">
        <v>53</v>
      </c>
      <c r="B1283" t="s">
        <v>158</v>
      </c>
      <c r="C1283" t="s">
        <v>198</v>
      </c>
      <c r="D1283">
        <v>22</v>
      </c>
      <c r="E1283">
        <v>1</v>
      </c>
      <c r="F1283">
        <v>20</v>
      </c>
      <c r="G1283">
        <v>5.15</v>
      </c>
      <c r="H1283">
        <v>4</v>
      </c>
      <c r="I1283">
        <v>0.1</v>
      </c>
      <c r="J1283">
        <v>0</v>
      </c>
      <c r="K1283">
        <v>1</v>
      </c>
      <c r="L1283">
        <v>0</v>
      </c>
      <c r="M1283">
        <v>0.92600000000000005</v>
      </c>
      <c r="N1283" t="e">
        <v>#N/A</v>
      </c>
      <c r="O1283" t="e">
        <v>#N/A</v>
      </c>
      <c r="P1283" t="e">
        <v>#N/A</v>
      </c>
      <c r="Q1283" t="e">
        <v>#N/A</v>
      </c>
      <c r="R1283" t="s">
        <v>198</v>
      </c>
      <c r="S1283">
        <v>1</v>
      </c>
      <c r="T1283">
        <v>6.0709999999999997</v>
      </c>
      <c r="U1283">
        <v>9.3160000000000007</v>
      </c>
    </row>
    <row r="1284" spans="1:21" x14ac:dyDescent="0.3">
      <c r="A1284" t="s">
        <v>53</v>
      </c>
      <c r="B1284" t="s">
        <v>165</v>
      </c>
      <c r="C1284" t="s">
        <v>205</v>
      </c>
      <c r="D1284">
        <v>40</v>
      </c>
      <c r="E1284">
        <v>1</v>
      </c>
      <c r="F1284">
        <v>32</v>
      </c>
      <c r="G1284">
        <v>4.5819999999999999</v>
      </c>
      <c r="H1284">
        <v>17</v>
      </c>
      <c r="I1284">
        <v>0.42499999999999999</v>
      </c>
      <c r="J1284">
        <v>1</v>
      </c>
      <c r="K1284">
        <v>0</v>
      </c>
      <c r="L1284">
        <v>0</v>
      </c>
      <c r="M1284">
        <v>1.111</v>
      </c>
      <c r="N1284" t="e">
        <v>#N/A</v>
      </c>
      <c r="O1284" t="e">
        <v>#N/A</v>
      </c>
      <c r="P1284" t="e">
        <v>#N/A</v>
      </c>
      <c r="Q1284" t="e">
        <v>#N/A</v>
      </c>
      <c r="R1284" t="s">
        <v>237</v>
      </c>
      <c r="S1284">
        <v>0</v>
      </c>
      <c r="T1284">
        <v>12.141999999999999</v>
      </c>
      <c r="U1284">
        <v>14.831</v>
      </c>
    </row>
    <row r="1285" spans="1:21" x14ac:dyDescent="0.3">
      <c r="A1285" t="s">
        <v>53</v>
      </c>
      <c r="B1285" t="s">
        <v>181</v>
      </c>
      <c r="C1285" t="s">
        <v>221</v>
      </c>
      <c r="D1285">
        <v>10</v>
      </c>
      <c r="E1285">
        <v>1</v>
      </c>
      <c r="F1285">
        <v>36</v>
      </c>
      <c r="G1285">
        <v>3.2269999999999999</v>
      </c>
      <c r="H1285">
        <v>20</v>
      </c>
      <c r="I1285">
        <v>0.5</v>
      </c>
      <c r="J1285">
        <v>0</v>
      </c>
      <c r="K1285">
        <v>0</v>
      </c>
      <c r="L1285">
        <v>1</v>
      </c>
      <c r="M1285">
        <v>0.68799999999999994</v>
      </c>
      <c r="N1285" t="e">
        <v>#N/A</v>
      </c>
      <c r="O1285" t="e">
        <v>#N/A</v>
      </c>
      <c r="P1285" t="e">
        <v>#N/A</v>
      </c>
      <c r="Q1285" t="e">
        <v>#N/A</v>
      </c>
      <c r="R1285" t="s">
        <v>221</v>
      </c>
      <c r="S1285">
        <v>1</v>
      </c>
      <c r="T1285">
        <v>7.01</v>
      </c>
      <c r="U1285">
        <v>17.774999999999999</v>
      </c>
    </row>
    <row r="1286" spans="1:21" x14ac:dyDescent="0.3">
      <c r="A1286" t="s">
        <v>53</v>
      </c>
      <c r="B1286" t="s">
        <v>162</v>
      </c>
      <c r="C1286" t="s">
        <v>202</v>
      </c>
      <c r="D1286">
        <v>4</v>
      </c>
      <c r="E1286">
        <v>1</v>
      </c>
      <c r="F1286">
        <v>10</v>
      </c>
      <c r="G1286">
        <v>4.2750000000000004</v>
      </c>
      <c r="H1286">
        <v>1</v>
      </c>
      <c r="I1286">
        <v>2.5000000000000001E-2</v>
      </c>
      <c r="J1286">
        <v>0</v>
      </c>
      <c r="K1286">
        <v>1</v>
      </c>
      <c r="L1286">
        <v>0</v>
      </c>
      <c r="M1286">
        <v>1.2929999999999999</v>
      </c>
      <c r="N1286" t="e">
        <v>#N/A</v>
      </c>
      <c r="O1286" t="e">
        <v>#N/A</v>
      </c>
      <c r="P1286" t="e">
        <v>#N/A</v>
      </c>
      <c r="Q1286" t="e">
        <v>#N/A</v>
      </c>
      <c r="R1286" t="s">
        <v>575</v>
      </c>
      <c r="S1286">
        <v>0</v>
      </c>
      <c r="T1286">
        <v>3.8050000000000002</v>
      </c>
      <c r="U1286">
        <v>7.6529999999999996</v>
      </c>
    </row>
    <row r="1287" spans="1:21" x14ac:dyDescent="0.3">
      <c r="A1287" t="s">
        <v>53</v>
      </c>
      <c r="B1287" t="s">
        <v>163</v>
      </c>
      <c r="C1287" t="s">
        <v>203</v>
      </c>
      <c r="D1287">
        <v>33</v>
      </c>
      <c r="E1287">
        <v>1</v>
      </c>
      <c r="F1287">
        <v>26</v>
      </c>
      <c r="G1287">
        <v>4.3179999999999996</v>
      </c>
      <c r="H1287">
        <v>8</v>
      </c>
      <c r="I1287">
        <v>0.2</v>
      </c>
      <c r="J1287">
        <v>0</v>
      </c>
      <c r="K1287">
        <v>1</v>
      </c>
      <c r="L1287">
        <v>0</v>
      </c>
      <c r="M1287">
        <v>0.91800000000000004</v>
      </c>
      <c r="N1287" t="e">
        <v>#N/A</v>
      </c>
      <c r="O1287" t="e">
        <v>#N/A</v>
      </c>
      <c r="P1287" t="e">
        <v>#N/A</v>
      </c>
      <c r="Q1287" t="e">
        <v>#N/A</v>
      </c>
      <c r="R1287" t="s">
        <v>576</v>
      </c>
      <c r="S1287">
        <v>0</v>
      </c>
      <c r="T1287">
        <v>17.632000000000001</v>
      </c>
      <c r="U1287">
        <v>21.71</v>
      </c>
    </row>
    <row r="1288" spans="1:21" x14ac:dyDescent="0.3">
      <c r="A1288" t="s">
        <v>53</v>
      </c>
      <c r="B1288" t="s">
        <v>172</v>
      </c>
      <c r="C1288" t="s">
        <v>212</v>
      </c>
      <c r="D1288">
        <v>32</v>
      </c>
      <c r="E1288">
        <v>1</v>
      </c>
      <c r="F1288">
        <v>23</v>
      </c>
      <c r="G1288">
        <v>3.972</v>
      </c>
      <c r="H1288">
        <v>6</v>
      </c>
      <c r="I1288">
        <v>0.15</v>
      </c>
      <c r="J1288">
        <v>0</v>
      </c>
      <c r="K1288">
        <v>1</v>
      </c>
      <c r="L1288">
        <v>0</v>
      </c>
      <c r="M1288">
        <v>0.78900000000000003</v>
      </c>
      <c r="N1288" t="e">
        <v>#N/A</v>
      </c>
      <c r="O1288" t="e">
        <v>#N/A</v>
      </c>
      <c r="P1288" t="e">
        <v>#N/A</v>
      </c>
      <c r="Q1288" t="e">
        <v>#N/A</v>
      </c>
      <c r="R1288" t="s">
        <v>212</v>
      </c>
      <c r="S1288">
        <v>1</v>
      </c>
      <c r="T1288">
        <v>11.101000000000001</v>
      </c>
      <c r="U1288">
        <v>13.462999999999999</v>
      </c>
    </row>
    <row r="1289" spans="1:21" x14ac:dyDescent="0.3">
      <c r="A1289" t="s">
        <v>53</v>
      </c>
      <c r="B1289" t="s">
        <v>186</v>
      </c>
      <c r="C1289" t="s">
        <v>226</v>
      </c>
      <c r="D1289">
        <v>24</v>
      </c>
      <c r="E1289">
        <v>1</v>
      </c>
      <c r="F1289">
        <v>100</v>
      </c>
      <c r="G1289">
        <v>13.085000000000001</v>
      </c>
      <c r="H1289">
        <v>35</v>
      </c>
      <c r="I1289">
        <v>0.875</v>
      </c>
      <c r="J1289">
        <v>1</v>
      </c>
      <c r="K1289">
        <v>1</v>
      </c>
      <c r="L1289">
        <v>1</v>
      </c>
      <c r="M1289">
        <v>0.98199999999999998</v>
      </c>
      <c r="N1289" t="e">
        <v>#N/A</v>
      </c>
      <c r="O1289" t="e">
        <v>#N/A</v>
      </c>
      <c r="P1289" t="e">
        <v>#N/A</v>
      </c>
      <c r="Q1289" t="e">
        <v>#N/A</v>
      </c>
      <c r="R1289" t="s">
        <v>226</v>
      </c>
      <c r="S1289">
        <v>1</v>
      </c>
      <c r="T1289">
        <v>1.4750000000000001</v>
      </c>
      <c r="U1289">
        <v>6.5350000000000001</v>
      </c>
    </row>
    <row r="1290" spans="1:21" x14ac:dyDescent="0.3">
      <c r="A1290" t="s">
        <v>53</v>
      </c>
      <c r="B1290" t="s">
        <v>185</v>
      </c>
      <c r="C1290" t="s">
        <v>225</v>
      </c>
      <c r="D1290">
        <v>14</v>
      </c>
      <c r="E1290">
        <v>1</v>
      </c>
      <c r="F1290">
        <v>50</v>
      </c>
      <c r="G1290">
        <v>11.053000000000001</v>
      </c>
      <c r="H1290">
        <v>24</v>
      </c>
      <c r="I1290">
        <v>0.6</v>
      </c>
      <c r="J1290">
        <v>1</v>
      </c>
      <c r="K1290">
        <v>0</v>
      </c>
      <c r="L1290">
        <v>0</v>
      </c>
      <c r="M1290">
        <v>1.5669999999999999</v>
      </c>
      <c r="N1290" t="e">
        <v>#N/A</v>
      </c>
      <c r="O1290" t="e">
        <v>#N/A</v>
      </c>
      <c r="P1290" t="e">
        <v>#N/A</v>
      </c>
      <c r="Q1290" t="e">
        <v>#N/A</v>
      </c>
      <c r="R1290" t="s">
        <v>280</v>
      </c>
      <c r="S1290">
        <v>0</v>
      </c>
      <c r="T1290">
        <v>2.367</v>
      </c>
      <c r="U1290">
        <v>6.8019999999999996</v>
      </c>
    </row>
    <row r="1291" spans="1:21" x14ac:dyDescent="0.3">
      <c r="A1291" t="s">
        <v>53</v>
      </c>
      <c r="B1291" t="s">
        <v>188</v>
      </c>
      <c r="C1291" t="s">
        <v>228</v>
      </c>
      <c r="D1291">
        <v>26</v>
      </c>
      <c r="E1291">
        <v>1</v>
      </c>
      <c r="F1291">
        <v>39</v>
      </c>
      <c r="G1291">
        <v>7.2590000000000003</v>
      </c>
      <c r="H1291">
        <v>22</v>
      </c>
      <c r="I1291">
        <v>0.55000000000000004</v>
      </c>
      <c r="J1291">
        <v>1</v>
      </c>
      <c r="K1291">
        <v>0</v>
      </c>
      <c r="L1291">
        <v>0</v>
      </c>
      <c r="M1291">
        <v>1.1180000000000001</v>
      </c>
      <c r="N1291" t="e">
        <v>#N/A</v>
      </c>
      <c r="O1291" t="e">
        <v>#N/A</v>
      </c>
      <c r="P1291" t="e">
        <v>#N/A</v>
      </c>
      <c r="Q1291" t="e">
        <v>#N/A</v>
      </c>
      <c r="R1291" t="s">
        <v>577</v>
      </c>
      <c r="S1291">
        <v>0</v>
      </c>
      <c r="T1291">
        <v>8.1349999999999998</v>
      </c>
      <c r="U1291">
        <v>10.253</v>
      </c>
    </row>
    <row r="1292" spans="1:21" x14ac:dyDescent="0.3">
      <c r="A1292" t="s">
        <v>53</v>
      </c>
      <c r="B1292" t="s">
        <v>171</v>
      </c>
      <c r="C1292" t="s">
        <v>211</v>
      </c>
      <c r="D1292">
        <v>17</v>
      </c>
      <c r="E1292">
        <v>1</v>
      </c>
      <c r="F1292">
        <v>100</v>
      </c>
      <c r="G1292">
        <v>5.6210000000000004</v>
      </c>
      <c r="H1292">
        <v>31</v>
      </c>
      <c r="I1292">
        <v>0.77500000000000002</v>
      </c>
      <c r="J1292">
        <v>1</v>
      </c>
      <c r="K1292">
        <v>1</v>
      </c>
      <c r="L1292">
        <v>1</v>
      </c>
      <c r="M1292">
        <v>0.82199999999999995</v>
      </c>
      <c r="N1292" t="e">
        <v>#N/A</v>
      </c>
      <c r="O1292" t="e">
        <v>#N/A</v>
      </c>
      <c r="P1292" t="e">
        <v>#N/A</v>
      </c>
      <c r="Q1292" t="e">
        <v>#N/A</v>
      </c>
      <c r="R1292" t="s">
        <v>237</v>
      </c>
      <c r="S1292">
        <v>0</v>
      </c>
      <c r="T1292">
        <v>4.5839999999999996</v>
      </c>
      <c r="U1292">
        <v>6.4720000000000004</v>
      </c>
    </row>
    <row r="1293" spans="1:21" x14ac:dyDescent="0.3">
      <c r="A1293" t="s">
        <v>53</v>
      </c>
      <c r="B1293" t="s">
        <v>180</v>
      </c>
      <c r="C1293" t="s">
        <v>220</v>
      </c>
      <c r="D1293">
        <v>31</v>
      </c>
      <c r="E1293">
        <v>1</v>
      </c>
      <c r="F1293">
        <v>21</v>
      </c>
      <c r="G1293">
        <v>2.7250000000000001</v>
      </c>
      <c r="H1293">
        <v>5</v>
      </c>
      <c r="I1293">
        <v>0.125</v>
      </c>
      <c r="J1293">
        <v>0</v>
      </c>
      <c r="K1293">
        <v>1</v>
      </c>
      <c r="L1293">
        <v>0</v>
      </c>
      <c r="M1293">
        <v>2.0539999999999998</v>
      </c>
      <c r="N1293" t="e">
        <v>#N/A</v>
      </c>
      <c r="O1293" t="e">
        <v>#N/A</v>
      </c>
      <c r="P1293" t="e">
        <v>#N/A</v>
      </c>
      <c r="Q1293" t="e">
        <v>#N/A</v>
      </c>
      <c r="R1293" t="s">
        <v>237</v>
      </c>
      <c r="S1293">
        <v>0</v>
      </c>
      <c r="T1293">
        <v>6.54</v>
      </c>
      <c r="U1293">
        <v>8.3109999999999999</v>
      </c>
    </row>
    <row r="1294" spans="1:21" x14ac:dyDescent="0.3">
      <c r="A1294" t="s">
        <v>53</v>
      </c>
      <c r="B1294" t="s">
        <v>178</v>
      </c>
      <c r="C1294" t="s">
        <v>218</v>
      </c>
      <c r="D1294">
        <v>11</v>
      </c>
      <c r="E1294">
        <v>1</v>
      </c>
      <c r="F1294">
        <v>31</v>
      </c>
      <c r="G1294">
        <v>3.2759999999999998</v>
      </c>
      <c r="H1294">
        <v>16</v>
      </c>
      <c r="I1294">
        <v>0.4</v>
      </c>
      <c r="J1294">
        <v>0</v>
      </c>
      <c r="K1294">
        <v>0</v>
      </c>
      <c r="L1294">
        <v>1</v>
      </c>
      <c r="M1294">
        <v>0.78100000000000003</v>
      </c>
      <c r="N1294" t="e">
        <v>#N/A</v>
      </c>
      <c r="O1294" t="e">
        <v>#N/A</v>
      </c>
      <c r="P1294" t="e">
        <v>#N/A</v>
      </c>
      <c r="Q1294" t="e">
        <v>#N/A</v>
      </c>
      <c r="R1294" t="s">
        <v>218</v>
      </c>
      <c r="S1294">
        <v>1</v>
      </c>
      <c r="T1294">
        <v>4.3600000000000003</v>
      </c>
      <c r="U1294">
        <v>7.0620000000000003</v>
      </c>
    </row>
    <row r="1295" spans="1:21" x14ac:dyDescent="0.3">
      <c r="A1295" t="s">
        <v>53</v>
      </c>
      <c r="B1295" t="s">
        <v>189</v>
      </c>
      <c r="C1295" t="s">
        <v>229</v>
      </c>
      <c r="D1295">
        <v>18</v>
      </c>
      <c r="E1295">
        <v>1</v>
      </c>
      <c r="F1295">
        <v>100</v>
      </c>
      <c r="G1295">
        <v>3.919</v>
      </c>
      <c r="H1295">
        <v>33</v>
      </c>
      <c r="I1295">
        <v>0.82499999999999996</v>
      </c>
      <c r="J1295">
        <v>1</v>
      </c>
      <c r="K1295">
        <v>1</v>
      </c>
      <c r="L1295">
        <v>1</v>
      </c>
      <c r="M1295">
        <v>0.82</v>
      </c>
      <c r="N1295" t="e">
        <v>#N/A</v>
      </c>
      <c r="O1295" t="e">
        <v>#N/A</v>
      </c>
      <c r="P1295" t="e">
        <v>#N/A</v>
      </c>
      <c r="Q1295" t="e">
        <v>#N/A</v>
      </c>
      <c r="R1295" t="s">
        <v>229</v>
      </c>
      <c r="S1295">
        <v>1</v>
      </c>
      <c r="T1295">
        <v>2.1800000000000002</v>
      </c>
      <c r="U1295">
        <v>4.1970000000000001</v>
      </c>
    </row>
    <row r="1296" spans="1:21" x14ac:dyDescent="0.3">
      <c r="A1296" t="s">
        <v>53</v>
      </c>
      <c r="B1296" t="s">
        <v>194</v>
      </c>
      <c r="C1296" t="s">
        <v>234</v>
      </c>
      <c r="D1296">
        <v>36</v>
      </c>
      <c r="E1296">
        <v>1</v>
      </c>
      <c r="F1296">
        <v>12</v>
      </c>
      <c r="G1296">
        <v>3.637</v>
      </c>
      <c r="H1296">
        <v>2</v>
      </c>
      <c r="I1296">
        <v>0.05</v>
      </c>
      <c r="J1296">
        <v>0</v>
      </c>
      <c r="K1296">
        <v>0</v>
      </c>
      <c r="L1296">
        <v>1</v>
      </c>
      <c r="M1296">
        <v>0.72499999999999998</v>
      </c>
      <c r="N1296" t="e">
        <v>#N/A</v>
      </c>
      <c r="O1296" t="e">
        <v>#N/A</v>
      </c>
      <c r="P1296" t="e">
        <v>#N/A</v>
      </c>
      <c r="Q1296" t="e">
        <v>#N/A</v>
      </c>
      <c r="R1296" t="s">
        <v>237</v>
      </c>
      <c r="S1296">
        <v>0</v>
      </c>
      <c r="T1296">
        <v>9.4969999999999999</v>
      </c>
      <c r="U1296">
        <v>11.616</v>
      </c>
    </row>
    <row r="1297" spans="1:21" x14ac:dyDescent="0.3">
      <c r="A1297" t="s">
        <v>53</v>
      </c>
      <c r="B1297" t="s">
        <v>195</v>
      </c>
      <c r="C1297" t="s">
        <v>235</v>
      </c>
      <c r="D1297">
        <v>23</v>
      </c>
      <c r="E1297">
        <v>1</v>
      </c>
      <c r="F1297">
        <v>65</v>
      </c>
      <c r="G1297">
        <v>20.274000000000001</v>
      </c>
      <c r="H1297">
        <v>27</v>
      </c>
      <c r="I1297">
        <v>0.67500000000000004</v>
      </c>
      <c r="J1297">
        <v>0</v>
      </c>
      <c r="K1297">
        <v>0</v>
      </c>
      <c r="L1297">
        <v>1</v>
      </c>
      <c r="M1297">
        <v>21.844000000000001</v>
      </c>
      <c r="N1297" t="e">
        <v>#N/A</v>
      </c>
      <c r="O1297" t="e">
        <v>#N/A</v>
      </c>
      <c r="P1297" t="e">
        <v>#N/A</v>
      </c>
      <c r="Q1297" t="e">
        <v>#N/A</v>
      </c>
      <c r="R1297" t="s">
        <v>235</v>
      </c>
      <c r="S1297">
        <v>1</v>
      </c>
      <c r="T1297">
        <v>5.1360000000000001</v>
      </c>
      <c r="U1297">
        <v>7.31</v>
      </c>
    </row>
    <row r="1298" spans="1:21" x14ac:dyDescent="0.3">
      <c r="A1298" t="s">
        <v>53</v>
      </c>
      <c r="B1298" t="s">
        <v>192</v>
      </c>
      <c r="C1298" t="s">
        <v>232</v>
      </c>
      <c r="D1298">
        <v>37</v>
      </c>
      <c r="E1298">
        <v>1</v>
      </c>
      <c r="F1298">
        <v>50</v>
      </c>
      <c r="G1298">
        <v>5.2140000000000004</v>
      </c>
      <c r="H1298">
        <v>26</v>
      </c>
      <c r="I1298">
        <v>0.65</v>
      </c>
      <c r="J1298">
        <v>1</v>
      </c>
      <c r="K1298">
        <v>0</v>
      </c>
      <c r="L1298">
        <v>0</v>
      </c>
      <c r="M1298">
        <v>0.81200000000000006</v>
      </c>
      <c r="N1298" t="e">
        <v>#N/A</v>
      </c>
      <c r="O1298" t="e">
        <v>#N/A</v>
      </c>
      <c r="P1298" t="e">
        <v>#N/A</v>
      </c>
      <c r="Q1298" t="e">
        <v>#N/A</v>
      </c>
      <c r="R1298" t="s">
        <v>237</v>
      </c>
      <c r="S1298">
        <v>0</v>
      </c>
      <c r="T1298">
        <v>1.919</v>
      </c>
      <c r="U1298">
        <v>4.1820000000000004</v>
      </c>
    </row>
    <row r="1299" spans="1:21" x14ac:dyDescent="0.3">
      <c r="A1299" t="s">
        <v>53</v>
      </c>
      <c r="B1299" t="s">
        <v>179</v>
      </c>
      <c r="C1299" t="s">
        <v>219</v>
      </c>
      <c r="D1299">
        <v>21</v>
      </c>
      <c r="E1299">
        <v>1</v>
      </c>
      <c r="F1299">
        <v>31</v>
      </c>
      <c r="G1299">
        <v>5.0549999999999997</v>
      </c>
      <c r="H1299">
        <v>14</v>
      </c>
      <c r="I1299">
        <v>0.35</v>
      </c>
      <c r="J1299">
        <v>1</v>
      </c>
      <c r="K1299">
        <v>0</v>
      </c>
      <c r="L1299">
        <v>0</v>
      </c>
      <c r="M1299">
        <v>1.9550000000000001</v>
      </c>
      <c r="N1299" t="e">
        <v>#N/A</v>
      </c>
      <c r="O1299" t="e">
        <v>#N/A</v>
      </c>
      <c r="P1299" t="e">
        <v>#N/A</v>
      </c>
      <c r="Q1299" t="e">
        <v>#N/A</v>
      </c>
      <c r="R1299" t="s">
        <v>237</v>
      </c>
      <c r="S1299">
        <v>0</v>
      </c>
      <c r="T1299">
        <v>7.1619999999999999</v>
      </c>
      <c r="U1299">
        <v>9.0459999999999994</v>
      </c>
    </row>
    <row r="1300" spans="1:21" x14ac:dyDescent="0.3">
      <c r="A1300" t="s">
        <v>53</v>
      </c>
      <c r="B1300" t="s">
        <v>175</v>
      </c>
      <c r="C1300" t="s">
        <v>215</v>
      </c>
      <c r="D1300">
        <v>7</v>
      </c>
      <c r="E1300">
        <v>1</v>
      </c>
      <c r="F1300">
        <v>31</v>
      </c>
      <c r="G1300">
        <v>2.4289999999999998</v>
      </c>
      <c r="H1300">
        <v>15</v>
      </c>
      <c r="I1300">
        <v>0.375</v>
      </c>
      <c r="J1300">
        <v>0</v>
      </c>
      <c r="K1300">
        <v>0</v>
      </c>
      <c r="L1300">
        <v>1</v>
      </c>
      <c r="M1300">
        <v>1.006</v>
      </c>
      <c r="N1300" t="e">
        <v>#N/A</v>
      </c>
      <c r="O1300" t="e">
        <v>#N/A</v>
      </c>
      <c r="P1300" t="e">
        <v>#N/A</v>
      </c>
      <c r="Q1300" t="e">
        <v>#N/A</v>
      </c>
      <c r="R1300" t="s">
        <v>237</v>
      </c>
      <c r="S1300">
        <v>0</v>
      </c>
      <c r="T1300">
        <v>2.121</v>
      </c>
      <c r="U1300">
        <v>3.8450000000000002</v>
      </c>
    </row>
    <row r="1301" spans="1:21" x14ac:dyDescent="0.3">
      <c r="A1301" t="s">
        <v>53</v>
      </c>
      <c r="B1301" t="s">
        <v>183</v>
      </c>
      <c r="C1301" t="s">
        <v>223</v>
      </c>
      <c r="D1301">
        <v>8</v>
      </c>
      <c r="E1301">
        <v>1</v>
      </c>
      <c r="F1301">
        <v>36</v>
      </c>
      <c r="G1301">
        <v>2.7250000000000001</v>
      </c>
      <c r="H1301">
        <v>19</v>
      </c>
      <c r="I1301">
        <v>0.47499999999999998</v>
      </c>
      <c r="J1301">
        <v>1</v>
      </c>
      <c r="K1301">
        <v>0</v>
      </c>
      <c r="L1301">
        <v>0</v>
      </c>
      <c r="M1301">
        <v>0.78200000000000003</v>
      </c>
      <c r="N1301" t="e">
        <v>#N/A</v>
      </c>
      <c r="O1301" t="e">
        <v>#N/A</v>
      </c>
      <c r="P1301" t="e">
        <v>#N/A</v>
      </c>
      <c r="Q1301" t="e">
        <v>#N/A</v>
      </c>
      <c r="R1301" t="s">
        <v>208</v>
      </c>
      <c r="S1301">
        <v>0</v>
      </c>
      <c r="T1301">
        <v>12.818</v>
      </c>
      <c r="U1301">
        <v>18.111999999999998</v>
      </c>
    </row>
    <row r="1302" spans="1:21" x14ac:dyDescent="0.3">
      <c r="A1302" t="s">
        <v>53</v>
      </c>
      <c r="B1302" t="s">
        <v>166</v>
      </c>
      <c r="C1302" t="s">
        <v>206</v>
      </c>
      <c r="D1302">
        <v>39</v>
      </c>
      <c r="E1302">
        <v>1</v>
      </c>
      <c r="F1302">
        <v>100</v>
      </c>
      <c r="G1302">
        <v>2.1429999999999998</v>
      </c>
      <c r="H1302">
        <v>40</v>
      </c>
      <c r="I1302">
        <v>1</v>
      </c>
      <c r="J1302">
        <v>1</v>
      </c>
      <c r="K1302">
        <v>1</v>
      </c>
      <c r="L1302">
        <v>1</v>
      </c>
      <c r="M1302">
        <v>1.9159999999999999</v>
      </c>
      <c r="N1302" t="e">
        <v>#N/A</v>
      </c>
      <c r="O1302" t="e">
        <v>#N/A</v>
      </c>
      <c r="P1302" t="e">
        <v>#N/A</v>
      </c>
      <c r="Q1302" t="e">
        <v>#N/A</v>
      </c>
      <c r="R1302" t="s">
        <v>206</v>
      </c>
      <c r="S1302">
        <v>1</v>
      </c>
      <c r="T1302">
        <v>2.8929999999999998</v>
      </c>
      <c r="U1302">
        <v>5.6689999999999996</v>
      </c>
    </row>
    <row r="1303" spans="1:21" x14ac:dyDescent="0.3">
      <c r="A1303" t="s">
        <v>53</v>
      </c>
      <c r="B1303" t="s">
        <v>170</v>
      </c>
      <c r="C1303" t="s">
        <v>210</v>
      </c>
      <c r="D1303">
        <v>6</v>
      </c>
      <c r="E1303">
        <v>1</v>
      </c>
      <c r="F1303">
        <v>100</v>
      </c>
      <c r="G1303">
        <v>2.5089999999999999</v>
      </c>
      <c r="H1303">
        <v>39</v>
      </c>
      <c r="I1303">
        <v>0.97499999999999998</v>
      </c>
      <c r="J1303">
        <v>1</v>
      </c>
      <c r="K1303">
        <v>1</v>
      </c>
      <c r="L1303">
        <v>1</v>
      </c>
      <c r="M1303">
        <v>0.73399999999999999</v>
      </c>
      <c r="N1303" t="e">
        <v>#N/A</v>
      </c>
      <c r="O1303" t="e">
        <v>#N/A</v>
      </c>
      <c r="P1303" t="e">
        <v>#N/A</v>
      </c>
      <c r="Q1303" t="e">
        <v>#N/A</v>
      </c>
      <c r="R1303" t="s">
        <v>390</v>
      </c>
      <c r="S1303">
        <v>0</v>
      </c>
      <c r="T1303">
        <v>3.7679999999999998</v>
      </c>
      <c r="U1303">
        <v>8.4930000000000003</v>
      </c>
    </row>
    <row r="1304" spans="1:21" x14ac:dyDescent="0.3">
      <c r="A1304" t="s">
        <v>53</v>
      </c>
      <c r="B1304" t="s">
        <v>176</v>
      </c>
      <c r="C1304" t="s">
        <v>216</v>
      </c>
      <c r="D1304">
        <v>30</v>
      </c>
      <c r="E1304">
        <v>1</v>
      </c>
      <c r="F1304">
        <v>29</v>
      </c>
      <c r="G1304">
        <v>2.5739999999999998</v>
      </c>
      <c r="H1304">
        <v>13</v>
      </c>
      <c r="I1304">
        <v>0.32500000000000001</v>
      </c>
      <c r="J1304">
        <v>1</v>
      </c>
      <c r="K1304">
        <v>0</v>
      </c>
      <c r="L1304">
        <v>0</v>
      </c>
      <c r="M1304">
        <v>0.84699999999999998</v>
      </c>
      <c r="N1304" t="e">
        <v>#N/A</v>
      </c>
      <c r="O1304" t="e">
        <v>#N/A</v>
      </c>
      <c r="P1304" t="e">
        <v>#N/A</v>
      </c>
      <c r="Q1304" t="e">
        <v>#N/A</v>
      </c>
      <c r="R1304" t="s">
        <v>216</v>
      </c>
      <c r="S1304">
        <v>1</v>
      </c>
      <c r="T1304">
        <v>8.5280000000000005</v>
      </c>
      <c r="U1304">
        <v>10.638999999999999</v>
      </c>
    </row>
    <row r="1305" spans="1:21" x14ac:dyDescent="0.3">
      <c r="A1305" t="s">
        <v>53</v>
      </c>
      <c r="B1305" t="s">
        <v>173</v>
      </c>
      <c r="C1305" t="s">
        <v>213</v>
      </c>
      <c r="D1305">
        <v>13</v>
      </c>
      <c r="E1305">
        <v>1</v>
      </c>
      <c r="F1305">
        <v>100</v>
      </c>
      <c r="G1305">
        <v>4.4189999999999996</v>
      </c>
      <c r="H1305">
        <v>34</v>
      </c>
      <c r="I1305">
        <v>0.85</v>
      </c>
      <c r="J1305">
        <v>1</v>
      </c>
      <c r="K1305">
        <v>1</v>
      </c>
      <c r="L1305">
        <v>1</v>
      </c>
      <c r="M1305">
        <v>0.93200000000000005</v>
      </c>
      <c r="N1305" t="e">
        <v>#N/A</v>
      </c>
      <c r="O1305" t="e">
        <v>#N/A</v>
      </c>
      <c r="P1305" t="e">
        <v>#N/A</v>
      </c>
      <c r="Q1305" t="e">
        <v>#N/A</v>
      </c>
      <c r="R1305" t="s">
        <v>213</v>
      </c>
      <c r="S1305">
        <v>1</v>
      </c>
      <c r="T1305">
        <v>9.9499999999999993</v>
      </c>
      <c r="U1305">
        <v>13.208</v>
      </c>
    </row>
    <row r="1306" spans="1:21" x14ac:dyDescent="0.3">
      <c r="A1306" t="s">
        <v>53</v>
      </c>
      <c r="B1306" t="s">
        <v>182</v>
      </c>
      <c r="C1306" t="s">
        <v>222</v>
      </c>
      <c r="D1306">
        <v>34</v>
      </c>
      <c r="E1306">
        <v>1</v>
      </c>
      <c r="F1306">
        <v>34</v>
      </c>
      <c r="G1306">
        <v>2.7210000000000001</v>
      </c>
      <c r="H1306">
        <v>18</v>
      </c>
      <c r="I1306">
        <v>0.45</v>
      </c>
      <c r="J1306">
        <v>1</v>
      </c>
      <c r="K1306">
        <v>0</v>
      </c>
      <c r="L1306">
        <v>0</v>
      </c>
      <c r="M1306">
        <v>1.0129999999999999</v>
      </c>
      <c r="N1306" t="e">
        <v>#N/A</v>
      </c>
      <c r="O1306" t="e">
        <v>#N/A</v>
      </c>
      <c r="P1306" t="e">
        <v>#N/A</v>
      </c>
      <c r="Q1306" t="e">
        <v>#N/A</v>
      </c>
      <c r="R1306" t="s">
        <v>237</v>
      </c>
      <c r="S1306">
        <v>0</v>
      </c>
      <c r="T1306">
        <v>3.754</v>
      </c>
      <c r="U1306">
        <v>5.7880000000000003</v>
      </c>
    </row>
    <row r="1307" spans="1:21" x14ac:dyDescent="0.3">
      <c r="A1307" t="s">
        <v>53</v>
      </c>
      <c r="B1307" t="s">
        <v>177</v>
      </c>
      <c r="C1307" t="s">
        <v>217</v>
      </c>
      <c r="D1307">
        <v>5</v>
      </c>
      <c r="E1307">
        <v>1</v>
      </c>
      <c r="F1307">
        <v>50</v>
      </c>
      <c r="G1307">
        <v>7.71</v>
      </c>
      <c r="H1307">
        <v>25</v>
      </c>
      <c r="I1307">
        <v>0.625</v>
      </c>
      <c r="J1307">
        <v>1</v>
      </c>
      <c r="K1307">
        <v>0</v>
      </c>
      <c r="L1307">
        <v>0</v>
      </c>
      <c r="M1307">
        <v>2.9329999999999998</v>
      </c>
      <c r="N1307" t="e">
        <v>#N/A</v>
      </c>
      <c r="O1307" t="e">
        <v>#N/A</v>
      </c>
      <c r="P1307" t="e">
        <v>#N/A</v>
      </c>
      <c r="Q1307" t="e">
        <v>#N/A</v>
      </c>
      <c r="R1307" t="s">
        <v>578</v>
      </c>
      <c r="S1307">
        <v>0</v>
      </c>
      <c r="T1307">
        <v>1.958</v>
      </c>
      <c r="U1307">
        <v>3.8069999999999999</v>
      </c>
    </row>
    <row r="1308" spans="1:21" x14ac:dyDescent="0.3">
      <c r="A1308" t="s">
        <v>53</v>
      </c>
      <c r="B1308" t="s">
        <v>157</v>
      </c>
      <c r="C1308" t="s">
        <v>197</v>
      </c>
      <c r="D1308">
        <v>3</v>
      </c>
      <c r="E1308">
        <v>1</v>
      </c>
      <c r="F1308">
        <v>100</v>
      </c>
      <c r="G1308">
        <v>7.47</v>
      </c>
      <c r="H1308">
        <v>32</v>
      </c>
      <c r="I1308">
        <v>0.8</v>
      </c>
      <c r="J1308">
        <v>1</v>
      </c>
      <c r="K1308">
        <v>1</v>
      </c>
      <c r="L1308">
        <v>1</v>
      </c>
      <c r="M1308">
        <v>1.339</v>
      </c>
      <c r="N1308" t="e">
        <v>#N/A</v>
      </c>
      <c r="O1308" t="e">
        <v>#N/A</v>
      </c>
      <c r="P1308" t="e">
        <v>#N/A</v>
      </c>
      <c r="Q1308" t="e">
        <v>#N/A</v>
      </c>
      <c r="R1308" t="s">
        <v>197</v>
      </c>
      <c r="S1308">
        <v>1</v>
      </c>
      <c r="T1308">
        <v>2.0649999999999999</v>
      </c>
      <c r="U1308">
        <v>4.375</v>
      </c>
    </row>
    <row r="1309" spans="1:21" x14ac:dyDescent="0.3">
      <c r="A1309" t="s">
        <v>53</v>
      </c>
      <c r="B1309" t="s">
        <v>161</v>
      </c>
      <c r="C1309" t="s">
        <v>201</v>
      </c>
      <c r="D1309">
        <v>28</v>
      </c>
      <c r="E1309">
        <v>1</v>
      </c>
      <c r="F1309">
        <v>15</v>
      </c>
      <c r="G1309">
        <v>3.4049999999999998</v>
      </c>
      <c r="H1309">
        <v>3</v>
      </c>
      <c r="I1309">
        <v>7.4999999999999997E-2</v>
      </c>
      <c r="J1309">
        <v>0</v>
      </c>
      <c r="K1309">
        <v>1</v>
      </c>
      <c r="L1309">
        <v>0</v>
      </c>
      <c r="M1309">
        <v>0.87</v>
      </c>
      <c r="N1309" t="e">
        <v>#N/A</v>
      </c>
      <c r="O1309" t="e">
        <v>#N/A</v>
      </c>
      <c r="P1309" t="e">
        <v>#N/A</v>
      </c>
      <c r="Q1309" t="e">
        <v>#N/A</v>
      </c>
      <c r="R1309" t="s">
        <v>201</v>
      </c>
      <c r="S1309">
        <v>1</v>
      </c>
      <c r="T1309">
        <v>13.029</v>
      </c>
      <c r="U1309">
        <v>15.228999999999999</v>
      </c>
    </row>
    <row r="1310" spans="1:21" x14ac:dyDescent="0.3">
      <c r="A1310" t="s">
        <v>53</v>
      </c>
      <c r="B1310" t="s">
        <v>187</v>
      </c>
      <c r="C1310" t="s">
        <v>227</v>
      </c>
      <c r="D1310">
        <v>1</v>
      </c>
      <c r="E1310">
        <v>1</v>
      </c>
      <c r="F1310">
        <v>28</v>
      </c>
      <c r="G1310">
        <v>2.14</v>
      </c>
      <c r="H1310">
        <v>12</v>
      </c>
      <c r="I1310">
        <v>0.3</v>
      </c>
      <c r="J1310">
        <v>0</v>
      </c>
      <c r="K1310">
        <v>0</v>
      </c>
      <c r="L1310">
        <v>1</v>
      </c>
      <c r="M1310">
        <v>0.66200000000000003</v>
      </c>
      <c r="N1310" t="e">
        <v>#N/A</v>
      </c>
      <c r="O1310" t="e">
        <v>#N/A</v>
      </c>
      <c r="P1310" t="e">
        <v>#N/A</v>
      </c>
      <c r="Q1310" t="e">
        <v>#N/A</v>
      </c>
      <c r="R1310" t="s">
        <v>227</v>
      </c>
      <c r="S1310">
        <v>1</v>
      </c>
      <c r="T1310">
        <v>4.2789999999999999</v>
      </c>
      <c r="U1310">
        <v>8.06</v>
      </c>
    </row>
    <row r="1311" spans="1:21" x14ac:dyDescent="0.3">
      <c r="A1311" t="s">
        <v>53</v>
      </c>
      <c r="B1311" t="s">
        <v>164</v>
      </c>
      <c r="C1311" t="s">
        <v>204</v>
      </c>
      <c r="D1311">
        <v>16</v>
      </c>
      <c r="E1311">
        <v>1</v>
      </c>
      <c r="F1311">
        <v>27</v>
      </c>
      <c r="G1311">
        <v>3.4630000000000001</v>
      </c>
      <c r="H1311">
        <v>10</v>
      </c>
      <c r="I1311">
        <v>0.25</v>
      </c>
      <c r="J1311">
        <v>0</v>
      </c>
      <c r="K1311">
        <v>1</v>
      </c>
      <c r="L1311">
        <v>0</v>
      </c>
      <c r="M1311">
        <v>0.65200000000000002</v>
      </c>
      <c r="N1311" t="e">
        <v>#N/A</v>
      </c>
      <c r="O1311" t="e">
        <v>#N/A</v>
      </c>
      <c r="P1311" t="e">
        <v>#N/A</v>
      </c>
      <c r="Q1311" t="e">
        <v>#N/A</v>
      </c>
      <c r="R1311" t="s">
        <v>237</v>
      </c>
      <c r="S1311">
        <v>0</v>
      </c>
      <c r="T1311">
        <v>7.2830000000000004</v>
      </c>
      <c r="U1311">
        <v>9.4320000000000004</v>
      </c>
    </row>
    <row r="1312" spans="1:21" x14ac:dyDescent="0.3">
      <c r="A1312" t="s">
        <v>53</v>
      </c>
      <c r="B1312" t="s">
        <v>184</v>
      </c>
      <c r="C1312" t="s">
        <v>224</v>
      </c>
      <c r="D1312">
        <v>12</v>
      </c>
      <c r="E1312">
        <v>1</v>
      </c>
      <c r="F1312">
        <v>100</v>
      </c>
      <c r="G1312">
        <v>3.9249999999999998</v>
      </c>
      <c r="H1312">
        <v>30</v>
      </c>
      <c r="I1312">
        <v>0.75</v>
      </c>
      <c r="J1312">
        <v>0</v>
      </c>
      <c r="K1312">
        <v>0</v>
      </c>
      <c r="L1312">
        <v>1</v>
      </c>
      <c r="M1312">
        <v>2.2629999999999999</v>
      </c>
      <c r="N1312" t="e">
        <v>#N/A</v>
      </c>
      <c r="O1312" t="e">
        <v>#N/A</v>
      </c>
      <c r="P1312" t="e">
        <v>#N/A</v>
      </c>
      <c r="Q1312" t="e">
        <v>#N/A</v>
      </c>
      <c r="R1312" t="s">
        <v>224</v>
      </c>
      <c r="S1312">
        <v>1</v>
      </c>
      <c r="T1312">
        <v>1.5840000000000001</v>
      </c>
      <c r="U1312">
        <v>4.968</v>
      </c>
    </row>
    <row r="1313" spans="1:21" x14ac:dyDescent="0.3">
      <c r="A1313" t="s">
        <v>53</v>
      </c>
      <c r="B1313" t="s">
        <v>196</v>
      </c>
      <c r="C1313" t="s">
        <v>236</v>
      </c>
      <c r="D1313">
        <v>2</v>
      </c>
      <c r="E1313">
        <v>1</v>
      </c>
      <c r="F1313">
        <v>24</v>
      </c>
      <c r="G1313">
        <v>2.645</v>
      </c>
      <c r="H1313">
        <v>7</v>
      </c>
      <c r="I1313">
        <v>0.17499999999999999</v>
      </c>
      <c r="J1313">
        <v>0</v>
      </c>
      <c r="K1313">
        <v>1</v>
      </c>
      <c r="L1313">
        <v>0</v>
      </c>
      <c r="M1313">
        <v>0.85399999999999998</v>
      </c>
      <c r="N1313" t="e">
        <v>#N/A</v>
      </c>
      <c r="O1313" t="e">
        <v>#N/A</v>
      </c>
      <c r="P1313" t="e">
        <v>#N/A</v>
      </c>
      <c r="Q1313" t="e">
        <v>#N/A</v>
      </c>
      <c r="R1313" t="s">
        <v>236</v>
      </c>
      <c r="S1313">
        <v>1</v>
      </c>
      <c r="T1313">
        <v>3.6659999999999999</v>
      </c>
      <c r="U1313">
        <v>7.0839999999999996</v>
      </c>
    </row>
    <row r="1314" spans="1:21" x14ac:dyDescent="0.3">
      <c r="A1314" t="s">
        <v>53</v>
      </c>
      <c r="B1314" t="s">
        <v>168</v>
      </c>
      <c r="C1314" t="s">
        <v>208</v>
      </c>
      <c r="D1314">
        <v>15</v>
      </c>
      <c r="E1314">
        <v>1</v>
      </c>
      <c r="F1314">
        <v>26</v>
      </c>
      <c r="G1314">
        <v>5.1180000000000003</v>
      </c>
      <c r="H1314">
        <v>9</v>
      </c>
      <c r="I1314">
        <v>0.22500000000000001</v>
      </c>
      <c r="J1314">
        <v>0</v>
      </c>
      <c r="K1314">
        <v>1</v>
      </c>
      <c r="L1314">
        <v>0</v>
      </c>
      <c r="M1314">
        <v>0.77</v>
      </c>
      <c r="N1314" t="e">
        <v>#N/A</v>
      </c>
      <c r="O1314" t="e">
        <v>#N/A</v>
      </c>
      <c r="P1314" t="e">
        <v>#N/A</v>
      </c>
      <c r="Q1314" t="e">
        <v>#N/A</v>
      </c>
      <c r="R1314" t="s">
        <v>237</v>
      </c>
      <c r="S1314">
        <v>0</v>
      </c>
      <c r="T1314">
        <v>8.9920000000000009</v>
      </c>
      <c r="U1314">
        <v>11.195</v>
      </c>
    </row>
    <row r="1315" spans="1:21" x14ac:dyDescent="0.3">
      <c r="A1315" t="s">
        <v>53</v>
      </c>
      <c r="B1315" t="s">
        <v>159</v>
      </c>
      <c r="C1315" t="s">
        <v>199</v>
      </c>
      <c r="D1315">
        <v>19</v>
      </c>
      <c r="E1315">
        <v>1</v>
      </c>
      <c r="F1315">
        <v>28</v>
      </c>
      <c r="G1315">
        <v>2.8610000000000002</v>
      </c>
      <c r="H1315">
        <v>11</v>
      </c>
      <c r="I1315">
        <v>0.27500000000000002</v>
      </c>
      <c r="J1315">
        <v>0</v>
      </c>
      <c r="K1315">
        <v>1</v>
      </c>
      <c r="L1315">
        <v>0</v>
      </c>
      <c r="M1315">
        <v>0.90300000000000002</v>
      </c>
      <c r="N1315" t="e">
        <v>#N/A</v>
      </c>
      <c r="O1315" t="e">
        <v>#N/A</v>
      </c>
      <c r="P1315" t="e">
        <v>#N/A</v>
      </c>
      <c r="Q1315" t="e">
        <v>#N/A</v>
      </c>
      <c r="R1315" t="s">
        <v>199</v>
      </c>
      <c r="S1315">
        <v>1</v>
      </c>
      <c r="T1315">
        <v>4.5010000000000003</v>
      </c>
      <c r="U1315">
        <v>6.8479999999999999</v>
      </c>
    </row>
    <row r="1316" spans="1:21" x14ac:dyDescent="0.3">
      <c r="A1316" t="s">
        <v>53</v>
      </c>
      <c r="B1316" t="s">
        <v>174</v>
      </c>
      <c r="C1316" t="s">
        <v>214</v>
      </c>
      <c r="D1316">
        <v>29</v>
      </c>
      <c r="E1316">
        <v>1</v>
      </c>
      <c r="F1316">
        <v>39</v>
      </c>
      <c r="G1316">
        <v>3.8530000000000002</v>
      </c>
      <c r="H1316">
        <v>23</v>
      </c>
      <c r="I1316">
        <v>0.57499999999999996</v>
      </c>
      <c r="J1316">
        <v>0</v>
      </c>
      <c r="K1316">
        <v>0</v>
      </c>
      <c r="L1316">
        <v>1</v>
      </c>
      <c r="M1316">
        <v>2.6539999999999999</v>
      </c>
      <c r="N1316" t="e">
        <v>#N/A</v>
      </c>
      <c r="O1316" t="e">
        <v>#N/A</v>
      </c>
      <c r="P1316" t="e">
        <v>#N/A</v>
      </c>
      <c r="Q1316" t="e">
        <v>#N/A</v>
      </c>
      <c r="R1316" t="s">
        <v>214</v>
      </c>
      <c r="S1316">
        <v>1</v>
      </c>
      <c r="T1316">
        <v>3.2240000000000002</v>
      </c>
      <c r="U1316">
        <v>5.5759999999999996</v>
      </c>
    </row>
    <row r="1317" spans="1:21" x14ac:dyDescent="0.3">
      <c r="A1317" t="s">
        <v>53</v>
      </c>
      <c r="B1317" t="s">
        <v>190</v>
      </c>
      <c r="C1317" t="s">
        <v>230</v>
      </c>
      <c r="D1317">
        <v>35</v>
      </c>
      <c r="E1317">
        <v>1</v>
      </c>
      <c r="F1317">
        <v>100</v>
      </c>
      <c r="G1317">
        <v>2.5979999999999999</v>
      </c>
      <c r="H1317">
        <v>38</v>
      </c>
      <c r="I1317">
        <v>0.95</v>
      </c>
      <c r="J1317">
        <v>1</v>
      </c>
      <c r="K1317">
        <v>1</v>
      </c>
      <c r="L1317">
        <v>1</v>
      </c>
      <c r="M1317">
        <v>0.89400000000000002</v>
      </c>
      <c r="N1317" t="e">
        <v>#N/A</v>
      </c>
      <c r="O1317" t="e">
        <v>#N/A</v>
      </c>
      <c r="P1317" t="e">
        <v>#N/A</v>
      </c>
      <c r="Q1317" t="e">
        <v>#N/A</v>
      </c>
      <c r="R1317" t="s">
        <v>230</v>
      </c>
      <c r="S1317">
        <v>1</v>
      </c>
      <c r="T1317">
        <v>2.4630000000000001</v>
      </c>
      <c r="U1317">
        <v>4.1879999999999997</v>
      </c>
    </row>
    <row r="1318" spans="1:21" x14ac:dyDescent="0.3">
      <c r="A1318" t="s">
        <v>53</v>
      </c>
      <c r="B1318" t="s">
        <v>167</v>
      </c>
      <c r="C1318" t="s">
        <v>207</v>
      </c>
      <c r="D1318">
        <v>25</v>
      </c>
      <c r="E1318">
        <v>1</v>
      </c>
      <c r="F1318">
        <v>38</v>
      </c>
      <c r="G1318">
        <v>3.2130000000000001</v>
      </c>
      <c r="H1318">
        <v>21</v>
      </c>
      <c r="I1318">
        <v>0.52500000000000002</v>
      </c>
      <c r="J1318">
        <v>0</v>
      </c>
      <c r="K1318">
        <v>0</v>
      </c>
      <c r="L1318">
        <v>1</v>
      </c>
      <c r="M1318">
        <v>2.9809999999999999</v>
      </c>
      <c r="N1318" t="e">
        <v>#N/A</v>
      </c>
      <c r="O1318" t="e">
        <v>#N/A</v>
      </c>
      <c r="P1318" t="e">
        <v>#N/A</v>
      </c>
      <c r="Q1318" t="e">
        <v>#N/A</v>
      </c>
      <c r="R1318" t="s">
        <v>212</v>
      </c>
      <c r="S1318">
        <v>0</v>
      </c>
      <c r="T1318">
        <v>16.908999999999999</v>
      </c>
      <c r="U1318">
        <v>18.72</v>
      </c>
    </row>
    <row r="1319" spans="1:21" x14ac:dyDescent="0.3">
      <c r="A1319" t="s">
        <v>53</v>
      </c>
      <c r="B1319" t="s">
        <v>169</v>
      </c>
      <c r="C1319" t="s">
        <v>209</v>
      </c>
      <c r="D1319">
        <v>27</v>
      </c>
      <c r="E1319">
        <v>1</v>
      </c>
      <c r="F1319">
        <v>100</v>
      </c>
      <c r="G1319">
        <v>3.2050000000000001</v>
      </c>
      <c r="H1319">
        <v>37</v>
      </c>
      <c r="I1319">
        <v>0.92500000000000004</v>
      </c>
      <c r="J1319">
        <v>1</v>
      </c>
      <c r="K1319">
        <v>1</v>
      </c>
      <c r="L1319">
        <v>1</v>
      </c>
      <c r="M1319">
        <v>0.75800000000000001</v>
      </c>
      <c r="N1319" t="e">
        <v>#N/A</v>
      </c>
      <c r="O1319" t="e">
        <v>#N/A</v>
      </c>
      <c r="P1319" t="e">
        <v>#N/A</v>
      </c>
      <c r="Q1319" t="e">
        <v>#N/A</v>
      </c>
      <c r="R1319" t="s">
        <v>209</v>
      </c>
      <c r="S1319">
        <v>1</v>
      </c>
      <c r="T1319">
        <v>2.0379999999999998</v>
      </c>
      <c r="U1319">
        <v>5.327</v>
      </c>
    </row>
    <row r="1320" spans="1:21" x14ac:dyDescent="0.3">
      <c r="A1320" t="s">
        <v>53</v>
      </c>
      <c r="B1320" t="s">
        <v>191</v>
      </c>
      <c r="C1320" t="s">
        <v>231</v>
      </c>
      <c r="D1320">
        <v>9</v>
      </c>
      <c r="E1320">
        <v>1</v>
      </c>
      <c r="F1320">
        <v>100</v>
      </c>
      <c r="G1320">
        <v>3.3580000000000001</v>
      </c>
      <c r="H1320">
        <v>36</v>
      </c>
      <c r="I1320">
        <v>0.9</v>
      </c>
      <c r="J1320">
        <v>1</v>
      </c>
      <c r="K1320">
        <v>1</v>
      </c>
      <c r="L1320">
        <v>1</v>
      </c>
      <c r="M1320">
        <v>1.046</v>
      </c>
      <c r="N1320" t="e">
        <v>#N/A</v>
      </c>
      <c r="O1320" t="e">
        <v>#N/A</v>
      </c>
      <c r="P1320" t="e">
        <v>#N/A</v>
      </c>
      <c r="Q1320" t="e">
        <v>#N/A</v>
      </c>
      <c r="R1320" t="s">
        <v>231</v>
      </c>
      <c r="S1320">
        <v>1</v>
      </c>
      <c r="T1320">
        <v>12.585000000000001</v>
      </c>
      <c r="U1320">
        <v>15.076000000000001</v>
      </c>
    </row>
    <row r="1321" spans="1:21" x14ac:dyDescent="0.3">
      <c r="A1321" t="s">
        <v>53</v>
      </c>
      <c r="B1321" t="s">
        <v>160</v>
      </c>
      <c r="C1321" t="s">
        <v>200</v>
      </c>
      <c r="D1321">
        <v>38</v>
      </c>
      <c r="E1321">
        <v>1</v>
      </c>
      <c r="F1321">
        <v>76</v>
      </c>
      <c r="G1321">
        <v>7.484</v>
      </c>
      <c r="H1321">
        <v>29</v>
      </c>
      <c r="I1321">
        <v>0.72499999999999998</v>
      </c>
      <c r="J1321">
        <v>0</v>
      </c>
      <c r="K1321">
        <v>0</v>
      </c>
      <c r="L1321">
        <v>1</v>
      </c>
      <c r="M1321">
        <v>1.27</v>
      </c>
      <c r="N1321" t="e">
        <v>#N/A</v>
      </c>
      <c r="O1321" t="e">
        <v>#N/A</v>
      </c>
      <c r="P1321" t="e">
        <v>#N/A</v>
      </c>
      <c r="Q1321" t="e">
        <v>#N/A</v>
      </c>
      <c r="R1321" t="s">
        <v>579</v>
      </c>
      <c r="S1321">
        <v>0</v>
      </c>
      <c r="T1321">
        <v>16.681999999999999</v>
      </c>
      <c r="U1321">
        <v>18.36</v>
      </c>
    </row>
    <row r="1322" spans="1:21" x14ac:dyDescent="0.3">
      <c r="A1322" t="s">
        <v>54</v>
      </c>
      <c r="B1322" t="s">
        <v>188</v>
      </c>
      <c r="C1322" t="s">
        <v>228</v>
      </c>
      <c r="D1322">
        <v>36</v>
      </c>
      <c r="E1322">
        <v>1</v>
      </c>
      <c r="F1322">
        <v>23</v>
      </c>
      <c r="G1322">
        <v>3.1320000000000001</v>
      </c>
      <c r="H1322">
        <v>18</v>
      </c>
      <c r="I1322">
        <v>0.45</v>
      </c>
      <c r="J1322">
        <v>1</v>
      </c>
      <c r="K1322">
        <v>1</v>
      </c>
      <c r="L1322">
        <v>1</v>
      </c>
      <c r="M1322">
        <v>1.5760000000000001</v>
      </c>
      <c r="N1322" t="e">
        <v>#N/A</v>
      </c>
      <c r="O1322" t="e">
        <v>#N/A</v>
      </c>
      <c r="P1322" t="e">
        <v>#N/A</v>
      </c>
      <c r="Q1322" t="e">
        <v>#N/A</v>
      </c>
      <c r="R1322" t="s">
        <v>580</v>
      </c>
      <c r="S1322">
        <v>0</v>
      </c>
      <c r="T1322">
        <v>14.481</v>
      </c>
      <c r="U1322">
        <v>17.475000000000001</v>
      </c>
    </row>
    <row r="1323" spans="1:21" x14ac:dyDescent="0.3">
      <c r="A1323" t="s">
        <v>54</v>
      </c>
      <c r="B1323" t="s">
        <v>173</v>
      </c>
      <c r="C1323" t="s">
        <v>213</v>
      </c>
      <c r="D1323">
        <v>7</v>
      </c>
      <c r="E1323">
        <v>1</v>
      </c>
      <c r="F1323">
        <v>25</v>
      </c>
      <c r="G1323">
        <v>2.9830000000000001</v>
      </c>
      <c r="H1323">
        <v>24</v>
      </c>
      <c r="I1323">
        <v>0.6</v>
      </c>
      <c r="J1323">
        <v>1</v>
      </c>
      <c r="K1323">
        <v>1</v>
      </c>
      <c r="L1323">
        <v>1</v>
      </c>
      <c r="M1323">
        <v>1.6359999999999999</v>
      </c>
      <c r="N1323" t="e">
        <v>#N/A</v>
      </c>
      <c r="O1323" t="e">
        <v>#N/A</v>
      </c>
      <c r="P1323" t="e">
        <v>#N/A</v>
      </c>
      <c r="Q1323" t="e">
        <v>#N/A</v>
      </c>
      <c r="R1323" t="s">
        <v>581</v>
      </c>
      <c r="S1323">
        <v>0</v>
      </c>
      <c r="T1323">
        <v>13.037000000000001</v>
      </c>
      <c r="U1323">
        <v>15.651999999999999</v>
      </c>
    </row>
    <row r="1324" spans="1:21" x14ac:dyDescent="0.3">
      <c r="A1324" t="s">
        <v>54</v>
      </c>
      <c r="B1324" t="s">
        <v>182</v>
      </c>
      <c r="C1324" t="s">
        <v>222</v>
      </c>
      <c r="D1324">
        <v>26</v>
      </c>
      <c r="E1324">
        <v>1</v>
      </c>
      <c r="F1324">
        <v>9</v>
      </c>
      <c r="G1324">
        <v>3.0219999999999998</v>
      </c>
      <c r="H1324">
        <v>1</v>
      </c>
      <c r="I1324">
        <v>2.5000000000000001E-2</v>
      </c>
      <c r="J1324">
        <v>1</v>
      </c>
      <c r="K1324">
        <v>0</v>
      </c>
      <c r="L1324">
        <v>0</v>
      </c>
      <c r="M1324">
        <v>1.6339999999999999</v>
      </c>
      <c r="N1324" t="e">
        <v>#N/A</v>
      </c>
      <c r="O1324" t="e">
        <v>#N/A</v>
      </c>
      <c r="P1324" t="e">
        <v>#N/A</v>
      </c>
      <c r="Q1324" t="e">
        <v>#N/A</v>
      </c>
      <c r="R1324" t="s">
        <v>421</v>
      </c>
      <c r="S1324">
        <v>0</v>
      </c>
      <c r="T1324">
        <v>7.6360000000000001</v>
      </c>
      <c r="U1324">
        <v>9.8010000000000002</v>
      </c>
    </row>
    <row r="1325" spans="1:21" x14ac:dyDescent="0.3">
      <c r="A1325" t="s">
        <v>54</v>
      </c>
      <c r="B1325" t="s">
        <v>174</v>
      </c>
      <c r="C1325" t="s">
        <v>214</v>
      </c>
      <c r="D1325">
        <v>19</v>
      </c>
      <c r="E1325">
        <v>1</v>
      </c>
      <c r="F1325">
        <v>83</v>
      </c>
      <c r="G1325">
        <v>4.4160000000000004</v>
      </c>
      <c r="H1325">
        <v>40</v>
      </c>
      <c r="I1325">
        <v>1</v>
      </c>
      <c r="J1325">
        <v>0</v>
      </c>
      <c r="K1325">
        <v>0</v>
      </c>
      <c r="L1325">
        <v>1</v>
      </c>
      <c r="M1325">
        <v>1.6339999999999999</v>
      </c>
      <c r="N1325" t="e">
        <v>#N/A</v>
      </c>
      <c r="O1325" t="e">
        <v>#N/A</v>
      </c>
      <c r="P1325" t="e">
        <v>#N/A</v>
      </c>
      <c r="Q1325" t="e">
        <v>#N/A</v>
      </c>
      <c r="R1325" t="s">
        <v>214</v>
      </c>
      <c r="S1325">
        <v>1</v>
      </c>
      <c r="T1325">
        <v>13.204000000000001</v>
      </c>
      <c r="U1325">
        <v>15.083</v>
      </c>
    </row>
    <row r="1326" spans="1:21" x14ac:dyDescent="0.3">
      <c r="A1326" t="s">
        <v>54</v>
      </c>
      <c r="B1326" t="s">
        <v>167</v>
      </c>
      <c r="C1326" t="s">
        <v>207</v>
      </c>
      <c r="D1326">
        <v>39</v>
      </c>
      <c r="E1326">
        <v>1</v>
      </c>
      <c r="F1326">
        <v>9</v>
      </c>
      <c r="G1326">
        <v>2.9060000000000001</v>
      </c>
      <c r="H1326">
        <v>2</v>
      </c>
      <c r="I1326">
        <v>0.05</v>
      </c>
      <c r="J1326">
        <v>1</v>
      </c>
      <c r="K1326">
        <v>0</v>
      </c>
      <c r="L1326">
        <v>0</v>
      </c>
      <c r="M1326">
        <v>1.7230000000000001</v>
      </c>
      <c r="N1326" t="e">
        <v>#N/A</v>
      </c>
      <c r="O1326" t="e">
        <v>#N/A</v>
      </c>
      <c r="P1326" t="e">
        <v>#N/A</v>
      </c>
      <c r="Q1326" t="e">
        <v>#N/A</v>
      </c>
      <c r="R1326" t="s">
        <v>582</v>
      </c>
      <c r="S1326">
        <v>0</v>
      </c>
      <c r="T1326">
        <v>10.317</v>
      </c>
      <c r="U1326">
        <v>13.409000000000001</v>
      </c>
    </row>
    <row r="1327" spans="1:21" x14ac:dyDescent="0.3">
      <c r="A1327" t="s">
        <v>54</v>
      </c>
      <c r="B1327" t="s">
        <v>175</v>
      </c>
      <c r="C1327" t="s">
        <v>215</v>
      </c>
      <c r="D1327">
        <v>4</v>
      </c>
      <c r="E1327">
        <v>1</v>
      </c>
      <c r="F1327">
        <v>25</v>
      </c>
      <c r="G1327">
        <v>2.911</v>
      </c>
      <c r="H1327">
        <v>25</v>
      </c>
      <c r="I1327">
        <v>0.625</v>
      </c>
      <c r="J1327">
        <v>1</v>
      </c>
      <c r="K1327">
        <v>1</v>
      </c>
      <c r="L1327">
        <v>1</v>
      </c>
      <c r="M1327">
        <v>1.421</v>
      </c>
      <c r="N1327" t="e">
        <v>#N/A</v>
      </c>
      <c r="O1327" t="e">
        <v>#N/A</v>
      </c>
      <c r="P1327" t="e">
        <v>#N/A</v>
      </c>
      <c r="Q1327" t="e">
        <v>#N/A</v>
      </c>
      <c r="R1327" t="s">
        <v>181</v>
      </c>
      <c r="S1327">
        <v>0</v>
      </c>
      <c r="T1327">
        <v>5.1959999999999997</v>
      </c>
      <c r="U1327">
        <v>7.7320000000000002</v>
      </c>
    </row>
    <row r="1328" spans="1:21" x14ac:dyDescent="0.3">
      <c r="A1328" t="s">
        <v>54</v>
      </c>
      <c r="B1328" t="s">
        <v>192</v>
      </c>
      <c r="C1328" t="s">
        <v>232</v>
      </c>
      <c r="D1328">
        <v>13</v>
      </c>
      <c r="E1328">
        <v>1</v>
      </c>
      <c r="F1328">
        <v>15</v>
      </c>
      <c r="G1328">
        <v>3.2730000000000001</v>
      </c>
      <c r="H1328">
        <v>9</v>
      </c>
      <c r="I1328">
        <v>0.22500000000000001</v>
      </c>
      <c r="J1328">
        <v>1</v>
      </c>
      <c r="K1328">
        <v>1</v>
      </c>
      <c r="L1328">
        <v>1</v>
      </c>
      <c r="M1328">
        <v>1.758</v>
      </c>
      <c r="N1328" t="e">
        <v>#N/A</v>
      </c>
      <c r="O1328" t="e">
        <v>#N/A</v>
      </c>
      <c r="P1328" t="e">
        <v>#N/A</v>
      </c>
      <c r="Q1328" t="e">
        <v>#N/A</v>
      </c>
      <c r="R1328" t="s">
        <v>462</v>
      </c>
      <c r="S1328">
        <v>0</v>
      </c>
      <c r="T1328">
        <v>7.41</v>
      </c>
      <c r="U1328">
        <v>10.685</v>
      </c>
    </row>
    <row r="1329" spans="1:21" x14ac:dyDescent="0.3">
      <c r="A1329" t="s">
        <v>54</v>
      </c>
      <c r="B1329" t="s">
        <v>179</v>
      </c>
      <c r="C1329" t="s">
        <v>219</v>
      </c>
      <c r="D1329">
        <v>18</v>
      </c>
      <c r="E1329">
        <v>1</v>
      </c>
      <c r="F1329">
        <v>12</v>
      </c>
      <c r="G1329">
        <v>3.66</v>
      </c>
      <c r="H1329">
        <v>6</v>
      </c>
      <c r="I1329">
        <v>0.15</v>
      </c>
      <c r="J1329">
        <v>1</v>
      </c>
      <c r="K1329">
        <v>0</v>
      </c>
      <c r="L1329">
        <v>0</v>
      </c>
      <c r="M1329">
        <v>1.6</v>
      </c>
      <c r="N1329" t="e">
        <v>#N/A</v>
      </c>
      <c r="O1329" t="e">
        <v>#N/A</v>
      </c>
      <c r="P1329" t="e">
        <v>#N/A</v>
      </c>
      <c r="Q1329" t="e">
        <v>#N/A</v>
      </c>
      <c r="R1329" t="s">
        <v>583</v>
      </c>
      <c r="S1329">
        <v>0</v>
      </c>
      <c r="T1329">
        <v>12.897</v>
      </c>
      <c r="U1329">
        <v>14.904999999999999</v>
      </c>
    </row>
    <row r="1330" spans="1:21" x14ac:dyDescent="0.3">
      <c r="A1330" t="s">
        <v>54</v>
      </c>
      <c r="B1330" t="s">
        <v>166</v>
      </c>
      <c r="C1330" t="s">
        <v>206</v>
      </c>
      <c r="D1330">
        <v>15</v>
      </c>
      <c r="E1330">
        <v>1</v>
      </c>
      <c r="F1330">
        <v>38</v>
      </c>
      <c r="G1330">
        <v>7.62</v>
      </c>
      <c r="H1330">
        <v>34</v>
      </c>
      <c r="I1330">
        <v>0.85</v>
      </c>
      <c r="J1330">
        <v>0</v>
      </c>
      <c r="K1330">
        <v>1</v>
      </c>
      <c r="L1330">
        <v>0</v>
      </c>
      <c r="M1330">
        <v>2.6190000000000002</v>
      </c>
      <c r="N1330" t="e">
        <v>#N/A</v>
      </c>
      <c r="O1330" t="e">
        <v>#N/A</v>
      </c>
      <c r="P1330" t="e">
        <v>#N/A</v>
      </c>
      <c r="Q1330" t="e">
        <v>#N/A</v>
      </c>
      <c r="R1330" t="s">
        <v>206</v>
      </c>
      <c r="S1330">
        <v>1</v>
      </c>
      <c r="T1330">
        <v>6.98</v>
      </c>
      <c r="U1330">
        <v>10.635999999999999</v>
      </c>
    </row>
    <row r="1331" spans="1:21" x14ac:dyDescent="0.3">
      <c r="A1331" t="s">
        <v>54</v>
      </c>
      <c r="B1331" t="s">
        <v>186</v>
      </c>
      <c r="C1331" t="s">
        <v>226</v>
      </c>
      <c r="D1331">
        <v>30</v>
      </c>
      <c r="E1331">
        <v>1</v>
      </c>
      <c r="F1331">
        <v>40</v>
      </c>
      <c r="G1331">
        <v>5.8259999999999996</v>
      </c>
      <c r="H1331">
        <v>38</v>
      </c>
      <c r="I1331">
        <v>0.95</v>
      </c>
      <c r="J1331">
        <v>0</v>
      </c>
      <c r="K1331">
        <v>0</v>
      </c>
      <c r="L1331">
        <v>1</v>
      </c>
      <c r="M1331">
        <v>1.3120000000000001</v>
      </c>
      <c r="N1331" t="e">
        <v>#N/A</v>
      </c>
      <c r="O1331" t="e">
        <v>#N/A</v>
      </c>
      <c r="P1331" t="e">
        <v>#N/A</v>
      </c>
      <c r="Q1331" t="e">
        <v>#N/A</v>
      </c>
      <c r="R1331" t="s">
        <v>226</v>
      </c>
      <c r="S1331">
        <v>1</v>
      </c>
      <c r="T1331">
        <v>1.92</v>
      </c>
      <c r="U1331">
        <v>14.927</v>
      </c>
    </row>
    <row r="1332" spans="1:21" x14ac:dyDescent="0.3">
      <c r="A1332" t="s">
        <v>54</v>
      </c>
      <c r="B1332" t="s">
        <v>195</v>
      </c>
      <c r="C1332" t="s">
        <v>235</v>
      </c>
      <c r="D1332">
        <v>33</v>
      </c>
      <c r="E1332">
        <v>1</v>
      </c>
      <c r="F1332">
        <v>26</v>
      </c>
      <c r="G1332">
        <v>2.9780000000000002</v>
      </c>
      <c r="H1332">
        <v>28</v>
      </c>
      <c r="I1332">
        <v>0.7</v>
      </c>
      <c r="J1332">
        <v>0</v>
      </c>
      <c r="K1332">
        <v>0</v>
      </c>
      <c r="L1332">
        <v>1</v>
      </c>
      <c r="M1332">
        <v>1.2829999999999999</v>
      </c>
      <c r="N1332" t="e">
        <v>#N/A</v>
      </c>
      <c r="O1332" t="e">
        <v>#N/A</v>
      </c>
      <c r="P1332" t="e">
        <v>#N/A</v>
      </c>
      <c r="Q1332" t="e">
        <v>#N/A</v>
      </c>
      <c r="R1332" t="s">
        <v>235</v>
      </c>
      <c r="S1332">
        <v>1</v>
      </c>
      <c r="T1332">
        <v>9.173</v>
      </c>
      <c r="U1332">
        <v>11.81</v>
      </c>
    </row>
    <row r="1333" spans="1:21" x14ac:dyDescent="0.3">
      <c r="A1333" t="s">
        <v>54</v>
      </c>
      <c r="B1333" t="s">
        <v>190</v>
      </c>
      <c r="C1333" t="s">
        <v>230</v>
      </c>
      <c r="D1333">
        <v>10</v>
      </c>
      <c r="E1333">
        <v>1</v>
      </c>
      <c r="F1333">
        <v>24</v>
      </c>
      <c r="G1333">
        <v>4.32</v>
      </c>
      <c r="H1333">
        <v>19</v>
      </c>
      <c r="I1333">
        <v>0.47499999999999998</v>
      </c>
      <c r="J1333">
        <v>0</v>
      </c>
      <c r="K1333">
        <v>1</v>
      </c>
      <c r="L1333">
        <v>0</v>
      </c>
      <c r="M1333">
        <v>1.7809999999999999</v>
      </c>
      <c r="N1333" t="e">
        <v>#N/A</v>
      </c>
      <c r="O1333" t="e">
        <v>#N/A</v>
      </c>
      <c r="P1333" t="e">
        <v>#N/A</v>
      </c>
      <c r="Q1333" t="e">
        <v>#N/A</v>
      </c>
      <c r="R1333" t="s">
        <v>230</v>
      </c>
      <c r="S1333">
        <v>1</v>
      </c>
      <c r="T1333">
        <v>2.1240000000000001</v>
      </c>
      <c r="U1333">
        <v>4.4710000000000001</v>
      </c>
    </row>
    <row r="1334" spans="1:21" x14ac:dyDescent="0.3">
      <c r="A1334" t="s">
        <v>54</v>
      </c>
      <c r="B1334" t="s">
        <v>181</v>
      </c>
      <c r="C1334" t="s">
        <v>221</v>
      </c>
      <c r="D1334">
        <v>1</v>
      </c>
      <c r="E1334">
        <v>1</v>
      </c>
      <c r="F1334">
        <v>15</v>
      </c>
      <c r="G1334">
        <v>4.3579999999999997</v>
      </c>
      <c r="H1334">
        <v>10</v>
      </c>
      <c r="I1334">
        <v>0.25</v>
      </c>
      <c r="J1334">
        <v>1</v>
      </c>
      <c r="K1334">
        <v>1</v>
      </c>
      <c r="L1334">
        <v>1</v>
      </c>
      <c r="M1334">
        <v>1.464</v>
      </c>
      <c r="N1334" t="e">
        <v>#N/A</v>
      </c>
      <c r="O1334" t="e">
        <v>#N/A</v>
      </c>
      <c r="P1334" t="e">
        <v>#N/A</v>
      </c>
      <c r="Q1334" t="e">
        <v>#N/A</v>
      </c>
      <c r="R1334" t="s">
        <v>175</v>
      </c>
      <c r="S1334">
        <v>0</v>
      </c>
      <c r="T1334">
        <v>7.4809999999999999</v>
      </c>
      <c r="U1334">
        <v>9.3859999999999992</v>
      </c>
    </row>
    <row r="1335" spans="1:21" x14ac:dyDescent="0.3">
      <c r="A1335" t="s">
        <v>54</v>
      </c>
      <c r="B1335" t="s">
        <v>161</v>
      </c>
      <c r="C1335" t="s">
        <v>201</v>
      </c>
      <c r="D1335">
        <v>5</v>
      </c>
      <c r="E1335">
        <v>1</v>
      </c>
      <c r="F1335">
        <v>64</v>
      </c>
      <c r="G1335">
        <v>5.51</v>
      </c>
      <c r="H1335">
        <v>39</v>
      </c>
      <c r="I1335">
        <v>0.97499999999999998</v>
      </c>
      <c r="J1335">
        <v>0</v>
      </c>
      <c r="K1335">
        <v>0</v>
      </c>
      <c r="L1335">
        <v>1</v>
      </c>
      <c r="M1335">
        <v>1.194</v>
      </c>
      <c r="N1335" t="e">
        <v>#N/A</v>
      </c>
      <c r="O1335" t="e">
        <v>#N/A</v>
      </c>
      <c r="P1335" t="e">
        <v>#N/A</v>
      </c>
      <c r="Q1335" t="e">
        <v>#N/A</v>
      </c>
      <c r="R1335" t="s">
        <v>201</v>
      </c>
      <c r="S1335">
        <v>1</v>
      </c>
      <c r="T1335">
        <v>2.4569999999999999</v>
      </c>
      <c r="U1335">
        <v>5.7350000000000003</v>
      </c>
    </row>
    <row r="1336" spans="1:21" x14ac:dyDescent="0.3">
      <c r="A1336" t="s">
        <v>54</v>
      </c>
      <c r="B1336" t="s">
        <v>170</v>
      </c>
      <c r="C1336" t="s">
        <v>210</v>
      </c>
      <c r="D1336">
        <v>22</v>
      </c>
      <c r="E1336">
        <v>1</v>
      </c>
      <c r="F1336">
        <v>21</v>
      </c>
      <c r="G1336">
        <v>3.3610000000000002</v>
      </c>
      <c r="H1336">
        <v>15</v>
      </c>
      <c r="I1336">
        <v>0.375</v>
      </c>
      <c r="J1336">
        <v>0</v>
      </c>
      <c r="K1336">
        <v>1</v>
      </c>
      <c r="L1336">
        <v>0</v>
      </c>
      <c r="M1336">
        <v>1.282</v>
      </c>
      <c r="N1336" t="e">
        <v>#N/A</v>
      </c>
      <c r="O1336" t="e">
        <v>#N/A</v>
      </c>
      <c r="P1336" t="e">
        <v>#N/A</v>
      </c>
      <c r="Q1336" t="e">
        <v>#N/A</v>
      </c>
      <c r="R1336" t="s">
        <v>584</v>
      </c>
      <c r="S1336">
        <v>0</v>
      </c>
      <c r="T1336">
        <v>6.61</v>
      </c>
      <c r="U1336">
        <v>9.2230000000000008</v>
      </c>
    </row>
    <row r="1337" spans="1:21" x14ac:dyDescent="0.3">
      <c r="A1337" t="s">
        <v>54</v>
      </c>
      <c r="B1337" t="s">
        <v>160</v>
      </c>
      <c r="C1337" t="s">
        <v>200</v>
      </c>
      <c r="D1337">
        <v>16</v>
      </c>
      <c r="E1337">
        <v>1</v>
      </c>
      <c r="F1337">
        <v>38</v>
      </c>
      <c r="G1337">
        <v>3.3820000000000001</v>
      </c>
      <c r="H1337">
        <v>36</v>
      </c>
      <c r="I1337">
        <v>0.9</v>
      </c>
      <c r="J1337">
        <v>0</v>
      </c>
      <c r="K1337">
        <v>0</v>
      </c>
      <c r="L1337">
        <v>1</v>
      </c>
      <c r="M1337">
        <v>1.6850000000000001</v>
      </c>
      <c r="N1337" t="e">
        <v>#N/A</v>
      </c>
      <c r="O1337" t="e">
        <v>#N/A</v>
      </c>
      <c r="P1337" t="e">
        <v>#N/A</v>
      </c>
      <c r="Q1337" t="e">
        <v>#N/A</v>
      </c>
      <c r="R1337" t="s">
        <v>200</v>
      </c>
      <c r="S1337">
        <v>1</v>
      </c>
      <c r="T1337">
        <v>9.3919999999999995</v>
      </c>
      <c r="U1337">
        <v>12.32</v>
      </c>
    </row>
    <row r="1338" spans="1:21" x14ac:dyDescent="0.3">
      <c r="A1338" t="s">
        <v>54</v>
      </c>
      <c r="B1338" t="s">
        <v>163</v>
      </c>
      <c r="C1338" t="s">
        <v>203</v>
      </c>
      <c r="D1338">
        <v>9</v>
      </c>
      <c r="E1338">
        <v>1</v>
      </c>
      <c r="F1338">
        <v>36</v>
      </c>
      <c r="G1338">
        <v>3.2480000000000002</v>
      </c>
      <c r="H1338">
        <v>33</v>
      </c>
      <c r="I1338">
        <v>0.82499999999999996</v>
      </c>
      <c r="J1338">
        <v>0</v>
      </c>
      <c r="K1338">
        <v>0</v>
      </c>
      <c r="L1338">
        <v>1</v>
      </c>
      <c r="M1338">
        <v>1.6419999999999999</v>
      </c>
      <c r="N1338" t="e">
        <v>#N/A</v>
      </c>
      <c r="O1338" t="e">
        <v>#N/A</v>
      </c>
      <c r="P1338" t="e">
        <v>#N/A</v>
      </c>
      <c r="Q1338" t="e">
        <v>#N/A</v>
      </c>
      <c r="R1338" t="s">
        <v>203</v>
      </c>
      <c r="S1338">
        <v>1</v>
      </c>
      <c r="T1338">
        <v>8.3040000000000003</v>
      </c>
      <c r="U1338">
        <v>11.824</v>
      </c>
    </row>
    <row r="1339" spans="1:21" x14ac:dyDescent="0.3">
      <c r="A1339" t="s">
        <v>54</v>
      </c>
      <c r="B1339" t="s">
        <v>168</v>
      </c>
      <c r="C1339" t="s">
        <v>208</v>
      </c>
      <c r="D1339">
        <v>31</v>
      </c>
      <c r="E1339">
        <v>1</v>
      </c>
      <c r="F1339">
        <v>30</v>
      </c>
      <c r="G1339">
        <v>6.6109999999999998</v>
      </c>
      <c r="H1339">
        <v>31</v>
      </c>
      <c r="I1339">
        <v>0.77500000000000002</v>
      </c>
      <c r="J1339">
        <v>0</v>
      </c>
      <c r="K1339">
        <v>1</v>
      </c>
      <c r="L1339">
        <v>0</v>
      </c>
      <c r="M1339">
        <v>6.2850000000000001</v>
      </c>
      <c r="N1339" t="e">
        <v>#N/A</v>
      </c>
      <c r="O1339" t="e">
        <v>#N/A</v>
      </c>
      <c r="P1339" t="e">
        <v>#N/A</v>
      </c>
      <c r="Q1339" t="e">
        <v>#N/A</v>
      </c>
      <c r="R1339" t="s">
        <v>274</v>
      </c>
      <c r="S1339">
        <v>0</v>
      </c>
      <c r="T1339">
        <v>11.78</v>
      </c>
      <c r="U1339">
        <v>13.865</v>
      </c>
    </row>
    <row r="1340" spans="1:21" x14ac:dyDescent="0.3">
      <c r="A1340" t="s">
        <v>54</v>
      </c>
      <c r="B1340" t="s">
        <v>165</v>
      </c>
      <c r="C1340" t="s">
        <v>205</v>
      </c>
      <c r="D1340">
        <v>3</v>
      </c>
      <c r="E1340">
        <v>1</v>
      </c>
      <c r="F1340">
        <v>21</v>
      </c>
      <c r="G1340">
        <v>2.984</v>
      </c>
      <c r="H1340">
        <v>16</v>
      </c>
      <c r="I1340">
        <v>0.4</v>
      </c>
      <c r="J1340">
        <v>0</v>
      </c>
      <c r="K1340">
        <v>1</v>
      </c>
      <c r="L1340">
        <v>0</v>
      </c>
      <c r="M1340">
        <v>1.319</v>
      </c>
      <c r="N1340" t="e">
        <v>#N/A</v>
      </c>
      <c r="O1340" t="e">
        <v>#N/A</v>
      </c>
      <c r="P1340" t="e">
        <v>#N/A</v>
      </c>
      <c r="Q1340" t="e">
        <v>#N/A</v>
      </c>
      <c r="R1340" t="s">
        <v>412</v>
      </c>
      <c r="S1340">
        <v>0</v>
      </c>
      <c r="T1340">
        <v>6.4279999999999999</v>
      </c>
      <c r="U1340">
        <v>9.3940000000000001</v>
      </c>
    </row>
    <row r="1341" spans="1:21" x14ac:dyDescent="0.3">
      <c r="A1341" t="s">
        <v>54</v>
      </c>
      <c r="B1341" t="s">
        <v>189</v>
      </c>
      <c r="C1341" t="s">
        <v>229</v>
      </c>
      <c r="D1341">
        <v>11</v>
      </c>
      <c r="E1341">
        <v>1</v>
      </c>
      <c r="F1341">
        <v>9</v>
      </c>
      <c r="G1341">
        <v>3.0659999999999998</v>
      </c>
      <c r="H1341">
        <v>3</v>
      </c>
      <c r="I1341">
        <v>7.4999999999999997E-2</v>
      </c>
      <c r="J1341">
        <v>1</v>
      </c>
      <c r="K1341">
        <v>0</v>
      </c>
      <c r="L1341">
        <v>0</v>
      </c>
      <c r="M1341">
        <v>1.5389999999999999</v>
      </c>
      <c r="N1341" t="e">
        <v>#N/A</v>
      </c>
      <c r="O1341" t="e">
        <v>#N/A</v>
      </c>
      <c r="P1341" t="e">
        <v>#N/A</v>
      </c>
      <c r="Q1341" t="e">
        <v>#N/A</v>
      </c>
      <c r="R1341" t="s">
        <v>585</v>
      </c>
      <c r="S1341">
        <v>0</v>
      </c>
      <c r="T1341">
        <v>7.2990000000000004</v>
      </c>
      <c r="U1341">
        <v>10.452</v>
      </c>
    </row>
    <row r="1342" spans="1:21" x14ac:dyDescent="0.3">
      <c r="A1342" t="s">
        <v>54</v>
      </c>
      <c r="B1342" t="s">
        <v>172</v>
      </c>
      <c r="C1342" t="s">
        <v>212</v>
      </c>
      <c r="D1342">
        <v>23</v>
      </c>
      <c r="E1342">
        <v>1</v>
      </c>
      <c r="F1342">
        <v>14</v>
      </c>
      <c r="G1342">
        <v>3.08</v>
      </c>
      <c r="H1342">
        <v>7</v>
      </c>
      <c r="I1342">
        <v>0.17499999999999999</v>
      </c>
      <c r="J1342">
        <v>1</v>
      </c>
      <c r="K1342">
        <v>0</v>
      </c>
      <c r="L1342">
        <v>0</v>
      </c>
      <c r="M1342">
        <v>1.6180000000000001</v>
      </c>
      <c r="N1342" t="e">
        <v>#N/A</v>
      </c>
      <c r="O1342" t="e">
        <v>#N/A</v>
      </c>
      <c r="P1342" t="e">
        <v>#N/A</v>
      </c>
      <c r="Q1342" t="e">
        <v>#N/A</v>
      </c>
      <c r="R1342" t="s">
        <v>339</v>
      </c>
      <c r="S1342">
        <v>0</v>
      </c>
      <c r="T1342">
        <v>8.3209999999999997</v>
      </c>
      <c r="U1342">
        <v>11.132</v>
      </c>
    </row>
    <row r="1343" spans="1:21" x14ac:dyDescent="0.3">
      <c r="A1343" t="s">
        <v>54</v>
      </c>
      <c r="B1343" t="s">
        <v>180</v>
      </c>
      <c r="C1343" t="s">
        <v>220</v>
      </c>
      <c r="D1343">
        <v>29</v>
      </c>
      <c r="E1343">
        <v>1</v>
      </c>
      <c r="F1343">
        <v>17</v>
      </c>
      <c r="G1343">
        <v>3.5880000000000001</v>
      </c>
      <c r="H1343">
        <v>12</v>
      </c>
      <c r="I1343">
        <v>0.3</v>
      </c>
      <c r="J1343">
        <v>1</v>
      </c>
      <c r="K1343">
        <v>0</v>
      </c>
      <c r="L1343">
        <v>0</v>
      </c>
      <c r="M1343">
        <v>1.554</v>
      </c>
      <c r="N1343" t="e">
        <v>#N/A</v>
      </c>
      <c r="O1343" t="e">
        <v>#N/A</v>
      </c>
      <c r="P1343" t="e">
        <v>#N/A</v>
      </c>
      <c r="Q1343" t="e">
        <v>#N/A</v>
      </c>
      <c r="R1343" t="s">
        <v>586</v>
      </c>
      <c r="S1343">
        <v>0</v>
      </c>
      <c r="T1343">
        <v>2.23</v>
      </c>
      <c r="U1343">
        <v>4.8609999999999998</v>
      </c>
    </row>
    <row r="1344" spans="1:21" x14ac:dyDescent="0.3">
      <c r="A1344" t="s">
        <v>54</v>
      </c>
      <c r="B1344" t="s">
        <v>158</v>
      </c>
      <c r="C1344" t="s">
        <v>198</v>
      </c>
      <c r="D1344">
        <v>14</v>
      </c>
      <c r="E1344">
        <v>1</v>
      </c>
      <c r="F1344">
        <v>29</v>
      </c>
      <c r="G1344">
        <v>2.919</v>
      </c>
      <c r="H1344">
        <v>30</v>
      </c>
      <c r="I1344">
        <v>0.75</v>
      </c>
      <c r="J1344">
        <v>0</v>
      </c>
      <c r="K1344">
        <v>0</v>
      </c>
      <c r="L1344">
        <v>1</v>
      </c>
      <c r="M1344">
        <v>1.575</v>
      </c>
      <c r="N1344" t="e">
        <v>#N/A</v>
      </c>
      <c r="O1344" t="e">
        <v>#N/A</v>
      </c>
      <c r="P1344" t="e">
        <v>#N/A</v>
      </c>
      <c r="Q1344" t="e">
        <v>#N/A</v>
      </c>
      <c r="R1344" t="s">
        <v>198</v>
      </c>
      <c r="S1344">
        <v>1</v>
      </c>
      <c r="T1344">
        <v>8.125</v>
      </c>
      <c r="U1344">
        <v>10.055</v>
      </c>
    </row>
    <row r="1345" spans="1:21" x14ac:dyDescent="0.3">
      <c r="A1345" t="s">
        <v>54</v>
      </c>
      <c r="B1345" t="s">
        <v>183</v>
      </c>
      <c r="C1345" t="s">
        <v>223</v>
      </c>
      <c r="D1345">
        <v>40</v>
      </c>
      <c r="E1345">
        <v>1</v>
      </c>
      <c r="F1345">
        <v>16</v>
      </c>
      <c r="G1345">
        <v>3.3069999999999999</v>
      </c>
      <c r="H1345">
        <v>11</v>
      </c>
      <c r="I1345">
        <v>0.27500000000000002</v>
      </c>
      <c r="J1345">
        <v>1</v>
      </c>
      <c r="K1345">
        <v>1</v>
      </c>
      <c r="L1345">
        <v>1</v>
      </c>
      <c r="M1345">
        <v>1.466</v>
      </c>
      <c r="N1345" t="e">
        <v>#N/A</v>
      </c>
      <c r="O1345" t="e">
        <v>#N/A</v>
      </c>
      <c r="P1345" t="e">
        <v>#N/A</v>
      </c>
      <c r="Q1345" t="e">
        <v>#N/A</v>
      </c>
      <c r="R1345" t="s">
        <v>587</v>
      </c>
      <c r="S1345">
        <v>0</v>
      </c>
      <c r="T1345">
        <v>7.2729999999999997</v>
      </c>
      <c r="U1345">
        <v>11.882</v>
      </c>
    </row>
    <row r="1346" spans="1:21" x14ac:dyDescent="0.3">
      <c r="A1346" t="s">
        <v>54</v>
      </c>
      <c r="B1346" t="s">
        <v>185</v>
      </c>
      <c r="C1346" t="s">
        <v>225</v>
      </c>
      <c r="D1346">
        <v>34</v>
      </c>
      <c r="E1346">
        <v>1</v>
      </c>
      <c r="F1346">
        <v>25</v>
      </c>
      <c r="G1346">
        <v>3.8809999999999998</v>
      </c>
      <c r="H1346">
        <v>23</v>
      </c>
      <c r="I1346">
        <v>0.57499999999999996</v>
      </c>
      <c r="J1346">
        <v>0</v>
      </c>
      <c r="K1346">
        <v>1</v>
      </c>
      <c r="L1346">
        <v>0</v>
      </c>
      <c r="M1346">
        <v>1.67</v>
      </c>
      <c r="N1346" t="e">
        <v>#N/A</v>
      </c>
      <c r="O1346" t="e">
        <v>#N/A</v>
      </c>
      <c r="P1346" t="e">
        <v>#N/A</v>
      </c>
      <c r="Q1346" t="e">
        <v>#N/A</v>
      </c>
      <c r="R1346" t="s">
        <v>362</v>
      </c>
      <c r="S1346">
        <v>0</v>
      </c>
      <c r="T1346">
        <v>7.335</v>
      </c>
      <c r="U1346">
        <v>10.99</v>
      </c>
    </row>
    <row r="1347" spans="1:21" x14ac:dyDescent="0.3">
      <c r="A1347" t="s">
        <v>54</v>
      </c>
      <c r="B1347" t="s">
        <v>164</v>
      </c>
      <c r="C1347" t="s">
        <v>204</v>
      </c>
      <c r="D1347">
        <v>25</v>
      </c>
      <c r="E1347">
        <v>1</v>
      </c>
      <c r="F1347">
        <v>20</v>
      </c>
      <c r="G1347">
        <v>4.24</v>
      </c>
      <c r="H1347">
        <v>14</v>
      </c>
      <c r="I1347">
        <v>0.35</v>
      </c>
      <c r="J1347">
        <v>0</v>
      </c>
      <c r="K1347">
        <v>1</v>
      </c>
      <c r="L1347">
        <v>0</v>
      </c>
      <c r="M1347">
        <v>1.8859999999999999</v>
      </c>
      <c r="N1347" t="e">
        <v>#N/A</v>
      </c>
      <c r="O1347" t="e">
        <v>#N/A</v>
      </c>
      <c r="P1347" t="e">
        <v>#N/A</v>
      </c>
      <c r="Q1347" t="e">
        <v>#N/A</v>
      </c>
      <c r="R1347" t="s">
        <v>204</v>
      </c>
      <c r="S1347">
        <v>1</v>
      </c>
      <c r="T1347">
        <v>10.195</v>
      </c>
      <c r="U1347">
        <v>12.83</v>
      </c>
    </row>
    <row r="1348" spans="1:21" x14ac:dyDescent="0.3">
      <c r="A1348" t="s">
        <v>54</v>
      </c>
      <c r="B1348" t="s">
        <v>177</v>
      </c>
      <c r="C1348" t="s">
        <v>217</v>
      </c>
      <c r="D1348">
        <v>37</v>
      </c>
      <c r="E1348">
        <v>1</v>
      </c>
      <c r="F1348">
        <v>25</v>
      </c>
      <c r="G1348">
        <v>4.5190000000000001</v>
      </c>
      <c r="H1348">
        <v>22</v>
      </c>
      <c r="I1348">
        <v>0.55000000000000004</v>
      </c>
      <c r="J1348">
        <v>0</v>
      </c>
      <c r="K1348">
        <v>1</v>
      </c>
      <c r="L1348">
        <v>0</v>
      </c>
      <c r="M1348">
        <v>1.819</v>
      </c>
      <c r="N1348" t="e">
        <v>#N/A</v>
      </c>
      <c r="O1348" t="e">
        <v>#N/A</v>
      </c>
      <c r="P1348" t="e">
        <v>#N/A</v>
      </c>
      <c r="Q1348" t="e">
        <v>#N/A</v>
      </c>
      <c r="R1348" t="s">
        <v>217</v>
      </c>
      <c r="S1348">
        <v>1</v>
      </c>
      <c r="T1348">
        <v>8.7910000000000004</v>
      </c>
      <c r="U1348">
        <v>13.917999999999999</v>
      </c>
    </row>
    <row r="1349" spans="1:21" x14ac:dyDescent="0.3">
      <c r="A1349" t="s">
        <v>54</v>
      </c>
      <c r="B1349" t="s">
        <v>193</v>
      </c>
      <c r="C1349" t="s">
        <v>233</v>
      </c>
      <c r="D1349">
        <v>38</v>
      </c>
      <c r="E1349">
        <v>1</v>
      </c>
      <c r="F1349">
        <v>18</v>
      </c>
      <c r="G1349">
        <v>4.0789999999999997</v>
      </c>
      <c r="H1349">
        <v>13</v>
      </c>
      <c r="I1349">
        <v>0.32500000000000001</v>
      </c>
      <c r="J1349">
        <v>1</v>
      </c>
      <c r="K1349">
        <v>0</v>
      </c>
      <c r="L1349">
        <v>0</v>
      </c>
      <c r="M1349">
        <v>1.51</v>
      </c>
      <c r="N1349" t="e">
        <v>#N/A</v>
      </c>
      <c r="O1349" t="e">
        <v>#N/A</v>
      </c>
      <c r="P1349" t="e">
        <v>#N/A</v>
      </c>
      <c r="Q1349" t="e">
        <v>#N/A</v>
      </c>
      <c r="R1349" t="s">
        <v>588</v>
      </c>
      <c r="S1349">
        <v>0</v>
      </c>
      <c r="T1349">
        <v>8.8170000000000002</v>
      </c>
      <c r="U1349">
        <v>11.877000000000001</v>
      </c>
    </row>
    <row r="1350" spans="1:21" x14ac:dyDescent="0.3">
      <c r="A1350" t="s">
        <v>54</v>
      </c>
      <c r="B1350" t="s">
        <v>176</v>
      </c>
      <c r="C1350" t="s">
        <v>216</v>
      </c>
      <c r="D1350">
        <v>24</v>
      </c>
      <c r="E1350">
        <v>1</v>
      </c>
      <c r="F1350">
        <v>26</v>
      </c>
      <c r="G1350">
        <v>4.08</v>
      </c>
      <c r="H1350">
        <v>27</v>
      </c>
      <c r="I1350">
        <v>0.67500000000000004</v>
      </c>
      <c r="J1350">
        <v>1</v>
      </c>
      <c r="K1350">
        <v>1</v>
      </c>
      <c r="L1350">
        <v>1</v>
      </c>
      <c r="M1350">
        <v>1.3720000000000001</v>
      </c>
      <c r="N1350" t="e">
        <v>#N/A</v>
      </c>
      <c r="O1350" t="e">
        <v>#N/A</v>
      </c>
      <c r="P1350" t="e">
        <v>#N/A</v>
      </c>
      <c r="Q1350" t="e">
        <v>#N/A</v>
      </c>
      <c r="R1350" t="s">
        <v>589</v>
      </c>
      <c r="S1350">
        <v>0</v>
      </c>
      <c r="T1350">
        <v>11.154999999999999</v>
      </c>
      <c r="U1350">
        <v>19.484000000000002</v>
      </c>
    </row>
    <row r="1351" spans="1:21" x14ac:dyDescent="0.3">
      <c r="A1351" t="s">
        <v>54</v>
      </c>
      <c r="B1351" t="s">
        <v>169</v>
      </c>
      <c r="C1351" t="s">
        <v>209</v>
      </c>
      <c r="D1351">
        <v>32</v>
      </c>
      <c r="E1351">
        <v>1</v>
      </c>
      <c r="F1351">
        <v>27</v>
      </c>
      <c r="G1351">
        <v>3.0880000000000001</v>
      </c>
      <c r="H1351">
        <v>29</v>
      </c>
      <c r="I1351">
        <v>0.72499999999999998</v>
      </c>
      <c r="J1351">
        <v>0</v>
      </c>
      <c r="K1351">
        <v>0</v>
      </c>
      <c r="L1351">
        <v>1</v>
      </c>
      <c r="M1351">
        <v>1.5389999999999999</v>
      </c>
      <c r="N1351" t="e">
        <v>#N/A</v>
      </c>
      <c r="O1351" t="e">
        <v>#N/A</v>
      </c>
      <c r="P1351" t="e">
        <v>#N/A</v>
      </c>
      <c r="Q1351" t="e">
        <v>#N/A</v>
      </c>
      <c r="R1351" t="s">
        <v>209</v>
      </c>
      <c r="S1351">
        <v>1</v>
      </c>
      <c r="T1351">
        <v>1.875</v>
      </c>
      <c r="U1351">
        <v>3.262</v>
      </c>
    </row>
    <row r="1352" spans="1:21" x14ac:dyDescent="0.3">
      <c r="A1352" t="s">
        <v>54</v>
      </c>
      <c r="B1352" t="s">
        <v>162</v>
      </c>
      <c r="C1352" t="s">
        <v>202</v>
      </c>
      <c r="D1352">
        <v>17</v>
      </c>
      <c r="E1352">
        <v>1</v>
      </c>
      <c r="F1352">
        <v>39</v>
      </c>
      <c r="G1352">
        <v>2.3959999999999999</v>
      </c>
      <c r="H1352">
        <v>37</v>
      </c>
      <c r="I1352">
        <v>0.92500000000000004</v>
      </c>
      <c r="J1352">
        <v>0</v>
      </c>
      <c r="K1352">
        <v>0</v>
      </c>
      <c r="L1352">
        <v>1</v>
      </c>
      <c r="M1352">
        <v>1.3420000000000001</v>
      </c>
      <c r="N1352" t="e">
        <v>#N/A</v>
      </c>
      <c r="O1352" t="e">
        <v>#N/A</v>
      </c>
      <c r="P1352" t="e">
        <v>#N/A</v>
      </c>
      <c r="Q1352" t="e">
        <v>#N/A</v>
      </c>
      <c r="R1352" t="s">
        <v>590</v>
      </c>
      <c r="S1352">
        <v>0</v>
      </c>
      <c r="T1352">
        <v>8.4480000000000004</v>
      </c>
      <c r="U1352">
        <v>11.831</v>
      </c>
    </row>
    <row r="1353" spans="1:21" x14ac:dyDescent="0.3">
      <c r="A1353" t="s">
        <v>54</v>
      </c>
      <c r="B1353" t="s">
        <v>178</v>
      </c>
      <c r="C1353" t="s">
        <v>218</v>
      </c>
      <c r="D1353">
        <v>12</v>
      </c>
      <c r="E1353">
        <v>1</v>
      </c>
      <c r="F1353">
        <v>21</v>
      </c>
      <c r="G1353">
        <v>3.1320000000000001</v>
      </c>
      <c r="H1353">
        <v>17</v>
      </c>
      <c r="I1353">
        <v>0.42499999999999999</v>
      </c>
      <c r="J1353">
        <v>1</v>
      </c>
      <c r="K1353">
        <v>1</v>
      </c>
      <c r="L1353">
        <v>1</v>
      </c>
      <c r="M1353">
        <v>1.4770000000000001</v>
      </c>
      <c r="N1353" t="e">
        <v>#N/A</v>
      </c>
      <c r="O1353" t="e">
        <v>#N/A</v>
      </c>
      <c r="P1353" t="e">
        <v>#N/A</v>
      </c>
      <c r="Q1353" t="e">
        <v>#N/A</v>
      </c>
      <c r="R1353" t="s">
        <v>591</v>
      </c>
      <c r="S1353">
        <v>0</v>
      </c>
      <c r="T1353">
        <v>6.2389999999999999</v>
      </c>
      <c r="U1353">
        <v>9.8179999999999996</v>
      </c>
    </row>
    <row r="1354" spans="1:21" x14ac:dyDescent="0.3">
      <c r="A1354" t="s">
        <v>54</v>
      </c>
      <c r="B1354" t="s">
        <v>187</v>
      </c>
      <c r="C1354" t="s">
        <v>227</v>
      </c>
      <c r="D1354">
        <v>20</v>
      </c>
      <c r="E1354">
        <v>1</v>
      </c>
      <c r="F1354">
        <v>26</v>
      </c>
      <c r="G1354">
        <v>3.206</v>
      </c>
      <c r="H1354">
        <v>26</v>
      </c>
      <c r="I1354">
        <v>0.65</v>
      </c>
      <c r="J1354">
        <v>0</v>
      </c>
      <c r="K1354">
        <v>1</v>
      </c>
      <c r="L1354">
        <v>0</v>
      </c>
      <c r="M1354">
        <v>1.84</v>
      </c>
      <c r="N1354" t="e">
        <v>#N/A</v>
      </c>
      <c r="O1354" t="e">
        <v>#N/A</v>
      </c>
      <c r="P1354" t="e">
        <v>#N/A</v>
      </c>
      <c r="Q1354" t="e">
        <v>#N/A</v>
      </c>
      <c r="R1354" t="s">
        <v>592</v>
      </c>
      <c r="S1354">
        <v>0</v>
      </c>
      <c r="T1354">
        <v>2.6150000000000002</v>
      </c>
      <c r="U1354">
        <v>8.9619999999999997</v>
      </c>
    </row>
    <row r="1355" spans="1:21" x14ac:dyDescent="0.3">
      <c r="A1355" t="s">
        <v>54</v>
      </c>
      <c r="B1355" t="s">
        <v>191</v>
      </c>
      <c r="C1355" t="s">
        <v>231</v>
      </c>
      <c r="D1355">
        <v>27</v>
      </c>
      <c r="E1355">
        <v>1</v>
      </c>
      <c r="F1355">
        <v>15</v>
      </c>
      <c r="G1355">
        <v>3.0640000000000001</v>
      </c>
      <c r="H1355">
        <v>8</v>
      </c>
      <c r="I1355">
        <v>0.2</v>
      </c>
      <c r="J1355">
        <v>1</v>
      </c>
      <c r="K1355">
        <v>0</v>
      </c>
      <c r="L1355">
        <v>0</v>
      </c>
      <c r="M1355">
        <v>1.819</v>
      </c>
      <c r="N1355" t="e">
        <v>#N/A</v>
      </c>
      <c r="O1355" t="e">
        <v>#N/A</v>
      </c>
      <c r="P1355" t="e">
        <v>#N/A</v>
      </c>
      <c r="Q1355" t="e">
        <v>#N/A</v>
      </c>
      <c r="R1355" t="s">
        <v>410</v>
      </c>
      <c r="S1355">
        <v>0</v>
      </c>
      <c r="T1355">
        <v>7.26</v>
      </c>
      <c r="U1355">
        <v>10.083</v>
      </c>
    </row>
    <row r="1356" spans="1:21" x14ac:dyDescent="0.3">
      <c r="A1356" t="s">
        <v>54</v>
      </c>
      <c r="B1356" t="s">
        <v>194</v>
      </c>
      <c r="C1356" t="s">
        <v>234</v>
      </c>
      <c r="D1356">
        <v>28</v>
      </c>
      <c r="E1356">
        <v>1</v>
      </c>
      <c r="F1356">
        <v>24</v>
      </c>
      <c r="G1356">
        <v>2.927</v>
      </c>
      <c r="H1356">
        <v>21</v>
      </c>
      <c r="I1356">
        <v>0.52500000000000002</v>
      </c>
      <c r="J1356">
        <v>1</v>
      </c>
      <c r="K1356">
        <v>1</v>
      </c>
      <c r="L1356">
        <v>1</v>
      </c>
      <c r="M1356">
        <v>1.478</v>
      </c>
      <c r="N1356" t="e">
        <v>#N/A</v>
      </c>
      <c r="O1356" t="e">
        <v>#N/A</v>
      </c>
      <c r="P1356" t="e">
        <v>#N/A</v>
      </c>
      <c r="Q1356" t="e">
        <v>#N/A</v>
      </c>
      <c r="R1356" t="s">
        <v>593</v>
      </c>
      <c r="S1356">
        <v>0</v>
      </c>
      <c r="T1356">
        <v>8.2840000000000007</v>
      </c>
      <c r="U1356">
        <v>11.923</v>
      </c>
    </row>
    <row r="1357" spans="1:21" x14ac:dyDescent="0.3">
      <c r="A1357" t="s">
        <v>54</v>
      </c>
      <c r="B1357" t="s">
        <v>171</v>
      </c>
      <c r="C1357" t="s">
        <v>211</v>
      </c>
      <c r="D1357">
        <v>21</v>
      </c>
      <c r="E1357">
        <v>1</v>
      </c>
      <c r="F1357">
        <v>24</v>
      </c>
      <c r="G1357">
        <v>5.165</v>
      </c>
      <c r="H1357">
        <v>20</v>
      </c>
      <c r="I1357">
        <v>0.5</v>
      </c>
      <c r="J1357">
        <v>1</v>
      </c>
      <c r="K1357">
        <v>1</v>
      </c>
      <c r="L1357">
        <v>1</v>
      </c>
      <c r="M1357">
        <v>1.591</v>
      </c>
      <c r="N1357" t="e">
        <v>#N/A</v>
      </c>
      <c r="O1357" t="e">
        <v>#N/A</v>
      </c>
      <c r="P1357" t="e">
        <v>#N/A</v>
      </c>
      <c r="Q1357" t="e">
        <v>#N/A</v>
      </c>
      <c r="R1357" t="s">
        <v>594</v>
      </c>
      <c r="S1357">
        <v>0</v>
      </c>
      <c r="T1357">
        <v>2.996</v>
      </c>
      <c r="U1357">
        <v>6.1029999999999998</v>
      </c>
    </row>
    <row r="1358" spans="1:21" x14ac:dyDescent="0.3">
      <c r="A1358" t="s">
        <v>54</v>
      </c>
      <c r="B1358" t="s">
        <v>184</v>
      </c>
      <c r="C1358" t="s">
        <v>224</v>
      </c>
      <c r="D1358">
        <v>6</v>
      </c>
      <c r="E1358">
        <v>1</v>
      </c>
      <c r="F1358">
        <v>35</v>
      </c>
      <c r="G1358">
        <v>2.73</v>
      </c>
      <c r="H1358">
        <v>32</v>
      </c>
      <c r="I1358">
        <v>0.8</v>
      </c>
      <c r="J1358">
        <v>0</v>
      </c>
      <c r="K1358">
        <v>0</v>
      </c>
      <c r="L1358">
        <v>1</v>
      </c>
      <c r="M1358">
        <v>1.782</v>
      </c>
      <c r="N1358" t="e">
        <v>#N/A</v>
      </c>
      <c r="O1358" t="e">
        <v>#N/A</v>
      </c>
      <c r="P1358" t="e">
        <v>#N/A</v>
      </c>
      <c r="Q1358" t="e">
        <v>#N/A</v>
      </c>
      <c r="R1358" t="s">
        <v>224</v>
      </c>
      <c r="S1358">
        <v>1</v>
      </c>
      <c r="T1358">
        <v>6.774</v>
      </c>
      <c r="U1358">
        <v>9.5660000000000007</v>
      </c>
    </row>
    <row r="1359" spans="1:21" x14ac:dyDescent="0.3">
      <c r="A1359" t="s">
        <v>54</v>
      </c>
      <c r="B1359" t="s">
        <v>157</v>
      </c>
      <c r="C1359" t="s">
        <v>197</v>
      </c>
      <c r="D1359">
        <v>8</v>
      </c>
      <c r="E1359">
        <v>1</v>
      </c>
      <c r="F1359">
        <v>38</v>
      </c>
      <c r="G1359">
        <v>2.9510000000000001</v>
      </c>
      <c r="H1359">
        <v>35</v>
      </c>
      <c r="I1359">
        <v>0.875</v>
      </c>
      <c r="J1359">
        <v>0</v>
      </c>
      <c r="K1359">
        <v>1</v>
      </c>
      <c r="L1359">
        <v>0</v>
      </c>
      <c r="M1359">
        <v>1.4510000000000001</v>
      </c>
      <c r="N1359" t="e">
        <v>#N/A</v>
      </c>
      <c r="O1359" t="e">
        <v>#N/A</v>
      </c>
      <c r="P1359" t="e">
        <v>#N/A</v>
      </c>
      <c r="Q1359" t="e">
        <v>#N/A</v>
      </c>
      <c r="R1359" t="s">
        <v>197</v>
      </c>
      <c r="S1359">
        <v>1</v>
      </c>
      <c r="T1359">
        <v>1.964</v>
      </c>
      <c r="U1359">
        <v>5.5469999999999997</v>
      </c>
    </row>
    <row r="1360" spans="1:21" x14ac:dyDescent="0.3">
      <c r="A1360" t="s">
        <v>54</v>
      </c>
      <c r="B1360" t="s">
        <v>159</v>
      </c>
      <c r="C1360" t="s">
        <v>199</v>
      </c>
      <c r="D1360">
        <v>35</v>
      </c>
      <c r="E1360">
        <v>1</v>
      </c>
      <c r="F1360">
        <v>10</v>
      </c>
      <c r="G1360">
        <v>4.7779999999999996</v>
      </c>
      <c r="H1360">
        <v>4</v>
      </c>
      <c r="I1360">
        <v>0.1</v>
      </c>
      <c r="J1360">
        <v>1</v>
      </c>
      <c r="K1360">
        <v>0</v>
      </c>
      <c r="L1360">
        <v>0</v>
      </c>
      <c r="M1360">
        <v>1.577</v>
      </c>
      <c r="N1360" t="e">
        <v>#N/A</v>
      </c>
      <c r="O1360" t="e">
        <v>#N/A</v>
      </c>
      <c r="P1360" t="e">
        <v>#N/A</v>
      </c>
      <c r="Q1360" t="e">
        <v>#N/A</v>
      </c>
      <c r="R1360" t="s">
        <v>329</v>
      </c>
      <c r="S1360">
        <v>0</v>
      </c>
      <c r="T1360">
        <v>2.5249999999999999</v>
      </c>
      <c r="U1360">
        <v>4.476</v>
      </c>
    </row>
    <row r="1361" spans="1:21" x14ac:dyDescent="0.3">
      <c r="A1361" t="s">
        <v>54</v>
      </c>
      <c r="B1361" t="s">
        <v>196</v>
      </c>
      <c r="C1361" t="s">
        <v>236</v>
      </c>
      <c r="D1361">
        <v>2</v>
      </c>
      <c r="E1361">
        <v>1</v>
      </c>
      <c r="F1361">
        <v>10</v>
      </c>
      <c r="G1361">
        <v>3.9609999999999999</v>
      </c>
      <c r="H1361">
        <v>5</v>
      </c>
      <c r="I1361">
        <v>0.125</v>
      </c>
      <c r="J1361">
        <v>1</v>
      </c>
      <c r="K1361">
        <v>0</v>
      </c>
      <c r="L1361">
        <v>0</v>
      </c>
      <c r="M1361">
        <v>1.5189999999999999</v>
      </c>
      <c r="N1361" t="e">
        <v>#N/A</v>
      </c>
      <c r="O1361" t="e">
        <v>#N/A</v>
      </c>
      <c r="P1361" t="e">
        <v>#N/A</v>
      </c>
      <c r="Q1361" t="e">
        <v>#N/A</v>
      </c>
      <c r="R1361" t="s">
        <v>595</v>
      </c>
      <c r="S1361">
        <v>0</v>
      </c>
      <c r="T1361">
        <v>1.5029999999999999</v>
      </c>
      <c r="U1361">
        <v>4.45</v>
      </c>
    </row>
    <row r="1362" spans="1:21" x14ac:dyDescent="0.3">
      <c r="A1362" t="s">
        <v>55</v>
      </c>
      <c r="B1362" t="s">
        <v>179</v>
      </c>
      <c r="C1362" t="s">
        <v>219</v>
      </c>
      <c r="D1362">
        <v>14</v>
      </c>
      <c r="E1362">
        <v>1</v>
      </c>
      <c r="F1362">
        <v>22</v>
      </c>
      <c r="G1362">
        <v>2.0920000000000001</v>
      </c>
      <c r="H1362">
        <v>14</v>
      </c>
      <c r="I1362">
        <v>0.35</v>
      </c>
      <c r="J1362">
        <v>0</v>
      </c>
      <c r="K1362">
        <v>1</v>
      </c>
      <c r="L1362">
        <v>0</v>
      </c>
      <c r="M1362">
        <v>0.91200000000000003</v>
      </c>
      <c r="N1362" t="e">
        <v>#N/A</v>
      </c>
      <c r="O1362" t="e">
        <v>#N/A</v>
      </c>
      <c r="P1362" t="e">
        <v>#N/A</v>
      </c>
      <c r="Q1362" t="e">
        <v>#N/A</v>
      </c>
      <c r="R1362" t="s">
        <v>219</v>
      </c>
      <c r="S1362">
        <v>1</v>
      </c>
      <c r="T1362">
        <v>16.335999999999999</v>
      </c>
      <c r="U1362">
        <v>18.594000000000001</v>
      </c>
    </row>
    <row r="1363" spans="1:21" x14ac:dyDescent="0.3">
      <c r="A1363" t="s">
        <v>55</v>
      </c>
      <c r="B1363" t="s">
        <v>171</v>
      </c>
      <c r="C1363" t="s">
        <v>211</v>
      </c>
      <c r="D1363">
        <v>24</v>
      </c>
      <c r="E1363">
        <v>1</v>
      </c>
      <c r="F1363">
        <v>19</v>
      </c>
      <c r="G1363">
        <v>5.6269999999999998</v>
      </c>
      <c r="H1363">
        <v>9</v>
      </c>
      <c r="I1363">
        <v>0.22500000000000001</v>
      </c>
      <c r="J1363">
        <v>1</v>
      </c>
      <c r="K1363">
        <v>1</v>
      </c>
      <c r="L1363">
        <v>1</v>
      </c>
      <c r="M1363">
        <v>2.4649999999999999</v>
      </c>
      <c r="N1363" t="e">
        <v>#N/A</v>
      </c>
      <c r="O1363" t="e">
        <v>#N/A</v>
      </c>
      <c r="P1363" t="e">
        <v>#N/A</v>
      </c>
      <c r="Q1363" t="e">
        <v>#N/A</v>
      </c>
      <c r="R1363" t="s">
        <v>268</v>
      </c>
      <c r="S1363">
        <v>0</v>
      </c>
      <c r="T1363">
        <v>8.8339999999999996</v>
      </c>
      <c r="U1363">
        <v>17.228000000000002</v>
      </c>
    </row>
    <row r="1364" spans="1:21" x14ac:dyDescent="0.3">
      <c r="A1364" t="s">
        <v>55</v>
      </c>
      <c r="B1364" t="s">
        <v>190</v>
      </c>
      <c r="C1364" t="s">
        <v>230</v>
      </c>
      <c r="D1364">
        <v>40</v>
      </c>
      <c r="E1364">
        <v>1</v>
      </c>
      <c r="F1364">
        <v>86</v>
      </c>
      <c r="G1364">
        <v>2.4430000000000001</v>
      </c>
      <c r="H1364">
        <v>40</v>
      </c>
      <c r="I1364">
        <v>1</v>
      </c>
      <c r="J1364">
        <v>0</v>
      </c>
      <c r="K1364">
        <v>0</v>
      </c>
      <c r="L1364">
        <v>1</v>
      </c>
      <c r="M1364">
        <v>2.0030000000000001</v>
      </c>
      <c r="N1364" t="e">
        <v>#N/A</v>
      </c>
      <c r="O1364" t="e">
        <v>#N/A</v>
      </c>
      <c r="P1364" t="e">
        <v>#N/A</v>
      </c>
      <c r="Q1364" t="e">
        <v>#N/A</v>
      </c>
      <c r="R1364" t="s">
        <v>230</v>
      </c>
      <c r="S1364">
        <v>1</v>
      </c>
      <c r="T1364">
        <v>13.489000000000001</v>
      </c>
      <c r="U1364">
        <v>15.436999999999999</v>
      </c>
    </row>
    <row r="1365" spans="1:21" x14ac:dyDescent="0.3">
      <c r="A1365" t="s">
        <v>55</v>
      </c>
      <c r="B1365" t="s">
        <v>167</v>
      </c>
      <c r="C1365" t="s">
        <v>207</v>
      </c>
      <c r="D1365">
        <v>9</v>
      </c>
      <c r="E1365">
        <v>1</v>
      </c>
      <c r="F1365">
        <v>29</v>
      </c>
      <c r="G1365">
        <v>2.0059999999999998</v>
      </c>
      <c r="H1365">
        <v>17</v>
      </c>
      <c r="I1365">
        <v>0.42499999999999999</v>
      </c>
      <c r="J1365">
        <v>0</v>
      </c>
      <c r="K1365">
        <v>1</v>
      </c>
      <c r="L1365">
        <v>0</v>
      </c>
      <c r="M1365">
        <v>1.109</v>
      </c>
      <c r="N1365" t="e">
        <v>#N/A</v>
      </c>
      <c r="O1365" t="e">
        <v>#N/A</v>
      </c>
      <c r="P1365" t="e">
        <v>#N/A</v>
      </c>
      <c r="Q1365" t="e">
        <v>#N/A</v>
      </c>
      <c r="R1365" t="s">
        <v>207</v>
      </c>
      <c r="S1365">
        <v>1</v>
      </c>
      <c r="T1365">
        <v>11.499000000000001</v>
      </c>
      <c r="U1365">
        <v>14.741</v>
      </c>
    </row>
    <row r="1366" spans="1:21" x14ac:dyDescent="0.3">
      <c r="A1366" t="s">
        <v>55</v>
      </c>
      <c r="B1366" t="s">
        <v>164</v>
      </c>
      <c r="C1366" t="s">
        <v>204</v>
      </c>
      <c r="D1366">
        <v>17</v>
      </c>
      <c r="E1366">
        <v>1</v>
      </c>
      <c r="F1366">
        <v>81</v>
      </c>
      <c r="G1366">
        <v>3.2050000000000001</v>
      </c>
      <c r="H1366">
        <v>38</v>
      </c>
      <c r="I1366">
        <v>0.95</v>
      </c>
      <c r="J1366">
        <v>0</v>
      </c>
      <c r="K1366">
        <v>0</v>
      </c>
      <c r="L1366">
        <v>1</v>
      </c>
      <c r="M1366">
        <v>2.0249999999999999</v>
      </c>
      <c r="N1366" t="e">
        <v>#N/A</v>
      </c>
      <c r="O1366" t="e">
        <v>#N/A</v>
      </c>
      <c r="P1366" t="e">
        <v>#N/A</v>
      </c>
      <c r="Q1366" t="e">
        <v>#N/A</v>
      </c>
      <c r="R1366" t="s">
        <v>204</v>
      </c>
      <c r="S1366">
        <v>1</v>
      </c>
      <c r="T1366">
        <v>6.5620000000000003</v>
      </c>
      <c r="U1366">
        <v>8.5250000000000004</v>
      </c>
    </row>
    <row r="1367" spans="1:21" x14ac:dyDescent="0.3">
      <c r="A1367" t="s">
        <v>55</v>
      </c>
      <c r="B1367" t="s">
        <v>162</v>
      </c>
      <c r="C1367" t="s">
        <v>202</v>
      </c>
      <c r="D1367">
        <v>37</v>
      </c>
      <c r="E1367">
        <v>1</v>
      </c>
      <c r="F1367">
        <v>31</v>
      </c>
      <c r="G1367">
        <v>2.1469999999999998</v>
      </c>
      <c r="H1367">
        <v>22</v>
      </c>
      <c r="I1367">
        <v>0.55000000000000004</v>
      </c>
      <c r="J1367">
        <v>0</v>
      </c>
      <c r="K1367">
        <v>1</v>
      </c>
      <c r="L1367">
        <v>0</v>
      </c>
      <c r="M1367">
        <v>1.0720000000000001</v>
      </c>
      <c r="N1367" t="e">
        <v>#N/A</v>
      </c>
      <c r="O1367" t="e">
        <v>#N/A</v>
      </c>
      <c r="P1367" t="e">
        <v>#N/A</v>
      </c>
      <c r="Q1367" t="e">
        <v>#N/A</v>
      </c>
      <c r="R1367" t="s">
        <v>202</v>
      </c>
      <c r="S1367">
        <v>1</v>
      </c>
      <c r="T1367">
        <v>25.393000000000001</v>
      </c>
      <c r="U1367">
        <v>27.565999999999999</v>
      </c>
    </row>
    <row r="1368" spans="1:21" x14ac:dyDescent="0.3">
      <c r="A1368" t="s">
        <v>55</v>
      </c>
      <c r="B1368" t="s">
        <v>183</v>
      </c>
      <c r="C1368" t="s">
        <v>223</v>
      </c>
      <c r="D1368">
        <v>38</v>
      </c>
      <c r="E1368">
        <v>1</v>
      </c>
      <c r="F1368">
        <v>34</v>
      </c>
      <c r="G1368">
        <v>2.2269999999999999</v>
      </c>
      <c r="H1368">
        <v>24</v>
      </c>
      <c r="I1368">
        <v>0.6</v>
      </c>
      <c r="J1368">
        <v>1</v>
      </c>
      <c r="K1368">
        <v>1</v>
      </c>
      <c r="L1368">
        <v>1</v>
      </c>
      <c r="M1368">
        <v>2.9169999999999998</v>
      </c>
      <c r="N1368" t="e">
        <v>#N/A</v>
      </c>
      <c r="O1368" t="e">
        <v>#N/A</v>
      </c>
      <c r="P1368" t="e">
        <v>#N/A</v>
      </c>
      <c r="Q1368" t="e">
        <v>#N/A</v>
      </c>
      <c r="R1368" t="s">
        <v>223</v>
      </c>
      <c r="S1368">
        <v>1</v>
      </c>
      <c r="T1368">
        <v>3.77</v>
      </c>
      <c r="U1368">
        <v>5.8920000000000003</v>
      </c>
    </row>
    <row r="1369" spans="1:21" x14ac:dyDescent="0.3">
      <c r="A1369" t="s">
        <v>55</v>
      </c>
      <c r="B1369" t="s">
        <v>188</v>
      </c>
      <c r="C1369" t="s">
        <v>228</v>
      </c>
      <c r="D1369">
        <v>25</v>
      </c>
      <c r="E1369">
        <v>1</v>
      </c>
      <c r="F1369">
        <v>36</v>
      </c>
      <c r="G1369">
        <v>2.3149999999999999</v>
      </c>
      <c r="H1369">
        <v>26</v>
      </c>
      <c r="I1369">
        <v>0.65</v>
      </c>
      <c r="J1369">
        <v>1</v>
      </c>
      <c r="K1369">
        <v>1</v>
      </c>
      <c r="L1369">
        <v>1</v>
      </c>
      <c r="M1369">
        <v>1.282</v>
      </c>
      <c r="N1369" t="e">
        <v>#N/A</v>
      </c>
      <c r="O1369" t="e">
        <v>#N/A</v>
      </c>
      <c r="P1369" t="e">
        <v>#N/A</v>
      </c>
      <c r="Q1369" t="e">
        <v>#N/A</v>
      </c>
      <c r="R1369" t="s">
        <v>225</v>
      </c>
      <c r="S1369">
        <v>0</v>
      </c>
      <c r="T1369">
        <v>27.914000000000001</v>
      </c>
      <c r="U1369">
        <v>30.135999999999999</v>
      </c>
    </row>
    <row r="1370" spans="1:21" x14ac:dyDescent="0.3">
      <c r="A1370" t="s">
        <v>55</v>
      </c>
      <c r="B1370" t="s">
        <v>175</v>
      </c>
      <c r="C1370" t="s">
        <v>215</v>
      </c>
      <c r="D1370">
        <v>30</v>
      </c>
      <c r="E1370">
        <v>1</v>
      </c>
      <c r="F1370">
        <v>5</v>
      </c>
      <c r="G1370">
        <v>4.149</v>
      </c>
      <c r="H1370">
        <v>1</v>
      </c>
      <c r="I1370">
        <v>2.5000000000000001E-2</v>
      </c>
      <c r="J1370">
        <v>1</v>
      </c>
      <c r="K1370">
        <v>0</v>
      </c>
      <c r="L1370">
        <v>0</v>
      </c>
      <c r="M1370">
        <v>0.85899999999999999</v>
      </c>
      <c r="N1370" t="e">
        <v>#N/A</v>
      </c>
      <c r="O1370" t="e">
        <v>#N/A</v>
      </c>
      <c r="P1370" t="e">
        <v>#N/A</v>
      </c>
      <c r="Q1370" t="e">
        <v>#N/A</v>
      </c>
      <c r="R1370" t="s">
        <v>196</v>
      </c>
      <c r="S1370">
        <v>0</v>
      </c>
      <c r="T1370">
        <v>30.888999999999999</v>
      </c>
      <c r="U1370">
        <v>33.119</v>
      </c>
    </row>
    <row r="1371" spans="1:21" x14ac:dyDescent="0.3">
      <c r="A1371" t="s">
        <v>55</v>
      </c>
      <c r="B1371" t="s">
        <v>191</v>
      </c>
      <c r="C1371" t="s">
        <v>231</v>
      </c>
      <c r="D1371">
        <v>5</v>
      </c>
      <c r="E1371">
        <v>1</v>
      </c>
      <c r="F1371">
        <v>33</v>
      </c>
      <c r="G1371">
        <v>2.2250000000000001</v>
      </c>
      <c r="H1371">
        <v>23</v>
      </c>
      <c r="I1371">
        <v>0.57499999999999996</v>
      </c>
      <c r="J1371">
        <v>1</v>
      </c>
      <c r="K1371">
        <v>1</v>
      </c>
      <c r="L1371">
        <v>1</v>
      </c>
      <c r="M1371">
        <v>1.0629999999999999</v>
      </c>
      <c r="N1371" t="e">
        <v>#N/A</v>
      </c>
      <c r="O1371" t="e">
        <v>#N/A</v>
      </c>
      <c r="P1371" t="e">
        <v>#N/A</v>
      </c>
      <c r="Q1371" t="e">
        <v>#N/A</v>
      </c>
      <c r="R1371" t="s">
        <v>231</v>
      </c>
      <c r="S1371">
        <v>1</v>
      </c>
      <c r="T1371">
        <v>15.632</v>
      </c>
      <c r="U1371">
        <v>17.538</v>
      </c>
    </row>
    <row r="1372" spans="1:21" x14ac:dyDescent="0.3">
      <c r="A1372" t="s">
        <v>55</v>
      </c>
      <c r="B1372" t="s">
        <v>174</v>
      </c>
      <c r="C1372" t="s">
        <v>214</v>
      </c>
      <c r="D1372">
        <v>2</v>
      </c>
      <c r="E1372">
        <v>1</v>
      </c>
      <c r="F1372">
        <v>19</v>
      </c>
      <c r="G1372">
        <v>2.1070000000000002</v>
      </c>
      <c r="H1372">
        <v>11</v>
      </c>
      <c r="I1372">
        <v>0.27500000000000002</v>
      </c>
      <c r="J1372">
        <v>1</v>
      </c>
      <c r="K1372">
        <v>0</v>
      </c>
      <c r="L1372">
        <v>0</v>
      </c>
      <c r="M1372">
        <v>1.109</v>
      </c>
      <c r="N1372" t="e">
        <v>#N/A</v>
      </c>
      <c r="O1372" t="e">
        <v>#N/A</v>
      </c>
      <c r="P1372" t="e">
        <v>#N/A</v>
      </c>
      <c r="Q1372" t="e">
        <v>#N/A</v>
      </c>
      <c r="R1372" t="s">
        <v>214</v>
      </c>
      <c r="S1372">
        <v>1</v>
      </c>
      <c r="T1372">
        <v>16.375</v>
      </c>
      <c r="U1372">
        <v>18.405000000000001</v>
      </c>
    </row>
    <row r="1373" spans="1:21" x14ac:dyDescent="0.3">
      <c r="A1373" t="s">
        <v>55</v>
      </c>
      <c r="B1373" t="s">
        <v>177</v>
      </c>
      <c r="C1373" t="s">
        <v>217</v>
      </c>
      <c r="D1373">
        <v>31</v>
      </c>
      <c r="E1373">
        <v>1</v>
      </c>
      <c r="F1373">
        <v>29</v>
      </c>
      <c r="G1373">
        <v>2.1890000000000001</v>
      </c>
      <c r="H1373">
        <v>19</v>
      </c>
      <c r="I1373">
        <v>0.47499999999999998</v>
      </c>
      <c r="J1373">
        <v>1</v>
      </c>
      <c r="K1373">
        <v>1</v>
      </c>
      <c r="L1373">
        <v>1</v>
      </c>
      <c r="M1373">
        <v>1.109</v>
      </c>
      <c r="N1373" t="e">
        <v>#N/A</v>
      </c>
      <c r="O1373" t="e">
        <v>#N/A</v>
      </c>
      <c r="P1373" t="e">
        <v>#N/A</v>
      </c>
      <c r="Q1373" t="e">
        <v>#N/A</v>
      </c>
      <c r="R1373" t="s">
        <v>217</v>
      </c>
      <c r="S1373">
        <v>1</v>
      </c>
      <c r="T1373">
        <v>6.5750000000000002</v>
      </c>
      <c r="U1373">
        <v>18.783000000000001</v>
      </c>
    </row>
    <row r="1374" spans="1:21" x14ac:dyDescent="0.3">
      <c r="A1374" t="s">
        <v>55</v>
      </c>
      <c r="B1374" t="s">
        <v>159</v>
      </c>
      <c r="C1374" t="s">
        <v>199</v>
      </c>
      <c r="D1374">
        <v>15</v>
      </c>
      <c r="E1374">
        <v>1</v>
      </c>
      <c r="F1374">
        <v>19</v>
      </c>
      <c r="G1374">
        <v>4.577</v>
      </c>
      <c r="H1374">
        <v>10</v>
      </c>
      <c r="I1374">
        <v>0.25</v>
      </c>
      <c r="J1374">
        <v>1</v>
      </c>
      <c r="K1374">
        <v>0</v>
      </c>
      <c r="L1374">
        <v>0</v>
      </c>
      <c r="M1374">
        <v>0.93500000000000005</v>
      </c>
      <c r="N1374" t="e">
        <v>#N/A</v>
      </c>
      <c r="O1374" t="e">
        <v>#N/A</v>
      </c>
      <c r="P1374" t="e">
        <v>#N/A</v>
      </c>
      <c r="Q1374" t="e">
        <v>#N/A</v>
      </c>
      <c r="R1374" t="s">
        <v>199</v>
      </c>
      <c r="S1374">
        <v>1</v>
      </c>
      <c r="T1374">
        <v>11.146000000000001</v>
      </c>
      <c r="U1374">
        <v>13.519</v>
      </c>
    </row>
    <row r="1375" spans="1:21" x14ac:dyDescent="0.3">
      <c r="A1375" t="s">
        <v>55</v>
      </c>
      <c r="B1375" t="s">
        <v>193</v>
      </c>
      <c r="C1375" t="s">
        <v>233</v>
      </c>
      <c r="D1375">
        <v>3</v>
      </c>
      <c r="E1375">
        <v>1</v>
      </c>
      <c r="F1375">
        <v>22</v>
      </c>
      <c r="G1375">
        <v>2.0609999999999999</v>
      </c>
      <c r="H1375">
        <v>13</v>
      </c>
      <c r="I1375">
        <v>0.32500000000000001</v>
      </c>
      <c r="J1375">
        <v>0</v>
      </c>
      <c r="K1375">
        <v>1</v>
      </c>
      <c r="L1375">
        <v>0</v>
      </c>
      <c r="M1375">
        <v>0.88500000000000001</v>
      </c>
      <c r="N1375" t="e">
        <v>#N/A</v>
      </c>
      <c r="O1375" t="e">
        <v>#N/A</v>
      </c>
      <c r="P1375" t="e">
        <v>#N/A</v>
      </c>
      <c r="Q1375" t="e">
        <v>#N/A</v>
      </c>
      <c r="R1375" t="s">
        <v>243</v>
      </c>
      <c r="S1375">
        <v>0</v>
      </c>
      <c r="T1375">
        <v>15.67</v>
      </c>
      <c r="U1375">
        <v>18.582999999999998</v>
      </c>
    </row>
    <row r="1376" spans="1:21" x14ac:dyDescent="0.3">
      <c r="A1376" t="s">
        <v>55</v>
      </c>
      <c r="B1376" t="s">
        <v>189</v>
      </c>
      <c r="C1376" t="s">
        <v>229</v>
      </c>
      <c r="D1376">
        <v>1</v>
      </c>
      <c r="E1376">
        <v>1</v>
      </c>
      <c r="F1376">
        <v>31</v>
      </c>
      <c r="G1376">
        <v>2.6070000000000002</v>
      </c>
      <c r="H1376">
        <v>21</v>
      </c>
      <c r="I1376">
        <v>0.52500000000000002</v>
      </c>
      <c r="J1376">
        <v>1</v>
      </c>
      <c r="K1376">
        <v>1</v>
      </c>
      <c r="L1376">
        <v>1</v>
      </c>
      <c r="M1376">
        <v>0.94099999999999995</v>
      </c>
      <c r="N1376" t="e">
        <v>#N/A</v>
      </c>
      <c r="O1376" t="e">
        <v>#N/A</v>
      </c>
      <c r="P1376" t="e">
        <v>#N/A</v>
      </c>
      <c r="Q1376" t="e">
        <v>#N/A</v>
      </c>
      <c r="R1376" t="s">
        <v>596</v>
      </c>
      <c r="S1376">
        <v>0</v>
      </c>
      <c r="T1376">
        <v>10.42</v>
      </c>
      <c r="U1376">
        <v>12.260999999999999</v>
      </c>
    </row>
    <row r="1377" spans="1:21" x14ac:dyDescent="0.3">
      <c r="A1377" t="s">
        <v>55</v>
      </c>
      <c r="B1377" t="s">
        <v>173</v>
      </c>
      <c r="C1377" t="s">
        <v>213</v>
      </c>
      <c r="D1377">
        <v>28</v>
      </c>
      <c r="E1377">
        <v>1</v>
      </c>
      <c r="F1377">
        <v>74</v>
      </c>
      <c r="G1377">
        <v>2.609</v>
      </c>
      <c r="H1377">
        <v>34</v>
      </c>
      <c r="I1377">
        <v>0.85</v>
      </c>
      <c r="J1377">
        <v>0</v>
      </c>
      <c r="K1377">
        <v>0</v>
      </c>
      <c r="L1377">
        <v>1</v>
      </c>
      <c r="M1377">
        <v>1.2729999999999999</v>
      </c>
      <c r="N1377" t="e">
        <v>#N/A</v>
      </c>
      <c r="O1377" t="e">
        <v>#N/A</v>
      </c>
      <c r="P1377" t="e">
        <v>#N/A</v>
      </c>
      <c r="Q1377" t="e">
        <v>#N/A</v>
      </c>
      <c r="R1377" t="s">
        <v>597</v>
      </c>
      <c r="S1377">
        <v>0</v>
      </c>
      <c r="T1377">
        <v>23.672000000000001</v>
      </c>
      <c r="U1377">
        <v>27.061</v>
      </c>
    </row>
    <row r="1378" spans="1:21" x14ac:dyDescent="0.3">
      <c r="A1378" t="s">
        <v>55</v>
      </c>
      <c r="B1378" t="s">
        <v>181</v>
      </c>
      <c r="C1378" t="s">
        <v>221</v>
      </c>
      <c r="D1378">
        <v>27</v>
      </c>
      <c r="E1378">
        <v>1</v>
      </c>
      <c r="F1378">
        <v>77</v>
      </c>
      <c r="G1378">
        <v>2.0089999999999999</v>
      </c>
      <c r="H1378">
        <v>36</v>
      </c>
      <c r="I1378">
        <v>0.9</v>
      </c>
      <c r="J1378">
        <v>0</v>
      </c>
      <c r="K1378">
        <v>1</v>
      </c>
      <c r="L1378">
        <v>0</v>
      </c>
      <c r="M1378">
        <v>1.0269999999999999</v>
      </c>
      <c r="N1378" t="e">
        <v>#N/A</v>
      </c>
      <c r="O1378" t="e">
        <v>#N/A</v>
      </c>
      <c r="P1378" t="e">
        <v>#N/A</v>
      </c>
      <c r="Q1378" t="e">
        <v>#N/A</v>
      </c>
      <c r="R1378" t="s">
        <v>221</v>
      </c>
      <c r="S1378">
        <v>1</v>
      </c>
      <c r="T1378">
        <v>11.785</v>
      </c>
      <c r="U1378">
        <v>14.766999999999999</v>
      </c>
    </row>
    <row r="1379" spans="1:21" x14ac:dyDescent="0.3">
      <c r="A1379" t="s">
        <v>55</v>
      </c>
      <c r="B1379" t="s">
        <v>176</v>
      </c>
      <c r="C1379" t="s">
        <v>216</v>
      </c>
      <c r="D1379">
        <v>13</v>
      </c>
      <c r="E1379">
        <v>1</v>
      </c>
      <c r="F1379">
        <v>21</v>
      </c>
      <c r="G1379">
        <v>2.9940000000000002</v>
      </c>
      <c r="H1379">
        <v>12</v>
      </c>
      <c r="I1379">
        <v>0.3</v>
      </c>
      <c r="J1379">
        <v>1</v>
      </c>
      <c r="K1379">
        <v>0</v>
      </c>
      <c r="L1379">
        <v>0</v>
      </c>
      <c r="M1379">
        <v>2.125</v>
      </c>
      <c r="N1379" t="e">
        <v>#N/A</v>
      </c>
      <c r="O1379" t="e">
        <v>#N/A</v>
      </c>
      <c r="P1379" t="e">
        <v>#N/A</v>
      </c>
      <c r="Q1379" t="e">
        <v>#N/A</v>
      </c>
      <c r="R1379" t="s">
        <v>493</v>
      </c>
      <c r="S1379">
        <v>0</v>
      </c>
      <c r="T1379">
        <v>24.571000000000002</v>
      </c>
      <c r="U1379">
        <v>26.713000000000001</v>
      </c>
    </row>
    <row r="1380" spans="1:21" x14ac:dyDescent="0.3">
      <c r="A1380" t="s">
        <v>55</v>
      </c>
      <c r="B1380" t="s">
        <v>192</v>
      </c>
      <c r="C1380" t="s">
        <v>232</v>
      </c>
      <c r="D1380">
        <v>8</v>
      </c>
      <c r="E1380">
        <v>1</v>
      </c>
      <c r="F1380">
        <v>34</v>
      </c>
      <c r="G1380">
        <v>1.9730000000000001</v>
      </c>
      <c r="H1380">
        <v>25</v>
      </c>
      <c r="I1380">
        <v>0.625</v>
      </c>
      <c r="J1380">
        <v>0</v>
      </c>
      <c r="K1380">
        <v>1</v>
      </c>
      <c r="L1380">
        <v>0</v>
      </c>
      <c r="M1380">
        <v>0.93300000000000005</v>
      </c>
      <c r="N1380" t="e">
        <v>#N/A</v>
      </c>
      <c r="O1380" t="e">
        <v>#N/A</v>
      </c>
      <c r="P1380" t="e">
        <v>#N/A</v>
      </c>
      <c r="Q1380" t="e">
        <v>#N/A</v>
      </c>
      <c r="R1380" t="s">
        <v>200</v>
      </c>
      <c r="S1380">
        <v>0</v>
      </c>
      <c r="T1380">
        <v>20.625</v>
      </c>
      <c r="U1380">
        <v>23.157</v>
      </c>
    </row>
    <row r="1381" spans="1:21" x14ac:dyDescent="0.3">
      <c r="A1381" t="s">
        <v>55</v>
      </c>
      <c r="B1381" t="s">
        <v>169</v>
      </c>
      <c r="C1381" t="s">
        <v>209</v>
      </c>
      <c r="D1381">
        <v>10</v>
      </c>
      <c r="E1381">
        <v>1</v>
      </c>
      <c r="F1381">
        <v>78</v>
      </c>
      <c r="G1381">
        <v>1.893</v>
      </c>
      <c r="H1381">
        <v>37</v>
      </c>
      <c r="I1381">
        <v>0.92500000000000004</v>
      </c>
      <c r="J1381">
        <v>0</v>
      </c>
      <c r="K1381">
        <v>0</v>
      </c>
      <c r="L1381">
        <v>1</v>
      </c>
      <c r="M1381">
        <v>0.80400000000000005</v>
      </c>
      <c r="N1381" t="e">
        <v>#N/A</v>
      </c>
      <c r="O1381" t="e">
        <v>#N/A</v>
      </c>
      <c r="P1381" t="e">
        <v>#N/A</v>
      </c>
      <c r="Q1381" t="e">
        <v>#N/A</v>
      </c>
      <c r="R1381" t="s">
        <v>209</v>
      </c>
      <c r="S1381">
        <v>1</v>
      </c>
      <c r="T1381">
        <v>2.3119999999999998</v>
      </c>
      <c r="U1381">
        <v>4.2880000000000003</v>
      </c>
    </row>
    <row r="1382" spans="1:21" x14ac:dyDescent="0.3">
      <c r="A1382" t="s">
        <v>55</v>
      </c>
      <c r="B1382" t="s">
        <v>194</v>
      </c>
      <c r="C1382" t="s">
        <v>234</v>
      </c>
      <c r="D1382">
        <v>18</v>
      </c>
      <c r="E1382">
        <v>1</v>
      </c>
      <c r="F1382">
        <v>12</v>
      </c>
      <c r="G1382">
        <v>3.9609999999999999</v>
      </c>
      <c r="H1382">
        <v>3</v>
      </c>
      <c r="I1382">
        <v>7.4999999999999997E-2</v>
      </c>
      <c r="J1382">
        <v>1</v>
      </c>
      <c r="K1382">
        <v>1</v>
      </c>
      <c r="L1382">
        <v>1</v>
      </c>
      <c r="M1382">
        <v>1.4390000000000001</v>
      </c>
      <c r="N1382" t="e">
        <v>#N/A</v>
      </c>
      <c r="O1382" t="e">
        <v>#N/A</v>
      </c>
      <c r="P1382" t="e">
        <v>#N/A</v>
      </c>
      <c r="Q1382" t="e">
        <v>#N/A</v>
      </c>
      <c r="R1382" t="s">
        <v>234</v>
      </c>
      <c r="S1382">
        <v>1</v>
      </c>
      <c r="T1382">
        <v>9.2729999999999997</v>
      </c>
      <c r="U1382">
        <v>11.122</v>
      </c>
    </row>
    <row r="1383" spans="1:21" x14ac:dyDescent="0.3">
      <c r="A1383" t="s">
        <v>55</v>
      </c>
      <c r="B1383" t="s">
        <v>184</v>
      </c>
      <c r="C1383" t="s">
        <v>224</v>
      </c>
      <c r="D1383">
        <v>26</v>
      </c>
      <c r="E1383">
        <v>1</v>
      </c>
      <c r="F1383">
        <v>67</v>
      </c>
      <c r="G1383">
        <v>2.4359999999999999</v>
      </c>
      <c r="H1383">
        <v>29</v>
      </c>
      <c r="I1383">
        <v>0.72499999999999998</v>
      </c>
      <c r="J1383">
        <v>1</v>
      </c>
      <c r="K1383">
        <v>1</v>
      </c>
      <c r="L1383">
        <v>1</v>
      </c>
      <c r="M1383">
        <v>0.85399999999999998</v>
      </c>
      <c r="N1383" t="e">
        <v>#N/A</v>
      </c>
      <c r="O1383" t="e">
        <v>#N/A</v>
      </c>
      <c r="P1383" t="e">
        <v>#N/A</v>
      </c>
      <c r="Q1383" t="e">
        <v>#N/A</v>
      </c>
      <c r="R1383" t="s">
        <v>224</v>
      </c>
      <c r="S1383">
        <v>1</v>
      </c>
      <c r="T1383">
        <v>5.617</v>
      </c>
      <c r="U1383">
        <v>8.0690000000000008</v>
      </c>
    </row>
    <row r="1384" spans="1:21" x14ac:dyDescent="0.3">
      <c r="A1384" t="s">
        <v>55</v>
      </c>
      <c r="B1384" t="s">
        <v>163</v>
      </c>
      <c r="C1384" t="s">
        <v>203</v>
      </c>
      <c r="D1384">
        <v>23</v>
      </c>
      <c r="E1384">
        <v>1</v>
      </c>
      <c r="F1384">
        <v>17</v>
      </c>
      <c r="G1384">
        <v>2.2029999999999998</v>
      </c>
      <c r="H1384">
        <v>5</v>
      </c>
      <c r="I1384">
        <v>0.125</v>
      </c>
      <c r="J1384">
        <v>1</v>
      </c>
      <c r="K1384">
        <v>0</v>
      </c>
      <c r="L1384">
        <v>0</v>
      </c>
      <c r="M1384">
        <v>1.0249999999999999</v>
      </c>
      <c r="N1384" t="e">
        <v>#N/A</v>
      </c>
      <c r="O1384" t="e">
        <v>#N/A</v>
      </c>
      <c r="P1384" t="e">
        <v>#N/A</v>
      </c>
      <c r="Q1384" t="e">
        <v>#N/A</v>
      </c>
      <c r="R1384" t="s">
        <v>537</v>
      </c>
      <c r="S1384">
        <v>0</v>
      </c>
      <c r="T1384">
        <v>9.3800000000000008</v>
      </c>
      <c r="U1384">
        <v>11.875</v>
      </c>
    </row>
    <row r="1385" spans="1:21" x14ac:dyDescent="0.3">
      <c r="A1385" t="s">
        <v>55</v>
      </c>
      <c r="B1385" t="s">
        <v>158</v>
      </c>
      <c r="C1385" t="s">
        <v>198</v>
      </c>
      <c r="D1385">
        <v>34</v>
      </c>
      <c r="E1385">
        <v>1</v>
      </c>
      <c r="F1385">
        <v>71</v>
      </c>
      <c r="G1385">
        <v>1.9670000000000001</v>
      </c>
      <c r="H1385">
        <v>33</v>
      </c>
      <c r="I1385">
        <v>0.82499999999999996</v>
      </c>
      <c r="J1385">
        <v>0</v>
      </c>
      <c r="K1385">
        <v>0</v>
      </c>
      <c r="L1385">
        <v>1</v>
      </c>
      <c r="M1385">
        <v>1.2749999999999999</v>
      </c>
      <c r="N1385" t="e">
        <v>#N/A</v>
      </c>
      <c r="O1385" t="e">
        <v>#N/A</v>
      </c>
      <c r="P1385" t="e">
        <v>#N/A</v>
      </c>
      <c r="Q1385" t="e">
        <v>#N/A</v>
      </c>
      <c r="R1385" t="s">
        <v>598</v>
      </c>
      <c r="S1385">
        <v>0</v>
      </c>
      <c r="T1385">
        <v>17.747</v>
      </c>
      <c r="U1385">
        <v>26.193000000000001</v>
      </c>
    </row>
    <row r="1386" spans="1:21" x14ac:dyDescent="0.3">
      <c r="A1386" t="s">
        <v>55</v>
      </c>
      <c r="B1386" t="s">
        <v>170</v>
      </c>
      <c r="C1386" t="s">
        <v>210</v>
      </c>
      <c r="D1386">
        <v>6</v>
      </c>
      <c r="E1386">
        <v>1</v>
      </c>
      <c r="F1386">
        <v>30</v>
      </c>
      <c r="G1386">
        <v>2.7909999999999999</v>
      </c>
      <c r="H1386">
        <v>20</v>
      </c>
      <c r="I1386">
        <v>0.5</v>
      </c>
      <c r="J1386">
        <v>0</v>
      </c>
      <c r="K1386">
        <v>1</v>
      </c>
      <c r="L1386">
        <v>0</v>
      </c>
      <c r="M1386">
        <v>1.661</v>
      </c>
      <c r="N1386" t="e">
        <v>#N/A</v>
      </c>
      <c r="O1386" t="e">
        <v>#N/A</v>
      </c>
      <c r="P1386" t="e">
        <v>#N/A</v>
      </c>
      <c r="Q1386" t="e">
        <v>#N/A</v>
      </c>
      <c r="R1386" t="s">
        <v>210</v>
      </c>
      <c r="S1386">
        <v>1</v>
      </c>
      <c r="T1386">
        <v>4.5540000000000003</v>
      </c>
      <c r="U1386">
        <v>6.6369999999999996</v>
      </c>
    </row>
    <row r="1387" spans="1:21" x14ac:dyDescent="0.3">
      <c r="A1387" t="s">
        <v>55</v>
      </c>
      <c r="B1387" t="s">
        <v>186</v>
      </c>
      <c r="C1387" t="s">
        <v>226</v>
      </c>
      <c r="D1387">
        <v>33</v>
      </c>
      <c r="E1387">
        <v>1</v>
      </c>
      <c r="F1387">
        <v>76</v>
      </c>
      <c r="G1387">
        <v>2.165</v>
      </c>
      <c r="H1387">
        <v>35</v>
      </c>
      <c r="I1387">
        <v>0.875</v>
      </c>
      <c r="J1387">
        <v>0</v>
      </c>
      <c r="K1387">
        <v>0</v>
      </c>
      <c r="L1387">
        <v>1</v>
      </c>
      <c r="M1387">
        <v>0.83499999999999996</v>
      </c>
      <c r="N1387" t="e">
        <v>#N/A</v>
      </c>
      <c r="O1387" t="e">
        <v>#N/A</v>
      </c>
      <c r="P1387" t="e">
        <v>#N/A</v>
      </c>
      <c r="Q1387" t="e">
        <v>#N/A</v>
      </c>
      <c r="R1387" t="s">
        <v>226</v>
      </c>
      <c r="S1387">
        <v>1</v>
      </c>
      <c r="T1387">
        <v>13.882999999999999</v>
      </c>
      <c r="U1387">
        <v>16.242999999999999</v>
      </c>
    </row>
    <row r="1388" spans="1:21" x14ac:dyDescent="0.3">
      <c r="A1388" t="s">
        <v>55</v>
      </c>
      <c r="B1388" t="s">
        <v>182</v>
      </c>
      <c r="C1388" t="s">
        <v>222</v>
      </c>
      <c r="D1388">
        <v>11</v>
      </c>
      <c r="E1388">
        <v>1</v>
      </c>
      <c r="F1388">
        <v>17</v>
      </c>
      <c r="G1388">
        <v>3.331</v>
      </c>
      <c r="H1388">
        <v>6</v>
      </c>
      <c r="I1388">
        <v>0.15</v>
      </c>
      <c r="J1388">
        <v>1</v>
      </c>
      <c r="K1388">
        <v>0</v>
      </c>
      <c r="L1388">
        <v>0</v>
      </c>
      <c r="M1388">
        <v>2.7349999999999999</v>
      </c>
      <c r="N1388" t="e">
        <v>#N/A</v>
      </c>
      <c r="O1388" t="e">
        <v>#N/A</v>
      </c>
      <c r="P1388" t="e">
        <v>#N/A</v>
      </c>
      <c r="Q1388" t="e">
        <v>#N/A</v>
      </c>
      <c r="R1388" t="s">
        <v>222</v>
      </c>
      <c r="S1388">
        <v>1</v>
      </c>
      <c r="T1388">
        <v>3.306</v>
      </c>
      <c r="U1388">
        <v>5.2480000000000002</v>
      </c>
    </row>
    <row r="1389" spans="1:21" x14ac:dyDescent="0.3">
      <c r="A1389" t="s">
        <v>55</v>
      </c>
      <c r="B1389" t="s">
        <v>157</v>
      </c>
      <c r="C1389" t="s">
        <v>197</v>
      </c>
      <c r="D1389">
        <v>19</v>
      </c>
      <c r="E1389">
        <v>1</v>
      </c>
      <c r="F1389">
        <v>70</v>
      </c>
      <c r="G1389">
        <v>1.9810000000000001</v>
      </c>
      <c r="H1389">
        <v>31</v>
      </c>
      <c r="I1389">
        <v>0.77500000000000002</v>
      </c>
      <c r="J1389">
        <v>0</v>
      </c>
      <c r="K1389">
        <v>0</v>
      </c>
      <c r="L1389">
        <v>1</v>
      </c>
      <c r="M1389">
        <v>0.79300000000000004</v>
      </c>
      <c r="N1389" t="e">
        <v>#N/A</v>
      </c>
      <c r="O1389" t="e">
        <v>#N/A</v>
      </c>
      <c r="P1389" t="e">
        <v>#N/A</v>
      </c>
      <c r="Q1389" t="e">
        <v>#N/A</v>
      </c>
      <c r="R1389" t="s">
        <v>197</v>
      </c>
      <c r="S1389">
        <v>1</v>
      </c>
      <c r="T1389">
        <v>4.7510000000000003</v>
      </c>
      <c r="U1389">
        <v>10.847</v>
      </c>
    </row>
    <row r="1390" spans="1:21" x14ac:dyDescent="0.3">
      <c r="A1390" t="s">
        <v>55</v>
      </c>
      <c r="B1390" t="s">
        <v>168</v>
      </c>
      <c r="C1390" t="s">
        <v>208</v>
      </c>
      <c r="D1390">
        <v>12</v>
      </c>
      <c r="E1390">
        <v>1</v>
      </c>
      <c r="F1390">
        <v>38</v>
      </c>
      <c r="G1390">
        <v>4.2990000000000004</v>
      </c>
      <c r="H1390">
        <v>27</v>
      </c>
      <c r="I1390">
        <v>0.67500000000000004</v>
      </c>
      <c r="J1390">
        <v>1</v>
      </c>
      <c r="K1390">
        <v>1</v>
      </c>
      <c r="L1390">
        <v>1</v>
      </c>
      <c r="M1390">
        <v>0.877</v>
      </c>
      <c r="N1390" t="e">
        <v>#N/A</v>
      </c>
      <c r="O1390" t="e">
        <v>#N/A</v>
      </c>
      <c r="P1390" t="e">
        <v>#N/A</v>
      </c>
      <c r="Q1390" t="e">
        <v>#N/A</v>
      </c>
      <c r="R1390" t="s">
        <v>599</v>
      </c>
      <c r="S1390">
        <v>0</v>
      </c>
      <c r="T1390">
        <v>3.8660000000000001</v>
      </c>
      <c r="U1390">
        <v>5.758</v>
      </c>
    </row>
    <row r="1391" spans="1:21" x14ac:dyDescent="0.3">
      <c r="A1391" t="s">
        <v>55</v>
      </c>
      <c r="B1391" t="s">
        <v>196</v>
      </c>
      <c r="C1391" t="s">
        <v>236</v>
      </c>
      <c r="D1391">
        <v>39</v>
      </c>
      <c r="E1391">
        <v>1</v>
      </c>
      <c r="F1391">
        <v>28</v>
      </c>
      <c r="G1391">
        <v>3.5470000000000002</v>
      </c>
      <c r="H1391">
        <v>16</v>
      </c>
      <c r="I1391">
        <v>0.4</v>
      </c>
      <c r="J1391">
        <v>0</v>
      </c>
      <c r="K1391">
        <v>1</v>
      </c>
      <c r="L1391">
        <v>0</v>
      </c>
      <c r="M1391">
        <v>1.5069999999999999</v>
      </c>
      <c r="N1391" t="e">
        <v>#N/A</v>
      </c>
      <c r="O1391" t="e">
        <v>#N/A</v>
      </c>
      <c r="P1391" t="e">
        <v>#N/A</v>
      </c>
      <c r="Q1391" t="e">
        <v>#N/A</v>
      </c>
      <c r="R1391" t="s">
        <v>236</v>
      </c>
      <c r="S1391">
        <v>1</v>
      </c>
      <c r="T1391">
        <v>5.2210000000000001</v>
      </c>
      <c r="U1391">
        <v>7.53</v>
      </c>
    </row>
    <row r="1392" spans="1:21" x14ac:dyDescent="0.3">
      <c r="A1392" t="s">
        <v>55</v>
      </c>
      <c r="B1392" t="s">
        <v>180</v>
      </c>
      <c r="C1392" t="s">
        <v>220</v>
      </c>
      <c r="D1392">
        <v>21</v>
      </c>
      <c r="E1392">
        <v>1</v>
      </c>
      <c r="F1392">
        <v>85</v>
      </c>
      <c r="G1392">
        <v>4.4749999999999996</v>
      </c>
      <c r="H1392">
        <v>39</v>
      </c>
      <c r="I1392">
        <v>0.97499999999999998</v>
      </c>
      <c r="J1392">
        <v>0</v>
      </c>
      <c r="K1392">
        <v>0</v>
      </c>
      <c r="L1392">
        <v>1</v>
      </c>
      <c r="M1392">
        <v>1.913</v>
      </c>
      <c r="N1392" t="e">
        <v>#N/A</v>
      </c>
      <c r="O1392" t="e">
        <v>#N/A</v>
      </c>
      <c r="P1392" t="e">
        <v>#N/A</v>
      </c>
      <c r="Q1392" t="e">
        <v>#N/A</v>
      </c>
      <c r="R1392" t="s">
        <v>220</v>
      </c>
      <c r="S1392">
        <v>1</v>
      </c>
      <c r="T1392">
        <v>3.665</v>
      </c>
      <c r="U1392">
        <v>9.0730000000000004</v>
      </c>
    </row>
    <row r="1393" spans="1:21" x14ac:dyDescent="0.3">
      <c r="A1393" t="s">
        <v>55</v>
      </c>
      <c r="B1393" t="s">
        <v>165</v>
      </c>
      <c r="C1393" t="s">
        <v>205</v>
      </c>
      <c r="D1393">
        <v>20</v>
      </c>
      <c r="E1393">
        <v>1</v>
      </c>
      <c r="F1393">
        <v>8</v>
      </c>
      <c r="G1393">
        <v>2.157</v>
      </c>
      <c r="H1393">
        <v>2</v>
      </c>
      <c r="I1393">
        <v>0.05</v>
      </c>
      <c r="J1393">
        <v>1</v>
      </c>
      <c r="K1393">
        <v>0</v>
      </c>
      <c r="L1393">
        <v>0</v>
      </c>
      <c r="M1393">
        <v>1.0229999999999999</v>
      </c>
      <c r="N1393" t="e">
        <v>#N/A</v>
      </c>
      <c r="O1393" t="e">
        <v>#N/A</v>
      </c>
      <c r="P1393" t="e">
        <v>#N/A</v>
      </c>
      <c r="Q1393" t="e">
        <v>#N/A</v>
      </c>
      <c r="R1393" t="s">
        <v>205</v>
      </c>
      <c r="S1393">
        <v>1</v>
      </c>
      <c r="T1393">
        <v>16.515999999999998</v>
      </c>
      <c r="U1393">
        <v>18.724</v>
      </c>
    </row>
    <row r="1394" spans="1:21" x14ac:dyDescent="0.3">
      <c r="A1394" t="s">
        <v>55</v>
      </c>
      <c r="B1394" t="s">
        <v>172</v>
      </c>
      <c r="C1394" t="s">
        <v>212</v>
      </c>
      <c r="D1394">
        <v>4</v>
      </c>
      <c r="E1394">
        <v>1</v>
      </c>
      <c r="F1394">
        <v>18</v>
      </c>
      <c r="G1394">
        <v>9.1959999999999997</v>
      </c>
      <c r="H1394">
        <v>7</v>
      </c>
      <c r="I1394">
        <v>0.17499999999999999</v>
      </c>
      <c r="J1394">
        <v>1</v>
      </c>
      <c r="K1394">
        <v>0</v>
      </c>
      <c r="L1394">
        <v>0</v>
      </c>
      <c r="M1394">
        <v>1.1739999999999999</v>
      </c>
      <c r="N1394" t="e">
        <v>#N/A</v>
      </c>
      <c r="O1394" t="e">
        <v>#N/A</v>
      </c>
      <c r="P1394" t="e">
        <v>#N/A</v>
      </c>
      <c r="Q1394" t="e">
        <v>#N/A</v>
      </c>
      <c r="R1394" t="s">
        <v>212</v>
      </c>
      <c r="S1394">
        <v>1</v>
      </c>
      <c r="T1394">
        <v>3.7469999999999999</v>
      </c>
      <c r="U1394">
        <v>5.766</v>
      </c>
    </row>
    <row r="1395" spans="1:21" x14ac:dyDescent="0.3">
      <c r="A1395" t="s">
        <v>55</v>
      </c>
      <c r="B1395" t="s">
        <v>161</v>
      </c>
      <c r="C1395" t="s">
        <v>201</v>
      </c>
      <c r="D1395">
        <v>7</v>
      </c>
      <c r="E1395">
        <v>1</v>
      </c>
      <c r="F1395">
        <v>16</v>
      </c>
      <c r="G1395">
        <v>5.093</v>
      </c>
      <c r="H1395">
        <v>4</v>
      </c>
      <c r="I1395">
        <v>0.1</v>
      </c>
      <c r="J1395">
        <v>1</v>
      </c>
      <c r="K1395">
        <v>0</v>
      </c>
      <c r="L1395">
        <v>0</v>
      </c>
      <c r="M1395">
        <v>1.1870000000000001</v>
      </c>
      <c r="N1395" t="e">
        <v>#N/A</v>
      </c>
      <c r="O1395" t="e">
        <v>#N/A</v>
      </c>
      <c r="P1395" t="e">
        <v>#N/A</v>
      </c>
      <c r="Q1395" t="e">
        <v>#N/A</v>
      </c>
      <c r="R1395" t="s">
        <v>218</v>
      </c>
      <c r="S1395">
        <v>0</v>
      </c>
      <c r="T1395">
        <v>11.718999999999999</v>
      </c>
      <c r="U1395">
        <v>14.43</v>
      </c>
    </row>
    <row r="1396" spans="1:21" x14ac:dyDescent="0.3">
      <c r="A1396" t="s">
        <v>55</v>
      </c>
      <c r="B1396" t="s">
        <v>178</v>
      </c>
      <c r="C1396" t="s">
        <v>218</v>
      </c>
      <c r="D1396">
        <v>35</v>
      </c>
      <c r="E1396">
        <v>1</v>
      </c>
      <c r="F1396">
        <v>18</v>
      </c>
      <c r="G1396">
        <v>2.3180000000000001</v>
      </c>
      <c r="H1396">
        <v>8</v>
      </c>
      <c r="I1396">
        <v>0.2</v>
      </c>
      <c r="J1396">
        <v>1</v>
      </c>
      <c r="K1396">
        <v>0</v>
      </c>
      <c r="L1396">
        <v>0</v>
      </c>
      <c r="M1396">
        <v>0.91300000000000003</v>
      </c>
      <c r="N1396" t="e">
        <v>#N/A</v>
      </c>
      <c r="O1396" t="e">
        <v>#N/A</v>
      </c>
      <c r="P1396" t="e">
        <v>#N/A</v>
      </c>
      <c r="Q1396" t="e">
        <v>#N/A</v>
      </c>
      <c r="R1396" t="s">
        <v>230</v>
      </c>
      <c r="S1396">
        <v>0</v>
      </c>
      <c r="T1396">
        <v>10.071999999999999</v>
      </c>
      <c r="U1396">
        <v>12.286</v>
      </c>
    </row>
    <row r="1397" spans="1:21" x14ac:dyDescent="0.3">
      <c r="A1397" t="s">
        <v>55</v>
      </c>
      <c r="B1397" t="s">
        <v>166</v>
      </c>
      <c r="C1397" t="s">
        <v>206</v>
      </c>
      <c r="D1397">
        <v>22</v>
      </c>
      <c r="E1397">
        <v>1</v>
      </c>
      <c r="F1397">
        <v>29</v>
      </c>
      <c r="G1397">
        <v>2.0350000000000001</v>
      </c>
      <c r="H1397">
        <v>18</v>
      </c>
      <c r="I1397">
        <v>0.45</v>
      </c>
      <c r="J1397">
        <v>1</v>
      </c>
      <c r="K1397">
        <v>1</v>
      </c>
      <c r="L1397">
        <v>1</v>
      </c>
      <c r="M1397">
        <v>0.88700000000000001</v>
      </c>
      <c r="N1397" t="e">
        <v>#N/A</v>
      </c>
      <c r="O1397" t="e">
        <v>#N/A</v>
      </c>
      <c r="P1397" t="e">
        <v>#N/A</v>
      </c>
      <c r="Q1397" t="e">
        <v>#N/A</v>
      </c>
      <c r="R1397" t="s">
        <v>170</v>
      </c>
      <c r="S1397">
        <v>0</v>
      </c>
      <c r="T1397">
        <v>23.033000000000001</v>
      </c>
      <c r="U1397">
        <v>24.943000000000001</v>
      </c>
    </row>
    <row r="1398" spans="1:21" x14ac:dyDescent="0.3">
      <c r="A1398" t="s">
        <v>55</v>
      </c>
      <c r="B1398" t="s">
        <v>185</v>
      </c>
      <c r="C1398" t="s">
        <v>225</v>
      </c>
      <c r="D1398">
        <v>29</v>
      </c>
      <c r="E1398">
        <v>1</v>
      </c>
      <c r="F1398">
        <v>68</v>
      </c>
      <c r="G1398">
        <v>3.5489999999999999</v>
      </c>
      <c r="H1398">
        <v>30</v>
      </c>
      <c r="I1398">
        <v>0.75</v>
      </c>
      <c r="J1398">
        <v>0</v>
      </c>
      <c r="K1398">
        <v>0</v>
      </c>
      <c r="L1398">
        <v>1</v>
      </c>
      <c r="M1398">
        <v>2.1539999999999999</v>
      </c>
      <c r="N1398" t="e">
        <v>#N/A</v>
      </c>
      <c r="O1398" t="e">
        <v>#N/A</v>
      </c>
      <c r="P1398" t="e">
        <v>#N/A</v>
      </c>
      <c r="Q1398" t="e">
        <v>#N/A</v>
      </c>
      <c r="R1398" t="s">
        <v>225</v>
      </c>
      <c r="S1398">
        <v>1</v>
      </c>
      <c r="T1398">
        <v>6.1740000000000004</v>
      </c>
      <c r="U1398">
        <v>8.3119999999999994</v>
      </c>
    </row>
    <row r="1399" spans="1:21" x14ac:dyDescent="0.3">
      <c r="A1399" t="s">
        <v>55</v>
      </c>
      <c r="B1399" t="s">
        <v>187</v>
      </c>
      <c r="C1399" t="s">
        <v>227</v>
      </c>
      <c r="D1399">
        <v>16</v>
      </c>
      <c r="E1399">
        <v>1</v>
      </c>
      <c r="F1399">
        <v>25</v>
      </c>
      <c r="G1399">
        <v>2.3210000000000002</v>
      </c>
      <c r="H1399">
        <v>15</v>
      </c>
      <c r="I1399">
        <v>0.375</v>
      </c>
      <c r="J1399">
        <v>0</v>
      </c>
      <c r="K1399">
        <v>1</v>
      </c>
      <c r="L1399">
        <v>0</v>
      </c>
      <c r="M1399">
        <v>5.8170000000000002</v>
      </c>
      <c r="N1399" t="e">
        <v>#N/A</v>
      </c>
      <c r="O1399" t="e">
        <v>#N/A</v>
      </c>
      <c r="P1399" t="e">
        <v>#N/A</v>
      </c>
      <c r="Q1399" t="e">
        <v>#N/A</v>
      </c>
      <c r="R1399" t="s">
        <v>227</v>
      </c>
      <c r="S1399">
        <v>1</v>
      </c>
      <c r="T1399">
        <v>8.6910000000000007</v>
      </c>
      <c r="U1399">
        <v>10.922000000000001</v>
      </c>
    </row>
    <row r="1400" spans="1:21" x14ac:dyDescent="0.3">
      <c r="A1400" t="s">
        <v>55</v>
      </c>
      <c r="B1400" t="s">
        <v>160</v>
      </c>
      <c r="C1400" t="s">
        <v>200</v>
      </c>
      <c r="D1400">
        <v>36</v>
      </c>
      <c r="E1400">
        <v>1</v>
      </c>
      <c r="F1400">
        <v>71</v>
      </c>
      <c r="G1400">
        <v>3.077</v>
      </c>
      <c r="H1400">
        <v>32</v>
      </c>
      <c r="I1400">
        <v>0.8</v>
      </c>
      <c r="J1400">
        <v>0</v>
      </c>
      <c r="K1400">
        <v>0</v>
      </c>
      <c r="L1400">
        <v>1</v>
      </c>
      <c r="M1400">
        <v>1.34</v>
      </c>
      <c r="N1400" t="e">
        <v>#N/A</v>
      </c>
      <c r="O1400" t="e">
        <v>#N/A</v>
      </c>
      <c r="P1400" t="e">
        <v>#N/A</v>
      </c>
      <c r="Q1400" t="e">
        <v>#N/A</v>
      </c>
      <c r="R1400" t="s">
        <v>200</v>
      </c>
      <c r="S1400">
        <v>1</v>
      </c>
      <c r="T1400">
        <v>13.645</v>
      </c>
      <c r="U1400">
        <v>15.622999999999999</v>
      </c>
    </row>
    <row r="1401" spans="1:21" x14ac:dyDescent="0.3">
      <c r="A1401" t="s">
        <v>55</v>
      </c>
      <c r="B1401" t="s">
        <v>195</v>
      </c>
      <c r="C1401" t="s">
        <v>235</v>
      </c>
      <c r="D1401">
        <v>32</v>
      </c>
      <c r="E1401">
        <v>1</v>
      </c>
      <c r="F1401">
        <v>62</v>
      </c>
      <c r="G1401">
        <v>5.3689999999999998</v>
      </c>
      <c r="H1401">
        <v>28</v>
      </c>
      <c r="I1401">
        <v>0.7</v>
      </c>
      <c r="J1401">
        <v>0</v>
      </c>
      <c r="K1401">
        <v>1</v>
      </c>
      <c r="L1401">
        <v>0</v>
      </c>
      <c r="M1401">
        <v>8.3970000000000002</v>
      </c>
      <c r="N1401" t="e">
        <v>#N/A</v>
      </c>
      <c r="O1401" t="e">
        <v>#N/A</v>
      </c>
      <c r="P1401" t="e">
        <v>#N/A</v>
      </c>
      <c r="Q1401" t="e">
        <v>#N/A</v>
      </c>
      <c r="R1401" t="s">
        <v>235</v>
      </c>
      <c r="S1401">
        <v>1</v>
      </c>
      <c r="T1401">
        <v>4.0739999999999998</v>
      </c>
      <c r="U1401">
        <v>6.2889999999999997</v>
      </c>
    </row>
    <row r="1402" spans="1:21" x14ac:dyDescent="0.3">
      <c r="A1402" t="s">
        <v>56</v>
      </c>
      <c r="B1402" t="s">
        <v>185</v>
      </c>
      <c r="C1402" t="s">
        <v>225</v>
      </c>
      <c r="D1402">
        <v>4</v>
      </c>
      <c r="E1402">
        <v>1</v>
      </c>
      <c r="F1402">
        <v>20</v>
      </c>
      <c r="G1402">
        <v>9.2799999999999994</v>
      </c>
      <c r="H1402">
        <v>2</v>
      </c>
      <c r="I1402">
        <v>0.05</v>
      </c>
      <c r="J1402">
        <v>1</v>
      </c>
      <c r="K1402">
        <v>0</v>
      </c>
      <c r="L1402">
        <v>0</v>
      </c>
      <c r="M1402">
        <v>1.28</v>
      </c>
      <c r="N1402" t="e">
        <v>#N/A</v>
      </c>
      <c r="O1402" t="e">
        <v>#N/A</v>
      </c>
      <c r="P1402" t="e">
        <v>#N/A</v>
      </c>
      <c r="Q1402" t="e">
        <v>#N/A</v>
      </c>
      <c r="R1402" t="s">
        <v>246</v>
      </c>
      <c r="S1402">
        <v>0</v>
      </c>
      <c r="T1402">
        <v>3.4710000000000001</v>
      </c>
      <c r="U1402">
        <v>6.8479999999999999</v>
      </c>
    </row>
    <row r="1403" spans="1:21" x14ac:dyDescent="0.3">
      <c r="A1403" t="s">
        <v>56</v>
      </c>
      <c r="B1403" t="s">
        <v>175</v>
      </c>
      <c r="C1403" t="s">
        <v>215</v>
      </c>
      <c r="D1403">
        <v>22</v>
      </c>
      <c r="E1403">
        <v>1</v>
      </c>
      <c r="F1403">
        <v>80</v>
      </c>
      <c r="G1403">
        <v>5.4139999999999997</v>
      </c>
      <c r="H1403">
        <v>31</v>
      </c>
      <c r="I1403">
        <v>0.77500000000000002</v>
      </c>
      <c r="J1403">
        <v>0</v>
      </c>
      <c r="K1403">
        <v>0</v>
      </c>
      <c r="L1403">
        <v>1</v>
      </c>
      <c r="M1403">
        <v>1.623</v>
      </c>
      <c r="N1403" t="e">
        <v>#N/A</v>
      </c>
      <c r="O1403" t="e">
        <v>#N/A</v>
      </c>
      <c r="P1403" t="e">
        <v>#N/A</v>
      </c>
      <c r="Q1403" t="e">
        <v>#N/A</v>
      </c>
      <c r="R1403" t="s">
        <v>246</v>
      </c>
      <c r="S1403">
        <v>0</v>
      </c>
      <c r="T1403">
        <v>4.2409999999999997</v>
      </c>
      <c r="U1403">
        <v>4.84</v>
      </c>
    </row>
    <row r="1404" spans="1:21" x14ac:dyDescent="0.3">
      <c r="A1404" t="s">
        <v>56</v>
      </c>
      <c r="B1404" t="s">
        <v>192</v>
      </c>
      <c r="C1404" t="s">
        <v>232</v>
      </c>
      <c r="D1404">
        <v>3</v>
      </c>
      <c r="E1404">
        <v>1</v>
      </c>
      <c r="F1404">
        <v>30</v>
      </c>
      <c r="G1404">
        <v>4.2789999999999999</v>
      </c>
      <c r="H1404">
        <v>5</v>
      </c>
      <c r="I1404">
        <v>0.125</v>
      </c>
      <c r="J1404">
        <v>1</v>
      </c>
      <c r="K1404">
        <v>0</v>
      </c>
      <c r="L1404">
        <v>0</v>
      </c>
      <c r="M1404">
        <v>0.879</v>
      </c>
      <c r="N1404" t="e">
        <v>#N/A</v>
      </c>
      <c r="O1404" t="e">
        <v>#N/A</v>
      </c>
      <c r="P1404" t="e">
        <v>#N/A</v>
      </c>
      <c r="Q1404" t="e">
        <v>#N/A</v>
      </c>
      <c r="R1404" t="s">
        <v>246</v>
      </c>
      <c r="S1404">
        <v>0</v>
      </c>
      <c r="T1404">
        <v>1.8480000000000001</v>
      </c>
      <c r="U1404">
        <v>2.5510000000000002</v>
      </c>
    </row>
    <row r="1405" spans="1:21" x14ac:dyDescent="0.3">
      <c r="A1405" t="s">
        <v>56</v>
      </c>
      <c r="B1405" t="s">
        <v>183</v>
      </c>
      <c r="C1405" t="s">
        <v>223</v>
      </c>
      <c r="D1405">
        <v>35</v>
      </c>
      <c r="E1405">
        <v>1</v>
      </c>
      <c r="F1405">
        <v>55</v>
      </c>
      <c r="G1405">
        <v>3.9119999999999999</v>
      </c>
      <c r="H1405">
        <v>13</v>
      </c>
      <c r="I1405">
        <v>0.32500000000000001</v>
      </c>
      <c r="J1405">
        <v>0</v>
      </c>
      <c r="K1405">
        <v>1</v>
      </c>
      <c r="L1405">
        <v>0</v>
      </c>
      <c r="M1405">
        <v>0.67200000000000004</v>
      </c>
      <c r="N1405" t="e">
        <v>#N/A</v>
      </c>
      <c r="O1405" t="e">
        <v>#N/A</v>
      </c>
      <c r="P1405" t="e">
        <v>#N/A</v>
      </c>
      <c r="Q1405" t="e">
        <v>#N/A</v>
      </c>
      <c r="R1405" t="s">
        <v>223</v>
      </c>
      <c r="S1405">
        <v>1</v>
      </c>
      <c r="T1405">
        <v>1.919</v>
      </c>
      <c r="U1405">
        <v>4.7110000000000003</v>
      </c>
    </row>
    <row r="1406" spans="1:21" x14ac:dyDescent="0.3">
      <c r="A1406" t="s">
        <v>56</v>
      </c>
      <c r="B1406" t="s">
        <v>172</v>
      </c>
      <c r="C1406" t="s">
        <v>212</v>
      </c>
      <c r="D1406">
        <v>9</v>
      </c>
      <c r="E1406">
        <v>1</v>
      </c>
      <c r="F1406">
        <v>85</v>
      </c>
      <c r="G1406">
        <v>6.8310000000000004</v>
      </c>
      <c r="H1406">
        <v>40</v>
      </c>
      <c r="I1406">
        <v>1</v>
      </c>
      <c r="J1406">
        <v>0</v>
      </c>
      <c r="K1406">
        <v>0</v>
      </c>
      <c r="L1406">
        <v>1</v>
      </c>
      <c r="M1406">
        <v>0.68799999999999994</v>
      </c>
      <c r="N1406" t="e">
        <v>#N/A</v>
      </c>
      <c r="O1406" t="e">
        <v>#N/A</v>
      </c>
      <c r="P1406" t="e">
        <v>#N/A</v>
      </c>
      <c r="Q1406" t="e">
        <v>#N/A</v>
      </c>
      <c r="R1406" t="s">
        <v>212</v>
      </c>
      <c r="S1406">
        <v>1</v>
      </c>
      <c r="T1406">
        <v>1.992</v>
      </c>
      <c r="U1406">
        <v>4.3040000000000003</v>
      </c>
    </row>
    <row r="1407" spans="1:21" x14ac:dyDescent="0.3">
      <c r="A1407" t="s">
        <v>56</v>
      </c>
      <c r="B1407" t="s">
        <v>191</v>
      </c>
      <c r="C1407" t="s">
        <v>231</v>
      </c>
      <c r="D1407">
        <v>10</v>
      </c>
      <c r="E1407">
        <v>1</v>
      </c>
      <c r="F1407">
        <v>85</v>
      </c>
      <c r="G1407">
        <v>3.9590000000000001</v>
      </c>
      <c r="H1407">
        <v>37</v>
      </c>
      <c r="I1407">
        <v>0.92500000000000004</v>
      </c>
      <c r="J1407">
        <v>0</v>
      </c>
      <c r="K1407">
        <v>0</v>
      </c>
      <c r="L1407">
        <v>1</v>
      </c>
      <c r="M1407">
        <v>0.83099999999999996</v>
      </c>
      <c r="N1407" t="e">
        <v>#N/A</v>
      </c>
      <c r="O1407" t="e">
        <v>#N/A</v>
      </c>
      <c r="P1407" t="e">
        <v>#N/A</v>
      </c>
      <c r="Q1407" t="e">
        <v>#N/A</v>
      </c>
      <c r="R1407" t="s">
        <v>231</v>
      </c>
      <c r="S1407">
        <v>1</v>
      </c>
      <c r="T1407">
        <v>2.008</v>
      </c>
      <c r="U1407">
        <v>3.048</v>
      </c>
    </row>
    <row r="1408" spans="1:21" x14ac:dyDescent="0.3">
      <c r="A1408" t="s">
        <v>56</v>
      </c>
      <c r="B1408" t="s">
        <v>193</v>
      </c>
      <c r="C1408" t="s">
        <v>233</v>
      </c>
      <c r="D1408">
        <v>34</v>
      </c>
      <c r="E1408">
        <v>1</v>
      </c>
      <c r="F1408">
        <v>85</v>
      </c>
      <c r="G1408">
        <v>5.2480000000000002</v>
      </c>
      <c r="H1408">
        <v>36</v>
      </c>
      <c r="I1408">
        <v>0.9</v>
      </c>
      <c r="J1408">
        <v>0</v>
      </c>
      <c r="K1408">
        <v>0</v>
      </c>
      <c r="L1408">
        <v>1</v>
      </c>
      <c r="M1408">
        <v>0.82299999999999995</v>
      </c>
      <c r="N1408" t="e">
        <v>#N/A</v>
      </c>
      <c r="O1408" t="e">
        <v>#N/A</v>
      </c>
      <c r="P1408" t="e">
        <v>#N/A</v>
      </c>
      <c r="Q1408" t="e">
        <v>#N/A</v>
      </c>
      <c r="R1408" t="s">
        <v>233</v>
      </c>
      <c r="S1408">
        <v>1</v>
      </c>
      <c r="T1408">
        <v>2.577</v>
      </c>
      <c r="U1408">
        <v>5.2169999999999996</v>
      </c>
    </row>
    <row r="1409" spans="1:21" x14ac:dyDescent="0.3">
      <c r="A1409" t="s">
        <v>56</v>
      </c>
      <c r="B1409" t="s">
        <v>189</v>
      </c>
      <c r="C1409" t="s">
        <v>229</v>
      </c>
      <c r="D1409">
        <v>33</v>
      </c>
      <c r="E1409">
        <v>1</v>
      </c>
      <c r="F1409">
        <v>85</v>
      </c>
      <c r="G1409">
        <v>5.7759999999999998</v>
      </c>
      <c r="H1409">
        <v>38</v>
      </c>
      <c r="I1409">
        <v>0.95</v>
      </c>
      <c r="J1409">
        <v>0</v>
      </c>
      <c r="K1409">
        <v>0</v>
      </c>
      <c r="L1409">
        <v>1</v>
      </c>
      <c r="M1409">
        <v>1.823</v>
      </c>
      <c r="N1409" t="e">
        <v>#N/A</v>
      </c>
      <c r="O1409" t="e">
        <v>#N/A</v>
      </c>
      <c r="P1409" t="e">
        <v>#N/A</v>
      </c>
      <c r="Q1409" t="e">
        <v>#N/A</v>
      </c>
      <c r="R1409" t="s">
        <v>229</v>
      </c>
      <c r="S1409">
        <v>1</v>
      </c>
      <c r="T1409">
        <v>2.6560000000000001</v>
      </c>
      <c r="U1409">
        <v>6.3440000000000003</v>
      </c>
    </row>
    <row r="1410" spans="1:21" x14ac:dyDescent="0.3">
      <c r="A1410" t="s">
        <v>56</v>
      </c>
      <c r="B1410" t="s">
        <v>162</v>
      </c>
      <c r="C1410" t="s">
        <v>202</v>
      </c>
      <c r="D1410">
        <v>23</v>
      </c>
      <c r="E1410">
        <v>1</v>
      </c>
      <c r="F1410">
        <v>40</v>
      </c>
      <c r="G1410">
        <v>9.1349999999999998</v>
      </c>
      <c r="H1410">
        <v>7</v>
      </c>
      <c r="I1410">
        <v>0.17499999999999999</v>
      </c>
      <c r="J1410">
        <v>1</v>
      </c>
      <c r="K1410">
        <v>0</v>
      </c>
      <c r="L1410">
        <v>0</v>
      </c>
      <c r="M1410">
        <v>0.73599999999999999</v>
      </c>
      <c r="N1410" t="e">
        <v>#N/A</v>
      </c>
      <c r="O1410" t="e">
        <v>#N/A</v>
      </c>
      <c r="P1410" t="e">
        <v>#N/A</v>
      </c>
      <c r="Q1410" t="e">
        <v>#N/A</v>
      </c>
      <c r="R1410" t="s">
        <v>246</v>
      </c>
      <c r="S1410">
        <v>0</v>
      </c>
      <c r="T1410">
        <v>2.5680000000000001</v>
      </c>
      <c r="U1410">
        <v>3.0070000000000001</v>
      </c>
    </row>
    <row r="1411" spans="1:21" x14ac:dyDescent="0.3">
      <c r="A1411" t="s">
        <v>56</v>
      </c>
      <c r="B1411" t="s">
        <v>163</v>
      </c>
      <c r="C1411" t="s">
        <v>203</v>
      </c>
      <c r="D1411">
        <v>36</v>
      </c>
      <c r="E1411">
        <v>1</v>
      </c>
      <c r="F1411">
        <v>40</v>
      </c>
      <c r="G1411">
        <v>9.24</v>
      </c>
      <c r="H1411">
        <v>9</v>
      </c>
      <c r="I1411">
        <v>0.22500000000000001</v>
      </c>
      <c r="J1411">
        <v>1</v>
      </c>
      <c r="K1411">
        <v>0</v>
      </c>
      <c r="L1411">
        <v>0</v>
      </c>
      <c r="M1411">
        <v>0.66400000000000003</v>
      </c>
      <c r="N1411" t="e">
        <v>#N/A</v>
      </c>
      <c r="O1411" t="e">
        <v>#N/A</v>
      </c>
      <c r="P1411" t="e">
        <v>#N/A</v>
      </c>
      <c r="Q1411" t="e">
        <v>#N/A</v>
      </c>
      <c r="R1411" t="s">
        <v>246</v>
      </c>
      <c r="S1411">
        <v>0</v>
      </c>
      <c r="T1411">
        <v>1.7210000000000001</v>
      </c>
      <c r="U1411">
        <v>2.2240000000000002</v>
      </c>
    </row>
    <row r="1412" spans="1:21" x14ac:dyDescent="0.3">
      <c r="A1412" t="s">
        <v>56</v>
      </c>
      <c r="B1412" t="s">
        <v>178</v>
      </c>
      <c r="C1412" t="s">
        <v>218</v>
      </c>
      <c r="D1412">
        <v>11</v>
      </c>
      <c r="E1412">
        <v>1</v>
      </c>
      <c r="F1412">
        <v>55</v>
      </c>
      <c r="G1412">
        <v>3.3119999999999998</v>
      </c>
      <c r="H1412">
        <v>12</v>
      </c>
      <c r="I1412">
        <v>0.3</v>
      </c>
      <c r="J1412">
        <v>0</v>
      </c>
      <c r="K1412">
        <v>1</v>
      </c>
      <c r="L1412">
        <v>0</v>
      </c>
      <c r="M1412">
        <v>0.72</v>
      </c>
      <c r="N1412" t="e">
        <v>#N/A</v>
      </c>
      <c r="O1412" t="e">
        <v>#N/A</v>
      </c>
      <c r="P1412" t="e">
        <v>#N/A</v>
      </c>
      <c r="Q1412" t="e">
        <v>#N/A</v>
      </c>
      <c r="R1412" t="s">
        <v>218</v>
      </c>
      <c r="S1412">
        <v>1</v>
      </c>
      <c r="T1412">
        <v>3.032</v>
      </c>
      <c r="U1412">
        <v>6.7839999999999998</v>
      </c>
    </row>
    <row r="1413" spans="1:21" x14ac:dyDescent="0.3">
      <c r="A1413" t="s">
        <v>56</v>
      </c>
      <c r="B1413" t="s">
        <v>174</v>
      </c>
      <c r="C1413" t="s">
        <v>214</v>
      </c>
      <c r="D1413">
        <v>29</v>
      </c>
      <c r="E1413">
        <v>1</v>
      </c>
      <c r="F1413">
        <v>70</v>
      </c>
      <c r="G1413">
        <v>3.7669999999999999</v>
      </c>
      <c r="H1413">
        <v>23</v>
      </c>
      <c r="I1413">
        <v>0.57499999999999996</v>
      </c>
      <c r="J1413">
        <v>0</v>
      </c>
      <c r="K1413">
        <v>1</v>
      </c>
      <c r="L1413">
        <v>0</v>
      </c>
      <c r="M1413">
        <v>0.68799999999999994</v>
      </c>
      <c r="N1413" t="e">
        <v>#N/A</v>
      </c>
      <c r="O1413" t="e">
        <v>#N/A</v>
      </c>
      <c r="P1413" t="e">
        <v>#N/A</v>
      </c>
      <c r="Q1413" t="e">
        <v>#N/A</v>
      </c>
      <c r="R1413" t="s">
        <v>214</v>
      </c>
      <c r="S1413">
        <v>1</v>
      </c>
      <c r="T1413">
        <v>1.7030000000000001</v>
      </c>
      <c r="U1413">
        <v>3.2229999999999999</v>
      </c>
    </row>
    <row r="1414" spans="1:21" x14ac:dyDescent="0.3">
      <c r="A1414" t="s">
        <v>56</v>
      </c>
      <c r="B1414" t="s">
        <v>196</v>
      </c>
      <c r="C1414" t="s">
        <v>236</v>
      </c>
      <c r="D1414">
        <v>27</v>
      </c>
      <c r="E1414">
        <v>1</v>
      </c>
      <c r="F1414">
        <v>75</v>
      </c>
      <c r="G1414">
        <v>9.0709999999999997</v>
      </c>
      <c r="H1414">
        <v>25</v>
      </c>
      <c r="I1414">
        <v>0.625</v>
      </c>
      <c r="J1414">
        <v>0</v>
      </c>
      <c r="K1414">
        <v>1</v>
      </c>
      <c r="L1414">
        <v>0</v>
      </c>
      <c r="M1414">
        <v>1.6240000000000001</v>
      </c>
      <c r="N1414" t="e">
        <v>#N/A</v>
      </c>
      <c r="O1414" t="e">
        <v>#N/A</v>
      </c>
      <c r="P1414" t="e">
        <v>#N/A</v>
      </c>
      <c r="Q1414" t="e">
        <v>#N/A</v>
      </c>
      <c r="R1414" t="s">
        <v>236</v>
      </c>
      <c r="S1414">
        <v>1</v>
      </c>
      <c r="T1414">
        <v>5.5830000000000002</v>
      </c>
      <c r="U1414">
        <v>8</v>
      </c>
    </row>
    <row r="1415" spans="1:21" x14ac:dyDescent="0.3">
      <c r="A1415" t="s">
        <v>56</v>
      </c>
      <c r="B1415" t="s">
        <v>179</v>
      </c>
      <c r="C1415" t="s">
        <v>219</v>
      </c>
      <c r="D1415">
        <v>32</v>
      </c>
      <c r="E1415">
        <v>1</v>
      </c>
      <c r="F1415">
        <v>80</v>
      </c>
      <c r="G1415">
        <v>5.5590000000000002</v>
      </c>
      <c r="H1415">
        <v>32</v>
      </c>
      <c r="I1415">
        <v>0.8</v>
      </c>
      <c r="J1415">
        <v>0</v>
      </c>
      <c r="K1415">
        <v>0</v>
      </c>
      <c r="L1415">
        <v>1</v>
      </c>
      <c r="M1415">
        <v>2.1269999999999998</v>
      </c>
      <c r="N1415" t="e">
        <v>#N/A</v>
      </c>
      <c r="O1415" t="e">
        <v>#N/A</v>
      </c>
      <c r="P1415" t="e">
        <v>#N/A</v>
      </c>
      <c r="Q1415" t="e">
        <v>#N/A</v>
      </c>
      <c r="R1415" t="s">
        <v>246</v>
      </c>
      <c r="S1415">
        <v>0</v>
      </c>
      <c r="T1415">
        <v>4.0640000000000001</v>
      </c>
      <c r="U1415">
        <v>4.4710000000000001</v>
      </c>
    </row>
    <row r="1416" spans="1:21" x14ac:dyDescent="0.3">
      <c r="A1416" t="s">
        <v>56</v>
      </c>
      <c r="B1416" t="s">
        <v>161</v>
      </c>
      <c r="C1416" t="s">
        <v>201</v>
      </c>
      <c r="D1416">
        <v>14</v>
      </c>
      <c r="E1416">
        <v>1</v>
      </c>
      <c r="F1416">
        <v>75</v>
      </c>
      <c r="G1416">
        <v>4.8079999999999998</v>
      </c>
      <c r="H1416">
        <v>27</v>
      </c>
      <c r="I1416">
        <v>0.67500000000000004</v>
      </c>
      <c r="J1416">
        <v>1</v>
      </c>
      <c r="K1416">
        <v>1</v>
      </c>
      <c r="L1416">
        <v>1</v>
      </c>
      <c r="M1416">
        <v>0.8</v>
      </c>
      <c r="N1416" t="e">
        <v>#N/A</v>
      </c>
      <c r="O1416" t="e">
        <v>#N/A</v>
      </c>
      <c r="P1416" t="e">
        <v>#N/A</v>
      </c>
      <c r="Q1416" t="e">
        <v>#N/A</v>
      </c>
      <c r="R1416" t="s">
        <v>201</v>
      </c>
      <c r="S1416">
        <v>1</v>
      </c>
      <c r="T1416">
        <v>1.4790000000000001</v>
      </c>
      <c r="U1416">
        <v>5.2149999999999999</v>
      </c>
    </row>
    <row r="1417" spans="1:21" x14ac:dyDescent="0.3">
      <c r="A1417" t="s">
        <v>56</v>
      </c>
      <c r="B1417" t="s">
        <v>186</v>
      </c>
      <c r="C1417" t="s">
        <v>226</v>
      </c>
      <c r="D1417">
        <v>21</v>
      </c>
      <c r="E1417">
        <v>1</v>
      </c>
      <c r="F1417">
        <v>85</v>
      </c>
      <c r="G1417">
        <v>6.843</v>
      </c>
      <c r="H1417">
        <v>35</v>
      </c>
      <c r="I1417">
        <v>0.875</v>
      </c>
      <c r="J1417">
        <v>0</v>
      </c>
      <c r="K1417">
        <v>0</v>
      </c>
      <c r="L1417">
        <v>1</v>
      </c>
      <c r="M1417">
        <v>9.1029999999999998</v>
      </c>
      <c r="N1417" t="e">
        <v>#N/A</v>
      </c>
      <c r="O1417" t="e">
        <v>#N/A</v>
      </c>
      <c r="P1417" t="e">
        <v>#N/A</v>
      </c>
      <c r="Q1417" t="e">
        <v>#N/A</v>
      </c>
      <c r="R1417" t="s">
        <v>226</v>
      </c>
      <c r="S1417">
        <v>1</v>
      </c>
      <c r="T1417">
        <v>5.64</v>
      </c>
      <c r="U1417">
        <v>10.984</v>
      </c>
    </row>
    <row r="1418" spans="1:21" x14ac:dyDescent="0.3">
      <c r="A1418" t="s">
        <v>56</v>
      </c>
      <c r="B1418" t="s">
        <v>166</v>
      </c>
      <c r="C1418" t="s">
        <v>206</v>
      </c>
      <c r="D1418">
        <v>6</v>
      </c>
      <c r="E1418">
        <v>1</v>
      </c>
      <c r="F1418">
        <v>30</v>
      </c>
      <c r="G1418">
        <v>5.5270000000000001</v>
      </c>
      <c r="H1418">
        <v>4</v>
      </c>
      <c r="I1418">
        <v>0.1</v>
      </c>
      <c r="J1418">
        <v>1</v>
      </c>
      <c r="K1418">
        <v>0</v>
      </c>
      <c r="L1418">
        <v>0</v>
      </c>
      <c r="M1418">
        <v>0.93500000000000005</v>
      </c>
      <c r="N1418" t="e">
        <v>#N/A</v>
      </c>
      <c r="O1418" t="e">
        <v>#N/A</v>
      </c>
      <c r="P1418" t="e">
        <v>#N/A</v>
      </c>
      <c r="Q1418" t="e">
        <v>#N/A</v>
      </c>
      <c r="R1418" t="s">
        <v>246</v>
      </c>
      <c r="S1418">
        <v>0</v>
      </c>
      <c r="T1418">
        <v>3.52</v>
      </c>
      <c r="U1418">
        <v>3.9830000000000001</v>
      </c>
    </row>
    <row r="1419" spans="1:21" x14ac:dyDescent="0.3">
      <c r="A1419" t="s">
        <v>56</v>
      </c>
      <c r="B1419" t="s">
        <v>170</v>
      </c>
      <c r="C1419" t="s">
        <v>210</v>
      </c>
      <c r="D1419">
        <v>8</v>
      </c>
      <c r="E1419">
        <v>1</v>
      </c>
      <c r="F1419">
        <v>65</v>
      </c>
      <c r="G1419">
        <v>5.6870000000000003</v>
      </c>
      <c r="H1419">
        <v>18</v>
      </c>
      <c r="I1419">
        <v>0.45</v>
      </c>
      <c r="J1419">
        <v>0</v>
      </c>
      <c r="K1419">
        <v>1</v>
      </c>
      <c r="L1419">
        <v>0</v>
      </c>
      <c r="M1419">
        <v>1.1419999999999999</v>
      </c>
      <c r="N1419" t="e">
        <v>#N/A</v>
      </c>
      <c r="O1419" t="e">
        <v>#N/A</v>
      </c>
      <c r="P1419" t="e">
        <v>#N/A</v>
      </c>
      <c r="Q1419" t="e">
        <v>#N/A</v>
      </c>
      <c r="R1419" t="s">
        <v>600</v>
      </c>
      <c r="S1419">
        <v>0</v>
      </c>
      <c r="T1419">
        <v>6.3049999999999997</v>
      </c>
      <c r="U1419">
        <v>13.584</v>
      </c>
    </row>
    <row r="1420" spans="1:21" x14ac:dyDescent="0.3">
      <c r="A1420" t="s">
        <v>56</v>
      </c>
      <c r="B1420" t="s">
        <v>182</v>
      </c>
      <c r="C1420" t="s">
        <v>222</v>
      </c>
      <c r="D1420">
        <v>20</v>
      </c>
      <c r="E1420">
        <v>1</v>
      </c>
      <c r="F1420">
        <v>60</v>
      </c>
      <c r="G1420">
        <v>3.879</v>
      </c>
      <c r="H1420">
        <v>14</v>
      </c>
      <c r="I1420">
        <v>0.35</v>
      </c>
      <c r="J1420">
        <v>1</v>
      </c>
      <c r="K1420">
        <v>1</v>
      </c>
      <c r="L1420">
        <v>1</v>
      </c>
      <c r="M1420">
        <v>0.86299999999999999</v>
      </c>
      <c r="N1420" t="e">
        <v>#N/A</v>
      </c>
      <c r="O1420" t="e">
        <v>#N/A</v>
      </c>
      <c r="P1420" t="e">
        <v>#N/A</v>
      </c>
      <c r="Q1420" t="e">
        <v>#N/A</v>
      </c>
      <c r="R1420" t="s">
        <v>222</v>
      </c>
      <c r="S1420">
        <v>1</v>
      </c>
      <c r="T1420">
        <v>4.24</v>
      </c>
      <c r="U1420">
        <v>6.7030000000000003</v>
      </c>
    </row>
    <row r="1421" spans="1:21" x14ac:dyDescent="0.3">
      <c r="A1421" t="s">
        <v>56</v>
      </c>
      <c r="B1421" t="s">
        <v>173</v>
      </c>
      <c r="C1421" t="s">
        <v>213</v>
      </c>
      <c r="D1421">
        <v>5</v>
      </c>
      <c r="E1421">
        <v>1</v>
      </c>
      <c r="F1421">
        <v>25</v>
      </c>
      <c r="G1421">
        <v>9.7270000000000003</v>
      </c>
      <c r="H1421">
        <v>3</v>
      </c>
      <c r="I1421">
        <v>7.4999999999999997E-2</v>
      </c>
      <c r="J1421">
        <v>1</v>
      </c>
      <c r="K1421">
        <v>0</v>
      </c>
      <c r="L1421">
        <v>0</v>
      </c>
      <c r="M1421">
        <v>0.72</v>
      </c>
      <c r="N1421" t="e">
        <v>#N/A</v>
      </c>
      <c r="O1421" t="e">
        <v>#N/A</v>
      </c>
      <c r="P1421" t="e">
        <v>#N/A</v>
      </c>
      <c r="Q1421" t="e">
        <v>#N/A</v>
      </c>
      <c r="R1421" t="s">
        <v>246</v>
      </c>
      <c r="S1421">
        <v>0</v>
      </c>
      <c r="T1421">
        <v>3.1360000000000001</v>
      </c>
      <c r="U1421">
        <v>3.5510000000000002</v>
      </c>
    </row>
    <row r="1422" spans="1:21" x14ac:dyDescent="0.3">
      <c r="A1422" t="s">
        <v>56</v>
      </c>
      <c r="B1422" t="s">
        <v>158</v>
      </c>
      <c r="C1422" t="s">
        <v>198</v>
      </c>
      <c r="D1422">
        <v>31</v>
      </c>
      <c r="E1422">
        <v>1</v>
      </c>
      <c r="F1422">
        <v>40</v>
      </c>
      <c r="G1422">
        <v>9.7910000000000004</v>
      </c>
      <c r="H1422">
        <v>8</v>
      </c>
      <c r="I1422">
        <v>0.2</v>
      </c>
      <c r="J1422">
        <v>1</v>
      </c>
      <c r="K1422">
        <v>0</v>
      </c>
      <c r="L1422">
        <v>0</v>
      </c>
      <c r="M1422">
        <v>0.72</v>
      </c>
      <c r="N1422" t="e">
        <v>#N/A</v>
      </c>
      <c r="O1422" t="e">
        <v>#N/A</v>
      </c>
      <c r="P1422" t="e">
        <v>#N/A</v>
      </c>
      <c r="Q1422" t="e">
        <v>#N/A</v>
      </c>
      <c r="R1422" t="s">
        <v>246</v>
      </c>
      <c r="S1422">
        <v>0</v>
      </c>
      <c r="T1422">
        <v>5.008</v>
      </c>
      <c r="U1422">
        <v>5.5830000000000002</v>
      </c>
    </row>
    <row r="1423" spans="1:21" x14ac:dyDescent="0.3">
      <c r="A1423" t="s">
        <v>56</v>
      </c>
      <c r="B1423" t="s">
        <v>159</v>
      </c>
      <c r="C1423" t="s">
        <v>199</v>
      </c>
      <c r="D1423">
        <v>19</v>
      </c>
      <c r="E1423">
        <v>1</v>
      </c>
      <c r="F1423">
        <v>75</v>
      </c>
      <c r="G1423">
        <v>7.415</v>
      </c>
      <c r="H1423">
        <v>26</v>
      </c>
      <c r="I1423">
        <v>0.65</v>
      </c>
      <c r="J1423">
        <v>1</v>
      </c>
      <c r="K1423">
        <v>1</v>
      </c>
      <c r="L1423">
        <v>1</v>
      </c>
      <c r="M1423">
        <v>1.32</v>
      </c>
      <c r="N1423" t="e">
        <v>#N/A</v>
      </c>
      <c r="O1423" t="e">
        <v>#N/A</v>
      </c>
      <c r="P1423" t="e">
        <v>#N/A</v>
      </c>
      <c r="Q1423" t="e">
        <v>#N/A</v>
      </c>
      <c r="R1423" t="s">
        <v>199</v>
      </c>
      <c r="S1423">
        <v>1</v>
      </c>
      <c r="T1423">
        <v>1.343</v>
      </c>
      <c r="U1423">
        <v>3.536</v>
      </c>
    </row>
    <row r="1424" spans="1:21" x14ac:dyDescent="0.3">
      <c r="A1424" t="s">
        <v>56</v>
      </c>
      <c r="B1424" t="s">
        <v>187</v>
      </c>
      <c r="C1424" t="s">
        <v>227</v>
      </c>
      <c r="D1424">
        <v>15</v>
      </c>
      <c r="E1424">
        <v>1</v>
      </c>
      <c r="F1424">
        <v>30</v>
      </c>
      <c r="G1424">
        <v>15.201000000000001</v>
      </c>
      <c r="H1424">
        <v>6</v>
      </c>
      <c r="I1424">
        <v>0.15</v>
      </c>
      <c r="J1424">
        <v>1</v>
      </c>
      <c r="K1424">
        <v>0</v>
      </c>
      <c r="L1424">
        <v>0</v>
      </c>
      <c r="M1424">
        <v>0.71099999999999997</v>
      </c>
      <c r="N1424" t="e">
        <v>#N/A</v>
      </c>
      <c r="O1424" t="e">
        <v>#N/A</v>
      </c>
      <c r="P1424" t="e">
        <v>#N/A</v>
      </c>
      <c r="Q1424" t="e">
        <v>#N/A</v>
      </c>
      <c r="R1424" t="s">
        <v>246</v>
      </c>
      <c r="S1424">
        <v>0</v>
      </c>
      <c r="T1424">
        <v>4.4000000000000004</v>
      </c>
      <c r="U1424">
        <v>4.8949999999999996</v>
      </c>
    </row>
    <row r="1425" spans="1:21" x14ac:dyDescent="0.3">
      <c r="A1425" t="s">
        <v>56</v>
      </c>
      <c r="B1425" t="s">
        <v>194</v>
      </c>
      <c r="C1425" t="s">
        <v>234</v>
      </c>
      <c r="D1425">
        <v>40</v>
      </c>
      <c r="E1425">
        <v>1</v>
      </c>
      <c r="F1425">
        <v>70</v>
      </c>
      <c r="G1425">
        <v>3.359</v>
      </c>
      <c r="H1425">
        <v>21</v>
      </c>
      <c r="I1425">
        <v>0.52500000000000002</v>
      </c>
      <c r="J1425">
        <v>1</v>
      </c>
      <c r="K1425">
        <v>1</v>
      </c>
      <c r="L1425">
        <v>1</v>
      </c>
      <c r="M1425">
        <v>0.79200000000000004</v>
      </c>
      <c r="N1425" t="e">
        <v>#N/A</v>
      </c>
      <c r="O1425" t="e">
        <v>#N/A</v>
      </c>
      <c r="P1425" t="e">
        <v>#N/A</v>
      </c>
      <c r="Q1425" t="e">
        <v>#N/A</v>
      </c>
      <c r="R1425" t="s">
        <v>234</v>
      </c>
      <c r="S1425">
        <v>1</v>
      </c>
      <c r="T1425">
        <v>2.3359999999999999</v>
      </c>
      <c r="U1425">
        <v>4.1040000000000001</v>
      </c>
    </row>
    <row r="1426" spans="1:21" x14ac:dyDescent="0.3">
      <c r="A1426" t="s">
        <v>56</v>
      </c>
      <c r="B1426" t="s">
        <v>180</v>
      </c>
      <c r="C1426" t="s">
        <v>220</v>
      </c>
      <c r="D1426">
        <v>7</v>
      </c>
      <c r="E1426">
        <v>1</v>
      </c>
      <c r="F1426">
        <v>45</v>
      </c>
      <c r="G1426">
        <v>9.7279999999999998</v>
      </c>
      <c r="H1426">
        <v>10</v>
      </c>
      <c r="I1426">
        <v>0.25</v>
      </c>
      <c r="J1426">
        <v>1</v>
      </c>
      <c r="K1426">
        <v>0</v>
      </c>
      <c r="L1426">
        <v>0</v>
      </c>
      <c r="M1426">
        <v>1.1120000000000001</v>
      </c>
      <c r="N1426" t="e">
        <v>#N/A</v>
      </c>
      <c r="O1426" t="e">
        <v>#N/A</v>
      </c>
      <c r="P1426" t="e">
        <v>#N/A</v>
      </c>
      <c r="Q1426" t="e">
        <v>#N/A</v>
      </c>
      <c r="R1426" t="s">
        <v>220</v>
      </c>
      <c r="S1426">
        <v>1</v>
      </c>
      <c r="T1426">
        <v>2.0230000000000001</v>
      </c>
      <c r="U1426">
        <v>4.2309999999999999</v>
      </c>
    </row>
    <row r="1427" spans="1:21" x14ac:dyDescent="0.3">
      <c r="A1427" t="s">
        <v>56</v>
      </c>
      <c r="B1427" t="s">
        <v>160</v>
      </c>
      <c r="C1427" t="s">
        <v>200</v>
      </c>
      <c r="D1427">
        <v>18</v>
      </c>
      <c r="E1427">
        <v>1</v>
      </c>
      <c r="F1427">
        <v>80</v>
      </c>
      <c r="G1427">
        <v>4.1829999999999998</v>
      </c>
      <c r="H1427">
        <v>30</v>
      </c>
      <c r="I1427">
        <v>0.75</v>
      </c>
      <c r="J1427">
        <v>1</v>
      </c>
      <c r="K1427">
        <v>1</v>
      </c>
      <c r="L1427">
        <v>1</v>
      </c>
      <c r="M1427">
        <v>1.032</v>
      </c>
      <c r="N1427" t="e">
        <v>#N/A</v>
      </c>
      <c r="O1427" t="e">
        <v>#N/A</v>
      </c>
      <c r="P1427" t="e">
        <v>#N/A</v>
      </c>
      <c r="Q1427" t="e">
        <v>#N/A</v>
      </c>
      <c r="R1427" t="s">
        <v>200</v>
      </c>
      <c r="S1427">
        <v>1</v>
      </c>
      <c r="T1427">
        <v>2.3519999999999999</v>
      </c>
      <c r="U1427">
        <v>3.528</v>
      </c>
    </row>
    <row r="1428" spans="1:21" x14ac:dyDescent="0.3">
      <c r="A1428" t="s">
        <v>56</v>
      </c>
      <c r="B1428" t="s">
        <v>165</v>
      </c>
      <c r="C1428" t="s">
        <v>205</v>
      </c>
      <c r="D1428">
        <v>12</v>
      </c>
      <c r="E1428">
        <v>1</v>
      </c>
      <c r="F1428">
        <v>60</v>
      </c>
      <c r="G1428">
        <v>3.8540000000000001</v>
      </c>
      <c r="H1428">
        <v>15</v>
      </c>
      <c r="I1428">
        <v>0.375</v>
      </c>
      <c r="J1428">
        <v>0</v>
      </c>
      <c r="K1428">
        <v>1</v>
      </c>
      <c r="L1428">
        <v>0</v>
      </c>
      <c r="M1428">
        <v>0.879</v>
      </c>
      <c r="N1428" t="e">
        <v>#N/A</v>
      </c>
      <c r="O1428" t="e">
        <v>#N/A</v>
      </c>
      <c r="P1428" t="e">
        <v>#N/A</v>
      </c>
      <c r="Q1428" t="e">
        <v>#N/A</v>
      </c>
      <c r="R1428" t="s">
        <v>246</v>
      </c>
      <c r="S1428">
        <v>0</v>
      </c>
      <c r="T1428">
        <v>26.488</v>
      </c>
      <c r="U1428">
        <v>27.047000000000001</v>
      </c>
    </row>
    <row r="1429" spans="1:21" x14ac:dyDescent="0.3">
      <c r="A1429" t="s">
        <v>56</v>
      </c>
      <c r="B1429" t="s">
        <v>177</v>
      </c>
      <c r="C1429" t="s">
        <v>217</v>
      </c>
      <c r="D1429">
        <v>24</v>
      </c>
      <c r="E1429">
        <v>1</v>
      </c>
      <c r="F1429">
        <v>85</v>
      </c>
      <c r="G1429">
        <v>6.0709999999999997</v>
      </c>
      <c r="H1429">
        <v>39</v>
      </c>
      <c r="I1429">
        <v>0.97499999999999998</v>
      </c>
      <c r="J1429">
        <v>0</v>
      </c>
      <c r="K1429">
        <v>0</v>
      </c>
      <c r="L1429">
        <v>1</v>
      </c>
      <c r="M1429">
        <v>0.64800000000000002</v>
      </c>
      <c r="N1429" t="e">
        <v>#N/A</v>
      </c>
      <c r="O1429" t="e">
        <v>#N/A</v>
      </c>
      <c r="P1429" t="e">
        <v>#N/A</v>
      </c>
      <c r="Q1429" t="e">
        <v>#N/A</v>
      </c>
      <c r="R1429" t="s">
        <v>217</v>
      </c>
      <c r="S1429">
        <v>1</v>
      </c>
      <c r="T1429">
        <v>5.2629999999999999</v>
      </c>
      <c r="U1429">
        <v>8.0239999999999991</v>
      </c>
    </row>
    <row r="1430" spans="1:21" x14ac:dyDescent="0.3">
      <c r="A1430" t="s">
        <v>56</v>
      </c>
      <c r="B1430" t="s">
        <v>167</v>
      </c>
      <c r="C1430" t="s">
        <v>207</v>
      </c>
      <c r="D1430">
        <v>37</v>
      </c>
      <c r="E1430">
        <v>1</v>
      </c>
      <c r="F1430">
        <v>80</v>
      </c>
      <c r="G1430">
        <v>5.7839999999999998</v>
      </c>
      <c r="H1430">
        <v>34</v>
      </c>
      <c r="I1430">
        <v>0.85</v>
      </c>
      <c r="J1430">
        <v>0</v>
      </c>
      <c r="K1430">
        <v>0</v>
      </c>
      <c r="L1430">
        <v>1</v>
      </c>
      <c r="M1430">
        <v>0.75900000000000001</v>
      </c>
      <c r="N1430" t="e">
        <v>#N/A</v>
      </c>
      <c r="O1430" t="e">
        <v>#N/A</v>
      </c>
      <c r="P1430" t="e">
        <v>#N/A</v>
      </c>
      <c r="Q1430" t="e">
        <v>#N/A</v>
      </c>
      <c r="R1430" t="s">
        <v>246</v>
      </c>
      <c r="S1430">
        <v>0</v>
      </c>
      <c r="T1430">
        <v>5.1920000000000002</v>
      </c>
      <c r="U1430">
        <v>5.7279999999999998</v>
      </c>
    </row>
    <row r="1431" spans="1:21" x14ac:dyDescent="0.3">
      <c r="A1431" t="s">
        <v>56</v>
      </c>
      <c r="B1431" t="s">
        <v>168</v>
      </c>
      <c r="C1431" t="s">
        <v>208</v>
      </c>
      <c r="D1431">
        <v>16</v>
      </c>
      <c r="E1431">
        <v>1</v>
      </c>
      <c r="F1431">
        <v>70</v>
      </c>
      <c r="G1431">
        <v>6.27</v>
      </c>
      <c r="H1431">
        <v>24</v>
      </c>
      <c r="I1431">
        <v>0.6</v>
      </c>
      <c r="J1431">
        <v>0</v>
      </c>
      <c r="K1431">
        <v>1</v>
      </c>
      <c r="L1431">
        <v>0</v>
      </c>
      <c r="M1431">
        <v>0.56000000000000005</v>
      </c>
      <c r="N1431" t="e">
        <v>#N/A</v>
      </c>
      <c r="O1431" t="e">
        <v>#N/A</v>
      </c>
      <c r="P1431" t="e">
        <v>#N/A</v>
      </c>
      <c r="Q1431" t="e">
        <v>#N/A</v>
      </c>
      <c r="R1431" t="s">
        <v>208</v>
      </c>
      <c r="S1431">
        <v>1</v>
      </c>
      <c r="T1431">
        <v>3</v>
      </c>
      <c r="U1431">
        <v>5.0960000000000001</v>
      </c>
    </row>
    <row r="1432" spans="1:21" x14ac:dyDescent="0.3">
      <c r="A1432" t="s">
        <v>56</v>
      </c>
      <c r="B1432" t="s">
        <v>176</v>
      </c>
      <c r="C1432" t="s">
        <v>216</v>
      </c>
      <c r="D1432">
        <v>13</v>
      </c>
      <c r="E1432">
        <v>1</v>
      </c>
      <c r="F1432">
        <v>60</v>
      </c>
      <c r="G1432">
        <v>4.5510000000000002</v>
      </c>
      <c r="H1432">
        <v>16</v>
      </c>
      <c r="I1432">
        <v>0.4</v>
      </c>
      <c r="J1432">
        <v>0</v>
      </c>
      <c r="K1432">
        <v>1</v>
      </c>
      <c r="L1432">
        <v>0</v>
      </c>
      <c r="M1432">
        <v>0.88800000000000001</v>
      </c>
      <c r="N1432" t="e">
        <v>#N/A</v>
      </c>
      <c r="O1432" t="e">
        <v>#N/A</v>
      </c>
      <c r="P1432" t="e">
        <v>#N/A</v>
      </c>
      <c r="Q1432" t="e">
        <v>#N/A</v>
      </c>
      <c r="R1432" t="s">
        <v>216</v>
      </c>
      <c r="S1432">
        <v>1</v>
      </c>
      <c r="T1432">
        <v>2.0470000000000002</v>
      </c>
      <c r="U1432">
        <v>4.4560000000000004</v>
      </c>
    </row>
    <row r="1433" spans="1:21" x14ac:dyDescent="0.3">
      <c r="A1433" t="s">
        <v>56</v>
      </c>
      <c r="B1433" t="s">
        <v>195</v>
      </c>
      <c r="C1433" t="s">
        <v>235</v>
      </c>
      <c r="D1433">
        <v>39</v>
      </c>
      <c r="E1433">
        <v>1</v>
      </c>
      <c r="F1433">
        <v>70</v>
      </c>
      <c r="G1433">
        <v>3.6549999999999998</v>
      </c>
      <c r="H1433">
        <v>19</v>
      </c>
      <c r="I1433">
        <v>0.47499999999999998</v>
      </c>
      <c r="J1433">
        <v>1</v>
      </c>
      <c r="K1433">
        <v>1</v>
      </c>
      <c r="L1433">
        <v>1</v>
      </c>
      <c r="M1433">
        <v>0.83899999999999997</v>
      </c>
      <c r="N1433" t="e">
        <v>#N/A</v>
      </c>
      <c r="O1433" t="e">
        <v>#N/A</v>
      </c>
      <c r="P1433" t="e">
        <v>#N/A</v>
      </c>
      <c r="Q1433" t="e">
        <v>#N/A</v>
      </c>
      <c r="R1433" t="s">
        <v>235</v>
      </c>
      <c r="S1433">
        <v>1</v>
      </c>
      <c r="T1433">
        <v>1.383</v>
      </c>
      <c r="U1433">
        <v>2.92</v>
      </c>
    </row>
    <row r="1434" spans="1:21" x14ac:dyDescent="0.3">
      <c r="A1434" t="s">
        <v>56</v>
      </c>
      <c r="B1434" t="s">
        <v>181</v>
      </c>
      <c r="C1434" t="s">
        <v>221</v>
      </c>
      <c r="D1434">
        <v>1</v>
      </c>
      <c r="E1434">
        <v>1</v>
      </c>
      <c r="F1434">
        <v>76</v>
      </c>
      <c r="G1434">
        <v>4.8079999999999998</v>
      </c>
      <c r="H1434">
        <v>29</v>
      </c>
      <c r="I1434">
        <v>0.72499999999999998</v>
      </c>
      <c r="J1434">
        <v>1</v>
      </c>
      <c r="K1434">
        <v>1</v>
      </c>
      <c r="L1434">
        <v>1</v>
      </c>
      <c r="M1434">
        <v>0.79100000000000004</v>
      </c>
      <c r="N1434" t="e">
        <v>#N/A</v>
      </c>
      <c r="O1434" t="e">
        <v>#N/A</v>
      </c>
      <c r="P1434" t="e">
        <v>#N/A</v>
      </c>
      <c r="Q1434" t="e">
        <v>#N/A</v>
      </c>
      <c r="R1434" t="s">
        <v>221</v>
      </c>
      <c r="S1434">
        <v>1</v>
      </c>
      <c r="T1434">
        <v>2.3839999999999999</v>
      </c>
      <c r="U1434">
        <v>5.1360000000000001</v>
      </c>
    </row>
    <row r="1435" spans="1:21" x14ac:dyDescent="0.3">
      <c r="A1435" t="s">
        <v>56</v>
      </c>
      <c r="B1435" t="s">
        <v>171</v>
      </c>
      <c r="C1435" t="s">
        <v>211</v>
      </c>
      <c r="D1435">
        <v>2</v>
      </c>
      <c r="E1435">
        <v>1</v>
      </c>
      <c r="F1435">
        <v>10</v>
      </c>
      <c r="G1435">
        <v>9.5190000000000001</v>
      </c>
      <c r="H1435">
        <v>1</v>
      </c>
      <c r="I1435">
        <v>2.5000000000000001E-2</v>
      </c>
      <c r="J1435">
        <v>1</v>
      </c>
      <c r="K1435">
        <v>0</v>
      </c>
      <c r="L1435">
        <v>0</v>
      </c>
      <c r="M1435">
        <v>0.65400000000000003</v>
      </c>
      <c r="N1435" t="e">
        <v>#N/A</v>
      </c>
      <c r="O1435" t="e">
        <v>#N/A</v>
      </c>
      <c r="P1435" t="e">
        <v>#N/A</v>
      </c>
      <c r="Q1435" t="e">
        <v>#N/A</v>
      </c>
      <c r="R1435" t="s">
        <v>246</v>
      </c>
      <c r="S1435">
        <v>0</v>
      </c>
      <c r="T1435">
        <v>5.1360000000000001</v>
      </c>
      <c r="U1435">
        <v>5.6479999999999997</v>
      </c>
    </row>
    <row r="1436" spans="1:21" x14ac:dyDescent="0.3">
      <c r="A1436" t="s">
        <v>56</v>
      </c>
      <c r="B1436" t="s">
        <v>184</v>
      </c>
      <c r="C1436" t="s">
        <v>224</v>
      </c>
      <c r="D1436">
        <v>38</v>
      </c>
      <c r="E1436">
        <v>1</v>
      </c>
      <c r="F1436">
        <v>75</v>
      </c>
      <c r="G1436">
        <v>6.5359999999999996</v>
      </c>
      <c r="H1436">
        <v>28</v>
      </c>
      <c r="I1436">
        <v>0.7</v>
      </c>
      <c r="J1436">
        <v>1</v>
      </c>
      <c r="K1436">
        <v>1</v>
      </c>
      <c r="L1436">
        <v>1</v>
      </c>
      <c r="M1436">
        <v>0.73499999999999999</v>
      </c>
      <c r="N1436" t="e">
        <v>#N/A</v>
      </c>
      <c r="O1436" t="e">
        <v>#N/A</v>
      </c>
      <c r="P1436" t="e">
        <v>#N/A</v>
      </c>
      <c r="Q1436" t="e">
        <v>#N/A</v>
      </c>
      <c r="R1436" t="s">
        <v>224</v>
      </c>
      <c r="S1436">
        <v>1</v>
      </c>
      <c r="T1436">
        <v>3.1349999999999998</v>
      </c>
      <c r="U1436">
        <v>5.52</v>
      </c>
    </row>
    <row r="1437" spans="1:21" x14ac:dyDescent="0.3">
      <c r="A1437" t="s">
        <v>56</v>
      </c>
      <c r="B1437" t="s">
        <v>164</v>
      </c>
      <c r="C1437" t="s">
        <v>204</v>
      </c>
      <c r="D1437">
        <v>26</v>
      </c>
      <c r="E1437">
        <v>1</v>
      </c>
      <c r="F1437">
        <v>80</v>
      </c>
      <c r="G1437">
        <v>3.407</v>
      </c>
      <c r="H1437">
        <v>33</v>
      </c>
      <c r="I1437">
        <v>0.82499999999999996</v>
      </c>
      <c r="J1437">
        <v>0</v>
      </c>
      <c r="K1437">
        <v>0</v>
      </c>
      <c r="L1437">
        <v>1</v>
      </c>
      <c r="M1437">
        <v>0.70399999999999996</v>
      </c>
      <c r="N1437" t="e">
        <v>#N/A</v>
      </c>
      <c r="O1437" t="e">
        <v>#N/A</v>
      </c>
      <c r="P1437" t="e">
        <v>#N/A</v>
      </c>
      <c r="Q1437" t="e">
        <v>#N/A</v>
      </c>
      <c r="R1437" t="s">
        <v>204</v>
      </c>
      <c r="S1437">
        <v>1</v>
      </c>
      <c r="T1437">
        <v>1.7430000000000001</v>
      </c>
      <c r="U1437">
        <v>3.3759999999999999</v>
      </c>
    </row>
    <row r="1438" spans="1:21" x14ac:dyDescent="0.3">
      <c r="A1438" t="s">
        <v>56</v>
      </c>
      <c r="B1438" t="s">
        <v>188</v>
      </c>
      <c r="C1438" t="s">
        <v>228</v>
      </c>
      <c r="D1438">
        <v>17</v>
      </c>
      <c r="E1438">
        <v>1</v>
      </c>
      <c r="F1438">
        <v>55</v>
      </c>
      <c r="G1438">
        <v>9.7200000000000006</v>
      </c>
      <c r="H1438">
        <v>11</v>
      </c>
      <c r="I1438">
        <v>0.27500000000000002</v>
      </c>
      <c r="J1438">
        <v>0</v>
      </c>
      <c r="K1438">
        <v>1</v>
      </c>
      <c r="L1438">
        <v>0</v>
      </c>
      <c r="M1438">
        <v>1.087</v>
      </c>
      <c r="N1438" t="e">
        <v>#N/A</v>
      </c>
      <c r="O1438" t="e">
        <v>#N/A</v>
      </c>
      <c r="P1438" t="e">
        <v>#N/A</v>
      </c>
      <c r="Q1438" t="e">
        <v>#N/A</v>
      </c>
      <c r="R1438" t="s">
        <v>246</v>
      </c>
      <c r="S1438">
        <v>0</v>
      </c>
      <c r="T1438">
        <v>8.8000000000000007</v>
      </c>
      <c r="U1438">
        <v>9.327</v>
      </c>
    </row>
    <row r="1439" spans="1:21" x14ac:dyDescent="0.3">
      <c r="A1439" t="s">
        <v>56</v>
      </c>
      <c r="B1439" t="s">
        <v>157</v>
      </c>
      <c r="C1439" t="s">
        <v>197</v>
      </c>
      <c r="D1439">
        <v>25</v>
      </c>
      <c r="E1439">
        <v>1</v>
      </c>
      <c r="F1439">
        <v>70</v>
      </c>
      <c r="G1439">
        <v>5.8710000000000004</v>
      </c>
      <c r="H1439">
        <v>20</v>
      </c>
      <c r="I1439">
        <v>0.5</v>
      </c>
      <c r="J1439">
        <v>1</v>
      </c>
      <c r="K1439">
        <v>1</v>
      </c>
      <c r="L1439">
        <v>1</v>
      </c>
      <c r="M1439">
        <v>0.88</v>
      </c>
      <c r="N1439" t="e">
        <v>#N/A</v>
      </c>
      <c r="O1439" t="e">
        <v>#N/A</v>
      </c>
      <c r="P1439" t="e">
        <v>#N/A</v>
      </c>
      <c r="Q1439" t="e">
        <v>#N/A</v>
      </c>
      <c r="R1439" t="s">
        <v>197</v>
      </c>
      <c r="S1439">
        <v>1</v>
      </c>
      <c r="T1439">
        <v>1.552</v>
      </c>
      <c r="U1439">
        <v>3.504</v>
      </c>
    </row>
    <row r="1440" spans="1:21" x14ac:dyDescent="0.3">
      <c r="A1440" t="s">
        <v>56</v>
      </c>
      <c r="B1440" t="s">
        <v>190</v>
      </c>
      <c r="C1440" t="s">
        <v>230</v>
      </c>
      <c r="D1440">
        <v>30</v>
      </c>
      <c r="E1440">
        <v>1</v>
      </c>
      <c r="F1440">
        <v>70</v>
      </c>
      <c r="G1440">
        <v>5.0629999999999997</v>
      </c>
      <c r="H1440">
        <v>22</v>
      </c>
      <c r="I1440">
        <v>0.55000000000000004</v>
      </c>
      <c r="J1440">
        <v>1</v>
      </c>
      <c r="K1440">
        <v>1</v>
      </c>
      <c r="L1440">
        <v>1</v>
      </c>
      <c r="M1440">
        <v>1.296</v>
      </c>
      <c r="N1440" t="e">
        <v>#N/A</v>
      </c>
      <c r="O1440" t="e">
        <v>#N/A</v>
      </c>
      <c r="P1440" t="e">
        <v>#N/A</v>
      </c>
      <c r="Q1440" t="e">
        <v>#N/A</v>
      </c>
      <c r="R1440" t="s">
        <v>601</v>
      </c>
      <c r="S1440">
        <v>0</v>
      </c>
      <c r="T1440">
        <v>2.0169999999999999</v>
      </c>
      <c r="U1440">
        <v>3.577</v>
      </c>
    </row>
    <row r="1441" spans="1:21" x14ac:dyDescent="0.3">
      <c r="A1441" t="s">
        <v>56</v>
      </c>
      <c r="B1441" t="s">
        <v>169</v>
      </c>
      <c r="C1441" t="s">
        <v>209</v>
      </c>
      <c r="D1441">
        <v>28</v>
      </c>
      <c r="E1441">
        <v>1</v>
      </c>
      <c r="F1441">
        <v>60</v>
      </c>
      <c r="G1441">
        <v>4.8639999999999999</v>
      </c>
      <c r="H1441">
        <v>17</v>
      </c>
      <c r="I1441">
        <v>0.42499999999999999</v>
      </c>
      <c r="J1441">
        <v>0</v>
      </c>
      <c r="K1441">
        <v>1</v>
      </c>
      <c r="L1441">
        <v>0</v>
      </c>
      <c r="M1441">
        <v>0.76700000000000002</v>
      </c>
      <c r="N1441" t="e">
        <v>#N/A</v>
      </c>
      <c r="O1441" t="e">
        <v>#N/A</v>
      </c>
      <c r="P1441" t="e">
        <v>#N/A</v>
      </c>
      <c r="Q1441" t="e">
        <v>#N/A</v>
      </c>
      <c r="R1441" t="s">
        <v>209</v>
      </c>
      <c r="S1441">
        <v>1</v>
      </c>
      <c r="T1441">
        <v>2.5350000000000001</v>
      </c>
      <c r="U1441">
        <v>7.1509999999999998</v>
      </c>
    </row>
    <row r="1442" spans="1:21" x14ac:dyDescent="0.3">
      <c r="A1442" t="s">
        <v>57</v>
      </c>
      <c r="B1442" t="s">
        <v>162</v>
      </c>
      <c r="C1442" t="s">
        <v>202</v>
      </c>
      <c r="D1442">
        <v>30</v>
      </c>
      <c r="E1442">
        <v>1</v>
      </c>
      <c r="F1442">
        <v>22</v>
      </c>
      <c r="G1442">
        <v>6.032</v>
      </c>
      <c r="H1442">
        <v>16</v>
      </c>
      <c r="I1442">
        <v>0.4</v>
      </c>
      <c r="J1442">
        <v>1</v>
      </c>
      <c r="K1442">
        <v>0</v>
      </c>
      <c r="L1442">
        <v>0</v>
      </c>
      <c r="M1442">
        <v>4.99</v>
      </c>
      <c r="N1442" t="e">
        <v>#N/A</v>
      </c>
      <c r="O1442" t="e">
        <v>#N/A</v>
      </c>
      <c r="P1442" t="e">
        <v>#N/A</v>
      </c>
      <c r="Q1442" t="e">
        <v>#N/A</v>
      </c>
      <c r="R1442" t="s">
        <v>202</v>
      </c>
      <c r="S1442">
        <v>1</v>
      </c>
      <c r="T1442">
        <v>5.7949999999999999</v>
      </c>
      <c r="U1442">
        <v>11.259</v>
      </c>
    </row>
    <row r="1443" spans="1:21" x14ac:dyDescent="0.3">
      <c r="A1443" t="s">
        <v>57</v>
      </c>
      <c r="B1443" t="s">
        <v>178</v>
      </c>
      <c r="C1443" t="s">
        <v>218</v>
      </c>
      <c r="D1443">
        <v>26</v>
      </c>
      <c r="E1443">
        <v>1</v>
      </c>
      <c r="F1443">
        <v>9</v>
      </c>
      <c r="G1443">
        <v>5.6829999999999998</v>
      </c>
      <c r="H1443">
        <v>5</v>
      </c>
      <c r="I1443">
        <v>0.125</v>
      </c>
      <c r="J1443">
        <v>1</v>
      </c>
      <c r="K1443">
        <v>1</v>
      </c>
      <c r="L1443">
        <v>1</v>
      </c>
      <c r="M1443">
        <v>1.4910000000000001</v>
      </c>
      <c r="N1443" t="e">
        <v>#N/A</v>
      </c>
      <c r="O1443" t="e">
        <v>#N/A</v>
      </c>
      <c r="P1443" t="e">
        <v>#N/A</v>
      </c>
      <c r="Q1443" t="e">
        <v>#N/A</v>
      </c>
      <c r="R1443" t="s">
        <v>602</v>
      </c>
      <c r="S1443">
        <v>0</v>
      </c>
      <c r="T1443">
        <v>7.9829999999999997</v>
      </c>
      <c r="U1443">
        <v>15.855</v>
      </c>
    </row>
    <row r="1444" spans="1:21" x14ac:dyDescent="0.3">
      <c r="A1444" t="s">
        <v>57</v>
      </c>
      <c r="B1444" t="s">
        <v>187</v>
      </c>
      <c r="C1444" t="s">
        <v>227</v>
      </c>
      <c r="D1444">
        <v>1</v>
      </c>
      <c r="E1444">
        <v>1</v>
      </c>
      <c r="F1444">
        <v>32</v>
      </c>
      <c r="G1444">
        <v>7.7629999999999999</v>
      </c>
      <c r="H1444">
        <v>19</v>
      </c>
      <c r="I1444">
        <v>0.47499999999999998</v>
      </c>
      <c r="J1444">
        <v>1</v>
      </c>
      <c r="K1444">
        <v>0</v>
      </c>
      <c r="L1444">
        <v>0</v>
      </c>
      <c r="M1444">
        <v>0.91300000000000003</v>
      </c>
      <c r="N1444" t="e">
        <v>#N/A</v>
      </c>
      <c r="O1444" t="e">
        <v>#N/A</v>
      </c>
      <c r="P1444" t="e">
        <v>#N/A</v>
      </c>
      <c r="Q1444" t="e">
        <v>#N/A</v>
      </c>
      <c r="R1444" t="s">
        <v>602</v>
      </c>
      <c r="S1444">
        <v>0</v>
      </c>
      <c r="T1444">
        <v>7.7779999999999996</v>
      </c>
      <c r="U1444">
        <v>13.523999999999999</v>
      </c>
    </row>
    <row r="1445" spans="1:21" x14ac:dyDescent="0.3">
      <c r="A1445" t="s">
        <v>57</v>
      </c>
      <c r="B1445" t="s">
        <v>174</v>
      </c>
      <c r="C1445" t="s">
        <v>214</v>
      </c>
      <c r="D1445">
        <v>27</v>
      </c>
      <c r="E1445">
        <v>1</v>
      </c>
      <c r="F1445">
        <v>100</v>
      </c>
      <c r="G1445">
        <v>3.8980000000000001</v>
      </c>
      <c r="H1445">
        <v>34</v>
      </c>
      <c r="I1445">
        <v>0.85</v>
      </c>
      <c r="J1445">
        <v>0</v>
      </c>
      <c r="K1445">
        <v>0</v>
      </c>
      <c r="L1445">
        <v>1</v>
      </c>
      <c r="M1445">
        <v>1.411</v>
      </c>
      <c r="N1445" t="e">
        <v>#N/A</v>
      </c>
      <c r="O1445" t="e">
        <v>#N/A</v>
      </c>
      <c r="P1445" t="e">
        <v>#N/A</v>
      </c>
      <c r="Q1445" t="e">
        <v>#N/A</v>
      </c>
      <c r="R1445" t="s">
        <v>602</v>
      </c>
      <c r="S1445">
        <v>0</v>
      </c>
      <c r="T1445">
        <v>9.5139999999999993</v>
      </c>
      <c r="U1445">
        <v>10.942</v>
      </c>
    </row>
    <row r="1446" spans="1:21" x14ac:dyDescent="0.3">
      <c r="A1446" t="s">
        <v>57</v>
      </c>
      <c r="B1446" t="s">
        <v>160</v>
      </c>
      <c r="C1446" t="s">
        <v>200</v>
      </c>
      <c r="D1446">
        <v>19</v>
      </c>
      <c r="E1446">
        <v>1</v>
      </c>
      <c r="F1446">
        <v>100</v>
      </c>
      <c r="G1446">
        <v>7.1029999999999998</v>
      </c>
      <c r="H1446">
        <v>33</v>
      </c>
      <c r="I1446">
        <v>0.82499999999999996</v>
      </c>
      <c r="J1446">
        <v>0</v>
      </c>
      <c r="K1446">
        <v>0</v>
      </c>
      <c r="L1446">
        <v>1</v>
      </c>
      <c r="M1446">
        <v>2.2109999999999999</v>
      </c>
      <c r="N1446" t="e">
        <v>#N/A</v>
      </c>
      <c r="O1446" t="e">
        <v>#N/A</v>
      </c>
      <c r="P1446" t="e">
        <v>#N/A</v>
      </c>
      <c r="Q1446" t="e">
        <v>#N/A</v>
      </c>
      <c r="R1446" t="s">
        <v>200</v>
      </c>
      <c r="S1446">
        <v>1</v>
      </c>
      <c r="T1446">
        <v>5.1950000000000003</v>
      </c>
      <c r="U1446">
        <v>8.0690000000000008</v>
      </c>
    </row>
    <row r="1447" spans="1:21" x14ac:dyDescent="0.3">
      <c r="A1447" t="s">
        <v>57</v>
      </c>
      <c r="B1447" t="s">
        <v>164</v>
      </c>
      <c r="C1447" t="s">
        <v>204</v>
      </c>
      <c r="D1447">
        <v>16</v>
      </c>
      <c r="E1447">
        <v>1</v>
      </c>
      <c r="F1447">
        <v>7</v>
      </c>
      <c r="G1447">
        <v>5.202</v>
      </c>
      <c r="H1447">
        <v>3</v>
      </c>
      <c r="I1447">
        <v>7.4999999999999997E-2</v>
      </c>
      <c r="J1447">
        <v>1</v>
      </c>
      <c r="K1447">
        <v>1</v>
      </c>
      <c r="L1447">
        <v>1</v>
      </c>
      <c r="M1447">
        <v>1.4830000000000001</v>
      </c>
      <c r="N1447" t="e">
        <v>#N/A</v>
      </c>
      <c r="O1447" t="e">
        <v>#N/A</v>
      </c>
      <c r="P1447" t="e">
        <v>#N/A</v>
      </c>
      <c r="Q1447" t="e">
        <v>#N/A</v>
      </c>
      <c r="R1447" t="s">
        <v>602</v>
      </c>
      <c r="S1447">
        <v>0</v>
      </c>
      <c r="T1447">
        <v>5.4980000000000002</v>
      </c>
      <c r="U1447">
        <v>8.6029999999999998</v>
      </c>
    </row>
    <row r="1448" spans="1:21" x14ac:dyDescent="0.3">
      <c r="A1448" t="s">
        <v>57</v>
      </c>
      <c r="B1448" t="s">
        <v>173</v>
      </c>
      <c r="C1448" t="s">
        <v>213</v>
      </c>
      <c r="D1448">
        <v>35</v>
      </c>
      <c r="E1448">
        <v>1</v>
      </c>
      <c r="F1448">
        <v>18</v>
      </c>
      <c r="G1448">
        <v>5.1189999999999998</v>
      </c>
      <c r="H1448">
        <v>13</v>
      </c>
      <c r="I1448">
        <v>0.32500000000000001</v>
      </c>
      <c r="J1448">
        <v>1</v>
      </c>
      <c r="K1448">
        <v>1</v>
      </c>
      <c r="L1448">
        <v>1</v>
      </c>
      <c r="M1448">
        <v>1.3839999999999999</v>
      </c>
      <c r="N1448" t="e">
        <v>#N/A</v>
      </c>
      <c r="O1448" t="e">
        <v>#N/A</v>
      </c>
      <c r="P1448" t="e">
        <v>#N/A</v>
      </c>
      <c r="Q1448" t="e">
        <v>#N/A</v>
      </c>
      <c r="R1448" t="s">
        <v>602</v>
      </c>
      <c r="S1448">
        <v>0</v>
      </c>
      <c r="T1448">
        <v>4.5910000000000002</v>
      </c>
      <c r="U1448">
        <v>6.5220000000000002</v>
      </c>
    </row>
    <row r="1449" spans="1:21" x14ac:dyDescent="0.3">
      <c r="A1449" t="s">
        <v>57</v>
      </c>
      <c r="B1449" t="s">
        <v>181</v>
      </c>
      <c r="C1449" t="s">
        <v>221</v>
      </c>
      <c r="D1449">
        <v>33</v>
      </c>
      <c r="E1449">
        <v>1</v>
      </c>
      <c r="F1449">
        <v>18</v>
      </c>
      <c r="G1449">
        <v>4.3230000000000004</v>
      </c>
      <c r="H1449">
        <v>12</v>
      </c>
      <c r="I1449">
        <v>0.3</v>
      </c>
      <c r="J1449">
        <v>1</v>
      </c>
      <c r="K1449">
        <v>0</v>
      </c>
      <c r="L1449">
        <v>0</v>
      </c>
      <c r="M1449">
        <v>1.5069999999999999</v>
      </c>
      <c r="N1449" t="e">
        <v>#N/A</v>
      </c>
      <c r="O1449" t="e">
        <v>#N/A</v>
      </c>
      <c r="P1449" t="e">
        <v>#N/A</v>
      </c>
      <c r="Q1449" t="e">
        <v>#N/A</v>
      </c>
      <c r="R1449" t="s">
        <v>602</v>
      </c>
      <c r="S1449">
        <v>0</v>
      </c>
      <c r="T1449">
        <v>3.4769999999999999</v>
      </c>
      <c r="U1449">
        <v>5.1360000000000001</v>
      </c>
    </row>
    <row r="1450" spans="1:21" x14ac:dyDescent="0.3">
      <c r="A1450" t="s">
        <v>57</v>
      </c>
      <c r="B1450" t="s">
        <v>196</v>
      </c>
      <c r="C1450" t="s">
        <v>236</v>
      </c>
      <c r="D1450">
        <v>36</v>
      </c>
      <c r="E1450">
        <v>1</v>
      </c>
      <c r="F1450">
        <v>100</v>
      </c>
      <c r="G1450">
        <v>5.0839999999999996</v>
      </c>
      <c r="H1450">
        <v>29</v>
      </c>
      <c r="I1450">
        <v>0.72499999999999998</v>
      </c>
      <c r="J1450">
        <v>0</v>
      </c>
      <c r="K1450">
        <v>1</v>
      </c>
      <c r="L1450">
        <v>0</v>
      </c>
      <c r="M1450">
        <v>1.3520000000000001</v>
      </c>
      <c r="N1450" t="e">
        <v>#N/A</v>
      </c>
      <c r="O1450" t="e">
        <v>#N/A</v>
      </c>
      <c r="P1450" t="e">
        <v>#N/A</v>
      </c>
      <c r="Q1450" t="e">
        <v>#N/A</v>
      </c>
      <c r="R1450" t="s">
        <v>236</v>
      </c>
      <c r="S1450">
        <v>1</v>
      </c>
      <c r="T1450">
        <v>3.1429999999999998</v>
      </c>
      <c r="U1450">
        <v>7.298</v>
      </c>
    </row>
    <row r="1451" spans="1:21" x14ac:dyDescent="0.3">
      <c r="A1451" t="s">
        <v>57</v>
      </c>
      <c r="B1451" t="s">
        <v>190</v>
      </c>
      <c r="C1451" t="s">
        <v>230</v>
      </c>
      <c r="D1451">
        <v>21</v>
      </c>
      <c r="E1451">
        <v>1</v>
      </c>
      <c r="F1451">
        <v>77</v>
      </c>
      <c r="G1451">
        <v>7.9539999999999997</v>
      </c>
      <c r="H1451">
        <v>20</v>
      </c>
      <c r="I1451">
        <v>0.5</v>
      </c>
      <c r="J1451">
        <v>1</v>
      </c>
      <c r="K1451">
        <v>0</v>
      </c>
      <c r="L1451">
        <v>0</v>
      </c>
      <c r="M1451">
        <v>4.798</v>
      </c>
      <c r="N1451" t="e">
        <v>#N/A</v>
      </c>
      <c r="O1451" t="e">
        <v>#N/A</v>
      </c>
      <c r="P1451" t="e">
        <v>#N/A</v>
      </c>
      <c r="Q1451" t="e">
        <v>#N/A</v>
      </c>
      <c r="R1451" t="s">
        <v>230</v>
      </c>
      <c r="S1451">
        <v>1</v>
      </c>
      <c r="T1451">
        <v>4.0289999999999999</v>
      </c>
      <c r="U1451">
        <v>6.3150000000000004</v>
      </c>
    </row>
    <row r="1452" spans="1:21" x14ac:dyDescent="0.3">
      <c r="A1452" t="s">
        <v>57</v>
      </c>
      <c r="B1452" t="s">
        <v>180</v>
      </c>
      <c r="C1452" t="s">
        <v>220</v>
      </c>
      <c r="D1452">
        <v>14</v>
      </c>
      <c r="E1452">
        <v>1</v>
      </c>
      <c r="F1452">
        <v>100</v>
      </c>
      <c r="G1452">
        <v>4.0430000000000001</v>
      </c>
      <c r="H1452">
        <v>38</v>
      </c>
      <c r="I1452">
        <v>0.95</v>
      </c>
      <c r="J1452">
        <v>0</v>
      </c>
      <c r="K1452">
        <v>0</v>
      </c>
      <c r="L1452">
        <v>1</v>
      </c>
      <c r="M1452">
        <v>1.2829999999999999</v>
      </c>
      <c r="N1452" t="e">
        <v>#N/A</v>
      </c>
      <c r="O1452" t="e">
        <v>#N/A</v>
      </c>
      <c r="P1452" t="e">
        <v>#N/A</v>
      </c>
      <c r="Q1452" t="e">
        <v>#N/A</v>
      </c>
      <c r="R1452" t="s">
        <v>220</v>
      </c>
      <c r="S1452">
        <v>1</v>
      </c>
      <c r="T1452">
        <v>4.2919999999999998</v>
      </c>
      <c r="U1452">
        <v>9.9670000000000005</v>
      </c>
    </row>
    <row r="1453" spans="1:21" x14ac:dyDescent="0.3">
      <c r="A1453" t="s">
        <v>57</v>
      </c>
      <c r="B1453" t="s">
        <v>159</v>
      </c>
      <c r="C1453" t="s">
        <v>199</v>
      </c>
      <c r="D1453">
        <v>3</v>
      </c>
      <c r="E1453">
        <v>1</v>
      </c>
      <c r="F1453">
        <v>100</v>
      </c>
      <c r="G1453">
        <v>5.0220000000000002</v>
      </c>
      <c r="H1453">
        <v>40</v>
      </c>
      <c r="I1453">
        <v>1</v>
      </c>
      <c r="J1453">
        <v>0</v>
      </c>
      <c r="K1453">
        <v>0</v>
      </c>
      <c r="L1453">
        <v>1</v>
      </c>
      <c r="M1453">
        <v>1.599</v>
      </c>
      <c r="N1453" t="e">
        <v>#N/A</v>
      </c>
      <c r="O1453" t="e">
        <v>#N/A</v>
      </c>
      <c r="P1453" t="e">
        <v>#N/A</v>
      </c>
      <c r="Q1453" t="e">
        <v>#N/A</v>
      </c>
      <c r="R1453" t="s">
        <v>199</v>
      </c>
      <c r="S1453">
        <v>1</v>
      </c>
      <c r="T1453">
        <v>4.5679999999999996</v>
      </c>
      <c r="U1453">
        <v>12.567</v>
      </c>
    </row>
    <row r="1454" spans="1:21" x14ac:dyDescent="0.3">
      <c r="A1454" t="s">
        <v>57</v>
      </c>
      <c r="B1454" t="s">
        <v>177</v>
      </c>
      <c r="C1454" t="s">
        <v>217</v>
      </c>
      <c r="D1454">
        <v>11</v>
      </c>
      <c r="E1454">
        <v>1</v>
      </c>
      <c r="F1454">
        <v>100</v>
      </c>
      <c r="G1454">
        <v>5.548</v>
      </c>
      <c r="H1454">
        <v>23</v>
      </c>
      <c r="I1454">
        <v>0.57499999999999996</v>
      </c>
      <c r="J1454">
        <v>0</v>
      </c>
      <c r="K1454">
        <v>1</v>
      </c>
      <c r="L1454">
        <v>0</v>
      </c>
      <c r="M1454">
        <v>2.1070000000000002</v>
      </c>
      <c r="N1454" t="e">
        <v>#N/A</v>
      </c>
      <c r="O1454" t="e">
        <v>#N/A</v>
      </c>
      <c r="P1454" t="e">
        <v>#N/A</v>
      </c>
      <c r="Q1454" t="e">
        <v>#N/A</v>
      </c>
      <c r="R1454" t="s">
        <v>602</v>
      </c>
      <c r="S1454">
        <v>0</v>
      </c>
      <c r="T1454">
        <v>30.131</v>
      </c>
      <c r="U1454">
        <v>32.076000000000001</v>
      </c>
    </row>
    <row r="1455" spans="1:21" x14ac:dyDescent="0.3">
      <c r="A1455" t="s">
        <v>57</v>
      </c>
      <c r="B1455" t="s">
        <v>192</v>
      </c>
      <c r="C1455" t="s">
        <v>232</v>
      </c>
      <c r="D1455">
        <v>40</v>
      </c>
      <c r="E1455">
        <v>1</v>
      </c>
      <c r="F1455">
        <v>27</v>
      </c>
      <c r="G1455">
        <v>8.5389999999999997</v>
      </c>
      <c r="H1455">
        <v>17</v>
      </c>
      <c r="I1455">
        <v>0.42499999999999999</v>
      </c>
      <c r="J1455">
        <v>1</v>
      </c>
      <c r="K1455">
        <v>0</v>
      </c>
      <c r="L1455">
        <v>0</v>
      </c>
      <c r="M1455">
        <v>1.218</v>
      </c>
      <c r="N1455" t="e">
        <v>#N/A</v>
      </c>
      <c r="O1455" t="e">
        <v>#N/A</v>
      </c>
      <c r="P1455" t="e">
        <v>#N/A</v>
      </c>
      <c r="Q1455" t="e">
        <v>#N/A</v>
      </c>
      <c r="R1455" t="s">
        <v>603</v>
      </c>
      <c r="S1455">
        <v>0</v>
      </c>
      <c r="T1455">
        <v>13.132999999999999</v>
      </c>
      <c r="U1455">
        <v>16.614999999999998</v>
      </c>
    </row>
    <row r="1456" spans="1:21" x14ac:dyDescent="0.3">
      <c r="A1456" t="s">
        <v>57</v>
      </c>
      <c r="B1456" t="s">
        <v>186</v>
      </c>
      <c r="C1456" t="s">
        <v>226</v>
      </c>
      <c r="D1456">
        <v>20</v>
      </c>
      <c r="E1456">
        <v>1</v>
      </c>
      <c r="F1456">
        <v>100</v>
      </c>
      <c r="G1456">
        <v>4.6909999999999998</v>
      </c>
      <c r="H1456">
        <v>26</v>
      </c>
      <c r="I1456">
        <v>0.65</v>
      </c>
      <c r="J1456">
        <v>0</v>
      </c>
      <c r="K1456">
        <v>1</v>
      </c>
      <c r="L1456">
        <v>0</v>
      </c>
      <c r="M1456">
        <v>1.7310000000000001</v>
      </c>
      <c r="N1456" t="e">
        <v>#N/A</v>
      </c>
      <c r="O1456" t="e">
        <v>#N/A</v>
      </c>
      <c r="P1456" t="e">
        <v>#N/A</v>
      </c>
      <c r="Q1456" t="e">
        <v>#N/A</v>
      </c>
      <c r="R1456" t="s">
        <v>604</v>
      </c>
      <c r="S1456">
        <v>0</v>
      </c>
      <c r="T1456">
        <v>2.4769999999999999</v>
      </c>
      <c r="U1456">
        <v>6.0529999999999999</v>
      </c>
    </row>
    <row r="1457" spans="1:21" x14ac:dyDescent="0.3">
      <c r="A1457" t="s">
        <v>57</v>
      </c>
      <c r="B1457" t="s">
        <v>161</v>
      </c>
      <c r="C1457" t="s">
        <v>201</v>
      </c>
      <c r="D1457">
        <v>38</v>
      </c>
      <c r="E1457">
        <v>1</v>
      </c>
      <c r="F1457">
        <v>100</v>
      </c>
      <c r="G1457">
        <v>5.1580000000000004</v>
      </c>
      <c r="H1457">
        <v>39</v>
      </c>
      <c r="I1457">
        <v>0.97499999999999998</v>
      </c>
      <c r="J1457">
        <v>0</v>
      </c>
      <c r="K1457">
        <v>0</v>
      </c>
      <c r="L1457">
        <v>1</v>
      </c>
      <c r="M1457">
        <v>1.327</v>
      </c>
      <c r="N1457" t="e">
        <v>#N/A</v>
      </c>
      <c r="O1457" t="e">
        <v>#N/A</v>
      </c>
      <c r="P1457" t="e">
        <v>#N/A</v>
      </c>
      <c r="Q1457" t="e">
        <v>#N/A</v>
      </c>
      <c r="R1457" t="s">
        <v>201</v>
      </c>
      <c r="S1457">
        <v>1</v>
      </c>
      <c r="T1457">
        <v>8.5440000000000005</v>
      </c>
      <c r="U1457">
        <v>11.881</v>
      </c>
    </row>
    <row r="1458" spans="1:21" x14ac:dyDescent="0.3">
      <c r="A1458" t="s">
        <v>57</v>
      </c>
      <c r="B1458" t="s">
        <v>168</v>
      </c>
      <c r="C1458" t="s">
        <v>208</v>
      </c>
      <c r="D1458">
        <v>6</v>
      </c>
      <c r="E1458">
        <v>1</v>
      </c>
      <c r="F1458">
        <v>100</v>
      </c>
      <c r="G1458">
        <v>7.8869999999999996</v>
      </c>
      <c r="H1458">
        <v>28</v>
      </c>
      <c r="I1458">
        <v>0.7</v>
      </c>
      <c r="J1458">
        <v>0</v>
      </c>
      <c r="K1458">
        <v>1</v>
      </c>
      <c r="L1458">
        <v>0</v>
      </c>
      <c r="M1458">
        <v>1.123</v>
      </c>
      <c r="N1458" t="e">
        <v>#N/A</v>
      </c>
      <c r="O1458" t="e">
        <v>#N/A</v>
      </c>
      <c r="P1458" t="e">
        <v>#N/A</v>
      </c>
      <c r="Q1458" t="e">
        <v>#N/A</v>
      </c>
      <c r="R1458" t="s">
        <v>602</v>
      </c>
      <c r="S1458">
        <v>0</v>
      </c>
      <c r="T1458">
        <v>6.1539999999999999</v>
      </c>
      <c r="U1458">
        <v>7.8029999999999999</v>
      </c>
    </row>
    <row r="1459" spans="1:21" x14ac:dyDescent="0.3">
      <c r="A1459" t="s">
        <v>57</v>
      </c>
      <c r="B1459" t="s">
        <v>171</v>
      </c>
      <c r="C1459" t="s">
        <v>211</v>
      </c>
      <c r="D1459">
        <v>25</v>
      </c>
      <c r="E1459">
        <v>1</v>
      </c>
      <c r="F1459">
        <v>7</v>
      </c>
      <c r="G1459">
        <v>7.3470000000000004</v>
      </c>
      <c r="H1459">
        <v>2</v>
      </c>
      <c r="I1459">
        <v>0.05</v>
      </c>
      <c r="J1459">
        <v>1</v>
      </c>
      <c r="K1459">
        <v>1</v>
      </c>
      <c r="L1459">
        <v>1</v>
      </c>
      <c r="M1459">
        <v>1.651</v>
      </c>
      <c r="N1459" t="e">
        <v>#N/A</v>
      </c>
      <c r="O1459" t="e">
        <v>#N/A</v>
      </c>
      <c r="P1459" t="e">
        <v>#N/A</v>
      </c>
      <c r="Q1459" t="e">
        <v>#N/A</v>
      </c>
      <c r="R1459" t="s">
        <v>602</v>
      </c>
      <c r="S1459">
        <v>0</v>
      </c>
      <c r="T1459">
        <v>2.746</v>
      </c>
      <c r="U1459">
        <v>4.5469999999999997</v>
      </c>
    </row>
    <row r="1460" spans="1:21" x14ac:dyDescent="0.3">
      <c r="A1460" t="s">
        <v>57</v>
      </c>
      <c r="B1460" t="s">
        <v>175</v>
      </c>
      <c r="C1460" t="s">
        <v>215</v>
      </c>
      <c r="D1460">
        <v>7</v>
      </c>
      <c r="E1460">
        <v>1</v>
      </c>
      <c r="F1460">
        <v>14</v>
      </c>
      <c r="G1460">
        <v>9.4740000000000002</v>
      </c>
      <c r="H1460">
        <v>10</v>
      </c>
      <c r="I1460">
        <v>0.25</v>
      </c>
      <c r="J1460">
        <v>1</v>
      </c>
      <c r="K1460">
        <v>0</v>
      </c>
      <c r="L1460">
        <v>0</v>
      </c>
      <c r="M1460">
        <v>11.194000000000001</v>
      </c>
      <c r="N1460" t="e">
        <v>#N/A</v>
      </c>
      <c r="O1460" t="e">
        <v>#N/A</v>
      </c>
      <c r="P1460" t="e">
        <v>#N/A</v>
      </c>
      <c r="Q1460" t="e">
        <v>#N/A</v>
      </c>
      <c r="R1460" t="s">
        <v>602</v>
      </c>
      <c r="S1460">
        <v>0</v>
      </c>
      <c r="T1460">
        <v>6.1980000000000004</v>
      </c>
      <c r="U1460">
        <v>7.952</v>
      </c>
    </row>
    <row r="1461" spans="1:21" x14ac:dyDescent="0.3">
      <c r="A1461" t="s">
        <v>57</v>
      </c>
      <c r="B1461" t="s">
        <v>172</v>
      </c>
      <c r="C1461" t="s">
        <v>212</v>
      </c>
      <c r="D1461">
        <v>37</v>
      </c>
      <c r="E1461">
        <v>1</v>
      </c>
      <c r="F1461">
        <v>81</v>
      </c>
      <c r="G1461">
        <v>8.8670000000000009</v>
      </c>
      <c r="H1461">
        <v>21</v>
      </c>
      <c r="I1461">
        <v>0.52500000000000002</v>
      </c>
      <c r="J1461">
        <v>1</v>
      </c>
      <c r="K1461">
        <v>0</v>
      </c>
      <c r="L1461">
        <v>0</v>
      </c>
      <c r="M1461">
        <v>1.9470000000000001</v>
      </c>
      <c r="N1461" t="e">
        <v>#N/A</v>
      </c>
      <c r="O1461" t="e">
        <v>#N/A</v>
      </c>
      <c r="P1461" t="e">
        <v>#N/A</v>
      </c>
      <c r="Q1461" t="e">
        <v>#N/A</v>
      </c>
      <c r="R1461" t="s">
        <v>602</v>
      </c>
      <c r="S1461">
        <v>0</v>
      </c>
      <c r="T1461">
        <v>7.2809999999999997</v>
      </c>
      <c r="U1461">
        <v>9.6229999999999993</v>
      </c>
    </row>
    <row r="1462" spans="1:21" x14ac:dyDescent="0.3">
      <c r="A1462" t="s">
        <v>57</v>
      </c>
      <c r="B1462" t="s">
        <v>157</v>
      </c>
      <c r="C1462" t="s">
        <v>197</v>
      </c>
      <c r="D1462">
        <v>24</v>
      </c>
      <c r="E1462">
        <v>1</v>
      </c>
      <c r="F1462">
        <v>100</v>
      </c>
      <c r="G1462">
        <v>4.6689999999999996</v>
      </c>
      <c r="H1462">
        <v>27</v>
      </c>
      <c r="I1462">
        <v>0.67500000000000004</v>
      </c>
      <c r="J1462">
        <v>0</v>
      </c>
      <c r="K1462">
        <v>1</v>
      </c>
      <c r="L1462">
        <v>0</v>
      </c>
      <c r="M1462">
        <v>1.7549999999999999</v>
      </c>
      <c r="N1462" t="e">
        <v>#N/A</v>
      </c>
      <c r="O1462" t="e">
        <v>#N/A</v>
      </c>
      <c r="P1462" t="e">
        <v>#N/A</v>
      </c>
      <c r="Q1462" t="e">
        <v>#N/A</v>
      </c>
      <c r="R1462" t="s">
        <v>197</v>
      </c>
      <c r="S1462">
        <v>1</v>
      </c>
      <c r="T1462">
        <v>2.464</v>
      </c>
      <c r="U1462">
        <v>5.3840000000000003</v>
      </c>
    </row>
    <row r="1463" spans="1:21" x14ac:dyDescent="0.3">
      <c r="A1463" t="s">
        <v>57</v>
      </c>
      <c r="B1463" t="s">
        <v>189</v>
      </c>
      <c r="C1463" t="s">
        <v>229</v>
      </c>
      <c r="D1463">
        <v>5</v>
      </c>
      <c r="E1463">
        <v>1</v>
      </c>
      <c r="F1463">
        <v>100</v>
      </c>
      <c r="G1463">
        <v>4.2110000000000003</v>
      </c>
      <c r="H1463">
        <v>31</v>
      </c>
      <c r="I1463">
        <v>0.77500000000000002</v>
      </c>
      <c r="J1463">
        <v>0</v>
      </c>
      <c r="K1463">
        <v>1</v>
      </c>
      <c r="L1463">
        <v>0</v>
      </c>
      <c r="M1463">
        <v>1.8029999999999999</v>
      </c>
      <c r="N1463" t="e">
        <v>#N/A</v>
      </c>
      <c r="O1463" t="e">
        <v>#N/A</v>
      </c>
      <c r="P1463" t="e">
        <v>#N/A</v>
      </c>
      <c r="Q1463" t="e">
        <v>#N/A</v>
      </c>
      <c r="R1463" t="s">
        <v>229</v>
      </c>
      <c r="S1463">
        <v>1</v>
      </c>
      <c r="T1463">
        <v>3.4740000000000002</v>
      </c>
      <c r="U1463">
        <v>6.1980000000000004</v>
      </c>
    </row>
    <row r="1464" spans="1:21" x14ac:dyDescent="0.3">
      <c r="A1464" t="s">
        <v>57</v>
      </c>
      <c r="B1464" t="s">
        <v>194</v>
      </c>
      <c r="C1464" t="s">
        <v>234</v>
      </c>
      <c r="D1464">
        <v>22</v>
      </c>
      <c r="E1464">
        <v>1</v>
      </c>
      <c r="F1464">
        <v>12</v>
      </c>
      <c r="G1464">
        <v>7.6589999999999998</v>
      </c>
      <c r="H1464">
        <v>8</v>
      </c>
      <c r="I1464">
        <v>0.2</v>
      </c>
      <c r="J1464">
        <v>1</v>
      </c>
      <c r="K1464">
        <v>1</v>
      </c>
      <c r="L1464">
        <v>1</v>
      </c>
      <c r="M1464">
        <v>2.1269999999999998</v>
      </c>
      <c r="N1464" t="e">
        <v>#N/A</v>
      </c>
      <c r="O1464" t="e">
        <v>#N/A</v>
      </c>
      <c r="P1464" t="e">
        <v>#N/A</v>
      </c>
      <c r="Q1464" t="e">
        <v>#N/A</v>
      </c>
      <c r="R1464" t="s">
        <v>602</v>
      </c>
      <c r="S1464">
        <v>0</v>
      </c>
      <c r="T1464">
        <v>5.8019999999999996</v>
      </c>
      <c r="U1464">
        <v>7.266</v>
      </c>
    </row>
    <row r="1465" spans="1:21" x14ac:dyDescent="0.3">
      <c r="A1465" t="s">
        <v>57</v>
      </c>
      <c r="B1465" t="s">
        <v>184</v>
      </c>
      <c r="C1465" t="s">
        <v>224</v>
      </c>
      <c r="D1465">
        <v>34</v>
      </c>
      <c r="E1465">
        <v>1</v>
      </c>
      <c r="F1465">
        <v>100</v>
      </c>
      <c r="G1465">
        <v>9.1869999999999994</v>
      </c>
      <c r="H1465">
        <v>35</v>
      </c>
      <c r="I1465">
        <v>0.875</v>
      </c>
      <c r="J1465">
        <v>0</v>
      </c>
      <c r="K1465">
        <v>0</v>
      </c>
      <c r="L1465">
        <v>1</v>
      </c>
      <c r="M1465">
        <v>2.419</v>
      </c>
      <c r="N1465" t="e">
        <v>#N/A</v>
      </c>
      <c r="O1465" t="e">
        <v>#N/A</v>
      </c>
      <c r="P1465" t="e">
        <v>#N/A</v>
      </c>
      <c r="Q1465" t="e">
        <v>#N/A</v>
      </c>
      <c r="R1465" t="s">
        <v>224</v>
      </c>
      <c r="S1465">
        <v>1</v>
      </c>
      <c r="T1465">
        <v>9.9689999999999994</v>
      </c>
      <c r="U1465">
        <v>13.635</v>
      </c>
    </row>
    <row r="1466" spans="1:21" x14ac:dyDescent="0.3">
      <c r="A1466" t="s">
        <v>57</v>
      </c>
      <c r="B1466" t="s">
        <v>163</v>
      </c>
      <c r="C1466" t="s">
        <v>203</v>
      </c>
      <c r="D1466">
        <v>28</v>
      </c>
      <c r="E1466">
        <v>1</v>
      </c>
      <c r="F1466">
        <v>5</v>
      </c>
      <c r="G1466">
        <v>3.5750000000000002</v>
      </c>
      <c r="H1466">
        <v>1</v>
      </c>
      <c r="I1466">
        <v>2.5000000000000001E-2</v>
      </c>
      <c r="J1466">
        <v>1</v>
      </c>
      <c r="K1466">
        <v>1</v>
      </c>
      <c r="L1466">
        <v>1</v>
      </c>
      <c r="M1466">
        <v>1.7430000000000001</v>
      </c>
      <c r="N1466" t="e">
        <v>#N/A</v>
      </c>
      <c r="O1466" t="e">
        <v>#N/A</v>
      </c>
      <c r="P1466" t="e">
        <v>#N/A</v>
      </c>
      <c r="Q1466" t="e">
        <v>#N/A</v>
      </c>
      <c r="R1466" t="s">
        <v>602</v>
      </c>
      <c r="S1466">
        <v>0</v>
      </c>
      <c r="T1466">
        <v>5.1180000000000003</v>
      </c>
      <c r="U1466">
        <v>7.0910000000000002</v>
      </c>
    </row>
    <row r="1467" spans="1:21" x14ac:dyDescent="0.3">
      <c r="A1467" t="s">
        <v>57</v>
      </c>
      <c r="B1467" t="s">
        <v>191</v>
      </c>
      <c r="C1467" t="s">
        <v>231</v>
      </c>
      <c r="D1467">
        <v>4</v>
      </c>
      <c r="E1467">
        <v>1</v>
      </c>
      <c r="F1467">
        <v>12</v>
      </c>
      <c r="G1467">
        <v>6.5389999999999997</v>
      </c>
      <c r="H1467">
        <v>7</v>
      </c>
      <c r="I1467">
        <v>0.17499999999999999</v>
      </c>
      <c r="J1467">
        <v>1</v>
      </c>
      <c r="K1467">
        <v>1</v>
      </c>
      <c r="L1467">
        <v>1</v>
      </c>
      <c r="M1467">
        <v>4.7169999999999996</v>
      </c>
      <c r="N1467" t="e">
        <v>#N/A</v>
      </c>
      <c r="O1467" t="e">
        <v>#N/A</v>
      </c>
      <c r="P1467" t="e">
        <v>#N/A</v>
      </c>
      <c r="Q1467" t="e">
        <v>#N/A</v>
      </c>
      <c r="R1467" t="s">
        <v>602</v>
      </c>
      <c r="S1467">
        <v>0</v>
      </c>
      <c r="T1467">
        <v>6.14</v>
      </c>
      <c r="U1467">
        <v>7.7709999999999999</v>
      </c>
    </row>
    <row r="1468" spans="1:21" x14ac:dyDescent="0.3">
      <c r="A1468" t="s">
        <v>57</v>
      </c>
      <c r="B1468" t="s">
        <v>193</v>
      </c>
      <c r="C1468" t="s">
        <v>233</v>
      </c>
      <c r="D1468">
        <v>17</v>
      </c>
      <c r="E1468">
        <v>1</v>
      </c>
      <c r="F1468">
        <v>100</v>
      </c>
      <c r="G1468">
        <v>5.1760000000000002</v>
      </c>
      <c r="H1468">
        <v>36</v>
      </c>
      <c r="I1468">
        <v>0.9</v>
      </c>
      <c r="J1468">
        <v>0</v>
      </c>
      <c r="K1468">
        <v>0</v>
      </c>
      <c r="L1468">
        <v>1</v>
      </c>
      <c r="M1468">
        <v>1.7789999999999999</v>
      </c>
      <c r="N1468" t="e">
        <v>#N/A</v>
      </c>
      <c r="O1468" t="e">
        <v>#N/A</v>
      </c>
      <c r="P1468" t="e">
        <v>#N/A</v>
      </c>
      <c r="Q1468" t="e">
        <v>#N/A</v>
      </c>
      <c r="R1468" t="s">
        <v>233</v>
      </c>
      <c r="S1468">
        <v>1</v>
      </c>
      <c r="T1468">
        <v>2.286</v>
      </c>
      <c r="U1468">
        <v>5.0880000000000001</v>
      </c>
    </row>
    <row r="1469" spans="1:21" x14ac:dyDescent="0.3">
      <c r="A1469" t="s">
        <v>57</v>
      </c>
      <c r="B1469" t="s">
        <v>185</v>
      </c>
      <c r="C1469" t="s">
        <v>225</v>
      </c>
      <c r="D1469">
        <v>31</v>
      </c>
      <c r="E1469">
        <v>1</v>
      </c>
      <c r="F1469">
        <v>100</v>
      </c>
      <c r="G1469">
        <v>7.3520000000000003</v>
      </c>
      <c r="H1469">
        <v>32</v>
      </c>
      <c r="I1469">
        <v>0.8</v>
      </c>
      <c r="J1469">
        <v>0</v>
      </c>
      <c r="K1469">
        <v>0</v>
      </c>
      <c r="L1469">
        <v>1</v>
      </c>
      <c r="M1469">
        <v>1.395</v>
      </c>
      <c r="N1469" t="e">
        <v>#N/A</v>
      </c>
      <c r="O1469" t="e">
        <v>#N/A</v>
      </c>
      <c r="P1469" t="e">
        <v>#N/A</v>
      </c>
      <c r="Q1469" t="e">
        <v>#N/A</v>
      </c>
      <c r="R1469" t="s">
        <v>225</v>
      </c>
      <c r="S1469">
        <v>1</v>
      </c>
      <c r="T1469">
        <v>3.2469999999999999</v>
      </c>
      <c r="U1469">
        <v>6.3380000000000001</v>
      </c>
    </row>
    <row r="1470" spans="1:21" x14ac:dyDescent="0.3">
      <c r="A1470" t="s">
        <v>57</v>
      </c>
      <c r="B1470" t="s">
        <v>165</v>
      </c>
      <c r="C1470" t="s">
        <v>205</v>
      </c>
      <c r="D1470">
        <v>15</v>
      </c>
      <c r="E1470">
        <v>1</v>
      </c>
      <c r="F1470">
        <v>100</v>
      </c>
      <c r="G1470">
        <v>8.1869999999999994</v>
      </c>
      <c r="H1470">
        <v>25</v>
      </c>
      <c r="I1470">
        <v>0.625</v>
      </c>
      <c r="J1470">
        <v>0</v>
      </c>
      <c r="K1470">
        <v>1</v>
      </c>
      <c r="L1470">
        <v>0</v>
      </c>
      <c r="M1470">
        <v>1.5109999999999999</v>
      </c>
      <c r="N1470" t="e">
        <v>#N/A</v>
      </c>
      <c r="O1470" t="e">
        <v>#N/A</v>
      </c>
      <c r="P1470" t="e">
        <v>#N/A</v>
      </c>
      <c r="Q1470" t="e">
        <v>#N/A</v>
      </c>
      <c r="R1470" t="s">
        <v>493</v>
      </c>
      <c r="S1470">
        <v>0</v>
      </c>
      <c r="T1470">
        <v>10.99</v>
      </c>
      <c r="U1470">
        <v>14.843</v>
      </c>
    </row>
    <row r="1471" spans="1:21" x14ac:dyDescent="0.3">
      <c r="A1471" t="s">
        <v>57</v>
      </c>
      <c r="B1471" t="s">
        <v>170</v>
      </c>
      <c r="C1471" t="s">
        <v>210</v>
      </c>
      <c r="D1471">
        <v>10</v>
      </c>
      <c r="E1471">
        <v>1</v>
      </c>
      <c r="F1471">
        <v>100</v>
      </c>
      <c r="G1471">
        <v>5.2069999999999999</v>
      </c>
      <c r="H1471">
        <v>30</v>
      </c>
      <c r="I1471">
        <v>0.75</v>
      </c>
      <c r="J1471">
        <v>0</v>
      </c>
      <c r="K1471">
        <v>1</v>
      </c>
      <c r="L1471">
        <v>0</v>
      </c>
      <c r="M1471">
        <v>1.4390000000000001</v>
      </c>
      <c r="N1471" t="e">
        <v>#N/A</v>
      </c>
      <c r="O1471" t="e">
        <v>#N/A</v>
      </c>
      <c r="P1471" t="e">
        <v>#N/A</v>
      </c>
      <c r="Q1471" t="e">
        <v>#N/A</v>
      </c>
      <c r="R1471" t="s">
        <v>602</v>
      </c>
      <c r="S1471">
        <v>0</v>
      </c>
      <c r="T1471">
        <v>12.401999999999999</v>
      </c>
      <c r="U1471">
        <v>13.672000000000001</v>
      </c>
    </row>
    <row r="1472" spans="1:21" x14ac:dyDescent="0.3">
      <c r="A1472" t="s">
        <v>57</v>
      </c>
      <c r="B1472" t="s">
        <v>166</v>
      </c>
      <c r="C1472" t="s">
        <v>206</v>
      </c>
      <c r="D1472">
        <v>39</v>
      </c>
      <c r="E1472">
        <v>1</v>
      </c>
      <c r="F1472">
        <v>32</v>
      </c>
      <c r="G1472">
        <v>13.577999999999999</v>
      </c>
      <c r="H1472">
        <v>18</v>
      </c>
      <c r="I1472">
        <v>0.45</v>
      </c>
      <c r="J1472">
        <v>1</v>
      </c>
      <c r="K1472">
        <v>0</v>
      </c>
      <c r="L1472">
        <v>0</v>
      </c>
      <c r="M1472">
        <v>0.92700000000000005</v>
      </c>
      <c r="N1472" t="e">
        <v>#N/A</v>
      </c>
      <c r="O1472" t="e">
        <v>#N/A</v>
      </c>
      <c r="P1472" t="e">
        <v>#N/A</v>
      </c>
      <c r="Q1472" t="e">
        <v>#N/A</v>
      </c>
      <c r="R1472" t="s">
        <v>602</v>
      </c>
      <c r="S1472">
        <v>0</v>
      </c>
      <c r="T1472">
        <v>5.0350000000000001</v>
      </c>
      <c r="U1472">
        <v>6.4950000000000001</v>
      </c>
    </row>
    <row r="1473" spans="1:21" x14ac:dyDescent="0.3">
      <c r="A1473" t="s">
        <v>57</v>
      </c>
      <c r="B1473" t="s">
        <v>183</v>
      </c>
      <c r="C1473" t="s">
        <v>223</v>
      </c>
      <c r="D1473">
        <v>23</v>
      </c>
      <c r="E1473">
        <v>1</v>
      </c>
      <c r="F1473">
        <v>100</v>
      </c>
      <c r="G1473">
        <v>5.6059999999999999</v>
      </c>
      <c r="H1473">
        <v>37</v>
      </c>
      <c r="I1473">
        <v>0.92500000000000004</v>
      </c>
      <c r="J1473">
        <v>0</v>
      </c>
      <c r="K1473">
        <v>0</v>
      </c>
      <c r="L1473">
        <v>1</v>
      </c>
      <c r="M1473">
        <v>2.4300000000000002</v>
      </c>
      <c r="N1473" t="e">
        <v>#N/A</v>
      </c>
      <c r="O1473" t="e">
        <v>#N/A</v>
      </c>
      <c r="P1473" t="e">
        <v>#N/A</v>
      </c>
      <c r="Q1473" t="e">
        <v>#N/A</v>
      </c>
      <c r="R1473" t="s">
        <v>223</v>
      </c>
      <c r="S1473">
        <v>1</v>
      </c>
      <c r="T1473">
        <v>3.6619999999999999</v>
      </c>
      <c r="U1473">
        <v>6.7880000000000003</v>
      </c>
    </row>
    <row r="1474" spans="1:21" x14ac:dyDescent="0.3">
      <c r="A1474" t="s">
        <v>57</v>
      </c>
      <c r="B1474" t="s">
        <v>158</v>
      </c>
      <c r="C1474" t="s">
        <v>198</v>
      </c>
      <c r="D1474">
        <v>9</v>
      </c>
      <c r="E1474">
        <v>1</v>
      </c>
      <c r="F1474">
        <v>12</v>
      </c>
      <c r="G1474">
        <v>3.81</v>
      </c>
      <c r="H1474">
        <v>9</v>
      </c>
      <c r="I1474">
        <v>0.22500000000000001</v>
      </c>
      <c r="J1474">
        <v>1</v>
      </c>
      <c r="K1474">
        <v>1</v>
      </c>
      <c r="L1474">
        <v>1</v>
      </c>
      <c r="M1474">
        <v>1.726</v>
      </c>
      <c r="N1474" t="e">
        <v>#N/A</v>
      </c>
      <c r="O1474" t="e">
        <v>#N/A</v>
      </c>
      <c r="P1474" t="e">
        <v>#N/A</v>
      </c>
      <c r="Q1474" t="e">
        <v>#N/A</v>
      </c>
      <c r="R1474" t="s">
        <v>602</v>
      </c>
      <c r="S1474">
        <v>0</v>
      </c>
      <c r="T1474">
        <v>2.8050000000000002</v>
      </c>
      <c r="U1474">
        <v>4.7350000000000003</v>
      </c>
    </row>
    <row r="1475" spans="1:21" x14ac:dyDescent="0.3">
      <c r="A1475" t="s">
        <v>57</v>
      </c>
      <c r="B1475" t="s">
        <v>176</v>
      </c>
      <c r="C1475" t="s">
        <v>216</v>
      </c>
      <c r="D1475">
        <v>8</v>
      </c>
      <c r="E1475">
        <v>1</v>
      </c>
      <c r="F1475">
        <v>100</v>
      </c>
      <c r="G1475">
        <v>4.3230000000000004</v>
      </c>
      <c r="H1475">
        <v>24</v>
      </c>
      <c r="I1475">
        <v>0.6</v>
      </c>
      <c r="J1475">
        <v>0</v>
      </c>
      <c r="K1475">
        <v>1</v>
      </c>
      <c r="L1475">
        <v>0</v>
      </c>
      <c r="M1475">
        <v>2.411</v>
      </c>
      <c r="N1475" t="e">
        <v>#N/A</v>
      </c>
      <c r="O1475" t="e">
        <v>#N/A</v>
      </c>
      <c r="P1475" t="e">
        <v>#N/A</v>
      </c>
      <c r="Q1475" t="e">
        <v>#N/A</v>
      </c>
      <c r="R1475" t="s">
        <v>602</v>
      </c>
      <c r="S1475">
        <v>0</v>
      </c>
      <c r="T1475">
        <v>3.794</v>
      </c>
      <c r="U1475">
        <v>5.6470000000000002</v>
      </c>
    </row>
    <row r="1476" spans="1:21" x14ac:dyDescent="0.3">
      <c r="A1476" t="s">
        <v>57</v>
      </c>
      <c r="B1476" t="s">
        <v>167</v>
      </c>
      <c r="C1476" t="s">
        <v>207</v>
      </c>
      <c r="D1476">
        <v>32</v>
      </c>
      <c r="E1476">
        <v>1</v>
      </c>
      <c r="F1476">
        <v>16</v>
      </c>
      <c r="G1476">
        <v>4.6630000000000003</v>
      </c>
      <c r="H1476">
        <v>11</v>
      </c>
      <c r="I1476">
        <v>0.27500000000000002</v>
      </c>
      <c r="J1476">
        <v>1</v>
      </c>
      <c r="K1476">
        <v>1</v>
      </c>
      <c r="L1476">
        <v>1</v>
      </c>
      <c r="M1476">
        <v>1.4590000000000001</v>
      </c>
      <c r="N1476" t="e">
        <v>#N/A</v>
      </c>
      <c r="O1476" t="e">
        <v>#N/A</v>
      </c>
      <c r="P1476" t="e">
        <v>#N/A</v>
      </c>
      <c r="Q1476" t="e">
        <v>#N/A</v>
      </c>
      <c r="R1476" t="s">
        <v>602</v>
      </c>
      <c r="S1476">
        <v>0</v>
      </c>
      <c r="T1476">
        <v>2.6789999999999998</v>
      </c>
      <c r="U1476">
        <v>4.7190000000000003</v>
      </c>
    </row>
    <row r="1477" spans="1:21" x14ac:dyDescent="0.3">
      <c r="A1477" t="s">
        <v>57</v>
      </c>
      <c r="B1477" t="s">
        <v>169</v>
      </c>
      <c r="C1477" t="s">
        <v>209</v>
      </c>
      <c r="D1477">
        <v>29</v>
      </c>
      <c r="E1477">
        <v>1</v>
      </c>
      <c r="F1477">
        <v>100</v>
      </c>
      <c r="G1477">
        <v>5.6630000000000003</v>
      </c>
      <c r="H1477">
        <v>22</v>
      </c>
      <c r="I1477">
        <v>0.55000000000000004</v>
      </c>
      <c r="J1477">
        <v>0</v>
      </c>
      <c r="K1477">
        <v>1</v>
      </c>
      <c r="L1477">
        <v>0</v>
      </c>
      <c r="M1477">
        <v>3.6869999999999998</v>
      </c>
      <c r="N1477" t="e">
        <v>#N/A</v>
      </c>
      <c r="O1477" t="e">
        <v>#N/A</v>
      </c>
      <c r="P1477" t="e">
        <v>#N/A</v>
      </c>
      <c r="Q1477" t="e">
        <v>#N/A</v>
      </c>
      <c r="R1477" t="s">
        <v>209</v>
      </c>
      <c r="S1477">
        <v>1</v>
      </c>
      <c r="T1477">
        <v>5.609</v>
      </c>
      <c r="U1477">
        <v>8.6229999999999993</v>
      </c>
    </row>
    <row r="1478" spans="1:21" x14ac:dyDescent="0.3">
      <c r="A1478" t="s">
        <v>57</v>
      </c>
      <c r="B1478" t="s">
        <v>188</v>
      </c>
      <c r="C1478" t="s">
        <v>228</v>
      </c>
      <c r="D1478">
        <v>2</v>
      </c>
      <c r="E1478">
        <v>1</v>
      </c>
      <c r="F1478">
        <v>21</v>
      </c>
      <c r="G1478">
        <v>5.5270000000000001</v>
      </c>
      <c r="H1478">
        <v>15</v>
      </c>
      <c r="I1478">
        <v>0.375</v>
      </c>
      <c r="J1478">
        <v>1</v>
      </c>
      <c r="K1478">
        <v>0</v>
      </c>
      <c r="L1478">
        <v>0</v>
      </c>
      <c r="M1478">
        <v>1.5089999999999999</v>
      </c>
      <c r="N1478" t="e">
        <v>#N/A</v>
      </c>
      <c r="O1478" t="e">
        <v>#N/A</v>
      </c>
      <c r="P1478" t="e">
        <v>#N/A</v>
      </c>
      <c r="Q1478" t="e">
        <v>#N/A</v>
      </c>
      <c r="R1478" t="s">
        <v>602</v>
      </c>
      <c r="S1478">
        <v>0</v>
      </c>
      <c r="T1478">
        <v>2.9409999999999998</v>
      </c>
      <c r="U1478">
        <v>4.5599999999999996</v>
      </c>
    </row>
    <row r="1479" spans="1:21" x14ac:dyDescent="0.3">
      <c r="A1479" t="s">
        <v>57</v>
      </c>
      <c r="B1479" t="s">
        <v>179</v>
      </c>
      <c r="C1479" t="s">
        <v>219</v>
      </c>
      <c r="D1479">
        <v>13</v>
      </c>
      <c r="E1479">
        <v>1</v>
      </c>
      <c r="F1479">
        <v>10</v>
      </c>
      <c r="G1479">
        <v>6.4859999999999998</v>
      </c>
      <c r="H1479">
        <v>6</v>
      </c>
      <c r="I1479">
        <v>0.15</v>
      </c>
      <c r="J1479">
        <v>1</v>
      </c>
      <c r="K1479">
        <v>0</v>
      </c>
      <c r="L1479">
        <v>0</v>
      </c>
      <c r="M1479">
        <v>1.2749999999999999</v>
      </c>
      <c r="N1479" t="e">
        <v>#N/A</v>
      </c>
      <c r="O1479" t="e">
        <v>#N/A</v>
      </c>
      <c r="P1479" t="e">
        <v>#N/A</v>
      </c>
      <c r="Q1479" t="e">
        <v>#N/A</v>
      </c>
      <c r="R1479" t="s">
        <v>602</v>
      </c>
      <c r="S1479">
        <v>0</v>
      </c>
      <c r="T1479">
        <v>2.5960000000000001</v>
      </c>
      <c r="U1479">
        <v>4.532</v>
      </c>
    </row>
    <row r="1480" spans="1:21" x14ac:dyDescent="0.3">
      <c r="A1480" t="s">
        <v>57</v>
      </c>
      <c r="B1480" t="s">
        <v>182</v>
      </c>
      <c r="C1480" t="s">
        <v>222</v>
      </c>
      <c r="D1480">
        <v>18</v>
      </c>
      <c r="E1480">
        <v>1</v>
      </c>
      <c r="F1480">
        <v>8</v>
      </c>
      <c r="G1480">
        <v>6.5640000000000001</v>
      </c>
      <c r="H1480">
        <v>4</v>
      </c>
      <c r="I1480">
        <v>0.1</v>
      </c>
      <c r="J1480">
        <v>1</v>
      </c>
      <c r="K1480">
        <v>1</v>
      </c>
      <c r="L1480">
        <v>1</v>
      </c>
      <c r="M1480">
        <v>1.373</v>
      </c>
      <c r="N1480" t="e">
        <v>#N/A</v>
      </c>
      <c r="O1480" t="e">
        <v>#N/A</v>
      </c>
      <c r="P1480" t="e">
        <v>#N/A</v>
      </c>
      <c r="Q1480" t="e">
        <v>#N/A</v>
      </c>
      <c r="R1480" t="s">
        <v>602</v>
      </c>
      <c r="S1480">
        <v>0</v>
      </c>
      <c r="T1480">
        <v>2.3660000000000001</v>
      </c>
      <c r="U1480">
        <v>4.327</v>
      </c>
    </row>
    <row r="1481" spans="1:21" x14ac:dyDescent="0.3">
      <c r="A1481" t="s">
        <v>57</v>
      </c>
      <c r="B1481" t="s">
        <v>195</v>
      </c>
      <c r="C1481" t="s">
        <v>235</v>
      </c>
      <c r="D1481">
        <v>12</v>
      </c>
      <c r="E1481">
        <v>1</v>
      </c>
      <c r="F1481">
        <v>20</v>
      </c>
      <c r="G1481">
        <v>11.403</v>
      </c>
      <c r="H1481">
        <v>14</v>
      </c>
      <c r="I1481">
        <v>0.35</v>
      </c>
      <c r="J1481">
        <v>0</v>
      </c>
      <c r="K1481">
        <v>0</v>
      </c>
      <c r="L1481">
        <v>1</v>
      </c>
      <c r="M1481">
        <v>1.375</v>
      </c>
      <c r="N1481" t="e">
        <v>#N/A</v>
      </c>
      <c r="O1481" t="e">
        <v>#N/A</v>
      </c>
      <c r="P1481" t="e">
        <v>#N/A</v>
      </c>
      <c r="Q1481" t="e">
        <v>#N/A</v>
      </c>
      <c r="R1481" t="s">
        <v>235</v>
      </c>
      <c r="S1481">
        <v>1</v>
      </c>
      <c r="T1481">
        <v>2.226</v>
      </c>
      <c r="U1481">
        <v>5.1989999999999998</v>
      </c>
    </row>
    <row r="1482" spans="1:21" x14ac:dyDescent="0.3">
      <c r="A1482" t="s">
        <v>58</v>
      </c>
      <c r="B1482" t="s">
        <v>183</v>
      </c>
      <c r="C1482" t="s">
        <v>223</v>
      </c>
      <c r="D1482">
        <v>15</v>
      </c>
      <c r="E1482">
        <v>1</v>
      </c>
      <c r="F1482">
        <v>1</v>
      </c>
      <c r="G1482">
        <v>2.8010000000000002</v>
      </c>
      <c r="H1482">
        <v>13</v>
      </c>
      <c r="I1482">
        <v>0.32500000000000001</v>
      </c>
      <c r="J1482">
        <v>0</v>
      </c>
      <c r="K1482">
        <v>0</v>
      </c>
      <c r="L1482">
        <v>1</v>
      </c>
      <c r="M1482">
        <v>1.153</v>
      </c>
      <c r="N1482" t="e">
        <v>#N/A</v>
      </c>
      <c r="O1482" t="e">
        <v>#N/A</v>
      </c>
      <c r="P1482" t="e">
        <v>#N/A</v>
      </c>
      <c r="Q1482" t="e">
        <v>#N/A</v>
      </c>
      <c r="R1482" t="s">
        <v>223</v>
      </c>
      <c r="S1482">
        <v>1</v>
      </c>
      <c r="T1482">
        <v>22.998999999999999</v>
      </c>
      <c r="U1482">
        <v>27.012</v>
      </c>
    </row>
    <row r="1483" spans="1:21" x14ac:dyDescent="0.3">
      <c r="A1483" t="s">
        <v>58</v>
      </c>
      <c r="B1483" t="s">
        <v>191</v>
      </c>
      <c r="C1483" t="s">
        <v>231</v>
      </c>
      <c r="D1483">
        <v>17</v>
      </c>
      <c r="E1483">
        <v>1</v>
      </c>
      <c r="F1483">
        <v>2</v>
      </c>
      <c r="G1483">
        <v>2.2909999999999999</v>
      </c>
      <c r="H1483">
        <v>21</v>
      </c>
      <c r="I1483">
        <v>0.52500000000000002</v>
      </c>
      <c r="J1483">
        <v>1</v>
      </c>
      <c r="K1483">
        <v>1</v>
      </c>
      <c r="L1483">
        <v>1</v>
      </c>
      <c r="M1483">
        <v>1.0269999999999999</v>
      </c>
      <c r="N1483" t="e">
        <v>#N/A</v>
      </c>
      <c r="O1483" t="e">
        <v>#N/A</v>
      </c>
      <c r="P1483" t="e">
        <v>#N/A</v>
      </c>
      <c r="Q1483" t="e">
        <v>#N/A</v>
      </c>
      <c r="R1483" t="s">
        <v>231</v>
      </c>
      <c r="S1483">
        <v>1</v>
      </c>
      <c r="T1483">
        <v>14.263999999999999</v>
      </c>
      <c r="U1483">
        <v>17.786999999999999</v>
      </c>
    </row>
    <row r="1484" spans="1:21" x14ac:dyDescent="0.3">
      <c r="A1484" t="s">
        <v>58</v>
      </c>
      <c r="B1484" t="s">
        <v>165</v>
      </c>
      <c r="C1484" t="s">
        <v>205</v>
      </c>
      <c r="D1484">
        <v>4</v>
      </c>
      <c r="E1484">
        <v>1</v>
      </c>
      <c r="F1484">
        <v>1</v>
      </c>
      <c r="G1484">
        <v>2.8420000000000001</v>
      </c>
      <c r="H1484">
        <v>4</v>
      </c>
      <c r="I1484">
        <v>0.1</v>
      </c>
      <c r="J1484">
        <v>0</v>
      </c>
      <c r="K1484">
        <v>1</v>
      </c>
      <c r="L1484">
        <v>0</v>
      </c>
      <c r="M1484">
        <v>1.4379999999999999</v>
      </c>
      <c r="N1484" t="e">
        <v>#N/A</v>
      </c>
      <c r="O1484" t="e">
        <v>#N/A</v>
      </c>
      <c r="P1484" t="e">
        <v>#N/A</v>
      </c>
      <c r="Q1484" t="e">
        <v>#N/A</v>
      </c>
      <c r="R1484" t="s">
        <v>205</v>
      </c>
      <c r="S1484">
        <v>1</v>
      </c>
      <c r="T1484">
        <v>20.207999999999998</v>
      </c>
      <c r="U1484">
        <v>24.716999999999999</v>
      </c>
    </row>
    <row r="1485" spans="1:21" x14ac:dyDescent="0.3">
      <c r="A1485" t="s">
        <v>58</v>
      </c>
      <c r="B1485" t="s">
        <v>193</v>
      </c>
      <c r="C1485" t="s">
        <v>233</v>
      </c>
      <c r="D1485">
        <v>22</v>
      </c>
      <c r="E1485">
        <v>1</v>
      </c>
      <c r="F1485">
        <v>100</v>
      </c>
      <c r="G1485">
        <v>19.128</v>
      </c>
      <c r="H1485">
        <v>37</v>
      </c>
      <c r="I1485">
        <v>0.92500000000000004</v>
      </c>
      <c r="J1485">
        <v>1</v>
      </c>
      <c r="K1485">
        <v>0</v>
      </c>
      <c r="L1485">
        <v>0</v>
      </c>
      <c r="M1485">
        <v>1.833</v>
      </c>
      <c r="N1485" t="e">
        <v>#N/A</v>
      </c>
      <c r="O1485" t="e">
        <v>#N/A</v>
      </c>
      <c r="P1485" t="e">
        <v>#N/A</v>
      </c>
      <c r="Q1485" t="e">
        <v>#N/A</v>
      </c>
      <c r="R1485" t="s">
        <v>605</v>
      </c>
      <c r="S1485">
        <v>0</v>
      </c>
      <c r="T1485">
        <v>2.7280000000000002</v>
      </c>
      <c r="U1485">
        <v>5.2430000000000003</v>
      </c>
    </row>
    <row r="1486" spans="1:21" x14ac:dyDescent="0.3">
      <c r="A1486" t="s">
        <v>58</v>
      </c>
      <c r="B1486" t="s">
        <v>187</v>
      </c>
      <c r="C1486" t="s">
        <v>227</v>
      </c>
      <c r="D1486">
        <v>31</v>
      </c>
      <c r="E1486">
        <v>1</v>
      </c>
      <c r="F1486">
        <v>5</v>
      </c>
      <c r="G1486">
        <v>3.7610000000000001</v>
      </c>
      <c r="H1486">
        <v>28</v>
      </c>
      <c r="I1486">
        <v>0.7</v>
      </c>
      <c r="J1486">
        <v>1</v>
      </c>
      <c r="K1486">
        <v>0</v>
      </c>
      <c r="L1486">
        <v>0</v>
      </c>
      <c r="M1486">
        <v>2.3450000000000002</v>
      </c>
      <c r="N1486" t="e">
        <v>#N/A</v>
      </c>
      <c r="O1486" t="e">
        <v>#N/A</v>
      </c>
      <c r="P1486" t="e">
        <v>#N/A</v>
      </c>
      <c r="Q1486" t="e">
        <v>#N/A</v>
      </c>
      <c r="R1486" t="s">
        <v>606</v>
      </c>
      <c r="S1486">
        <v>0</v>
      </c>
      <c r="T1486">
        <v>22.396999999999998</v>
      </c>
      <c r="U1486">
        <v>24.475999999999999</v>
      </c>
    </row>
    <row r="1487" spans="1:21" x14ac:dyDescent="0.3">
      <c r="A1487" t="s">
        <v>58</v>
      </c>
      <c r="B1487" t="s">
        <v>158</v>
      </c>
      <c r="C1487" t="s">
        <v>198</v>
      </c>
      <c r="D1487">
        <v>3</v>
      </c>
      <c r="E1487">
        <v>1</v>
      </c>
      <c r="F1487">
        <v>1</v>
      </c>
      <c r="G1487">
        <v>4.5830000000000002</v>
      </c>
      <c r="H1487">
        <v>8</v>
      </c>
      <c r="I1487">
        <v>0.2</v>
      </c>
      <c r="J1487">
        <v>0</v>
      </c>
      <c r="K1487">
        <v>0</v>
      </c>
      <c r="L1487">
        <v>1</v>
      </c>
      <c r="M1487">
        <v>1.121</v>
      </c>
      <c r="N1487" t="e">
        <v>#N/A</v>
      </c>
      <c r="O1487" t="e">
        <v>#N/A</v>
      </c>
      <c r="P1487" t="e">
        <v>#N/A</v>
      </c>
      <c r="Q1487" t="e">
        <v>#N/A</v>
      </c>
      <c r="R1487" t="s">
        <v>198</v>
      </c>
      <c r="S1487">
        <v>1</v>
      </c>
      <c r="T1487">
        <v>4.4459999999999997</v>
      </c>
      <c r="U1487">
        <v>7.5549999999999997</v>
      </c>
    </row>
    <row r="1488" spans="1:21" x14ac:dyDescent="0.3">
      <c r="A1488" t="s">
        <v>58</v>
      </c>
      <c r="B1488" t="s">
        <v>192</v>
      </c>
      <c r="C1488" t="s">
        <v>232</v>
      </c>
      <c r="D1488">
        <v>25</v>
      </c>
      <c r="E1488">
        <v>1</v>
      </c>
      <c r="F1488">
        <v>1</v>
      </c>
      <c r="G1488">
        <v>4.8150000000000004</v>
      </c>
      <c r="H1488">
        <v>2</v>
      </c>
      <c r="I1488">
        <v>0.05</v>
      </c>
      <c r="J1488">
        <v>0</v>
      </c>
      <c r="K1488">
        <v>1</v>
      </c>
      <c r="L1488">
        <v>0</v>
      </c>
      <c r="M1488">
        <v>1.4470000000000001</v>
      </c>
      <c r="N1488" t="e">
        <v>#N/A</v>
      </c>
      <c r="O1488" t="e">
        <v>#N/A</v>
      </c>
      <c r="P1488" t="e">
        <v>#N/A</v>
      </c>
      <c r="Q1488" t="e">
        <v>#N/A</v>
      </c>
      <c r="R1488" t="s">
        <v>232</v>
      </c>
      <c r="S1488">
        <v>1</v>
      </c>
      <c r="T1488">
        <v>14.217000000000001</v>
      </c>
      <c r="U1488">
        <v>36.823</v>
      </c>
    </row>
    <row r="1489" spans="1:21" x14ac:dyDescent="0.3">
      <c r="A1489" t="s">
        <v>58</v>
      </c>
      <c r="B1489" t="s">
        <v>160</v>
      </c>
      <c r="C1489" t="s">
        <v>200</v>
      </c>
      <c r="D1489">
        <v>19</v>
      </c>
      <c r="E1489">
        <v>1</v>
      </c>
      <c r="F1489">
        <v>4</v>
      </c>
      <c r="G1489">
        <v>6.4550000000000001</v>
      </c>
      <c r="H1489">
        <v>24</v>
      </c>
      <c r="I1489">
        <v>0.6</v>
      </c>
      <c r="J1489">
        <v>0</v>
      </c>
      <c r="K1489">
        <v>1</v>
      </c>
      <c r="L1489">
        <v>0</v>
      </c>
      <c r="M1489">
        <v>2.0350000000000001</v>
      </c>
      <c r="N1489" t="e">
        <v>#N/A</v>
      </c>
      <c r="O1489" t="e">
        <v>#N/A</v>
      </c>
      <c r="P1489" t="e">
        <v>#N/A</v>
      </c>
      <c r="Q1489" t="e">
        <v>#N/A</v>
      </c>
      <c r="R1489" t="s">
        <v>200</v>
      </c>
      <c r="S1489">
        <v>1</v>
      </c>
      <c r="T1489">
        <v>11.602</v>
      </c>
      <c r="U1489">
        <v>14.835000000000001</v>
      </c>
    </row>
    <row r="1490" spans="1:21" x14ac:dyDescent="0.3">
      <c r="A1490" t="s">
        <v>58</v>
      </c>
      <c r="B1490" t="s">
        <v>189</v>
      </c>
      <c r="C1490" t="s">
        <v>229</v>
      </c>
      <c r="D1490">
        <v>24</v>
      </c>
      <c r="E1490">
        <v>1</v>
      </c>
      <c r="F1490">
        <v>1</v>
      </c>
      <c r="G1490">
        <v>2.7309999999999999</v>
      </c>
      <c r="H1490">
        <v>6</v>
      </c>
      <c r="I1490">
        <v>0.15</v>
      </c>
      <c r="J1490">
        <v>0</v>
      </c>
      <c r="K1490">
        <v>1</v>
      </c>
      <c r="L1490">
        <v>0</v>
      </c>
      <c r="M1490">
        <v>0.97499999999999998</v>
      </c>
      <c r="N1490" t="e">
        <v>#N/A</v>
      </c>
      <c r="O1490" t="e">
        <v>#N/A</v>
      </c>
      <c r="P1490" t="e">
        <v>#N/A</v>
      </c>
      <c r="Q1490" t="e">
        <v>#N/A</v>
      </c>
      <c r="R1490" t="s">
        <v>229</v>
      </c>
      <c r="S1490">
        <v>1</v>
      </c>
      <c r="T1490">
        <v>21.63</v>
      </c>
      <c r="U1490">
        <v>24.093</v>
      </c>
    </row>
    <row r="1491" spans="1:21" x14ac:dyDescent="0.3">
      <c r="A1491" t="s">
        <v>58</v>
      </c>
      <c r="B1491" t="s">
        <v>166</v>
      </c>
      <c r="C1491" t="s">
        <v>206</v>
      </c>
      <c r="D1491">
        <v>6</v>
      </c>
      <c r="E1491">
        <v>1</v>
      </c>
      <c r="F1491">
        <v>1</v>
      </c>
      <c r="G1491">
        <v>3.0649999999999999</v>
      </c>
      <c r="H1491">
        <v>12</v>
      </c>
      <c r="I1491">
        <v>0.3</v>
      </c>
      <c r="J1491">
        <v>0</v>
      </c>
      <c r="K1491">
        <v>0</v>
      </c>
      <c r="L1491">
        <v>1</v>
      </c>
      <c r="M1491">
        <v>1.2370000000000001</v>
      </c>
      <c r="N1491" t="e">
        <v>#N/A</v>
      </c>
      <c r="O1491" t="e">
        <v>#N/A</v>
      </c>
      <c r="P1491" t="e">
        <v>#N/A</v>
      </c>
      <c r="Q1491" t="e">
        <v>#N/A</v>
      </c>
      <c r="R1491" t="s">
        <v>607</v>
      </c>
      <c r="S1491">
        <v>0</v>
      </c>
      <c r="T1491">
        <v>10.923999999999999</v>
      </c>
      <c r="U1491">
        <v>17.62</v>
      </c>
    </row>
    <row r="1492" spans="1:21" x14ac:dyDescent="0.3">
      <c r="A1492" t="s">
        <v>58</v>
      </c>
      <c r="B1492" t="s">
        <v>162</v>
      </c>
      <c r="C1492" t="s">
        <v>202</v>
      </c>
      <c r="D1492">
        <v>10</v>
      </c>
      <c r="E1492">
        <v>1</v>
      </c>
      <c r="F1492">
        <v>2</v>
      </c>
      <c r="G1492">
        <v>5.9210000000000003</v>
      </c>
      <c r="H1492">
        <v>20</v>
      </c>
      <c r="I1492">
        <v>0.5</v>
      </c>
      <c r="J1492">
        <v>0</v>
      </c>
      <c r="K1492">
        <v>1</v>
      </c>
      <c r="L1492">
        <v>0</v>
      </c>
      <c r="M1492">
        <v>1.579</v>
      </c>
      <c r="N1492" t="e">
        <v>#N/A</v>
      </c>
      <c r="O1492" t="e">
        <v>#N/A</v>
      </c>
      <c r="P1492" t="e">
        <v>#N/A</v>
      </c>
      <c r="Q1492" t="e">
        <v>#N/A</v>
      </c>
      <c r="R1492" t="s">
        <v>608</v>
      </c>
      <c r="S1492">
        <v>0</v>
      </c>
      <c r="T1492">
        <v>9.2390000000000008</v>
      </c>
      <c r="U1492">
        <v>13.968</v>
      </c>
    </row>
    <row r="1493" spans="1:21" x14ac:dyDescent="0.3">
      <c r="A1493" t="s">
        <v>58</v>
      </c>
      <c r="B1493" t="s">
        <v>173</v>
      </c>
      <c r="C1493" t="s">
        <v>213</v>
      </c>
      <c r="D1493">
        <v>32</v>
      </c>
      <c r="E1493">
        <v>1</v>
      </c>
      <c r="F1493">
        <v>10</v>
      </c>
      <c r="G1493">
        <v>11.332000000000001</v>
      </c>
      <c r="H1493">
        <v>34</v>
      </c>
      <c r="I1493">
        <v>0.85</v>
      </c>
      <c r="J1493">
        <v>1</v>
      </c>
      <c r="K1493">
        <v>0</v>
      </c>
      <c r="L1493">
        <v>0</v>
      </c>
      <c r="M1493">
        <v>6.1479999999999997</v>
      </c>
      <c r="N1493" t="e">
        <v>#N/A</v>
      </c>
      <c r="O1493" t="e">
        <v>#N/A</v>
      </c>
      <c r="P1493" t="e">
        <v>#N/A</v>
      </c>
      <c r="Q1493" t="e">
        <v>#N/A</v>
      </c>
      <c r="R1493" t="s">
        <v>609</v>
      </c>
      <c r="S1493">
        <v>0</v>
      </c>
      <c r="T1493">
        <v>8.0030000000000001</v>
      </c>
      <c r="U1493">
        <v>10.679</v>
      </c>
    </row>
    <row r="1494" spans="1:21" x14ac:dyDescent="0.3">
      <c r="A1494" t="s">
        <v>58</v>
      </c>
      <c r="B1494" t="s">
        <v>185</v>
      </c>
      <c r="C1494" t="s">
        <v>225</v>
      </c>
      <c r="D1494">
        <v>1</v>
      </c>
      <c r="E1494">
        <v>1</v>
      </c>
      <c r="F1494">
        <v>1</v>
      </c>
      <c r="G1494">
        <v>5.194</v>
      </c>
      <c r="H1494">
        <v>3</v>
      </c>
      <c r="I1494">
        <v>7.4999999999999997E-2</v>
      </c>
      <c r="J1494">
        <v>0</v>
      </c>
      <c r="K1494">
        <v>1</v>
      </c>
      <c r="L1494">
        <v>0</v>
      </c>
      <c r="M1494">
        <v>1.175</v>
      </c>
      <c r="N1494" t="e">
        <v>#N/A</v>
      </c>
      <c r="O1494" t="e">
        <v>#N/A</v>
      </c>
      <c r="P1494" t="e">
        <v>#N/A</v>
      </c>
      <c r="Q1494" t="e">
        <v>#N/A</v>
      </c>
      <c r="R1494" t="s">
        <v>610</v>
      </c>
      <c r="S1494">
        <v>0</v>
      </c>
      <c r="T1494">
        <v>8.1470000000000002</v>
      </c>
      <c r="U1494">
        <v>11.545</v>
      </c>
    </row>
    <row r="1495" spans="1:21" x14ac:dyDescent="0.3">
      <c r="A1495" t="s">
        <v>58</v>
      </c>
      <c r="B1495" t="s">
        <v>195</v>
      </c>
      <c r="C1495" t="s">
        <v>235</v>
      </c>
      <c r="D1495">
        <v>35</v>
      </c>
      <c r="E1495">
        <v>1</v>
      </c>
      <c r="F1495">
        <v>4</v>
      </c>
      <c r="G1495">
        <v>3.9860000000000002</v>
      </c>
      <c r="H1495">
        <v>27</v>
      </c>
      <c r="I1495">
        <v>0.67500000000000004</v>
      </c>
      <c r="J1495">
        <v>1</v>
      </c>
      <c r="K1495">
        <v>0</v>
      </c>
      <c r="L1495">
        <v>0</v>
      </c>
      <c r="M1495">
        <v>2.19</v>
      </c>
      <c r="N1495" t="e">
        <v>#N/A</v>
      </c>
      <c r="O1495" t="e">
        <v>#N/A</v>
      </c>
      <c r="P1495" t="e">
        <v>#N/A</v>
      </c>
      <c r="Q1495" t="e">
        <v>#N/A</v>
      </c>
      <c r="R1495" t="s">
        <v>539</v>
      </c>
      <c r="S1495">
        <v>0</v>
      </c>
      <c r="T1495">
        <v>19.399999999999999</v>
      </c>
      <c r="U1495">
        <v>22.207000000000001</v>
      </c>
    </row>
    <row r="1496" spans="1:21" x14ac:dyDescent="0.3">
      <c r="A1496" t="s">
        <v>58</v>
      </c>
      <c r="B1496" t="s">
        <v>190</v>
      </c>
      <c r="C1496" t="s">
        <v>230</v>
      </c>
      <c r="D1496">
        <v>7</v>
      </c>
      <c r="E1496">
        <v>1</v>
      </c>
      <c r="F1496">
        <v>100</v>
      </c>
      <c r="G1496">
        <v>5.851</v>
      </c>
      <c r="H1496">
        <v>36</v>
      </c>
      <c r="I1496">
        <v>0.9</v>
      </c>
      <c r="J1496">
        <v>1</v>
      </c>
      <c r="K1496">
        <v>1</v>
      </c>
      <c r="L1496">
        <v>1</v>
      </c>
      <c r="M1496">
        <v>2.1669999999999998</v>
      </c>
      <c r="N1496" t="e">
        <v>#N/A</v>
      </c>
      <c r="O1496" t="e">
        <v>#N/A</v>
      </c>
      <c r="P1496" t="e">
        <v>#N/A</v>
      </c>
      <c r="Q1496" t="e">
        <v>#N/A</v>
      </c>
      <c r="R1496" t="s">
        <v>230</v>
      </c>
      <c r="S1496">
        <v>1</v>
      </c>
      <c r="T1496">
        <v>2.839</v>
      </c>
      <c r="U1496">
        <v>6.0709999999999997</v>
      </c>
    </row>
    <row r="1497" spans="1:21" x14ac:dyDescent="0.3">
      <c r="A1497" t="s">
        <v>58</v>
      </c>
      <c r="B1497" t="s">
        <v>170</v>
      </c>
      <c r="C1497" t="s">
        <v>210</v>
      </c>
      <c r="D1497">
        <v>27</v>
      </c>
      <c r="E1497">
        <v>1</v>
      </c>
      <c r="F1497">
        <v>1</v>
      </c>
      <c r="G1497">
        <v>3.173</v>
      </c>
      <c r="H1497">
        <v>10</v>
      </c>
      <c r="I1497">
        <v>0.25</v>
      </c>
      <c r="J1497">
        <v>0</v>
      </c>
      <c r="K1497">
        <v>0</v>
      </c>
      <c r="L1497">
        <v>1</v>
      </c>
      <c r="M1497">
        <v>1.1910000000000001</v>
      </c>
      <c r="N1497" t="e">
        <v>#N/A</v>
      </c>
      <c r="O1497" t="e">
        <v>#N/A</v>
      </c>
      <c r="P1497" t="e">
        <v>#N/A</v>
      </c>
      <c r="Q1497" t="e">
        <v>#N/A</v>
      </c>
      <c r="R1497" t="s">
        <v>390</v>
      </c>
      <c r="S1497">
        <v>0</v>
      </c>
      <c r="T1497">
        <v>10.004</v>
      </c>
      <c r="U1497">
        <v>14.567</v>
      </c>
    </row>
    <row r="1498" spans="1:21" x14ac:dyDescent="0.3">
      <c r="A1498" t="s">
        <v>58</v>
      </c>
      <c r="B1498" t="s">
        <v>172</v>
      </c>
      <c r="C1498" t="s">
        <v>212</v>
      </c>
      <c r="D1498">
        <v>23</v>
      </c>
      <c r="E1498">
        <v>1</v>
      </c>
      <c r="F1498">
        <v>5</v>
      </c>
      <c r="G1498">
        <v>2.6539999999999999</v>
      </c>
      <c r="H1498">
        <v>29</v>
      </c>
      <c r="I1498">
        <v>0.72499999999999998</v>
      </c>
      <c r="J1498">
        <v>1</v>
      </c>
      <c r="K1498">
        <v>0</v>
      </c>
      <c r="L1498">
        <v>0</v>
      </c>
      <c r="M1498">
        <v>1.724</v>
      </c>
      <c r="N1498" t="e">
        <v>#N/A</v>
      </c>
      <c r="O1498" t="e">
        <v>#N/A</v>
      </c>
      <c r="P1498" t="e">
        <v>#N/A</v>
      </c>
      <c r="Q1498" t="e">
        <v>#N/A</v>
      </c>
      <c r="R1498" t="s">
        <v>611</v>
      </c>
      <c r="S1498">
        <v>0</v>
      </c>
      <c r="T1498">
        <v>8.923</v>
      </c>
      <c r="U1498">
        <v>12.753</v>
      </c>
    </row>
    <row r="1499" spans="1:21" x14ac:dyDescent="0.3">
      <c r="A1499" t="s">
        <v>58</v>
      </c>
      <c r="B1499" t="s">
        <v>188</v>
      </c>
      <c r="C1499" t="s">
        <v>228</v>
      </c>
      <c r="D1499">
        <v>30</v>
      </c>
      <c r="E1499">
        <v>1</v>
      </c>
      <c r="F1499">
        <v>2</v>
      </c>
      <c r="G1499">
        <v>2.484</v>
      </c>
      <c r="H1499">
        <v>23</v>
      </c>
      <c r="I1499">
        <v>0.57499999999999996</v>
      </c>
      <c r="J1499">
        <v>1</v>
      </c>
      <c r="K1499">
        <v>1</v>
      </c>
      <c r="L1499">
        <v>1</v>
      </c>
      <c r="M1499">
        <v>2.0640000000000001</v>
      </c>
      <c r="N1499" t="e">
        <v>#N/A</v>
      </c>
      <c r="O1499" t="e">
        <v>#N/A</v>
      </c>
      <c r="P1499" t="e">
        <v>#N/A</v>
      </c>
      <c r="Q1499" t="e">
        <v>#N/A</v>
      </c>
      <c r="R1499" t="s">
        <v>405</v>
      </c>
      <c r="S1499">
        <v>0</v>
      </c>
      <c r="T1499">
        <v>24.981999999999999</v>
      </c>
      <c r="U1499">
        <v>27.524999999999999</v>
      </c>
    </row>
    <row r="1500" spans="1:21" x14ac:dyDescent="0.3">
      <c r="A1500" t="s">
        <v>58</v>
      </c>
      <c r="B1500" t="s">
        <v>174</v>
      </c>
      <c r="C1500" t="s">
        <v>214</v>
      </c>
      <c r="D1500">
        <v>29</v>
      </c>
      <c r="E1500">
        <v>1</v>
      </c>
      <c r="F1500">
        <v>100</v>
      </c>
      <c r="G1500">
        <v>11.163</v>
      </c>
      <c r="H1500">
        <v>38</v>
      </c>
      <c r="I1500">
        <v>0.95</v>
      </c>
      <c r="J1500">
        <v>1</v>
      </c>
      <c r="K1500">
        <v>0</v>
      </c>
      <c r="L1500">
        <v>0</v>
      </c>
      <c r="M1500">
        <v>1.9950000000000001</v>
      </c>
      <c r="N1500" t="e">
        <v>#N/A</v>
      </c>
      <c r="O1500" t="e">
        <v>#N/A</v>
      </c>
      <c r="P1500" t="e">
        <v>#N/A</v>
      </c>
      <c r="Q1500" t="e">
        <v>#N/A</v>
      </c>
      <c r="R1500" t="s">
        <v>214</v>
      </c>
      <c r="S1500">
        <v>1</v>
      </c>
      <c r="T1500">
        <v>2.407</v>
      </c>
      <c r="U1500">
        <v>5.2110000000000003</v>
      </c>
    </row>
    <row r="1501" spans="1:21" x14ac:dyDescent="0.3">
      <c r="A1501" t="s">
        <v>58</v>
      </c>
      <c r="B1501" t="s">
        <v>179</v>
      </c>
      <c r="C1501" t="s">
        <v>219</v>
      </c>
      <c r="D1501">
        <v>8</v>
      </c>
      <c r="E1501">
        <v>1</v>
      </c>
      <c r="F1501">
        <v>11</v>
      </c>
      <c r="G1501">
        <v>17.658999999999999</v>
      </c>
      <c r="H1501">
        <v>35</v>
      </c>
      <c r="I1501">
        <v>0.875</v>
      </c>
      <c r="J1501">
        <v>1</v>
      </c>
      <c r="K1501">
        <v>0</v>
      </c>
      <c r="L1501">
        <v>0</v>
      </c>
      <c r="M1501">
        <v>15.105</v>
      </c>
      <c r="N1501" t="e">
        <v>#N/A</v>
      </c>
      <c r="O1501" t="e">
        <v>#N/A</v>
      </c>
      <c r="P1501" t="e">
        <v>#N/A</v>
      </c>
      <c r="Q1501" t="e">
        <v>#N/A</v>
      </c>
      <c r="R1501" t="s">
        <v>268</v>
      </c>
      <c r="S1501">
        <v>0</v>
      </c>
      <c r="T1501">
        <v>14.37</v>
      </c>
      <c r="U1501">
        <v>16.834</v>
      </c>
    </row>
    <row r="1502" spans="1:21" x14ac:dyDescent="0.3">
      <c r="A1502" t="s">
        <v>58</v>
      </c>
      <c r="B1502" t="s">
        <v>180</v>
      </c>
      <c r="C1502" t="s">
        <v>220</v>
      </c>
      <c r="D1502">
        <v>14</v>
      </c>
      <c r="E1502">
        <v>1</v>
      </c>
      <c r="F1502">
        <v>1</v>
      </c>
      <c r="G1502">
        <v>3.4620000000000002</v>
      </c>
      <c r="H1502">
        <v>17</v>
      </c>
      <c r="I1502">
        <v>0.42499999999999999</v>
      </c>
      <c r="J1502">
        <v>1</v>
      </c>
      <c r="K1502">
        <v>1</v>
      </c>
      <c r="L1502">
        <v>1</v>
      </c>
      <c r="M1502">
        <v>1.415</v>
      </c>
      <c r="N1502" t="e">
        <v>#N/A</v>
      </c>
      <c r="O1502" t="e">
        <v>#N/A</v>
      </c>
      <c r="P1502" t="e">
        <v>#N/A</v>
      </c>
      <c r="Q1502" t="e">
        <v>#N/A</v>
      </c>
      <c r="R1502" t="s">
        <v>612</v>
      </c>
      <c r="S1502">
        <v>0</v>
      </c>
      <c r="T1502">
        <v>3.94</v>
      </c>
      <c r="U1502">
        <v>24.859000000000002</v>
      </c>
    </row>
    <row r="1503" spans="1:21" x14ac:dyDescent="0.3">
      <c r="A1503" t="s">
        <v>58</v>
      </c>
      <c r="B1503" t="s">
        <v>184</v>
      </c>
      <c r="C1503" t="s">
        <v>224</v>
      </c>
      <c r="D1503">
        <v>38</v>
      </c>
      <c r="E1503">
        <v>1</v>
      </c>
      <c r="F1503">
        <v>4</v>
      </c>
      <c r="G1503">
        <v>6.0129999999999999</v>
      </c>
      <c r="H1503">
        <v>26</v>
      </c>
      <c r="I1503">
        <v>0.65</v>
      </c>
      <c r="J1503">
        <v>0</v>
      </c>
      <c r="K1503">
        <v>1</v>
      </c>
      <c r="L1503">
        <v>0</v>
      </c>
      <c r="M1503">
        <v>2.2530000000000001</v>
      </c>
      <c r="N1503" t="e">
        <v>#N/A</v>
      </c>
      <c r="O1503" t="e">
        <v>#N/A</v>
      </c>
      <c r="P1503" t="e">
        <v>#N/A</v>
      </c>
      <c r="Q1503" t="e">
        <v>#N/A</v>
      </c>
      <c r="R1503" t="s">
        <v>224</v>
      </c>
      <c r="S1503">
        <v>1</v>
      </c>
      <c r="T1503">
        <v>11.525</v>
      </c>
      <c r="U1503">
        <v>16.419</v>
      </c>
    </row>
    <row r="1504" spans="1:21" x14ac:dyDescent="0.3">
      <c r="A1504" t="s">
        <v>58</v>
      </c>
      <c r="B1504" t="s">
        <v>175</v>
      </c>
      <c r="C1504" t="s">
        <v>215</v>
      </c>
      <c r="D1504">
        <v>36</v>
      </c>
      <c r="E1504">
        <v>1</v>
      </c>
      <c r="F1504">
        <v>1</v>
      </c>
      <c r="G1504">
        <v>2.5150000000000001</v>
      </c>
      <c r="H1504">
        <v>16</v>
      </c>
      <c r="I1504">
        <v>0.4</v>
      </c>
      <c r="J1504">
        <v>0</v>
      </c>
      <c r="K1504">
        <v>0</v>
      </c>
      <c r="L1504">
        <v>1</v>
      </c>
      <c r="M1504">
        <v>1.903</v>
      </c>
      <c r="N1504" t="e">
        <v>#N/A</v>
      </c>
      <c r="O1504" t="e">
        <v>#N/A</v>
      </c>
      <c r="P1504" t="e">
        <v>#N/A</v>
      </c>
      <c r="Q1504" t="e">
        <v>#N/A</v>
      </c>
      <c r="R1504" t="s">
        <v>613</v>
      </c>
      <c r="S1504">
        <v>0</v>
      </c>
      <c r="T1504">
        <v>7.9790000000000001</v>
      </c>
      <c r="U1504">
        <v>11.327</v>
      </c>
    </row>
    <row r="1505" spans="1:21" x14ac:dyDescent="0.3">
      <c r="A1505" t="s">
        <v>58</v>
      </c>
      <c r="B1505" t="s">
        <v>161</v>
      </c>
      <c r="C1505" t="s">
        <v>201</v>
      </c>
      <c r="D1505">
        <v>28</v>
      </c>
      <c r="E1505">
        <v>1</v>
      </c>
      <c r="F1505">
        <v>1</v>
      </c>
      <c r="G1505">
        <v>14.853999999999999</v>
      </c>
      <c r="H1505">
        <v>19</v>
      </c>
      <c r="I1505">
        <v>0.47499999999999998</v>
      </c>
      <c r="J1505">
        <v>1</v>
      </c>
      <c r="K1505">
        <v>1</v>
      </c>
      <c r="L1505">
        <v>1</v>
      </c>
      <c r="M1505">
        <v>1.548</v>
      </c>
      <c r="N1505" t="e">
        <v>#N/A</v>
      </c>
      <c r="O1505" t="e">
        <v>#N/A</v>
      </c>
      <c r="P1505" t="e">
        <v>#N/A</v>
      </c>
      <c r="Q1505" t="e">
        <v>#N/A</v>
      </c>
      <c r="R1505" t="s">
        <v>449</v>
      </c>
      <c r="S1505">
        <v>0</v>
      </c>
      <c r="T1505">
        <v>2.6789999999999998</v>
      </c>
      <c r="U1505">
        <v>5.1870000000000003</v>
      </c>
    </row>
    <row r="1506" spans="1:21" x14ac:dyDescent="0.3">
      <c r="A1506" t="s">
        <v>58</v>
      </c>
      <c r="B1506" t="s">
        <v>177</v>
      </c>
      <c r="C1506" t="s">
        <v>217</v>
      </c>
      <c r="D1506">
        <v>40</v>
      </c>
      <c r="E1506">
        <v>1</v>
      </c>
      <c r="F1506">
        <v>8</v>
      </c>
      <c r="G1506">
        <v>6.5789999999999997</v>
      </c>
      <c r="H1506">
        <v>32</v>
      </c>
      <c r="I1506">
        <v>0.8</v>
      </c>
      <c r="J1506">
        <v>1</v>
      </c>
      <c r="K1506">
        <v>1</v>
      </c>
      <c r="L1506">
        <v>1</v>
      </c>
      <c r="M1506">
        <v>10.823</v>
      </c>
      <c r="N1506" t="e">
        <v>#N/A</v>
      </c>
      <c r="O1506" t="e">
        <v>#N/A</v>
      </c>
      <c r="P1506" t="e">
        <v>#N/A</v>
      </c>
      <c r="Q1506" t="e">
        <v>#N/A</v>
      </c>
      <c r="R1506" t="s">
        <v>614</v>
      </c>
      <c r="S1506">
        <v>0</v>
      </c>
      <c r="T1506">
        <v>11.757999999999999</v>
      </c>
      <c r="U1506">
        <v>16.189</v>
      </c>
    </row>
    <row r="1507" spans="1:21" x14ac:dyDescent="0.3">
      <c r="A1507" t="s">
        <v>58</v>
      </c>
      <c r="B1507" t="s">
        <v>178</v>
      </c>
      <c r="C1507" t="s">
        <v>218</v>
      </c>
      <c r="D1507">
        <v>11</v>
      </c>
      <c r="E1507">
        <v>1</v>
      </c>
      <c r="F1507">
        <v>1</v>
      </c>
      <c r="G1507">
        <v>5.01</v>
      </c>
      <c r="H1507">
        <v>7</v>
      </c>
      <c r="I1507">
        <v>0.17499999999999999</v>
      </c>
      <c r="J1507">
        <v>0</v>
      </c>
      <c r="K1507">
        <v>0</v>
      </c>
      <c r="L1507">
        <v>1</v>
      </c>
      <c r="M1507">
        <v>2.8250000000000002</v>
      </c>
      <c r="N1507" t="e">
        <v>#N/A</v>
      </c>
      <c r="O1507" t="e">
        <v>#N/A</v>
      </c>
      <c r="P1507" t="e">
        <v>#N/A</v>
      </c>
      <c r="Q1507" t="e">
        <v>#N/A</v>
      </c>
      <c r="R1507" t="s">
        <v>168</v>
      </c>
      <c r="S1507">
        <v>0</v>
      </c>
      <c r="T1507">
        <v>39.761000000000003</v>
      </c>
      <c r="U1507">
        <v>43.795000000000002</v>
      </c>
    </row>
    <row r="1508" spans="1:21" x14ac:dyDescent="0.3">
      <c r="A1508" t="s">
        <v>58</v>
      </c>
      <c r="B1508" t="s">
        <v>171</v>
      </c>
      <c r="C1508" t="s">
        <v>211</v>
      </c>
      <c r="D1508">
        <v>5</v>
      </c>
      <c r="E1508">
        <v>1</v>
      </c>
      <c r="F1508">
        <v>8</v>
      </c>
      <c r="G1508">
        <v>3.6440000000000001</v>
      </c>
      <c r="H1508">
        <v>33</v>
      </c>
      <c r="I1508">
        <v>0.82499999999999996</v>
      </c>
      <c r="J1508">
        <v>1</v>
      </c>
      <c r="K1508">
        <v>0</v>
      </c>
      <c r="L1508">
        <v>0</v>
      </c>
      <c r="M1508">
        <v>1.2210000000000001</v>
      </c>
      <c r="N1508" t="e">
        <v>#N/A</v>
      </c>
      <c r="O1508" t="e">
        <v>#N/A</v>
      </c>
      <c r="P1508" t="e">
        <v>#N/A</v>
      </c>
      <c r="Q1508" t="e">
        <v>#N/A</v>
      </c>
      <c r="R1508" t="s">
        <v>268</v>
      </c>
      <c r="S1508">
        <v>0</v>
      </c>
      <c r="T1508">
        <v>38.579000000000001</v>
      </c>
      <c r="U1508">
        <v>41.741</v>
      </c>
    </row>
    <row r="1509" spans="1:21" x14ac:dyDescent="0.3">
      <c r="A1509" t="s">
        <v>58</v>
      </c>
      <c r="B1509" t="s">
        <v>186</v>
      </c>
      <c r="C1509" t="s">
        <v>226</v>
      </c>
      <c r="D1509">
        <v>37</v>
      </c>
      <c r="E1509">
        <v>1</v>
      </c>
      <c r="F1509">
        <v>1</v>
      </c>
      <c r="G1509">
        <v>2.7469999999999999</v>
      </c>
      <c r="H1509">
        <v>14</v>
      </c>
      <c r="I1509">
        <v>0.35</v>
      </c>
      <c r="J1509">
        <v>0</v>
      </c>
      <c r="K1509">
        <v>0</v>
      </c>
      <c r="L1509">
        <v>1</v>
      </c>
      <c r="M1509">
        <v>1.0369999999999999</v>
      </c>
      <c r="N1509" t="e">
        <v>#N/A</v>
      </c>
      <c r="O1509" t="e">
        <v>#N/A</v>
      </c>
      <c r="P1509" t="e">
        <v>#N/A</v>
      </c>
      <c r="Q1509" t="e">
        <v>#N/A</v>
      </c>
      <c r="R1509" t="s">
        <v>615</v>
      </c>
      <c r="S1509">
        <v>0</v>
      </c>
      <c r="T1509">
        <v>13.521000000000001</v>
      </c>
      <c r="U1509">
        <v>16.010000000000002</v>
      </c>
    </row>
    <row r="1510" spans="1:21" x14ac:dyDescent="0.3">
      <c r="A1510" t="s">
        <v>58</v>
      </c>
      <c r="B1510" t="s">
        <v>196</v>
      </c>
      <c r="C1510" t="s">
        <v>236</v>
      </c>
      <c r="D1510">
        <v>26</v>
      </c>
      <c r="E1510">
        <v>1</v>
      </c>
      <c r="F1510">
        <v>2</v>
      </c>
      <c r="G1510">
        <v>2.7170000000000001</v>
      </c>
      <c r="H1510">
        <v>22</v>
      </c>
      <c r="I1510">
        <v>0.55000000000000004</v>
      </c>
      <c r="J1510">
        <v>1</v>
      </c>
      <c r="K1510">
        <v>1</v>
      </c>
      <c r="L1510">
        <v>1</v>
      </c>
      <c r="M1510">
        <v>1.0589999999999999</v>
      </c>
      <c r="N1510" t="e">
        <v>#N/A</v>
      </c>
      <c r="O1510" t="e">
        <v>#N/A</v>
      </c>
      <c r="P1510" t="e">
        <v>#N/A</v>
      </c>
      <c r="Q1510" t="e">
        <v>#N/A</v>
      </c>
      <c r="R1510" t="s">
        <v>616</v>
      </c>
      <c r="S1510">
        <v>0</v>
      </c>
      <c r="T1510">
        <v>26.545000000000002</v>
      </c>
      <c r="U1510">
        <v>30.312999999999999</v>
      </c>
    </row>
    <row r="1511" spans="1:21" x14ac:dyDescent="0.3">
      <c r="A1511" t="s">
        <v>58</v>
      </c>
      <c r="B1511" t="s">
        <v>169</v>
      </c>
      <c r="C1511" t="s">
        <v>209</v>
      </c>
      <c r="D1511">
        <v>33</v>
      </c>
      <c r="E1511">
        <v>1</v>
      </c>
      <c r="F1511">
        <v>100</v>
      </c>
      <c r="G1511">
        <v>15.933</v>
      </c>
      <c r="H1511">
        <v>39</v>
      </c>
      <c r="I1511">
        <v>0.97499999999999998</v>
      </c>
      <c r="J1511">
        <v>1</v>
      </c>
      <c r="K1511">
        <v>1</v>
      </c>
      <c r="L1511">
        <v>1</v>
      </c>
      <c r="M1511">
        <v>2.1269999999999998</v>
      </c>
      <c r="N1511" t="e">
        <v>#N/A</v>
      </c>
      <c r="O1511" t="e">
        <v>#N/A</v>
      </c>
      <c r="P1511" t="e">
        <v>#N/A</v>
      </c>
      <c r="Q1511" t="e">
        <v>#N/A</v>
      </c>
      <c r="R1511" t="s">
        <v>209</v>
      </c>
      <c r="S1511">
        <v>1</v>
      </c>
      <c r="T1511">
        <v>2.9990000000000001</v>
      </c>
      <c r="U1511">
        <v>5.7670000000000003</v>
      </c>
    </row>
    <row r="1512" spans="1:21" x14ac:dyDescent="0.3">
      <c r="A1512" t="s">
        <v>58</v>
      </c>
      <c r="B1512" t="s">
        <v>194</v>
      </c>
      <c r="C1512" t="s">
        <v>234</v>
      </c>
      <c r="D1512">
        <v>21</v>
      </c>
      <c r="E1512">
        <v>1</v>
      </c>
      <c r="F1512">
        <v>1</v>
      </c>
      <c r="G1512">
        <v>2.516</v>
      </c>
      <c r="H1512">
        <v>18</v>
      </c>
      <c r="I1512">
        <v>0.45</v>
      </c>
      <c r="J1512">
        <v>1</v>
      </c>
      <c r="K1512">
        <v>1</v>
      </c>
      <c r="L1512">
        <v>1</v>
      </c>
      <c r="M1512">
        <v>1.448</v>
      </c>
      <c r="N1512" t="e">
        <v>#N/A</v>
      </c>
      <c r="O1512" t="e">
        <v>#N/A</v>
      </c>
      <c r="P1512" t="e">
        <v>#N/A</v>
      </c>
      <c r="Q1512" t="e">
        <v>#N/A</v>
      </c>
      <c r="R1512" t="s">
        <v>617</v>
      </c>
      <c r="S1512">
        <v>0</v>
      </c>
      <c r="T1512">
        <v>24.721</v>
      </c>
      <c r="U1512">
        <v>26.247</v>
      </c>
    </row>
    <row r="1513" spans="1:21" x14ac:dyDescent="0.3">
      <c r="A1513" t="s">
        <v>58</v>
      </c>
      <c r="B1513" t="s">
        <v>167</v>
      </c>
      <c r="C1513" t="s">
        <v>207</v>
      </c>
      <c r="D1513">
        <v>20</v>
      </c>
      <c r="E1513">
        <v>1</v>
      </c>
      <c r="F1513">
        <v>1</v>
      </c>
      <c r="G1513">
        <v>3.5830000000000002</v>
      </c>
      <c r="H1513">
        <v>15</v>
      </c>
      <c r="I1513">
        <v>0.375</v>
      </c>
      <c r="J1513">
        <v>0</v>
      </c>
      <c r="K1513">
        <v>0</v>
      </c>
      <c r="L1513">
        <v>1</v>
      </c>
      <c r="M1513">
        <v>1.585</v>
      </c>
      <c r="N1513" t="e">
        <v>#N/A</v>
      </c>
      <c r="O1513" t="e">
        <v>#N/A</v>
      </c>
      <c r="P1513" t="e">
        <v>#N/A</v>
      </c>
      <c r="Q1513" t="e">
        <v>#N/A</v>
      </c>
      <c r="R1513" t="s">
        <v>609</v>
      </c>
      <c r="S1513">
        <v>0</v>
      </c>
      <c r="T1513">
        <v>9.0649999999999995</v>
      </c>
      <c r="U1513">
        <v>11.814</v>
      </c>
    </row>
    <row r="1514" spans="1:21" x14ac:dyDescent="0.3">
      <c r="A1514" t="s">
        <v>58</v>
      </c>
      <c r="B1514" t="s">
        <v>157</v>
      </c>
      <c r="C1514" t="s">
        <v>197</v>
      </c>
      <c r="D1514">
        <v>39</v>
      </c>
      <c r="E1514">
        <v>1</v>
      </c>
      <c r="F1514">
        <v>1</v>
      </c>
      <c r="G1514">
        <v>3.3109999999999999</v>
      </c>
      <c r="H1514">
        <v>11</v>
      </c>
      <c r="I1514">
        <v>0.27500000000000002</v>
      </c>
      <c r="J1514">
        <v>0</v>
      </c>
      <c r="K1514">
        <v>0</v>
      </c>
      <c r="L1514">
        <v>1</v>
      </c>
      <c r="M1514">
        <v>1.649</v>
      </c>
      <c r="N1514" t="e">
        <v>#N/A</v>
      </c>
      <c r="O1514" t="e">
        <v>#N/A</v>
      </c>
      <c r="P1514" t="e">
        <v>#N/A</v>
      </c>
      <c r="Q1514" t="e">
        <v>#N/A</v>
      </c>
      <c r="R1514" t="s">
        <v>197</v>
      </c>
      <c r="S1514">
        <v>1</v>
      </c>
      <c r="T1514">
        <v>5.5359999999999996</v>
      </c>
      <c r="U1514">
        <v>7.6239999999999997</v>
      </c>
    </row>
    <row r="1515" spans="1:21" x14ac:dyDescent="0.3">
      <c r="A1515" t="s">
        <v>58</v>
      </c>
      <c r="B1515" t="s">
        <v>168</v>
      </c>
      <c r="C1515" t="s">
        <v>208</v>
      </c>
      <c r="D1515">
        <v>12</v>
      </c>
      <c r="E1515">
        <v>1</v>
      </c>
      <c r="F1515">
        <v>7</v>
      </c>
      <c r="G1515">
        <v>5.4660000000000002</v>
      </c>
      <c r="H1515">
        <v>31</v>
      </c>
      <c r="I1515">
        <v>0.77500000000000002</v>
      </c>
      <c r="J1515">
        <v>1</v>
      </c>
      <c r="K1515">
        <v>0</v>
      </c>
      <c r="L1515">
        <v>0</v>
      </c>
      <c r="M1515">
        <v>4.0880000000000001</v>
      </c>
      <c r="N1515" t="e">
        <v>#N/A</v>
      </c>
      <c r="O1515" t="e">
        <v>#N/A</v>
      </c>
      <c r="P1515" t="e">
        <v>#N/A</v>
      </c>
      <c r="Q1515" t="e">
        <v>#N/A</v>
      </c>
      <c r="R1515" t="s">
        <v>274</v>
      </c>
      <c r="S1515">
        <v>0</v>
      </c>
      <c r="T1515">
        <v>15.106</v>
      </c>
      <c r="U1515">
        <v>18.417000000000002</v>
      </c>
    </row>
    <row r="1516" spans="1:21" x14ac:dyDescent="0.3">
      <c r="A1516" t="s">
        <v>58</v>
      </c>
      <c r="B1516" t="s">
        <v>163</v>
      </c>
      <c r="C1516" t="s">
        <v>203</v>
      </c>
      <c r="D1516">
        <v>13</v>
      </c>
      <c r="E1516">
        <v>1</v>
      </c>
      <c r="F1516">
        <v>1</v>
      </c>
      <c r="G1516">
        <v>2.7480000000000002</v>
      </c>
      <c r="H1516">
        <v>5</v>
      </c>
      <c r="I1516">
        <v>0.125</v>
      </c>
      <c r="J1516">
        <v>0</v>
      </c>
      <c r="K1516">
        <v>1</v>
      </c>
      <c r="L1516">
        <v>0</v>
      </c>
      <c r="M1516">
        <v>1.4219999999999999</v>
      </c>
      <c r="N1516" t="e">
        <v>#N/A</v>
      </c>
      <c r="O1516" t="e">
        <v>#N/A</v>
      </c>
      <c r="P1516" t="e">
        <v>#N/A</v>
      </c>
      <c r="Q1516" t="e">
        <v>#N/A</v>
      </c>
      <c r="R1516" t="s">
        <v>618</v>
      </c>
      <c r="S1516">
        <v>0</v>
      </c>
      <c r="T1516">
        <v>5.9720000000000004</v>
      </c>
      <c r="U1516">
        <v>10.089</v>
      </c>
    </row>
    <row r="1517" spans="1:21" x14ac:dyDescent="0.3">
      <c r="A1517" t="s">
        <v>58</v>
      </c>
      <c r="B1517" t="s">
        <v>182</v>
      </c>
      <c r="C1517" t="s">
        <v>222</v>
      </c>
      <c r="D1517">
        <v>18</v>
      </c>
      <c r="E1517">
        <v>1</v>
      </c>
      <c r="F1517">
        <v>4</v>
      </c>
      <c r="G1517">
        <v>3.4670000000000001</v>
      </c>
      <c r="H1517">
        <v>25</v>
      </c>
      <c r="I1517">
        <v>0.625</v>
      </c>
      <c r="J1517">
        <v>0</v>
      </c>
      <c r="K1517">
        <v>1</v>
      </c>
      <c r="L1517">
        <v>0</v>
      </c>
      <c r="M1517">
        <v>1.472</v>
      </c>
      <c r="N1517" t="e">
        <v>#N/A</v>
      </c>
      <c r="O1517" t="e">
        <v>#N/A</v>
      </c>
      <c r="P1517" t="e">
        <v>#N/A</v>
      </c>
      <c r="Q1517" t="e">
        <v>#N/A</v>
      </c>
      <c r="R1517" t="s">
        <v>222</v>
      </c>
      <c r="S1517">
        <v>1</v>
      </c>
      <c r="T1517">
        <v>4.585</v>
      </c>
      <c r="U1517">
        <v>7.8170000000000002</v>
      </c>
    </row>
    <row r="1518" spans="1:21" x14ac:dyDescent="0.3">
      <c r="A1518" t="s">
        <v>58</v>
      </c>
      <c r="B1518" t="s">
        <v>164</v>
      </c>
      <c r="C1518" t="s">
        <v>204</v>
      </c>
      <c r="D1518">
        <v>2</v>
      </c>
      <c r="E1518">
        <v>1</v>
      </c>
      <c r="F1518">
        <v>7</v>
      </c>
      <c r="G1518">
        <v>17.216999999999999</v>
      </c>
      <c r="H1518">
        <v>30</v>
      </c>
      <c r="I1518">
        <v>0.75</v>
      </c>
      <c r="J1518">
        <v>1</v>
      </c>
      <c r="K1518">
        <v>0</v>
      </c>
      <c r="L1518">
        <v>0</v>
      </c>
      <c r="M1518">
        <v>1.476</v>
      </c>
      <c r="N1518" t="e">
        <v>#N/A</v>
      </c>
      <c r="O1518" t="e">
        <v>#N/A</v>
      </c>
      <c r="P1518" t="e">
        <v>#N/A</v>
      </c>
      <c r="Q1518" t="e">
        <v>#N/A</v>
      </c>
      <c r="R1518" t="s">
        <v>619</v>
      </c>
      <c r="S1518">
        <v>0</v>
      </c>
      <c r="T1518">
        <v>30.882999999999999</v>
      </c>
      <c r="U1518">
        <v>33.113</v>
      </c>
    </row>
    <row r="1519" spans="1:21" x14ac:dyDescent="0.3">
      <c r="A1519" t="s">
        <v>58</v>
      </c>
      <c r="B1519" t="s">
        <v>181</v>
      </c>
      <c r="C1519" t="s">
        <v>221</v>
      </c>
      <c r="D1519">
        <v>16</v>
      </c>
      <c r="E1519">
        <v>1</v>
      </c>
      <c r="F1519">
        <v>1</v>
      </c>
      <c r="G1519">
        <v>2.4359999999999999</v>
      </c>
      <c r="H1519">
        <v>1</v>
      </c>
      <c r="I1519">
        <v>2.5000000000000001E-2</v>
      </c>
      <c r="J1519">
        <v>0</v>
      </c>
      <c r="K1519">
        <v>1</v>
      </c>
      <c r="L1519">
        <v>0</v>
      </c>
      <c r="M1519">
        <v>1.1299999999999999</v>
      </c>
      <c r="N1519" t="e">
        <v>#N/A</v>
      </c>
      <c r="O1519" t="e">
        <v>#N/A</v>
      </c>
      <c r="P1519" t="e">
        <v>#N/A</v>
      </c>
      <c r="Q1519" t="e">
        <v>#N/A</v>
      </c>
      <c r="R1519" t="s">
        <v>221</v>
      </c>
      <c r="S1519">
        <v>1</v>
      </c>
      <c r="T1519">
        <v>17.260999999999999</v>
      </c>
      <c r="U1519">
        <v>22.477</v>
      </c>
    </row>
    <row r="1520" spans="1:21" x14ac:dyDescent="0.3">
      <c r="A1520" t="s">
        <v>58</v>
      </c>
      <c r="B1520" t="s">
        <v>159</v>
      </c>
      <c r="C1520" t="s">
        <v>199</v>
      </c>
      <c r="D1520">
        <v>34</v>
      </c>
      <c r="E1520">
        <v>1</v>
      </c>
      <c r="F1520">
        <v>1</v>
      </c>
      <c r="G1520">
        <v>2.9870000000000001</v>
      </c>
      <c r="H1520">
        <v>9</v>
      </c>
      <c r="I1520">
        <v>0.22500000000000001</v>
      </c>
      <c r="J1520">
        <v>0</v>
      </c>
      <c r="K1520">
        <v>0</v>
      </c>
      <c r="L1520">
        <v>1</v>
      </c>
      <c r="M1520">
        <v>1.137</v>
      </c>
      <c r="N1520" t="e">
        <v>#N/A</v>
      </c>
      <c r="O1520" t="e">
        <v>#N/A</v>
      </c>
      <c r="P1520" t="e">
        <v>#N/A</v>
      </c>
      <c r="Q1520" t="e">
        <v>#N/A</v>
      </c>
      <c r="R1520" t="s">
        <v>199</v>
      </c>
      <c r="S1520">
        <v>1</v>
      </c>
      <c r="T1520">
        <v>6.5739999999999998</v>
      </c>
      <c r="U1520">
        <v>16.135000000000002</v>
      </c>
    </row>
    <row r="1521" spans="1:21" x14ac:dyDescent="0.3">
      <c r="A1521" t="s">
        <v>58</v>
      </c>
      <c r="B1521" t="s">
        <v>176</v>
      </c>
      <c r="C1521" t="s">
        <v>216</v>
      </c>
      <c r="D1521">
        <v>9</v>
      </c>
      <c r="E1521">
        <v>1</v>
      </c>
      <c r="F1521">
        <v>100</v>
      </c>
      <c r="G1521">
        <v>12.865</v>
      </c>
      <c r="H1521">
        <v>40</v>
      </c>
      <c r="I1521">
        <v>1</v>
      </c>
      <c r="J1521">
        <v>1</v>
      </c>
      <c r="K1521">
        <v>1</v>
      </c>
      <c r="L1521">
        <v>1</v>
      </c>
      <c r="M1521">
        <v>1.56</v>
      </c>
      <c r="N1521" t="e">
        <v>#N/A</v>
      </c>
      <c r="O1521" t="e">
        <v>#N/A</v>
      </c>
      <c r="P1521" t="e">
        <v>#N/A</v>
      </c>
      <c r="Q1521" t="e">
        <v>#N/A</v>
      </c>
      <c r="R1521" t="s">
        <v>216</v>
      </c>
      <c r="S1521">
        <v>1</v>
      </c>
      <c r="T1521">
        <v>2.6110000000000002</v>
      </c>
      <c r="U1521">
        <v>6.4690000000000003</v>
      </c>
    </row>
    <row r="1522" spans="1:21" x14ac:dyDescent="0.3">
      <c r="A1522" t="s">
        <v>59</v>
      </c>
      <c r="B1522" t="s">
        <v>158</v>
      </c>
      <c r="C1522" t="s">
        <v>198</v>
      </c>
      <c r="D1522">
        <v>40</v>
      </c>
      <c r="E1522">
        <v>1</v>
      </c>
      <c r="F1522">
        <v>28</v>
      </c>
      <c r="G1522">
        <v>4.2720000000000002</v>
      </c>
      <c r="H1522">
        <v>11</v>
      </c>
      <c r="I1522">
        <v>0.27500000000000002</v>
      </c>
      <c r="J1522">
        <v>0</v>
      </c>
      <c r="K1522">
        <v>1</v>
      </c>
      <c r="L1522">
        <v>0</v>
      </c>
      <c r="M1522">
        <v>1.448</v>
      </c>
      <c r="N1522" t="e">
        <v>#N/A</v>
      </c>
      <c r="O1522" t="e">
        <v>#N/A</v>
      </c>
      <c r="P1522" t="e">
        <v>#N/A</v>
      </c>
      <c r="Q1522" t="e">
        <v>#N/A</v>
      </c>
      <c r="R1522" t="s">
        <v>234</v>
      </c>
      <c r="S1522">
        <v>0</v>
      </c>
      <c r="T1522">
        <v>17.867000000000001</v>
      </c>
      <c r="U1522">
        <v>21.132000000000001</v>
      </c>
    </row>
    <row r="1523" spans="1:21" x14ac:dyDescent="0.3">
      <c r="A1523" t="s">
        <v>59</v>
      </c>
      <c r="B1523" t="s">
        <v>159</v>
      </c>
      <c r="C1523" t="s">
        <v>199</v>
      </c>
      <c r="D1523">
        <v>17</v>
      </c>
      <c r="E1523">
        <v>1</v>
      </c>
      <c r="F1523">
        <v>74</v>
      </c>
      <c r="G1523">
        <v>2.2080000000000002</v>
      </c>
      <c r="H1523">
        <v>26</v>
      </c>
      <c r="I1523">
        <v>0.65</v>
      </c>
      <c r="J1523">
        <v>1</v>
      </c>
      <c r="K1523">
        <v>0</v>
      </c>
      <c r="L1523">
        <v>0</v>
      </c>
      <c r="M1523">
        <v>1.468</v>
      </c>
      <c r="N1523" t="e">
        <v>#N/A</v>
      </c>
      <c r="O1523" t="e">
        <v>#N/A</v>
      </c>
      <c r="P1523" t="e">
        <v>#N/A</v>
      </c>
      <c r="Q1523" t="e">
        <v>#N/A</v>
      </c>
      <c r="R1523" t="s">
        <v>223</v>
      </c>
      <c r="S1523">
        <v>0</v>
      </c>
      <c r="T1523">
        <v>12.496</v>
      </c>
      <c r="U1523">
        <v>15.287000000000001</v>
      </c>
    </row>
    <row r="1524" spans="1:21" x14ac:dyDescent="0.3">
      <c r="A1524" t="s">
        <v>59</v>
      </c>
      <c r="B1524" t="s">
        <v>172</v>
      </c>
      <c r="C1524" t="s">
        <v>212</v>
      </c>
      <c r="D1524">
        <v>34</v>
      </c>
      <c r="E1524">
        <v>1</v>
      </c>
      <c r="F1524">
        <v>27</v>
      </c>
      <c r="G1524">
        <v>2.9710000000000001</v>
      </c>
      <c r="H1524">
        <v>10</v>
      </c>
      <c r="I1524">
        <v>0.25</v>
      </c>
      <c r="J1524">
        <v>0</v>
      </c>
      <c r="K1524">
        <v>1</v>
      </c>
      <c r="L1524">
        <v>0</v>
      </c>
      <c r="M1524">
        <v>1.3009999999999999</v>
      </c>
      <c r="N1524" t="e">
        <v>#N/A</v>
      </c>
      <c r="O1524" t="e">
        <v>#N/A</v>
      </c>
      <c r="P1524" t="e">
        <v>#N/A</v>
      </c>
      <c r="Q1524" t="e">
        <v>#N/A</v>
      </c>
      <c r="R1524" t="s">
        <v>201</v>
      </c>
      <c r="S1524">
        <v>0</v>
      </c>
      <c r="T1524">
        <v>10.243</v>
      </c>
      <c r="U1524">
        <v>12.513</v>
      </c>
    </row>
    <row r="1525" spans="1:21" x14ac:dyDescent="0.3">
      <c r="A1525" t="s">
        <v>59</v>
      </c>
      <c r="B1525" t="s">
        <v>184</v>
      </c>
      <c r="C1525" t="s">
        <v>224</v>
      </c>
      <c r="D1525">
        <v>23</v>
      </c>
      <c r="E1525">
        <v>1</v>
      </c>
      <c r="F1525">
        <v>68</v>
      </c>
      <c r="G1525">
        <v>2.1669999999999998</v>
      </c>
      <c r="H1525">
        <v>20</v>
      </c>
      <c r="I1525">
        <v>0.5</v>
      </c>
      <c r="J1525">
        <v>0</v>
      </c>
      <c r="K1525">
        <v>0</v>
      </c>
      <c r="L1525">
        <v>1</v>
      </c>
      <c r="M1525">
        <v>2.044</v>
      </c>
      <c r="N1525" t="e">
        <v>#N/A</v>
      </c>
      <c r="O1525" t="e">
        <v>#N/A</v>
      </c>
      <c r="P1525" t="e">
        <v>#N/A</v>
      </c>
      <c r="Q1525" t="e">
        <v>#N/A</v>
      </c>
      <c r="R1525" t="s">
        <v>187</v>
      </c>
      <c r="S1525">
        <v>0</v>
      </c>
      <c r="T1525">
        <v>12.596</v>
      </c>
      <c r="U1525">
        <v>14.859</v>
      </c>
    </row>
    <row r="1526" spans="1:21" x14ac:dyDescent="0.3">
      <c r="A1526" t="s">
        <v>59</v>
      </c>
      <c r="B1526" t="s">
        <v>179</v>
      </c>
      <c r="C1526" t="s">
        <v>219</v>
      </c>
      <c r="D1526">
        <v>12</v>
      </c>
      <c r="E1526">
        <v>1</v>
      </c>
      <c r="F1526">
        <v>84</v>
      </c>
      <c r="G1526">
        <v>2.343</v>
      </c>
      <c r="H1526">
        <v>36</v>
      </c>
      <c r="I1526">
        <v>0.9</v>
      </c>
      <c r="J1526">
        <v>1</v>
      </c>
      <c r="K1526">
        <v>1</v>
      </c>
      <c r="L1526">
        <v>1</v>
      </c>
      <c r="M1526">
        <v>2.1280000000000001</v>
      </c>
      <c r="N1526" t="e">
        <v>#N/A</v>
      </c>
      <c r="O1526" t="e">
        <v>#N/A</v>
      </c>
      <c r="P1526" t="e">
        <v>#N/A</v>
      </c>
      <c r="Q1526" t="e">
        <v>#N/A</v>
      </c>
      <c r="R1526" t="s">
        <v>227</v>
      </c>
      <c r="S1526">
        <v>0</v>
      </c>
      <c r="T1526">
        <v>3.452</v>
      </c>
      <c r="U1526">
        <v>6.3540000000000001</v>
      </c>
    </row>
    <row r="1527" spans="1:21" x14ac:dyDescent="0.3">
      <c r="A1527" t="s">
        <v>59</v>
      </c>
      <c r="B1527" t="s">
        <v>164</v>
      </c>
      <c r="C1527" t="s">
        <v>204</v>
      </c>
      <c r="D1527">
        <v>18</v>
      </c>
      <c r="E1527">
        <v>1</v>
      </c>
      <c r="F1527">
        <v>76</v>
      </c>
      <c r="G1527">
        <v>4.1959999999999997</v>
      </c>
      <c r="H1527">
        <v>29</v>
      </c>
      <c r="I1527">
        <v>0.72499999999999998</v>
      </c>
      <c r="J1527">
        <v>1</v>
      </c>
      <c r="K1527">
        <v>1</v>
      </c>
      <c r="L1527">
        <v>1</v>
      </c>
      <c r="M1527">
        <v>1.9850000000000001</v>
      </c>
      <c r="N1527" t="e">
        <v>#N/A</v>
      </c>
      <c r="O1527" t="e">
        <v>#N/A</v>
      </c>
      <c r="P1527" t="e">
        <v>#N/A</v>
      </c>
      <c r="Q1527" t="e">
        <v>#N/A</v>
      </c>
      <c r="R1527" t="s">
        <v>181</v>
      </c>
      <c r="S1527">
        <v>0</v>
      </c>
      <c r="T1527">
        <v>15.244</v>
      </c>
      <c r="U1527">
        <v>16.89</v>
      </c>
    </row>
    <row r="1528" spans="1:21" x14ac:dyDescent="0.3">
      <c r="A1528" t="s">
        <v>59</v>
      </c>
      <c r="B1528" t="s">
        <v>175</v>
      </c>
      <c r="C1528" t="s">
        <v>215</v>
      </c>
      <c r="D1528">
        <v>4</v>
      </c>
      <c r="E1528">
        <v>1</v>
      </c>
      <c r="F1528">
        <v>82</v>
      </c>
      <c r="G1528">
        <v>18.111999999999998</v>
      </c>
      <c r="H1528">
        <v>35</v>
      </c>
      <c r="I1528">
        <v>0.875</v>
      </c>
      <c r="J1528">
        <v>1</v>
      </c>
      <c r="K1528">
        <v>0</v>
      </c>
      <c r="L1528">
        <v>0</v>
      </c>
      <c r="M1528">
        <v>2.1480000000000001</v>
      </c>
      <c r="N1528" t="e">
        <v>#N/A</v>
      </c>
      <c r="O1528" t="e">
        <v>#N/A</v>
      </c>
      <c r="P1528" t="e">
        <v>#N/A</v>
      </c>
      <c r="Q1528" t="e">
        <v>#N/A</v>
      </c>
      <c r="R1528" t="s">
        <v>160</v>
      </c>
      <c r="S1528">
        <v>0</v>
      </c>
      <c r="T1528">
        <v>8.6340000000000003</v>
      </c>
      <c r="U1528">
        <v>10.73</v>
      </c>
    </row>
    <row r="1529" spans="1:21" x14ac:dyDescent="0.3">
      <c r="A1529" t="s">
        <v>59</v>
      </c>
      <c r="B1529" t="s">
        <v>170</v>
      </c>
      <c r="C1529" t="s">
        <v>210</v>
      </c>
      <c r="D1529">
        <v>19</v>
      </c>
      <c r="E1529">
        <v>1</v>
      </c>
      <c r="F1529">
        <v>76</v>
      </c>
      <c r="G1529">
        <v>2.6829999999999998</v>
      </c>
      <c r="H1529">
        <v>28</v>
      </c>
      <c r="I1529">
        <v>0.7</v>
      </c>
      <c r="J1529">
        <v>1</v>
      </c>
      <c r="K1529">
        <v>1</v>
      </c>
      <c r="L1529">
        <v>1</v>
      </c>
      <c r="M1529">
        <v>1.393</v>
      </c>
      <c r="N1529" t="e">
        <v>#N/A</v>
      </c>
      <c r="O1529" t="e">
        <v>#N/A</v>
      </c>
      <c r="P1529" t="e">
        <v>#N/A</v>
      </c>
      <c r="Q1529" t="e">
        <v>#N/A</v>
      </c>
      <c r="R1529" t="s">
        <v>186</v>
      </c>
      <c r="S1529">
        <v>0</v>
      </c>
      <c r="T1529">
        <v>5.056</v>
      </c>
      <c r="U1529">
        <v>9.0879999999999992</v>
      </c>
    </row>
    <row r="1530" spans="1:21" x14ac:dyDescent="0.3">
      <c r="A1530" t="s">
        <v>59</v>
      </c>
      <c r="B1530" t="s">
        <v>163</v>
      </c>
      <c r="C1530" t="s">
        <v>203</v>
      </c>
      <c r="D1530">
        <v>6</v>
      </c>
      <c r="E1530">
        <v>1</v>
      </c>
      <c r="F1530">
        <v>27</v>
      </c>
      <c r="G1530">
        <v>7.1280000000000001</v>
      </c>
      <c r="H1530">
        <v>9</v>
      </c>
      <c r="I1530">
        <v>0.22500000000000001</v>
      </c>
      <c r="J1530">
        <v>0</v>
      </c>
      <c r="K1530">
        <v>1</v>
      </c>
      <c r="L1530">
        <v>0</v>
      </c>
      <c r="M1530">
        <v>1.33</v>
      </c>
      <c r="N1530" t="e">
        <v>#N/A</v>
      </c>
      <c r="O1530" t="e">
        <v>#N/A</v>
      </c>
      <c r="P1530" t="e">
        <v>#N/A</v>
      </c>
      <c r="Q1530" t="e">
        <v>#N/A</v>
      </c>
      <c r="R1530" t="s">
        <v>537</v>
      </c>
      <c r="S1530">
        <v>0</v>
      </c>
      <c r="T1530">
        <v>7.76</v>
      </c>
      <c r="U1530">
        <v>10.481</v>
      </c>
    </row>
    <row r="1531" spans="1:21" x14ac:dyDescent="0.3">
      <c r="A1531" t="s">
        <v>59</v>
      </c>
      <c r="B1531" t="s">
        <v>162</v>
      </c>
      <c r="C1531" t="s">
        <v>202</v>
      </c>
      <c r="D1531">
        <v>10</v>
      </c>
      <c r="E1531">
        <v>1</v>
      </c>
      <c r="F1531">
        <v>78</v>
      </c>
      <c r="G1531">
        <v>3.4529999999999998</v>
      </c>
      <c r="H1531">
        <v>30</v>
      </c>
      <c r="I1531">
        <v>0.75</v>
      </c>
      <c r="J1531">
        <v>1</v>
      </c>
      <c r="K1531">
        <v>0</v>
      </c>
      <c r="L1531">
        <v>0</v>
      </c>
      <c r="M1531">
        <v>1.9830000000000001</v>
      </c>
      <c r="N1531" t="e">
        <v>#N/A</v>
      </c>
      <c r="O1531" t="e">
        <v>#N/A</v>
      </c>
      <c r="P1531" t="e">
        <v>#N/A</v>
      </c>
      <c r="Q1531" t="e">
        <v>#N/A</v>
      </c>
      <c r="R1531" t="s">
        <v>210</v>
      </c>
      <c r="S1531">
        <v>0</v>
      </c>
      <c r="T1531">
        <v>10.864000000000001</v>
      </c>
      <c r="U1531">
        <v>15.21</v>
      </c>
    </row>
    <row r="1532" spans="1:21" x14ac:dyDescent="0.3">
      <c r="A1532" t="s">
        <v>59</v>
      </c>
      <c r="B1532" t="s">
        <v>173</v>
      </c>
      <c r="C1532" t="s">
        <v>213</v>
      </c>
      <c r="D1532">
        <v>1</v>
      </c>
      <c r="E1532">
        <v>1</v>
      </c>
      <c r="F1532">
        <v>17</v>
      </c>
      <c r="G1532">
        <v>4.0590000000000002</v>
      </c>
      <c r="H1532">
        <v>5</v>
      </c>
      <c r="I1532">
        <v>0.125</v>
      </c>
      <c r="J1532">
        <v>0</v>
      </c>
      <c r="K1532">
        <v>1</v>
      </c>
      <c r="L1532">
        <v>0</v>
      </c>
      <c r="M1532">
        <v>1.4850000000000001</v>
      </c>
      <c r="N1532" t="e">
        <v>#N/A</v>
      </c>
      <c r="O1532" t="e">
        <v>#N/A</v>
      </c>
      <c r="P1532" t="e">
        <v>#N/A</v>
      </c>
      <c r="Q1532" t="e">
        <v>#N/A</v>
      </c>
      <c r="R1532" t="s">
        <v>214</v>
      </c>
      <c r="S1532">
        <v>0</v>
      </c>
      <c r="T1532">
        <v>4.3040000000000003</v>
      </c>
      <c r="U1532">
        <v>5.6470000000000002</v>
      </c>
    </row>
    <row r="1533" spans="1:21" x14ac:dyDescent="0.3">
      <c r="A1533" t="s">
        <v>59</v>
      </c>
      <c r="B1533" t="s">
        <v>160</v>
      </c>
      <c r="C1533" t="s">
        <v>200</v>
      </c>
      <c r="D1533">
        <v>32</v>
      </c>
      <c r="E1533">
        <v>1</v>
      </c>
      <c r="F1533">
        <v>74</v>
      </c>
      <c r="G1533">
        <v>3.0830000000000002</v>
      </c>
      <c r="H1533">
        <v>27</v>
      </c>
      <c r="I1533">
        <v>0.67500000000000004</v>
      </c>
      <c r="J1533">
        <v>0</v>
      </c>
      <c r="K1533">
        <v>0</v>
      </c>
      <c r="L1533">
        <v>1</v>
      </c>
      <c r="M1533">
        <v>1.1839999999999999</v>
      </c>
      <c r="N1533" t="e">
        <v>#N/A</v>
      </c>
      <c r="O1533" t="e">
        <v>#N/A</v>
      </c>
      <c r="P1533" t="e">
        <v>#N/A</v>
      </c>
      <c r="Q1533" t="e">
        <v>#N/A</v>
      </c>
      <c r="R1533" t="s">
        <v>200</v>
      </c>
      <c r="S1533">
        <v>1</v>
      </c>
      <c r="T1533">
        <v>12.098000000000001</v>
      </c>
      <c r="U1533">
        <v>14.528</v>
      </c>
    </row>
    <row r="1534" spans="1:21" x14ac:dyDescent="0.3">
      <c r="A1534" t="s">
        <v>59</v>
      </c>
      <c r="B1534" t="s">
        <v>171</v>
      </c>
      <c r="C1534" t="s">
        <v>211</v>
      </c>
      <c r="D1534">
        <v>37</v>
      </c>
      <c r="E1534">
        <v>1</v>
      </c>
      <c r="F1534">
        <v>16</v>
      </c>
      <c r="G1534">
        <v>3.9870000000000001</v>
      </c>
      <c r="H1534">
        <v>4</v>
      </c>
      <c r="I1534">
        <v>0.1</v>
      </c>
      <c r="J1534">
        <v>0</v>
      </c>
      <c r="K1534">
        <v>1</v>
      </c>
      <c r="L1534">
        <v>0</v>
      </c>
      <c r="M1534">
        <v>1.04</v>
      </c>
      <c r="N1534" t="e">
        <v>#N/A</v>
      </c>
      <c r="O1534" t="e">
        <v>#N/A</v>
      </c>
      <c r="P1534" t="e">
        <v>#N/A</v>
      </c>
      <c r="Q1534" t="e">
        <v>#N/A</v>
      </c>
      <c r="R1534" t="s">
        <v>175</v>
      </c>
      <c r="S1534">
        <v>0</v>
      </c>
      <c r="T1534">
        <v>13.782999999999999</v>
      </c>
      <c r="U1534">
        <v>15.696999999999999</v>
      </c>
    </row>
    <row r="1535" spans="1:21" x14ac:dyDescent="0.3">
      <c r="A1535" t="s">
        <v>59</v>
      </c>
      <c r="B1535" t="s">
        <v>176</v>
      </c>
      <c r="C1535" t="s">
        <v>216</v>
      </c>
      <c r="D1535">
        <v>39</v>
      </c>
      <c r="E1535">
        <v>1</v>
      </c>
      <c r="F1535">
        <v>16</v>
      </c>
      <c r="G1535">
        <v>3.3879999999999999</v>
      </c>
      <c r="H1535">
        <v>3</v>
      </c>
      <c r="I1535">
        <v>7.4999999999999997E-2</v>
      </c>
      <c r="J1535">
        <v>0</v>
      </c>
      <c r="K1535">
        <v>1</v>
      </c>
      <c r="L1535">
        <v>0</v>
      </c>
      <c r="M1535">
        <v>1.371</v>
      </c>
      <c r="N1535" t="e">
        <v>#N/A</v>
      </c>
      <c r="O1535" t="e">
        <v>#N/A</v>
      </c>
      <c r="P1535" t="e">
        <v>#N/A</v>
      </c>
      <c r="Q1535" t="e">
        <v>#N/A</v>
      </c>
      <c r="R1535" t="s">
        <v>198</v>
      </c>
      <c r="S1535">
        <v>0</v>
      </c>
      <c r="T1535">
        <v>10.333</v>
      </c>
      <c r="U1535">
        <v>12.677</v>
      </c>
    </row>
    <row r="1536" spans="1:21" x14ac:dyDescent="0.3">
      <c r="A1536" t="s">
        <v>59</v>
      </c>
      <c r="B1536" t="s">
        <v>167</v>
      </c>
      <c r="C1536" t="s">
        <v>207</v>
      </c>
      <c r="D1536">
        <v>30</v>
      </c>
      <c r="E1536">
        <v>1</v>
      </c>
      <c r="F1536">
        <v>20</v>
      </c>
      <c r="G1536">
        <v>3.452</v>
      </c>
      <c r="H1536">
        <v>7</v>
      </c>
      <c r="I1536">
        <v>0.17499999999999999</v>
      </c>
      <c r="J1536">
        <v>0</v>
      </c>
      <c r="K1536">
        <v>1</v>
      </c>
      <c r="L1536">
        <v>0</v>
      </c>
      <c r="M1536">
        <v>2.1440000000000001</v>
      </c>
      <c r="N1536" t="e">
        <v>#N/A</v>
      </c>
      <c r="O1536" t="e">
        <v>#N/A</v>
      </c>
      <c r="P1536" t="e">
        <v>#N/A</v>
      </c>
      <c r="Q1536" t="e">
        <v>#N/A</v>
      </c>
      <c r="R1536" t="s">
        <v>185</v>
      </c>
      <c r="S1536">
        <v>0</v>
      </c>
      <c r="T1536">
        <v>5.8860000000000001</v>
      </c>
      <c r="U1536">
        <v>12.702</v>
      </c>
    </row>
    <row r="1537" spans="1:21" x14ac:dyDescent="0.3">
      <c r="A1537" t="s">
        <v>59</v>
      </c>
      <c r="B1537" t="s">
        <v>183</v>
      </c>
      <c r="C1537" t="s">
        <v>223</v>
      </c>
      <c r="D1537">
        <v>7</v>
      </c>
      <c r="E1537">
        <v>1</v>
      </c>
      <c r="F1537">
        <v>99</v>
      </c>
      <c r="G1537">
        <v>4.4539999999999997</v>
      </c>
      <c r="H1537">
        <v>40</v>
      </c>
      <c r="I1537">
        <v>1</v>
      </c>
      <c r="J1537">
        <v>1</v>
      </c>
      <c r="K1537">
        <v>1</v>
      </c>
      <c r="L1537">
        <v>1</v>
      </c>
      <c r="M1537">
        <v>1.25</v>
      </c>
      <c r="N1537" t="e">
        <v>#N/A</v>
      </c>
      <c r="O1537" t="e">
        <v>#N/A</v>
      </c>
      <c r="P1537" t="e">
        <v>#N/A</v>
      </c>
      <c r="Q1537" t="e">
        <v>#N/A</v>
      </c>
      <c r="R1537" t="s">
        <v>223</v>
      </c>
      <c r="S1537">
        <v>1</v>
      </c>
      <c r="T1537">
        <v>18.890999999999998</v>
      </c>
      <c r="U1537">
        <v>20.954999999999998</v>
      </c>
    </row>
    <row r="1538" spans="1:21" x14ac:dyDescent="0.3">
      <c r="A1538" t="s">
        <v>59</v>
      </c>
      <c r="B1538" t="s">
        <v>190</v>
      </c>
      <c r="C1538" t="s">
        <v>230</v>
      </c>
      <c r="D1538">
        <v>31</v>
      </c>
      <c r="E1538">
        <v>1</v>
      </c>
      <c r="F1538">
        <v>31</v>
      </c>
      <c r="G1538">
        <v>5.4340000000000002</v>
      </c>
      <c r="H1538">
        <v>14</v>
      </c>
      <c r="I1538">
        <v>0.35</v>
      </c>
      <c r="J1538">
        <v>1</v>
      </c>
      <c r="K1538">
        <v>0</v>
      </c>
      <c r="L1538">
        <v>0</v>
      </c>
      <c r="M1538">
        <v>1.6879999999999999</v>
      </c>
      <c r="N1538" t="e">
        <v>#N/A</v>
      </c>
      <c r="O1538" t="e">
        <v>#N/A</v>
      </c>
      <c r="P1538" t="e">
        <v>#N/A</v>
      </c>
      <c r="Q1538" t="e">
        <v>#N/A</v>
      </c>
      <c r="R1538" t="s">
        <v>197</v>
      </c>
      <c r="S1538">
        <v>0</v>
      </c>
      <c r="T1538">
        <v>34.487000000000002</v>
      </c>
      <c r="U1538">
        <v>35.701999999999998</v>
      </c>
    </row>
    <row r="1539" spans="1:21" x14ac:dyDescent="0.3">
      <c r="A1539" t="s">
        <v>59</v>
      </c>
      <c r="B1539" t="s">
        <v>191</v>
      </c>
      <c r="C1539" t="s">
        <v>231</v>
      </c>
      <c r="D1539">
        <v>25</v>
      </c>
      <c r="E1539">
        <v>1</v>
      </c>
      <c r="F1539">
        <v>81</v>
      </c>
      <c r="G1539">
        <v>2.923</v>
      </c>
      <c r="H1539">
        <v>34</v>
      </c>
      <c r="I1539">
        <v>0.85</v>
      </c>
      <c r="J1539">
        <v>1</v>
      </c>
      <c r="K1539">
        <v>1</v>
      </c>
      <c r="L1539">
        <v>1</v>
      </c>
      <c r="M1539">
        <v>2.121</v>
      </c>
      <c r="N1539" t="e">
        <v>#N/A</v>
      </c>
      <c r="O1539" t="e">
        <v>#N/A</v>
      </c>
      <c r="P1539" t="e">
        <v>#N/A</v>
      </c>
      <c r="Q1539" t="e">
        <v>#N/A</v>
      </c>
      <c r="R1539" t="s">
        <v>162</v>
      </c>
      <c r="S1539">
        <v>0</v>
      </c>
      <c r="T1539">
        <v>10.379</v>
      </c>
      <c r="U1539">
        <v>12.587</v>
      </c>
    </row>
    <row r="1540" spans="1:21" x14ac:dyDescent="0.3">
      <c r="A1540" t="s">
        <v>59</v>
      </c>
      <c r="B1540" t="s">
        <v>192</v>
      </c>
      <c r="C1540" t="s">
        <v>232</v>
      </c>
      <c r="D1540">
        <v>33</v>
      </c>
      <c r="E1540">
        <v>1</v>
      </c>
      <c r="F1540">
        <v>68</v>
      </c>
      <c r="G1540">
        <v>2.4089999999999998</v>
      </c>
      <c r="H1540">
        <v>19</v>
      </c>
      <c r="I1540">
        <v>0.47499999999999998</v>
      </c>
      <c r="J1540">
        <v>0</v>
      </c>
      <c r="K1540">
        <v>0</v>
      </c>
      <c r="L1540">
        <v>1</v>
      </c>
      <c r="M1540">
        <v>1.734</v>
      </c>
      <c r="N1540" t="e">
        <v>#N/A</v>
      </c>
      <c r="O1540" t="e">
        <v>#N/A</v>
      </c>
      <c r="P1540" t="e">
        <v>#N/A</v>
      </c>
      <c r="Q1540" t="e">
        <v>#N/A</v>
      </c>
      <c r="R1540" t="s">
        <v>620</v>
      </c>
      <c r="S1540">
        <v>0</v>
      </c>
      <c r="T1540">
        <v>10.9</v>
      </c>
      <c r="U1540">
        <v>12.929</v>
      </c>
    </row>
    <row r="1541" spans="1:21" x14ac:dyDescent="0.3">
      <c r="A1541" t="s">
        <v>59</v>
      </c>
      <c r="B1541" t="s">
        <v>185</v>
      </c>
      <c r="C1541" t="s">
        <v>225</v>
      </c>
      <c r="D1541">
        <v>20</v>
      </c>
      <c r="E1541">
        <v>1</v>
      </c>
      <c r="F1541">
        <v>31</v>
      </c>
      <c r="G1541">
        <v>3.202</v>
      </c>
      <c r="H1541">
        <v>13</v>
      </c>
      <c r="I1541">
        <v>0.32500000000000001</v>
      </c>
      <c r="J1541">
        <v>1</v>
      </c>
      <c r="K1541">
        <v>0</v>
      </c>
      <c r="L1541">
        <v>0</v>
      </c>
      <c r="M1541">
        <v>1.02</v>
      </c>
      <c r="N1541" t="e">
        <v>#N/A</v>
      </c>
      <c r="O1541" t="e">
        <v>#N/A</v>
      </c>
      <c r="P1541" t="e">
        <v>#N/A</v>
      </c>
      <c r="Q1541" t="e">
        <v>#N/A</v>
      </c>
      <c r="R1541" t="s">
        <v>225</v>
      </c>
      <c r="S1541">
        <v>1</v>
      </c>
      <c r="T1541">
        <v>49.741</v>
      </c>
      <c r="U1541">
        <v>52.274000000000001</v>
      </c>
    </row>
    <row r="1542" spans="1:21" x14ac:dyDescent="0.3">
      <c r="A1542" t="s">
        <v>59</v>
      </c>
      <c r="B1542" t="s">
        <v>181</v>
      </c>
      <c r="C1542" t="s">
        <v>221</v>
      </c>
      <c r="D1542">
        <v>5</v>
      </c>
      <c r="E1542">
        <v>1</v>
      </c>
      <c r="F1542">
        <v>9</v>
      </c>
      <c r="G1542">
        <v>5.165</v>
      </c>
      <c r="H1542">
        <v>2</v>
      </c>
      <c r="I1542">
        <v>0.05</v>
      </c>
      <c r="J1542">
        <v>0</v>
      </c>
      <c r="K1542">
        <v>1</v>
      </c>
      <c r="L1542">
        <v>0</v>
      </c>
      <c r="M1542">
        <v>0.93200000000000005</v>
      </c>
      <c r="N1542" t="e">
        <v>#N/A</v>
      </c>
      <c r="O1542" t="e">
        <v>#N/A</v>
      </c>
      <c r="P1542" t="e">
        <v>#N/A</v>
      </c>
      <c r="Q1542" t="e">
        <v>#N/A</v>
      </c>
      <c r="R1542" t="s">
        <v>221</v>
      </c>
      <c r="S1542">
        <v>1</v>
      </c>
      <c r="T1542">
        <v>15.49</v>
      </c>
      <c r="U1542">
        <v>18.619</v>
      </c>
    </row>
    <row r="1543" spans="1:21" x14ac:dyDescent="0.3">
      <c r="A1543" t="s">
        <v>59</v>
      </c>
      <c r="B1543" t="s">
        <v>193</v>
      </c>
      <c r="C1543" t="s">
        <v>233</v>
      </c>
      <c r="D1543">
        <v>26</v>
      </c>
      <c r="E1543">
        <v>1</v>
      </c>
      <c r="F1543">
        <v>65</v>
      </c>
      <c r="G1543">
        <v>2.6560000000000001</v>
      </c>
      <c r="H1543">
        <v>18</v>
      </c>
      <c r="I1543">
        <v>0.45</v>
      </c>
      <c r="J1543">
        <v>0</v>
      </c>
      <c r="K1543">
        <v>0</v>
      </c>
      <c r="L1543">
        <v>1</v>
      </c>
      <c r="M1543">
        <v>1.0980000000000001</v>
      </c>
      <c r="N1543" t="e">
        <v>#N/A</v>
      </c>
      <c r="O1543" t="e">
        <v>#N/A</v>
      </c>
      <c r="P1543" t="e">
        <v>#N/A</v>
      </c>
      <c r="Q1543" t="e">
        <v>#N/A</v>
      </c>
      <c r="R1543" t="s">
        <v>621</v>
      </c>
      <c r="S1543">
        <v>0</v>
      </c>
      <c r="T1543">
        <v>3.0670000000000002</v>
      </c>
      <c r="U1543">
        <v>4.4210000000000003</v>
      </c>
    </row>
    <row r="1544" spans="1:21" x14ac:dyDescent="0.3">
      <c r="A1544" t="s">
        <v>59</v>
      </c>
      <c r="B1544" t="s">
        <v>165</v>
      </c>
      <c r="C1544" t="s">
        <v>205</v>
      </c>
      <c r="D1544">
        <v>27</v>
      </c>
      <c r="E1544">
        <v>1</v>
      </c>
      <c r="F1544">
        <v>78</v>
      </c>
      <c r="G1544">
        <v>3.2170000000000001</v>
      </c>
      <c r="H1544">
        <v>32</v>
      </c>
      <c r="I1544">
        <v>0.8</v>
      </c>
      <c r="J1544">
        <v>1</v>
      </c>
      <c r="K1544">
        <v>0</v>
      </c>
      <c r="L1544">
        <v>0</v>
      </c>
      <c r="M1544">
        <v>1.5289999999999999</v>
      </c>
      <c r="N1544" t="e">
        <v>#N/A</v>
      </c>
      <c r="O1544" t="e">
        <v>#N/A</v>
      </c>
      <c r="P1544" t="e">
        <v>#N/A</v>
      </c>
      <c r="Q1544" t="e">
        <v>#N/A</v>
      </c>
      <c r="R1544" t="s">
        <v>205</v>
      </c>
      <c r="S1544">
        <v>1</v>
      </c>
      <c r="T1544">
        <v>21.315000000000001</v>
      </c>
      <c r="U1544">
        <v>24.134</v>
      </c>
    </row>
    <row r="1545" spans="1:21" x14ac:dyDescent="0.3">
      <c r="A1545" t="s">
        <v>59</v>
      </c>
      <c r="B1545" t="s">
        <v>161</v>
      </c>
      <c r="C1545" t="s">
        <v>201</v>
      </c>
      <c r="D1545">
        <v>22</v>
      </c>
      <c r="E1545">
        <v>1</v>
      </c>
      <c r="F1545">
        <v>32</v>
      </c>
      <c r="G1545">
        <v>4.7560000000000002</v>
      </c>
      <c r="H1545">
        <v>15</v>
      </c>
      <c r="I1545">
        <v>0.375</v>
      </c>
      <c r="J1545">
        <v>1</v>
      </c>
      <c r="K1545">
        <v>0</v>
      </c>
      <c r="L1545">
        <v>0</v>
      </c>
      <c r="M1545">
        <v>2.09</v>
      </c>
      <c r="N1545" t="e">
        <v>#N/A</v>
      </c>
      <c r="O1545" t="e">
        <v>#N/A</v>
      </c>
      <c r="P1545" t="e">
        <v>#N/A</v>
      </c>
      <c r="Q1545" t="e">
        <v>#N/A</v>
      </c>
      <c r="R1545" t="s">
        <v>216</v>
      </c>
      <c r="S1545">
        <v>0</v>
      </c>
      <c r="T1545">
        <v>8.5860000000000003</v>
      </c>
      <c r="U1545">
        <v>10.528</v>
      </c>
    </row>
    <row r="1546" spans="1:21" x14ac:dyDescent="0.3">
      <c r="A1546" t="s">
        <v>59</v>
      </c>
      <c r="B1546" t="s">
        <v>186</v>
      </c>
      <c r="C1546" t="s">
        <v>226</v>
      </c>
      <c r="D1546">
        <v>3</v>
      </c>
      <c r="E1546">
        <v>1</v>
      </c>
      <c r="F1546">
        <v>57</v>
      </c>
      <c r="G1546">
        <v>3.0990000000000002</v>
      </c>
      <c r="H1546">
        <v>17</v>
      </c>
      <c r="I1546">
        <v>0.42499999999999999</v>
      </c>
      <c r="J1546">
        <v>0</v>
      </c>
      <c r="K1546">
        <v>0</v>
      </c>
      <c r="L1546">
        <v>1</v>
      </c>
      <c r="M1546">
        <v>0.95599999999999996</v>
      </c>
      <c r="N1546" t="e">
        <v>#N/A</v>
      </c>
      <c r="O1546" t="e">
        <v>#N/A</v>
      </c>
      <c r="P1546" t="e">
        <v>#N/A</v>
      </c>
      <c r="Q1546" t="e">
        <v>#N/A</v>
      </c>
      <c r="R1546" t="s">
        <v>218</v>
      </c>
      <c r="S1546">
        <v>0</v>
      </c>
      <c r="T1546">
        <v>2.226</v>
      </c>
      <c r="U1546">
        <v>6.2560000000000002</v>
      </c>
    </row>
    <row r="1547" spans="1:21" x14ac:dyDescent="0.3">
      <c r="A1547" t="s">
        <v>59</v>
      </c>
      <c r="B1547" t="s">
        <v>178</v>
      </c>
      <c r="C1547" t="s">
        <v>218</v>
      </c>
      <c r="D1547">
        <v>28</v>
      </c>
      <c r="E1547">
        <v>1</v>
      </c>
      <c r="F1547">
        <v>18</v>
      </c>
      <c r="G1547">
        <v>16.131</v>
      </c>
      <c r="H1547">
        <v>6</v>
      </c>
      <c r="I1547">
        <v>0.15</v>
      </c>
      <c r="J1547">
        <v>0</v>
      </c>
      <c r="K1547">
        <v>1</v>
      </c>
      <c r="L1547">
        <v>0</v>
      </c>
      <c r="M1547">
        <v>2.0449999999999999</v>
      </c>
      <c r="N1547" t="e">
        <v>#N/A</v>
      </c>
      <c r="O1547" t="e">
        <v>#N/A</v>
      </c>
      <c r="P1547" t="e">
        <v>#N/A</v>
      </c>
      <c r="Q1547" t="e">
        <v>#N/A</v>
      </c>
      <c r="R1547" t="s">
        <v>168</v>
      </c>
      <c r="S1547">
        <v>0</v>
      </c>
      <c r="T1547">
        <v>5.0590000000000002</v>
      </c>
      <c r="U1547">
        <v>7.0179999999999998</v>
      </c>
    </row>
    <row r="1548" spans="1:21" x14ac:dyDescent="0.3">
      <c r="A1548" t="s">
        <v>59</v>
      </c>
      <c r="B1548" t="s">
        <v>195</v>
      </c>
      <c r="C1548" t="s">
        <v>235</v>
      </c>
      <c r="D1548">
        <v>21</v>
      </c>
      <c r="E1548">
        <v>1</v>
      </c>
      <c r="F1548">
        <v>69</v>
      </c>
      <c r="G1548">
        <v>2.9420000000000002</v>
      </c>
      <c r="H1548">
        <v>21</v>
      </c>
      <c r="I1548">
        <v>0.52500000000000002</v>
      </c>
      <c r="J1548">
        <v>0</v>
      </c>
      <c r="K1548">
        <v>0</v>
      </c>
      <c r="L1548">
        <v>1</v>
      </c>
      <c r="M1548">
        <v>1.087</v>
      </c>
      <c r="N1548" t="e">
        <v>#N/A</v>
      </c>
      <c r="O1548" t="e">
        <v>#N/A</v>
      </c>
      <c r="P1548" t="e">
        <v>#N/A</v>
      </c>
      <c r="Q1548" t="e">
        <v>#N/A</v>
      </c>
      <c r="R1548" t="s">
        <v>235</v>
      </c>
      <c r="S1548">
        <v>1</v>
      </c>
      <c r="T1548">
        <v>27.875</v>
      </c>
      <c r="U1548">
        <v>30.175000000000001</v>
      </c>
    </row>
    <row r="1549" spans="1:21" x14ac:dyDescent="0.3">
      <c r="A1549" t="s">
        <v>59</v>
      </c>
      <c r="B1549" t="s">
        <v>168</v>
      </c>
      <c r="C1549" t="s">
        <v>208</v>
      </c>
      <c r="D1549">
        <v>11</v>
      </c>
      <c r="E1549">
        <v>1</v>
      </c>
      <c r="F1549">
        <v>79</v>
      </c>
      <c r="G1549">
        <v>3.645</v>
      </c>
      <c r="H1549">
        <v>33</v>
      </c>
      <c r="I1549">
        <v>0.82499999999999996</v>
      </c>
      <c r="J1549">
        <v>1</v>
      </c>
      <c r="K1549">
        <v>1</v>
      </c>
      <c r="L1549">
        <v>1</v>
      </c>
      <c r="M1549">
        <v>1.196</v>
      </c>
      <c r="N1549" t="e">
        <v>#N/A</v>
      </c>
      <c r="O1549" t="e">
        <v>#N/A</v>
      </c>
      <c r="P1549" t="e">
        <v>#N/A</v>
      </c>
      <c r="Q1549" t="e">
        <v>#N/A</v>
      </c>
      <c r="R1549" t="s">
        <v>208</v>
      </c>
      <c r="S1549">
        <v>1</v>
      </c>
      <c r="T1549">
        <v>8.4320000000000004</v>
      </c>
      <c r="U1549">
        <v>11.372999999999999</v>
      </c>
    </row>
    <row r="1550" spans="1:21" x14ac:dyDescent="0.3">
      <c r="A1550" t="s">
        <v>59</v>
      </c>
      <c r="B1550" t="s">
        <v>157</v>
      </c>
      <c r="C1550" t="s">
        <v>197</v>
      </c>
      <c r="D1550">
        <v>24</v>
      </c>
      <c r="E1550">
        <v>1</v>
      </c>
      <c r="F1550">
        <v>71</v>
      </c>
      <c r="G1550">
        <v>3.9809999999999999</v>
      </c>
      <c r="H1550">
        <v>22</v>
      </c>
      <c r="I1550">
        <v>0.55000000000000004</v>
      </c>
      <c r="J1550">
        <v>0</v>
      </c>
      <c r="K1550">
        <v>0</v>
      </c>
      <c r="L1550">
        <v>1</v>
      </c>
      <c r="M1550">
        <v>2.0910000000000002</v>
      </c>
      <c r="N1550" t="e">
        <v>#N/A</v>
      </c>
      <c r="O1550" t="e">
        <v>#N/A</v>
      </c>
      <c r="P1550" t="e">
        <v>#N/A</v>
      </c>
      <c r="Q1550" t="e">
        <v>#N/A</v>
      </c>
      <c r="R1550" t="s">
        <v>622</v>
      </c>
      <c r="S1550">
        <v>0</v>
      </c>
      <c r="T1550">
        <v>3.2189999999999999</v>
      </c>
      <c r="U1550">
        <v>5.7060000000000004</v>
      </c>
    </row>
    <row r="1551" spans="1:21" x14ac:dyDescent="0.3">
      <c r="A1551" t="s">
        <v>59</v>
      </c>
      <c r="B1551" t="s">
        <v>166</v>
      </c>
      <c r="C1551" t="s">
        <v>206</v>
      </c>
      <c r="D1551">
        <v>2</v>
      </c>
      <c r="E1551">
        <v>1</v>
      </c>
      <c r="F1551">
        <v>86</v>
      </c>
      <c r="G1551">
        <v>3.5920000000000001</v>
      </c>
      <c r="H1551">
        <v>37</v>
      </c>
      <c r="I1551">
        <v>0.92500000000000004</v>
      </c>
      <c r="J1551">
        <v>1</v>
      </c>
      <c r="K1551">
        <v>1</v>
      </c>
      <c r="L1551">
        <v>1</v>
      </c>
      <c r="M1551">
        <v>1.079</v>
      </c>
      <c r="N1551" t="e">
        <v>#N/A</v>
      </c>
      <c r="O1551" t="e">
        <v>#N/A</v>
      </c>
      <c r="P1551" t="e">
        <v>#N/A</v>
      </c>
      <c r="Q1551" t="e">
        <v>#N/A</v>
      </c>
      <c r="R1551" t="s">
        <v>186</v>
      </c>
      <c r="S1551">
        <v>0</v>
      </c>
      <c r="T1551">
        <v>2.9159999999999999</v>
      </c>
      <c r="U1551">
        <v>5.6180000000000003</v>
      </c>
    </row>
    <row r="1552" spans="1:21" x14ac:dyDescent="0.3">
      <c r="A1552" t="s">
        <v>59</v>
      </c>
      <c r="B1552" t="s">
        <v>196</v>
      </c>
      <c r="C1552" t="s">
        <v>236</v>
      </c>
      <c r="D1552">
        <v>29</v>
      </c>
      <c r="E1552">
        <v>1</v>
      </c>
      <c r="F1552">
        <v>93</v>
      </c>
      <c r="G1552">
        <v>4.3109999999999999</v>
      </c>
      <c r="H1552">
        <v>39</v>
      </c>
      <c r="I1552">
        <v>0.97499999999999998</v>
      </c>
      <c r="J1552">
        <v>1</v>
      </c>
      <c r="K1552">
        <v>1</v>
      </c>
      <c r="L1552">
        <v>1</v>
      </c>
      <c r="M1552">
        <v>2.5299999999999998</v>
      </c>
      <c r="N1552" t="e">
        <v>#N/A</v>
      </c>
      <c r="O1552" t="e">
        <v>#N/A</v>
      </c>
      <c r="P1552" t="e">
        <v>#N/A</v>
      </c>
      <c r="Q1552" t="e">
        <v>#N/A</v>
      </c>
      <c r="R1552" t="s">
        <v>176</v>
      </c>
      <c r="S1552">
        <v>0</v>
      </c>
      <c r="T1552">
        <v>5.7960000000000003</v>
      </c>
      <c r="U1552">
        <v>7.4420000000000002</v>
      </c>
    </row>
    <row r="1553" spans="1:21" x14ac:dyDescent="0.3">
      <c r="A1553" t="s">
        <v>59</v>
      </c>
      <c r="B1553" t="s">
        <v>169</v>
      </c>
      <c r="C1553" t="s">
        <v>209</v>
      </c>
      <c r="D1553">
        <v>15</v>
      </c>
      <c r="E1553">
        <v>1</v>
      </c>
      <c r="F1553">
        <v>92</v>
      </c>
      <c r="G1553">
        <v>7.3559999999999999</v>
      </c>
      <c r="H1553">
        <v>38</v>
      </c>
      <c r="I1553">
        <v>0.95</v>
      </c>
      <c r="J1553">
        <v>1</v>
      </c>
      <c r="K1553">
        <v>1</v>
      </c>
      <c r="L1553">
        <v>1</v>
      </c>
      <c r="M1553">
        <v>3.7040000000000002</v>
      </c>
      <c r="N1553" t="e">
        <v>#N/A</v>
      </c>
      <c r="O1553" t="e">
        <v>#N/A</v>
      </c>
      <c r="P1553" t="e">
        <v>#N/A</v>
      </c>
      <c r="Q1553" t="e">
        <v>#N/A</v>
      </c>
      <c r="R1553" t="s">
        <v>623</v>
      </c>
      <c r="S1553">
        <v>0</v>
      </c>
      <c r="T1553">
        <v>1.8680000000000001</v>
      </c>
      <c r="U1553">
        <v>4.43</v>
      </c>
    </row>
    <row r="1554" spans="1:21" x14ac:dyDescent="0.3">
      <c r="A1554" t="s">
        <v>59</v>
      </c>
      <c r="B1554" t="s">
        <v>194</v>
      </c>
      <c r="C1554" t="s">
        <v>234</v>
      </c>
      <c r="D1554">
        <v>14</v>
      </c>
      <c r="E1554">
        <v>1</v>
      </c>
      <c r="F1554">
        <v>71</v>
      </c>
      <c r="G1554">
        <v>3.5840000000000001</v>
      </c>
      <c r="H1554">
        <v>23</v>
      </c>
      <c r="I1554">
        <v>0.57499999999999996</v>
      </c>
      <c r="J1554">
        <v>0</v>
      </c>
      <c r="K1554">
        <v>0</v>
      </c>
      <c r="L1554">
        <v>1</v>
      </c>
      <c r="M1554">
        <v>1.2070000000000001</v>
      </c>
      <c r="N1554" t="e">
        <v>#N/A</v>
      </c>
      <c r="O1554" t="e">
        <v>#N/A</v>
      </c>
      <c r="P1554" t="e">
        <v>#N/A</v>
      </c>
      <c r="Q1554" t="e">
        <v>#N/A</v>
      </c>
      <c r="R1554" t="s">
        <v>192</v>
      </c>
      <c r="S1554">
        <v>0</v>
      </c>
      <c r="T1554">
        <v>8.8290000000000006</v>
      </c>
      <c r="U1554">
        <v>12.836</v>
      </c>
    </row>
    <row r="1555" spans="1:21" x14ac:dyDescent="0.3">
      <c r="A1555" t="s">
        <v>59</v>
      </c>
      <c r="B1555" t="s">
        <v>188</v>
      </c>
      <c r="C1555" t="s">
        <v>228</v>
      </c>
      <c r="D1555">
        <v>38</v>
      </c>
      <c r="E1555">
        <v>1</v>
      </c>
      <c r="F1555">
        <v>1</v>
      </c>
      <c r="G1555">
        <v>7.6749999999999998</v>
      </c>
      <c r="H1555">
        <v>1</v>
      </c>
      <c r="I1555">
        <v>2.5000000000000001E-2</v>
      </c>
      <c r="J1555">
        <v>0</v>
      </c>
      <c r="K1555">
        <v>0</v>
      </c>
      <c r="L1555">
        <v>1</v>
      </c>
      <c r="M1555">
        <v>12.477</v>
      </c>
      <c r="N1555" t="e">
        <v>#N/A</v>
      </c>
      <c r="O1555" t="e">
        <v>#N/A</v>
      </c>
      <c r="P1555" t="e">
        <v>#N/A</v>
      </c>
      <c r="Q1555" t="e">
        <v>#N/A</v>
      </c>
      <c r="R1555" t="s">
        <v>624</v>
      </c>
      <c r="S1555">
        <v>0</v>
      </c>
      <c r="T1555">
        <v>9.5470000000000006</v>
      </c>
      <c r="U1555">
        <v>12.739000000000001</v>
      </c>
    </row>
    <row r="1556" spans="1:21" x14ac:dyDescent="0.3">
      <c r="A1556" t="s">
        <v>59</v>
      </c>
      <c r="B1556" t="s">
        <v>187</v>
      </c>
      <c r="C1556" t="s">
        <v>227</v>
      </c>
      <c r="D1556">
        <v>13</v>
      </c>
      <c r="E1556">
        <v>1</v>
      </c>
      <c r="F1556">
        <v>29</v>
      </c>
      <c r="G1556">
        <v>2.7839999999999998</v>
      </c>
      <c r="H1556">
        <v>12</v>
      </c>
      <c r="I1556">
        <v>0.3</v>
      </c>
      <c r="J1556">
        <v>1</v>
      </c>
      <c r="K1556">
        <v>0</v>
      </c>
      <c r="L1556">
        <v>0</v>
      </c>
      <c r="M1556">
        <v>1.5409999999999999</v>
      </c>
      <c r="N1556" t="e">
        <v>#N/A</v>
      </c>
      <c r="O1556" t="e">
        <v>#N/A</v>
      </c>
      <c r="P1556" t="e">
        <v>#N/A</v>
      </c>
      <c r="Q1556" t="e">
        <v>#N/A</v>
      </c>
      <c r="R1556" t="s">
        <v>227</v>
      </c>
      <c r="S1556">
        <v>1</v>
      </c>
      <c r="T1556">
        <v>21.02</v>
      </c>
      <c r="U1556">
        <v>23.334</v>
      </c>
    </row>
    <row r="1557" spans="1:21" x14ac:dyDescent="0.3">
      <c r="A1557" t="s">
        <v>59</v>
      </c>
      <c r="B1557" t="s">
        <v>189</v>
      </c>
      <c r="C1557" t="s">
        <v>229</v>
      </c>
      <c r="D1557">
        <v>8</v>
      </c>
      <c r="E1557">
        <v>1</v>
      </c>
      <c r="F1557">
        <v>73</v>
      </c>
      <c r="G1557">
        <v>2.2370000000000001</v>
      </c>
      <c r="H1557">
        <v>25</v>
      </c>
      <c r="I1557">
        <v>0.625</v>
      </c>
      <c r="J1557">
        <v>0</v>
      </c>
      <c r="K1557">
        <v>0</v>
      </c>
      <c r="L1557">
        <v>1</v>
      </c>
      <c r="M1557">
        <v>0.86599999999999999</v>
      </c>
      <c r="N1557" t="e">
        <v>#N/A</v>
      </c>
      <c r="O1557" t="e">
        <v>#N/A</v>
      </c>
      <c r="P1557" t="e">
        <v>#N/A</v>
      </c>
      <c r="Q1557" t="e">
        <v>#N/A</v>
      </c>
      <c r="R1557" t="s">
        <v>625</v>
      </c>
      <c r="S1557">
        <v>0</v>
      </c>
      <c r="T1557">
        <v>4.96</v>
      </c>
      <c r="U1557">
        <v>6.6820000000000004</v>
      </c>
    </row>
    <row r="1558" spans="1:21" x14ac:dyDescent="0.3">
      <c r="A1558" t="s">
        <v>59</v>
      </c>
      <c r="B1558" t="s">
        <v>180</v>
      </c>
      <c r="C1558" t="s">
        <v>220</v>
      </c>
      <c r="D1558">
        <v>36</v>
      </c>
      <c r="E1558">
        <v>1</v>
      </c>
      <c r="F1558">
        <v>56</v>
      </c>
      <c r="G1558">
        <v>22.738</v>
      </c>
      <c r="H1558">
        <v>16</v>
      </c>
      <c r="I1558">
        <v>0.4</v>
      </c>
      <c r="J1558">
        <v>1</v>
      </c>
      <c r="K1558">
        <v>0</v>
      </c>
      <c r="L1558">
        <v>0</v>
      </c>
      <c r="M1558">
        <v>10.239000000000001</v>
      </c>
      <c r="N1558" t="e">
        <v>#N/A</v>
      </c>
      <c r="O1558" t="e">
        <v>#N/A</v>
      </c>
      <c r="P1558" t="e">
        <v>#N/A</v>
      </c>
      <c r="Q1558" t="e">
        <v>#N/A</v>
      </c>
      <c r="R1558" t="s">
        <v>195</v>
      </c>
      <c r="S1558">
        <v>0</v>
      </c>
      <c r="T1558">
        <v>19.158000000000001</v>
      </c>
      <c r="U1558">
        <v>21.785</v>
      </c>
    </row>
    <row r="1559" spans="1:21" x14ac:dyDescent="0.3">
      <c r="A1559" t="s">
        <v>59</v>
      </c>
      <c r="B1559" t="s">
        <v>182</v>
      </c>
      <c r="C1559" t="s">
        <v>222</v>
      </c>
      <c r="D1559">
        <v>35</v>
      </c>
      <c r="E1559">
        <v>1</v>
      </c>
      <c r="F1559">
        <v>26</v>
      </c>
      <c r="G1559">
        <v>3.7589999999999999</v>
      </c>
      <c r="H1559">
        <v>8</v>
      </c>
      <c r="I1559">
        <v>0.2</v>
      </c>
      <c r="J1559">
        <v>0</v>
      </c>
      <c r="K1559">
        <v>1</v>
      </c>
      <c r="L1559">
        <v>0</v>
      </c>
      <c r="M1559">
        <v>1.714</v>
      </c>
      <c r="N1559" t="e">
        <v>#N/A</v>
      </c>
      <c r="O1559" t="e">
        <v>#N/A</v>
      </c>
      <c r="P1559" t="e">
        <v>#N/A</v>
      </c>
      <c r="Q1559" t="e">
        <v>#N/A</v>
      </c>
      <c r="R1559" t="s">
        <v>184</v>
      </c>
      <c r="S1559">
        <v>0</v>
      </c>
      <c r="T1559">
        <v>6.165</v>
      </c>
      <c r="U1559">
        <v>9.1379999999999999</v>
      </c>
    </row>
    <row r="1560" spans="1:21" x14ac:dyDescent="0.3">
      <c r="A1560" t="s">
        <v>59</v>
      </c>
      <c r="B1560" t="s">
        <v>174</v>
      </c>
      <c r="C1560" t="s">
        <v>214</v>
      </c>
      <c r="D1560">
        <v>9</v>
      </c>
      <c r="E1560">
        <v>1</v>
      </c>
      <c r="F1560">
        <v>72</v>
      </c>
      <c r="G1560">
        <v>2.387</v>
      </c>
      <c r="H1560">
        <v>24</v>
      </c>
      <c r="I1560">
        <v>0.6</v>
      </c>
      <c r="J1560">
        <v>1</v>
      </c>
      <c r="K1560">
        <v>0</v>
      </c>
      <c r="L1560">
        <v>0</v>
      </c>
      <c r="M1560">
        <v>1.155</v>
      </c>
      <c r="N1560" t="e">
        <v>#N/A</v>
      </c>
      <c r="O1560" t="e">
        <v>#N/A</v>
      </c>
      <c r="P1560" t="e">
        <v>#N/A</v>
      </c>
      <c r="Q1560" t="e">
        <v>#N/A</v>
      </c>
      <c r="R1560" t="s">
        <v>626</v>
      </c>
      <c r="S1560">
        <v>0</v>
      </c>
      <c r="T1560">
        <v>2.375</v>
      </c>
      <c r="U1560">
        <v>6.3170000000000002</v>
      </c>
    </row>
    <row r="1561" spans="1:21" x14ac:dyDescent="0.3">
      <c r="A1561" t="s">
        <v>59</v>
      </c>
      <c r="B1561" t="s">
        <v>177</v>
      </c>
      <c r="C1561" t="s">
        <v>217</v>
      </c>
      <c r="D1561">
        <v>16</v>
      </c>
      <c r="E1561">
        <v>1</v>
      </c>
      <c r="F1561">
        <v>78</v>
      </c>
      <c r="G1561">
        <v>7.1719999999999997</v>
      </c>
      <c r="H1561">
        <v>31</v>
      </c>
      <c r="I1561">
        <v>0.77500000000000002</v>
      </c>
      <c r="J1561">
        <v>1</v>
      </c>
      <c r="K1561">
        <v>1</v>
      </c>
      <c r="L1561">
        <v>1</v>
      </c>
      <c r="M1561">
        <v>2.1240000000000001</v>
      </c>
      <c r="N1561" t="e">
        <v>#N/A</v>
      </c>
      <c r="O1561" t="e">
        <v>#N/A</v>
      </c>
      <c r="P1561" t="e">
        <v>#N/A</v>
      </c>
      <c r="Q1561" t="e">
        <v>#N/A</v>
      </c>
      <c r="R1561" t="s">
        <v>224</v>
      </c>
      <c r="S1561">
        <v>0</v>
      </c>
      <c r="T1561">
        <v>6.1050000000000004</v>
      </c>
      <c r="U1561">
        <v>9.5739999999999998</v>
      </c>
    </row>
    <row r="1562" spans="1:21" x14ac:dyDescent="0.3">
      <c r="A1562" t="s">
        <v>60</v>
      </c>
      <c r="B1562" t="s">
        <v>188</v>
      </c>
      <c r="C1562" t="s">
        <v>228</v>
      </c>
      <c r="D1562">
        <v>25</v>
      </c>
      <c r="E1562">
        <v>1</v>
      </c>
      <c r="F1562">
        <v>64</v>
      </c>
      <c r="G1562">
        <v>3.0539999999999998</v>
      </c>
      <c r="H1562">
        <v>29</v>
      </c>
      <c r="I1562">
        <v>0.72499999999999998</v>
      </c>
      <c r="J1562">
        <v>1</v>
      </c>
      <c r="K1562">
        <v>1</v>
      </c>
      <c r="L1562">
        <v>1</v>
      </c>
      <c r="M1562">
        <v>0.85299999999999998</v>
      </c>
      <c r="N1562" t="e">
        <v>#N/A</v>
      </c>
      <c r="O1562" t="e">
        <v>#N/A</v>
      </c>
      <c r="P1562" t="e">
        <v>#N/A</v>
      </c>
      <c r="Q1562" t="e">
        <v>#N/A</v>
      </c>
      <c r="R1562" t="s">
        <v>246</v>
      </c>
      <c r="S1562">
        <v>0</v>
      </c>
      <c r="T1562">
        <v>3.7109999999999999</v>
      </c>
      <c r="U1562">
        <v>5.0110000000000001</v>
      </c>
    </row>
    <row r="1563" spans="1:21" x14ac:dyDescent="0.3">
      <c r="A1563" t="s">
        <v>60</v>
      </c>
      <c r="B1563" t="s">
        <v>195</v>
      </c>
      <c r="C1563" t="s">
        <v>235</v>
      </c>
      <c r="D1563">
        <v>17</v>
      </c>
      <c r="E1563">
        <v>1</v>
      </c>
      <c r="F1563">
        <v>25</v>
      </c>
      <c r="G1563">
        <v>2.5779999999999998</v>
      </c>
      <c r="H1563">
        <v>6</v>
      </c>
      <c r="I1563">
        <v>0.15</v>
      </c>
      <c r="J1563">
        <v>1</v>
      </c>
      <c r="K1563">
        <v>0</v>
      </c>
      <c r="L1563">
        <v>0</v>
      </c>
      <c r="M1563">
        <v>0.58299999999999996</v>
      </c>
      <c r="N1563" t="e">
        <v>#N/A</v>
      </c>
      <c r="O1563" t="e">
        <v>#N/A</v>
      </c>
      <c r="P1563" t="e">
        <v>#N/A</v>
      </c>
      <c r="Q1563" t="e">
        <v>#N/A</v>
      </c>
      <c r="R1563" t="s">
        <v>627</v>
      </c>
      <c r="S1563">
        <v>0</v>
      </c>
      <c r="T1563">
        <v>2.762</v>
      </c>
      <c r="U1563">
        <v>3.2320000000000002</v>
      </c>
    </row>
    <row r="1564" spans="1:21" x14ac:dyDescent="0.3">
      <c r="A1564" t="s">
        <v>60</v>
      </c>
      <c r="B1564" t="s">
        <v>161</v>
      </c>
      <c r="C1564" t="s">
        <v>201</v>
      </c>
      <c r="D1564">
        <v>38</v>
      </c>
      <c r="E1564">
        <v>1</v>
      </c>
      <c r="F1564">
        <v>63</v>
      </c>
      <c r="G1564">
        <v>2.9769999999999999</v>
      </c>
      <c r="H1564">
        <v>28</v>
      </c>
      <c r="I1564">
        <v>0.7</v>
      </c>
      <c r="J1564">
        <v>1</v>
      </c>
      <c r="K1564">
        <v>1</v>
      </c>
      <c r="L1564">
        <v>1</v>
      </c>
      <c r="M1564">
        <v>1.0640000000000001</v>
      </c>
      <c r="N1564" t="e">
        <v>#N/A</v>
      </c>
      <c r="O1564" t="e">
        <v>#N/A</v>
      </c>
      <c r="P1564" t="e">
        <v>#N/A</v>
      </c>
      <c r="Q1564" t="e">
        <v>#N/A</v>
      </c>
      <c r="R1564" t="s">
        <v>628</v>
      </c>
      <c r="S1564">
        <v>0</v>
      </c>
      <c r="T1564">
        <v>1.5960000000000001</v>
      </c>
      <c r="U1564">
        <v>2.0750000000000002</v>
      </c>
    </row>
    <row r="1565" spans="1:21" x14ac:dyDescent="0.3">
      <c r="A1565" t="s">
        <v>60</v>
      </c>
      <c r="B1565" t="s">
        <v>181</v>
      </c>
      <c r="C1565" t="s">
        <v>221</v>
      </c>
      <c r="D1565">
        <v>29</v>
      </c>
      <c r="E1565">
        <v>1</v>
      </c>
      <c r="F1565">
        <v>60</v>
      </c>
      <c r="G1565">
        <v>2.4969999999999999</v>
      </c>
      <c r="H1565">
        <v>25</v>
      </c>
      <c r="I1565">
        <v>0.625</v>
      </c>
      <c r="J1565">
        <v>1</v>
      </c>
      <c r="K1565">
        <v>1</v>
      </c>
      <c r="L1565">
        <v>1</v>
      </c>
      <c r="M1565">
        <v>0.65100000000000002</v>
      </c>
      <c r="N1565" t="e">
        <v>#N/A</v>
      </c>
      <c r="O1565" t="e">
        <v>#N/A</v>
      </c>
      <c r="P1565" t="e">
        <v>#N/A</v>
      </c>
      <c r="Q1565" t="e">
        <v>#N/A</v>
      </c>
      <c r="R1565" t="s">
        <v>175</v>
      </c>
      <c r="S1565">
        <v>0</v>
      </c>
      <c r="T1565">
        <v>1.528</v>
      </c>
      <c r="U1565">
        <v>2.0819999999999999</v>
      </c>
    </row>
    <row r="1566" spans="1:21" x14ac:dyDescent="0.3">
      <c r="A1566" t="s">
        <v>60</v>
      </c>
      <c r="B1566" t="s">
        <v>176</v>
      </c>
      <c r="C1566" t="s">
        <v>216</v>
      </c>
      <c r="D1566">
        <v>28</v>
      </c>
      <c r="E1566">
        <v>1</v>
      </c>
      <c r="F1566">
        <v>100</v>
      </c>
      <c r="G1566">
        <v>1.754</v>
      </c>
      <c r="H1566">
        <v>40</v>
      </c>
      <c r="I1566">
        <v>1</v>
      </c>
      <c r="J1566">
        <v>0</v>
      </c>
      <c r="K1566">
        <v>0</v>
      </c>
      <c r="L1566">
        <v>1</v>
      </c>
      <c r="M1566">
        <v>0.64500000000000002</v>
      </c>
      <c r="N1566" t="e">
        <v>#N/A</v>
      </c>
      <c r="O1566" t="e">
        <v>#N/A</v>
      </c>
      <c r="P1566" t="e">
        <v>#N/A</v>
      </c>
      <c r="Q1566" t="e">
        <v>#N/A</v>
      </c>
      <c r="R1566" t="s">
        <v>629</v>
      </c>
      <c r="S1566">
        <v>0</v>
      </c>
      <c r="T1566">
        <v>2.4980000000000002</v>
      </c>
      <c r="U1566">
        <v>2.9750000000000001</v>
      </c>
    </row>
    <row r="1567" spans="1:21" x14ac:dyDescent="0.3">
      <c r="A1567" t="s">
        <v>60</v>
      </c>
      <c r="B1567" t="s">
        <v>173</v>
      </c>
      <c r="C1567" t="s">
        <v>213</v>
      </c>
      <c r="D1567">
        <v>6</v>
      </c>
      <c r="E1567">
        <v>1</v>
      </c>
      <c r="F1567">
        <v>57</v>
      </c>
      <c r="G1567">
        <v>3.0270000000000001</v>
      </c>
      <c r="H1567">
        <v>23</v>
      </c>
      <c r="I1567">
        <v>0.57499999999999996</v>
      </c>
      <c r="J1567">
        <v>1</v>
      </c>
      <c r="K1567">
        <v>1</v>
      </c>
      <c r="L1567">
        <v>1</v>
      </c>
      <c r="M1567">
        <v>0.68700000000000006</v>
      </c>
      <c r="N1567" t="e">
        <v>#N/A</v>
      </c>
      <c r="O1567" t="e">
        <v>#N/A</v>
      </c>
      <c r="P1567" t="e">
        <v>#N/A</v>
      </c>
      <c r="Q1567" t="e">
        <v>#N/A</v>
      </c>
      <c r="R1567" t="s">
        <v>630</v>
      </c>
      <c r="S1567">
        <v>0</v>
      </c>
      <c r="T1567">
        <v>2.9369999999999998</v>
      </c>
      <c r="U1567">
        <v>3.5449999999999999</v>
      </c>
    </row>
    <row r="1568" spans="1:21" x14ac:dyDescent="0.3">
      <c r="A1568" t="s">
        <v>60</v>
      </c>
      <c r="B1568" t="s">
        <v>157</v>
      </c>
      <c r="C1568" t="s">
        <v>197</v>
      </c>
      <c r="D1568">
        <v>15</v>
      </c>
      <c r="E1568">
        <v>1</v>
      </c>
      <c r="F1568">
        <v>35</v>
      </c>
      <c r="G1568">
        <v>8.6470000000000002</v>
      </c>
      <c r="H1568">
        <v>11</v>
      </c>
      <c r="I1568">
        <v>0.27500000000000002</v>
      </c>
      <c r="J1568">
        <v>0</v>
      </c>
      <c r="K1568">
        <v>1</v>
      </c>
      <c r="L1568">
        <v>0</v>
      </c>
      <c r="M1568">
        <v>0.55200000000000005</v>
      </c>
      <c r="N1568" t="e">
        <v>#N/A</v>
      </c>
      <c r="O1568" t="e">
        <v>#N/A</v>
      </c>
      <c r="P1568" t="e">
        <v>#N/A</v>
      </c>
      <c r="Q1568" t="e">
        <v>#N/A</v>
      </c>
      <c r="R1568" t="s">
        <v>631</v>
      </c>
      <c r="S1568">
        <v>0</v>
      </c>
      <c r="T1568">
        <v>3.423</v>
      </c>
      <c r="U1568">
        <v>4.12</v>
      </c>
    </row>
    <row r="1569" spans="1:21" x14ac:dyDescent="0.3">
      <c r="A1569" t="s">
        <v>60</v>
      </c>
      <c r="B1569" t="s">
        <v>167</v>
      </c>
      <c r="C1569" t="s">
        <v>207</v>
      </c>
      <c r="D1569">
        <v>1</v>
      </c>
      <c r="E1569">
        <v>1</v>
      </c>
      <c r="F1569">
        <v>36</v>
      </c>
      <c r="G1569">
        <v>1.903</v>
      </c>
      <c r="H1569">
        <v>12</v>
      </c>
      <c r="I1569">
        <v>0.3</v>
      </c>
      <c r="J1569">
        <v>1</v>
      </c>
      <c r="K1569">
        <v>1</v>
      </c>
      <c r="L1569">
        <v>1</v>
      </c>
      <c r="M1569">
        <v>0.51700000000000002</v>
      </c>
      <c r="N1569" t="e">
        <v>#N/A</v>
      </c>
      <c r="O1569" t="e">
        <v>#N/A</v>
      </c>
      <c r="P1569" t="e">
        <v>#N/A</v>
      </c>
      <c r="Q1569" t="e">
        <v>#N/A</v>
      </c>
      <c r="R1569" t="s">
        <v>246</v>
      </c>
      <c r="S1569">
        <v>0</v>
      </c>
      <c r="T1569">
        <v>1.702</v>
      </c>
      <c r="U1569">
        <v>2.5169999999999999</v>
      </c>
    </row>
    <row r="1570" spans="1:21" x14ac:dyDescent="0.3">
      <c r="A1570" t="s">
        <v>60</v>
      </c>
      <c r="B1570" t="s">
        <v>163</v>
      </c>
      <c r="C1570" t="s">
        <v>203</v>
      </c>
      <c r="D1570">
        <v>5</v>
      </c>
      <c r="E1570">
        <v>1</v>
      </c>
      <c r="F1570">
        <v>25</v>
      </c>
      <c r="G1570">
        <v>2.9129999999999998</v>
      </c>
      <c r="H1570">
        <v>4</v>
      </c>
      <c r="I1570">
        <v>0.1</v>
      </c>
      <c r="J1570">
        <v>1</v>
      </c>
      <c r="K1570">
        <v>0</v>
      </c>
      <c r="L1570">
        <v>0</v>
      </c>
      <c r="M1570">
        <v>0.73899999999999999</v>
      </c>
      <c r="N1570" t="e">
        <v>#N/A</v>
      </c>
      <c r="O1570" t="e">
        <v>#N/A</v>
      </c>
      <c r="P1570" t="e">
        <v>#N/A</v>
      </c>
      <c r="Q1570" t="e">
        <v>#N/A</v>
      </c>
      <c r="R1570" t="s">
        <v>246</v>
      </c>
      <c r="S1570">
        <v>0</v>
      </c>
      <c r="T1570">
        <v>2.9319999999999999</v>
      </c>
      <c r="U1570">
        <v>3.7919999999999998</v>
      </c>
    </row>
    <row r="1571" spans="1:21" x14ac:dyDescent="0.3">
      <c r="A1571" t="s">
        <v>60</v>
      </c>
      <c r="B1571" t="s">
        <v>183</v>
      </c>
      <c r="C1571" t="s">
        <v>223</v>
      </c>
      <c r="D1571">
        <v>21</v>
      </c>
      <c r="E1571">
        <v>1</v>
      </c>
      <c r="F1571">
        <v>40</v>
      </c>
      <c r="G1571">
        <v>2.2650000000000001</v>
      </c>
      <c r="H1571">
        <v>17</v>
      </c>
      <c r="I1571">
        <v>0.42499999999999999</v>
      </c>
      <c r="J1571">
        <v>0</v>
      </c>
      <c r="K1571">
        <v>1</v>
      </c>
      <c r="L1571">
        <v>0</v>
      </c>
      <c r="M1571">
        <v>0.51200000000000001</v>
      </c>
      <c r="N1571" t="e">
        <v>#N/A</v>
      </c>
      <c r="O1571" t="e">
        <v>#N/A</v>
      </c>
      <c r="P1571" t="e">
        <v>#N/A</v>
      </c>
      <c r="Q1571" t="e">
        <v>#N/A</v>
      </c>
      <c r="R1571" t="s">
        <v>246</v>
      </c>
      <c r="S1571">
        <v>0</v>
      </c>
      <c r="T1571">
        <v>5.2910000000000004</v>
      </c>
      <c r="U1571">
        <v>6.4240000000000004</v>
      </c>
    </row>
    <row r="1572" spans="1:21" x14ac:dyDescent="0.3">
      <c r="A1572" t="s">
        <v>60</v>
      </c>
      <c r="B1572" t="s">
        <v>177</v>
      </c>
      <c r="C1572" t="s">
        <v>217</v>
      </c>
      <c r="D1572">
        <v>24</v>
      </c>
      <c r="E1572">
        <v>1</v>
      </c>
      <c r="F1572">
        <v>74</v>
      </c>
      <c r="G1572">
        <v>3.2909999999999999</v>
      </c>
      <c r="H1572">
        <v>31</v>
      </c>
      <c r="I1572">
        <v>0.77500000000000002</v>
      </c>
      <c r="J1572">
        <v>0</v>
      </c>
      <c r="K1572">
        <v>0</v>
      </c>
      <c r="L1572">
        <v>1</v>
      </c>
      <c r="M1572">
        <v>4.34</v>
      </c>
      <c r="N1572" t="e">
        <v>#N/A</v>
      </c>
      <c r="O1572" t="e">
        <v>#N/A</v>
      </c>
      <c r="P1572" t="e">
        <v>#N/A</v>
      </c>
      <c r="Q1572" t="e">
        <v>#N/A</v>
      </c>
      <c r="R1572" t="s">
        <v>632</v>
      </c>
      <c r="S1572">
        <v>0</v>
      </c>
      <c r="T1572">
        <v>4.1120000000000001</v>
      </c>
      <c r="U1572">
        <v>5.9459999999999997</v>
      </c>
    </row>
    <row r="1573" spans="1:21" x14ac:dyDescent="0.3">
      <c r="A1573" t="s">
        <v>60</v>
      </c>
      <c r="B1573" t="s">
        <v>165</v>
      </c>
      <c r="C1573" t="s">
        <v>205</v>
      </c>
      <c r="D1573">
        <v>31</v>
      </c>
      <c r="E1573">
        <v>1</v>
      </c>
      <c r="F1573">
        <v>100</v>
      </c>
      <c r="G1573">
        <v>2.7410000000000001</v>
      </c>
      <c r="H1573">
        <v>39</v>
      </c>
      <c r="I1573">
        <v>0.97499999999999998</v>
      </c>
      <c r="J1573">
        <v>0</v>
      </c>
      <c r="K1573">
        <v>0</v>
      </c>
      <c r="L1573">
        <v>1</v>
      </c>
      <c r="M1573">
        <v>0.76500000000000001</v>
      </c>
      <c r="N1573" t="e">
        <v>#N/A</v>
      </c>
      <c r="O1573" t="e">
        <v>#N/A</v>
      </c>
      <c r="P1573" t="e">
        <v>#N/A</v>
      </c>
      <c r="Q1573" t="e">
        <v>#N/A</v>
      </c>
      <c r="R1573" t="s">
        <v>205</v>
      </c>
      <c r="S1573">
        <v>1</v>
      </c>
      <c r="T1573">
        <v>1.641</v>
      </c>
      <c r="U1573">
        <v>2.944</v>
      </c>
    </row>
    <row r="1574" spans="1:21" x14ac:dyDescent="0.3">
      <c r="A1574" t="s">
        <v>60</v>
      </c>
      <c r="B1574" t="s">
        <v>159</v>
      </c>
      <c r="C1574" t="s">
        <v>199</v>
      </c>
      <c r="D1574">
        <v>2</v>
      </c>
      <c r="E1574">
        <v>1</v>
      </c>
      <c r="F1574">
        <v>37</v>
      </c>
      <c r="G1574">
        <v>3.1659999999999999</v>
      </c>
      <c r="H1574">
        <v>13</v>
      </c>
      <c r="I1574">
        <v>0.32500000000000001</v>
      </c>
      <c r="J1574">
        <v>0</v>
      </c>
      <c r="K1574">
        <v>1</v>
      </c>
      <c r="L1574">
        <v>0</v>
      </c>
      <c r="M1574">
        <v>0.65300000000000002</v>
      </c>
      <c r="N1574" t="e">
        <v>#N/A</v>
      </c>
      <c r="O1574" t="e">
        <v>#N/A</v>
      </c>
      <c r="P1574" t="e">
        <v>#N/A</v>
      </c>
      <c r="Q1574" t="e">
        <v>#N/A</v>
      </c>
      <c r="R1574" t="s">
        <v>633</v>
      </c>
      <c r="S1574">
        <v>0</v>
      </c>
      <c r="T1574">
        <v>6.2309999999999999</v>
      </c>
      <c r="U1574">
        <v>8.8219999999999992</v>
      </c>
    </row>
    <row r="1575" spans="1:21" x14ac:dyDescent="0.3">
      <c r="A1575" t="s">
        <v>60</v>
      </c>
      <c r="B1575" t="s">
        <v>194</v>
      </c>
      <c r="C1575" t="s">
        <v>234</v>
      </c>
      <c r="D1575">
        <v>16</v>
      </c>
      <c r="E1575">
        <v>1</v>
      </c>
      <c r="F1575">
        <v>66</v>
      </c>
      <c r="G1575">
        <v>2.3959999999999999</v>
      </c>
      <c r="H1575">
        <v>30</v>
      </c>
      <c r="I1575">
        <v>0.75</v>
      </c>
      <c r="J1575">
        <v>1</v>
      </c>
      <c r="K1575">
        <v>1</v>
      </c>
      <c r="L1575">
        <v>1</v>
      </c>
      <c r="M1575">
        <v>0.59799999999999998</v>
      </c>
      <c r="N1575" t="e">
        <v>#N/A</v>
      </c>
      <c r="O1575" t="e">
        <v>#N/A</v>
      </c>
      <c r="P1575" t="e">
        <v>#N/A</v>
      </c>
      <c r="Q1575" t="e">
        <v>#N/A</v>
      </c>
      <c r="R1575" t="s">
        <v>246</v>
      </c>
      <c r="S1575">
        <v>0</v>
      </c>
      <c r="T1575">
        <v>1.528</v>
      </c>
      <c r="U1575">
        <v>2.226</v>
      </c>
    </row>
    <row r="1576" spans="1:21" x14ac:dyDescent="0.3">
      <c r="A1576" t="s">
        <v>60</v>
      </c>
      <c r="B1576" t="s">
        <v>168</v>
      </c>
      <c r="C1576" t="s">
        <v>208</v>
      </c>
      <c r="D1576">
        <v>10</v>
      </c>
      <c r="E1576">
        <v>1</v>
      </c>
      <c r="F1576">
        <v>22</v>
      </c>
      <c r="G1576">
        <v>2.347</v>
      </c>
      <c r="H1576">
        <v>3</v>
      </c>
      <c r="I1576">
        <v>7.4999999999999997E-2</v>
      </c>
      <c r="J1576">
        <v>1</v>
      </c>
      <c r="K1576">
        <v>0</v>
      </c>
      <c r="L1576">
        <v>0</v>
      </c>
      <c r="M1576">
        <v>0.68500000000000005</v>
      </c>
      <c r="N1576" t="e">
        <v>#N/A</v>
      </c>
      <c r="O1576" t="e">
        <v>#N/A</v>
      </c>
      <c r="P1576" t="e">
        <v>#N/A</v>
      </c>
      <c r="Q1576" t="e">
        <v>#N/A</v>
      </c>
      <c r="R1576" t="s">
        <v>341</v>
      </c>
      <c r="S1576">
        <v>0</v>
      </c>
      <c r="T1576">
        <v>1.677</v>
      </c>
      <c r="U1576">
        <v>2.871</v>
      </c>
    </row>
    <row r="1577" spans="1:21" x14ac:dyDescent="0.3">
      <c r="A1577" t="s">
        <v>60</v>
      </c>
      <c r="B1577" t="s">
        <v>166</v>
      </c>
      <c r="C1577" t="s">
        <v>206</v>
      </c>
      <c r="D1577">
        <v>26</v>
      </c>
      <c r="E1577">
        <v>1</v>
      </c>
      <c r="F1577">
        <v>97</v>
      </c>
      <c r="G1577">
        <v>3.0459999999999998</v>
      </c>
      <c r="H1577">
        <v>38</v>
      </c>
      <c r="I1577">
        <v>0.95</v>
      </c>
      <c r="J1577">
        <v>0</v>
      </c>
      <c r="K1577">
        <v>0</v>
      </c>
      <c r="L1577">
        <v>1</v>
      </c>
      <c r="M1577">
        <v>0.68400000000000005</v>
      </c>
      <c r="N1577" t="e">
        <v>#N/A</v>
      </c>
      <c r="O1577" t="e">
        <v>#N/A</v>
      </c>
      <c r="P1577" t="e">
        <v>#N/A</v>
      </c>
      <c r="Q1577" t="e">
        <v>#N/A</v>
      </c>
      <c r="R1577" t="s">
        <v>245</v>
      </c>
      <c r="S1577">
        <v>0</v>
      </c>
      <c r="T1577">
        <v>6.8239999999999998</v>
      </c>
      <c r="U1577">
        <v>7.4779999999999998</v>
      </c>
    </row>
    <row r="1578" spans="1:21" x14ac:dyDescent="0.3">
      <c r="A1578" t="s">
        <v>60</v>
      </c>
      <c r="B1578" t="s">
        <v>189</v>
      </c>
      <c r="C1578" t="s">
        <v>229</v>
      </c>
      <c r="D1578">
        <v>32</v>
      </c>
      <c r="E1578">
        <v>1</v>
      </c>
      <c r="F1578">
        <v>45</v>
      </c>
      <c r="G1578">
        <v>2.738</v>
      </c>
      <c r="H1578">
        <v>20</v>
      </c>
      <c r="I1578">
        <v>0.5</v>
      </c>
      <c r="J1578">
        <v>1</v>
      </c>
      <c r="K1578">
        <v>1</v>
      </c>
      <c r="L1578">
        <v>1</v>
      </c>
      <c r="M1578">
        <v>0.60499999999999998</v>
      </c>
      <c r="N1578" t="e">
        <v>#N/A</v>
      </c>
      <c r="O1578" t="e">
        <v>#N/A</v>
      </c>
      <c r="P1578" t="e">
        <v>#N/A</v>
      </c>
      <c r="Q1578" t="e">
        <v>#N/A</v>
      </c>
      <c r="R1578" t="s">
        <v>634</v>
      </c>
      <c r="S1578">
        <v>0</v>
      </c>
      <c r="T1578">
        <v>2.613</v>
      </c>
      <c r="U1578">
        <v>3.3340000000000001</v>
      </c>
    </row>
    <row r="1579" spans="1:21" x14ac:dyDescent="0.3">
      <c r="A1579" t="s">
        <v>60</v>
      </c>
      <c r="B1579" t="s">
        <v>160</v>
      </c>
      <c r="C1579" t="s">
        <v>200</v>
      </c>
      <c r="D1579">
        <v>20</v>
      </c>
      <c r="E1579">
        <v>1</v>
      </c>
      <c r="F1579">
        <v>43</v>
      </c>
      <c r="G1579">
        <v>4.2759999999999998</v>
      </c>
      <c r="H1579">
        <v>19</v>
      </c>
      <c r="I1579">
        <v>0.47499999999999998</v>
      </c>
      <c r="J1579">
        <v>1</v>
      </c>
      <c r="K1579">
        <v>1</v>
      </c>
      <c r="L1579">
        <v>1</v>
      </c>
      <c r="M1579">
        <v>0.58699999999999997</v>
      </c>
      <c r="N1579" t="e">
        <v>#N/A</v>
      </c>
      <c r="O1579" t="e">
        <v>#N/A</v>
      </c>
      <c r="P1579" t="e">
        <v>#N/A</v>
      </c>
      <c r="Q1579" t="e">
        <v>#N/A</v>
      </c>
      <c r="R1579" t="s">
        <v>246</v>
      </c>
      <c r="S1579">
        <v>0</v>
      </c>
      <c r="T1579">
        <v>3.9529999999999998</v>
      </c>
      <c r="U1579">
        <v>5.0010000000000003</v>
      </c>
    </row>
    <row r="1580" spans="1:21" x14ac:dyDescent="0.3">
      <c r="A1580" t="s">
        <v>60</v>
      </c>
      <c r="B1580" t="s">
        <v>185</v>
      </c>
      <c r="C1580" t="s">
        <v>225</v>
      </c>
      <c r="D1580">
        <v>11</v>
      </c>
      <c r="E1580">
        <v>1</v>
      </c>
      <c r="F1580">
        <v>92</v>
      </c>
      <c r="G1580">
        <v>2.1989999999999998</v>
      </c>
      <c r="H1580">
        <v>36</v>
      </c>
      <c r="I1580">
        <v>0.9</v>
      </c>
      <c r="J1580">
        <v>0</v>
      </c>
      <c r="K1580">
        <v>0</v>
      </c>
      <c r="L1580">
        <v>1</v>
      </c>
      <c r="M1580">
        <v>0.93100000000000005</v>
      </c>
      <c r="N1580" t="e">
        <v>#N/A</v>
      </c>
      <c r="O1580" t="e">
        <v>#N/A</v>
      </c>
      <c r="P1580" t="e">
        <v>#N/A</v>
      </c>
      <c r="Q1580" t="e">
        <v>#N/A</v>
      </c>
      <c r="R1580" t="s">
        <v>635</v>
      </c>
      <c r="S1580">
        <v>0</v>
      </c>
      <c r="T1580">
        <v>3.4289999999999998</v>
      </c>
      <c r="U1580">
        <v>4.9290000000000003</v>
      </c>
    </row>
    <row r="1581" spans="1:21" x14ac:dyDescent="0.3">
      <c r="A1581" t="s">
        <v>60</v>
      </c>
      <c r="B1581" t="s">
        <v>187</v>
      </c>
      <c r="C1581" t="s">
        <v>227</v>
      </c>
      <c r="D1581">
        <v>23</v>
      </c>
      <c r="E1581">
        <v>1</v>
      </c>
      <c r="F1581">
        <v>54</v>
      </c>
      <c r="G1581">
        <v>2.2639999999999998</v>
      </c>
      <c r="H1581">
        <v>21</v>
      </c>
      <c r="I1581">
        <v>0.52500000000000002</v>
      </c>
      <c r="J1581">
        <v>1</v>
      </c>
      <c r="K1581">
        <v>1</v>
      </c>
      <c r="L1581">
        <v>1</v>
      </c>
      <c r="M1581">
        <v>0.51500000000000001</v>
      </c>
      <c r="N1581" t="e">
        <v>#N/A</v>
      </c>
      <c r="O1581" t="e">
        <v>#N/A</v>
      </c>
      <c r="P1581" t="e">
        <v>#N/A</v>
      </c>
      <c r="Q1581" t="e">
        <v>#N/A</v>
      </c>
      <c r="R1581" t="s">
        <v>636</v>
      </c>
      <c r="S1581">
        <v>0</v>
      </c>
      <c r="T1581">
        <v>1.95</v>
      </c>
      <c r="U1581">
        <v>2.7850000000000001</v>
      </c>
    </row>
    <row r="1582" spans="1:21" x14ac:dyDescent="0.3">
      <c r="A1582" t="s">
        <v>60</v>
      </c>
      <c r="B1582" t="s">
        <v>174</v>
      </c>
      <c r="C1582" t="s">
        <v>214</v>
      </c>
      <c r="D1582">
        <v>35</v>
      </c>
      <c r="E1582">
        <v>1</v>
      </c>
      <c r="F1582">
        <v>58</v>
      </c>
      <c r="G1582">
        <v>3.7589999999999999</v>
      </c>
      <c r="H1582">
        <v>24</v>
      </c>
      <c r="I1582">
        <v>0.6</v>
      </c>
      <c r="J1582">
        <v>0</v>
      </c>
      <c r="K1582">
        <v>1</v>
      </c>
      <c r="L1582">
        <v>0</v>
      </c>
      <c r="M1582">
        <v>1.139</v>
      </c>
      <c r="N1582" t="e">
        <v>#N/A</v>
      </c>
      <c r="O1582" t="e">
        <v>#N/A</v>
      </c>
      <c r="P1582" t="e">
        <v>#N/A</v>
      </c>
      <c r="Q1582" t="e">
        <v>#N/A</v>
      </c>
      <c r="R1582" t="s">
        <v>479</v>
      </c>
      <c r="S1582">
        <v>0</v>
      </c>
      <c r="T1582">
        <v>2.5219999999999998</v>
      </c>
      <c r="U1582">
        <v>2.9220000000000002</v>
      </c>
    </row>
    <row r="1583" spans="1:21" x14ac:dyDescent="0.3">
      <c r="A1583" t="s">
        <v>60</v>
      </c>
      <c r="B1583" t="s">
        <v>170</v>
      </c>
      <c r="C1583" t="s">
        <v>210</v>
      </c>
      <c r="D1583">
        <v>8</v>
      </c>
      <c r="E1583">
        <v>1</v>
      </c>
      <c r="F1583">
        <v>27</v>
      </c>
      <c r="G1583">
        <v>3.3919999999999999</v>
      </c>
      <c r="H1583">
        <v>7</v>
      </c>
      <c r="I1583">
        <v>0.17499999999999999</v>
      </c>
      <c r="J1583">
        <v>1</v>
      </c>
      <c r="K1583">
        <v>0</v>
      </c>
      <c r="L1583">
        <v>0</v>
      </c>
      <c r="M1583">
        <v>0.83899999999999997</v>
      </c>
      <c r="N1583" t="e">
        <v>#N/A</v>
      </c>
      <c r="O1583" t="e">
        <v>#N/A</v>
      </c>
      <c r="P1583" t="e">
        <v>#N/A</v>
      </c>
      <c r="Q1583" t="e">
        <v>#N/A</v>
      </c>
      <c r="R1583" t="s">
        <v>355</v>
      </c>
      <c r="S1583">
        <v>0</v>
      </c>
      <c r="T1583">
        <v>1.9279999999999999</v>
      </c>
      <c r="U1583">
        <v>2.7250000000000001</v>
      </c>
    </row>
    <row r="1584" spans="1:21" x14ac:dyDescent="0.3">
      <c r="A1584" t="s">
        <v>60</v>
      </c>
      <c r="B1584" t="s">
        <v>169</v>
      </c>
      <c r="C1584" t="s">
        <v>209</v>
      </c>
      <c r="D1584">
        <v>37</v>
      </c>
      <c r="E1584">
        <v>1</v>
      </c>
      <c r="F1584">
        <v>61</v>
      </c>
      <c r="G1584">
        <v>3.0489999999999999</v>
      </c>
      <c r="H1584">
        <v>26</v>
      </c>
      <c r="I1584">
        <v>0.65</v>
      </c>
      <c r="J1584">
        <v>0</v>
      </c>
      <c r="K1584">
        <v>1</v>
      </c>
      <c r="L1584">
        <v>0</v>
      </c>
      <c r="M1584">
        <v>0.73099999999999998</v>
      </c>
      <c r="N1584" t="e">
        <v>#N/A</v>
      </c>
      <c r="O1584" t="e">
        <v>#N/A</v>
      </c>
      <c r="P1584" t="e">
        <v>#N/A</v>
      </c>
      <c r="Q1584" t="e">
        <v>#N/A</v>
      </c>
      <c r="R1584" t="s">
        <v>246</v>
      </c>
      <c r="S1584">
        <v>0</v>
      </c>
      <c r="T1584">
        <v>2.9649999999999999</v>
      </c>
      <c r="U1584">
        <v>3.6080000000000001</v>
      </c>
    </row>
    <row r="1585" spans="1:21" x14ac:dyDescent="0.3">
      <c r="A1585" t="s">
        <v>60</v>
      </c>
      <c r="B1585" t="s">
        <v>192</v>
      </c>
      <c r="C1585" t="s">
        <v>232</v>
      </c>
      <c r="D1585">
        <v>22</v>
      </c>
      <c r="E1585">
        <v>1</v>
      </c>
      <c r="F1585">
        <v>86</v>
      </c>
      <c r="G1585">
        <v>5.9</v>
      </c>
      <c r="H1585">
        <v>33</v>
      </c>
      <c r="I1585">
        <v>0.82499999999999996</v>
      </c>
      <c r="J1585">
        <v>0</v>
      </c>
      <c r="K1585">
        <v>0</v>
      </c>
      <c r="L1585">
        <v>1</v>
      </c>
      <c r="M1585">
        <v>0.82799999999999996</v>
      </c>
      <c r="N1585" t="e">
        <v>#N/A</v>
      </c>
      <c r="O1585" t="e">
        <v>#N/A</v>
      </c>
      <c r="P1585" t="e">
        <v>#N/A</v>
      </c>
      <c r="Q1585" t="e">
        <v>#N/A</v>
      </c>
      <c r="R1585" t="s">
        <v>637</v>
      </c>
      <c r="S1585">
        <v>0</v>
      </c>
      <c r="T1585">
        <v>2.548</v>
      </c>
      <c r="U1585">
        <v>3.069</v>
      </c>
    </row>
    <row r="1586" spans="1:21" x14ac:dyDescent="0.3">
      <c r="A1586" t="s">
        <v>60</v>
      </c>
      <c r="B1586" t="s">
        <v>191</v>
      </c>
      <c r="C1586" t="s">
        <v>231</v>
      </c>
      <c r="D1586">
        <v>27</v>
      </c>
      <c r="E1586">
        <v>1</v>
      </c>
      <c r="F1586">
        <v>15</v>
      </c>
      <c r="G1586">
        <v>3.431</v>
      </c>
      <c r="H1586">
        <v>1</v>
      </c>
      <c r="I1586">
        <v>2.5000000000000001E-2</v>
      </c>
      <c r="J1586">
        <v>1</v>
      </c>
      <c r="K1586">
        <v>0</v>
      </c>
      <c r="L1586">
        <v>0</v>
      </c>
      <c r="M1586">
        <v>0.57199999999999995</v>
      </c>
      <c r="N1586" t="e">
        <v>#N/A</v>
      </c>
      <c r="O1586" t="e">
        <v>#N/A</v>
      </c>
      <c r="P1586" t="e">
        <v>#N/A</v>
      </c>
      <c r="Q1586" t="e">
        <v>#N/A</v>
      </c>
      <c r="R1586" t="s">
        <v>246</v>
      </c>
      <c r="S1586">
        <v>0</v>
      </c>
      <c r="T1586">
        <v>4.6100000000000003</v>
      </c>
      <c r="U1586">
        <v>5.4630000000000001</v>
      </c>
    </row>
    <row r="1587" spans="1:21" x14ac:dyDescent="0.3">
      <c r="A1587" t="s">
        <v>60</v>
      </c>
      <c r="B1587" t="s">
        <v>178</v>
      </c>
      <c r="C1587" t="s">
        <v>218</v>
      </c>
      <c r="D1587">
        <v>40</v>
      </c>
      <c r="E1587">
        <v>1</v>
      </c>
      <c r="F1587">
        <v>38</v>
      </c>
      <c r="G1587">
        <v>2.7450000000000001</v>
      </c>
      <c r="H1587">
        <v>14</v>
      </c>
      <c r="I1587">
        <v>0.35</v>
      </c>
      <c r="J1587">
        <v>0</v>
      </c>
      <c r="K1587">
        <v>1</v>
      </c>
      <c r="L1587">
        <v>0</v>
      </c>
      <c r="M1587">
        <v>0.58199999999999996</v>
      </c>
      <c r="N1587" t="e">
        <v>#N/A</v>
      </c>
      <c r="O1587" t="e">
        <v>#N/A</v>
      </c>
      <c r="P1587" t="e">
        <v>#N/A</v>
      </c>
      <c r="Q1587" t="e">
        <v>#N/A</v>
      </c>
      <c r="R1587" t="s">
        <v>638</v>
      </c>
      <c r="S1587">
        <v>0</v>
      </c>
      <c r="T1587">
        <v>6.2629999999999999</v>
      </c>
      <c r="U1587">
        <v>7.0810000000000004</v>
      </c>
    </row>
    <row r="1588" spans="1:21" x14ac:dyDescent="0.3">
      <c r="A1588" t="s">
        <v>60</v>
      </c>
      <c r="B1588" t="s">
        <v>193</v>
      </c>
      <c r="C1588" t="s">
        <v>233</v>
      </c>
      <c r="D1588">
        <v>34</v>
      </c>
      <c r="E1588">
        <v>1</v>
      </c>
      <c r="F1588">
        <v>20</v>
      </c>
      <c r="G1588">
        <v>4.6420000000000003</v>
      </c>
      <c r="H1588">
        <v>2</v>
      </c>
      <c r="I1588">
        <v>0.05</v>
      </c>
      <c r="J1588">
        <v>1</v>
      </c>
      <c r="K1588">
        <v>0</v>
      </c>
      <c r="L1588">
        <v>0</v>
      </c>
      <c r="M1588">
        <v>1.0589999999999999</v>
      </c>
      <c r="N1588" t="e">
        <v>#N/A</v>
      </c>
      <c r="O1588" t="e">
        <v>#N/A</v>
      </c>
      <c r="P1588" t="e">
        <v>#N/A</v>
      </c>
      <c r="Q1588" t="e">
        <v>#N/A</v>
      </c>
      <c r="R1588" t="s">
        <v>639</v>
      </c>
      <c r="S1588">
        <v>0</v>
      </c>
      <c r="T1588">
        <v>1.85</v>
      </c>
      <c r="U1588">
        <v>2.4300000000000002</v>
      </c>
    </row>
    <row r="1589" spans="1:21" x14ac:dyDescent="0.3">
      <c r="A1589" t="s">
        <v>60</v>
      </c>
      <c r="B1589" t="s">
        <v>171</v>
      </c>
      <c r="C1589" t="s">
        <v>211</v>
      </c>
      <c r="D1589">
        <v>18</v>
      </c>
      <c r="E1589">
        <v>1</v>
      </c>
      <c r="F1589">
        <v>31</v>
      </c>
      <c r="G1589">
        <v>2.6259999999999999</v>
      </c>
      <c r="H1589">
        <v>9</v>
      </c>
      <c r="I1589">
        <v>0.22500000000000001</v>
      </c>
      <c r="J1589">
        <v>1</v>
      </c>
      <c r="K1589">
        <v>0</v>
      </c>
      <c r="L1589">
        <v>0</v>
      </c>
      <c r="M1589">
        <v>0.60199999999999998</v>
      </c>
      <c r="N1589" t="e">
        <v>#N/A</v>
      </c>
      <c r="O1589" t="e">
        <v>#N/A</v>
      </c>
      <c r="P1589" t="e">
        <v>#N/A</v>
      </c>
      <c r="Q1589" t="e">
        <v>#N/A</v>
      </c>
      <c r="R1589" t="s">
        <v>529</v>
      </c>
      <c r="S1589">
        <v>0</v>
      </c>
      <c r="T1589">
        <v>1.7170000000000001</v>
      </c>
      <c r="U1589">
        <v>2.2890000000000001</v>
      </c>
    </row>
    <row r="1590" spans="1:21" x14ac:dyDescent="0.3">
      <c r="A1590" t="s">
        <v>60</v>
      </c>
      <c r="B1590" t="s">
        <v>179</v>
      </c>
      <c r="C1590" t="s">
        <v>219</v>
      </c>
      <c r="D1590">
        <v>14</v>
      </c>
      <c r="E1590">
        <v>1</v>
      </c>
      <c r="F1590">
        <v>61</v>
      </c>
      <c r="G1590">
        <v>3.1309999999999998</v>
      </c>
      <c r="H1590">
        <v>27</v>
      </c>
      <c r="I1590">
        <v>0.67500000000000004</v>
      </c>
      <c r="J1590">
        <v>0</v>
      </c>
      <c r="K1590">
        <v>1</v>
      </c>
      <c r="L1590">
        <v>0</v>
      </c>
      <c r="M1590">
        <v>0.88500000000000001</v>
      </c>
      <c r="N1590" t="e">
        <v>#N/A</v>
      </c>
      <c r="O1590" t="e">
        <v>#N/A</v>
      </c>
      <c r="P1590" t="e">
        <v>#N/A</v>
      </c>
      <c r="Q1590" t="e">
        <v>#N/A</v>
      </c>
      <c r="R1590" t="s">
        <v>640</v>
      </c>
      <c r="S1590">
        <v>0</v>
      </c>
      <c r="T1590">
        <v>3.2040000000000002</v>
      </c>
      <c r="U1590">
        <v>3.6219999999999999</v>
      </c>
    </row>
    <row r="1591" spans="1:21" x14ac:dyDescent="0.3">
      <c r="A1591" t="s">
        <v>60</v>
      </c>
      <c r="B1591" t="s">
        <v>175</v>
      </c>
      <c r="C1591" t="s">
        <v>215</v>
      </c>
      <c r="D1591">
        <v>3</v>
      </c>
      <c r="E1591">
        <v>1</v>
      </c>
      <c r="F1591">
        <v>25</v>
      </c>
      <c r="G1591">
        <v>4.6440000000000001</v>
      </c>
      <c r="H1591">
        <v>5</v>
      </c>
      <c r="I1591">
        <v>0.125</v>
      </c>
      <c r="J1591">
        <v>1</v>
      </c>
      <c r="K1591">
        <v>0</v>
      </c>
      <c r="L1591">
        <v>0</v>
      </c>
      <c r="M1591">
        <v>0.57199999999999995</v>
      </c>
      <c r="N1591" t="e">
        <v>#N/A</v>
      </c>
      <c r="O1591" t="e">
        <v>#N/A</v>
      </c>
      <c r="P1591" t="e">
        <v>#N/A</v>
      </c>
      <c r="Q1591" t="e">
        <v>#N/A</v>
      </c>
      <c r="R1591" t="s">
        <v>181</v>
      </c>
      <c r="S1591">
        <v>0</v>
      </c>
      <c r="T1591">
        <v>1.36</v>
      </c>
      <c r="U1591">
        <v>1.9039999999999999</v>
      </c>
    </row>
    <row r="1592" spans="1:21" x14ac:dyDescent="0.3">
      <c r="A1592" t="s">
        <v>60</v>
      </c>
      <c r="B1592" t="s">
        <v>196</v>
      </c>
      <c r="C1592" t="s">
        <v>236</v>
      </c>
      <c r="D1592">
        <v>7</v>
      </c>
      <c r="E1592">
        <v>1</v>
      </c>
      <c r="F1592">
        <v>56</v>
      </c>
      <c r="G1592">
        <v>7.9749999999999996</v>
      </c>
      <c r="H1592">
        <v>22</v>
      </c>
      <c r="I1592">
        <v>0.55000000000000004</v>
      </c>
      <c r="J1592">
        <v>0</v>
      </c>
      <c r="K1592">
        <v>1</v>
      </c>
      <c r="L1592">
        <v>0</v>
      </c>
      <c r="M1592">
        <v>0.64400000000000002</v>
      </c>
      <c r="N1592" t="e">
        <v>#N/A</v>
      </c>
      <c r="O1592" t="e">
        <v>#N/A</v>
      </c>
      <c r="P1592" t="e">
        <v>#N/A</v>
      </c>
      <c r="Q1592" t="e">
        <v>#N/A</v>
      </c>
      <c r="R1592" t="s">
        <v>641</v>
      </c>
      <c r="S1592">
        <v>0</v>
      </c>
      <c r="T1592">
        <v>1.9370000000000001</v>
      </c>
      <c r="U1592">
        <v>2.3940000000000001</v>
      </c>
    </row>
    <row r="1593" spans="1:21" x14ac:dyDescent="0.3">
      <c r="A1593" t="s">
        <v>60</v>
      </c>
      <c r="B1593" t="s">
        <v>180</v>
      </c>
      <c r="C1593" t="s">
        <v>220</v>
      </c>
      <c r="D1593">
        <v>36</v>
      </c>
      <c r="E1593">
        <v>1</v>
      </c>
      <c r="F1593">
        <v>31</v>
      </c>
      <c r="G1593">
        <v>2.7280000000000002</v>
      </c>
      <c r="H1593">
        <v>8</v>
      </c>
      <c r="I1593">
        <v>0.2</v>
      </c>
      <c r="J1593">
        <v>1</v>
      </c>
      <c r="K1593">
        <v>0</v>
      </c>
      <c r="L1593">
        <v>0</v>
      </c>
      <c r="M1593">
        <v>0.57099999999999995</v>
      </c>
      <c r="N1593" t="e">
        <v>#N/A</v>
      </c>
      <c r="O1593" t="e">
        <v>#N/A</v>
      </c>
      <c r="P1593" t="e">
        <v>#N/A</v>
      </c>
      <c r="Q1593" t="e">
        <v>#N/A</v>
      </c>
      <c r="R1593" t="s">
        <v>642</v>
      </c>
      <c r="S1593">
        <v>0</v>
      </c>
      <c r="T1593">
        <v>1.304</v>
      </c>
      <c r="U1593">
        <v>1.865</v>
      </c>
    </row>
    <row r="1594" spans="1:21" x14ac:dyDescent="0.3">
      <c r="A1594" t="s">
        <v>60</v>
      </c>
      <c r="B1594" t="s">
        <v>172</v>
      </c>
      <c r="C1594" t="s">
        <v>212</v>
      </c>
      <c r="D1594">
        <v>30</v>
      </c>
      <c r="E1594">
        <v>1</v>
      </c>
      <c r="F1594">
        <v>43</v>
      </c>
      <c r="G1594">
        <v>2.4670000000000001</v>
      </c>
      <c r="H1594">
        <v>18</v>
      </c>
      <c r="I1594">
        <v>0.45</v>
      </c>
      <c r="J1594">
        <v>0</v>
      </c>
      <c r="K1594">
        <v>1</v>
      </c>
      <c r="L1594">
        <v>0</v>
      </c>
      <c r="M1594">
        <v>0.63300000000000001</v>
      </c>
      <c r="N1594" t="e">
        <v>#N/A</v>
      </c>
      <c r="O1594" t="e">
        <v>#N/A</v>
      </c>
      <c r="P1594" t="e">
        <v>#N/A</v>
      </c>
      <c r="Q1594" t="e">
        <v>#N/A</v>
      </c>
      <c r="R1594" t="s">
        <v>339</v>
      </c>
      <c r="S1594">
        <v>0</v>
      </c>
      <c r="T1594">
        <v>1.6910000000000001</v>
      </c>
      <c r="U1594">
        <v>2.6</v>
      </c>
    </row>
    <row r="1595" spans="1:21" x14ac:dyDescent="0.3">
      <c r="A1595" t="s">
        <v>60</v>
      </c>
      <c r="B1595" t="s">
        <v>190</v>
      </c>
      <c r="C1595" t="s">
        <v>230</v>
      </c>
      <c r="D1595">
        <v>4</v>
      </c>
      <c r="E1595">
        <v>1</v>
      </c>
      <c r="F1595">
        <v>40</v>
      </c>
      <c r="G1595">
        <v>2.7389999999999999</v>
      </c>
      <c r="H1595">
        <v>16</v>
      </c>
      <c r="I1595">
        <v>0.4</v>
      </c>
      <c r="J1595">
        <v>0</v>
      </c>
      <c r="K1595">
        <v>1</v>
      </c>
      <c r="L1595">
        <v>0</v>
      </c>
      <c r="M1595">
        <v>0.59</v>
      </c>
      <c r="N1595" t="e">
        <v>#N/A</v>
      </c>
      <c r="O1595" t="e">
        <v>#N/A</v>
      </c>
      <c r="P1595" t="e">
        <v>#N/A</v>
      </c>
      <c r="Q1595" t="e">
        <v>#N/A</v>
      </c>
      <c r="R1595" t="s">
        <v>643</v>
      </c>
      <c r="S1595">
        <v>0</v>
      </c>
      <c r="T1595">
        <v>6.4029999999999996</v>
      </c>
      <c r="U1595">
        <v>6.806</v>
      </c>
    </row>
    <row r="1596" spans="1:21" x14ac:dyDescent="0.3">
      <c r="A1596" t="s">
        <v>60</v>
      </c>
      <c r="B1596" t="s">
        <v>158</v>
      </c>
      <c r="C1596" t="s">
        <v>198</v>
      </c>
      <c r="D1596">
        <v>13</v>
      </c>
      <c r="E1596">
        <v>1</v>
      </c>
      <c r="F1596">
        <v>89</v>
      </c>
      <c r="G1596">
        <v>3.3370000000000002</v>
      </c>
      <c r="H1596">
        <v>35</v>
      </c>
      <c r="I1596">
        <v>0.875</v>
      </c>
      <c r="J1596">
        <v>0</v>
      </c>
      <c r="K1596">
        <v>0</v>
      </c>
      <c r="L1596">
        <v>1</v>
      </c>
      <c r="M1596">
        <v>0.81899999999999995</v>
      </c>
      <c r="N1596" t="e">
        <v>#N/A</v>
      </c>
      <c r="O1596" t="e">
        <v>#N/A</v>
      </c>
      <c r="P1596" t="e">
        <v>#N/A</v>
      </c>
      <c r="Q1596" t="e">
        <v>#N/A</v>
      </c>
      <c r="R1596" t="s">
        <v>644</v>
      </c>
      <c r="S1596">
        <v>0</v>
      </c>
      <c r="T1596">
        <v>1.5449999999999999</v>
      </c>
      <c r="U1596">
        <v>2.1179999999999999</v>
      </c>
    </row>
    <row r="1597" spans="1:21" x14ac:dyDescent="0.3">
      <c r="A1597" t="s">
        <v>60</v>
      </c>
      <c r="B1597" t="s">
        <v>162</v>
      </c>
      <c r="C1597" t="s">
        <v>202</v>
      </c>
      <c r="D1597">
        <v>19</v>
      </c>
      <c r="E1597">
        <v>1</v>
      </c>
      <c r="F1597">
        <v>39</v>
      </c>
      <c r="G1597">
        <v>1.9530000000000001</v>
      </c>
      <c r="H1597">
        <v>15</v>
      </c>
      <c r="I1597">
        <v>0.375</v>
      </c>
      <c r="J1597">
        <v>1</v>
      </c>
      <c r="K1597">
        <v>1</v>
      </c>
      <c r="L1597">
        <v>1</v>
      </c>
      <c r="M1597">
        <v>0.58899999999999997</v>
      </c>
      <c r="N1597" t="e">
        <v>#N/A</v>
      </c>
      <c r="O1597" t="e">
        <v>#N/A</v>
      </c>
      <c r="P1597" t="e">
        <v>#N/A</v>
      </c>
      <c r="Q1597" t="e">
        <v>#N/A</v>
      </c>
      <c r="R1597" t="s">
        <v>645</v>
      </c>
      <c r="S1597">
        <v>0</v>
      </c>
      <c r="T1597">
        <v>1.4670000000000001</v>
      </c>
      <c r="U1597">
        <v>2.2170000000000001</v>
      </c>
    </row>
    <row r="1598" spans="1:21" x14ac:dyDescent="0.3">
      <c r="A1598" t="s">
        <v>60</v>
      </c>
      <c r="B1598" t="s">
        <v>184</v>
      </c>
      <c r="C1598" t="s">
        <v>224</v>
      </c>
      <c r="D1598">
        <v>9</v>
      </c>
      <c r="E1598">
        <v>1</v>
      </c>
      <c r="F1598">
        <v>79</v>
      </c>
      <c r="G1598">
        <v>4.5940000000000003</v>
      </c>
      <c r="H1598">
        <v>32</v>
      </c>
      <c r="I1598">
        <v>0.8</v>
      </c>
      <c r="J1598">
        <v>0</v>
      </c>
      <c r="K1598">
        <v>0</v>
      </c>
      <c r="L1598">
        <v>1</v>
      </c>
      <c r="M1598">
        <v>9.6319999999999997</v>
      </c>
      <c r="N1598" t="e">
        <v>#N/A</v>
      </c>
      <c r="O1598" t="e">
        <v>#N/A</v>
      </c>
      <c r="P1598" t="e">
        <v>#N/A</v>
      </c>
      <c r="Q1598" t="e">
        <v>#N/A</v>
      </c>
      <c r="R1598" t="s">
        <v>257</v>
      </c>
      <c r="S1598">
        <v>0</v>
      </c>
      <c r="T1598">
        <v>18.248999999999999</v>
      </c>
      <c r="U1598">
        <v>18.931000000000001</v>
      </c>
    </row>
    <row r="1599" spans="1:21" x14ac:dyDescent="0.3">
      <c r="A1599" t="s">
        <v>60</v>
      </c>
      <c r="B1599" t="s">
        <v>182</v>
      </c>
      <c r="C1599" t="s">
        <v>222</v>
      </c>
      <c r="D1599">
        <v>33</v>
      </c>
      <c r="E1599">
        <v>1</v>
      </c>
      <c r="F1599">
        <v>33</v>
      </c>
      <c r="G1599">
        <v>3.0990000000000002</v>
      </c>
      <c r="H1599">
        <v>10</v>
      </c>
      <c r="I1599">
        <v>0.25</v>
      </c>
      <c r="J1599">
        <v>1</v>
      </c>
      <c r="K1599">
        <v>0</v>
      </c>
      <c r="L1599">
        <v>0</v>
      </c>
      <c r="M1599">
        <v>0.80400000000000005</v>
      </c>
      <c r="N1599" t="e">
        <v>#N/A</v>
      </c>
      <c r="O1599" t="e">
        <v>#N/A</v>
      </c>
      <c r="P1599" t="e">
        <v>#N/A</v>
      </c>
      <c r="Q1599" t="e">
        <v>#N/A</v>
      </c>
      <c r="R1599" t="s">
        <v>646</v>
      </c>
      <c r="S1599">
        <v>0</v>
      </c>
      <c r="T1599">
        <v>2.157</v>
      </c>
      <c r="U1599">
        <v>3.5339999999999998</v>
      </c>
    </row>
    <row r="1600" spans="1:21" x14ac:dyDescent="0.3">
      <c r="A1600" t="s">
        <v>60</v>
      </c>
      <c r="B1600" t="s">
        <v>186</v>
      </c>
      <c r="C1600" t="s">
        <v>226</v>
      </c>
      <c r="D1600">
        <v>39</v>
      </c>
      <c r="E1600">
        <v>1</v>
      </c>
      <c r="F1600">
        <v>88</v>
      </c>
      <c r="G1600">
        <v>7.0549999999999997</v>
      </c>
      <c r="H1600">
        <v>34</v>
      </c>
      <c r="I1600">
        <v>0.85</v>
      </c>
      <c r="J1600">
        <v>0</v>
      </c>
      <c r="K1600">
        <v>0</v>
      </c>
      <c r="L1600">
        <v>1</v>
      </c>
      <c r="M1600">
        <v>1.081</v>
      </c>
      <c r="N1600" t="e">
        <v>#N/A</v>
      </c>
      <c r="O1600" t="e">
        <v>#N/A</v>
      </c>
      <c r="P1600" t="e">
        <v>#N/A</v>
      </c>
      <c r="Q1600" t="e">
        <v>#N/A</v>
      </c>
      <c r="R1600" t="s">
        <v>226</v>
      </c>
      <c r="S1600">
        <v>1</v>
      </c>
      <c r="T1600">
        <v>2.2999999999999998</v>
      </c>
      <c r="U1600">
        <v>3.1709999999999998</v>
      </c>
    </row>
    <row r="1601" spans="1:21" x14ac:dyDescent="0.3">
      <c r="A1601" t="s">
        <v>60</v>
      </c>
      <c r="B1601" t="s">
        <v>164</v>
      </c>
      <c r="C1601" t="s">
        <v>204</v>
      </c>
      <c r="D1601">
        <v>12</v>
      </c>
      <c r="E1601">
        <v>1</v>
      </c>
      <c r="F1601">
        <v>95</v>
      </c>
      <c r="G1601">
        <v>2.976</v>
      </c>
      <c r="H1601">
        <v>37</v>
      </c>
      <c r="I1601">
        <v>0.92500000000000004</v>
      </c>
      <c r="J1601">
        <v>0</v>
      </c>
      <c r="K1601">
        <v>0</v>
      </c>
      <c r="L1601">
        <v>1</v>
      </c>
      <c r="M1601">
        <v>1.0189999999999999</v>
      </c>
      <c r="N1601" t="e">
        <v>#N/A</v>
      </c>
      <c r="O1601" t="e">
        <v>#N/A</v>
      </c>
      <c r="P1601" t="e">
        <v>#N/A</v>
      </c>
      <c r="Q1601" t="e">
        <v>#N/A</v>
      </c>
      <c r="R1601" t="s">
        <v>647</v>
      </c>
      <c r="S1601">
        <v>0</v>
      </c>
      <c r="T1601">
        <v>10.555999999999999</v>
      </c>
      <c r="U1601">
        <v>11.087</v>
      </c>
    </row>
    <row r="1602" spans="1:21" x14ac:dyDescent="0.3">
      <c r="A1602" t="s">
        <v>61</v>
      </c>
      <c r="B1602" t="s">
        <v>177</v>
      </c>
      <c r="C1602" t="s">
        <v>217</v>
      </c>
      <c r="D1602">
        <v>24</v>
      </c>
      <c r="E1602">
        <v>1</v>
      </c>
      <c r="F1602">
        <v>24</v>
      </c>
      <c r="G1602">
        <v>15.228</v>
      </c>
      <c r="H1602">
        <v>3</v>
      </c>
      <c r="I1602">
        <v>7.4999999999999997E-2</v>
      </c>
      <c r="J1602">
        <v>0</v>
      </c>
      <c r="K1602">
        <v>1</v>
      </c>
      <c r="L1602">
        <v>0</v>
      </c>
      <c r="M1602">
        <v>0.60599999999999998</v>
      </c>
      <c r="N1602" t="e">
        <v>#N/A</v>
      </c>
      <c r="O1602" t="e">
        <v>#N/A</v>
      </c>
      <c r="P1602" t="e">
        <v>#N/A</v>
      </c>
      <c r="Q1602" t="e">
        <v>#N/A</v>
      </c>
      <c r="R1602" t="s">
        <v>246</v>
      </c>
      <c r="S1602">
        <v>0</v>
      </c>
      <c r="T1602">
        <v>26.065000000000001</v>
      </c>
      <c r="U1602">
        <v>28.594999999999999</v>
      </c>
    </row>
    <row r="1603" spans="1:21" x14ac:dyDescent="0.3">
      <c r="A1603" t="s">
        <v>61</v>
      </c>
      <c r="B1603" t="s">
        <v>186</v>
      </c>
      <c r="C1603" t="s">
        <v>226</v>
      </c>
      <c r="D1603">
        <v>19</v>
      </c>
      <c r="E1603">
        <v>1</v>
      </c>
      <c r="F1603">
        <v>100</v>
      </c>
      <c r="G1603">
        <v>1.758</v>
      </c>
      <c r="H1603">
        <v>36</v>
      </c>
      <c r="I1603">
        <v>0.9</v>
      </c>
      <c r="J1603">
        <v>1</v>
      </c>
      <c r="K1603">
        <v>1</v>
      </c>
      <c r="L1603">
        <v>1</v>
      </c>
      <c r="M1603">
        <v>1.325</v>
      </c>
      <c r="N1603" t="e">
        <v>#N/A</v>
      </c>
      <c r="O1603" t="e">
        <v>#N/A</v>
      </c>
      <c r="P1603" t="e">
        <v>#N/A</v>
      </c>
      <c r="Q1603" t="e">
        <v>#N/A</v>
      </c>
      <c r="R1603" t="s">
        <v>246</v>
      </c>
      <c r="S1603">
        <v>0</v>
      </c>
      <c r="T1603">
        <v>3.8580000000000001</v>
      </c>
      <c r="U1603">
        <v>5.8449999999999998</v>
      </c>
    </row>
    <row r="1604" spans="1:21" x14ac:dyDescent="0.3">
      <c r="A1604" t="s">
        <v>61</v>
      </c>
      <c r="B1604" t="s">
        <v>195</v>
      </c>
      <c r="C1604" t="s">
        <v>235</v>
      </c>
      <c r="D1604">
        <v>28</v>
      </c>
      <c r="E1604">
        <v>1</v>
      </c>
      <c r="F1604">
        <v>87</v>
      </c>
      <c r="G1604">
        <v>2.2850000000000001</v>
      </c>
      <c r="H1604">
        <v>22</v>
      </c>
      <c r="I1604">
        <v>0.55000000000000004</v>
      </c>
      <c r="J1604">
        <v>0</v>
      </c>
      <c r="K1604">
        <v>0</v>
      </c>
      <c r="L1604">
        <v>1</v>
      </c>
      <c r="M1604">
        <v>0.48599999999999999</v>
      </c>
      <c r="N1604" t="e">
        <v>#N/A</v>
      </c>
      <c r="O1604" t="e">
        <v>#N/A</v>
      </c>
      <c r="P1604" t="e">
        <v>#N/A</v>
      </c>
      <c r="Q1604" t="e">
        <v>#N/A</v>
      </c>
      <c r="R1604" t="s">
        <v>246</v>
      </c>
      <c r="S1604">
        <v>0</v>
      </c>
      <c r="T1604">
        <v>16.738</v>
      </c>
      <c r="U1604">
        <v>19.39</v>
      </c>
    </row>
    <row r="1605" spans="1:21" x14ac:dyDescent="0.3">
      <c r="A1605" t="s">
        <v>61</v>
      </c>
      <c r="B1605" t="s">
        <v>161</v>
      </c>
      <c r="C1605" t="s">
        <v>201</v>
      </c>
      <c r="D1605">
        <v>36</v>
      </c>
      <c r="E1605">
        <v>1</v>
      </c>
      <c r="F1605">
        <v>100</v>
      </c>
      <c r="G1605">
        <v>1.877</v>
      </c>
      <c r="H1605">
        <v>31</v>
      </c>
      <c r="I1605">
        <v>0.77500000000000002</v>
      </c>
      <c r="J1605">
        <v>1</v>
      </c>
      <c r="K1605">
        <v>1</v>
      </c>
      <c r="L1605">
        <v>1</v>
      </c>
      <c r="M1605">
        <v>0.88500000000000001</v>
      </c>
      <c r="N1605" t="e">
        <v>#N/A</v>
      </c>
      <c r="O1605" t="e">
        <v>#N/A</v>
      </c>
      <c r="P1605" t="e">
        <v>#N/A</v>
      </c>
      <c r="Q1605" t="e">
        <v>#N/A</v>
      </c>
      <c r="R1605" t="s">
        <v>201</v>
      </c>
      <c r="S1605">
        <v>1</v>
      </c>
      <c r="T1605">
        <v>3.2930000000000001</v>
      </c>
      <c r="U1605">
        <v>5.9420000000000002</v>
      </c>
    </row>
    <row r="1606" spans="1:21" x14ac:dyDescent="0.3">
      <c r="A1606" t="s">
        <v>61</v>
      </c>
      <c r="B1606" t="s">
        <v>181</v>
      </c>
      <c r="C1606" t="s">
        <v>221</v>
      </c>
      <c r="D1606">
        <v>38</v>
      </c>
      <c r="E1606">
        <v>1</v>
      </c>
      <c r="F1606">
        <v>89</v>
      </c>
      <c r="G1606">
        <v>4.3010000000000002</v>
      </c>
      <c r="H1606">
        <v>23</v>
      </c>
      <c r="I1606">
        <v>0.57499999999999996</v>
      </c>
      <c r="J1606">
        <v>0</v>
      </c>
      <c r="K1606">
        <v>0</v>
      </c>
      <c r="L1606">
        <v>1</v>
      </c>
      <c r="M1606">
        <v>0.79700000000000004</v>
      </c>
      <c r="N1606" t="e">
        <v>#N/A</v>
      </c>
      <c r="O1606" t="e">
        <v>#N/A</v>
      </c>
      <c r="P1606" t="e">
        <v>#N/A</v>
      </c>
      <c r="Q1606" t="e">
        <v>#N/A</v>
      </c>
      <c r="R1606" t="s">
        <v>221</v>
      </c>
      <c r="S1606">
        <v>1</v>
      </c>
      <c r="T1606">
        <v>10.852</v>
      </c>
      <c r="U1606">
        <v>15.574</v>
      </c>
    </row>
    <row r="1607" spans="1:21" x14ac:dyDescent="0.3">
      <c r="A1607" t="s">
        <v>61</v>
      </c>
      <c r="B1607" t="s">
        <v>175</v>
      </c>
      <c r="C1607" t="s">
        <v>215</v>
      </c>
      <c r="D1607">
        <v>16</v>
      </c>
      <c r="E1607">
        <v>1</v>
      </c>
      <c r="F1607">
        <v>12</v>
      </c>
      <c r="G1607">
        <v>5.3239999999999998</v>
      </c>
      <c r="H1607">
        <v>2</v>
      </c>
      <c r="I1607">
        <v>0.05</v>
      </c>
      <c r="J1607">
        <v>0</v>
      </c>
      <c r="K1607">
        <v>1</v>
      </c>
      <c r="L1607">
        <v>0</v>
      </c>
      <c r="M1607">
        <v>0.70299999999999996</v>
      </c>
      <c r="N1607" t="e">
        <v>#N/A</v>
      </c>
      <c r="O1607" t="e">
        <v>#N/A</v>
      </c>
      <c r="P1607" t="e">
        <v>#N/A</v>
      </c>
      <c r="Q1607" t="e">
        <v>#N/A</v>
      </c>
      <c r="R1607" t="s">
        <v>215</v>
      </c>
      <c r="S1607">
        <v>1</v>
      </c>
      <c r="T1607">
        <v>7.1310000000000002</v>
      </c>
      <c r="U1607">
        <v>11.301</v>
      </c>
    </row>
    <row r="1608" spans="1:21" x14ac:dyDescent="0.3">
      <c r="A1608" t="s">
        <v>61</v>
      </c>
      <c r="B1608" t="s">
        <v>159</v>
      </c>
      <c r="C1608" t="s">
        <v>199</v>
      </c>
      <c r="D1608">
        <v>13</v>
      </c>
      <c r="E1608">
        <v>1</v>
      </c>
      <c r="F1608">
        <v>4</v>
      </c>
      <c r="G1608">
        <v>2.7970000000000002</v>
      </c>
      <c r="H1608">
        <v>1</v>
      </c>
      <c r="I1608">
        <v>2.5000000000000001E-2</v>
      </c>
      <c r="J1608">
        <v>0</v>
      </c>
      <c r="K1608">
        <v>1</v>
      </c>
      <c r="L1608">
        <v>0</v>
      </c>
      <c r="M1608">
        <v>1.1020000000000001</v>
      </c>
      <c r="N1608" t="e">
        <v>#N/A</v>
      </c>
      <c r="O1608" t="e">
        <v>#N/A</v>
      </c>
      <c r="P1608" t="e">
        <v>#N/A</v>
      </c>
      <c r="Q1608" t="e">
        <v>#N/A</v>
      </c>
      <c r="R1608" t="s">
        <v>199</v>
      </c>
      <c r="S1608">
        <v>1</v>
      </c>
      <c r="T1608">
        <v>10.635</v>
      </c>
      <c r="U1608">
        <v>15.180999999999999</v>
      </c>
    </row>
    <row r="1609" spans="1:21" x14ac:dyDescent="0.3">
      <c r="A1609" t="s">
        <v>61</v>
      </c>
      <c r="B1609" t="s">
        <v>180</v>
      </c>
      <c r="C1609" t="s">
        <v>220</v>
      </c>
      <c r="D1609">
        <v>23</v>
      </c>
      <c r="E1609">
        <v>1</v>
      </c>
      <c r="F1609">
        <v>100</v>
      </c>
      <c r="G1609">
        <v>2.141</v>
      </c>
      <c r="H1609">
        <v>37</v>
      </c>
      <c r="I1609">
        <v>0.92500000000000004</v>
      </c>
      <c r="J1609">
        <v>1</v>
      </c>
      <c r="K1609">
        <v>1</v>
      </c>
      <c r="L1609">
        <v>1</v>
      </c>
      <c r="M1609">
        <v>1.119</v>
      </c>
      <c r="N1609" t="e">
        <v>#N/A</v>
      </c>
      <c r="O1609" t="e">
        <v>#N/A</v>
      </c>
      <c r="P1609" t="e">
        <v>#N/A</v>
      </c>
      <c r="Q1609" t="e">
        <v>#N/A</v>
      </c>
      <c r="R1609" t="s">
        <v>220</v>
      </c>
      <c r="S1609">
        <v>1</v>
      </c>
      <c r="T1609">
        <v>3.3319999999999999</v>
      </c>
      <c r="U1609">
        <v>10.917999999999999</v>
      </c>
    </row>
    <row r="1610" spans="1:21" x14ac:dyDescent="0.3">
      <c r="A1610" t="s">
        <v>61</v>
      </c>
      <c r="B1610" t="s">
        <v>162</v>
      </c>
      <c r="C1610" t="s">
        <v>202</v>
      </c>
      <c r="D1610">
        <v>17</v>
      </c>
      <c r="E1610">
        <v>1</v>
      </c>
      <c r="F1610">
        <v>90</v>
      </c>
      <c r="G1610">
        <v>2.3170000000000002</v>
      </c>
      <c r="H1610">
        <v>24</v>
      </c>
      <c r="I1610">
        <v>0.6</v>
      </c>
      <c r="J1610">
        <v>0</v>
      </c>
      <c r="K1610">
        <v>0</v>
      </c>
      <c r="L1610">
        <v>1</v>
      </c>
      <c r="M1610">
        <v>0.81200000000000006</v>
      </c>
      <c r="N1610" t="e">
        <v>#N/A</v>
      </c>
      <c r="O1610" t="e">
        <v>#N/A</v>
      </c>
      <c r="P1610" t="e">
        <v>#N/A</v>
      </c>
      <c r="Q1610" t="e">
        <v>#N/A</v>
      </c>
      <c r="R1610" t="s">
        <v>202</v>
      </c>
      <c r="S1610">
        <v>1</v>
      </c>
      <c r="T1610">
        <v>6.4119999999999999</v>
      </c>
      <c r="U1610">
        <v>10.086</v>
      </c>
    </row>
    <row r="1611" spans="1:21" x14ac:dyDescent="0.3">
      <c r="A1611" t="s">
        <v>61</v>
      </c>
      <c r="B1611" t="s">
        <v>179</v>
      </c>
      <c r="C1611" t="s">
        <v>219</v>
      </c>
      <c r="D1611">
        <v>1</v>
      </c>
      <c r="E1611">
        <v>1</v>
      </c>
      <c r="F1611">
        <v>100</v>
      </c>
      <c r="G1611">
        <v>8.7530000000000001</v>
      </c>
      <c r="H1611">
        <v>29</v>
      </c>
      <c r="I1611">
        <v>0.72499999999999998</v>
      </c>
      <c r="J1611">
        <v>0</v>
      </c>
      <c r="K1611">
        <v>0</v>
      </c>
      <c r="L1611">
        <v>1</v>
      </c>
      <c r="M1611">
        <v>19.524999999999999</v>
      </c>
      <c r="N1611" t="e">
        <v>#N/A</v>
      </c>
      <c r="O1611" t="e">
        <v>#N/A</v>
      </c>
      <c r="P1611" t="e">
        <v>#N/A</v>
      </c>
      <c r="Q1611" t="e">
        <v>#N/A</v>
      </c>
      <c r="R1611" t="s">
        <v>219</v>
      </c>
      <c r="S1611">
        <v>1</v>
      </c>
      <c r="T1611">
        <v>4.2990000000000004</v>
      </c>
      <c r="U1611">
        <v>8.8689999999999998</v>
      </c>
    </row>
    <row r="1612" spans="1:21" x14ac:dyDescent="0.3">
      <c r="A1612" t="s">
        <v>61</v>
      </c>
      <c r="B1612" t="s">
        <v>196</v>
      </c>
      <c r="C1612" t="s">
        <v>236</v>
      </c>
      <c r="D1612">
        <v>15</v>
      </c>
      <c r="E1612">
        <v>1</v>
      </c>
      <c r="F1612">
        <v>73</v>
      </c>
      <c r="G1612">
        <v>9.9009999999999998</v>
      </c>
      <c r="H1612">
        <v>18</v>
      </c>
      <c r="I1612">
        <v>0.45</v>
      </c>
      <c r="J1612">
        <v>0</v>
      </c>
      <c r="K1612">
        <v>0</v>
      </c>
      <c r="L1612">
        <v>1</v>
      </c>
      <c r="M1612">
        <v>0.57399999999999995</v>
      </c>
      <c r="N1612" t="e">
        <v>#N/A</v>
      </c>
      <c r="O1612" t="e">
        <v>#N/A</v>
      </c>
      <c r="P1612" t="e">
        <v>#N/A</v>
      </c>
      <c r="Q1612" t="e">
        <v>#N/A</v>
      </c>
      <c r="R1612" t="s">
        <v>236</v>
      </c>
      <c r="S1612">
        <v>1</v>
      </c>
      <c r="T1612">
        <v>12.907999999999999</v>
      </c>
      <c r="U1612">
        <v>16.59</v>
      </c>
    </row>
    <row r="1613" spans="1:21" x14ac:dyDescent="0.3">
      <c r="A1613" t="s">
        <v>61</v>
      </c>
      <c r="B1613" t="s">
        <v>171</v>
      </c>
      <c r="C1613" t="s">
        <v>211</v>
      </c>
      <c r="D1613">
        <v>8</v>
      </c>
      <c r="E1613">
        <v>1</v>
      </c>
      <c r="F1613">
        <v>58</v>
      </c>
      <c r="G1613">
        <v>1.75</v>
      </c>
      <c r="H1613">
        <v>13</v>
      </c>
      <c r="I1613">
        <v>0.32500000000000001</v>
      </c>
      <c r="J1613">
        <v>1</v>
      </c>
      <c r="K1613">
        <v>0</v>
      </c>
      <c r="L1613">
        <v>0</v>
      </c>
      <c r="M1613">
        <v>0.56599999999999995</v>
      </c>
      <c r="N1613" t="e">
        <v>#N/A</v>
      </c>
      <c r="O1613" t="e">
        <v>#N/A</v>
      </c>
      <c r="P1613" t="e">
        <v>#N/A</v>
      </c>
      <c r="Q1613" t="e">
        <v>#N/A</v>
      </c>
      <c r="R1613" t="s">
        <v>246</v>
      </c>
      <c r="S1613">
        <v>0</v>
      </c>
      <c r="T1613">
        <v>3.5230000000000001</v>
      </c>
      <c r="U1613">
        <v>5.3659999999999997</v>
      </c>
    </row>
    <row r="1614" spans="1:21" x14ac:dyDescent="0.3">
      <c r="A1614" t="s">
        <v>61</v>
      </c>
      <c r="B1614" t="s">
        <v>169</v>
      </c>
      <c r="C1614" t="s">
        <v>209</v>
      </c>
      <c r="D1614">
        <v>22</v>
      </c>
      <c r="E1614">
        <v>1</v>
      </c>
      <c r="F1614">
        <v>100</v>
      </c>
      <c r="G1614">
        <v>3.262</v>
      </c>
      <c r="H1614">
        <v>40</v>
      </c>
      <c r="I1614">
        <v>1</v>
      </c>
      <c r="J1614">
        <v>1</v>
      </c>
      <c r="K1614">
        <v>1</v>
      </c>
      <c r="L1614">
        <v>1</v>
      </c>
      <c r="M1614">
        <v>0.78100000000000003</v>
      </c>
      <c r="N1614" t="e">
        <v>#N/A</v>
      </c>
      <c r="O1614" t="e">
        <v>#N/A</v>
      </c>
      <c r="P1614" t="e">
        <v>#N/A</v>
      </c>
      <c r="Q1614" t="e">
        <v>#N/A</v>
      </c>
      <c r="R1614" t="s">
        <v>246</v>
      </c>
      <c r="S1614">
        <v>0</v>
      </c>
      <c r="T1614">
        <v>13.25</v>
      </c>
      <c r="U1614">
        <v>16.396999999999998</v>
      </c>
    </row>
    <row r="1615" spans="1:21" x14ac:dyDescent="0.3">
      <c r="A1615" t="s">
        <v>61</v>
      </c>
      <c r="B1615" t="s">
        <v>188</v>
      </c>
      <c r="C1615" t="s">
        <v>228</v>
      </c>
      <c r="D1615">
        <v>9</v>
      </c>
      <c r="E1615">
        <v>1</v>
      </c>
      <c r="F1615">
        <v>33</v>
      </c>
      <c r="G1615">
        <v>18.573</v>
      </c>
      <c r="H1615">
        <v>5</v>
      </c>
      <c r="I1615">
        <v>0.125</v>
      </c>
      <c r="J1615">
        <v>0</v>
      </c>
      <c r="K1615">
        <v>1</v>
      </c>
      <c r="L1615">
        <v>0</v>
      </c>
      <c r="M1615">
        <v>0.68100000000000005</v>
      </c>
      <c r="N1615" t="e">
        <v>#N/A</v>
      </c>
      <c r="O1615" t="e">
        <v>#N/A</v>
      </c>
      <c r="P1615" t="e">
        <v>#N/A</v>
      </c>
      <c r="Q1615" t="e">
        <v>#N/A</v>
      </c>
      <c r="R1615" t="s">
        <v>246</v>
      </c>
      <c r="S1615">
        <v>0</v>
      </c>
      <c r="T1615">
        <v>20.059000000000001</v>
      </c>
      <c r="U1615">
        <v>23.754000000000001</v>
      </c>
    </row>
    <row r="1616" spans="1:21" x14ac:dyDescent="0.3">
      <c r="A1616" t="s">
        <v>61</v>
      </c>
      <c r="B1616" t="s">
        <v>194</v>
      </c>
      <c r="C1616" t="s">
        <v>234</v>
      </c>
      <c r="D1616">
        <v>10</v>
      </c>
      <c r="E1616">
        <v>1</v>
      </c>
      <c r="F1616">
        <v>28</v>
      </c>
      <c r="G1616">
        <v>10.388999999999999</v>
      </c>
      <c r="H1616">
        <v>4</v>
      </c>
      <c r="I1616">
        <v>0.1</v>
      </c>
      <c r="J1616">
        <v>0</v>
      </c>
      <c r="K1616">
        <v>1</v>
      </c>
      <c r="L1616">
        <v>0</v>
      </c>
      <c r="M1616">
        <v>0.63</v>
      </c>
      <c r="N1616" t="e">
        <v>#N/A</v>
      </c>
      <c r="O1616" t="e">
        <v>#N/A</v>
      </c>
      <c r="P1616" t="e">
        <v>#N/A</v>
      </c>
      <c r="Q1616" t="e">
        <v>#N/A</v>
      </c>
      <c r="R1616" t="s">
        <v>234</v>
      </c>
      <c r="S1616">
        <v>1</v>
      </c>
      <c r="T1616">
        <v>10.464</v>
      </c>
      <c r="U1616">
        <v>12.362</v>
      </c>
    </row>
    <row r="1617" spans="1:21" x14ac:dyDescent="0.3">
      <c r="A1617" t="s">
        <v>61</v>
      </c>
      <c r="B1617" t="s">
        <v>192</v>
      </c>
      <c r="C1617" t="s">
        <v>232</v>
      </c>
      <c r="D1617">
        <v>39</v>
      </c>
      <c r="E1617">
        <v>1</v>
      </c>
      <c r="F1617">
        <v>92</v>
      </c>
      <c r="G1617">
        <v>5.117</v>
      </c>
      <c r="H1617">
        <v>25</v>
      </c>
      <c r="I1617">
        <v>0.625</v>
      </c>
      <c r="J1617">
        <v>1</v>
      </c>
      <c r="K1617">
        <v>0</v>
      </c>
      <c r="L1617">
        <v>0</v>
      </c>
      <c r="M1617">
        <v>7.1340000000000003</v>
      </c>
      <c r="N1617" t="e">
        <v>#N/A</v>
      </c>
      <c r="O1617" t="e">
        <v>#N/A</v>
      </c>
      <c r="P1617" t="e">
        <v>#N/A</v>
      </c>
      <c r="Q1617" t="e">
        <v>#N/A</v>
      </c>
      <c r="R1617" t="s">
        <v>232</v>
      </c>
      <c r="S1617">
        <v>1</v>
      </c>
      <c r="T1617">
        <v>9.1720000000000006</v>
      </c>
      <c r="U1617">
        <v>11.63</v>
      </c>
    </row>
    <row r="1618" spans="1:21" x14ac:dyDescent="0.3">
      <c r="A1618" t="s">
        <v>61</v>
      </c>
      <c r="B1618" t="s">
        <v>178</v>
      </c>
      <c r="C1618" t="s">
        <v>218</v>
      </c>
      <c r="D1618">
        <v>6</v>
      </c>
      <c r="E1618">
        <v>1</v>
      </c>
      <c r="F1618">
        <v>52</v>
      </c>
      <c r="G1618">
        <v>2.206</v>
      </c>
      <c r="H1618">
        <v>11</v>
      </c>
      <c r="I1618">
        <v>0.27500000000000002</v>
      </c>
      <c r="J1618">
        <v>1</v>
      </c>
      <c r="K1618">
        <v>0</v>
      </c>
      <c r="L1618">
        <v>0</v>
      </c>
      <c r="M1618">
        <v>0.53300000000000003</v>
      </c>
      <c r="N1618" t="e">
        <v>#N/A</v>
      </c>
      <c r="O1618" t="e">
        <v>#N/A</v>
      </c>
      <c r="P1618" t="e">
        <v>#N/A</v>
      </c>
      <c r="Q1618" t="e">
        <v>#N/A</v>
      </c>
      <c r="R1618" t="s">
        <v>246</v>
      </c>
      <c r="S1618">
        <v>0</v>
      </c>
      <c r="T1618">
        <v>17.213000000000001</v>
      </c>
      <c r="U1618">
        <v>19.071999999999999</v>
      </c>
    </row>
    <row r="1619" spans="1:21" x14ac:dyDescent="0.3">
      <c r="A1619" t="s">
        <v>61</v>
      </c>
      <c r="B1619" t="s">
        <v>168</v>
      </c>
      <c r="C1619" t="s">
        <v>208</v>
      </c>
      <c r="D1619">
        <v>35</v>
      </c>
      <c r="E1619">
        <v>1</v>
      </c>
      <c r="F1619">
        <v>83</v>
      </c>
      <c r="G1619">
        <v>6.8810000000000002</v>
      </c>
      <c r="H1619">
        <v>21</v>
      </c>
      <c r="I1619">
        <v>0.52500000000000002</v>
      </c>
      <c r="J1619">
        <v>0</v>
      </c>
      <c r="K1619">
        <v>0</v>
      </c>
      <c r="L1619">
        <v>1</v>
      </c>
      <c r="M1619">
        <v>4.5250000000000004</v>
      </c>
      <c r="N1619" t="e">
        <v>#N/A</v>
      </c>
      <c r="O1619" t="e">
        <v>#N/A</v>
      </c>
      <c r="P1619" t="e">
        <v>#N/A</v>
      </c>
      <c r="Q1619" t="e">
        <v>#N/A</v>
      </c>
      <c r="R1619" t="s">
        <v>208</v>
      </c>
      <c r="S1619">
        <v>1</v>
      </c>
      <c r="T1619">
        <v>5.4429999999999996</v>
      </c>
      <c r="U1619">
        <v>8.3819999999999997</v>
      </c>
    </row>
    <row r="1620" spans="1:21" x14ac:dyDescent="0.3">
      <c r="A1620" t="s">
        <v>61</v>
      </c>
      <c r="B1620" t="s">
        <v>193</v>
      </c>
      <c r="C1620" t="s">
        <v>233</v>
      </c>
      <c r="D1620">
        <v>32</v>
      </c>
      <c r="E1620">
        <v>1</v>
      </c>
      <c r="F1620">
        <v>42</v>
      </c>
      <c r="G1620">
        <v>5.1189999999999998</v>
      </c>
      <c r="H1620">
        <v>8</v>
      </c>
      <c r="I1620">
        <v>0.2</v>
      </c>
      <c r="J1620">
        <v>0</v>
      </c>
      <c r="K1620">
        <v>1</v>
      </c>
      <c r="L1620">
        <v>0</v>
      </c>
      <c r="M1620">
        <v>1.1080000000000001</v>
      </c>
      <c r="N1620" t="e">
        <v>#N/A</v>
      </c>
      <c r="O1620" t="e">
        <v>#N/A</v>
      </c>
      <c r="P1620" t="e">
        <v>#N/A</v>
      </c>
      <c r="Q1620" t="e">
        <v>#N/A</v>
      </c>
      <c r="R1620" t="s">
        <v>246</v>
      </c>
      <c r="S1620">
        <v>0</v>
      </c>
      <c r="T1620">
        <v>11.54</v>
      </c>
      <c r="U1620">
        <v>13.606</v>
      </c>
    </row>
    <row r="1621" spans="1:21" x14ac:dyDescent="0.3">
      <c r="A1621" t="s">
        <v>61</v>
      </c>
      <c r="B1621" t="s">
        <v>176</v>
      </c>
      <c r="C1621" t="s">
        <v>216</v>
      </c>
      <c r="D1621">
        <v>3</v>
      </c>
      <c r="E1621">
        <v>1</v>
      </c>
      <c r="F1621">
        <v>75</v>
      </c>
      <c r="G1621">
        <v>7.6059999999999999</v>
      </c>
      <c r="H1621">
        <v>19</v>
      </c>
      <c r="I1621">
        <v>0.47499999999999998</v>
      </c>
      <c r="J1621">
        <v>1</v>
      </c>
      <c r="K1621">
        <v>0</v>
      </c>
      <c r="L1621">
        <v>0</v>
      </c>
      <c r="M1621">
        <v>0.71</v>
      </c>
      <c r="N1621" t="e">
        <v>#N/A</v>
      </c>
      <c r="O1621" t="e">
        <v>#N/A</v>
      </c>
      <c r="P1621" t="e">
        <v>#N/A</v>
      </c>
      <c r="Q1621" t="e">
        <v>#N/A</v>
      </c>
      <c r="R1621" t="s">
        <v>216</v>
      </c>
      <c r="S1621">
        <v>1</v>
      </c>
      <c r="T1621">
        <v>15.811</v>
      </c>
      <c r="U1621">
        <v>18.294</v>
      </c>
    </row>
    <row r="1622" spans="1:21" x14ac:dyDescent="0.3">
      <c r="A1622" t="s">
        <v>61</v>
      </c>
      <c r="B1622" t="s">
        <v>173</v>
      </c>
      <c r="C1622" t="s">
        <v>213</v>
      </c>
      <c r="D1622">
        <v>12</v>
      </c>
      <c r="E1622">
        <v>1</v>
      </c>
      <c r="F1622">
        <v>59</v>
      </c>
      <c r="G1622">
        <v>4.2210000000000001</v>
      </c>
      <c r="H1622">
        <v>14</v>
      </c>
      <c r="I1622">
        <v>0.35</v>
      </c>
      <c r="J1622">
        <v>1</v>
      </c>
      <c r="K1622">
        <v>0</v>
      </c>
      <c r="L1622">
        <v>0</v>
      </c>
      <c r="M1622">
        <v>0.51</v>
      </c>
      <c r="N1622" t="e">
        <v>#N/A</v>
      </c>
      <c r="O1622" t="e">
        <v>#N/A</v>
      </c>
      <c r="P1622" t="e">
        <v>#N/A</v>
      </c>
      <c r="Q1622" t="e">
        <v>#N/A</v>
      </c>
      <c r="R1622" t="s">
        <v>213</v>
      </c>
      <c r="S1622">
        <v>1</v>
      </c>
      <c r="T1622">
        <v>5.923</v>
      </c>
      <c r="U1622">
        <v>12.734</v>
      </c>
    </row>
    <row r="1623" spans="1:21" x14ac:dyDescent="0.3">
      <c r="A1623" t="s">
        <v>61</v>
      </c>
      <c r="B1623" t="s">
        <v>191</v>
      </c>
      <c r="C1623" t="s">
        <v>231</v>
      </c>
      <c r="D1623">
        <v>27</v>
      </c>
      <c r="E1623">
        <v>1</v>
      </c>
      <c r="F1623">
        <v>100</v>
      </c>
      <c r="G1623">
        <v>2.2450000000000001</v>
      </c>
      <c r="H1623">
        <v>32</v>
      </c>
      <c r="I1623">
        <v>0.8</v>
      </c>
      <c r="J1623">
        <v>1</v>
      </c>
      <c r="K1623">
        <v>1</v>
      </c>
      <c r="L1623">
        <v>1</v>
      </c>
      <c r="M1623">
        <v>0.91</v>
      </c>
      <c r="N1623" t="e">
        <v>#N/A</v>
      </c>
      <c r="O1623" t="e">
        <v>#N/A</v>
      </c>
      <c r="P1623" t="e">
        <v>#N/A</v>
      </c>
      <c r="Q1623" t="e">
        <v>#N/A</v>
      </c>
      <c r="R1623" t="s">
        <v>231</v>
      </c>
      <c r="S1623">
        <v>1</v>
      </c>
      <c r="T1623">
        <v>4.38</v>
      </c>
      <c r="U1623">
        <v>6.9320000000000004</v>
      </c>
    </row>
    <row r="1624" spans="1:21" x14ac:dyDescent="0.3">
      <c r="A1624" t="s">
        <v>61</v>
      </c>
      <c r="B1624" t="s">
        <v>170</v>
      </c>
      <c r="C1624" t="s">
        <v>210</v>
      </c>
      <c r="D1624">
        <v>7</v>
      </c>
      <c r="E1624">
        <v>1</v>
      </c>
      <c r="F1624">
        <v>100</v>
      </c>
      <c r="G1624">
        <v>1.6519999999999999</v>
      </c>
      <c r="H1624">
        <v>39</v>
      </c>
      <c r="I1624">
        <v>0.97499999999999998</v>
      </c>
      <c r="J1624">
        <v>1</v>
      </c>
      <c r="K1624">
        <v>1</v>
      </c>
      <c r="L1624">
        <v>1</v>
      </c>
      <c r="M1624">
        <v>0.7</v>
      </c>
      <c r="N1624" t="e">
        <v>#N/A</v>
      </c>
      <c r="O1624" t="e">
        <v>#N/A</v>
      </c>
      <c r="P1624" t="e">
        <v>#N/A</v>
      </c>
      <c r="Q1624" t="e">
        <v>#N/A</v>
      </c>
      <c r="R1624" t="s">
        <v>210</v>
      </c>
      <c r="S1624">
        <v>1</v>
      </c>
      <c r="T1624">
        <v>8.6120000000000001</v>
      </c>
      <c r="U1624">
        <v>12.198</v>
      </c>
    </row>
    <row r="1625" spans="1:21" x14ac:dyDescent="0.3">
      <c r="A1625" t="s">
        <v>61</v>
      </c>
      <c r="B1625" t="s">
        <v>187</v>
      </c>
      <c r="C1625" t="s">
        <v>227</v>
      </c>
      <c r="D1625">
        <v>33</v>
      </c>
      <c r="E1625">
        <v>1</v>
      </c>
      <c r="F1625">
        <v>63</v>
      </c>
      <c r="G1625">
        <v>2.2919999999999998</v>
      </c>
      <c r="H1625">
        <v>16</v>
      </c>
      <c r="I1625">
        <v>0.4</v>
      </c>
      <c r="J1625">
        <v>1</v>
      </c>
      <c r="K1625">
        <v>0</v>
      </c>
      <c r="L1625">
        <v>0</v>
      </c>
      <c r="M1625">
        <v>0.51100000000000001</v>
      </c>
      <c r="N1625" t="e">
        <v>#N/A</v>
      </c>
      <c r="O1625" t="e">
        <v>#N/A</v>
      </c>
      <c r="P1625" t="e">
        <v>#N/A</v>
      </c>
      <c r="Q1625" t="e">
        <v>#N/A</v>
      </c>
      <c r="R1625" t="s">
        <v>227</v>
      </c>
      <c r="S1625">
        <v>1</v>
      </c>
      <c r="T1625">
        <v>9.9480000000000004</v>
      </c>
      <c r="U1625">
        <v>14.414</v>
      </c>
    </row>
    <row r="1626" spans="1:21" x14ac:dyDescent="0.3">
      <c r="A1626" t="s">
        <v>61</v>
      </c>
      <c r="B1626" t="s">
        <v>166</v>
      </c>
      <c r="C1626" t="s">
        <v>206</v>
      </c>
      <c r="D1626">
        <v>20</v>
      </c>
      <c r="E1626">
        <v>1</v>
      </c>
      <c r="F1626">
        <v>43</v>
      </c>
      <c r="G1626">
        <v>13.981999999999999</v>
      </c>
      <c r="H1626">
        <v>9</v>
      </c>
      <c r="I1626">
        <v>0.22500000000000001</v>
      </c>
      <c r="J1626">
        <v>0</v>
      </c>
      <c r="K1626">
        <v>1</v>
      </c>
      <c r="L1626">
        <v>0</v>
      </c>
      <c r="M1626">
        <v>0.82099999999999995</v>
      </c>
      <c r="N1626" t="e">
        <v>#N/A</v>
      </c>
      <c r="O1626" t="e">
        <v>#N/A</v>
      </c>
      <c r="P1626" t="e">
        <v>#N/A</v>
      </c>
      <c r="Q1626" t="e">
        <v>#N/A</v>
      </c>
      <c r="R1626" t="s">
        <v>648</v>
      </c>
      <c r="S1626">
        <v>0</v>
      </c>
      <c r="T1626">
        <v>14.875999999999999</v>
      </c>
      <c r="U1626">
        <v>17.390999999999998</v>
      </c>
    </row>
    <row r="1627" spans="1:21" x14ac:dyDescent="0.3">
      <c r="A1627" t="s">
        <v>61</v>
      </c>
      <c r="B1627" t="s">
        <v>164</v>
      </c>
      <c r="C1627" t="s">
        <v>204</v>
      </c>
      <c r="D1627">
        <v>2</v>
      </c>
      <c r="E1627">
        <v>1</v>
      </c>
      <c r="F1627">
        <v>59</v>
      </c>
      <c r="G1627">
        <v>2.39</v>
      </c>
      <c r="H1627">
        <v>15</v>
      </c>
      <c r="I1627">
        <v>0.375</v>
      </c>
      <c r="J1627">
        <v>1</v>
      </c>
      <c r="K1627">
        <v>0</v>
      </c>
      <c r="L1627">
        <v>0</v>
      </c>
      <c r="M1627">
        <v>0.75700000000000001</v>
      </c>
      <c r="N1627" t="e">
        <v>#N/A</v>
      </c>
      <c r="O1627" t="e">
        <v>#N/A</v>
      </c>
      <c r="P1627" t="e">
        <v>#N/A</v>
      </c>
      <c r="Q1627" t="e">
        <v>#N/A</v>
      </c>
      <c r="R1627" t="s">
        <v>204</v>
      </c>
      <c r="S1627">
        <v>1</v>
      </c>
      <c r="T1627">
        <v>5.7080000000000002</v>
      </c>
      <c r="U1627">
        <v>12.757999999999999</v>
      </c>
    </row>
    <row r="1628" spans="1:21" x14ac:dyDescent="0.3">
      <c r="A1628" t="s">
        <v>61</v>
      </c>
      <c r="B1628" t="s">
        <v>190</v>
      </c>
      <c r="C1628" t="s">
        <v>230</v>
      </c>
      <c r="D1628">
        <v>40</v>
      </c>
      <c r="E1628">
        <v>1</v>
      </c>
      <c r="F1628">
        <v>100</v>
      </c>
      <c r="G1628">
        <v>1.7010000000000001</v>
      </c>
      <c r="H1628">
        <v>38</v>
      </c>
      <c r="I1628">
        <v>0.95</v>
      </c>
      <c r="J1628">
        <v>1</v>
      </c>
      <c r="K1628">
        <v>1</v>
      </c>
      <c r="L1628">
        <v>1</v>
      </c>
      <c r="M1628">
        <v>0.94199999999999995</v>
      </c>
      <c r="N1628" t="e">
        <v>#N/A</v>
      </c>
      <c r="O1628" t="e">
        <v>#N/A</v>
      </c>
      <c r="P1628" t="e">
        <v>#N/A</v>
      </c>
      <c r="Q1628" t="e">
        <v>#N/A</v>
      </c>
      <c r="R1628" t="s">
        <v>230</v>
      </c>
      <c r="S1628">
        <v>1</v>
      </c>
      <c r="T1628">
        <v>5.0750000000000002</v>
      </c>
      <c r="U1628">
        <v>7.8369999999999997</v>
      </c>
    </row>
    <row r="1629" spans="1:21" x14ac:dyDescent="0.3">
      <c r="A1629" t="s">
        <v>61</v>
      </c>
      <c r="B1629" t="s">
        <v>157</v>
      </c>
      <c r="C1629" t="s">
        <v>197</v>
      </c>
      <c r="D1629">
        <v>37</v>
      </c>
      <c r="E1629">
        <v>1</v>
      </c>
      <c r="F1629">
        <v>100</v>
      </c>
      <c r="G1629">
        <v>4.6449999999999996</v>
      </c>
      <c r="H1629">
        <v>30</v>
      </c>
      <c r="I1629">
        <v>0.75</v>
      </c>
      <c r="J1629">
        <v>0</v>
      </c>
      <c r="K1629">
        <v>0</v>
      </c>
      <c r="L1629">
        <v>1</v>
      </c>
      <c r="M1629">
        <v>1.2370000000000001</v>
      </c>
      <c r="N1629" t="e">
        <v>#N/A</v>
      </c>
      <c r="O1629" t="e">
        <v>#N/A</v>
      </c>
      <c r="P1629" t="e">
        <v>#N/A</v>
      </c>
      <c r="Q1629" t="e">
        <v>#N/A</v>
      </c>
      <c r="R1629" t="s">
        <v>197</v>
      </c>
      <c r="S1629">
        <v>1</v>
      </c>
      <c r="T1629">
        <v>7.3</v>
      </c>
      <c r="U1629">
        <v>9.3339999999999996</v>
      </c>
    </row>
    <row r="1630" spans="1:21" x14ac:dyDescent="0.3">
      <c r="A1630" t="s">
        <v>61</v>
      </c>
      <c r="B1630" t="s">
        <v>172</v>
      </c>
      <c r="C1630" t="s">
        <v>212</v>
      </c>
      <c r="D1630">
        <v>11</v>
      </c>
      <c r="E1630">
        <v>1</v>
      </c>
      <c r="F1630">
        <v>100</v>
      </c>
      <c r="G1630">
        <v>5.2919999999999998</v>
      </c>
      <c r="H1630">
        <v>34</v>
      </c>
      <c r="I1630">
        <v>0.85</v>
      </c>
      <c r="J1630">
        <v>1</v>
      </c>
      <c r="K1630">
        <v>1</v>
      </c>
      <c r="L1630">
        <v>1</v>
      </c>
      <c r="M1630">
        <v>1.0529999999999999</v>
      </c>
      <c r="N1630" t="e">
        <v>#N/A</v>
      </c>
      <c r="O1630" t="e">
        <v>#N/A</v>
      </c>
      <c r="P1630" t="e">
        <v>#N/A</v>
      </c>
      <c r="Q1630" t="e">
        <v>#N/A</v>
      </c>
      <c r="R1630" t="s">
        <v>246</v>
      </c>
      <c r="S1630">
        <v>0</v>
      </c>
      <c r="T1630">
        <v>21.795999999999999</v>
      </c>
      <c r="U1630">
        <v>23.870999999999999</v>
      </c>
    </row>
    <row r="1631" spans="1:21" x14ac:dyDescent="0.3">
      <c r="A1631" t="s">
        <v>61</v>
      </c>
      <c r="B1631" t="s">
        <v>183</v>
      </c>
      <c r="C1631" t="s">
        <v>223</v>
      </c>
      <c r="D1631">
        <v>26</v>
      </c>
      <c r="E1631">
        <v>1</v>
      </c>
      <c r="F1631">
        <v>94</v>
      </c>
      <c r="G1631">
        <v>10.781000000000001</v>
      </c>
      <c r="H1631">
        <v>27</v>
      </c>
      <c r="I1631">
        <v>0.67500000000000004</v>
      </c>
      <c r="J1631">
        <v>1</v>
      </c>
      <c r="K1631">
        <v>0</v>
      </c>
      <c r="L1631">
        <v>0</v>
      </c>
      <c r="M1631">
        <v>1.9570000000000001</v>
      </c>
      <c r="N1631" t="e">
        <v>#N/A</v>
      </c>
      <c r="O1631" t="e">
        <v>#N/A</v>
      </c>
      <c r="P1631" t="e">
        <v>#N/A</v>
      </c>
      <c r="Q1631" t="e">
        <v>#N/A</v>
      </c>
      <c r="R1631" t="s">
        <v>649</v>
      </c>
      <c r="S1631">
        <v>0</v>
      </c>
      <c r="T1631">
        <v>10.387</v>
      </c>
      <c r="U1631">
        <v>12.397</v>
      </c>
    </row>
    <row r="1632" spans="1:21" x14ac:dyDescent="0.3">
      <c r="A1632" t="s">
        <v>61</v>
      </c>
      <c r="B1632" t="s">
        <v>167</v>
      </c>
      <c r="C1632" t="s">
        <v>207</v>
      </c>
      <c r="D1632">
        <v>25</v>
      </c>
      <c r="E1632">
        <v>1</v>
      </c>
      <c r="F1632">
        <v>36</v>
      </c>
      <c r="G1632">
        <v>4.101</v>
      </c>
      <c r="H1632">
        <v>7</v>
      </c>
      <c r="I1632">
        <v>0.17499999999999999</v>
      </c>
      <c r="J1632">
        <v>0</v>
      </c>
      <c r="K1632">
        <v>1</v>
      </c>
      <c r="L1632">
        <v>0</v>
      </c>
      <c r="M1632">
        <v>0.48499999999999999</v>
      </c>
      <c r="N1632" t="e">
        <v>#N/A</v>
      </c>
      <c r="O1632" t="e">
        <v>#N/A</v>
      </c>
      <c r="P1632" t="e">
        <v>#N/A</v>
      </c>
      <c r="Q1632" t="e">
        <v>#N/A</v>
      </c>
      <c r="R1632" t="s">
        <v>207</v>
      </c>
      <c r="S1632">
        <v>1</v>
      </c>
      <c r="T1632">
        <v>2.9940000000000002</v>
      </c>
      <c r="U1632">
        <v>5.1580000000000004</v>
      </c>
    </row>
    <row r="1633" spans="1:21" x14ac:dyDescent="0.3">
      <c r="A1633" t="s">
        <v>61</v>
      </c>
      <c r="B1633" t="s">
        <v>182</v>
      </c>
      <c r="C1633" t="s">
        <v>222</v>
      </c>
      <c r="D1633">
        <v>21</v>
      </c>
      <c r="E1633">
        <v>1</v>
      </c>
      <c r="F1633">
        <v>82</v>
      </c>
      <c r="G1633">
        <v>6.165</v>
      </c>
      <c r="H1633">
        <v>20</v>
      </c>
      <c r="I1633">
        <v>0.5</v>
      </c>
      <c r="J1633">
        <v>0</v>
      </c>
      <c r="K1633">
        <v>0</v>
      </c>
      <c r="L1633">
        <v>1</v>
      </c>
      <c r="M1633">
        <v>0.74199999999999999</v>
      </c>
      <c r="N1633" t="e">
        <v>#N/A</v>
      </c>
      <c r="O1633" t="e">
        <v>#N/A</v>
      </c>
      <c r="P1633" t="e">
        <v>#N/A</v>
      </c>
      <c r="Q1633" t="e">
        <v>#N/A</v>
      </c>
      <c r="R1633" t="s">
        <v>222</v>
      </c>
      <c r="S1633">
        <v>1</v>
      </c>
      <c r="T1633">
        <v>2.899</v>
      </c>
      <c r="U1633">
        <v>6.7889999999999997</v>
      </c>
    </row>
    <row r="1634" spans="1:21" x14ac:dyDescent="0.3">
      <c r="A1634" t="s">
        <v>61</v>
      </c>
      <c r="B1634" t="s">
        <v>185</v>
      </c>
      <c r="C1634" t="s">
        <v>225</v>
      </c>
      <c r="D1634">
        <v>29</v>
      </c>
      <c r="E1634">
        <v>1</v>
      </c>
      <c r="F1634">
        <v>36</v>
      </c>
      <c r="G1634">
        <v>2.2690000000000001</v>
      </c>
      <c r="H1634">
        <v>6</v>
      </c>
      <c r="I1634">
        <v>0.15</v>
      </c>
      <c r="J1634">
        <v>0</v>
      </c>
      <c r="K1634">
        <v>1</v>
      </c>
      <c r="L1634">
        <v>0</v>
      </c>
      <c r="M1634">
        <v>0.59799999999999998</v>
      </c>
      <c r="N1634" t="e">
        <v>#N/A</v>
      </c>
      <c r="O1634" t="e">
        <v>#N/A</v>
      </c>
      <c r="P1634" t="e">
        <v>#N/A</v>
      </c>
      <c r="Q1634" t="e">
        <v>#N/A</v>
      </c>
      <c r="R1634" t="s">
        <v>225</v>
      </c>
      <c r="S1634">
        <v>1</v>
      </c>
      <c r="T1634">
        <v>10.234999999999999</v>
      </c>
      <c r="U1634">
        <v>23.228999999999999</v>
      </c>
    </row>
    <row r="1635" spans="1:21" x14ac:dyDescent="0.3">
      <c r="A1635" t="s">
        <v>61</v>
      </c>
      <c r="B1635" t="s">
        <v>163</v>
      </c>
      <c r="C1635" t="s">
        <v>203</v>
      </c>
      <c r="D1635">
        <v>5</v>
      </c>
      <c r="E1635">
        <v>1</v>
      </c>
      <c r="F1635">
        <v>58</v>
      </c>
      <c r="G1635">
        <v>2.3330000000000002</v>
      </c>
      <c r="H1635">
        <v>12</v>
      </c>
      <c r="I1635">
        <v>0.3</v>
      </c>
      <c r="J1635">
        <v>1</v>
      </c>
      <c r="K1635">
        <v>0</v>
      </c>
      <c r="L1635">
        <v>0</v>
      </c>
      <c r="M1635">
        <v>0.63700000000000001</v>
      </c>
      <c r="N1635" t="e">
        <v>#N/A</v>
      </c>
      <c r="O1635" t="e">
        <v>#N/A</v>
      </c>
      <c r="P1635" t="e">
        <v>#N/A</v>
      </c>
      <c r="Q1635" t="e">
        <v>#N/A</v>
      </c>
      <c r="R1635" t="s">
        <v>246</v>
      </c>
      <c r="S1635">
        <v>0</v>
      </c>
      <c r="T1635">
        <v>21.908000000000001</v>
      </c>
      <c r="U1635">
        <v>26.087</v>
      </c>
    </row>
    <row r="1636" spans="1:21" x14ac:dyDescent="0.3">
      <c r="A1636" t="s">
        <v>61</v>
      </c>
      <c r="B1636" t="s">
        <v>174</v>
      </c>
      <c r="C1636" t="s">
        <v>214</v>
      </c>
      <c r="D1636">
        <v>4</v>
      </c>
      <c r="E1636">
        <v>1</v>
      </c>
      <c r="F1636">
        <v>93</v>
      </c>
      <c r="G1636">
        <v>2.613</v>
      </c>
      <c r="H1636">
        <v>26</v>
      </c>
      <c r="I1636">
        <v>0.65</v>
      </c>
      <c r="J1636">
        <v>0</v>
      </c>
      <c r="K1636">
        <v>0</v>
      </c>
      <c r="L1636">
        <v>1</v>
      </c>
      <c r="M1636">
        <v>4.4290000000000003</v>
      </c>
      <c r="N1636" t="e">
        <v>#N/A</v>
      </c>
      <c r="O1636" t="e">
        <v>#N/A</v>
      </c>
      <c r="P1636" t="e">
        <v>#N/A</v>
      </c>
      <c r="Q1636" t="e">
        <v>#N/A</v>
      </c>
      <c r="R1636" t="s">
        <v>214</v>
      </c>
      <c r="S1636">
        <v>1</v>
      </c>
      <c r="T1636">
        <v>8.2929999999999993</v>
      </c>
      <c r="U1636">
        <v>10.28</v>
      </c>
    </row>
    <row r="1637" spans="1:21" x14ac:dyDescent="0.3">
      <c r="A1637" t="s">
        <v>61</v>
      </c>
      <c r="B1637" t="s">
        <v>184</v>
      </c>
      <c r="C1637" t="s">
        <v>224</v>
      </c>
      <c r="D1637">
        <v>34</v>
      </c>
      <c r="E1637">
        <v>1</v>
      </c>
      <c r="F1637">
        <v>52</v>
      </c>
      <c r="G1637">
        <v>11.614000000000001</v>
      </c>
      <c r="H1637">
        <v>10</v>
      </c>
      <c r="I1637">
        <v>0.25</v>
      </c>
      <c r="J1637">
        <v>0</v>
      </c>
      <c r="K1637">
        <v>1</v>
      </c>
      <c r="L1637">
        <v>0</v>
      </c>
      <c r="M1637">
        <v>0.77200000000000002</v>
      </c>
      <c r="N1637" t="e">
        <v>#N/A</v>
      </c>
      <c r="O1637" t="e">
        <v>#N/A</v>
      </c>
      <c r="P1637" t="e">
        <v>#N/A</v>
      </c>
      <c r="Q1637" t="e">
        <v>#N/A</v>
      </c>
      <c r="R1637" t="s">
        <v>650</v>
      </c>
      <c r="S1637">
        <v>0</v>
      </c>
      <c r="T1637">
        <v>11.154999999999999</v>
      </c>
      <c r="U1637">
        <v>14.38</v>
      </c>
    </row>
    <row r="1638" spans="1:21" x14ac:dyDescent="0.3">
      <c r="A1638" t="s">
        <v>61</v>
      </c>
      <c r="B1638" t="s">
        <v>165</v>
      </c>
      <c r="C1638" t="s">
        <v>205</v>
      </c>
      <c r="D1638">
        <v>31</v>
      </c>
      <c r="E1638">
        <v>1</v>
      </c>
      <c r="F1638">
        <v>67</v>
      </c>
      <c r="G1638">
        <v>1.806</v>
      </c>
      <c r="H1638">
        <v>17</v>
      </c>
      <c r="I1638">
        <v>0.42499999999999999</v>
      </c>
      <c r="J1638">
        <v>1</v>
      </c>
      <c r="K1638">
        <v>0</v>
      </c>
      <c r="L1638">
        <v>0</v>
      </c>
      <c r="M1638">
        <v>1.5820000000000001</v>
      </c>
      <c r="N1638" t="e">
        <v>#N/A</v>
      </c>
      <c r="O1638" t="e">
        <v>#N/A</v>
      </c>
      <c r="P1638" t="e">
        <v>#N/A</v>
      </c>
      <c r="Q1638" t="e">
        <v>#N/A</v>
      </c>
      <c r="R1638" t="s">
        <v>205</v>
      </c>
      <c r="S1638">
        <v>1</v>
      </c>
      <c r="T1638">
        <v>15.98</v>
      </c>
      <c r="U1638">
        <v>18.614999999999998</v>
      </c>
    </row>
    <row r="1639" spans="1:21" x14ac:dyDescent="0.3">
      <c r="A1639" t="s">
        <v>61</v>
      </c>
      <c r="B1639" t="s">
        <v>158</v>
      </c>
      <c r="C1639" t="s">
        <v>198</v>
      </c>
      <c r="D1639">
        <v>14</v>
      </c>
      <c r="E1639">
        <v>1</v>
      </c>
      <c r="F1639">
        <v>95</v>
      </c>
      <c r="G1639">
        <v>2.621</v>
      </c>
      <c r="H1639">
        <v>28</v>
      </c>
      <c r="I1639">
        <v>0.7</v>
      </c>
      <c r="J1639">
        <v>0</v>
      </c>
      <c r="K1639">
        <v>0</v>
      </c>
      <c r="L1639">
        <v>1</v>
      </c>
      <c r="M1639">
        <v>0.85399999999999998</v>
      </c>
      <c r="N1639" t="e">
        <v>#N/A</v>
      </c>
      <c r="O1639" t="e">
        <v>#N/A</v>
      </c>
      <c r="P1639" t="e">
        <v>#N/A</v>
      </c>
      <c r="Q1639" t="e">
        <v>#N/A</v>
      </c>
      <c r="R1639" t="s">
        <v>198</v>
      </c>
      <c r="S1639">
        <v>1</v>
      </c>
      <c r="T1639">
        <v>7.444</v>
      </c>
      <c r="U1639">
        <v>9.9280000000000008</v>
      </c>
    </row>
    <row r="1640" spans="1:21" x14ac:dyDescent="0.3">
      <c r="A1640" t="s">
        <v>61</v>
      </c>
      <c r="B1640" t="s">
        <v>189</v>
      </c>
      <c r="C1640" t="s">
        <v>229</v>
      </c>
      <c r="D1640">
        <v>18</v>
      </c>
      <c r="E1640">
        <v>1</v>
      </c>
      <c r="F1640">
        <v>100</v>
      </c>
      <c r="G1640">
        <v>10.221</v>
      </c>
      <c r="H1640">
        <v>33</v>
      </c>
      <c r="I1640">
        <v>0.82499999999999996</v>
      </c>
      <c r="J1640">
        <v>1</v>
      </c>
      <c r="K1640">
        <v>1</v>
      </c>
      <c r="L1640">
        <v>1</v>
      </c>
      <c r="M1640">
        <v>1.8220000000000001</v>
      </c>
      <c r="N1640" t="e">
        <v>#N/A</v>
      </c>
      <c r="O1640" t="e">
        <v>#N/A</v>
      </c>
      <c r="P1640" t="e">
        <v>#N/A</v>
      </c>
      <c r="Q1640" t="e">
        <v>#N/A</v>
      </c>
      <c r="R1640" t="s">
        <v>229</v>
      </c>
      <c r="S1640">
        <v>1</v>
      </c>
      <c r="T1640">
        <v>6.8259999999999996</v>
      </c>
      <c r="U1640">
        <v>10.497</v>
      </c>
    </row>
    <row r="1641" spans="1:21" x14ac:dyDescent="0.3">
      <c r="A1641" t="s">
        <v>61</v>
      </c>
      <c r="B1641" t="s">
        <v>160</v>
      </c>
      <c r="C1641" t="s">
        <v>200</v>
      </c>
      <c r="D1641">
        <v>30</v>
      </c>
      <c r="E1641">
        <v>1</v>
      </c>
      <c r="F1641">
        <v>100</v>
      </c>
      <c r="G1641">
        <v>1.925</v>
      </c>
      <c r="H1641">
        <v>35</v>
      </c>
      <c r="I1641">
        <v>0.875</v>
      </c>
      <c r="J1641">
        <v>1</v>
      </c>
      <c r="K1641">
        <v>1</v>
      </c>
      <c r="L1641">
        <v>1</v>
      </c>
      <c r="M1641">
        <v>0.71799999999999997</v>
      </c>
      <c r="N1641" t="e">
        <v>#N/A</v>
      </c>
      <c r="O1641" t="e">
        <v>#N/A</v>
      </c>
      <c r="P1641" t="e">
        <v>#N/A</v>
      </c>
      <c r="Q1641" t="e">
        <v>#N/A</v>
      </c>
      <c r="R1641" t="s">
        <v>200</v>
      </c>
      <c r="S1641">
        <v>1</v>
      </c>
      <c r="T1641">
        <v>7.2469999999999999</v>
      </c>
      <c r="U1641">
        <v>10.234999999999999</v>
      </c>
    </row>
    <row r="1642" spans="1:21" x14ac:dyDescent="0.3">
      <c r="A1642" t="s">
        <v>62</v>
      </c>
      <c r="B1642" t="s">
        <v>184</v>
      </c>
      <c r="C1642" t="s">
        <v>224</v>
      </c>
      <c r="D1642">
        <v>26</v>
      </c>
      <c r="E1642">
        <v>1</v>
      </c>
      <c r="F1642">
        <v>76</v>
      </c>
      <c r="G1642">
        <v>3.4990000000000001</v>
      </c>
      <c r="H1642">
        <v>23</v>
      </c>
      <c r="I1642">
        <v>0.57499999999999996</v>
      </c>
      <c r="J1642">
        <v>0</v>
      </c>
      <c r="K1642">
        <v>1</v>
      </c>
      <c r="L1642">
        <v>0</v>
      </c>
      <c r="M1642">
        <v>1.3879999999999999</v>
      </c>
      <c r="N1642" t="e">
        <v>#N/A</v>
      </c>
      <c r="O1642" t="e">
        <v>#N/A</v>
      </c>
      <c r="P1642" t="e">
        <v>#N/A</v>
      </c>
      <c r="Q1642" t="e">
        <v>#N/A</v>
      </c>
      <c r="R1642" t="s">
        <v>224</v>
      </c>
      <c r="S1642">
        <v>1</v>
      </c>
      <c r="T1642">
        <v>9.8810000000000002</v>
      </c>
      <c r="U1642">
        <v>18.302</v>
      </c>
    </row>
    <row r="1643" spans="1:21" x14ac:dyDescent="0.3">
      <c r="A1643" t="s">
        <v>62</v>
      </c>
      <c r="B1643" t="s">
        <v>172</v>
      </c>
      <c r="C1643" t="s">
        <v>212</v>
      </c>
      <c r="D1643">
        <v>31</v>
      </c>
      <c r="E1643">
        <v>1</v>
      </c>
      <c r="F1643">
        <v>38</v>
      </c>
      <c r="G1643">
        <v>2.468</v>
      </c>
      <c r="H1643">
        <v>8</v>
      </c>
      <c r="I1643">
        <v>0.2</v>
      </c>
      <c r="J1643">
        <v>1</v>
      </c>
      <c r="K1643">
        <v>0</v>
      </c>
      <c r="L1643">
        <v>0</v>
      </c>
      <c r="M1643">
        <v>0.97</v>
      </c>
      <c r="N1643" t="e">
        <v>#N/A</v>
      </c>
      <c r="O1643" t="e">
        <v>#N/A</v>
      </c>
      <c r="P1643" t="e">
        <v>#N/A</v>
      </c>
      <c r="Q1643" t="e">
        <v>#N/A</v>
      </c>
      <c r="R1643" t="s">
        <v>157</v>
      </c>
      <c r="S1643">
        <v>0</v>
      </c>
      <c r="T1643">
        <v>10.552</v>
      </c>
      <c r="U1643">
        <v>12.606</v>
      </c>
    </row>
    <row r="1644" spans="1:21" x14ac:dyDescent="0.3">
      <c r="A1644" t="s">
        <v>62</v>
      </c>
      <c r="B1644" t="s">
        <v>185</v>
      </c>
      <c r="C1644" t="s">
        <v>225</v>
      </c>
      <c r="D1644">
        <v>17</v>
      </c>
      <c r="E1644">
        <v>1</v>
      </c>
      <c r="F1644">
        <v>90</v>
      </c>
      <c r="G1644">
        <v>5.2130000000000001</v>
      </c>
      <c r="H1644">
        <v>39</v>
      </c>
      <c r="I1644">
        <v>0.97499999999999998</v>
      </c>
      <c r="J1644">
        <v>0</v>
      </c>
      <c r="K1644">
        <v>1</v>
      </c>
      <c r="L1644">
        <v>0</v>
      </c>
      <c r="M1644">
        <v>1.38</v>
      </c>
      <c r="N1644" t="e">
        <v>#N/A</v>
      </c>
      <c r="O1644" t="e">
        <v>#N/A</v>
      </c>
      <c r="P1644" t="e">
        <v>#N/A</v>
      </c>
      <c r="Q1644" t="e">
        <v>#N/A</v>
      </c>
      <c r="R1644" t="s">
        <v>225</v>
      </c>
      <c r="S1644">
        <v>1</v>
      </c>
      <c r="T1644">
        <v>8.2360000000000007</v>
      </c>
      <c r="U1644">
        <v>10.756</v>
      </c>
    </row>
    <row r="1645" spans="1:21" x14ac:dyDescent="0.3">
      <c r="A1645" t="s">
        <v>62</v>
      </c>
      <c r="B1645" t="s">
        <v>166</v>
      </c>
      <c r="C1645" t="s">
        <v>206</v>
      </c>
      <c r="D1645">
        <v>3</v>
      </c>
      <c r="E1645">
        <v>1</v>
      </c>
      <c r="F1645">
        <v>81</v>
      </c>
      <c r="G1645">
        <v>3.508</v>
      </c>
      <c r="H1645">
        <v>28</v>
      </c>
      <c r="I1645">
        <v>0.7</v>
      </c>
      <c r="J1645">
        <v>0</v>
      </c>
      <c r="K1645">
        <v>1</v>
      </c>
      <c r="L1645">
        <v>0</v>
      </c>
      <c r="M1645">
        <v>0.74099999999999999</v>
      </c>
      <c r="N1645" t="e">
        <v>#N/A</v>
      </c>
      <c r="O1645" t="e">
        <v>#N/A</v>
      </c>
      <c r="P1645" t="e">
        <v>#N/A</v>
      </c>
      <c r="Q1645" t="e">
        <v>#N/A</v>
      </c>
      <c r="R1645" t="s">
        <v>651</v>
      </c>
      <c r="S1645">
        <v>0</v>
      </c>
      <c r="T1645">
        <v>15.798999999999999</v>
      </c>
      <c r="U1645">
        <v>17.277999999999999</v>
      </c>
    </row>
    <row r="1646" spans="1:21" x14ac:dyDescent="0.3">
      <c r="A1646" t="s">
        <v>62</v>
      </c>
      <c r="B1646" t="s">
        <v>191</v>
      </c>
      <c r="C1646" t="s">
        <v>231</v>
      </c>
      <c r="D1646">
        <v>39</v>
      </c>
      <c r="E1646">
        <v>1</v>
      </c>
      <c r="F1646">
        <v>30</v>
      </c>
      <c r="G1646">
        <v>3.012</v>
      </c>
      <c r="H1646">
        <v>6</v>
      </c>
      <c r="I1646">
        <v>0.15</v>
      </c>
      <c r="J1646">
        <v>1</v>
      </c>
      <c r="K1646">
        <v>1</v>
      </c>
      <c r="L1646">
        <v>1</v>
      </c>
      <c r="M1646">
        <v>0.82699999999999996</v>
      </c>
      <c r="N1646" t="e">
        <v>#N/A</v>
      </c>
      <c r="O1646" t="e">
        <v>#N/A</v>
      </c>
      <c r="P1646" t="e">
        <v>#N/A</v>
      </c>
      <c r="Q1646" t="e">
        <v>#N/A</v>
      </c>
      <c r="R1646" t="s">
        <v>652</v>
      </c>
      <c r="S1646">
        <v>0</v>
      </c>
      <c r="T1646">
        <v>6.0190000000000001</v>
      </c>
      <c r="U1646">
        <v>8.4079999999999995</v>
      </c>
    </row>
    <row r="1647" spans="1:21" x14ac:dyDescent="0.3">
      <c r="A1647" t="s">
        <v>62</v>
      </c>
      <c r="B1647" t="s">
        <v>157</v>
      </c>
      <c r="C1647" t="s">
        <v>197</v>
      </c>
      <c r="D1647">
        <v>40</v>
      </c>
      <c r="E1647">
        <v>1</v>
      </c>
      <c r="F1647">
        <v>88</v>
      </c>
      <c r="G1647">
        <v>3.0270000000000001</v>
      </c>
      <c r="H1647">
        <v>36</v>
      </c>
      <c r="I1647">
        <v>0.9</v>
      </c>
      <c r="J1647">
        <v>0</v>
      </c>
      <c r="K1647">
        <v>0</v>
      </c>
      <c r="L1647">
        <v>1</v>
      </c>
      <c r="M1647">
        <v>0.63100000000000001</v>
      </c>
      <c r="N1647" t="e">
        <v>#N/A</v>
      </c>
      <c r="O1647" t="e">
        <v>#N/A</v>
      </c>
      <c r="P1647" t="e">
        <v>#N/A</v>
      </c>
      <c r="Q1647" t="e">
        <v>#N/A</v>
      </c>
      <c r="R1647" t="s">
        <v>653</v>
      </c>
      <c r="S1647">
        <v>0</v>
      </c>
      <c r="T1647">
        <v>15.634</v>
      </c>
      <c r="U1647">
        <v>17.396999999999998</v>
      </c>
    </row>
    <row r="1648" spans="1:21" x14ac:dyDescent="0.3">
      <c r="A1648" t="s">
        <v>62</v>
      </c>
      <c r="B1648" t="s">
        <v>171</v>
      </c>
      <c r="C1648" t="s">
        <v>211</v>
      </c>
      <c r="D1648">
        <v>5</v>
      </c>
      <c r="E1648">
        <v>1</v>
      </c>
      <c r="F1648">
        <v>66</v>
      </c>
      <c r="G1648">
        <v>3.258</v>
      </c>
      <c r="H1648">
        <v>17</v>
      </c>
      <c r="I1648">
        <v>0.42499999999999999</v>
      </c>
      <c r="J1648">
        <v>0</v>
      </c>
      <c r="K1648">
        <v>1</v>
      </c>
      <c r="L1648">
        <v>0</v>
      </c>
      <c r="M1648">
        <v>1.333</v>
      </c>
      <c r="N1648" t="e">
        <v>#N/A</v>
      </c>
      <c r="O1648" t="e">
        <v>#N/A</v>
      </c>
      <c r="P1648" t="e">
        <v>#N/A</v>
      </c>
      <c r="Q1648" t="e">
        <v>#N/A</v>
      </c>
      <c r="R1648" t="s">
        <v>654</v>
      </c>
      <c r="S1648">
        <v>0</v>
      </c>
      <c r="T1648">
        <v>8.1790000000000003</v>
      </c>
      <c r="U1648">
        <v>15.744</v>
      </c>
    </row>
    <row r="1649" spans="1:21" x14ac:dyDescent="0.3">
      <c r="A1649" t="s">
        <v>62</v>
      </c>
      <c r="B1649" t="s">
        <v>175</v>
      </c>
      <c r="C1649" t="s">
        <v>215</v>
      </c>
      <c r="D1649">
        <v>28</v>
      </c>
      <c r="E1649">
        <v>1</v>
      </c>
      <c r="F1649">
        <v>79</v>
      </c>
      <c r="G1649">
        <v>4.2030000000000003</v>
      </c>
      <c r="H1649">
        <v>26</v>
      </c>
      <c r="I1649">
        <v>0.65</v>
      </c>
      <c r="J1649">
        <v>0</v>
      </c>
      <c r="K1649">
        <v>1</v>
      </c>
      <c r="L1649">
        <v>0</v>
      </c>
      <c r="M1649">
        <v>0.89</v>
      </c>
      <c r="N1649" t="e">
        <v>#N/A</v>
      </c>
      <c r="O1649" t="e">
        <v>#N/A</v>
      </c>
      <c r="P1649" t="e">
        <v>#N/A</v>
      </c>
      <c r="Q1649" t="e">
        <v>#N/A</v>
      </c>
      <c r="R1649" t="s">
        <v>655</v>
      </c>
      <c r="S1649">
        <v>0</v>
      </c>
      <c r="T1649">
        <v>12.868</v>
      </c>
      <c r="U1649">
        <v>15.621</v>
      </c>
    </row>
    <row r="1650" spans="1:21" x14ac:dyDescent="0.3">
      <c r="A1650" t="s">
        <v>62</v>
      </c>
      <c r="B1650" t="s">
        <v>174</v>
      </c>
      <c r="C1650" t="s">
        <v>214</v>
      </c>
      <c r="D1650">
        <v>23</v>
      </c>
      <c r="E1650">
        <v>1</v>
      </c>
      <c r="F1650">
        <v>91</v>
      </c>
      <c r="G1650">
        <v>3.58</v>
      </c>
      <c r="H1650">
        <v>40</v>
      </c>
      <c r="I1650">
        <v>1</v>
      </c>
      <c r="J1650">
        <v>0</v>
      </c>
      <c r="K1650">
        <v>0</v>
      </c>
      <c r="L1650">
        <v>1</v>
      </c>
      <c r="M1650">
        <v>1.0629999999999999</v>
      </c>
      <c r="N1650" t="e">
        <v>#N/A</v>
      </c>
      <c r="O1650" t="e">
        <v>#N/A</v>
      </c>
      <c r="P1650" t="e">
        <v>#N/A</v>
      </c>
      <c r="Q1650" t="e">
        <v>#N/A</v>
      </c>
      <c r="R1650" t="s">
        <v>656</v>
      </c>
      <c r="S1650">
        <v>0</v>
      </c>
      <c r="T1650">
        <v>5.8780000000000001</v>
      </c>
      <c r="U1650">
        <v>7.3010000000000002</v>
      </c>
    </row>
    <row r="1651" spans="1:21" x14ac:dyDescent="0.3">
      <c r="A1651" t="s">
        <v>62</v>
      </c>
      <c r="B1651" t="s">
        <v>188</v>
      </c>
      <c r="C1651" t="s">
        <v>228</v>
      </c>
      <c r="D1651">
        <v>8</v>
      </c>
      <c r="E1651">
        <v>1</v>
      </c>
      <c r="F1651">
        <v>76</v>
      </c>
      <c r="G1651">
        <v>4.008</v>
      </c>
      <c r="H1651">
        <v>24</v>
      </c>
      <c r="I1651">
        <v>0.6</v>
      </c>
      <c r="J1651">
        <v>0</v>
      </c>
      <c r="K1651">
        <v>1</v>
      </c>
      <c r="L1651">
        <v>0</v>
      </c>
      <c r="M1651">
        <v>0.61499999999999999</v>
      </c>
      <c r="N1651" t="e">
        <v>#N/A</v>
      </c>
      <c r="O1651" t="e">
        <v>#N/A</v>
      </c>
      <c r="P1651" t="e">
        <v>#N/A</v>
      </c>
      <c r="Q1651" t="e">
        <v>#N/A</v>
      </c>
      <c r="R1651" t="s">
        <v>657</v>
      </c>
      <c r="S1651">
        <v>0</v>
      </c>
      <c r="T1651">
        <v>6.1449999999999996</v>
      </c>
      <c r="U1651">
        <v>7.2610000000000001</v>
      </c>
    </row>
    <row r="1652" spans="1:21" x14ac:dyDescent="0.3">
      <c r="A1652" t="s">
        <v>62</v>
      </c>
      <c r="B1652" t="s">
        <v>167</v>
      </c>
      <c r="C1652" t="s">
        <v>207</v>
      </c>
      <c r="D1652">
        <v>12</v>
      </c>
      <c r="E1652">
        <v>1</v>
      </c>
      <c r="F1652">
        <v>64</v>
      </c>
      <c r="G1652">
        <v>5.085</v>
      </c>
      <c r="H1652">
        <v>16</v>
      </c>
      <c r="I1652">
        <v>0.4</v>
      </c>
      <c r="J1652">
        <v>0</v>
      </c>
      <c r="K1652">
        <v>1</v>
      </c>
      <c r="L1652">
        <v>0</v>
      </c>
      <c r="M1652">
        <v>1.6719999999999999</v>
      </c>
      <c r="N1652" t="e">
        <v>#N/A</v>
      </c>
      <c r="O1652" t="e">
        <v>#N/A</v>
      </c>
      <c r="P1652" t="e">
        <v>#N/A</v>
      </c>
      <c r="Q1652" t="e">
        <v>#N/A</v>
      </c>
      <c r="R1652" t="s">
        <v>465</v>
      </c>
      <c r="S1652">
        <v>0</v>
      </c>
      <c r="T1652">
        <v>9.4209999999999994</v>
      </c>
      <c r="U1652">
        <v>11.055</v>
      </c>
    </row>
    <row r="1653" spans="1:21" x14ac:dyDescent="0.3">
      <c r="A1653" t="s">
        <v>62</v>
      </c>
      <c r="B1653" t="s">
        <v>173</v>
      </c>
      <c r="C1653" t="s">
        <v>213</v>
      </c>
      <c r="D1653">
        <v>14</v>
      </c>
      <c r="E1653">
        <v>1</v>
      </c>
      <c r="F1653">
        <v>58</v>
      </c>
      <c r="G1653">
        <v>6.23</v>
      </c>
      <c r="H1653">
        <v>12</v>
      </c>
      <c r="I1653">
        <v>0.3</v>
      </c>
      <c r="J1653">
        <v>1</v>
      </c>
      <c r="K1653">
        <v>0</v>
      </c>
      <c r="L1653">
        <v>0</v>
      </c>
      <c r="M1653">
        <v>0.60699999999999998</v>
      </c>
      <c r="N1653" t="e">
        <v>#N/A</v>
      </c>
      <c r="O1653" t="e">
        <v>#N/A</v>
      </c>
      <c r="P1653" t="e">
        <v>#N/A</v>
      </c>
      <c r="Q1653" t="e">
        <v>#N/A</v>
      </c>
      <c r="R1653" t="s">
        <v>658</v>
      </c>
      <c r="S1653">
        <v>0</v>
      </c>
      <c r="T1653">
        <v>10.382</v>
      </c>
      <c r="U1653">
        <v>11.391999999999999</v>
      </c>
    </row>
    <row r="1654" spans="1:21" x14ac:dyDescent="0.3">
      <c r="A1654" t="s">
        <v>62</v>
      </c>
      <c r="B1654" t="s">
        <v>192</v>
      </c>
      <c r="C1654" t="s">
        <v>232</v>
      </c>
      <c r="D1654">
        <v>15</v>
      </c>
      <c r="E1654">
        <v>1</v>
      </c>
      <c r="F1654">
        <v>26</v>
      </c>
      <c r="G1654">
        <v>2.5710000000000002</v>
      </c>
      <c r="H1654">
        <v>5</v>
      </c>
      <c r="I1654">
        <v>0.125</v>
      </c>
      <c r="J1654">
        <v>1</v>
      </c>
      <c r="K1654">
        <v>0</v>
      </c>
      <c r="L1654">
        <v>0</v>
      </c>
      <c r="M1654">
        <v>0.91400000000000003</v>
      </c>
      <c r="N1654" t="e">
        <v>#N/A</v>
      </c>
      <c r="O1654" t="e">
        <v>#N/A</v>
      </c>
      <c r="P1654" t="e">
        <v>#N/A</v>
      </c>
      <c r="Q1654" t="e">
        <v>#N/A</v>
      </c>
      <c r="R1654" t="s">
        <v>196</v>
      </c>
      <c r="S1654">
        <v>0</v>
      </c>
      <c r="T1654">
        <v>22.556999999999999</v>
      </c>
      <c r="U1654">
        <v>24.972000000000001</v>
      </c>
    </row>
    <row r="1655" spans="1:21" x14ac:dyDescent="0.3">
      <c r="A1655" t="s">
        <v>62</v>
      </c>
      <c r="B1655" t="s">
        <v>161</v>
      </c>
      <c r="C1655" t="s">
        <v>201</v>
      </c>
      <c r="D1655">
        <v>32</v>
      </c>
      <c r="E1655">
        <v>1</v>
      </c>
      <c r="F1655">
        <v>85</v>
      </c>
      <c r="G1655">
        <v>3.5880000000000001</v>
      </c>
      <c r="H1655">
        <v>31</v>
      </c>
      <c r="I1655">
        <v>0.77500000000000002</v>
      </c>
      <c r="J1655">
        <v>0</v>
      </c>
      <c r="K1655">
        <v>0</v>
      </c>
      <c r="L1655">
        <v>1</v>
      </c>
      <c r="M1655">
        <v>1.3480000000000001</v>
      </c>
      <c r="N1655" t="e">
        <v>#N/A</v>
      </c>
      <c r="O1655" t="e">
        <v>#N/A</v>
      </c>
      <c r="P1655" t="e">
        <v>#N/A</v>
      </c>
      <c r="Q1655" t="e">
        <v>#N/A</v>
      </c>
      <c r="R1655" t="s">
        <v>158</v>
      </c>
      <c r="S1655">
        <v>0</v>
      </c>
      <c r="T1655">
        <v>6.49</v>
      </c>
      <c r="U1655">
        <v>12.874000000000001</v>
      </c>
    </row>
    <row r="1656" spans="1:21" x14ac:dyDescent="0.3">
      <c r="A1656" t="s">
        <v>62</v>
      </c>
      <c r="B1656" t="s">
        <v>182</v>
      </c>
      <c r="C1656" t="s">
        <v>222</v>
      </c>
      <c r="D1656">
        <v>36</v>
      </c>
      <c r="E1656">
        <v>1</v>
      </c>
      <c r="F1656">
        <v>79</v>
      </c>
      <c r="G1656">
        <v>5.5030000000000001</v>
      </c>
      <c r="H1656">
        <v>25</v>
      </c>
      <c r="I1656">
        <v>0.625</v>
      </c>
      <c r="J1656">
        <v>0</v>
      </c>
      <c r="K1656">
        <v>1</v>
      </c>
      <c r="L1656">
        <v>0</v>
      </c>
      <c r="M1656">
        <v>5.4729999999999999</v>
      </c>
      <c r="N1656" t="e">
        <v>#N/A</v>
      </c>
      <c r="O1656" t="e">
        <v>#N/A</v>
      </c>
      <c r="P1656" t="e">
        <v>#N/A</v>
      </c>
      <c r="Q1656" t="e">
        <v>#N/A</v>
      </c>
      <c r="R1656" t="s">
        <v>574</v>
      </c>
      <c r="S1656">
        <v>0</v>
      </c>
      <c r="T1656">
        <v>7.37</v>
      </c>
      <c r="U1656">
        <v>8.673</v>
      </c>
    </row>
    <row r="1657" spans="1:21" x14ac:dyDescent="0.3">
      <c r="A1657" t="s">
        <v>62</v>
      </c>
      <c r="B1657" t="s">
        <v>165</v>
      </c>
      <c r="C1657" t="s">
        <v>205</v>
      </c>
      <c r="D1657">
        <v>19</v>
      </c>
      <c r="E1657">
        <v>1</v>
      </c>
      <c r="F1657">
        <v>20</v>
      </c>
      <c r="G1657">
        <v>3.96</v>
      </c>
      <c r="H1657">
        <v>2</v>
      </c>
      <c r="I1657">
        <v>0.05</v>
      </c>
      <c r="J1657">
        <v>1</v>
      </c>
      <c r="K1657">
        <v>0</v>
      </c>
      <c r="L1657">
        <v>0</v>
      </c>
      <c r="M1657">
        <v>0.94099999999999995</v>
      </c>
      <c r="N1657" t="e">
        <v>#N/A</v>
      </c>
      <c r="O1657" t="e">
        <v>#N/A</v>
      </c>
      <c r="P1657" t="e">
        <v>#N/A</v>
      </c>
      <c r="Q1657" t="e">
        <v>#N/A</v>
      </c>
      <c r="R1657" t="s">
        <v>649</v>
      </c>
      <c r="S1657">
        <v>0</v>
      </c>
      <c r="T1657">
        <v>8.7010000000000005</v>
      </c>
      <c r="U1657">
        <v>10.579000000000001</v>
      </c>
    </row>
    <row r="1658" spans="1:21" x14ac:dyDescent="0.3">
      <c r="A1658" t="s">
        <v>62</v>
      </c>
      <c r="B1658" t="s">
        <v>190</v>
      </c>
      <c r="C1658" t="s">
        <v>230</v>
      </c>
      <c r="D1658">
        <v>16</v>
      </c>
      <c r="E1658">
        <v>1</v>
      </c>
      <c r="F1658">
        <v>74</v>
      </c>
      <c r="G1658">
        <v>7.7320000000000002</v>
      </c>
      <c r="H1658">
        <v>18</v>
      </c>
      <c r="I1658">
        <v>0.45</v>
      </c>
      <c r="J1658">
        <v>0</v>
      </c>
      <c r="K1658">
        <v>1</v>
      </c>
      <c r="L1658">
        <v>0</v>
      </c>
      <c r="M1658">
        <v>8.9120000000000008</v>
      </c>
      <c r="N1658" t="e">
        <v>#N/A</v>
      </c>
      <c r="O1658" t="e">
        <v>#N/A</v>
      </c>
      <c r="P1658" t="e">
        <v>#N/A</v>
      </c>
      <c r="Q1658" t="e">
        <v>#N/A</v>
      </c>
      <c r="R1658" t="s">
        <v>346</v>
      </c>
      <c r="S1658">
        <v>0</v>
      </c>
      <c r="T1658">
        <v>9.4990000000000006</v>
      </c>
      <c r="U1658">
        <v>11.041</v>
      </c>
    </row>
    <row r="1659" spans="1:21" x14ac:dyDescent="0.3">
      <c r="A1659" t="s">
        <v>62</v>
      </c>
      <c r="B1659" t="s">
        <v>181</v>
      </c>
      <c r="C1659" t="s">
        <v>221</v>
      </c>
      <c r="D1659">
        <v>13</v>
      </c>
      <c r="E1659">
        <v>1</v>
      </c>
      <c r="F1659">
        <v>87</v>
      </c>
      <c r="G1659">
        <v>2.5459999999999998</v>
      </c>
      <c r="H1659">
        <v>35</v>
      </c>
      <c r="I1659">
        <v>0.875</v>
      </c>
      <c r="J1659">
        <v>0</v>
      </c>
      <c r="K1659">
        <v>0</v>
      </c>
      <c r="L1659">
        <v>1</v>
      </c>
      <c r="M1659">
        <v>0.86699999999999999</v>
      </c>
      <c r="N1659" t="e">
        <v>#N/A</v>
      </c>
      <c r="O1659" t="e">
        <v>#N/A</v>
      </c>
      <c r="P1659" t="e">
        <v>#N/A</v>
      </c>
      <c r="Q1659" t="e">
        <v>#N/A</v>
      </c>
      <c r="R1659" t="s">
        <v>221</v>
      </c>
      <c r="S1659">
        <v>1</v>
      </c>
      <c r="T1659">
        <v>7.2649999999999997</v>
      </c>
      <c r="U1659">
        <v>8.6150000000000002</v>
      </c>
    </row>
    <row r="1660" spans="1:21" x14ac:dyDescent="0.3">
      <c r="A1660" t="s">
        <v>62</v>
      </c>
      <c r="B1660" t="s">
        <v>162</v>
      </c>
      <c r="C1660" t="s">
        <v>202</v>
      </c>
      <c r="D1660">
        <v>1</v>
      </c>
      <c r="E1660">
        <v>1</v>
      </c>
      <c r="F1660">
        <v>75</v>
      </c>
      <c r="G1660">
        <v>3.4079999999999999</v>
      </c>
      <c r="H1660">
        <v>21</v>
      </c>
      <c r="I1660">
        <v>0.52500000000000002</v>
      </c>
      <c r="J1660">
        <v>1</v>
      </c>
      <c r="K1660">
        <v>1</v>
      </c>
      <c r="L1660">
        <v>1</v>
      </c>
      <c r="M1660">
        <v>1.135</v>
      </c>
      <c r="N1660" t="e">
        <v>#N/A</v>
      </c>
      <c r="O1660" t="e">
        <v>#N/A</v>
      </c>
      <c r="P1660" t="e">
        <v>#N/A</v>
      </c>
      <c r="Q1660" t="e">
        <v>#N/A</v>
      </c>
      <c r="R1660" t="s">
        <v>651</v>
      </c>
      <c r="S1660">
        <v>0</v>
      </c>
      <c r="T1660">
        <v>5.3849999999999998</v>
      </c>
      <c r="U1660">
        <v>7.6559999999999997</v>
      </c>
    </row>
    <row r="1661" spans="1:21" x14ac:dyDescent="0.3">
      <c r="A1661" t="s">
        <v>62</v>
      </c>
      <c r="B1661" t="s">
        <v>170</v>
      </c>
      <c r="C1661" t="s">
        <v>210</v>
      </c>
      <c r="D1661">
        <v>24</v>
      </c>
      <c r="E1661">
        <v>1</v>
      </c>
      <c r="F1661">
        <v>74</v>
      </c>
      <c r="G1661">
        <v>3.347</v>
      </c>
      <c r="H1661">
        <v>20</v>
      </c>
      <c r="I1661">
        <v>0.5</v>
      </c>
      <c r="J1661">
        <v>1</v>
      </c>
      <c r="K1661">
        <v>1</v>
      </c>
      <c r="L1661">
        <v>1</v>
      </c>
      <c r="M1661">
        <v>0.61499999999999999</v>
      </c>
      <c r="N1661" t="e">
        <v>#N/A</v>
      </c>
      <c r="O1661" t="e">
        <v>#N/A</v>
      </c>
      <c r="P1661" t="e">
        <v>#N/A</v>
      </c>
      <c r="Q1661" t="e">
        <v>#N/A</v>
      </c>
      <c r="R1661" t="s">
        <v>659</v>
      </c>
      <c r="S1661">
        <v>0</v>
      </c>
      <c r="T1661">
        <v>5.0030000000000001</v>
      </c>
      <c r="U1661">
        <v>7.0629999999999997</v>
      </c>
    </row>
    <row r="1662" spans="1:21" x14ac:dyDescent="0.3">
      <c r="A1662" t="s">
        <v>62</v>
      </c>
      <c r="B1662" t="s">
        <v>176</v>
      </c>
      <c r="C1662" t="s">
        <v>216</v>
      </c>
      <c r="D1662">
        <v>6</v>
      </c>
      <c r="E1662">
        <v>1</v>
      </c>
      <c r="F1662">
        <v>87</v>
      </c>
      <c r="G1662">
        <v>3.028</v>
      </c>
      <c r="H1662">
        <v>33</v>
      </c>
      <c r="I1662">
        <v>0.82499999999999996</v>
      </c>
      <c r="J1662">
        <v>0</v>
      </c>
      <c r="K1662">
        <v>0</v>
      </c>
      <c r="L1662">
        <v>1</v>
      </c>
      <c r="M1662">
        <v>0.59099999999999997</v>
      </c>
      <c r="N1662" t="e">
        <v>#N/A</v>
      </c>
      <c r="O1662" t="e">
        <v>#N/A</v>
      </c>
      <c r="P1662" t="e">
        <v>#N/A</v>
      </c>
      <c r="Q1662" t="e">
        <v>#N/A</v>
      </c>
      <c r="R1662" t="s">
        <v>360</v>
      </c>
      <c r="S1662">
        <v>0</v>
      </c>
      <c r="T1662">
        <v>5.3460000000000001</v>
      </c>
      <c r="U1662">
        <v>6.5149999999999997</v>
      </c>
    </row>
    <row r="1663" spans="1:21" x14ac:dyDescent="0.3">
      <c r="A1663" t="s">
        <v>62</v>
      </c>
      <c r="B1663" t="s">
        <v>193</v>
      </c>
      <c r="C1663" t="s">
        <v>233</v>
      </c>
      <c r="D1663">
        <v>37</v>
      </c>
      <c r="E1663">
        <v>1</v>
      </c>
      <c r="F1663">
        <v>57</v>
      </c>
      <c r="G1663">
        <v>5.077</v>
      </c>
      <c r="H1663">
        <v>10</v>
      </c>
      <c r="I1663">
        <v>0.25</v>
      </c>
      <c r="J1663">
        <v>1</v>
      </c>
      <c r="K1663">
        <v>0</v>
      </c>
      <c r="L1663">
        <v>0</v>
      </c>
      <c r="M1663">
        <v>4.7160000000000002</v>
      </c>
      <c r="N1663" t="e">
        <v>#N/A</v>
      </c>
      <c r="O1663" t="e">
        <v>#N/A</v>
      </c>
      <c r="P1663" t="e">
        <v>#N/A</v>
      </c>
      <c r="Q1663" t="e">
        <v>#N/A</v>
      </c>
      <c r="R1663" t="s">
        <v>660</v>
      </c>
      <c r="S1663">
        <v>0</v>
      </c>
      <c r="T1663">
        <v>3.504</v>
      </c>
      <c r="U1663">
        <v>8.9849999999999994</v>
      </c>
    </row>
    <row r="1664" spans="1:21" x14ac:dyDescent="0.3">
      <c r="A1664" t="s">
        <v>62</v>
      </c>
      <c r="B1664" t="s">
        <v>179</v>
      </c>
      <c r="C1664" t="s">
        <v>219</v>
      </c>
      <c r="D1664">
        <v>9</v>
      </c>
      <c r="E1664">
        <v>1</v>
      </c>
      <c r="F1664">
        <v>35</v>
      </c>
      <c r="G1664">
        <v>3.43</v>
      </c>
      <c r="H1664">
        <v>7</v>
      </c>
      <c r="I1664">
        <v>0.17499999999999999</v>
      </c>
      <c r="J1664">
        <v>1</v>
      </c>
      <c r="K1664">
        <v>0</v>
      </c>
      <c r="L1664">
        <v>0</v>
      </c>
      <c r="M1664">
        <v>1.5840000000000001</v>
      </c>
      <c r="N1664" t="e">
        <v>#N/A</v>
      </c>
      <c r="O1664" t="e">
        <v>#N/A</v>
      </c>
      <c r="P1664" t="e">
        <v>#N/A</v>
      </c>
      <c r="Q1664" t="e">
        <v>#N/A</v>
      </c>
      <c r="R1664" t="s">
        <v>661</v>
      </c>
      <c r="S1664">
        <v>0</v>
      </c>
      <c r="T1664">
        <v>13.949</v>
      </c>
      <c r="U1664">
        <v>15.114000000000001</v>
      </c>
    </row>
    <row r="1665" spans="1:21" x14ac:dyDescent="0.3">
      <c r="A1665" t="s">
        <v>62</v>
      </c>
      <c r="B1665" t="s">
        <v>168</v>
      </c>
      <c r="C1665" t="s">
        <v>208</v>
      </c>
      <c r="D1665">
        <v>20</v>
      </c>
      <c r="E1665">
        <v>1</v>
      </c>
      <c r="F1665">
        <v>88</v>
      </c>
      <c r="G1665">
        <v>3.1539999999999999</v>
      </c>
      <c r="H1665">
        <v>38</v>
      </c>
      <c r="I1665">
        <v>0.95</v>
      </c>
      <c r="J1665">
        <v>0</v>
      </c>
      <c r="K1665">
        <v>0</v>
      </c>
      <c r="L1665">
        <v>1</v>
      </c>
      <c r="M1665">
        <v>2.27</v>
      </c>
      <c r="N1665" t="e">
        <v>#N/A</v>
      </c>
      <c r="O1665" t="e">
        <v>#N/A</v>
      </c>
      <c r="P1665" t="e">
        <v>#N/A</v>
      </c>
      <c r="Q1665" t="e">
        <v>#N/A</v>
      </c>
      <c r="R1665" t="s">
        <v>208</v>
      </c>
      <c r="S1665">
        <v>1</v>
      </c>
      <c r="T1665">
        <v>4.8659999999999997</v>
      </c>
      <c r="U1665">
        <v>7.3339999999999996</v>
      </c>
    </row>
    <row r="1666" spans="1:21" x14ac:dyDescent="0.3">
      <c r="A1666" t="s">
        <v>62</v>
      </c>
      <c r="B1666" t="s">
        <v>186</v>
      </c>
      <c r="C1666" t="s">
        <v>226</v>
      </c>
      <c r="D1666">
        <v>35</v>
      </c>
      <c r="E1666">
        <v>1</v>
      </c>
      <c r="F1666">
        <v>75</v>
      </c>
      <c r="G1666">
        <v>3.0990000000000002</v>
      </c>
      <c r="H1666">
        <v>22</v>
      </c>
      <c r="I1666">
        <v>0.55000000000000004</v>
      </c>
      <c r="J1666">
        <v>1</v>
      </c>
      <c r="K1666">
        <v>1</v>
      </c>
      <c r="L1666">
        <v>1</v>
      </c>
      <c r="M1666">
        <v>1.806</v>
      </c>
      <c r="N1666" t="e">
        <v>#N/A</v>
      </c>
      <c r="O1666" t="e">
        <v>#N/A</v>
      </c>
      <c r="P1666" t="e">
        <v>#N/A</v>
      </c>
      <c r="Q1666" t="e">
        <v>#N/A</v>
      </c>
      <c r="R1666" t="s">
        <v>662</v>
      </c>
      <c r="S1666">
        <v>0</v>
      </c>
      <c r="T1666">
        <v>14.661</v>
      </c>
      <c r="U1666">
        <v>16.536000000000001</v>
      </c>
    </row>
    <row r="1667" spans="1:21" x14ac:dyDescent="0.3">
      <c r="A1667" t="s">
        <v>62</v>
      </c>
      <c r="B1667" t="s">
        <v>196</v>
      </c>
      <c r="C1667" t="s">
        <v>236</v>
      </c>
      <c r="D1667">
        <v>38</v>
      </c>
      <c r="E1667">
        <v>1</v>
      </c>
      <c r="F1667">
        <v>62</v>
      </c>
      <c r="G1667">
        <v>2.5710000000000002</v>
      </c>
      <c r="H1667">
        <v>13</v>
      </c>
      <c r="I1667">
        <v>0.32500000000000001</v>
      </c>
      <c r="J1667">
        <v>0</v>
      </c>
      <c r="K1667">
        <v>1</v>
      </c>
      <c r="L1667">
        <v>0</v>
      </c>
      <c r="M1667">
        <v>0.84199999999999997</v>
      </c>
      <c r="N1667" t="e">
        <v>#N/A</v>
      </c>
      <c r="O1667" t="e">
        <v>#N/A</v>
      </c>
      <c r="P1667" t="e">
        <v>#N/A</v>
      </c>
      <c r="Q1667" t="e">
        <v>#N/A</v>
      </c>
      <c r="R1667" t="s">
        <v>192</v>
      </c>
      <c r="S1667">
        <v>0</v>
      </c>
      <c r="T1667">
        <v>5.46</v>
      </c>
      <c r="U1667">
        <v>8.0579999999999998</v>
      </c>
    </row>
    <row r="1668" spans="1:21" x14ac:dyDescent="0.3">
      <c r="A1668" t="s">
        <v>62</v>
      </c>
      <c r="B1668" t="s">
        <v>177</v>
      </c>
      <c r="C1668" t="s">
        <v>217</v>
      </c>
      <c r="D1668">
        <v>29</v>
      </c>
      <c r="E1668">
        <v>1</v>
      </c>
      <c r="F1668">
        <v>46</v>
      </c>
      <c r="G1668">
        <v>3.0209999999999999</v>
      </c>
      <c r="H1668">
        <v>9</v>
      </c>
      <c r="I1668">
        <v>0.22500000000000001</v>
      </c>
      <c r="J1668">
        <v>1</v>
      </c>
      <c r="K1668">
        <v>0</v>
      </c>
      <c r="L1668">
        <v>0</v>
      </c>
      <c r="M1668">
        <v>0.55900000000000005</v>
      </c>
      <c r="N1668" t="e">
        <v>#N/A</v>
      </c>
      <c r="O1668" t="e">
        <v>#N/A</v>
      </c>
      <c r="P1668" t="e">
        <v>#N/A</v>
      </c>
      <c r="Q1668" t="e">
        <v>#N/A</v>
      </c>
      <c r="R1668" t="s">
        <v>663</v>
      </c>
      <c r="S1668">
        <v>0</v>
      </c>
      <c r="T1668">
        <v>11.914999999999999</v>
      </c>
      <c r="U1668">
        <v>13.226000000000001</v>
      </c>
    </row>
    <row r="1669" spans="1:21" x14ac:dyDescent="0.3">
      <c r="A1669" t="s">
        <v>62</v>
      </c>
      <c r="B1669" t="s">
        <v>194</v>
      </c>
      <c r="C1669" t="s">
        <v>234</v>
      </c>
      <c r="D1669">
        <v>21</v>
      </c>
      <c r="E1669">
        <v>1</v>
      </c>
      <c r="F1669">
        <v>26</v>
      </c>
      <c r="G1669">
        <v>2.5630000000000002</v>
      </c>
      <c r="H1669">
        <v>4</v>
      </c>
      <c r="I1669">
        <v>0.1</v>
      </c>
      <c r="J1669">
        <v>1</v>
      </c>
      <c r="K1669">
        <v>0</v>
      </c>
      <c r="L1669">
        <v>0</v>
      </c>
      <c r="M1669">
        <v>1.4339999999999999</v>
      </c>
      <c r="N1669" t="e">
        <v>#N/A</v>
      </c>
      <c r="O1669" t="e">
        <v>#N/A</v>
      </c>
      <c r="P1669" t="e">
        <v>#N/A</v>
      </c>
      <c r="Q1669" t="e">
        <v>#N/A</v>
      </c>
      <c r="R1669" t="s">
        <v>664</v>
      </c>
      <c r="S1669">
        <v>0</v>
      </c>
      <c r="T1669">
        <v>4.6319999999999997</v>
      </c>
      <c r="U1669">
        <v>6.1120000000000001</v>
      </c>
    </row>
    <row r="1670" spans="1:21" x14ac:dyDescent="0.3">
      <c r="A1670" t="s">
        <v>62</v>
      </c>
      <c r="B1670" t="s">
        <v>195</v>
      </c>
      <c r="C1670" t="s">
        <v>235</v>
      </c>
      <c r="D1670">
        <v>7</v>
      </c>
      <c r="E1670">
        <v>1</v>
      </c>
      <c r="F1670">
        <v>57</v>
      </c>
      <c r="G1670">
        <v>3.871</v>
      </c>
      <c r="H1670">
        <v>11</v>
      </c>
      <c r="I1670">
        <v>0.27500000000000002</v>
      </c>
      <c r="J1670">
        <v>1</v>
      </c>
      <c r="K1670">
        <v>0</v>
      </c>
      <c r="L1670">
        <v>0</v>
      </c>
      <c r="M1670">
        <v>0.57599999999999996</v>
      </c>
      <c r="N1670" t="e">
        <v>#N/A</v>
      </c>
      <c r="O1670" t="e">
        <v>#N/A</v>
      </c>
      <c r="P1670" t="e">
        <v>#N/A</v>
      </c>
      <c r="Q1670" t="e">
        <v>#N/A</v>
      </c>
      <c r="R1670" t="s">
        <v>592</v>
      </c>
      <c r="S1670">
        <v>0</v>
      </c>
      <c r="T1670">
        <v>5.0170000000000003</v>
      </c>
      <c r="U1670">
        <v>6.407</v>
      </c>
    </row>
    <row r="1671" spans="1:21" x14ac:dyDescent="0.3">
      <c r="A1671" t="s">
        <v>62</v>
      </c>
      <c r="B1671" t="s">
        <v>169</v>
      </c>
      <c r="C1671" t="s">
        <v>209</v>
      </c>
      <c r="D1671">
        <v>22</v>
      </c>
      <c r="E1671">
        <v>1</v>
      </c>
      <c r="F1671">
        <v>86</v>
      </c>
      <c r="G1671">
        <v>4.0439999999999996</v>
      </c>
      <c r="H1671">
        <v>32</v>
      </c>
      <c r="I1671">
        <v>0.8</v>
      </c>
      <c r="J1671">
        <v>0</v>
      </c>
      <c r="K1671">
        <v>0</v>
      </c>
      <c r="L1671">
        <v>1</v>
      </c>
      <c r="M1671">
        <v>4.9269999999999996</v>
      </c>
      <c r="N1671" t="e">
        <v>#N/A</v>
      </c>
      <c r="O1671" t="e">
        <v>#N/A</v>
      </c>
      <c r="P1671" t="e">
        <v>#N/A</v>
      </c>
      <c r="Q1671" t="e">
        <v>#N/A</v>
      </c>
      <c r="R1671" t="s">
        <v>665</v>
      </c>
      <c r="S1671">
        <v>0</v>
      </c>
      <c r="T1671">
        <v>4.7130000000000001</v>
      </c>
      <c r="U1671">
        <v>6.5720000000000001</v>
      </c>
    </row>
    <row r="1672" spans="1:21" x14ac:dyDescent="0.3">
      <c r="A1672" t="s">
        <v>62</v>
      </c>
      <c r="B1672" t="s">
        <v>183</v>
      </c>
      <c r="C1672" t="s">
        <v>223</v>
      </c>
      <c r="D1672">
        <v>18</v>
      </c>
      <c r="E1672">
        <v>1</v>
      </c>
      <c r="F1672">
        <v>88</v>
      </c>
      <c r="G1672">
        <v>2.84</v>
      </c>
      <c r="H1672">
        <v>37</v>
      </c>
      <c r="I1672">
        <v>0.92500000000000004</v>
      </c>
      <c r="J1672">
        <v>0</v>
      </c>
      <c r="K1672">
        <v>0</v>
      </c>
      <c r="L1672">
        <v>1</v>
      </c>
      <c r="M1672">
        <v>0.80400000000000005</v>
      </c>
      <c r="N1672" t="e">
        <v>#N/A</v>
      </c>
      <c r="O1672" t="e">
        <v>#N/A</v>
      </c>
      <c r="P1672" t="e">
        <v>#N/A</v>
      </c>
      <c r="Q1672" t="e">
        <v>#N/A</v>
      </c>
      <c r="R1672" t="s">
        <v>596</v>
      </c>
      <c r="S1672">
        <v>0</v>
      </c>
      <c r="T1672">
        <v>6.2460000000000004</v>
      </c>
      <c r="U1672">
        <v>7.6820000000000004</v>
      </c>
    </row>
    <row r="1673" spans="1:21" x14ac:dyDescent="0.3">
      <c r="A1673" t="s">
        <v>62</v>
      </c>
      <c r="B1673" t="s">
        <v>189</v>
      </c>
      <c r="C1673" t="s">
        <v>229</v>
      </c>
      <c r="D1673">
        <v>25</v>
      </c>
      <c r="E1673">
        <v>1</v>
      </c>
      <c r="F1673">
        <v>79</v>
      </c>
      <c r="G1673">
        <v>3.84</v>
      </c>
      <c r="H1673">
        <v>27</v>
      </c>
      <c r="I1673">
        <v>0.67500000000000004</v>
      </c>
      <c r="J1673">
        <v>1</v>
      </c>
      <c r="K1673">
        <v>1</v>
      </c>
      <c r="L1673">
        <v>1</v>
      </c>
      <c r="M1673">
        <v>0.63</v>
      </c>
      <c r="N1673" t="e">
        <v>#N/A</v>
      </c>
      <c r="O1673" t="e">
        <v>#N/A</v>
      </c>
      <c r="P1673" t="e">
        <v>#N/A</v>
      </c>
      <c r="Q1673" t="e">
        <v>#N/A</v>
      </c>
      <c r="R1673" t="s">
        <v>627</v>
      </c>
      <c r="S1673">
        <v>0</v>
      </c>
      <c r="T1673">
        <v>5.1550000000000002</v>
      </c>
      <c r="U1673">
        <v>6.0590000000000002</v>
      </c>
    </row>
    <row r="1674" spans="1:21" x14ac:dyDescent="0.3">
      <c r="A1674" t="s">
        <v>62</v>
      </c>
      <c r="B1674" t="s">
        <v>158</v>
      </c>
      <c r="C1674" t="s">
        <v>198</v>
      </c>
      <c r="D1674">
        <v>30</v>
      </c>
      <c r="E1674">
        <v>1</v>
      </c>
      <c r="F1674">
        <v>84</v>
      </c>
      <c r="G1674">
        <v>3.4929999999999999</v>
      </c>
      <c r="H1674">
        <v>30</v>
      </c>
      <c r="I1674">
        <v>0.75</v>
      </c>
      <c r="J1674">
        <v>0</v>
      </c>
      <c r="K1674">
        <v>0</v>
      </c>
      <c r="L1674">
        <v>1</v>
      </c>
      <c r="M1674">
        <v>0.49</v>
      </c>
      <c r="N1674" t="e">
        <v>#N/A</v>
      </c>
      <c r="O1674" t="e">
        <v>#N/A</v>
      </c>
      <c r="P1674" t="e">
        <v>#N/A</v>
      </c>
      <c r="Q1674" t="e">
        <v>#N/A</v>
      </c>
      <c r="R1674" t="s">
        <v>318</v>
      </c>
      <c r="S1674">
        <v>0</v>
      </c>
      <c r="T1674">
        <v>10.111000000000001</v>
      </c>
      <c r="U1674">
        <v>16.884</v>
      </c>
    </row>
    <row r="1675" spans="1:21" x14ac:dyDescent="0.3">
      <c r="A1675" t="s">
        <v>62</v>
      </c>
      <c r="B1675" t="s">
        <v>187</v>
      </c>
      <c r="C1675" t="s">
        <v>227</v>
      </c>
      <c r="D1675">
        <v>4</v>
      </c>
      <c r="E1675">
        <v>1</v>
      </c>
      <c r="F1675">
        <v>63</v>
      </c>
      <c r="G1675">
        <v>6.5220000000000002</v>
      </c>
      <c r="H1675">
        <v>15</v>
      </c>
      <c r="I1675">
        <v>0.375</v>
      </c>
      <c r="J1675">
        <v>1</v>
      </c>
      <c r="K1675">
        <v>1</v>
      </c>
      <c r="L1675">
        <v>1</v>
      </c>
      <c r="M1675">
        <v>0.67700000000000005</v>
      </c>
      <c r="N1675" t="e">
        <v>#N/A</v>
      </c>
      <c r="O1675" t="e">
        <v>#N/A</v>
      </c>
      <c r="P1675" t="e">
        <v>#N/A</v>
      </c>
      <c r="Q1675" t="e">
        <v>#N/A</v>
      </c>
      <c r="R1675" t="s">
        <v>490</v>
      </c>
      <c r="S1675">
        <v>0</v>
      </c>
      <c r="T1675">
        <v>3.7080000000000002</v>
      </c>
      <c r="U1675">
        <v>4.952</v>
      </c>
    </row>
    <row r="1676" spans="1:21" x14ac:dyDescent="0.3">
      <c r="A1676" t="s">
        <v>62</v>
      </c>
      <c r="B1676" t="s">
        <v>160</v>
      </c>
      <c r="C1676" t="s">
        <v>200</v>
      </c>
      <c r="D1676">
        <v>34</v>
      </c>
      <c r="E1676">
        <v>1</v>
      </c>
      <c r="F1676">
        <v>74</v>
      </c>
      <c r="G1676">
        <v>2.9809999999999999</v>
      </c>
      <c r="H1676">
        <v>19</v>
      </c>
      <c r="I1676">
        <v>0.47499999999999998</v>
      </c>
      <c r="J1676">
        <v>1</v>
      </c>
      <c r="K1676">
        <v>1</v>
      </c>
      <c r="L1676">
        <v>1</v>
      </c>
      <c r="M1676">
        <v>0.59199999999999997</v>
      </c>
      <c r="N1676" t="e">
        <v>#N/A</v>
      </c>
      <c r="O1676" t="e">
        <v>#N/A</v>
      </c>
      <c r="P1676" t="e">
        <v>#N/A</v>
      </c>
      <c r="Q1676" t="e">
        <v>#N/A</v>
      </c>
      <c r="R1676" t="s">
        <v>529</v>
      </c>
      <c r="S1676">
        <v>0</v>
      </c>
      <c r="T1676">
        <v>3.988</v>
      </c>
      <c r="U1676">
        <v>5.3390000000000004</v>
      </c>
    </row>
    <row r="1677" spans="1:21" x14ac:dyDescent="0.3">
      <c r="A1677" t="s">
        <v>62</v>
      </c>
      <c r="B1677" t="s">
        <v>163</v>
      </c>
      <c r="C1677" t="s">
        <v>203</v>
      </c>
      <c r="D1677">
        <v>33</v>
      </c>
      <c r="E1677">
        <v>1</v>
      </c>
      <c r="F1677">
        <v>87</v>
      </c>
      <c r="G1677">
        <v>3.8809999999999998</v>
      </c>
      <c r="H1677">
        <v>34</v>
      </c>
      <c r="I1677">
        <v>0.85</v>
      </c>
      <c r="J1677">
        <v>0</v>
      </c>
      <c r="K1677">
        <v>0</v>
      </c>
      <c r="L1677">
        <v>1</v>
      </c>
      <c r="M1677">
        <v>0.93100000000000005</v>
      </c>
      <c r="N1677" t="e">
        <v>#N/A</v>
      </c>
      <c r="O1677" t="e">
        <v>#N/A</v>
      </c>
      <c r="P1677" t="e">
        <v>#N/A</v>
      </c>
      <c r="Q1677" t="e">
        <v>#N/A</v>
      </c>
      <c r="R1677" t="s">
        <v>251</v>
      </c>
      <c r="S1677">
        <v>0</v>
      </c>
      <c r="T1677">
        <v>10.834</v>
      </c>
      <c r="U1677">
        <v>18.422999999999998</v>
      </c>
    </row>
    <row r="1678" spans="1:21" x14ac:dyDescent="0.3">
      <c r="A1678" t="s">
        <v>62</v>
      </c>
      <c r="B1678" t="s">
        <v>159</v>
      </c>
      <c r="C1678" t="s">
        <v>199</v>
      </c>
      <c r="D1678">
        <v>11</v>
      </c>
      <c r="E1678">
        <v>1</v>
      </c>
      <c r="F1678">
        <v>20</v>
      </c>
      <c r="G1678">
        <v>3.2639999999999998</v>
      </c>
      <c r="H1678">
        <v>3</v>
      </c>
      <c r="I1678">
        <v>7.4999999999999997E-2</v>
      </c>
      <c r="J1678">
        <v>1</v>
      </c>
      <c r="K1678">
        <v>0</v>
      </c>
      <c r="L1678">
        <v>0</v>
      </c>
      <c r="M1678">
        <v>0.80300000000000005</v>
      </c>
      <c r="N1678" t="e">
        <v>#N/A</v>
      </c>
      <c r="O1678" t="e">
        <v>#N/A</v>
      </c>
      <c r="P1678" t="e">
        <v>#N/A</v>
      </c>
      <c r="Q1678" t="e">
        <v>#N/A</v>
      </c>
      <c r="R1678" t="s">
        <v>666</v>
      </c>
      <c r="S1678">
        <v>0</v>
      </c>
      <c r="T1678">
        <v>3.9940000000000002</v>
      </c>
      <c r="U1678">
        <v>5.3680000000000003</v>
      </c>
    </row>
    <row r="1679" spans="1:21" x14ac:dyDescent="0.3">
      <c r="A1679" t="s">
        <v>62</v>
      </c>
      <c r="B1679" t="s">
        <v>180</v>
      </c>
      <c r="C1679" t="s">
        <v>220</v>
      </c>
      <c r="D1679">
        <v>2</v>
      </c>
      <c r="E1679">
        <v>1</v>
      </c>
      <c r="F1679">
        <v>83</v>
      </c>
      <c r="G1679">
        <v>2.72</v>
      </c>
      <c r="H1679">
        <v>29</v>
      </c>
      <c r="I1679">
        <v>0.72499999999999998</v>
      </c>
      <c r="J1679">
        <v>1</v>
      </c>
      <c r="K1679">
        <v>1</v>
      </c>
      <c r="L1679">
        <v>1</v>
      </c>
      <c r="M1679">
        <v>0.55100000000000005</v>
      </c>
      <c r="N1679" t="e">
        <v>#N/A</v>
      </c>
      <c r="O1679" t="e">
        <v>#N/A</v>
      </c>
      <c r="P1679" t="e">
        <v>#N/A</v>
      </c>
      <c r="Q1679" t="e">
        <v>#N/A</v>
      </c>
      <c r="R1679" t="s">
        <v>548</v>
      </c>
      <c r="S1679">
        <v>0</v>
      </c>
      <c r="T1679">
        <v>5.5119999999999996</v>
      </c>
      <c r="U1679">
        <v>6.7640000000000002</v>
      </c>
    </row>
    <row r="1680" spans="1:21" x14ac:dyDescent="0.3">
      <c r="A1680" t="s">
        <v>62</v>
      </c>
      <c r="B1680" t="s">
        <v>178</v>
      </c>
      <c r="C1680" t="s">
        <v>218</v>
      </c>
      <c r="D1680">
        <v>10</v>
      </c>
      <c r="E1680">
        <v>1</v>
      </c>
      <c r="F1680">
        <v>11</v>
      </c>
      <c r="G1680">
        <v>5.5270000000000001</v>
      </c>
      <c r="H1680">
        <v>1</v>
      </c>
      <c r="I1680">
        <v>2.5000000000000001E-2</v>
      </c>
      <c r="J1680">
        <v>1</v>
      </c>
      <c r="K1680">
        <v>1</v>
      </c>
      <c r="L1680">
        <v>1</v>
      </c>
      <c r="M1680">
        <v>0.65400000000000003</v>
      </c>
      <c r="N1680" t="e">
        <v>#N/A</v>
      </c>
      <c r="O1680" t="e">
        <v>#N/A</v>
      </c>
      <c r="P1680" t="e">
        <v>#N/A</v>
      </c>
      <c r="Q1680" t="e">
        <v>#N/A</v>
      </c>
      <c r="R1680" t="s">
        <v>667</v>
      </c>
      <c r="S1680">
        <v>0</v>
      </c>
      <c r="T1680">
        <v>3.6589999999999998</v>
      </c>
      <c r="U1680">
        <v>5.56</v>
      </c>
    </row>
    <row r="1681" spans="1:21" x14ac:dyDescent="0.3">
      <c r="A1681" t="s">
        <v>62</v>
      </c>
      <c r="B1681" t="s">
        <v>164</v>
      </c>
      <c r="C1681" t="s">
        <v>204</v>
      </c>
      <c r="D1681">
        <v>27</v>
      </c>
      <c r="E1681">
        <v>1</v>
      </c>
      <c r="F1681">
        <v>62</v>
      </c>
      <c r="G1681">
        <v>2.7749999999999999</v>
      </c>
      <c r="H1681">
        <v>14</v>
      </c>
      <c r="I1681">
        <v>0.35</v>
      </c>
      <c r="J1681">
        <v>1</v>
      </c>
      <c r="K1681">
        <v>1</v>
      </c>
      <c r="L1681">
        <v>1</v>
      </c>
      <c r="M1681">
        <v>1.4350000000000001</v>
      </c>
      <c r="N1681" t="e">
        <v>#N/A</v>
      </c>
      <c r="O1681" t="e">
        <v>#N/A</v>
      </c>
      <c r="P1681" t="e">
        <v>#N/A</v>
      </c>
      <c r="Q1681" t="e">
        <v>#N/A</v>
      </c>
      <c r="R1681" t="s">
        <v>668</v>
      </c>
      <c r="S1681">
        <v>0</v>
      </c>
      <c r="T1681">
        <v>4.6079999999999997</v>
      </c>
      <c r="U1681">
        <v>6.577</v>
      </c>
    </row>
    <row r="1682" spans="1:21" x14ac:dyDescent="0.3">
      <c r="A1682" t="s">
        <v>63</v>
      </c>
      <c r="B1682" t="s">
        <v>177</v>
      </c>
      <c r="C1682" t="s">
        <v>217</v>
      </c>
      <c r="D1682">
        <v>20</v>
      </c>
      <c r="E1682">
        <v>1</v>
      </c>
      <c r="F1682">
        <v>70</v>
      </c>
      <c r="G1682">
        <v>4.5819999999999999</v>
      </c>
      <c r="H1682">
        <v>35</v>
      </c>
      <c r="I1682">
        <v>0.875</v>
      </c>
      <c r="J1682">
        <v>0</v>
      </c>
      <c r="K1682">
        <v>0</v>
      </c>
      <c r="L1682">
        <v>1</v>
      </c>
      <c r="M1682">
        <v>2.0710000000000002</v>
      </c>
      <c r="N1682" t="e">
        <v>#N/A</v>
      </c>
      <c r="O1682" t="e">
        <v>#N/A</v>
      </c>
      <c r="P1682" t="e">
        <v>#N/A</v>
      </c>
      <c r="Q1682" t="e">
        <v>#N/A</v>
      </c>
      <c r="R1682" t="s">
        <v>669</v>
      </c>
      <c r="S1682">
        <v>0</v>
      </c>
      <c r="T1682">
        <v>36.003</v>
      </c>
      <c r="U1682">
        <v>40.29</v>
      </c>
    </row>
    <row r="1683" spans="1:21" x14ac:dyDescent="0.3">
      <c r="A1683" t="s">
        <v>63</v>
      </c>
      <c r="B1683" t="s">
        <v>190</v>
      </c>
      <c r="C1683" t="s">
        <v>230</v>
      </c>
      <c r="D1683">
        <v>23</v>
      </c>
      <c r="E1683">
        <v>1</v>
      </c>
      <c r="F1683">
        <v>63</v>
      </c>
      <c r="G1683">
        <v>1.7350000000000001</v>
      </c>
      <c r="H1683">
        <v>9</v>
      </c>
      <c r="I1683">
        <v>0.22500000000000001</v>
      </c>
      <c r="J1683">
        <v>1</v>
      </c>
      <c r="K1683">
        <v>0</v>
      </c>
      <c r="L1683">
        <v>0</v>
      </c>
      <c r="M1683">
        <v>0.67100000000000004</v>
      </c>
      <c r="N1683" t="e">
        <v>#N/A</v>
      </c>
      <c r="O1683" t="e">
        <v>#N/A</v>
      </c>
      <c r="P1683" t="e">
        <v>#N/A</v>
      </c>
      <c r="Q1683" t="e">
        <v>#N/A</v>
      </c>
      <c r="R1683" t="s">
        <v>665</v>
      </c>
      <c r="S1683">
        <v>0</v>
      </c>
      <c r="T1683">
        <v>283.334</v>
      </c>
      <c r="U1683">
        <v>288.87</v>
      </c>
    </row>
    <row r="1684" spans="1:21" x14ac:dyDescent="0.3">
      <c r="A1684" t="s">
        <v>63</v>
      </c>
      <c r="B1684" t="s">
        <v>158</v>
      </c>
      <c r="C1684" t="s">
        <v>198</v>
      </c>
      <c r="D1684">
        <v>32</v>
      </c>
      <c r="E1684">
        <v>1</v>
      </c>
      <c r="F1684">
        <v>65</v>
      </c>
      <c r="G1684">
        <v>1.3109999999999999</v>
      </c>
      <c r="H1684">
        <v>19</v>
      </c>
      <c r="I1684">
        <v>0.47499999999999998</v>
      </c>
      <c r="J1684">
        <v>0</v>
      </c>
      <c r="K1684">
        <v>1</v>
      </c>
      <c r="L1684">
        <v>0</v>
      </c>
      <c r="M1684">
        <v>0.84699999999999998</v>
      </c>
      <c r="N1684" t="e">
        <v>#N/A</v>
      </c>
      <c r="O1684" t="e">
        <v>#N/A</v>
      </c>
      <c r="P1684" t="e">
        <v>#N/A</v>
      </c>
      <c r="Q1684" t="e">
        <v>#N/A</v>
      </c>
      <c r="R1684" t="s">
        <v>198</v>
      </c>
      <c r="S1684">
        <v>1</v>
      </c>
      <c r="T1684">
        <v>5.617</v>
      </c>
      <c r="U1684">
        <v>9.5210000000000008</v>
      </c>
    </row>
    <row r="1685" spans="1:21" x14ac:dyDescent="0.3">
      <c r="A1685" t="s">
        <v>63</v>
      </c>
      <c r="B1685" t="s">
        <v>159</v>
      </c>
      <c r="C1685" t="s">
        <v>199</v>
      </c>
      <c r="D1685">
        <v>39</v>
      </c>
      <c r="E1685">
        <v>1</v>
      </c>
      <c r="F1685">
        <v>67</v>
      </c>
      <c r="G1685">
        <v>2.6869999999999998</v>
      </c>
      <c r="H1685">
        <v>26</v>
      </c>
      <c r="I1685">
        <v>0.65</v>
      </c>
      <c r="J1685">
        <v>0</v>
      </c>
      <c r="K1685">
        <v>0</v>
      </c>
      <c r="L1685">
        <v>1</v>
      </c>
      <c r="M1685">
        <v>0.68700000000000006</v>
      </c>
      <c r="N1685" t="e">
        <v>#N/A</v>
      </c>
      <c r="O1685" t="e">
        <v>#N/A</v>
      </c>
      <c r="P1685" t="e">
        <v>#N/A</v>
      </c>
      <c r="Q1685" t="e">
        <v>#N/A</v>
      </c>
      <c r="R1685" t="s">
        <v>489</v>
      </c>
      <c r="S1685">
        <v>0</v>
      </c>
      <c r="T1685">
        <v>72.397999999999996</v>
      </c>
      <c r="U1685">
        <v>75.677999999999997</v>
      </c>
    </row>
    <row r="1686" spans="1:21" x14ac:dyDescent="0.3">
      <c r="A1686" t="s">
        <v>63</v>
      </c>
      <c r="B1686" t="s">
        <v>163</v>
      </c>
      <c r="C1686" t="s">
        <v>203</v>
      </c>
      <c r="D1686">
        <v>15</v>
      </c>
      <c r="E1686">
        <v>1</v>
      </c>
      <c r="F1686">
        <v>57</v>
      </c>
      <c r="G1686">
        <v>1.599</v>
      </c>
      <c r="H1686">
        <v>2</v>
      </c>
      <c r="I1686">
        <v>0.05</v>
      </c>
      <c r="J1686">
        <v>1</v>
      </c>
      <c r="K1686">
        <v>0</v>
      </c>
      <c r="L1686">
        <v>0</v>
      </c>
      <c r="M1686">
        <v>0.88800000000000001</v>
      </c>
      <c r="N1686" t="e">
        <v>#N/A</v>
      </c>
      <c r="O1686" t="e">
        <v>#N/A</v>
      </c>
      <c r="P1686" t="e">
        <v>#N/A</v>
      </c>
      <c r="Q1686" t="e">
        <v>#N/A</v>
      </c>
      <c r="R1686" t="s">
        <v>203</v>
      </c>
      <c r="S1686">
        <v>1</v>
      </c>
      <c r="T1686">
        <v>82.010999999999996</v>
      </c>
      <c r="U1686">
        <v>85.85</v>
      </c>
    </row>
    <row r="1687" spans="1:21" x14ac:dyDescent="0.3">
      <c r="A1687" t="s">
        <v>63</v>
      </c>
      <c r="B1687" t="s">
        <v>172</v>
      </c>
      <c r="C1687" t="s">
        <v>212</v>
      </c>
      <c r="D1687">
        <v>6</v>
      </c>
      <c r="E1687">
        <v>1</v>
      </c>
      <c r="F1687">
        <v>65</v>
      </c>
      <c r="G1687">
        <v>1.919</v>
      </c>
      <c r="H1687">
        <v>18</v>
      </c>
      <c r="I1687">
        <v>0.45</v>
      </c>
      <c r="J1687">
        <v>1</v>
      </c>
      <c r="K1687">
        <v>0</v>
      </c>
      <c r="L1687">
        <v>0</v>
      </c>
      <c r="M1687">
        <v>0.94299999999999995</v>
      </c>
      <c r="N1687" t="e">
        <v>#N/A</v>
      </c>
      <c r="O1687" t="e">
        <v>#N/A</v>
      </c>
      <c r="P1687" t="e">
        <v>#N/A</v>
      </c>
      <c r="Q1687" t="e">
        <v>#N/A</v>
      </c>
      <c r="R1687" t="s">
        <v>212</v>
      </c>
      <c r="S1687">
        <v>1</v>
      </c>
      <c r="T1687">
        <v>20.459</v>
      </c>
      <c r="U1687">
        <v>24.053999999999998</v>
      </c>
    </row>
    <row r="1688" spans="1:21" x14ac:dyDescent="0.3">
      <c r="A1688" t="s">
        <v>63</v>
      </c>
      <c r="B1688" t="s">
        <v>174</v>
      </c>
      <c r="C1688" t="s">
        <v>214</v>
      </c>
      <c r="D1688">
        <v>14</v>
      </c>
      <c r="E1688">
        <v>1</v>
      </c>
      <c r="F1688">
        <v>67</v>
      </c>
      <c r="G1688">
        <v>2.2709999999999999</v>
      </c>
      <c r="H1688">
        <v>30</v>
      </c>
      <c r="I1688">
        <v>0.75</v>
      </c>
      <c r="J1688">
        <v>0</v>
      </c>
      <c r="K1688">
        <v>1</v>
      </c>
      <c r="L1688">
        <v>0</v>
      </c>
      <c r="M1688">
        <v>0.92700000000000005</v>
      </c>
      <c r="N1688" t="e">
        <v>#N/A</v>
      </c>
      <c r="O1688" t="e">
        <v>#N/A</v>
      </c>
      <c r="P1688" t="e">
        <v>#N/A</v>
      </c>
      <c r="Q1688" t="e">
        <v>#N/A</v>
      </c>
      <c r="R1688" t="s">
        <v>214</v>
      </c>
      <c r="S1688">
        <v>1</v>
      </c>
      <c r="T1688">
        <v>32.945999999999998</v>
      </c>
      <c r="U1688">
        <v>36.703000000000003</v>
      </c>
    </row>
    <row r="1689" spans="1:21" x14ac:dyDescent="0.3">
      <c r="A1689" t="s">
        <v>63</v>
      </c>
      <c r="B1689" t="s">
        <v>185</v>
      </c>
      <c r="C1689" t="s">
        <v>225</v>
      </c>
      <c r="D1689">
        <v>1</v>
      </c>
      <c r="E1689">
        <v>1</v>
      </c>
      <c r="F1689">
        <v>57</v>
      </c>
      <c r="G1689">
        <v>1.8380000000000001</v>
      </c>
      <c r="H1689">
        <v>1</v>
      </c>
      <c r="I1689">
        <v>2.5000000000000001E-2</v>
      </c>
      <c r="J1689">
        <v>1</v>
      </c>
      <c r="K1689">
        <v>1</v>
      </c>
      <c r="L1689">
        <v>1</v>
      </c>
      <c r="M1689">
        <v>0.97499999999999998</v>
      </c>
      <c r="N1689" t="e">
        <v>#N/A</v>
      </c>
      <c r="O1689" t="e">
        <v>#N/A</v>
      </c>
      <c r="P1689" t="e">
        <v>#N/A</v>
      </c>
      <c r="Q1689" t="e">
        <v>#N/A</v>
      </c>
      <c r="R1689" t="s">
        <v>225</v>
      </c>
      <c r="S1689">
        <v>1</v>
      </c>
      <c r="T1689">
        <v>21.17</v>
      </c>
      <c r="U1689">
        <v>25.024999999999999</v>
      </c>
    </row>
    <row r="1690" spans="1:21" x14ac:dyDescent="0.3">
      <c r="A1690" t="s">
        <v>63</v>
      </c>
      <c r="B1690" t="s">
        <v>181</v>
      </c>
      <c r="C1690" t="s">
        <v>221</v>
      </c>
      <c r="D1690">
        <v>21</v>
      </c>
      <c r="E1690">
        <v>1</v>
      </c>
      <c r="F1690">
        <v>65</v>
      </c>
      <c r="G1690">
        <v>1.7509999999999999</v>
      </c>
      <c r="H1690">
        <v>21</v>
      </c>
      <c r="I1690">
        <v>0.52500000000000002</v>
      </c>
      <c r="J1690">
        <v>0</v>
      </c>
      <c r="K1690">
        <v>1</v>
      </c>
      <c r="L1690">
        <v>0</v>
      </c>
      <c r="M1690">
        <v>0.78300000000000003</v>
      </c>
      <c r="N1690" t="e">
        <v>#N/A</v>
      </c>
      <c r="O1690" t="e">
        <v>#N/A</v>
      </c>
      <c r="P1690" t="e">
        <v>#N/A</v>
      </c>
      <c r="Q1690" t="e">
        <v>#N/A</v>
      </c>
      <c r="R1690" t="s">
        <v>670</v>
      </c>
      <c r="S1690">
        <v>0</v>
      </c>
      <c r="T1690">
        <v>19.023</v>
      </c>
      <c r="U1690">
        <v>22.516999999999999</v>
      </c>
    </row>
    <row r="1691" spans="1:21" x14ac:dyDescent="0.3">
      <c r="A1691" t="s">
        <v>63</v>
      </c>
      <c r="B1691" t="s">
        <v>192</v>
      </c>
      <c r="C1691" t="s">
        <v>232</v>
      </c>
      <c r="D1691">
        <v>8</v>
      </c>
      <c r="E1691">
        <v>1</v>
      </c>
      <c r="F1691">
        <v>65</v>
      </c>
      <c r="G1691">
        <v>1.4390000000000001</v>
      </c>
      <c r="H1691">
        <v>20</v>
      </c>
      <c r="I1691">
        <v>0.5</v>
      </c>
      <c r="J1691">
        <v>0</v>
      </c>
      <c r="K1691">
        <v>1</v>
      </c>
      <c r="L1691">
        <v>0</v>
      </c>
      <c r="M1691">
        <v>0.79100000000000004</v>
      </c>
      <c r="N1691" t="e">
        <v>#N/A</v>
      </c>
      <c r="O1691" t="e">
        <v>#N/A</v>
      </c>
      <c r="P1691" t="e">
        <v>#N/A</v>
      </c>
      <c r="Q1691" t="e">
        <v>#N/A</v>
      </c>
      <c r="R1691" t="s">
        <v>671</v>
      </c>
      <c r="S1691">
        <v>0</v>
      </c>
      <c r="T1691">
        <v>15.529</v>
      </c>
      <c r="U1691">
        <v>19.983000000000001</v>
      </c>
    </row>
    <row r="1692" spans="1:21" x14ac:dyDescent="0.3">
      <c r="A1692" t="s">
        <v>63</v>
      </c>
      <c r="B1692" t="s">
        <v>164</v>
      </c>
      <c r="C1692" t="s">
        <v>204</v>
      </c>
      <c r="D1692">
        <v>31</v>
      </c>
      <c r="E1692">
        <v>1</v>
      </c>
      <c r="F1692">
        <v>65</v>
      </c>
      <c r="G1692">
        <v>1.6950000000000001</v>
      </c>
      <c r="H1692">
        <v>22</v>
      </c>
      <c r="I1692">
        <v>0.55000000000000004</v>
      </c>
      <c r="J1692">
        <v>0</v>
      </c>
      <c r="K1692">
        <v>1</v>
      </c>
      <c r="L1692">
        <v>0</v>
      </c>
      <c r="M1692">
        <v>0.74299999999999999</v>
      </c>
      <c r="N1692" t="e">
        <v>#N/A</v>
      </c>
      <c r="O1692" t="e">
        <v>#N/A</v>
      </c>
      <c r="P1692" t="e">
        <v>#N/A</v>
      </c>
      <c r="Q1692" t="e">
        <v>#N/A</v>
      </c>
      <c r="R1692" t="s">
        <v>204</v>
      </c>
      <c r="S1692">
        <v>1</v>
      </c>
      <c r="T1692">
        <v>25.280999999999999</v>
      </c>
      <c r="U1692">
        <v>29.681999999999999</v>
      </c>
    </row>
    <row r="1693" spans="1:21" x14ac:dyDescent="0.3">
      <c r="A1693" t="s">
        <v>63</v>
      </c>
      <c r="B1693" t="s">
        <v>179</v>
      </c>
      <c r="C1693" t="s">
        <v>219</v>
      </c>
      <c r="D1693">
        <v>26</v>
      </c>
      <c r="E1693">
        <v>1</v>
      </c>
      <c r="F1693">
        <v>69</v>
      </c>
      <c r="G1693">
        <v>2.3109999999999999</v>
      </c>
      <c r="H1693">
        <v>32</v>
      </c>
      <c r="I1693">
        <v>0.8</v>
      </c>
      <c r="J1693">
        <v>0</v>
      </c>
      <c r="K1693">
        <v>0</v>
      </c>
      <c r="L1693">
        <v>1</v>
      </c>
      <c r="M1693">
        <v>0.872</v>
      </c>
      <c r="N1693" t="e">
        <v>#N/A</v>
      </c>
      <c r="O1693" t="e">
        <v>#N/A</v>
      </c>
      <c r="P1693" t="e">
        <v>#N/A</v>
      </c>
      <c r="Q1693" t="e">
        <v>#N/A</v>
      </c>
      <c r="R1693" t="s">
        <v>219</v>
      </c>
      <c r="S1693">
        <v>1</v>
      </c>
      <c r="T1693">
        <v>8.9939999999999998</v>
      </c>
      <c r="U1693">
        <v>13.663</v>
      </c>
    </row>
    <row r="1694" spans="1:21" x14ac:dyDescent="0.3">
      <c r="A1694" t="s">
        <v>63</v>
      </c>
      <c r="B1694" t="s">
        <v>178</v>
      </c>
      <c r="C1694" t="s">
        <v>218</v>
      </c>
      <c r="D1694">
        <v>30</v>
      </c>
      <c r="E1694">
        <v>1</v>
      </c>
      <c r="F1694">
        <v>63</v>
      </c>
      <c r="G1694">
        <v>2.0059999999999998</v>
      </c>
      <c r="H1694">
        <v>11</v>
      </c>
      <c r="I1694">
        <v>0.27500000000000002</v>
      </c>
      <c r="J1694">
        <v>1</v>
      </c>
      <c r="K1694">
        <v>0</v>
      </c>
      <c r="L1694">
        <v>0</v>
      </c>
      <c r="M1694">
        <v>0.61499999999999999</v>
      </c>
      <c r="N1694" t="e">
        <v>#N/A</v>
      </c>
      <c r="O1694" t="e">
        <v>#N/A</v>
      </c>
      <c r="P1694" t="e">
        <v>#N/A</v>
      </c>
      <c r="Q1694" t="e">
        <v>#N/A</v>
      </c>
      <c r="R1694" t="s">
        <v>672</v>
      </c>
      <c r="S1694">
        <v>0</v>
      </c>
      <c r="T1694">
        <v>9.3330000000000002</v>
      </c>
      <c r="U1694">
        <v>16.620999999999999</v>
      </c>
    </row>
    <row r="1695" spans="1:21" x14ac:dyDescent="0.3">
      <c r="A1695" t="s">
        <v>63</v>
      </c>
      <c r="B1695" t="s">
        <v>169</v>
      </c>
      <c r="C1695" t="s">
        <v>209</v>
      </c>
      <c r="D1695">
        <v>2</v>
      </c>
      <c r="E1695">
        <v>1</v>
      </c>
      <c r="F1695">
        <v>67</v>
      </c>
      <c r="G1695">
        <v>1.4239999999999999</v>
      </c>
      <c r="H1695">
        <v>29</v>
      </c>
      <c r="I1695">
        <v>0.72499999999999998</v>
      </c>
      <c r="J1695">
        <v>0</v>
      </c>
      <c r="K1695">
        <v>1</v>
      </c>
      <c r="L1695">
        <v>0</v>
      </c>
      <c r="M1695">
        <v>1.2070000000000001</v>
      </c>
      <c r="N1695" t="e">
        <v>#N/A</v>
      </c>
      <c r="O1695" t="e">
        <v>#N/A</v>
      </c>
      <c r="P1695" t="e">
        <v>#N/A</v>
      </c>
      <c r="Q1695" t="e">
        <v>#N/A</v>
      </c>
      <c r="R1695" t="s">
        <v>209</v>
      </c>
      <c r="S1695">
        <v>1</v>
      </c>
      <c r="T1695">
        <v>16.346</v>
      </c>
      <c r="U1695">
        <v>19.024999999999999</v>
      </c>
    </row>
    <row r="1696" spans="1:21" x14ac:dyDescent="0.3">
      <c r="A1696" t="s">
        <v>63</v>
      </c>
      <c r="B1696" t="s">
        <v>160</v>
      </c>
      <c r="C1696" t="s">
        <v>200</v>
      </c>
      <c r="D1696">
        <v>11</v>
      </c>
      <c r="E1696">
        <v>1</v>
      </c>
      <c r="F1696">
        <v>63</v>
      </c>
      <c r="G1696">
        <v>1.887</v>
      </c>
      <c r="H1696">
        <v>6</v>
      </c>
      <c r="I1696">
        <v>0.15</v>
      </c>
      <c r="J1696">
        <v>1</v>
      </c>
      <c r="K1696">
        <v>1</v>
      </c>
      <c r="L1696">
        <v>1</v>
      </c>
      <c r="M1696">
        <v>1.4950000000000001</v>
      </c>
      <c r="N1696" t="e">
        <v>#N/A</v>
      </c>
      <c r="O1696" t="e">
        <v>#N/A</v>
      </c>
      <c r="P1696" t="e">
        <v>#N/A</v>
      </c>
      <c r="Q1696" t="e">
        <v>#N/A</v>
      </c>
      <c r="R1696" t="s">
        <v>673</v>
      </c>
      <c r="S1696">
        <v>0</v>
      </c>
      <c r="T1696">
        <v>25.015000000000001</v>
      </c>
      <c r="U1696">
        <v>38.765999999999998</v>
      </c>
    </row>
    <row r="1697" spans="1:21" x14ac:dyDescent="0.3">
      <c r="A1697" t="s">
        <v>63</v>
      </c>
      <c r="B1697" t="s">
        <v>186</v>
      </c>
      <c r="C1697" t="s">
        <v>226</v>
      </c>
      <c r="D1697">
        <v>5</v>
      </c>
      <c r="E1697">
        <v>1</v>
      </c>
      <c r="F1697">
        <v>66</v>
      </c>
      <c r="G1697">
        <v>2.7269999999999999</v>
      </c>
      <c r="H1697">
        <v>24</v>
      </c>
      <c r="I1697">
        <v>0.6</v>
      </c>
      <c r="J1697">
        <v>1</v>
      </c>
      <c r="K1697">
        <v>1</v>
      </c>
      <c r="L1697">
        <v>1</v>
      </c>
      <c r="M1697">
        <v>0.83899999999999997</v>
      </c>
      <c r="N1697" t="e">
        <v>#N/A</v>
      </c>
      <c r="O1697" t="e">
        <v>#N/A</v>
      </c>
      <c r="P1697" t="e">
        <v>#N/A</v>
      </c>
      <c r="Q1697" t="e">
        <v>#N/A</v>
      </c>
      <c r="R1697" t="s">
        <v>226</v>
      </c>
      <c r="S1697">
        <v>1</v>
      </c>
      <c r="T1697">
        <v>5.4390000000000001</v>
      </c>
      <c r="U1697">
        <v>14.721</v>
      </c>
    </row>
    <row r="1698" spans="1:21" x14ac:dyDescent="0.3">
      <c r="A1698" t="s">
        <v>63</v>
      </c>
      <c r="B1698" t="s">
        <v>187</v>
      </c>
      <c r="C1698" t="s">
        <v>227</v>
      </c>
      <c r="D1698">
        <v>9</v>
      </c>
      <c r="E1698">
        <v>1</v>
      </c>
      <c r="F1698">
        <v>66</v>
      </c>
      <c r="G1698">
        <v>2.2709999999999999</v>
      </c>
      <c r="H1698">
        <v>23</v>
      </c>
      <c r="I1698">
        <v>0.57499999999999996</v>
      </c>
      <c r="J1698">
        <v>1</v>
      </c>
      <c r="K1698">
        <v>1</v>
      </c>
      <c r="L1698">
        <v>1</v>
      </c>
      <c r="M1698">
        <v>1.3029999999999999</v>
      </c>
      <c r="N1698" t="e">
        <v>#N/A</v>
      </c>
      <c r="O1698" t="e">
        <v>#N/A</v>
      </c>
      <c r="P1698" t="e">
        <v>#N/A</v>
      </c>
      <c r="Q1698" t="e">
        <v>#N/A</v>
      </c>
      <c r="R1698" t="s">
        <v>227</v>
      </c>
      <c r="S1698">
        <v>1</v>
      </c>
      <c r="T1698">
        <v>16.36</v>
      </c>
      <c r="U1698">
        <v>21.271999999999998</v>
      </c>
    </row>
    <row r="1699" spans="1:21" x14ac:dyDescent="0.3">
      <c r="A1699" t="s">
        <v>63</v>
      </c>
      <c r="B1699" t="s">
        <v>173</v>
      </c>
      <c r="C1699" t="s">
        <v>213</v>
      </c>
      <c r="D1699">
        <v>13</v>
      </c>
      <c r="E1699">
        <v>1</v>
      </c>
      <c r="F1699">
        <v>63</v>
      </c>
      <c r="G1699">
        <v>1.679</v>
      </c>
      <c r="H1699">
        <v>8</v>
      </c>
      <c r="I1699">
        <v>0.2</v>
      </c>
      <c r="J1699">
        <v>1</v>
      </c>
      <c r="K1699">
        <v>0</v>
      </c>
      <c r="L1699">
        <v>0</v>
      </c>
      <c r="M1699">
        <v>0.76700000000000002</v>
      </c>
      <c r="N1699" t="e">
        <v>#N/A</v>
      </c>
      <c r="O1699" t="e">
        <v>#N/A</v>
      </c>
      <c r="P1699" t="e">
        <v>#N/A</v>
      </c>
      <c r="Q1699" t="e">
        <v>#N/A</v>
      </c>
      <c r="R1699" t="s">
        <v>674</v>
      </c>
      <c r="S1699">
        <v>0</v>
      </c>
      <c r="T1699">
        <v>47.238</v>
      </c>
      <c r="U1699">
        <v>52.058999999999997</v>
      </c>
    </row>
    <row r="1700" spans="1:21" x14ac:dyDescent="0.3">
      <c r="A1700" t="s">
        <v>63</v>
      </c>
      <c r="B1700" t="s">
        <v>175</v>
      </c>
      <c r="C1700" t="s">
        <v>215</v>
      </c>
      <c r="D1700">
        <v>10</v>
      </c>
      <c r="E1700">
        <v>1</v>
      </c>
      <c r="F1700">
        <v>75</v>
      </c>
      <c r="G1700">
        <v>6.43</v>
      </c>
      <c r="H1700">
        <v>40</v>
      </c>
      <c r="I1700">
        <v>1</v>
      </c>
      <c r="J1700">
        <v>0</v>
      </c>
      <c r="K1700">
        <v>0</v>
      </c>
      <c r="L1700">
        <v>1</v>
      </c>
      <c r="M1700">
        <v>13.773999999999999</v>
      </c>
      <c r="N1700" t="e">
        <v>#N/A</v>
      </c>
      <c r="O1700" t="e">
        <v>#N/A</v>
      </c>
      <c r="P1700" t="e">
        <v>#N/A</v>
      </c>
      <c r="Q1700" t="e">
        <v>#N/A</v>
      </c>
      <c r="R1700" t="s">
        <v>215</v>
      </c>
      <c r="S1700">
        <v>1</v>
      </c>
      <c r="T1700">
        <v>7.8540000000000001</v>
      </c>
      <c r="U1700">
        <v>12.335000000000001</v>
      </c>
    </row>
    <row r="1701" spans="1:21" x14ac:dyDescent="0.3">
      <c r="A1701" t="s">
        <v>63</v>
      </c>
      <c r="B1701" t="s">
        <v>189</v>
      </c>
      <c r="C1701" t="s">
        <v>229</v>
      </c>
      <c r="D1701">
        <v>35</v>
      </c>
      <c r="E1701">
        <v>1</v>
      </c>
      <c r="F1701">
        <v>65</v>
      </c>
      <c r="G1701">
        <v>2.319</v>
      </c>
      <c r="H1701">
        <v>15</v>
      </c>
      <c r="I1701">
        <v>0.375</v>
      </c>
      <c r="J1701">
        <v>1</v>
      </c>
      <c r="K1701">
        <v>1</v>
      </c>
      <c r="L1701">
        <v>1</v>
      </c>
      <c r="M1701">
        <v>0.72699999999999998</v>
      </c>
      <c r="N1701" t="e">
        <v>#N/A</v>
      </c>
      <c r="O1701" t="e">
        <v>#N/A</v>
      </c>
      <c r="P1701" t="e">
        <v>#N/A</v>
      </c>
      <c r="Q1701" t="e">
        <v>#N/A</v>
      </c>
      <c r="R1701" t="s">
        <v>229</v>
      </c>
      <c r="S1701">
        <v>1</v>
      </c>
      <c r="T1701">
        <v>20.286000000000001</v>
      </c>
      <c r="U1701">
        <v>24.021999999999998</v>
      </c>
    </row>
    <row r="1702" spans="1:21" x14ac:dyDescent="0.3">
      <c r="A1702" t="s">
        <v>63</v>
      </c>
      <c r="B1702" t="s">
        <v>166</v>
      </c>
      <c r="C1702" t="s">
        <v>206</v>
      </c>
      <c r="D1702">
        <v>12</v>
      </c>
      <c r="E1702">
        <v>1</v>
      </c>
      <c r="F1702">
        <v>61</v>
      </c>
      <c r="G1702">
        <v>2.847</v>
      </c>
      <c r="H1702">
        <v>4</v>
      </c>
      <c r="I1702">
        <v>0.1</v>
      </c>
      <c r="J1702">
        <v>1</v>
      </c>
      <c r="K1702">
        <v>0</v>
      </c>
      <c r="L1702">
        <v>0</v>
      </c>
      <c r="M1702">
        <v>0.80800000000000005</v>
      </c>
      <c r="N1702" t="e">
        <v>#N/A</v>
      </c>
      <c r="O1702" t="e">
        <v>#N/A</v>
      </c>
      <c r="P1702" t="e">
        <v>#N/A</v>
      </c>
      <c r="Q1702" t="e">
        <v>#N/A</v>
      </c>
      <c r="R1702" t="s">
        <v>675</v>
      </c>
      <c r="S1702">
        <v>0</v>
      </c>
      <c r="T1702">
        <v>18.033000000000001</v>
      </c>
      <c r="U1702">
        <v>21.736999999999998</v>
      </c>
    </row>
    <row r="1703" spans="1:21" x14ac:dyDescent="0.3">
      <c r="A1703" t="s">
        <v>63</v>
      </c>
      <c r="B1703" t="s">
        <v>194</v>
      </c>
      <c r="C1703" t="s">
        <v>234</v>
      </c>
      <c r="D1703">
        <v>17</v>
      </c>
      <c r="E1703">
        <v>1</v>
      </c>
      <c r="F1703">
        <v>74</v>
      </c>
      <c r="G1703">
        <v>1.502</v>
      </c>
      <c r="H1703">
        <v>38</v>
      </c>
      <c r="I1703">
        <v>0.95</v>
      </c>
      <c r="J1703">
        <v>0</v>
      </c>
      <c r="K1703">
        <v>0</v>
      </c>
      <c r="L1703">
        <v>1</v>
      </c>
      <c r="M1703">
        <v>1.0069999999999999</v>
      </c>
      <c r="N1703" t="e">
        <v>#N/A</v>
      </c>
      <c r="O1703" t="e">
        <v>#N/A</v>
      </c>
      <c r="P1703" t="e">
        <v>#N/A</v>
      </c>
      <c r="Q1703" t="e">
        <v>#N/A</v>
      </c>
      <c r="R1703" t="s">
        <v>676</v>
      </c>
      <c r="S1703">
        <v>0</v>
      </c>
      <c r="T1703">
        <v>9.6140000000000008</v>
      </c>
      <c r="U1703">
        <v>18.867000000000001</v>
      </c>
    </row>
    <row r="1704" spans="1:21" x14ac:dyDescent="0.3">
      <c r="A1704" t="s">
        <v>63</v>
      </c>
      <c r="B1704" t="s">
        <v>195</v>
      </c>
      <c r="C1704" t="s">
        <v>235</v>
      </c>
      <c r="D1704">
        <v>3</v>
      </c>
      <c r="E1704">
        <v>1</v>
      </c>
      <c r="F1704">
        <v>68</v>
      </c>
      <c r="G1704">
        <v>1.679</v>
      </c>
      <c r="H1704">
        <v>31</v>
      </c>
      <c r="I1704">
        <v>0.77500000000000002</v>
      </c>
      <c r="J1704">
        <v>0</v>
      </c>
      <c r="K1704">
        <v>1</v>
      </c>
      <c r="L1704">
        <v>0</v>
      </c>
      <c r="M1704">
        <v>2.6629999999999998</v>
      </c>
      <c r="N1704" t="e">
        <v>#N/A</v>
      </c>
      <c r="O1704" t="e">
        <v>#N/A</v>
      </c>
      <c r="P1704" t="e">
        <v>#N/A</v>
      </c>
      <c r="Q1704" t="e">
        <v>#N/A</v>
      </c>
      <c r="R1704" t="s">
        <v>235</v>
      </c>
      <c r="S1704">
        <v>1</v>
      </c>
      <c r="T1704">
        <v>4.3630000000000004</v>
      </c>
      <c r="U1704">
        <v>8.5359999999999996</v>
      </c>
    </row>
    <row r="1705" spans="1:21" x14ac:dyDescent="0.3">
      <c r="A1705" t="s">
        <v>63</v>
      </c>
      <c r="B1705" t="s">
        <v>188</v>
      </c>
      <c r="C1705" t="s">
        <v>228</v>
      </c>
      <c r="D1705">
        <v>19</v>
      </c>
      <c r="E1705">
        <v>1</v>
      </c>
      <c r="F1705">
        <v>67</v>
      </c>
      <c r="G1705">
        <v>2.2949999999999999</v>
      </c>
      <c r="H1705">
        <v>27</v>
      </c>
      <c r="I1705">
        <v>0.67500000000000004</v>
      </c>
      <c r="J1705">
        <v>0</v>
      </c>
      <c r="K1705">
        <v>0</v>
      </c>
      <c r="L1705">
        <v>1</v>
      </c>
      <c r="M1705">
        <v>1.671</v>
      </c>
      <c r="N1705" t="e">
        <v>#N/A</v>
      </c>
      <c r="O1705" t="e">
        <v>#N/A</v>
      </c>
      <c r="P1705" t="e">
        <v>#N/A</v>
      </c>
      <c r="Q1705" t="e">
        <v>#N/A</v>
      </c>
      <c r="R1705" t="s">
        <v>677</v>
      </c>
      <c r="S1705">
        <v>0</v>
      </c>
      <c r="T1705">
        <v>9.49</v>
      </c>
      <c r="U1705">
        <v>14.077</v>
      </c>
    </row>
    <row r="1706" spans="1:21" x14ac:dyDescent="0.3">
      <c r="A1706" t="s">
        <v>63</v>
      </c>
      <c r="B1706" t="s">
        <v>167</v>
      </c>
      <c r="C1706" t="s">
        <v>207</v>
      </c>
      <c r="D1706">
        <v>33</v>
      </c>
      <c r="E1706">
        <v>1</v>
      </c>
      <c r="F1706">
        <v>65</v>
      </c>
      <c r="G1706">
        <v>1.5269999999999999</v>
      </c>
      <c r="H1706">
        <v>16</v>
      </c>
      <c r="I1706">
        <v>0.4</v>
      </c>
      <c r="J1706">
        <v>1</v>
      </c>
      <c r="K1706">
        <v>0</v>
      </c>
      <c r="L1706">
        <v>0</v>
      </c>
      <c r="M1706">
        <v>1.7190000000000001</v>
      </c>
      <c r="N1706" t="e">
        <v>#N/A</v>
      </c>
      <c r="O1706" t="e">
        <v>#N/A</v>
      </c>
      <c r="P1706" t="e">
        <v>#N/A</v>
      </c>
      <c r="Q1706" t="e">
        <v>#N/A</v>
      </c>
      <c r="R1706" t="s">
        <v>678</v>
      </c>
      <c r="S1706">
        <v>0</v>
      </c>
      <c r="T1706">
        <v>14.209</v>
      </c>
      <c r="U1706">
        <v>18.251000000000001</v>
      </c>
    </row>
    <row r="1707" spans="1:21" x14ac:dyDescent="0.3">
      <c r="A1707" t="s">
        <v>63</v>
      </c>
      <c r="B1707" t="s">
        <v>171</v>
      </c>
      <c r="C1707" t="s">
        <v>211</v>
      </c>
      <c r="D1707">
        <v>27</v>
      </c>
      <c r="E1707">
        <v>1</v>
      </c>
      <c r="F1707">
        <v>67</v>
      </c>
      <c r="G1707">
        <v>1.702</v>
      </c>
      <c r="H1707">
        <v>25</v>
      </c>
      <c r="I1707">
        <v>0.625</v>
      </c>
      <c r="J1707">
        <v>0</v>
      </c>
      <c r="K1707">
        <v>0</v>
      </c>
      <c r="L1707">
        <v>1</v>
      </c>
      <c r="M1707">
        <v>1.2629999999999999</v>
      </c>
      <c r="N1707" t="e">
        <v>#N/A</v>
      </c>
      <c r="O1707" t="e">
        <v>#N/A</v>
      </c>
      <c r="P1707" t="e">
        <v>#N/A</v>
      </c>
      <c r="Q1707" t="e">
        <v>#N/A</v>
      </c>
      <c r="R1707" t="s">
        <v>411</v>
      </c>
      <c r="S1707">
        <v>0</v>
      </c>
      <c r="T1707">
        <v>12.946</v>
      </c>
      <c r="U1707">
        <v>16.751999999999999</v>
      </c>
    </row>
    <row r="1708" spans="1:21" x14ac:dyDescent="0.3">
      <c r="A1708" t="s">
        <v>63</v>
      </c>
      <c r="B1708" t="s">
        <v>183</v>
      </c>
      <c r="C1708" t="s">
        <v>223</v>
      </c>
      <c r="D1708">
        <v>37</v>
      </c>
      <c r="E1708">
        <v>1</v>
      </c>
      <c r="F1708">
        <v>64</v>
      </c>
      <c r="G1708">
        <v>1.909</v>
      </c>
      <c r="H1708">
        <v>12</v>
      </c>
      <c r="I1708">
        <v>0.3</v>
      </c>
      <c r="J1708">
        <v>1</v>
      </c>
      <c r="K1708">
        <v>1</v>
      </c>
      <c r="L1708">
        <v>1</v>
      </c>
      <c r="M1708">
        <v>1.0229999999999999</v>
      </c>
      <c r="N1708" t="e">
        <v>#N/A</v>
      </c>
      <c r="O1708" t="e">
        <v>#N/A</v>
      </c>
      <c r="P1708" t="e">
        <v>#N/A</v>
      </c>
      <c r="Q1708" t="e">
        <v>#N/A</v>
      </c>
      <c r="R1708" t="s">
        <v>172</v>
      </c>
      <c r="S1708">
        <v>0</v>
      </c>
      <c r="T1708">
        <v>20.196000000000002</v>
      </c>
      <c r="U1708">
        <v>24.321999999999999</v>
      </c>
    </row>
    <row r="1709" spans="1:21" x14ac:dyDescent="0.3">
      <c r="A1709" t="s">
        <v>63</v>
      </c>
      <c r="B1709" t="s">
        <v>168</v>
      </c>
      <c r="C1709" t="s">
        <v>208</v>
      </c>
      <c r="D1709">
        <v>40</v>
      </c>
      <c r="E1709">
        <v>1</v>
      </c>
      <c r="F1709">
        <v>63</v>
      </c>
      <c r="G1709">
        <v>1.9670000000000001</v>
      </c>
      <c r="H1709">
        <v>5</v>
      </c>
      <c r="I1709">
        <v>0.125</v>
      </c>
      <c r="J1709">
        <v>1</v>
      </c>
      <c r="K1709">
        <v>1</v>
      </c>
      <c r="L1709">
        <v>1</v>
      </c>
      <c r="M1709">
        <v>0.96699999999999997</v>
      </c>
      <c r="N1709" t="e">
        <v>#N/A</v>
      </c>
      <c r="O1709" t="e">
        <v>#N/A</v>
      </c>
      <c r="P1709" t="e">
        <v>#N/A</v>
      </c>
      <c r="Q1709" t="e">
        <v>#N/A</v>
      </c>
      <c r="R1709" t="s">
        <v>208</v>
      </c>
      <c r="S1709">
        <v>1</v>
      </c>
      <c r="T1709">
        <v>50.994</v>
      </c>
      <c r="U1709">
        <v>54.758000000000003</v>
      </c>
    </row>
    <row r="1710" spans="1:21" x14ac:dyDescent="0.3">
      <c r="A1710" t="s">
        <v>63</v>
      </c>
      <c r="B1710" t="s">
        <v>191</v>
      </c>
      <c r="C1710" t="s">
        <v>231</v>
      </c>
      <c r="D1710">
        <v>18</v>
      </c>
      <c r="E1710">
        <v>1</v>
      </c>
      <c r="F1710">
        <v>65</v>
      </c>
      <c r="G1710">
        <v>2.0630000000000002</v>
      </c>
      <c r="H1710">
        <v>17</v>
      </c>
      <c r="I1710">
        <v>0.42499999999999999</v>
      </c>
      <c r="J1710">
        <v>1</v>
      </c>
      <c r="K1710">
        <v>0</v>
      </c>
      <c r="L1710">
        <v>0</v>
      </c>
      <c r="M1710">
        <v>0.61499999999999999</v>
      </c>
      <c r="N1710" t="e">
        <v>#N/A</v>
      </c>
      <c r="O1710" t="e">
        <v>#N/A</v>
      </c>
      <c r="P1710" t="e">
        <v>#N/A</v>
      </c>
      <c r="Q1710" t="e">
        <v>#N/A</v>
      </c>
      <c r="R1710" t="s">
        <v>231</v>
      </c>
      <c r="S1710">
        <v>1</v>
      </c>
      <c r="T1710">
        <v>10.308</v>
      </c>
      <c r="U1710">
        <v>13.391999999999999</v>
      </c>
    </row>
    <row r="1711" spans="1:21" x14ac:dyDescent="0.3">
      <c r="A1711" t="s">
        <v>63</v>
      </c>
      <c r="B1711" t="s">
        <v>165</v>
      </c>
      <c r="C1711" t="s">
        <v>205</v>
      </c>
      <c r="D1711">
        <v>38</v>
      </c>
      <c r="E1711">
        <v>1</v>
      </c>
      <c r="F1711">
        <v>70</v>
      </c>
      <c r="G1711">
        <v>1.8069999999999999</v>
      </c>
      <c r="H1711">
        <v>37</v>
      </c>
      <c r="I1711">
        <v>0.92500000000000004</v>
      </c>
      <c r="J1711">
        <v>0</v>
      </c>
      <c r="K1711">
        <v>0</v>
      </c>
      <c r="L1711">
        <v>1</v>
      </c>
      <c r="M1711">
        <v>0.67100000000000004</v>
      </c>
      <c r="N1711" t="e">
        <v>#N/A</v>
      </c>
      <c r="O1711" t="e">
        <v>#N/A</v>
      </c>
      <c r="P1711" t="e">
        <v>#N/A</v>
      </c>
      <c r="Q1711" t="e">
        <v>#N/A</v>
      </c>
      <c r="R1711" t="s">
        <v>205</v>
      </c>
      <c r="S1711">
        <v>1</v>
      </c>
      <c r="T1711">
        <v>9.1950000000000003</v>
      </c>
      <c r="U1711">
        <v>13.278</v>
      </c>
    </row>
    <row r="1712" spans="1:21" x14ac:dyDescent="0.3">
      <c r="A1712" t="s">
        <v>63</v>
      </c>
      <c r="B1712" t="s">
        <v>184</v>
      </c>
      <c r="C1712" t="s">
        <v>224</v>
      </c>
      <c r="D1712">
        <v>7</v>
      </c>
      <c r="E1712">
        <v>1</v>
      </c>
      <c r="F1712">
        <v>70</v>
      </c>
      <c r="G1712">
        <v>1.9670000000000001</v>
      </c>
      <c r="H1712">
        <v>36</v>
      </c>
      <c r="I1712">
        <v>0.9</v>
      </c>
      <c r="J1712">
        <v>0</v>
      </c>
      <c r="K1712">
        <v>0</v>
      </c>
      <c r="L1712">
        <v>1</v>
      </c>
      <c r="M1712">
        <v>17.638999999999999</v>
      </c>
      <c r="N1712" t="e">
        <v>#N/A</v>
      </c>
      <c r="O1712" t="e">
        <v>#N/A</v>
      </c>
      <c r="P1712" t="e">
        <v>#N/A</v>
      </c>
      <c r="Q1712" t="e">
        <v>#N/A</v>
      </c>
      <c r="R1712" t="s">
        <v>282</v>
      </c>
      <c r="S1712">
        <v>0</v>
      </c>
      <c r="T1712">
        <v>9.3800000000000008</v>
      </c>
      <c r="U1712">
        <v>16.751999999999999</v>
      </c>
    </row>
    <row r="1713" spans="1:21" x14ac:dyDescent="0.3">
      <c r="A1713" t="s">
        <v>63</v>
      </c>
      <c r="B1713" t="s">
        <v>161</v>
      </c>
      <c r="C1713" t="s">
        <v>201</v>
      </c>
      <c r="D1713">
        <v>16</v>
      </c>
      <c r="E1713">
        <v>1</v>
      </c>
      <c r="F1713">
        <v>65</v>
      </c>
      <c r="G1713">
        <v>2.36</v>
      </c>
      <c r="H1713">
        <v>14</v>
      </c>
      <c r="I1713">
        <v>0.35</v>
      </c>
      <c r="J1713">
        <v>1</v>
      </c>
      <c r="K1713">
        <v>1</v>
      </c>
      <c r="L1713">
        <v>1</v>
      </c>
      <c r="M1713">
        <v>0.998</v>
      </c>
      <c r="N1713" t="e">
        <v>#N/A</v>
      </c>
      <c r="O1713" t="e">
        <v>#N/A</v>
      </c>
      <c r="P1713" t="e">
        <v>#N/A</v>
      </c>
      <c r="Q1713" t="e">
        <v>#N/A</v>
      </c>
      <c r="R1713" t="s">
        <v>201</v>
      </c>
      <c r="S1713">
        <v>1</v>
      </c>
      <c r="T1713">
        <v>9.2729999999999997</v>
      </c>
      <c r="U1713">
        <v>13.201000000000001</v>
      </c>
    </row>
    <row r="1714" spans="1:21" x14ac:dyDescent="0.3">
      <c r="A1714" t="s">
        <v>63</v>
      </c>
      <c r="B1714" t="s">
        <v>180</v>
      </c>
      <c r="C1714" t="s">
        <v>220</v>
      </c>
      <c r="D1714">
        <v>34</v>
      </c>
      <c r="E1714">
        <v>1</v>
      </c>
      <c r="F1714">
        <v>69</v>
      </c>
      <c r="G1714">
        <v>7.3280000000000003</v>
      </c>
      <c r="H1714">
        <v>33</v>
      </c>
      <c r="I1714">
        <v>0.82499999999999996</v>
      </c>
      <c r="J1714">
        <v>0</v>
      </c>
      <c r="K1714">
        <v>1</v>
      </c>
      <c r="L1714">
        <v>0</v>
      </c>
      <c r="M1714">
        <v>1.7509999999999999</v>
      </c>
      <c r="N1714" t="e">
        <v>#N/A</v>
      </c>
      <c r="O1714" t="e">
        <v>#N/A</v>
      </c>
      <c r="P1714" t="e">
        <v>#N/A</v>
      </c>
      <c r="Q1714" t="e">
        <v>#N/A</v>
      </c>
      <c r="R1714" t="s">
        <v>220</v>
      </c>
      <c r="S1714">
        <v>1</v>
      </c>
      <c r="T1714">
        <v>10.617000000000001</v>
      </c>
      <c r="U1714">
        <v>499.30599999999998</v>
      </c>
    </row>
    <row r="1715" spans="1:21" x14ac:dyDescent="0.3">
      <c r="A1715" t="s">
        <v>63</v>
      </c>
      <c r="B1715" t="s">
        <v>182</v>
      </c>
      <c r="C1715" t="s">
        <v>222</v>
      </c>
      <c r="D1715">
        <v>4</v>
      </c>
      <c r="E1715">
        <v>1</v>
      </c>
      <c r="F1715">
        <v>61</v>
      </c>
      <c r="G1715">
        <v>1.5429999999999999</v>
      </c>
      <c r="H1715">
        <v>3</v>
      </c>
      <c r="I1715">
        <v>7.4999999999999997E-2</v>
      </c>
      <c r="J1715">
        <v>1</v>
      </c>
      <c r="K1715">
        <v>1</v>
      </c>
      <c r="L1715">
        <v>1</v>
      </c>
      <c r="M1715">
        <v>0.83899999999999997</v>
      </c>
      <c r="N1715" t="e">
        <v>#N/A</v>
      </c>
      <c r="O1715" t="e">
        <v>#N/A</v>
      </c>
      <c r="P1715" t="e">
        <v>#N/A</v>
      </c>
      <c r="Q1715" t="e">
        <v>#N/A</v>
      </c>
      <c r="R1715" t="s">
        <v>222</v>
      </c>
      <c r="S1715">
        <v>1</v>
      </c>
      <c r="T1715">
        <v>22.036000000000001</v>
      </c>
      <c r="U1715">
        <v>28.658999999999999</v>
      </c>
    </row>
    <row r="1716" spans="1:21" x14ac:dyDescent="0.3">
      <c r="A1716" t="s">
        <v>63</v>
      </c>
      <c r="B1716" t="s">
        <v>170</v>
      </c>
      <c r="C1716" t="s">
        <v>210</v>
      </c>
      <c r="D1716">
        <v>22</v>
      </c>
      <c r="E1716">
        <v>1</v>
      </c>
      <c r="F1716">
        <v>64</v>
      </c>
      <c r="G1716">
        <v>1.9910000000000001</v>
      </c>
      <c r="H1716">
        <v>13</v>
      </c>
      <c r="I1716">
        <v>0.32500000000000001</v>
      </c>
      <c r="J1716">
        <v>1</v>
      </c>
      <c r="K1716">
        <v>0</v>
      </c>
      <c r="L1716">
        <v>0</v>
      </c>
      <c r="M1716">
        <v>0.98299999999999998</v>
      </c>
      <c r="N1716" t="e">
        <v>#N/A</v>
      </c>
      <c r="O1716" t="e">
        <v>#N/A</v>
      </c>
      <c r="P1716" t="e">
        <v>#N/A</v>
      </c>
      <c r="Q1716" t="e">
        <v>#N/A</v>
      </c>
      <c r="R1716" t="s">
        <v>210</v>
      </c>
      <c r="S1716">
        <v>1</v>
      </c>
      <c r="T1716">
        <v>45.856999999999999</v>
      </c>
      <c r="U1716">
        <v>50.707000000000001</v>
      </c>
    </row>
    <row r="1717" spans="1:21" x14ac:dyDescent="0.3">
      <c r="A1717" t="s">
        <v>63</v>
      </c>
      <c r="B1717" t="s">
        <v>157</v>
      </c>
      <c r="C1717" t="s">
        <v>197</v>
      </c>
      <c r="D1717">
        <v>36</v>
      </c>
      <c r="E1717">
        <v>1</v>
      </c>
      <c r="F1717">
        <v>74</v>
      </c>
      <c r="G1717">
        <v>3.7749999999999999</v>
      </c>
      <c r="H1717">
        <v>39</v>
      </c>
      <c r="I1717">
        <v>0.97499999999999998</v>
      </c>
      <c r="J1717">
        <v>0</v>
      </c>
      <c r="K1717">
        <v>1</v>
      </c>
      <c r="L1717">
        <v>0</v>
      </c>
      <c r="M1717">
        <v>0.71899999999999997</v>
      </c>
      <c r="N1717" t="e">
        <v>#N/A</v>
      </c>
      <c r="O1717" t="e">
        <v>#N/A</v>
      </c>
      <c r="P1717" t="e">
        <v>#N/A</v>
      </c>
      <c r="Q1717" t="e">
        <v>#N/A</v>
      </c>
      <c r="R1717" t="s">
        <v>679</v>
      </c>
      <c r="S1717">
        <v>0</v>
      </c>
      <c r="T1717">
        <v>178.86</v>
      </c>
      <c r="U1717">
        <v>181.28399999999999</v>
      </c>
    </row>
    <row r="1718" spans="1:21" x14ac:dyDescent="0.3">
      <c r="A1718" t="s">
        <v>63</v>
      </c>
      <c r="B1718" t="s">
        <v>193</v>
      </c>
      <c r="C1718" t="s">
        <v>233</v>
      </c>
      <c r="D1718">
        <v>28</v>
      </c>
      <c r="E1718">
        <v>1</v>
      </c>
      <c r="F1718">
        <v>69</v>
      </c>
      <c r="G1718">
        <v>1.4950000000000001</v>
      </c>
      <c r="H1718">
        <v>34</v>
      </c>
      <c r="I1718">
        <v>0.85</v>
      </c>
      <c r="J1718">
        <v>0</v>
      </c>
      <c r="K1718">
        <v>1</v>
      </c>
      <c r="L1718">
        <v>0</v>
      </c>
      <c r="M1718">
        <v>0.751</v>
      </c>
      <c r="N1718" t="e">
        <v>#N/A</v>
      </c>
      <c r="O1718" t="e">
        <v>#N/A</v>
      </c>
      <c r="P1718" t="e">
        <v>#N/A</v>
      </c>
      <c r="Q1718" t="e">
        <v>#N/A</v>
      </c>
      <c r="R1718" t="s">
        <v>233</v>
      </c>
      <c r="S1718">
        <v>1</v>
      </c>
      <c r="T1718">
        <v>188.37899999999999</v>
      </c>
      <c r="U1718">
        <v>191.68799999999999</v>
      </c>
    </row>
    <row r="1719" spans="1:21" x14ac:dyDescent="0.3">
      <c r="A1719" t="s">
        <v>63</v>
      </c>
      <c r="B1719" t="s">
        <v>162</v>
      </c>
      <c r="C1719" t="s">
        <v>202</v>
      </c>
      <c r="D1719">
        <v>25</v>
      </c>
      <c r="E1719">
        <v>1</v>
      </c>
      <c r="F1719">
        <v>67</v>
      </c>
      <c r="G1719">
        <v>1.798</v>
      </c>
      <c r="H1719">
        <v>28</v>
      </c>
      <c r="I1719">
        <v>0.7</v>
      </c>
      <c r="J1719">
        <v>0</v>
      </c>
      <c r="K1719">
        <v>0</v>
      </c>
      <c r="L1719">
        <v>1</v>
      </c>
      <c r="M1719">
        <v>1.079</v>
      </c>
      <c r="N1719" t="e">
        <v>#N/A</v>
      </c>
      <c r="O1719" t="e">
        <v>#N/A</v>
      </c>
      <c r="P1719" t="e">
        <v>#N/A</v>
      </c>
      <c r="Q1719" t="e">
        <v>#N/A</v>
      </c>
      <c r="R1719" t="s">
        <v>202</v>
      </c>
      <c r="S1719">
        <v>1</v>
      </c>
      <c r="T1719">
        <v>6.093</v>
      </c>
      <c r="U1719">
        <v>9.6720000000000006</v>
      </c>
    </row>
    <row r="1720" spans="1:21" x14ac:dyDescent="0.3">
      <c r="A1720" t="s">
        <v>63</v>
      </c>
      <c r="B1720" t="s">
        <v>196</v>
      </c>
      <c r="C1720" t="s">
        <v>236</v>
      </c>
      <c r="D1720">
        <v>24</v>
      </c>
      <c r="E1720">
        <v>1</v>
      </c>
      <c r="F1720">
        <v>63</v>
      </c>
      <c r="G1720">
        <v>1.9830000000000001</v>
      </c>
      <c r="H1720">
        <v>10</v>
      </c>
      <c r="I1720">
        <v>0.25</v>
      </c>
      <c r="J1720">
        <v>1</v>
      </c>
      <c r="K1720">
        <v>0</v>
      </c>
      <c r="L1720">
        <v>0</v>
      </c>
      <c r="M1720">
        <v>0.57499999999999996</v>
      </c>
      <c r="N1720" t="e">
        <v>#N/A</v>
      </c>
      <c r="O1720" t="e">
        <v>#N/A</v>
      </c>
      <c r="P1720" t="e">
        <v>#N/A</v>
      </c>
      <c r="Q1720" t="e">
        <v>#N/A</v>
      </c>
      <c r="R1720" t="s">
        <v>236</v>
      </c>
      <c r="S1720">
        <v>1</v>
      </c>
      <c r="T1720">
        <v>28.42</v>
      </c>
      <c r="U1720">
        <v>32.831000000000003</v>
      </c>
    </row>
    <row r="1721" spans="1:21" x14ac:dyDescent="0.3">
      <c r="A1721" t="s">
        <v>63</v>
      </c>
      <c r="B1721" t="s">
        <v>176</v>
      </c>
      <c r="C1721" t="s">
        <v>216</v>
      </c>
      <c r="D1721">
        <v>29</v>
      </c>
      <c r="E1721">
        <v>1</v>
      </c>
      <c r="F1721">
        <v>63</v>
      </c>
      <c r="G1721">
        <v>3.0470000000000002</v>
      </c>
      <c r="H1721">
        <v>7</v>
      </c>
      <c r="I1721">
        <v>0.17499999999999999</v>
      </c>
      <c r="J1721">
        <v>1</v>
      </c>
      <c r="K1721">
        <v>1</v>
      </c>
      <c r="L1721">
        <v>1</v>
      </c>
      <c r="M1721">
        <v>0.76700000000000002</v>
      </c>
      <c r="N1721" t="e">
        <v>#N/A</v>
      </c>
      <c r="O1721" t="e">
        <v>#N/A</v>
      </c>
      <c r="P1721" t="e">
        <v>#N/A</v>
      </c>
      <c r="Q1721" t="e">
        <v>#N/A</v>
      </c>
      <c r="R1721" t="s">
        <v>216</v>
      </c>
      <c r="S1721">
        <v>1</v>
      </c>
      <c r="T1721">
        <v>4.6500000000000004</v>
      </c>
      <c r="U1721">
        <v>10.631</v>
      </c>
    </row>
    <row r="1722" spans="1:21" x14ac:dyDescent="0.3">
      <c r="A1722" t="s">
        <v>64</v>
      </c>
      <c r="B1722" t="s">
        <v>185</v>
      </c>
      <c r="C1722" t="s">
        <v>225</v>
      </c>
      <c r="D1722">
        <v>18</v>
      </c>
      <c r="E1722">
        <v>1</v>
      </c>
      <c r="F1722">
        <v>100</v>
      </c>
      <c r="G1722">
        <v>3.74</v>
      </c>
      <c r="H1722">
        <v>30</v>
      </c>
      <c r="I1722">
        <v>0.75</v>
      </c>
      <c r="J1722">
        <v>1</v>
      </c>
      <c r="K1722">
        <v>1</v>
      </c>
      <c r="L1722">
        <v>1</v>
      </c>
      <c r="M1722">
        <v>0.94499999999999995</v>
      </c>
      <c r="N1722" t="e">
        <v>#N/A</v>
      </c>
      <c r="O1722" t="e">
        <v>#N/A</v>
      </c>
      <c r="P1722" t="e">
        <v>#N/A</v>
      </c>
      <c r="Q1722" t="e">
        <v>#N/A</v>
      </c>
      <c r="R1722" t="s">
        <v>225</v>
      </c>
      <c r="S1722">
        <v>1</v>
      </c>
      <c r="T1722">
        <v>2.1859999999999999</v>
      </c>
      <c r="U1722">
        <v>5.4509999999999996</v>
      </c>
    </row>
    <row r="1723" spans="1:21" x14ac:dyDescent="0.3">
      <c r="A1723" t="s">
        <v>64</v>
      </c>
      <c r="B1723" t="s">
        <v>160</v>
      </c>
      <c r="C1723" t="s">
        <v>200</v>
      </c>
      <c r="D1723">
        <v>5</v>
      </c>
      <c r="E1723">
        <v>1</v>
      </c>
      <c r="F1723">
        <v>1</v>
      </c>
      <c r="G1723">
        <v>2.4950000000000001</v>
      </c>
      <c r="H1723">
        <v>14</v>
      </c>
      <c r="I1723">
        <v>0.35</v>
      </c>
      <c r="J1723">
        <v>1</v>
      </c>
      <c r="K1723">
        <v>0</v>
      </c>
      <c r="L1723">
        <v>0</v>
      </c>
      <c r="M1723">
        <v>0.82399999999999995</v>
      </c>
      <c r="N1723" t="e">
        <v>#N/A</v>
      </c>
      <c r="O1723" t="e">
        <v>#N/A</v>
      </c>
      <c r="P1723" t="e">
        <v>#N/A</v>
      </c>
      <c r="Q1723" t="e">
        <v>#N/A</v>
      </c>
      <c r="R1723" t="s">
        <v>680</v>
      </c>
      <c r="S1723">
        <v>0</v>
      </c>
      <c r="T1723">
        <v>9.1289999999999996</v>
      </c>
      <c r="U1723">
        <v>10.63</v>
      </c>
    </row>
    <row r="1724" spans="1:21" x14ac:dyDescent="0.3">
      <c r="A1724" t="s">
        <v>64</v>
      </c>
      <c r="B1724" t="s">
        <v>196</v>
      </c>
      <c r="C1724" t="s">
        <v>236</v>
      </c>
      <c r="D1724">
        <v>7</v>
      </c>
      <c r="E1724">
        <v>1</v>
      </c>
      <c r="F1724">
        <v>1</v>
      </c>
      <c r="G1724">
        <v>3.1589999999999998</v>
      </c>
      <c r="H1724">
        <v>10</v>
      </c>
      <c r="I1724">
        <v>0.25</v>
      </c>
      <c r="J1724">
        <v>0</v>
      </c>
      <c r="K1724">
        <v>1</v>
      </c>
      <c r="L1724">
        <v>0</v>
      </c>
      <c r="M1724">
        <v>2.9630000000000001</v>
      </c>
      <c r="N1724" t="e">
        <v>#N/A</v>
      </c>
      <c r="O1724" t="e">
        <v>#N/A</v>
      </c>
      <c r="P1724" t="e">
        <v>#N/A</v>
      </c>
      <c r="Q1724" t="e">
        <v>#N/A</v>
      </c>
      <c r="R1724" t="s">
        <v>539</v>
      </c>
      <c r="S1724">
        <v>0</v>
      </c>
      <c r="T1724">
        <v>6.1630000000000003</v>
      </c>
      <c r="U1724">
        <v>7.7469999999999999</v>
      </c>
    </row>
    <row r="1725" spans="1:21" x14ac:dyDescent="0.3">
      <c r="A1725" t="s">
        <v>64</v>
      </c>
      <c r="B1725" t="s">
        <v>177</v>
      </c>
      <c r="C1725" t="s">
        <v>217</v>
      </c>
      <c r="D1725">
        <v>13</v>
      </c>
      <c r="E1725">
        <v>1</v>
      </c>
      <c r="F1725">
        <v>100</v>
      </c>
      <c r="G1725">
        <v>4.8579999999999997</v>
      </c>
      <c r="H1725">
        <v>34</v>
      </c>
      <c r="I1725">
        <v>0.85</v>
      </c>
      <c r="J1725">
        <v>1</v>
      </c>
      <c r="K1725">
        <v>1</v>
      </c>
      <c r="L1725">
        <v>1</v>
      </c>
      <c r="M1725">
        <v>2.8650000000000002</v>
      </c>
      <c r="N1725" t="e">
        <v>#N/A</v>
      </c>
      <c r="O1725" t="e">
        <v>#N/A</v>
      </c>
      <c r="P1725" t="e">
        <v>#N/A</v>
      </c>
      <c r="Q1725" t="e">
        <v>#N/A</v>
      </c>
      <c r="R1725" t="s">
        <v>217</v>
      </c>
      <c r="S1725">
        <v>1</v>
      </c>
      <c r="T1725">
        <v>1.4750000000000001</v>
      </c>
      <c r="U1725">
        <v>3.1720000000000002</v>
      </c>
    </row>
    <row r="1726" spans="1:21" x14ac:dyDescent="0.3">
      <c r="A1726" t="s">
        <v>64</v>
      </c>
      <c r="B1726" t="s">
        <v>162</v>
      </c>
      <c r="C1726" t="s">
        <v>202</v>
      </c>
      <c r="D1726">
        <v>30</v>
      </c>
      <c r="E1726">
        <v>1</v>
      </c>
      <c r="F1726">
        <v>100</v>
      </c>
      <c r="G1726">
        <v>2.6110000000000002</v>
      </c>
      <c r="H1726">
        <v>37</v>
      </c>
      <c r="I1726">
        <v>0.92500000000000004</v>
      </c>
      <c r="J1726">
        <v>1</v>
      </c>
      <c r="K1726">
        <v>0</v>
      </c>
      <c r="L1726">
        <v>0</v>
      </c>
      <c r="M1726">
        <v>1</v>
      </c>
      <c r="N1726" t="e">
        <v>#N/A</v>
      </c>
      <c r="O1726" t="e">
        <v>#N/A</v>
      </c>
      <c r="P1726" t="e">
        <v>#N/A</v>
      </c>
      <c r="Q1726" t="e">
        <v>#N/A</v>
      </c>
      <c r="R1726" t="s">
        <v>202</v>
      </c>
      <c r="S1726">
        <v>1</v>
      </c>
      <c r="T1726">
        <v>1.514</v>
      </c>
      <c r="U1726">
        <v>3.2149999999999999</v>
      </c>
    </row>
    <row r="1727" spans="1:21" x14ac:dyDescent="0.3">
      <c r="A1727" t="s">
        <v>64</v>
      </c>
      <c r="B1727" t="s">
        <v>181</v>
      </c>
      <c r="C1727" t="s">
        <v>221</v>
      </c>
      <c r="D1727">
        <v>31</v>
      </c>
      <c r="E1727">
        <v>1</v>
      </c>
      <c r="F1727">
        <v>1</v>
      </c>
      <c r="G1727">
        <v>2.8279999999999998</v>
      </c>
      <c r="H1727">
        <v>2</v>
      </c>
      <c r="I1727">
        <v>0.05</v>
      </c>
      <c r="J1727">
        <v>0</v>
      </c>
      <c r="K1727">
        <v>1</v>
      </c>
      <c r="L1727">
        <v>0</v>
      </c>
      <c r="M1727">
        <v>0.70499999999999996</v>
      </c>
      <c r="N1727" t="e">
        <v>#N/A</v>
      </c>
      <c r="O1727" t="e">
        <v>#N/A</v>
      </c>
      <c r="P1727" t="e">
        <v>#N/A</v>
      </c>
      <c r="Q1727" t="e">
        <v>#N/A</v>
      </c>
      <c r="R1727" t="s">
        <v>237</v>
      </c>
      <c r="S1727">
        <v>0</v>
      </c>
      <c r="T1727">
        <v>7.5810000000000004</v>
      </c>
      <c r="U1727">
        <v>9.4350000000000005</v>
      </c>
    </row>
    <row r="1728" spans="1:21" x14ac:dyDescent="0.3">
      <c r="A1728" t="s">
        <v>64</v>
      </c>
      <c r="B1728" t="s">
        <v>188</v>
      </c>
      <c r="C1728" t="s">
        <v>228</v>
      </c>
      <c r="D1728">
        <v>27</v>
      </c>
      <c r="E1728">
        <v>1</v>
      </c>
      <c r="F1728">
        <v>100</v>
      </c>
      <c r="G1728">
        <v>7.6989999999999998</v>
      </c>
      <c r="H1728">
        <v>26</v>
      </c>
      <c r="I1728">
        <v>0.65</v>
      </c>
      <c r="J1728">
        <v>1</v>
      </c>
      <c r="K1728">
        <v>1</v>
      </c>
      <c r="L1728">
        <v>1</v>
      </c>
      <c r="M1728">
        <v>1.371</v>
      </c>
      <c r="N1728" t="e">
        <v>#N/A</v>
      </c>
      <c r="O1728" t="e">
        <v>#N/A</v>
      </c>
      <c r="P1728" t="e">
        <v>#N/A</v>
      </c>
      <c r="Q1728" t="e">
        <v>#N/A</v>
      </c>
      <c r="R1728" t="s">
        <v>228</v>
      </c>
      <c r="S1728">
        <v>1</v>
      </c>
      <c r="T1728">
        <v>2.0209999999999999</v>
      </c>
      <c r="U1728">
        <v>3.698</v>
      </c>
    </row>
    <row r="1729" spans="1:21" x14ac:dyDescent="0.3">
      <c r="A1729" t="s">
        <v>64</v>
      </c>
      <c r="B1729" t="s">
        <v>194</v>
      </c>
      <c r="C1729" t="s">
        <v>234</v>
      </c>
      <c r="D1729">
        <v>37</v>
      </c>
      <c r="E1729">
        <v>1</v>
      </c>
      <c r="F1729">
        <v>1</v>
      </c>
      <c r="G1729">
        <v>4.1719999999999997</v>
      </c>
      <c r="H1729">
        <v>8</v>
      </c>
      <c r="I1729">
        <v>0.2</v>
      </c>
      <c r="J1729">
        <v>0</v>
      </c>
      <c r="K1729">
        <v>1</v>
      </c>
      <c r="L1729">
        <v>0</v>
      </c>
      <c r="M1729">
        <v>0.66500000000000004</v>
      </c>
      <c r="N1729" t="e">
        <v>#N/A</v>
      </c>
      <c r="O1729" t="e">
        <v>#N/A</v>
      </c>
      <c r="P1729" t="e">
        <v>#N/A</v>
      </c>
      <c r="Q1729" t="e">
        <v>#N/A</v>
      </c>
      <c r="R1729" t="s">
        <v>161</v>
      </c>
      <c r="S1729">
        <v>0</v>
      </c>
      <c r="T1729">
        <v>8.5</v>
      </c>
      <c r="U1729">
        <v>9.9499999999999993</v>
      </c>
    </row>
    <row r="1730" spans="1:21" x14ac:dyDescent="0.3">
      <c r="A1730" t="s">
        <v>64</v>
      </c>
      <c r="B1730" t="s">
        <v>172</v>
      </c>
      <c r="C1730" t="s">
        <v>212</v>
      </c>
      <c r="D1730">
        <v>32</v>
      </c>
      <c r="E1730">
        <v>1</v>
      </c>
      <c r="F1730">
        <v>7</v>
      </c>
      <c r="G1730">
        <v>3.1259999999999999</v>
      </c>
      <c r="H1730">
        <v>15</v>
      </c>
      <c r="I1730">
        <v>0.375</v>
      </c>
      <c r="J1730">
        <v>1</v>
      </c>
      <c r="K1730">
        <v>0</v>
      </c>
      <c r="L1730">
        <v>0</v>
      </c>
      <c r="M1730">
        <v>0.878</v>
      </c>
      <c r="N1730" t="e">
        <v>#N/A</v>
      </c>
      <c r="O1730" t="e">
        <v>#N/A</v>
      </c>
      <c r="P1730" t="e">
        <v>#N/A</v>
      </c>
      <c r="Q1730" t="e">
        <v>#N/A</v>
      </c>
      <c r="R1730" t="s">
        <v>237</v>
      </c>
      <c r="S1730">
        <v>0</v>
      </c>
      <c r="T1730">
        <v>3.274</v>
      </c>
      <c r="U1730">
        <v>4.5460000000000003</v>
      </c>
    </row>
    <row r="1731" spans="1:21" x14ac:dyDescent="0.3">
      <c r="A1731" t="s">
        <v>64</v>
      </c>
      <c r="B1731" t="s">
        <v>170</v>
      </c>
      <c r="C1731" t="s">
        <v>210</v>
      </c>
      <c r="D1731">
        <v>2</v>
      </c>
      <c r="E1731">
        <v>1</v>
      </c>
      <c r="F1731">
        <v>100</v>
      </c>
      <c r="G1731">
        <v>2.52</v>
      </c>
      <c r="H1731">
        <v>20</v>
      </c>
      <c r="I1731">
        <v>0.5</v>
      </c>
      <c r="J1731">
        <v>0</v>
      </c>
      <c r="K1731">
        <v>0</v>
      </c>
      <c r="L1731">
        <v>1</v>
      </c>
      <c r="M1731">
        <v>1.252</v>
      </c>
      <c r="N1731" t="e">
        <v>#N/A</v>
      </c>
      <c r="O1731" t="e">
        <v>#N/A</v>
      </c>
      <c r="P1731" t="e">
        <v>#N/A</v>
      </c>
      <c r="Q1731" t="e">
        <v>#N/A</v>
      </c>
      <c r="R1731" t="s">
        <v>210</v>
      </c>
      <c r="S1731">
        <v>1</v>
      </c>
      <c r="T1731">
        <v>1.716</v>
      </c>
      <c r="U1731">
        <v>3.55</v>
      </c>
    </row>
    <row r="1732" spans="1:21" x14ac:dyDescent="0.3">
      <c r="A1732" t="s">
        <v>64</v>
      </c>
      <c r="B1732" t="s">
        <v>195</v>
      </c>
      <c r="C1732" t="s">
        <v>235</v>
      </c>
      <c r="D1732">
        <v>9</v>
      </c>
      <c r="E1732">
        <v>1</v>
      </c>
      <c r="F1732">
        <v>100</v>
      </c>
      <c r="G1732">
        <v>3.3879999999999999</v>
      </c>
      <c r="H1732">
        <v>19</v>
      </c>
      <c r="I1732">
        <v>0.47499999999999998</v>
      </c>
      <c r="J1732">
        <v>0</v>
      </c>
      <c r="K1732">
        <v>0</v>
      </c>
      <c r="L1732">
        <v>1</v>
      </c>
      <c r="M1732">
        <v>2.871</v>
      </c>
      <c r="N1732" t="e">
        <v>#N/A</v>
      </c>
      <c r="O1732" t="e">
        <v>#N/A</v>
      </c>
      <c r="P1732" t="e">
        <v>#N/A</v>
      </c>
      <c r="Q1732" t="e">
        <v>#N/A</v>
      </c>
      <c r="R1732" t="s">
        <v>235</v>
      </c>
      <c r="S1732">
        <v>1</v>
      </c>
      <c r="T1732">
        <v>1.879</v>
      </c>
      <c r="U1732">
        <v>3.4129999999999998</v>
      </c>
    </row>
    <row r="1733" spans="1:21" x14ac:dyDescent="0.3">
      <c r="A1733" t="s">
        <v>64</v>
      </c>
      <c r="B1733" t="s">
        <v>168</v>
      </c>
      <c r="C1733" t="s">
        <v>208</v>
      </c>
      <c r="D1733">
        <v>8</v>
      </c>
      <c r="E1733">
        <v>1</v>
      </c>
      <c r="F1733">
        <v>23</v>
      </c>
      <c r="G1733">
        <v>3.9209999999999998</v>
      </c>
      <c r="H1733">
        <v>16</v>
      </c>
      <c r="I1733">
        <v>0.4</v>
      </c>
      <c r="J1733">
        <v>1</v>
      </c>
      <c r="K1733">
        <v>0</v>
      </c>
      <c r="L1733">
        <v>0</v>
      </c>
      <c r="M1733">
        <v>0.81</v>
      </c>
      <c r="N1733" t="e">
        <v>#N/A</v>
      </c>
      <c r="O1733" t="e">
        <v>#N/A</v>
      </c>
      <c r="P1733" t="e">
        <v>#N/A</v>
      </c>
      <c r="Q1733" t="e">
        <v>#N/A</v>
      </c>
      <c r="R1733" t="s">
        <v>208</v>
      </c>
      <c r="S1733">
        <v>1</v>
      </c>
      <c r="T1733">
        <v>2.7320000000000002</v>
      </c>
      <c r="U1733">
        <v>5.4950000000000001</v>
      </c>
    </row>
    <row r="1734" spans="1:21" x14ac:dyDescent="0.3">
      <c r="A1734" t="s">
        <v>64</v>
      </c>
      <c r="B1734" t="s">
        <v>165</v>
      </c>
      <c r="C1734" t="s">
        <v>205</v>
      </c>
      <c r="D1734">
        <v>19</v>
      </c>
      <c r="E1734">
        <v>1</v>
      </c>
      <c r="F1734">
        <v>58</v>
      </c>
      <c r="G1734">
        <v>5.0970000000000004</v>
      </c>
      <c r="H1734">
        <v>18</v>
      </c>
      <c r="I1734">
        <v>0.45</v>
      </c>
      <c r="J1734">
        <v>0</v>
      </c>
      <c r="K1734">
        <v>0</v>
      </c>
      <c r="L1734">
        <v>1</v>
      </c>
      <c r="M1734">
        <v>1.077</v>
      </c>
      <c r="N1734" t="e">
        <v>#N/A</v>
      </c>
      <c r="O1734" t="e">
        <v>#N/A</v>
      </c>
      <c r="P1734" t="e">
        <v>#N/A</v>
      </c>
      <c r="Q1734" t="e">
        <v>#N/A</v>
      </c>
      <c r="R1734" t="s">
        <v>237</v>
      </c>
      <c r="S1734">
        <v>0</v>
      </c>
      <c r="T1734">
        <v>8.6359999999999992</v>
      </c>
      <c r="U1734">
        <v>10.172000000000001</v>
      </c>
    </row>
    <row r="1735" spans="1:21" x14ac:dyDescent="0.3">
      <c r="A1735" t="s">
        <v>64</v>
      </c>
      <c r="B1735" t="s">
        <v>169</v>
      </c>
      <c r="C1735" t="s">
        <v>209</v>
      </c>
      <c r="D1735">
        <v>36</v>
      </c>
      <c r="E1735">
        <v>1</v>
      </c>
      <c r="F1735">
        <v>100</v>
      </c>
      <c r="G1735">
        <v>7.774</v>
      </c>
      <c r="H1735">
        <v>24</v>
      </c>
      <c r="I1735">
        <v>0.6</v>
      </c>
      <c r="J1735">
        <v>0</v>
      </c>
      <c r="K1735">
        <v>0</v>
      </c>
      <c r="L1735">
        <v>1</v>
      </c>
      <c r="M1735">
        <v>1.1919999999999999</v>
      </c>
      <c r="N1735" t="e">
        <v>#N/A</v>
      </c>
      <c r="O1735" t="e">
        <v>#N/A</v>
      </c>
      <c r="P1735" t="e">
        <v>#N/A</v>
      </c>
      <c r="Q1735" t="e">
        <v>#N/A</v>
      </c>
      <c r="R1735" t="s">
        <v>209</v>
      </c>
      <c r="S1735">
        <v>1</v>
      </c>
      <c r="T1735">
        <v>3.5910000000000002</v>
      </c>
      <c r="U1735">
        <v>5.1070000000000002</v>
      </c>
    </row>
    <row r="1736" spans="1:21" x14ac:dyDescent="0.3">
      <c r="A1736" t="s">
        <v>64</v>
      </c>
      <c r="B1736" t="s">
        <v>173</v>
      </c>
      <c r="C1736" t="s">
        <v>213</v>
      </c>
      <c r="D1736">
        <v>15</v>
      </c>
      <c r="E1736">
        <v>1</v>
      </c>
      <c r="F1736">
        <v>1</v>
      </c>
      <c r="G1736">
        <v>2.3420000000000001</v>
      </c>
      <c r="H1736">
        <v>9</v>
      </c>
      <c r="I1736">
        <v>0.22500000000000001</v>
      </c>
      <c r="J1736">
        <v>0</v>
      </c>
      <c r="K1736">
        <v>1</v>
      </c>
      <c r="L1736">
        <v>0</v>
      </c>
      <c r="M1736">
        <v>0.65400000000000003</v>
      </c>
      <c r="N1736" t="e">
        <v>#N/A</v>
      </c>
      <c r="O1736" t="e">
        <v>#N/A</v>
      </c>
      <c r="P1736" t="e">
        <v>#N/A</v>
      </c>
      <c r="Q1736" t="e">
        <v>#N/A</v>
      </c>
      <c r="R1736" t="s">
        <v>449</v>
      </c>
      <c r="S1736">
        <v>0</v>
      </c>
      <c r="T1736">
        <v>4.734</v>
      </c>
      <c r="U1736">
        <v>6.1340000000000003</v>
      </c>
    </row>
    <row r="1737" spans="1:21" x14ac:dyDescent="0.3">
      <c r="A1737" t="s">
        <v>64</v>
      </c>
      <c r="B1737" t="s">
        <v>193</v>
      </c>
      <c r="C1737" t="s">
        <v>233</v>
      </c>
      <c r="D1737">
        <v>6</v>
      </c>
      <c r="E1737">
        <v>1</v>
      </c>
      <c r="F1737">
        <v>100</v>
      </c>
      <c r="G1737">
        <v>2.556</v>
      </c>
      <c r="H1737">
        <v>31</v>
      </c>
      <c r="I1737">
        <v>0.77500000000000002</v>
      </c>
      <c r="J1737">
        <v>1</v>
      </c>
      <c r="K1737">
        <v>1</v>
      </c>
      <c r="L1737">
        <v>1</v>
      </c>
      <c r="M1737">
        <v>1.2210000000000001</v>
      </c>
      <c r="N1737" t="e">
        <v>#N/A</v>
      </c>
      <c r="O1737" t="e">
        <v>#N/A</v>
      </c>
      <c r="P1737" t="e">
        <v>#N/A</v>
      </c>
      <c r="Q1737" t="e">
        <v>#N/A</v>
      </c>
      <c r="R1737" t="s">
        <v>233</v>
      </c>
      <c r="S1737">
        <v>1</v>
      </c>
      <c r="T1737">
        <v>2.6219999999999999</v>
      </c>
      <c r="U1737">
        <v>4.3570000000000002</v>
      </c>
    </row>
    <row r="1738" spans="1:21" x14ac:dyDescent="0.3">
      <c r="A1738" t="s">
        <v>64</v>
      </c>
      <c r="B1738" t="s">
        <v>183</v>
      </c>
      <c r="C1738" t="s">
        <v>223</v>
      </c>
      <c r="D1738">
        <v>29</v>
      </c>
      <c r="E1738">
        <v>1</v>
      </c>
      <c r="F1738">
        <v>100</v>
      </c>
      <c r="G1738">
        <v>3.5390000000000001</v>
      </c>
      <c r="H1738">
        <v>21</v>
      </c>
      <c r="I1738">
        <v>0.52500000000000002</v>
      </c>
      <c r="J1738">
        <v>0</v>
      </c>
      <c r="K1738">
        <v>0</v>
      </c>
      <c r="L1738">
        <v>1</v>
      </c>
      <c r="M1738">
        <v>1.6080000000000001</v>
      </c>
      <c r="N1738" t="e">
        <v>#N/A</v>
      </c>
      <c r="O1738" t="e">
        <v>#N/A</v>
      </c>
      <c r="P1738" t="e">
        <v>#N/A</v>
      </c>
      <c r="Q1738" t="e">
        <v>#N/A</v>
      </c>
      <c r="R1738" t="s">
        <v>237</v>
      </c>
      <c r="S1738">
        <v>0</v>
      </c>
      <c r="T1738">
        <v>5.5419999999999998</v>
      </c>
      <c r="U1738">
        <v>7.5090000000000003</v>
      </c>
    </row>
    <row r="1739" spans="1:21" x14ac:dyDescent="0.3">
      <c r="A1739" t="s">
        <v>64</v>
      </c>
      <c r="B1739" t="s">
        <v>180</v>
      </c>
      <c r="C1739" t="s">
        <v>220</v>
      </c>
      <c r="D1739">
        <v>12</v>
      </c>
      <c r="E1739">
        <v>1</v>
      </c>
      <c r="F1739">
        <v>100</v>
      </c>
      <c r="G1739">
        <v>5.4569999999999999</v>
      </c>
      <c r="H1739">
        <v>35</v>
      </c>
      <c r="I1739">
        <v>0.875</v>
      </c>
      <c r="J1739">
        <v>1</v>
      </c>
      <c r="K1739">
        <v>0</v>
      </c>
      <c r="L1739">
        <v>0</v>
      </c>
      <c r="M1739">
        <v>1.5189999999999999</v>
      </c>
      <c r="N1739" t="e">
        <v>#N/A</v>
      </c>
      <c r="O1739" t="e">
        <v>#N/A</v>
      </c>
      <c r="P1739" t="e">
        <v>#N/A</v>
      </c>
      <c r="Q1739" t="e">
        <v>#N/A</v>
      </c>
      <c r="R1739" t="s">
        <v>220</v>
      </c>
      <c r="S1739">
        <v>1</v>
      </c>
      <c r="T1739">
        <v>1.994</v>
      </c>
      <c r="U1739">
        <v>6.585</v>
      </c>
    </row>
    <row r="1740" spans="1:21" x14ac:dyDescent="0.3">
      <c r="A1740" t="s">
        <v>64</v>
      </c>
      <c r="B1740" t="s">
        <v>163</v>
      </c>
      <c r="C1740" t="s">
        <v>203</v>
      </c>
      <c r="D1740">
        <v>23</v>
      </c>
      <c r="E1740">
        <v>1</v>
      </c>
      <c r="F1740">
        <v>1</v>
      </c>
      <c r="G1740">
        <v>2.7490000000000001</v>
      </c>
      <c r="H1740">
        <v>12</v>
      </c>
      <c r="I1740">
        <v>0.3</v>
      </c>
      <c r="J1740">
        <v>1</v>
      </c>
      <c r="K1740">
        <v>0</v>
      </c>
      <c r="L1740">
        <v>0</v>
      </c>
      <c r="M1740">
        <v>0.61799999999999999</v>
      </c>
      <c r="N1740" t="e">
        <v>#N/A</v>
      </c>
      <c r="O1740" t="e">
        <v>#N/A</v>
      </c>
      <c r="P1740" t="e">
        <v>#N/A</v>
      </c>
      <c r="Q1740" t="e">
        <v>#N/A</v>
      </c>
      <c r="R1740" t="s">
        <v>681</v>
      </c>
      <c r="S1740">
        <v>0</v>
      </c>
      <c r="T1740">
        <v>6.4530000000000003</v>
      </c>
      <c r="U1740">
        <v>7.9710000000000001</v>
      </c>
    </row>
    <row r="1741" spans="1:21" x14ac:dyDescent="0.3">
      <c r="A1741" t="s">
        <v>64</v>
      </c>
      <c r="B1741" t="s">
        <v>161</v>
      </c>
      <c r="C1741" t="s">
        <v>201</v>
      </c>
      <c r="D1741">
        <v>4</v>
      </c>
      <c r="E1741">
        <v>1</v>
      </c>
      <c r="F1741">
        <v>31</v>
      </c>
      <c r="G1741">
        <v>4.7140000000000004</v>
      </c>
      <c r="H1741">
        <v>17</v>
      </c>
      <c r="I1741">
        <v>0.42499999999999999</v>
      </c>
      <c r="J1741">
        <v>0</v>
      </c>
      <c r="K1741">
        <v>0</v>
      </c>
      <c r="L1741">
        <v>1</v>
      </c>
      <c r="M1741">
        <v>3.2440000000000002</v>
      </c>
      <c r="N1741" t="e">
        <v>#N/A</v>
      </c>
      <c r="O1741" t="e">
        <v>#N/A</v>
      </c>
      <c r="P1741" t="e">
        <v>#N/A</v>
      </c>
      <c r="Q1741" t="e">
        <v>#N/A</v>
      </c>
      <c r="R1741" t="s">
        <v>237</v>
      </c>
      <c r="S1741">
        <v>0</v>
      </c>
      <c r="T1741">
        <v>4.367</v>
      </c>
      <c r="U1741">
        <v>6.0110000000000001</v>
      </c>
    </row>
    <row r="1742" spans="1:21" x14ac:dyDescent="0.3">
      <c r="A1742" t="s">
        <v>64</v>
      </c>
      <c r="B1742" t="s">
        <v>182</v>
      </c>
      <c r="C1742" t="s">
        <v>222</v>
      </c>
      <c r="D1742">
        <v>26</v>
      </c>
      <c r="E1742">
        <v>1</v>
      </c>
      <c r="F1742">
        <v>1</v>
      </c>
      <c r="G1742">
        <v>3.0739999999999998</v>
      </c>
      <c r="H1742">
        <v>3</v>
      </c>
      <c r="I1742">
        <v>7.4999999999999997E-2</v>
      </c>
      <c r="J1742">
        <v>0</v>
      </c>
      <c r="K1742">
        <v>1</v>
      </c>
      <c r="L1742">
        <v>0</v>
      </c>
      <c r="M1742">
        <v>1.109</v>
      </c>
      <c r="N1742" t="e">
        <v>#N/A</v>
      </c>
      <c r="O1742" t="e">
        <v>#N/A</v>
      </c>
      <c r="P1742" t="e">
        <v>#N/A</v>
      </c>
      <c r="Q1742" t="e">
        <v>#N/A</v>
      </c>
      <c r="R1742" t="s">
        <v>237</v>
      </c>
      <c r="S1742">
        <v>0</v>
      </c>
      <c r="T1742">
        <v>1.28</v>
      </c>
      <c r="U1742">
        <v>2.9049999999999998</v>
      </c>
    </row>
    <row r="1743" spans="1:21" x14ac:dyDescent="0.3">
      <c r="A1743" t="s">
        <v>64</v>
      </c>
      <c r="B1743" t="s">
        <v>191</v>
      </c>
      <c r="C1743" t="s">
        <v>231</v>
      </c>
      <c r="D1743">
        <v>28</v>
      </c>
      <c r="E1743">
        <v>1</v>
      </c>
      <c r="F1743">
        <v>1</v>
      </c>
      <c r="G1743">
        <v>4.24</v>
      </c>
      <c r="H1743">
        <v>6</v>
      </c>
      <c r="I1743">
        <v>0.15</v>
      </c>
      <c r="J1743">
        <v>0</v>
      </c>
      <c r="K1743">
        <v>1</v>
      </c>
      <c r="L1743">
        <v>0</v>
      </c>
      <c r="M1743">
        <v>0.61599999999999999</v>
      </c>
      <c r="N1743" t="e">
        <v>#N/A</v>
      </c>
      <c r="O1743" t="e">
        <v>#N/A</v>
      </c>
      <c r="P1743" t="e">
        <v>#N/A</v>
      </c>
      <c r="Q1743" t="e">
        <v>#N/A</v>
      </c>
      <c r="R1743" t="s">
        <v>237</v>
      </c>
      <c r="S1743">
        <v>0</v>
      </c>
      <c r="T1743">
        <v>1.254</v>
      </c>
      <c r="U1743">
        <v>2.9689999999999999</v>
      </c>
    </row>
    <row r="1744" spans="1:21" x14ac:dyDescent="0.3">
      <c r="A1744" t="s">
        <v>64</v>
      </c>
      <c r="B1744" t="s">
        <v>167</v>
      </c>
      <c r="C1744" t="s">
        <v>207</v>
      </c>
      <c r="D1744">
        <v>21</v>
      </c>
      <c r="E1744">
        <v>1</v>
      </c>
      <c r="F1744">
        <v>1</v>
      </c>
      <c r="G1744">
        <v>2.2290000000000001</v>
      </c>
      <c r="H1744">
        <v>7</v>
      </c>
      <c r="I1744">
        <v>0.17499999999999999</v>
      </c>
      <c r="J1744">
        <v>0</v>
      </c>
      <c r="K1744">
        <v>1</v>
      </c>
      <c r="L1744">
        <v>0</v>
      </c>
      <c r="M1744">
        <v>0.59899999999999998</v>
      </c>
      <c r="N1744" t="e">
        <v>#N/A</v>
      </c>
      <c r="O1744" t="e">
        <v>#N/A</v>
      </c>
      <c r="P1744" t="e">
        <v>#N/A</v>
      </c>
      <c r="Q1744" t="e">
        <v>#N/A</v>
      </c>
      <c r="R1744" t="s">
        <v>237</v>
      </c>
      <c r="S1744">
        <v>0</v>
      </c>
      <c r="T1744">
        <v>1.0880000000000001</v>
      </c>
      <c r="U1744">
        <v>2.754</v>
      </c>
    </row>
    <row r="1745" spans="1:21" x14ac:dyDescent="0.3">
      <c r="A1745" t="s">
        <v>64</v>
      </c>
      <c r="B1745" t="s">
        <v>158</v>
      </c>
      <c r="C1745" t="s">
        <v>198</v>
      </c>
      <c r="D1745">
        <v>24</v>
      </c>
      <c r="E1745">
        <v>1</v>
      </c>
      <c r="F1745">
        <v>100</v>
      </c>
      <c r="G1745">
        <v>2.78</v>
      </c>
      <c r="H1745">
        <v>25</v>
      </c>
      <c r="I1745">
        <v>0.625</v>
      </c>
      <c r="J1745">
        <v>0</v>
      </c>
      <c r="K1745">
        <v>0</v>
      </c>
      <c r="L1745">
        <v>1</v>
      </c>
      <c r="M1745">
        <v>2.294</v>
      </c>
      <c r="N1745" t="e">
        <v>#N/A</v>
      </c>
      <c r="O1745" t="e">
        <v>#N/A</v>
      </c>
      <c r="P1745" t="e">
        <v>#N/A</v>
      </c>
      <c r="Q1745" t="e">
        <v>#N/A</v>
      </c>
      <c r="R1745" t="s">
        <v>237</v>
      </c>
      <c r="S1745">
        <v>0</v>
      </c>
      <c r="T1745">
        <v>1.123</v>
      </c>
      <c r="U1745">
        <v>2.65</v>
      </c>
    </row>
    <row r="1746" spans="1:21" x14ac:dyDescent="0.3">
      <c r="A1746" t="s">
        <v>64</v>
      </c>
      <c r="B1746" t="s">
        <v>157</v>
      </c>
      <c r="C1746" t="s">
        <v>197</v>
      </c>
      <c r="D1746">
        <v>25</v>
      </c>
      <c r="E1746">
        <v>1</v>
      </c>
      <c r="F1746">
        <v>100</v>
      </c>
      <c r="G1746">
        <v>2.625</v>
      </c>
      <c r="H1746">
        <v>33</v>
      </c>
      <c r="I1746">
        <v>0.82499999999999996</v>
      </c>
      <c r="J1746">
        <v>1</v>
      </c>
      <c r="K1746">
        <v>1</v>
      </c>
      <c r="L1746">
        <v>1</v>
      </c>
      <c r="M1746">
        <v>0.77700000000000002</v>
      </c>
      <c r="N1746" t="e">
        <v>#N/A</v>
      </c>
      <c r="O1746" t="e">
        <v>#N/A</v>
      </c>
      <c r="P1746" t="e">
        <v>#N/A</v>
      </c>
      <c r="Q1746" t="e">
        <v>#N/A</v>
      </c>
      <c r="R1746" t="s">
        <v>197</v>
      </c>
      <c r="S1746">
        <v>1</v>
      </c>
      <c r="T1746">
        <v>2.145</v>
      </c>
      <c r="U1746">
        <v>3.8460000000000001</v>
      </c>
    </row>
    <row r="1747" spans="1:21" x14ac:dyDescent="0.3">
      <c r="A1747" t="s">
        <v>64</v>
      </c>
      <c r="B1747" t="s">
        <v>186</v>
      </c>
      <c r="C1747" t="s">
        <v>226</v>
      </c>
      <c r="D1747">
        <v>39</v>
      </c>
      <c r="E1747">
        <v>1</v>
      </c>
      <c r="F1747">
        <v>100</v>
      </c>
      <c r="G1747">
        <v>3.5960000000000001</v>
      </c>
      <c r="H1747">
        <v>39</v>
      </c>
      <c r="I1747">
        <v>0.97499999999999998</v>
      </c>
      <c r="J1747">
        <v>1</v>
      </c>
      <c r="K1747">
        <v>0</v>
      </c>
      <c r="L1747">
        <v>0</v>
      </c>
      <c r="M1747">
        <v>0.76500000000000001</v>
      </c>
      <c r="N1747" t="e">
        <v>#N/A</v>
      </c>
      <c r="O1747" t="e">
        <v>#N/A</v>
      </c>
      <c r="P1747" t="e">
        <v>#N/A</v>
      </c>
      <c r="Q1747" t="e">
        <v>#N/A</v>
      </c>
      <c r="R1747" t="s">
        <v>226</v>
      </c>
      <c r="S1747">
        <v>1</v>
      </c>
      <c r="T1747">
        <v>1.718</v>
      </c>
      <c r="U1747">
        <v>4.5359999999999996</v>
      </c>
    </row>
    <row r="1748" spans="1:21" x14ac:dyDescent="0.3">
      <c r="A1748" t="s">
        <v>64</v>
      </c>
      <c r="B1748" t="s">
        <v>166</v>
      </c>
      <c r="C1748" t="s">
        <v>206</v>
      </c>
      <c r="D1748">
        <v>10</v>
      </c>
      <c r="E1748">
        <v>1</v>
      </c>
      <c r="F1748">
        <v>1</v>
      </c>
      <c r="G1748">
        <v>2.9689999999999999</v>
      </c>
      <c r="H1748">
        <v>13</v>
      </c>
      <c r="I1748">
        <v>0.32500000000000001</v>
      </c>
      <c r="J1748">
        <v>1</v>
      </c>
      <c r="K1748">
        <v>0</v>
      </c>
      <c r="L1748">
        <v>0</v>
      </c>
      <c r="M1748">
        <v>1.159</v>
      </c>
      <c r="N1748" t="e">
        <v>#N/A</v>
      </c>
      <c r="O1748" t="e">
        <v>#N/A</v>
      </c>
      <c r="P1748" t="e">
        <v>#N/A</v>
      </c>
      <c r="Q1748" t="e">
        <v>#N/A</v>
      </c>
      <c r="R1748" t="s">
        <v>682</v>
      </c>
      <c r="S1748">
        <v>0</v>
      </c>
      <c r="T1748">
        <v>4.7519999999999998</v>
      </c>
      <c r="U1748">
        <v>6.1470000000000002</v>
      </c>
    </row>
    <row r="1749" spans="1:21" x14ac:dyDescent="0.3">
      <c r="A1749" t="s">
        <v>64</v>
      </c>
      <c r="B1749" t="s">
        <v>176</v>
      </c>
      <c r="C1749" t="s">
        <v>216</v>
      </c>
      <c r="D1749">
        <v>22</v>
      </c>
      <c r="E1749">
        <v>1</v>
      </c>
      <c r="F1749">
        <v>100</v>
      </c>
      <c r="G1749">
        <v>2.5529999999999999</v>
      </c>
      <c r="H1749">
        <v>40</v>
      </c>
      <c r="I1749">
        <v>1</v>
      </c>
      <c r="J1749">
        <v>1</v>
      </c>
      <c r="K1749">
        <v>0</v>
      </c>
      <c r="L1749">
        <v>0</v>
      </c>
      <c r="M1749">
        <v>0.77</v>
      </c>
      <c r="N1749" t="e">
        <v>#N/A</v>
      </c>
      <c r="O1749" t="e">
        <v>#N/A</v>
      </c>
      <c r="P1749" t="e">
        <v>#N/A</v>
      </c>
      <c r="Q1749" t="e">
        <v>#N/A</v>
      </c>
      <c r="R1749" t="s">
        <v>216</v>
      </c>
      <c r="S1749">
        <v>1</v>
      </c>
      <c r="T1749">
        <v>2.266</v>
      </c>
      <c r="U1749">
        <v>3.7370000000000001</v>
      </c>
    </row>
    <row r="1750" spans="1:21" x14ac:dyDescent="0.3">
      <c r="A1750" t="s">
        <v>64</v>
      </c>
      <c r="B1750" t="s">
        <v>174</v>
      </c>
      <c r="C1750" t="s">
        <v>214</v>
      </c>
      <c r="D1750">
        <v>17</v>
      </c>
      <c r="E1750">
        <v>1</v>
      </c>
      <c r="F1750">
        <v>1</v>
      </c>
      <c r="G1750">
        <v>3.68</v>
      </c>
      <c r="H1750">
        <v>11</v>
      </c>
      <c r="I1750">
        <v>0.27500000000000002</v>
      </c>
      <c r="J1750">
        <v>0</v>
      </c>
      <c r="K1750">
        <v>1</v>
      </c>
      <c r="L1750">
        <v>0</v>
      </c>
      <c r="M1750">
        <v>0.64400000000000002</v>
      </c>
      <c r="N1750" t="e">
        <v>#N/A</v>
      </c>
      <c r="O1750" t="e">
        <v>#N/A</v>
      </c>
      <c r="P1750" t="e">
        <v>#N/A</v>
      </c>
      <c r="Q1750" t="e">
        <v>#N/A</v>
      </c>
      <c r="R1750" t="s">
        <v>237</v>
      </c>
      <c r="S1750">
        <v>0</v>
      </c>
      <c r="T1750">
        <v>27.978999999999999</v>
      </c>
      <c r="U1750">
        <v>29.503</v>
      </c>
    </row>
    <row r="1751" spans="1:21" x14ac:dyDescent="0.3">
      <c r="A1751" t="s">
        <v>64</v>
      </c>
      <c r="B1751" t="s">
        <v>190</v>
      </c>
      <c r="C1751" t="s">
        <v>230</v>
      </c>
      <c r="D1751">
        <v>40</v>
      </c>
      <c r="E1751">
        <v>1</v>
      </c>
      <c r="F1751">
        <v>100</v>
      </c>
      <c r="G1751">
        <v>2.4849999999999999</v>
      </c>
      <c r="H1751">
        <v>27</v>
      </c>
      <c r="I1751">
        <v>0.67500000000000004</v>
      </c>
      <c r="J1751">
        <v>1</v>
      </c>
      <c r="K1751">
        <v>1</v>
      </c>
      <c r="L1751">
        <v>1</v>
      </c>
      <c r="M1751">
        <v>0.999</v>
      </c>
      <c r="N1751" t="e">
        <v>#N/A</v>
      </c>
      <c r="O1751" t="e">
        <v>#N/A</v>
      </c>
      <c r="P1751" t="e">
        <v>#N/A</v>
      </c>
      <c r="Q1751" t="e">
        <v>#N/A</v>
      </c>
      <c r="R1751" t="s">
        <v>230</v>
      </c>
      <c r="S1751">
        <v>1</v>
      </c>
      <c r="T1751">
        <v>2.2000000000000002</v>
      </c>
      <c r="U1751">
        <v>3.6509999999999998</v>
      </c>
    </row>
    <row r="1752" spans="1:21" x14ac:dyDescent="0.3">
      <c r="A1752" t="s">
        <v>64</v>
      </c>
      <c r="B1752" t="s">
        <v>189</v>
      </c>
      <c r="C1752" t="s">
        <v>229</v>
      </c>
      <c r="D1752">
        <v>35</v>
      </c>
      <c r="E1752">
        <v>1</v>
      </c>
      <c r="F1752">
        <v>100</v>
      </c>
      <c r="G1752">
        <v>3.706</v>
      </c>
      <c r="H1752">
        <v>22</v>
      </c>
      <c r="I1752">
        <v>0.55000000000000004</v>
      </c>
      <c r="J1752">
        <v>0</v>
      </c>
      <c r="K1752">
        <v>0</v>
      </c>
      <c r="L1752">
        <v>1</v>
      </c>
      <c r="M1752">
        <v>2.121</v>
      </c>
      <c r="N1752" t="e">
        <v>#N/A</v>
      </c>
      <c r="O1752" t="e">
        <v>#N/A</v>
      </c>
      <c r="P1752" t="e">
        <v>#N/A</v>
      </c>
      <c r="Q1752" t="e">
        <v>#N/A</v>
      </c>
      <c r="R1752" t="s">
        <v>229</v>
      </c>
      <c r="S1752">
        <v>1</v>
      </c>
      <c r="T1752">
        <v>1.6020000000000001</v>
      </c>
      <c r="U1752">
        <v>3.0840000000000001</v>
      </c>
    </row>
    <row r="1753" spans="1:21" x14ac:dyDescent="0.3">
      <c r="A1753" t="s">
        <v>64</v>
      </c>
      <c r="B1753" t="s">
        <v>175</v>
      </c>
      <c r="C1753" t="s">
        <v>215</v>
      </c>
      <c r="D1753">
        <v>11</v>
      </c>
      <c r="E1753">
        <v>1</v>
      </c>
      <c r="F1753">
        <v>1</v>
      </c>
      <c r="G1753">
        <v>2.42</v>
      </c>
      <c r="H1753">
        <v>4</v>
      </c>
      <c r="I1753">
        <v>0.1</v>
      </c>
      <c r="J1753">
        <v>0</v>
      </c>
      <c r="K1753">
        <v>1</v>
      </c>
      <c r="L1753">
        <v>0</v>
      </c>
      <c r="M1753">
        <v>0.82099999999999995</v>
      </c>
      <c r="N1753" t="e">
        <v>#N/A</v>
      </c>
      <c r="O1753" t="e">
        <v>#N/A</v>
      </c>
      <c r="P1753" t="e">
        <v>#N/A</v>
      </c>
      <c r="Q1753" t="e">
        <v>#N/A</v>
      </c>
      <c r="R1753" t="s">
        <v>237</v>
      </c>
      <c r="S1753">
        <v>0</v>
      </c>
      <c r="T1753">
        <v>4.6520000000000001</v>
      </c>
      <c r="U1753">
        <v>10.836</v>
      </c>
    </row>
    <row r="1754" spans="1:21" x14ac:dyDescent="0.3">
      <c r="A1754" t="s">
        <v>64</v>
      </c>
      <c r="B1754" t="s">
        <v>164</v>
      </c>
      <c r="C1754" t="s">
        <v>204</v>
      </c>
      <c r="D1754">
        <v>1</v>
      </c>
      <c r="E1754">
        <v>1</v>
      </c>
      <c r="F1754">
        <v>1</v>
      </c>
      <c r="G1754">
        <v>6.0090000000000003</v>
      </c>
      <c r="H1754">
        <v>1</v>
      </c>
      <c r="I1754">
        <v>2.5000000000000001E-2</v>
      </c>
      <c r="J1754">
        <v>0</v>
      </c>
      <c r="K1754">
        <v>1</v>
      </c>
      <c r="L1754">
        <v>0</v>
      </c>
      <c r="M1754">
        <v>10.911</v>
      </c>
      <c r="N1754" t="e">
        <v>#N/A</v>
      </c>
      <c r="O1754" t="e">
        <v>#N/A</v>
      </c>
      <c r="P1754" t="e">
        <v>#N/A</v>
      </c>
      <c r="Q1754" t="e">
        <v>#N/A</v>
      </c>
      <c r="R1754" t="s">
        <v>683</v>
      </c>
      <c r="S1754">
        <v>0</v>
      </c>
      <c r="T1754">
        <v>9.0399999999999991</v>
      </c>
      <c r="U1754">
        <v>10.56</v>
      </c>
    </row>
    <row r="1755" spans="1:21" x14ac:dyDescent="0.3">
      <c r="A1755" t="s">
        <v>64</v>
      </c>
      <c r="B1755" t="s">
        <v>178</v>
      </c>
      <c r="C1755" t="s">
        <v>218</v>
      </c>
      <c r="D1755">
        <v>16</v>
      </c>
      <c r="E1755">
        <v>1</v>
      </c>
      <c r="F1755">
        <v>100</v>
      </c>
      <c r="G1755">
        <v>2.5990000000000002</v>
      </c>
      <c r="H1755">
        <v>32</v>
      </c>
      <c r="I1755">
        <v>0.8</v>
      </c>
      <c r="J1755">
        <v>1</v>
      </c>
      <c r="K1755">
        <v>1</v>
      </c>
      <c r="L1755">
        <v>1</v>
      </c>
      <c r="M1755">
        <v>1.05</v>
      </c>
      <c r="N1755" t="e">
        <v>#N/A</v>
      </c>
      <c r="O1755" t="e">
        <v>#N/A</v>
      </c>
      <c r="P1755" t="e">
        <v>#N/A</v>
      </c>
      <c r="Q1755" t="e">
        <v>#N/A</v>
      </c>
      <c r="R1755" t="s">
        <v>478</v>
      </c>
      <c r="S1755">
        <v>0</v>
      </c>
      <c r="T1755">
        <v>2.1070000000000002</v>
      </c>
      <c r="U1755">
        <v>3.8119999999999998</v>
      </c>
    </row>
    <row r="1756" spans="1:21" x14ac:dyDescent="0.3">
      <c r="A1756" t="s">
        <v>64</v>
      </c>
      <c r="B1756" t="s">
        <v>179</v>
      </c>
      <c r="C1756" t="s">
        <v>219</v>
      </c>
      <c r="D1756">
        <v>3</v>
      </c>
      <c r="E1756">
        <v>1</v>
      </c>
      <c r="F1756">
        <v>1</v>
      </c>
      <c r="G1756">
        <v>2.6110000000000002</v>
      </c>
      <c r="H1756">
        <v>5</v>
      </c>
      <c r="I1756">
        <v>0.125</v>
      </c>
      <c r="J1756">
        <v>0</v>
      </c>
      <c r="K1756">
        <v>0</v>
      </c>
      <c r="L1756">
        <v>1</v>
      </c>
      <c r="M1756">
        <v>1.1339999999999999</v>
      </c>
      <c r="N1756" t="e">
        <v>#N/A</v>
      </c>
      <c r="O1756" t="e">
        <v>#N/A</v>
      </c>
      <c r="P1756" t="e">
        <v>#N/A</v>
      </c>
      <c r="Q1756" t="e">
        <v>#N/A</v>
      </c>
      <c r="R1756" t="s">
        <v>684</v>
      </c>
      <c r="S1756">
        <v>0</v>
      </c>
      <c r="T1756">
        <v>2.4830000000000001</v>
      </c>
      <c r="U1756">
        <v>3.9940000000000002</v>
      </c>
    </row>
    <row r="1757" spans="1:21" x14ac:dyDescent="0.3">
      <c r="A1757" t="s">
        <v>64</v>
      </c>
      <c r="B1757" t="s">
        <v>159</v>
      </c>
      <c r="C1757" t="s">
        <v>199</v>
      </c>
      <c r="D1757">
        <v>38</v>
      </c>
      <c r="E1757">
        <v>1</v>
      </c>
      <c r="F1757">
        <v>100</v>
      </c>
      <c r="G1757">
        <v>2.2269999999999999</v>
      </c>
      <c r="H1757">
        <v>28</v>
      </c>
      <c r="I1757">
        <v>0.7</v>
      </c>
      <c r="J1757">
        <v>1</v>
      </c>
      <c r="K1757">
        <v>1</v>
      </c>
      <c r="L1757">
        <v>1</v>
      </c>
      <c r="M1757">
        <v>0.79</v>
      </c>
      <c r="N1757" t="e">
        <v>#N/A</v>
      </c>
      <c r="O1757" t="e">
        <v>#N/A</v>
      </c>
      <c r="P1757" t="e">
        <v>#N/A</v>
      </c>
      <c r="Q1757" t="e">
        <v>#N/A</v>
      </c>
      <c r="R1757" t="s">
        <v>199</v>
      </c>
      <c r="S1757">
        <v>1</v>
      </c>
      <c r="T1757">
        <v>2.57</v>
      </c>
      <c r="U1757">
        <v>4.5209999999999999</v>
      </c>
    </row>
    <row r="1758" spans="1:21" x14ac:dyDescent="0.3">
      <c r="A1758" t="s">
        <v>64</v>
      </c>
      <c r="B1758" t="s">
        <v>184</v>
      </c>
      <c r="C1758" t="s">
        <v>224</v>
      </c>
      <c r="D1758">
        <v>34</v>
      </c>
      <c r="E1758">
        <v>1</v>
      </c>
      <c r="F1758">
        <v>100</v>
      </c>
      <c r="G1758">
        <v>2.96</v>
      </c>
      <c r="H1758">
        <v>38</v>
      </c>
      <c r="I1758">
        <v>0.95</v>
      </c>
      <c r="J1758">
        <v>1</v>
      </c>
      <c r="K1758">
        <v>0</v>
      </c>
      <c r="L1758">
        <v>0</v>
      </c>
      <c r="M1758">
        <v>2.7690000000000001</v>
      </c>
      <c r="N1758" t="e">
        <v>#N/A</v>
      </c>
      <c r="O1758" t="e">
        <v>#N/A</v>
      </c>
      <c r="P1758" t="e">
        <v>#N/A</v>
      </c>
      <c r="Q1758" t="e">
        <v>#N/A</v>
      </c>
      <c r="R1758" t="s">
        <v>282</v>
      </c>
      <c r="S1758">
        <v>0</v>
      </c>
      <c r="T1758">
        <v>1.643</v>
      </c>
      <c r="U1758">
        <v>4.7930000000000001</v>
      </c>
    </row>
    <row r="1759" spans="1:21" x14ac:dyDescent="0.3">
      <c r="A1759" t="s">
        <v>64</v>
      </c>
      <c r="B1759" t="s">
        <v>187</v>
      </c>
      <c r="C1759" t="s">
        <v>227</v>
      </c>
      <c r="D1759">
        <v>20</v>
      </c>
      <c r="E1759">
        <v>1</v>
      </c>
      <c r="F1759">
        <v>100</v>
      </c>
      <c r="G1759">
        <v>2.1680000000000001</v>
      </c>
      <c r="H1759">
        <v>29</v>
      </c>
      <c r="I1759">
        <v>0.72499999999999998</v>
      </c>
      <c r="J1759">
        <v>1</v>
      </c>
      <c r="K1759">
        <v>1</v>
      </c>
      <c r="L1759">
        <v>1</v>
      </c>
      <c r="M1759">
        <v>0.874</v>
      </c>
      <c r="N1759" t="e">
        <v>#N/A</v>
      </c>
      <c r="O1759" t="e">
        <v>#N/A</v>
      </c>
      <c r="P1759" t="e">
        <v>#N/A</v>
      </c>
      <c r="Q1759" t="e">
        <v>#N/A</v>
      </c>
      <c r="R1759" t="s">
        <v>685</v>
      </c>
      <c r="S1759">
        <v>0</v>
      </c>
      <c r="T1759">
        <v>1.28</v>
      </c>
      <c r="U1759">
        <v>13.507999999999999</v>
      </c>
    </row>
    <row r="1760" spans="1:21" x14ac:dyDescent="0.3">
      <c r="A1760" t="s">
        <v>64</v>
      </c>
      <c r="B1760" t="s">
        <v>192</v>
      </c>
      <c r="C1760" t="s">
        <v>232</v>
      </c>
      <c r="D1760">
        <v>14</v>
      </c>
      <c r="E1760">
        <v>1</v>
      </c>
      <c r="F1760">
        <v>100</v>
      </c>
      <c r="G1760">
        <v>3.827</v>
      </c>
      <c r="H1760">
        <v>36</v>
      </c>
      <c r="I1760">
        <v>0.9</v>
      </c>
      <c r="J1760">
        <v>1</v>
      </c>
      <c r="K1760">
        <v>1</v>
      </c>
      <c r="L1760">
        <v>1</v>
      </c>
      <c r="M1760">
        <v>0.85299999999999998</v>
      </c>
      <c r="N1760" t="e">
        <v>#N/A</v>
      </c>
      <c r="O1760" t="e">
        <v>#N/A</v>
      </c>
      <c r="P1760" t="e">
        <v>#N/A</v>
      </c>
      <c r="Q1760" t="e">
        <v>#N/A</v>
      </c>
      <c r="R1760" t="s">
        <v>232</v>
      </c>
      <c r="S1760">
        <v>1</v>
      </c>
      <c r="T1760">
        <v>2.6739999999999999</v>
      </c>
      <c r="U1760">
        <v>7.6749999999999998</v>
      </c>
    </row>
    <row r="1761" spans="1:21" x14ac:dyDescent="0.3">
      <c r="A1761" t="s">
        <v>64</v>
      </c>
      <c r="B1761" t="s">
        <v>171</v>
      </c>
      <c r="C1761" t="s">
        <v>211</v>
      </c>
      <c r="D1761">
        <v>33</v>
      </c>
      <c r="E1761">
        <v>1</v>
      </c>
      <c r="F1761">
        <v>100</v>
      </c>
      <c r="G1761">
        <v>2.4900000000000002</v>
      </c>
      <c r="H1761">
        <v>23</v>
      </c>
      <c r="I1761">
        <v>0.57499999999999996</v>
      </c>
      <c r="J1761">
        <v>0</v>
      </c>
      <c r="K1761">
        <v>0</v>
      </c>
      <c r="L1761">
        <v>1</v>
      </c>
      <c r="M1761">
        <v>0.90400000000000003</v>
      </c>
      <c r="N1761" t="e">
        <v>#N/A</v>
      </c>
      <c r="O1761" t="e">
        <v>#N/A</v>
      </c>
      <c r="P1761" t="e">
        <v>#N/A</v>
      </c>
      <c r="Q1761" t="e">
        <v>#N/A</v>
      </c>
      <c r="R1761" t="s">
        <v>686</v>
      </c>
      <c r="S1761">
        <v>0</v>
      </c>
      <c r="T1761">
        <v>4.5810000000000004</v>
      </c>
      <c r="U1761">
        <v>5.9</v>
      </c>
    </row>
    <row r="1762" spans="1:21" x14ac:dyDescent="0.3">
      <c r="A1762" t="s">
        <v>65</v>
      </c>
      <c r="B1762" t="s">
        <v>158</v>
      </c>
      <c r="C1762" t="s">
        <v>198</v>
      </c>
      <c r="D1762">
        <v>5</v>
      </c>
      <c r="E1762">
        <v>1</v>
      </c>
      <c r="F1762">
        <v>14</v>
      </c>
      <c r="G1762">
        <v>10.363</v>
      </c>
      <c r="H1762">
        <v>13</v>
      </c>
      <c r="I1762">
        <v>0.32500000000000001</v>
      </c>
      <c r="J1762">
        <v>1</v>
      </c>
      <c r="K1762">
        <v>0</v>
      </c>
      <c r="L1762">
        <v>0</v>
      </c>
      <c r="M1762">
        <v>2.1539999999999999</v>
      </c>
      <c r="N1762" t="e">
        <v>#N/A</v>
      </c>
      <c r="O1762" t="e">
        <v>#N/A</v>
      </c>
      <c r="P1762" t="e">
        <v>#N/A</v>
      </c>
      <c r="Q1762" t="e">
        <v>#N/A</v>
      </c>
      <c r="R1762" t="s">
        <v>237</v>
      </c>
      <c r="S1762">
        <v>0</v>
      </c>
      <c r="T1762">
        <v>18.995000000000001</v>
      </c>
      <c r="U1762">
        <v>20.361999999999998</v>
      </c>
    </row>
    <row r="1763" spans="1:21" x14ac:dyDescent="0.3">
      <c r="A1763" t="s">
        <v>65</v>
      </c>
      <c r="B1763" t="s">
        <v>182</v>
      </c>
      <c r="C1763" t="s">
        <v>222</v>
      </c>
      <c r="D1763">
        <v>15</v>
      </c>
      <c r="E1763">
        <v>1</v>
      </c>
      <c r="F1763">
        <v>12</v>
      </c>
      <c r="G1763">
        <v>1.766</v>
      </c>
      <c r="H1763">
        <v>11</v>
      </c>
      <c r="I1763">
        <v>0.27500000000000002</v>
      </c>
      <c r="J1763">
        <v>1</v>
      </c>
      <c r="K1763">
        <v>0</v>
      </c>
      <c r="L1763">
        <v>0</v>
      </c>
      <c r="M1763">
        <v>1.48</v>
      </c>
      <c r="N1763" t="e">
        <v>#N/A</v>
      </c>
      <c r="O1763" t="e">
        <v>#N/A</v>
      </c>
      <c r="P1763" t="e">
        <v>#N/A</v>
      </c>
      <c r="Q1763" t="e">
        <v>#N/A</v>
      </c>
      <c r="R1763" t="s">
        <v>237</v>
      </c>
      <c r="S1763">
        <v>0</v>
      </c>
      <c r="T1763">
        <v>9.9350000000000005</v>
      </c>
      <c r="U1763">
        <v>12.8</v>
      </c>
    </row>
    <row r="1764" spans="1:21" x14ac:dyDescent="0.3">
      <c r="A1764" t="s">
        <v>65</v>
      </c>
      <c r="B1764" t="s">
        <v>183</v>
      </c>
      <c r="C1764" t="s">
        <v>223</v>
      </c>
      <c r="D1764">
        <v>27</v>
      </c>
      <c r="E1764">
        <v>1</v>
      </c>
      <c r="F1764">
        <v>30</v>
      </c>
      <c r="G1764">
        <v>2.6909999999999998</v>
      </c>
      <c r="H1764">
        <v>36</v>
      </c>
      <c r="I1764">
        <v>0.9</v>
      </c>
      <c r="J1764">
        <v>1</v>
      </c>
      <c r="K1764">
        <v>1</v>
      </c>
      <c r="L1764">
        <v>1</v>
      </c>
      <c r="M1764">
        <v>0.66200000000000003</v>
      </c>
      <c r="N1764" t="e">
        <v>#N/A</v>
      </c>
      <c r="O1764" t="e">
        <v>#N/A</v>
      </c>
      <c r="P1764" t="e">
        <v>#N/A</v>
      </c>
      <c r="Q1764" t="e">
        <v>#N/A</v>
      </c>
      <c r="R1764" t="s">
        <v>222</v>
      </c>
      <c r="S1764">
        <v>0</v>
      </c>
      <c r="T1764">
        <v>7.375</v>
      </c>
      <c r="U1764">
        <v>9.9760000000000009</v>
      </c>
    </row>
    <row r="1765" spans="1:21" x14ac:dyDescent="0.3">
      <c r="A1765" t="s">
        <v>65</v>
      </c>
      <c r="B1765" t="s">
        <v>169</v>
      </c>
      <c r="C1765" t="s">
        <v>209</v>
      </c>
      <c r="D1765">
        <v>7</v>
      </c>
      <c r="E1765">
        <v>1</v>
      </c>
      <c r="F1765">
        <v>16</v>
      </c>
      <c r="G1765">
        <v>44.667999999999999</v>
      </c>
      <c r="H1765">
        <v>16</v>
      </c>
      <c r="I1765">
        <v>0.4</v>
      </c>
      <c r="J1765">
        <v>1</v>
      </c>
      <c r="K1765">
        <v>0</v>
      </c>
      <c r="L1765">
        <v>0</v>
      </c>
      <c r="M1765">
        <v>0.93100000000000005</v>
      </c>
      <c r="N1765" t="e">
        <v>#N/A</v>
      </c>
      <c r="O1765" t="e">
        <v>#N/A</v>
      </c>
      <c r="P1765" t="e">
        <v>#N/A</v>
      </c>
      <c r="Q1765" t="e">
        <v>#N/A</v>
      </c>
      <c r="R1765" t="s">
        <v>209</v>
      </c>
      <c r="S1765">
        <v>1</v>
      </c>
      <c r="T1765">
        <v>5.7649999999999997</v>
      </c>
      <c r="U1765">
        <v>8.0220000000000002</v>
      </c>
    </row>
    <row r="1766" spans="1:21" x14ac:dyDescent="0.3">
      <c r="A1766" t="s">
        <v>65</v>
      </c>
      <c r="B1766" t="s">
        <v>176</v>
      </c>
      <c r="C1766" t="s">
        <v>216</v>
      </c>
      <c r="D1766">
        <v>38</v>
      </c>
      <c r="E1766">
        <v>1</v>
      </c>
      <c r="F1766">
        <v>23</v>
      </c>
      <c r="G1766">
        <v>4.0529999999999999</v>
      </c>
      <c r="H1766">
        <v>29</v>
      </c>
      <c r="I1766">
        <v>0.72499999999999998</v>
      </c>
      <c r="J1766">
        <v>0</v>
      </c>
      <c r="K1766">
        <v>0</v>
      </c>
      <c r="L1766">
        <v>1</v>
      </c>
      <c r="M1766">
        <v>0.81100000000000005</v>
      </c>
      <c r="N1766" t="e">
        <v>#N/A</v>
      </c>
      <c r="O1766" t="e">
        <v>#N/A</v>
      </c>
      <c r="P1766" t="e">
        <v>#N/A</v>
      </c>
      <c r="Q1766" t="e">
        <v>#N/A</v>
      </c>
      <c r="R1766" t="s">
        <v>216</v>
      </c>
      <c r="S1766">
        <v>1</v>
      </c>
      <c r="T1766">
        <v>4.673</v>
      </c>
      <c r="U1766">
        <v>6.173</v>
      </c>
    </row>
    <row r="1767" spans="1:21" x14ac:dyDescent="0.3">
      <c r="A1767" t="s">
        <v>65</v>
      </c>
      <c r="B1767" t="s">
        <v>171</v>
      </c>
      <c r="C1767" t="s">
        <v>211</v>
      </c>
      <c r="D1767">
        <v>25</v>
      </c>
      <c r="E1767">
        <v>1</v>
      </c>
      <c r="F1767">
        <v>27</v>
      </c>
      <c r="G1767">
        <v>1.8680000000000001</v>
      </c>
      <c r="H1767">
        <v>33</v>
      </c>
      <c r="I1767">
        <v>0.82499999999999996</v>
      </c>
      <c r="J1767">
        <v>1</v>
      </c>
      <c r="K1767">
        <v>1</v>
      </c>
      <c r="L1767">
        <v>1</v>
      </c>
      <c r="M1767">
        <v>0.53200000000000003</v>
      </c>
      <c r="N1767" t="e">
        <v>#N/A</v>
      </c>
      <c r="O1767" t="e">
        <v>#N/A</v>
      </c>
      <c r="P1767" t="e">
        <v>#N/A</v>
      </c>
      <c r="Q1767" t="e">
        <v>#N/A</v>
      </c>
      <c r="R1767" t="s">
        <v>211</v>
      </c>
      <c r="S1767">
        <v>1</v>
      </c>
      <c r="T1767">
        <v>4.1929999999999996</v>
      </c>
      <c r="U1767">
        <v>5.641</v>
      </c>
    </row>
    <row r="1768" spans="1:21" x14ac:dyDescent="0.3">
      <c r="A1768" t="s">
        <v>65</v>
      </c>
      <c r="B1768" t="s">
        <v>186</v>
      </c>
      <c r="C1768" t="s">
        <v>226</v>
      </c>
      <c r="D1768">
        <v>21</v>
      </c>
      <c r="E1768">
        <v>1</v>
      </c>
      <c r="F1768">
        <v>18</v>
      </c>
      <c r="G1768">
        <v>3.1120000000000001</v>
      </c>
      <c r="H1768">
        <v>22</v>
      </c>
      <c r="I1768">
        <v>0.55000000000000004</v>
      </c>
      <c r="J1768">
        <v>1</v>
      </c>
      <c r="K1768">
        <v>0</v>
      </c>
      <c r="L1768">
        <v>0</v>
      </c>
      <c r="M1768">
        <v>1.349</v>
      </c>
      <c r="N1768" t="e">
        <v>#N/A</v>
      </c>
      <c r="O1768" t="e">
        <v>#N/A</v>
      </c>
      <c r="P1768" t="e">
        <v>#N/A</v>
      </c>
      <c r="Q1768" t="e">
        <v>#N/A</v>
      </c>
      <c r="R1768" t="s">
        <v>237</v>
      </c>
      <c r="S1768">
        <v>0</v>
      </c>
      <c r="T1768">
        <v>3.5510000000000002</v>
      </c>
      <c r="U1768">
        <v>4.2489999999999997</v>
      </c>
    </row>
    <row r="1769" spans="1:21" x14ac:dyDescent="0.3">
      <c r="A1769" t="s">
        <v>65</v>
      </c>
      <c r="B1769" t="s">
        <v>160</v>
      </c>
      <c r="C1769" t="s">
        <v>200</v>
      </c>
      <c r="D1769">
        <v>6</v>
      </c>
      <c r="E1769">
        <v>1</v>
      </c>
      <c r="F1769">
        <v>6</v>
      </c>
      <c r="G1769">
        <v>4.5140000000000002</v>
      </c>
      <c r="H1769">
        <v>8</v>
      </c>
      <c r="I1769">
        <v>0.2</v>
      </c>
      <c r="J1769">
        <v>0</v>
      </c>
      <c r="K1769">
        <v>1</v>
      </c>
      <c r="L1769">
        <v>0</v>
      </c>
      <c r="M1769">
        <v>1.1000000000000001</v>
      </c>
      <c r="N1769" t="e">
        <v>#N/A</v>
      </c>
      <c r="O1769" t="e">
        <v>#N/A</v>
      </c>
      <c r="P1769" t="e">
        <v>#N/A</v>
      </c>
      <c r="Q1769" t="e">
        <v>#N/A</v>
      </c>
      <c r="R1769" t="s">
        <v>200</v>
      </c>
      <c r="S1769">
        <v>1</v>
      </c>
      <c r="T1769">
        <v>15.212</v>
      </c>
      <c r="U1769">
        <v>20.442</v>
      </c>
    </row>
    <row r="1770" spans="1:21" x14ac:dyDescent="0.3">
      <c r="A1770" t="s">
        <v>65</v>
      </c>
      <c r="B1770" t="s">
        <v>172</v>
      </c>
      <c r="C1770" t="s">
        <v>212</v>
      </c>
      <c r="D1770">
        <v>30</v>
      </c>
      <c r="E1770">
        <v>1</v>
      </c>
      <c r="F1770">
        <v>18</v>
      </c>
      <c r="G1770">
        <v>1.946</v>
      </c>
      <c r="H1770">
        <v>21</v>
      </c>
      <c r="I1770">
        <v>0.52500000000000002</v>
      </c>
      <c r="J1770">
        <v>1</v>
      </c>
      <c r="K1770">
        <v>0</v>
      </c>
      <c r="L1770">
        <v>0</v>
      </c>
      <c r="M1770">
        <v>0.78</v>
      </c>
      <c r="N1770" t="e">
        <v>#N/A</v>
      </c>
      <c r="O1770" t="e">
        <v>#N/A</v>
      </c>
      <c r="P1770" t="e">
        <v>#N/A</v>
      </c>
      <c r="Q1770" t="e">
        <v>#N/A</v>
      </c>
      <c r="R1770" t="s">
        <v>212</v>
      </c>
      <c r="S1770">
        <v>1</v>
      </c>
      <c r="T1770">
        <v>3.0249999999999999</v>
      </c>
      <c r="U1770">
        <v>6.4320000000000004</v>
      </c>
    </row>
    <row r="1771" spans="1:21" x14ac:dyDescent="0.3">
      <c r="A1771" t="s">
        <v>65</v>
      </c>
      <c r="B1771" t="s">
        <v>185</v>
      </c>
      <c r="C1771" t="s">
        <v>225</v>
      </c>
      <c r="D1771">
        <v>17</v>
      </c>
      <c r="E1771">
        <v>1</v>
      </c>
      <c r="F1771">
        <v>18</v>
      </c>
      <c r="G1771">
        <v>1.948</v>
      </c>
      <c r="H1771">
        <v>20</v>
      </c>
      <c r="I1771">
        <v>0.5</v>
      </c>
      <c r="J1771">
        <v>1</v>
      </c>
      <c r="K1771">
        <v>0</v>
      </c>
      <c r="L1771">
        <v>0</v>
      </c>
      <c r="M1771">
        <v>0.82099999999999995</v>
      </c>
      <c r="N1771" t="e">
        <v>#N/A</v>
      </c>
      <c r="O1771" t="e">
        <v>#N/A</v>
      </c>
      <c r="P1771" t="e">
        <v>#N/A</v>
      </c>
      <c r="Q1771" t="e">
        <v>#N/A</v>
      </c>
      <c r="R1771" t="s">
        <v>237</v>
      </c>
      <c r="S1771">
        <v>0</v>
      </c>
      <c r="T1771">
        <v>5.8419999999999996</v>
      </c>
      <c r="U1771">
        <v>6.3129999999999997</v>
      </c>
    </row>
    <row r="1772" spans="1:21" x14ac:dyDescent="0.3">
      <c r="A1772" t="s">
        <v>65</v>
      </c>
      <c r="B1772" t="s">
        <v>180</v>
      </c>
      <c r="C1772" t="s">
        <v>220</v>
      </c>
      <c r="D1772">
        <v>10</v>
      </c>
      <c r="E1772">
        <v>1</v>
      </c>
      <c r="F1772">
        <v>21</v>
      </c>
      <c r="G1772">
        <v>2.5529999999999999</v>
      </c>
      <c r="H1772">
        <v>27</v>
      </c>
      <c r="I1772">
        <v>0.67500000000000004</v>
      </c>
      <c r="J1772">
        <v>1</v>
      </c>
      <c r="K1772">
        <v>0</v>
      </c>
      <c r="L1772">
        <v>0</v>
      </c>
      <c r="M1772">
        <v>0.69099999999999995</v>
      </c>
      <c r="N1772" t="e">
        <v>#N/A</v>
      </c>
      <c r="O1772" t="e">
        <v>#N/A</v>
      </c>
      <c r="P1772" t="e">
        <v>#N/A</v>
      </c>
      <c r="Q1772" t="e">
        <v>#N/A</v>
      </c>
      <c r="R1772" t="s">
        <v>237</v>
      </c>
      <c r="S1772">
        <v>0</v>
      </c>
      <c r="T1772">
        <v>7.6559999999999997</v>
      </c>
      <c r="U1772">
        <v>8.11</v>
      </c>
    </row>
    <row r="1773" spans="1:21" x14ac:dyDescent="0.3">
      <c r="A1773" t="s">
        <v>65</v>
      </c>
      <c r="B1773" t="s">
        <v>170</v>
      </c>
      <c r="C1773" t="s">
        <v>210</v>
      </c>
      <c r="D1773">
        <v>19</v>
      </c>
      <c r="E1773">
        <v>1</v>
      </c>
      <c r="F1773">
        <v>12</v>
      </c>
      <c r="G1773">
        <v>2.2610000000000001</v>
      </c>
      <c r="H1773">
        <v>12</v>
      </c>
      <c r="I1773">
        <v>0.3</v>
      </c>
      <c r="J1773">
        <v>0</v>
      </c>
      <c r="K1773">
        <v>0</v>
      </c>
      <c r="L1773">
        <v>1</v>
      </c>
      <c r="M1773">
        <v>0.71799999999999997</v>
      </c>
      <c r="N1773" t="e">
        <v>#N/A</v>
      </c>
      <c r="O1773" t="e">
        <v>#N/A</v>
      </c>
      <c r="P1773" t="e">
        <v>#N/A</v>
      </c>
      <c r="Q1773" t="e">
        <v>#N/A</v>
      </c>
      <c r="R1773" t="s">
        <v>237</v>
      </c>
      <c r="S1773">
        <v>0</v>
      </c>
      <c r="T1773">
        <v>3.8210000000000002</v>
      </c>
      <c r="U1773">
        <v>4.3079999999999998</v>
      </c>
    </row>
    <row r="1774" spans="1:21" x14ac:dyDescent="0.3">
      <c r="A1774" t="s">
        <v>65</v>
      </c>
      <c r="B1774" t="s">
        <v>184</v>
      </c>
      <c r="C1774" t="s">
        <v>224</v>
      </c>
      <c r="D1774">
        <v>39</v>
      </c>
      <c r="E1774">
        <v>1</v>
      </c>
      <c r="F1774">
        <v>22</v>
      </c>
      <c r="G1774">
        <v>4.4909999999999997</v>
      </c>
      <c r="H1774">
        <v>28</v>
      </c>
      <c r="I1774">
        <v>0.7</v>
      </c>
      <c r="J1774">
        <v>0</v>
      </c>
      <c r="K1774">
        <v>0</v>
      </c>
      <c r="L1774">
        <v>1</v>
      </c>
      <c r="M1774">
        <v>1.095</v>
      </c>
      <c r="N1774" t="e">
        <v>#N/A</v>
      </c>
      <c r="O1774" t="e">
        <v>#N/A</v>
      </c>
      <c r="P1774" t="e">
        <v>#N/A</v>
      </c>
      <c r="Q1774" t="e">
        <v>#N/A</v>
      </c>
      <c r="R1774" t="s">
        <v>237</v>
      </c>
      <c r="S1774">
        <v>0</v>
      </c>
      <c r="T1774">
        <v>3.51</v>
      </c>
      <c r="U1774">
        <v>3.8540000000000001</v>
      </c>
    </row>
    <row r="1775" spans="1:21" x14ac:dyDescent="0.3">
      <c r="A1775" t="s">
        <v>65</v>
      </c>
      <c r="B1775" t="s">
        <v>168</v>
      </c>
      <c r="C1775" t="s">
        <v>208</v>
      </c>
      <c r="D1775">
        <v>20</v>
      </c>
      <c r="E1775">
        <v>1</v>
      </c>
      <c r="F1775">
        <v>1</v>
      </c>
      <c r="G1775">
        <v>2.827</v>
      </c>
      <c r="H1775">
        <v>4</v>
      </c>
      <c r="I1775">
        <v>0.1</v>
      </c>
      <c r="J1775">
        <v>0</v>
      </c>
      <c r="K1775">
        <v>1</v>
      </c>
      <c r="L1775">
        <v>0</v>
      </c>
      <c r="M1775">
        <v>0.63900000000000001</v>
      </c>
      <c r="N1775" t="e">
        <v>#N/A</v>
      </c>
      <c r="O1775" t="e">
        <v>#N/A</v>
      </c>
      <c r="P1775" t="e">
        <v>#N/A</v>
      </c>
      <c r="Q1775" t="e">
        <v>#N/A</v>
      </c>
      <c r="R1775" t="s">
        <v>237</v>
      </c>
      <c r="S1775">
        <v>0</v>
      </c>
      <c r="T1775">
        <v>2.7440000000000002</v>
      </c>
      <c r="U1775">
        <v>3.1429999999999998</v>
      </c>
    </row>
    <row r="1776" spans="1:21" x14ac:dyDescent="0.3">
      <c r="A1776" t="s">
        <v>65</v>
      </c>
      <c r="B1776" t="s">
        <v>177</v>
      </c>
      <c r="C1776" t="s">
        <v>217</v>
      </c>
      <c r="D1776">
        <v>33</v>
      </c>
      <c r="E1776">
        <v>1</v>
      </c>
      <c r="F1776">
        <v>25</v>
      </c>
      <c r="G1776">
        <v>1.736</v>
      </c>
      <c r="H1776">
        <v>31</v>
      </c>
      <c r="I1776">
        <v>0.77500000000000002</v>
      </c>
      <c r="J1776">
        <v>1</v>
      </c>
      <c r="K1776">
        <v>1</v>
      </c>
      <c r="L1776">
        <v>1</v>
      </c>
      <c r="M1776">
        <v>0.56399999999999995</v>
      </c>
      <c r="N1776" t="e">
        <v>#N/A</v>
      </c>
      <c r="O1776" t="e">
        <v>#N/A</v>
      </c>
      <c r="P1776" t="e">
        <v>#N/A</v>
      </c>
      <c r="Q1776" t="e">
        <v>#N/A</v>
      </c>
      <c r="R1776" t="s">
        <v>217</v>
      </c>
      <c r="S1776">
        <v>1</v>
      </c>
      <c r="T1776">
        <v>1.768</v>
      </c>
      <c r="U1776">
        <v>4.3319999999999999</v>
      </c>
    </row>
    <row r="1777" spans="1:21" x14ac:dyDescent="0.3">
      <c r="A1777" t="s">
        <v>65</v>
      </c>
      <c r="B1777" t="s">
        <v>188</v>
      </c>
      <c r="C1777" t="s">
        <v>228</v>
      </c>
      <c r="D1777">
        <v>8</v>
      </c>
      <c r="E1777">
        <v>1</v>
      </c>
      <c r="F1777">
        <v>30</v>
      </c>
      <c r="G1777">
        <v>1.849</v>
      </c>
      <c r="H1777">
        <v>35</v>
      </c>
      <c r="I1777">
        <v>0.875</v>
      </c>
      <c r="J1777">
        <v>1</v>
      </c>
      <c r="K1777">
        <v>1</v>
      </c>
      <c r="L1777">
        <v>1</v>
      </c>
      <c r="M1777">
        <v>0.72499999999999998</v>
      </c>
      <c r="N1777" t="e">
        <v>#N/A</v>
      </c>
      <c r="O1777" t="e">
        <v>#N/A</v>
      </c>
      <c r="P1777" t="e">
        <v>#N/A</v>
      </c>
      <c r="Q1777" t="e">
        <v>#N/A</v>
      </c>
      <c r="R1777" t="s">
        <v>237</v>
      </c>
      <c r="S1777">
        <v>0</v>
      </c>
      <c r="T1777">
        <v>16.608000000000001</v>
      </c>
      <c r="U1777">
        <v>17.119</v>
      </c>
    </row>
    <row r="1778" spans="1:21" x14ac:dyDescent="0.3">
      <c r="A1778" t="s">
        <v>65</v>
      </c>
      <c r="B1778" t="s">
        <v>191</v>
      </c>
      <c r="C1778" t="s">
        <v>231</v>
      </c>
      <c r="D1778">
        <v>22</v>
      </c>
      <c r="E1778">
        <v>1</v>
      </c>
      <c r="F1778">
        <v>15</v>
      </c>
      <c r="G1778">
        <v>2.2730000000000001</v>
      </c>
      <c r="H1778">
        <v>15</v>
      </c>
      <c r="I1778">
        <v>0.375</v>
      </c>
      <c r="J1778">
        <v>0</v>
      </c>
      <c r="K1778">
        <v>0</v>
      </c>
      <c r="L1778">
        <v>1</v>
      </c>
      <c r="M1778">
        <v>1.1240000000000001</v>
      </c>
      <c r="N1778" t="e">
        <v>#N/A</v>
      </c>
      <c r="O1778" t="e">
        <v>#N/A</v>
      </c>
      <c r="P1778" t="e">
        <v>#N/A</v>
      </c>
      <c r="Q1778" t="e">
        <v>#N/A</v>
      </c>
      <c r="R1778" t="s">
        <v>237</v>
      </c>
      <c r="S1778">
        <v>0</v>
      </c>
      <c r="T1778">
        <v>4.415</v>
      </c>
      <c r="U1778">
        <v>4.8170000000000002</v>
      </c>
    </row>
    <row r="1779" spans="1:21" x14ac:dyDescent="0.3">
      <c r="A1779" t="s">
        <v>65</v>
      </c>
      <c r="B1779" t="s">
        <v>161</v>
      </c>
      <c r="C1779" t="s">
        <v>201</v>
      </c>
      <c r="D1779">
        <v>2</v>
      </c>
      <c r="E1779">
        <v>1</v>
      </c>
      <c r="F1779">
        <v>31</v>
      </c>
      <c r="G1779">
        <v>5.468</v>
      </c>
      <c r="H1779">
        <v>37</v>
      </c>
      <c r="I1779">
        <v>0.92500000000000004</v>
      </c>
      <c r="J1779">
        <v>1</v>
      </c>
      <c r="K1779">
        <v>1</v>
      </c>
      <c r="L1779">
        <v>1</v>
      </c>
      <c r="M1779">
        <v>2.0960000000000001</v>
      </c>
      <c r="N1779" t="e">
        <v>#N/A</v>
      </c>
      <c r="O1779" t="e">
        <v>#N/A</v>
      </c>
      <c r="P1779" t="e">
        <v>#N/A</v>
      </c>
      <c r="Q1779" t="e">
        <v>#N/A</v>
      </c>
      <c r="R1779" t="s">
        <v>201</v>
      </c>
      <c r="S1779">
        <v>1</v>
      </c>
      <c r="T1779">
        <v>2.492</v>
      </c>
      <c r="U1779">
        <v>4.0140000000000002</v>
      </c>
    </row>
    <row r="1780" spans="1:21" x14ac:dyDescent="0.3">
      <c r="A1780" t="s">
        <v>65</v>
      </c>
      <c r="B1780" t="s">
        <v>190</v>
      </c>
      <c r="C1780" t="s">
        <v>230</v>
      </c>
      <c r="D1780">
        <v>24</v>
      </c>
      <c r="E1780">
        <v>1</v>
      </c>
      <c r="F1780">
        <v>19</v>
      </c>
      <c r="G1780">
        <v>4.1989999999999998</v>
      </c>
      <c r="H1780">
        <v>24</v>
      </c>
      <c r="I1780">
        <v>0.6</v>
      </c>
      <c r="J1780">
        <v>0</v>
      </c>
      <c r="K1780">
        <v>0</v>
      </c>
      <c r="L1780">
        <v>1</v>
      </c>
      <c r="M1780">
        <v>0.69699999999999995</v>
      </c>
      <c r="N1780" t="e">
        <v>#N/A</v>
      </c>
      <c r="O1780" t="e">
        <v>#N/A</v>
      </c>
      <c r="P1780" t="e">
        <v>#N/A</v>
      </c>
      <c r="Q1780" t="e">
        <v>#N/A</v>
      </c>
      <c r="R1780" t="s">
        <v>230</v>
      </c>
      <c r="S1780">
        <v>1</v>
      </c>
      <c r="T1780">
        <v>3.9940000000000002</v>
      </c>
      <c r="U1780">
        <v>5.3440000000000003</v>
      </c>
    </row>
    <row r="1781" spans="1:21" x14ac:dyDescent="0.3">
      <c r="A1781" t="s">
        <v>65</v>
      </c>
      <c r="B1781" t="s">
        <v>157</v>
      </c>
      <c r="C1781" t="s">
        <v>197</v>
      </c>
      <c r="D1781">
        <v>13</v>
      </c>
      <c r="E1781">
        <v>1</v>
      </c>
      <c r="F1781">
        <v>38</v>
      </c>
      <c r="G1781">
        <v>4.3620000000000001</v>
      </c>
      <c r="H1781">
        <v>38</v>
      </c>
      <c r="I1781">
        <v>0.95</v>
      </c>
      <c r="J1781">
        <v>1</v>
      </c>
      <c r="K1781">
        <v>1</v>
      </c>
      <c r="L1781">
        <v>1</v>
      </c>
      <c r="M1781">
        <v>1.1160000000000001</v>
      </c>
      <c r="N1781" t="e">
        <v>#N/A</v>
      </c>
      <c r="O1781" t="e">
        <v>#N/A</v>
      </c>
      <c r="P1781" t="e">
        <v>#N/A</v>
      </c>
      <c r="Q1781" t="e">
        <v>#N/A</v>
      </c>
      <c r="R1781" t="s">
        <v>197</v>
      </c>
      <c r="S1781">
        <v>1</v>
      </c>
      <c r="T1781">
        <v>1.95</v>
      </c>
      <c r="U1781">
        <v>3.036</v>
      </c>
    </row>
    <row r="1782" spans="1:21" x14ac:dyDescent="0.3">
      <c r="A1782" t="s">
        <v>65</v>
      </c>
      <c r="B1782" t="s">
        <v>187</v>
      </c>
      <c r="C1782" t="s">
        <v>227</v>
      </c>
      <c r="D1782">
        <v>32</v>
      </c>
      <c r="E1782">
        <v>1</v>
      </c>
      <c r="F1782">
        <v>8</v>
      </c>
      <c r="G1782">
        <v>2.6240000000000001</v>
      </c>
      <c r="H1782">
        <v>9</v>
      </c>
      <c r="I1782">
        <v>0.22500000000000001</v>
      </c>
      <c r="J1782">
        <v>0</v>
      </c>
      <c r="K1782">
        <v>1</v>
      </c>
      <c r="L1782">
        <v>0</v>
      </c>
      <c r="M1782">
        <v>0.65200000000000002</v>
      </c>
      <c r="N1782" t="e">
        <v>#N/A</v>
      </c>
      <c r="O1782" t="e">
        <v>#N/A</v>
      </c>
      <c r="P1782" t="e">
        <v>#N/A</v>
      </c>
      <c r="Q1782" t="e">
        <v>#N/A</v>
      </c>
      <c r="R1782" t="s">
        <v>237</v>
      </c>
      <c r="S1782">
        <v>0</v>
      </c>
      <c r="T1782">
        <v>5.1840000000000002</v>
      </c>
      <c r="U1782">
        <v>5.8410000000000002</v>
      </c>
    </row>
    <row r="1783" spans="1:21" x14ac:dyDescent="0.3">
      <c r="A1783" t="s">
        <v>65</v>
      </c>
      <c r="B1783" t="s">
        <v>166</v>
      </c>
      <c r="C1783" t="s">
        <v>206</v>
      </c>
      <c r="D1783">
        <v>18</v>
      </c>
      <c r="E1783">
        <v>1</v>
      </c>
      <c r="F1783">
        <v>28</v>
      </c>
      <c r="G1783">
        <v>3.1440000000000001</v>
      </c>
      <c r="H1783">
        <v>34</v>
      </c>
      <c r="I1783">
        <v>0.85</v>
      </c>
      <c r="J1783">
        <v>1</v>
      </c>
      <c r="K1783">
        <v>1</v>
      </c>
      <c r="L1783">
        <v>1</v>
      </c>
      <c r="M1783">
        <v>2.0630000000000002</v>
      </c>
      <c r="N1783" t="e">
        <v>#N/A</v>
      </c>
      <c r="O1783" t="e">
        <v>#N/A</v>
      </c>
      <c r="P1783" t="e">
        <v>#N/A</v>
      </c>
      <c r="Q1783" t="e">
        <v>#N/A</v>
      </c>
      <c r="R1783" t="s">
        <v>237</v>
      </c>
      <c r="S1783">
        <v>0</v>
      </c>
      <c r="T1783">
        <v>3.63</v>
      </c>
      <c r="U1783">
        <v>6.6580000000000004</v>
      </c>
    </row>
    <row r="1784" spans="1:21" x14ac:dyDescent="0.3">
      <c r="A1784" t="s">
        <v>65</v>
      </c>
      <c r="B1784" t="s">
        <v>181</v>
      </c>
      <c r="C1784" t="s">
        <v>221</v>
      </c>
      <c r="D1784">
        <v>4</v>
      </c>
      <c r="E1784">
        <v>1</v>
      </c>
      <c r="F1784">
        <v>1</v>
      </c>
      <c r="G1784">
        <v>1.849</v>
      </c>
      <c r="H1784">
        <v>6</v>
      </c>
      <c r="I1784">
        <v>0.15</v>
      </c>
      <c r="J1784">
        <v>0</v>
      </c>
      <c r="K1784">
        <v>1</v>
      </c>
      <c r="L1784">
        <v>0</v>
      </c>
      <c r="M1784">
        <v>0.72399999999999998</v>
      </c>
      <c r="N1784" t="e">
        <v>#N/A</v>
      </c>
      <c r="O1784" t="e">
        <v>#N/A</v>
      </c>
      <c r="P1784" t="e">
        <v>#N/A</v>
      </c>
      <c r="Q1784" t="e">
        <v>#N/A</v>
      </c>
      <c r="R1784" t="s">
        <v>237</v>
      </c>
      <c r="S1784">
        <v>0</v>
      </c>
      <c r="T1784">
        <v>2.6720000000000002</v>
      </c>
      <c r="U1784">
        <v>3.0539999999999998</v>
      </c>
    </row>
    <row r="1785" spans="1:21" x14ac:dyDescent="0.3">
      <c r="A1785" t="s">
        <v>65</v>
      </c>
      <c r="B1785" t="s">
        <v>165</v>
      </c>
      <c r="C1785" t="s">
        <v>205</v>
      </c>
      <c r="D1785">
        <v>3</v>
      </c>
      <c r="E1785">
        <v>1</v>
      </c>
      <c r="F1785">
        <v>23</v>
      </c>
      <c r="G1785">
        <v>2.3239999999999998</v>
      </c>
      <c r="H1785">
        <v>30</v>
      </c>
      <c r="I1785">
        <v>0.75</v>
      </c>
      <c r="J1785">
        <v>0</v>
      </c>
      <c r="K1785">
        <v>0</v>
      </c>
      <c r="L1785">
        <v>1</v>
      </c>
      <c r="M1785">
        <v>0.54200000000000004</v>
      </c>
      <c r="N1785" t="e">
        <v>#N/A</v>
      </c>
      <c r="O1785" t="e">
        <v>#N/A</v>
      </c>
      <c r="P1785" t="e">
        <v>#N/A</v>
      </c>
      <c r="Q1785" t="e">
        <v>#N/A</v>
      </c>
      <c r="R1785" t="s">
        <v>237</v>
      </c>
      <c r="S1785">
        <v>0</v>
      </c>
      <c r="T1785">
        <v>3.5950000000000002</v>
      </c>
      <c r="U1785">
        <v>3.9740000000000002</v>
      </c>
    </row>
    <row r="1786" spans="1:21" x14ac:dyDescent="0.3">
      <c r="A1786" t="s">
        <v>65</v>
      </c>
      <c r="B1786" t="s">
        <v>178</v>
      </c>
      <c r="C1786" t="s">
        <v>218</v>
      </c>
      <c r="D1786">
        <v>40</v>
      </c>
      <c r="E1786">
        <v>1</v>
      </c>
      <c r="F1786">
        <v>21</v>
      </c>
      <c r="G1786">
        <v>11.523</v>
      </c>
      <c r="H1786">
        <v>26</v>
      </c>
      <c r="I1786">
        <v>0.65</v>
      </c>
      <c r="J1786">
        <v>0</v>
      </c>
      <c r="K1786">
        <v>0</v>
      </c>
      <c r="L1786">
        <v>1</v>
      </c>
      <c r="M1786">
        <v>9.9090000000000007</v>
      </c>
      <c r="N1786" t="e">
        <v>#N/A</v>
      </c>
      <c r="O1786" t="e">
        <v>#N/A</v>
      </c>
      <c r="P1786" t="e">
        <v>#N/A</v>
      </c>
      <c r="Q1786" t="e">
        <v>#N/A</v>
      </c>
      <c r="R1786" t="s">
        <v>237</v>
      </c>
      <c r="S1786">
        <v>0</v>
      </c>
      <c r="T1786">
        <v>4.7240000000000002</v>
      </c>
      <c r="U1786">
        <v>5.0869999999999997</v>
      </c>
    </row>
    <row r="1787" spans="1:21" x14ac:dyDescent="0.3">
      <c r="A1787" t="s">
        <v>65</v>
      </c>
      <c r="B1787" t="s">
        <v>179</v>
      </c>
      <c r="C1787" t="s">
        <v>219</v>
      </c>
      <c r="D1787">
        <v>37</v>
      </c>
      <c r="E1787">
        <v>1</v>
      </c>
      <c r="F1787">
        <v>12</v>
      </c>
      <c r="G1787">
        <v>2.7559999999999998</v>
      </c>
      <c r="H1787">
        <v>10</v>
      </c>
      <c r="I1787">
        <v>0.25</v>
      </c>
      <c r="J1787">
        <v>0</v>
      </c>
      <c r="K1787">
        <v>1</v>
      </c>
      <c r="L1787">
        <v>0</v>
      </c>
      <c r="M1787">
        <v>0.77500000000000002</v>
      </c>
      <c r="N1787" t="e">
        <v>#N/A</v>
      </c>
      <c r="O1787" t="e">
        <v>#N/A</v>
      </c>
      <c r="P1787" t="e">
        <v>#N/A</v>
      </c>
      <c r="Q1787" t="e">
        <v>#N/A</v>
      </c>
      <c r="R1787" t="s">
        <v>237</v>
      </c>
      <c r="S1787">
        <v>0</v>
      </c>
      <c r="T1787">
        <v>4.3630000000000004</v>
      </c>
      <c r="U1787">
        <v>4.7649999999999997</v>
      </c>
    </row>
    <row r="1788" spans="1:21" x14ac:dyDescent="0.3">
      <c r="A1788" t="s">
        <v>65</v>
      </c>
      <c r="B1788" t="s">
        <v>174</v>
      </c>
      <c r="C1788" t="s">
        <v>214</v>
      </c>
      <c r="D1788">
        <v>14</v>
      </c>
      <c r="E1788">
        <v>1</v>
      </c>
      <c r="F1788">
        <v>19</v>
      </c>
      <c r="G1788">
        <v>4.843</v>
      </c>
      <c r="H1788">
        <v>23</v>
      </c>
      <c r="I1788">
        <v>0.57499999999999996</v>
      </c>
      <c r="J1788">
        <v>0</v>
      </c>
      <c r="K1788">
        <v>0</v>
      </c>
      <c r="L1788">
        <v>1</v>
      </c>
      <c r="M1788">
        <v>1.079</v>
      </c>
      <c r="N1788" t="e">
        <v>#N/A</v>
      </c>
      <c r="O1788" t="e">
        <v>#N/A</v>
      </c>
      <c r="P1788" t="e">
        <v>#N/A</v>
      </c>
      <c r="Q1788" t="e">
        <v>#N/A</v>
      </c>
      <c r="R1788" t="s">
        <v>237</v>
      </c>
      <c r="S1788">
        <v>0</v>
      </c>
      <c r="T1788">
        <v>2.5819999999999999</v>
      </c>
      <c r="U1788">
        <v>3.04</v>
      </c>
    </row>
    <row r="1789" spans="1:21" x14ac:dyDescent="0.3">
      <c r="A1789" t="s">
        <v>65</v>
      </c>
      <c r="B1789" t="s">
        <v>196</v>
      </c>
      <c r="C1789" t="s">
        <v>236</v>
      </c>
      <c r="D1789">
        <v>12</v>
      </c>
      <c r="E1789">
        <v>1</v>
      </c>
      <c r="F1789">
        <v>18</v>
      </c>
      <c r="G1789">
        <v>3.7480000000000002</v>
      </c>
      <c r="H1789">
        <v>18</v>
      </c>
      <c r="I1789">
        <v>0.45</v>
      </c>
      <c r="J1789">
        <v>1</v>
      </c>
      <c r="K1789">
        <v>0</v>
      </c>
      <c r="L1789">
        <v>0</v>
      </c>
      <c r="M1789">
        <v>1.044</v>
      </c>
      <c r="N1789" t="e">
        <v>#N/A</v>
      </c>
      <c r="O1789" t="e">
        <v>#N/A</v>
      </c>
      <c r="P1789" t="e">
        <v>#N/A</v>
      </c>
      <c r="Q1789" t="e">
        <v>#N/A</v>
      </c>
      <c r="R1789" t="s">
        <v>236</v>
      </c>
      <c r="S1789">
        <v>1</v>
      </c>
      <c r="T1789">
        <v>3.5390000000000001</v>
      </c>
      <c r="U1789">
        <v>5.6619999999999999</v>
      </c>
    </row>
    <row r="1790" spans="1:21" x14ac:dyDescent="0.3">
      <c r="A1790" t="s">
        <v>65</v>
      </c>
      <c r="B1790" t="s">
        <v>195</v>
      </c>
      <c r="C1790" t="s">
        <v>235</v>
      </c>
      <c r="D1790">
        <v>35</v>
      </c>
      <c r="E1790">
        <v>1</v>
      </c>
      <c r="F1790">
        <v>1</v>
      </c>
      <c r="G1790">
        <v>7.3639999999999999</v>
      </c>
      <c r="H1790">
        <v>3</v>
      </c>
      <c r="I1790">
        <v>7.4999999999999997E-2</v>
      </c>
      <c r="J1790">
        <v>0</v>
      </c>
      <c r="K1790">
        <v>1</v>
      </c>
      <c r="L1790">
        <v>0</v>
      </c>
      <c r="M1790">
        <v>2.1989999999999998</v>
      </c>
      <c r="N1790" t="e">
        <v>#N/A</v>
      </c>
      <c r="O1790" t="e">
        <v>#N/A</v>
      </c>
      <c r="P1790" t="e">
        <v>#N/A</v>
      </c>
      <c r="Q1790" t="e">
        <v>#N/A</v>
      </c>
      <c r="R1790" t="s">
        <v>237</v>
      </c>
      <c r="S1790">
        <v>0</v>
      </c>
      <c r="T1790">
        <v>5.0350000000000001</v>
      </c>
      <c r="U1790">
        <v>5.7309999999999999</v>
      </c>
    </row>
    <row r="1791" spans="1:21" x14ac:dyDescent="0.3">
      <c r="A1791" t="s">
        <v>65</v>
      </c>
      <c r="B1791" t="s">
        <v>194</v>
      </c>
      <c r="C1791" t="s">
        <v>234</v>
      </c>
      <c r="D1791">
        <v>34</v>
      </c>
      <c r="E1791">
        <v>1</v>
      </c>
      <c r="F1791">
        <v>48</v>
      </c>
      <c r="G1791">
        <v>4.8659999999999997</v>
      </c>
      <c r="H1791">
        <v>40</v>
      </c>
      <c r="I1791">
        <v>1</v>
      </c>
      <c r="J1791">
        <v>1</v>
      </c>
      <c r="K1791">
        <v>1</v>
      </c>
      <c r="L1791">
        <v>1</v>
      </c>
      <c r="M1791">
        <v>0.71799999999999997</v>
      </c>
      <c r="N1791" t="e">
        <v>#N/A</v>
      </c>
      <c r="O1791" t="e">
        <v>#N/A</v>
      </c>
      <c r="P1791" t="e">
        <v>#N/A</v>
      </c>
      <c r="Q1791" t="e">
        <v>#N/A</v>
      </c>
      <c r="R1791" t="s">
        <v>234</v>
      </c>
      <c r="S1791">
        <v>1</v>
      </c>
      <c r="T1791">
        <v>2.032</v>
      </c>
      <c r="U1791">
        <v>3.4159999999999999</v>
      </c>
    </row>
    <row r="1792" spans="1:21" x14ac:dyDescent="0.3">
      <c r="A1792" t="s">
        <v>65</v>
      </c>
      <c r="B1792" t="s">
        <v>193</v>
      </c>
      <c r="C1792" t="s">
        <v>233</v>
      </c>
      <c r="D1792">
        <v>36</v>
      </c>
      <c r="E1792">
        <v>1</v>
      </c>
      <c r="F1792">
        <v>1</v>
      </c>
      <c r="G1792">
        <v>13.651</v>
      </c>
      <c r="H1792">
        <v>1</v>
      </c>
      <c r="I1792">
        <v>2.5000000000000001E-2</v>
      </c>
      <c r="J1792">
        <v>0</v>
      </c>
      <c r="K1792">
        <v>1</v>
      </c>
      <c r="L1792">
        <v>0</v>
      </c>
      <c r="M1792">
        <v>2.3279999999999998</v>
      </c>
      <c r="N1792" t="e">
        <v>#N/A</v>
      </c>
      <c r="O1792" t="e">
        <v>#N/A</v>
      </c>
      <c r="P1792" t="e">
        <v>#N/A</v>
      </c>
      <c r="Q1792" t="e">
        <v>#N/A</v>
      </c>
      <c r="R1792" t="s">
        <v>237</v>
      </c>
      <c r="S1792">
        <v>0</v>
      </c>
      <c r="T1792">
        <v>11.913</v>
      </c>
      <c r="U1792">
        <v>12.427</v>
      </c>
    </row>
    <row r="1793" spans="1:21" x14ac:dyDescent="0.3">
      <c r="A1793" t="s">
        <v>65</v>
      </c>
      <c r="B1793" t="s">
        <v>167</v>
      </c>
      <c r="C1793" t="s">
        <v>207</v>
      </c>
      <c r="D1793">
        <v>9</v>
      </c>
      <c r="E1793">
        <v>1</v>
      </c>
      <c r="F1793">
        <v>20</v>
      </c>
      <c r="G1793">
        <v>1.9610000000000001</v>
      </c>
      <c r="H1793">
        <v>25</v>
      </c>
      <c r="I1793">
        <v>0.625</v>
      </c>
      <c r="J1793">
        <v>1</v>
      </c>
      <c r="K1793">
        <v>0</v>
      </c>
      <c r="L1793">
        <v>0</v>
      </c>
      <c r="M1793">
        <v>0.68600000000000005</v>
      </c>
      <c r="N1793" t="e">
        <v>#N/A</v>
      </c>
      <c r="O1793" t="e">
        <v>#N/A</v>
      </c>
      <c r="P1793" t="e">
        <v>#N/A</v>
      </c>
      <c r="Q1793" t="e">
        <v>#N/A</v>
      </c>
      <c r="R1793" t="s">
        <v>237</v>
      </c>
      <c r="S1793">
        <v>0</v>
      </c>
      <c r="T1793">
        <v>4.3959999999999999</v>
      </c>
      <c r="U1793">
        <v>4.76</v>
      </c>
    </row>
    <row r="1794" spans="1:21" x14ac:dyDescent="0.3">
      <c r="A1794" t="s">
        <v>65</v>
      </c>
      <c r="B1794" t="s">
        <v>163</v>
      </c>
      <c r="C1794" t="s">
        <v>203</v>
      </c>
      <c r="D1794">
        <v>23</v>
      </c>
      <c r="E1794">
        <v>1</v>
      </c>
      <c r="F1794">
        <v>16</v>
      </c>
      <c r="G1794">
        <v>4.8440000000000003</v>
      </c>
      <c r="H1794">
        <v>17</v>
      </c>
      <c r="I1794">
        <v>0.42499999999999999</v>
      </c>
      <c r="J1794">
        <v>1</v>
      </c>
      <c r="K1794">
        <v>0</v>
      </c>
      <c r="L1794">
        <v>0</v>
      </c>
      <c r="M1794">
        <v>1.3759999999999999</v>
      </c>
      <c r="N1794" t="e">
        <v>#N/A</v>
      </c>
      <c r="O1794" t="e">
        <v>#N/A</v>
      </c>
      <c r="P1794" t="e">
        <v>#N/A</v>
      </c>
      <c r="Q1794" t="e">
        <v>#N/A</v>
      </c>
      <c r="R1794" t="s">
        <v>203</v>
      </c>
      <c r="S1794">
        <v>1</v>
      </c>
      <c r="T1794">
        <v>1.8120000000000001</v>
      </c>
      <c r="U1794">
        <v>3.4369999999999998</v>
      </c>
    </row>
    <row r="1795" spans="1:21" x14ac:dyDescent="0.3">
      <c r="A1795" t="s">
        <v>65</v>
      </c>
      <c r="B1795" t="s">
        <v>173</v>
      </c>
      <c r="C1795" t="s">
        <v>213</v>
      </c>
      <c r="D1795">
        <v>11</v>
      </c>
      <c r="E1795">
        <v>1</v>
      </c>
      <c r="F1795">
        <v>42</v>
      </c>
      <c r="G1795">
        <v>6.1920000000000002</v>
      </c>
      <c r="H1795">
        <v>39</v>
      </c>
      <c r="I1795">
        <v>0.97499999999999998</v>
      </c>
      <c r="J1795">
        <v>1</v>
      </c>
      <c r="K1795">
        <v>1</v>
      </c>
      <c r="L1795">
        <v>1</v>
      </c>
      <c r="M1795">
        <v>1.095</v>
      </c>
      <c r="N1795" t="e">
        <v>#N/A</v>
      </c>
      <c r="O1795" t="e">
        <v>#N/A</v>
      </c>
      <c r="P1795" t="e">
        <v>#N/A</v>
      </c>
      <c r="Q1795" t="e">
        <v>#N/A</v>
      </c>
      <c r="R1795" t="s">
        <v>213</v>
      </c>
      <c r="S1795">
        <v>1</v>
      </c>
      <c r="T1795">
        <v>4.9480000000000004</v>
      </c>
      <c r="U1795">
        <v>7.7880000000000003</v>
      </c>
    </row>
    <row r="1796" spans="1:21" x14ac:dyDescent="0.3">
      <c r="A1796" t="s">
        <v>65</v>
      </c>
      <c r="B1796" t="s">
        <v>162</v>
      </c>
      <c r="C1796" t="s">
        <v>202</v>
      </c>
      <c r="D1796">
        <v>28</v>
      </c>
      <c r="E1796">
        <v>1</v>
      </c>
      <c r="F1796">
        <v>1</v>
      </c>
      <c r="G1796">
        <v>9.141</v>
      </c>
      <c r="H1796">
        <v>2</v>
      </c>
      <c r="I1796">
        <v>0.05</v>
      </c>
      <c r="J1796">
        <v>0</v>
      </c>
      <c r="K1796">
        <v>1</v>
      </c>
      <c r="L1796">
        <v>0</v>
      </c>
      <c r="M1796">
        <v>1.583</v>
      </c>
      <c r="N1796" t="e">
        <v>#N/A</v>
      </c>
      <c r="O1796" t="e">
        <v>#N/A</v>
      </c>
      <c r="P1796" t="e">
        <v>#N/A</v>
      </c>
      <c r="Q1796" t="e">
        <v>#N/A</v>
      </c>
      <c r="R1796" t="s">
        <v>687</v>
      </c>
      <c r="S1796">
        <v>0</v>
      </c>
      <c r="T1796">
        <v>9.7970000000000006</v>
      </c>
      <c r="U1796">
        <v>11.233000000000001</v>
      </c>
    </row>
    <row r="1797" spans="1:21" x14ac:dyDescent="0.3">
      <c r="A1797" t="s">
        <v>65</v>
      </c>
      <c r="B1797" t="s">
        <v>175</v>
      </c>
      <c r="C1797" t="s">
        <v>215</v>
      </c>
      <c r="D1797">
        <v>31</v>
      </c>
      <c r="E1797">
        <v>1</v>
      </c>
      <c r="F1797">
        <v>4</v>
      </c>
      <c r="G1797">
        <v>2.5739999999999998</v>
      </c>
      <c r="H1797">
        <v>7</v>
      </c>
      <c r="I1797">
        <v>0.17499999999999999</v>
      </c>
      <c r="J1797">
        <v>0</v>
      </c>
      <c r="K1797">
        <v>1</v>
      </c>
      <c r="L1797">
        <v>0</v>
      </c>
      <c r="M1797">
        <v>1.091</v>
      </c>
      <c r="N1797" t="e">
        <v>#N/A</v>
      </c>
      <c r="O1797" t="e">
        <v>#N/A</v>
      </c>
      <c r="P1797" t="e">
        <v>#N/A</v>
      </c>
      <c r="Q1797" t="e">
        <v>#N/A</v>
      </c>
      <c r="R1797" t="s">
        <v>237</v>
      </c>
      <c r="S1797">
        <v>0</v>
      </c>
      <c r="T1797">
        <v>2.76</v>
      </c>
      <c r="U1797">
        <v>3.3919999999999999</v>
      </c>
    </row>
    <row r="1798" spans="1:21" x14ac:dyDescent="0.3">
      <c r="A1798" t="s">
        <v>65</v>
      </c>
      <c r="B1798" t="s">
        <v>159</v>
      </c>
      <c r="C1798" t="s">
        <v>199</v>
      </c>
      <c r="D1798">
        <v>29</v>
      </c>
      <c r="E1798">
        <v>1</v>
      </c>
      <c r="F1798">
        <v>1</v>
      </c>
      <c r="G1798">
        <v>2.3069999999999999</v>
      </c>
      <c r="H1798">
        <v>5</v>
      </c>
      <c r="I1798">
        <v>0.125</v>
      </c>
      <c r="J1798">
        <v>0</v>
      </c>
      <c r="K1798">
        <v>1</v>
      </c>
      <c r="L1798">
        <v>0</v>
      </c>
      <c r="M1798">
        <v>0.9</v>
      </c>
      <c r="N1798" t="e">
        <v>#N/A</v>
      </c>
      <c r="O1798" t="e">
        <v>#N/A</v>
      </c>
      <c r="P1798" t="e">
        <v>#N/A</v>
      </c>
      <c r="Q1798" t="e">
        <v>#N/A</v>
      </c>
      <c r="R1798" t="s">
        <v>237</v>
      </c>
      <c r="S1798">
        <v>0</v>
      </c>
      <c r="T1798">
        <v>4.0369999999999999</v>
      </c>
      <c r="U1798">
        <v>4.3949999999999996</v>
      </c>
    </row>
    <row r="1799" spans="1:21" x14ac:dyDescent="0.3">
      <c r="A1799" t="s">
        <v>65</v>
      </c>
      <c r="B1799" t="s">
        <v>164</v>
      </c>
      <c r="C1799" t="s">
        <v>204</v>
      </c>
      <c r="D1799">
        <v>16</v>
      </c>
      <c r="E1799">
        <v>1</v>
      </c>
      <c r="F1799">
        <v>26</v>
      </c>
      <c r="G1799">
        <v>1.4430000000000001</v>
      </c>
      <c r="H1799">
        <v>32</v>
      </c>
      <c r="I1799">
        <v>0.8</v>
      </c>
      <c r="J1799">
        <v>1</v>
      </c>
      <c r="K1799">
        <v>1</v>
      </c>
      <c r="L1799">
        <v>1</v>
      </c>
      <c r="M1799">
        <v>0.51900000000000002</v>
      </c>
      <c r="N1799" t="e">
        <v>#N/A</v>
      </c>
      <c r="O1799" t="e">
        <v>#N/A</v>
      </c>
      <c r="P1799" t="e">
        <v>#N/A</v>
      </c>
      <c r="Q1799" t="e">
        <v>#N/A</v>
      </c>
      <c r="R1799" t="s">
        <v>237</v>
      </c>
      <c r="S1799">
        <v>0</v>
      </c>
      <c r="T1799">
        <v>3.7189999999999999</v>
      </c>
      <c r="U1799">
        <v>4.1349999999999998</v>
      </c>
    </row>
    <row r="1800" spans="1:21" x14ac:dyDescent="0.3">
      <c r="A1800" t="s">
        <v>65</v>
      </c>
      <c r="B1800" t="s">
        <v>189</v>
      </c>
      <c r="C1800" t="s">
        <v>229</v>
      </c>
      <c r="D1800">
        <v>1</v>
      </c>
      <c r="E1800">
        <v>1</v>
      </c>
      <c r="F1800">
        <v>18</v>
      </c>
      <c r="G1800">
        <v>2.1139999999999999</v>
      </c>
      <c r="H1800">
        <v>19</v>
      </c>
      <c r="I1800">
        <v>0.47499999999999998</v>
      </c>
      <c r="J1800">
        <v>0</v>
      </c>
      <c r="K1800">
        <v>0</v>
      </c>
      <c r="L1800">
        <v>1</v>
      </c>
      <c r="M1800">
        <v>0.625</v>
      </c>
      <c r="N1800" t="e">
        <v>#N/A</v>
      </c>
      <c r="O1800" t="e">
        <v>#N/A</v>
      </c>
      <c r="P1800" t="e">
        <v>#N/A</v>
      </c>
      <c r="Q1800" t="e">
        <v>#N/A</v>
      </c>
      <c r="R1800" t="s">
        <v>237</v>
      </c>
      <c r="S1800">
        <v>0</v>
      </c>
      <c r="T1800">
        <v>2.1949999999999998</v>
      </c>
      <c r="U1800">
        <v>2.6160000000000001</v>
      </c>
    </row>
    <row r="1801" spans="1:21" x14ac:dyDescent="0.3">
      <c r="A1801" t="s">
        <v>65</v>
      </c>
      <c r="B1801" t="s">
        <v>192</v>
      </c>
      <c r="C1801" t="s">
        <v>232</v>
      </c>
      <c r="D1801">
        <v>26</v>
      </c>
      <c r="E1801">
        <v>1</v>
      </c>
      <c r="F1801">
        <v>14</v>
      </c>
      <c r="G1801">
        <v>2.0550000000000002</v>
      </c>
      <c r="H1801">
        <v>14</v>
      </c>
      <c r="I1801">
        <v>0.35</v>
      </c>
      <c r="J1801">
        <v>0</v>
      </c>
      <c r="K1801">
        <v>0</v>
      </c>
      <c r="L1801">
        <v>1</v>
      </c>
      <c r="M1801">
        <v>0.79400000000000004</v>
      </c>
      <c r="N1801" t="e">
        <v>#N/A</v>
      </c>
      <c r="O1801" t="e">
        <v>#N/A</v>
      </c>
      <c r="P1801" t="e">
        <v>#N/A</v>
      </c>
      <c r="Q1801" t="e">
        <v>#N/A</v>
      </c>
      <c r="R1801" t="s">
        <v>237</v>
      </c>
      <c r="S1801">
        <v>0</v>
      </c>
      <c r="T1801">
        <v>7.8949999999999996</v>
      </c>
      <c r="U1801">
        <v>8.2279999999999998</v>
      </c>
    </row>
    <row r="1802" spans="1:21" x14ac:dyDescent="0.3">
      <c r="A1802" t="s">
        <v>66</v>
      </c>
      <c r="B1802" t="s">
        <v>195</v>
      </c>
      <c r="C1802" t="s">
        <v>235</v>
      </c>
      <c r="D1802">
        <v>30</v>
      </c>
      <c r="E1802">
        <v>1</v>
      </c>
      <c r="F1802">
        <v>26</v>
      </c>
      <c r="G1802">
        <v>6.5270000000000001</v>
      </c>
      <c r="H1802">
        <v>21</v>
      </c>
      <c r="I1802">
        <v>0.52500000000000002</v>
      </c>
      <c r="J1802">
        <v>0</v>
      </c>
      <c r="K1802">
        <v>1</v>
      </c>
      <c r="L1802">
        <v>0</v>
      </c>
      <c r="M1802">
        <v>0.95899999999999996</v>
      </c>
      <c r="N1802" t="e">
        <v>#N/A</v>
      </c>
      <c r="O1802" t="e">
        <v>#N/A</v>
      </c>
      <c r="P1802" t="e">
        <v>#N/A</v>
      </c>
      <c r="Q1802" t="e">
        <v>#N/A</v>
      </c>
      <c r="R1802" t="s">
        <v>237</v>
      </c>
      <c r="S1802">
        <v>0</v>
      </c>
      <c r="T1802">
        <v>16.640999999999998</v>
      </c>
      <c r="U1802">
        <v>23.247</v>
      </c>
    </row>
    <row r="1803" spans="1:21" x14ac:dyDescent="0.3">
      <c r="A1803" t="s">
        <v>66</v>
      </c>
      <c r="B1803" t="s">
        <v>164</v>
      </c>
      <c r="C1803" t="s">
        <v>204</v>
      </c>
      <c r="D1803">
        <v>7</v>
      </c>
      <c r="E1803">
        <v>1</v>
      </c>
      <c r="F1803">
        <v>29</v>
      </c>
      <c r="G1803">
        <v>1.927</v>
      </c>
      <c r="H1803">
        <v>22</v>
      </c>
      <c r="I1803">
        <v>0.55000000000000004</v>
      </c>
      <c r="J1803">
        <v>1</v>
      </c>
      <c r="K1803">
        <v>1</v>
      </c>
      <c r="L1803">
        <v>1</v>
      </c>
      <c r="M1803">
        <v>0.751</v>
      </c>
      <c r="N1803" t="e">
        <v>#N/A</v>
      </c>
      <c r="O1803" t="e">
        <v>#N/A</v>
      </c>
      <c r="P1803" t="e">
        <v>#N/A</v>
      </c>
      <c r="Q1803" t="e">
        <v>#N/A</v>
      </c>
      <c r="R1803" t="s">
        <v>237</v>
      </c>
      <c r="S1803">
        <v>0</v>
      </c>
      <c r="T1803">
        <v>2.242</v>
      </c>
      <c r="U1803">
        <v>3.1739999999999999</v>
      </c>
    </row>
    <row r="1804" spans="1:21" x14ac:dyDescent="0.3">
      <c r="A1804" t="s">
        <v>66</v>
      </c>
      <c r="B1804" t="s">
        <v>170</v>
      </c>
      <c r="C1804" t="s">
        <v>210</v>
      </c>
      <c r="D1804">
        <v>10</v>
      </c>
      <c r="E1804">
        <v>1</v>
      </c>
      <c r="F1804">
        <v>14</v>
      </c>
      <c r="G1804">
        <v>2.2949999999999999</v>
      </c>
      <c r="H1804">
        <v>4</v>
      </c>
      <c r="I1804">
        <v>0.1</v>
      </c>
      <c r="J1804">
        <v>1</v>
      </c>
      <c r="K1804">
        <v>1</v>
      </c>
      <c r="L1804">
        <v>1</v>
      </c>
      <c r="M1804">
        <v>0.751</v>
      </c>
      <c r="N1804" t="e">
        <v>#N/A</v>
      </c>
      <c r="O1804" t="e">
        <v>#N/A</v>
      </c>
      <c r="P1804" t="e">
        <v>#N/A</v>
      </c>
      <c r="Q1804" t="e">
        <v>#N/A</v>
      </c>
      <c r="R1804" t="s">
        <v>237</v>
      </c>
      <c r="S1804">
        <v>0</v>
      </c>
      <c r="T1804">
        <v>1.2290000000000001</v>
      </c>
      <c r="U1804">
        <v>1.615</v>
      </c>
    </row>
    <row r="1805" spans="1:21" x14ac:dyDescent="0.3">
      <c r="A1805" t="s">
        <v>66</v>
      </c>
      <c r="B1805" t="s">
        <v>178</v>
      </c>
      <c r="C1805" t="s">
        <v>218</v>
      </c>
      <c r="D1805">
        <v>33</v>
      </c>
      <c r="E1805">
        <v>1</v>
      </c>
      <c r="F1805">
        <v>20</v>
      </c>
      <c r="G1805">
        <v>4.1740000000000004</v>
      </c>
      <c r="H1805">
        <v>16</v>
      </c>
      <c r="I1805">
        <v>0.4</v>
      </c>
      <c r="J1805">
        <v>0</v>
      </c>
      <c r="K1805">
        <v>1</v>
      </c>
      <c r="L1805">
        <v>0</v>
      </c>
      <c r="M1805">
        <v>0.86299999999999999</v>
      </c>
      <c r="N1805" t="e">
        <v>#N/A</v>
      </c>
      <c r="O1805" t="e">
        <v>#N/A</v>
      </c>
      <c r="P1805" t="e">
        <v>#N/A</v>
      </c>
      <c r="Q1805" t="e">
        <v>#N/A</v>
      </c>
      <c r="R1805" t="s">
        <v>218</v>
      </c>
      <c r="S1805">
        <v>1</v>
      </c>
      <c r="T1805">
        <v>7.4050000000000002</v>
      </c>
      <c r="U1805">
        <v>9.9420000000000002</v>
      </c>
    </row>
    <row r="1806" spans="1:21" x14ac:dyDescent="0.3">
      <c r="A1806" t="s">
        <v>66</v>
      </c>
      <c r="B1806" t="s">
        <v>168</v>
      </c>
      <c r="C1806" t="s">
        <v>208</v>
      </c>
      <c r="D1806">
        <v>29</v>
      </c>
      <c r="E1806">
        <v>1</v>
      </c>
      <c r="F1806">
        <v>18</v>
      </c>
      <c r="G1806">
        <v>1.728</v>
      </c>
      <c r="H1806">
        <v>10</v>
      </c>
      <c r="I1806">
        <v>0.25</v>
      </c>
      <c r="J1806">
        <v>1</v>
      </c>
      <c r="K1806">
        <v>1</v>
      </c>
      <c r="L1806">
        <v>1</v>
      </c>
      <c r="M1806">
        <v>0.66400000000000003</v>
      </c>
      <c r="N1806" t="e">
        <v>#N/A</v>
      </c>
      <c r="O1806" t="e">
        <v>#N/A</v>
      </c>
      <c r="P1806" t="e">
        <v>#N/A</v>
      </c>
      <c r="Q1806" t="e">
        <v>#N/A</v>
      </c>
      <c r="R1806" t="s">
        <v>237</v>
      </c>
      <c r="S1806">
        <v>0</v>
      </c>
      <c r="T1806">
        <v>1.4610000000000001</v>
      </c>
      <c r="U1806">
        <v>2.0630000000000002</v>
      </c>
    </row>
    <row r="1807" spans="1:21" x14ac:dyDescent="0.3">
      <c r="A1807" t="s">
        <v>66</v>
      </c>
      <c r="B1807" t="s">
        <v>188</v>
      </c>
      <c r="C1807" t="s">
        <v>228</v>
      </c>
      <c r="D1807">
        <v>38</v>
      </c>
      <c r="E1807">
        <v>1</v>
      </c>
      <c r="F1807">
        <v>31</v>
      </c>
      <c r="G1807">
        <v>12.967000000000001</v>
      </c>
      <c r="H1807">
        <v>25</v>
      </c>
      <c r="I1807">
        <v>0.625</v>
      </c>
      <c r="J1807">
        <v>0</v>
      </c>
      <c r="K1807">
        <v>1</v>
      </c>
      <c r="L1807">
        <v>0</v>
      </c>
      <c r="M1807">
        <v>0.83899999999999997</v>
      </c>
      <c r="N1807" t="e">
        <v>#N/A</v>
      </c>
      <c r="O1807" t="e">
        <v>#N/A</v>
      </c>
      <c r="P1807" t="e">
        <v>#N/A</v>
      </c>
      <c r="Q1807" t="e">
        <v>#N/A</v>
      </c>
      <c r="R1807" t="s">
        <v>237</v>
      </c>
      <c r="S1807">
        <v>0</v>
      </c>
      <c r="T1807">
        <v>1.496</v>
      </c>
      <c r="U1807">
        <v>2.5910000000000002</v>
      </c>
    </row>
    <row r="1808" spans="1:21" x14ac:dyDescent="0.3">
      <c r="A1808" t="s">
        <v>66</v>
      </c>
      <c r="B1808" t="s">
        <v>162</v>
      </c>
      <c r="C1808" t="s">
        <v>202</v>
      </c>
      <c r="D1808">
        <v>25</v>
      </c>
      <c r="E1808">
        <v>1</v>
      </c>
      <c r="F1808">
        <v>74</v>
      </c>
      <c r="G1808">
        <v>4.5549999999999997</v>
      </c>
      <c r="H1808">
        <v>28</v>
      </c>
      <c r="I1808">
        <v>0.7</v>
      </c>
      <c r="J1808">
        <v>1</v>
      </c>
      <c r="K1808">
        <v>1</v>
      </c>
      <c r="L1808">
        <v>1</v>
      </c>
      <c r="M1808">
        <v>0.76700000000000002</v>
      </c>
      <c r="N1808" t="e">
        <v>#N/A</v>
      </c>
      <c r="O1808" t="e">
        <v>#N/A</v>
      </c>
      <c r="P1808" t="e">
        <v>#N/A</v>
      </c>
      <c r="Q1808" t="e">
        <v>#N/A</v>
      </c>
      <c r="R1808" t="s">
        <v>237</v>
      </c>
      <c r="S1808">
        <v>0</v>
      </c>
      <c r="T1808">
        <v>20.53</v>
      </c>
      <c r="U1808">
        <v>26.88</v>
      </c>
    </row>
    <row r="1809" spans="1:21" x14ac:dyDescent="0.3">
      <c r="A1809" t="s">
        <v>66</v>
      </c>
      <c r="B1809" t="s">
        <v>160</v>
      </c>
      <c r="C1809" t="s">
        <v>200</v>
      </c>
      <c r="D1809">
        <v>1</v>
      </c>
      <c r="E1809">
        <v>1</v>
      </c>
      <c r="F1809">
        <v>100</v>
      </c>
      <c r="G1809">
        <v>2.52</v>
      </c>
      <c r="H1809">
        <v>32</v>
      </c>
      <c r="I1809">
        <v>0.8</v>
      </c>
      <c r="J1809">
        <v>0</v>
      </c>
      <c r="K1809">
        <v>0</v>
      </c>
      <c r="L1809">
        <v>1</v>
      </c>
      <c r="M1809">
        <v>0.96</v>
      </c>
      <c r="N1809" t="e">
        <v>#N/A</v>
      </c>
      <c r="O1809" t="e">
        <v>#N/A</v>
      </c>
      <c r="P1809" t="e">
        <v>#N/A</v>
      </c>
      <c r="Q1809" t="e">
        <v>#N/A</v>
      </c>
      <c r="R1809" t="s">
        <v>688</v>
      </c>
      <c r="S1809">
        <v>0</v>
      </c>
      <c r="T1809">
        <v>5.4480000000000004</v>
      </c>
      <c r="U1809">
        <v>8.0459999999999994</v>
      </c>
    </row>
    <row r="1810" spans="1:21" x14ac:dyDescent="0.3">
      <c r="A1810" t="s">
        <v>66</v>
      </c>
      <c r="B1810" t="s">
        <v>181</v>
      </c>
      <c r="C1810" t="s">
        <v>221</v>
      </c>
      <c r="D1810">
        <v>32</v>
      </c>
      <c r="E1810">
        <v>1</v>
      </c>
      <c r="F1810">
        <v>16</v>
      </c>
      <c r="G1810">
        <v>3.0710000000000002</v>
      </c>
      <c r="H1810">
        <v>6</v>
      </c>
      <c r="I1810">
        <v>0.15</v>
      </c>
      <c r="J1810">
        <v>1</v>
      </c>
      <c r="K1810">
        <v>0</v>
      </c>
      <c r="L1810">
        <v>0</v>
      </c>
      <c r="M1810">
        <v>1.032</v>
      </c>
      <c r="N1810" t="e">
        <v>#N/A</v>
      </c>
      <c r="O1810" t="e">
        <v>#N/A</v>
      </c>
      <c r="P1810" t="e">
        <v>#N/A</v>
      </c>
      <c r="Q1810" t="e">
        <v>#N/A</v>
      </c>
      <c r="R1810" t="s">
        <v>237</v>
      </c>
      <c r="S1810">
        <v>0</v>
      </c>
      <c r="T1810">
        <v>2.2970000000000002</v>
      </c>
      <c r="U1810">
        <v>3.2549999999999999</v>
      </c>
    </row>
    <row r="1811" spans="1:21" x14ac:dyDescent="0.3">
      <c r="A1811" t="s">
        <v>66</v>
      </c>
      <c r="B1811" t="s">
        <v>192</v>
      </c>
      <c r="C1811" t="s">
        <v>232</v>
      </c>
      <c r="D1811">
        <v>12</v>
      </c>
      <c r="E1811">
        <v>1</v>
      </c>
      <c r="F1811">
        <v>32</v>
      </c>
      <c r="G1811">
        <v>2.5430000000000001</v>
      </c>
      <c r="H1811">
        <v>26</v>
      </c>
      <c r="I1811">
        <v>0.65</v>
      </c>
      <c r="J1811">
        <v>1</v>
      </c>
      <c r="K1811">
        <v>1</v>
      </c>
      <c r="L1811">
        <v>1</v>
      </c>
      <c r="M1811">
        <v>0.84699999999999998</v>
      </c>
      <c r="N1811" t="e">
        <v>#N/A</v>
      </c>
      <c r="O1811" t="e">
        <v>#N/A</v>
      </c>
      <c r="P1811" t="e">
        <v>#N/A</v>
      </c>
      <c r="Q1811" t="e">
        <v>#N/A</v>
      </c>
      <c r="R1811" t="s">
        <v>237</v>
      </c>
      <c r="S1811">
        <v>0</v>
      </c>
      <c r="T1811">
        <v>8.6980000000000004</v>
      </c>
      <c r="U1811">
        <v>9.3290000000000006</v>
      </c>
    </row>
    <row r="1812" spans="1:21" x14ac:dyDescent="0.3">
      <c r="A1812" t="s">
        <v>66</v>
      </c>
      <c r="B1812" t="s">
        <v>186</v>
      </c>
      <c r="C1812" t="s">
        <v>226</v>
      </c>
      <c r="D1812">
        <v>21</v>
      </c>
      <c r="E1812">
        <v>1</v>
      </c>
      <c r="F1812">
        <v>19</v>
      </c>
      <c r="G1812">
        <v>3.9359999999999999</v>
      </c>
      <c r="H1812">
        <v>14</v>
      </c>
      <c r="I1812">
        <v>0.35</v>
      </c>
      <c r="J1812">
        <v>0</v>
      </c>
      <c r="K1812">
        <v>1</v>
      </c>
      <c r="L1812">
        <v>0</v>
      </c>
      <c r="M1812">
        <v>0.69399999999999995</v>
      </c>
      <c r="N1812" t="e">
        <v>#N/A</v>
      </c>
      <c r="O1812" t="e">
        <v>#N/A</v>
      </c>
      <c r="P1812" t="e">
        <v>#N/A</v>
      </c>
      <c r="Q1812" t="e">
        <v>#N/A</v>
      </c>
      <c r="R1812" t="s">
        <v>237</v>
      </c>
      <c r="S1812">
        <v>0</v>
      </c>
      <c r="T1812">
        <v>5.1950000000000003</v>
      </c>
      <c r="U1812">
        <v>5.6609999999999996</v>
      </c>
    </row>
    <row r="1813" spans="1:21" x14ac:dyDescent="0.3">
      <c r="A1813" t="s">
        <v>66</v>
      </c>
      <c r="B1813" t="s">
        <v>176</v>
      </c>
      <c r="C1813" t="s">
        <v>216</v>
      </c>
      <c r="D1813">
        <v>37</v>
      </c>
      <c r="E1813">
        <v>1</v>
      </c>
      <c r="F1813">
        <v>25</v>
      </c>
      <c r="G1813">
        <v>5.782</v>
      </c>
      <c r="H1813">
        <v>20</v>
      </c>
      <c r="I1813">
        <v>0.5</v>
      </c>
      <c r="J1813">
        <v>0</v>
      </c>
      <c r="K1813">
        <v>1</v>
      </c>
      <c r="L1813">
        <v>0</v>
      </c>
      <c r="M1813">
        <v>1.0309999999999999</v>
      </c>
      <c r="N1813" t="e">
        <v>#N/A</v>
      </c>
      <c r="O1813" t="e">
        <v>#N/A</v>
      </c>
      <c r="P1813" t="e">
        <v>#N/A</v>
      </c>
      <c r="Q1813" t="e">
        <v>#N/A</v>
      </c>
      <c r="R1813" t="s">
        <v>689</v>
      </c>
      <c r="S1813">
        <v>0</v>
      </c>
      <c r="T1813">
        <v>7.665</v>
      </c>
      <c r="U1813">
        <v>9.3989999999999991</v>
      </c>
    </row>
    <row r="1814" spans="1:21" x14ac:dyDescent="0.3">
      <c r="A1814" t="s">
        <v>66</v>
      </c>
      <c r="B1814" t="s">
        <v>182</v>
      </c>
      <c r="C1814" t="s">
        <v>222</v>
      </c>
      <c r="D1814">
        <v>24</v>
      </c>
      <c r="E1814">
        <v>1</v>
      </c>
      <c r="F1814">
        <v>100</v>
      </c>
      <c r="G1814">
        <v>2.1120000000000001</v>
      </c>
      <c r="H1814">
        <v>38</v>
      </c>
      <c r="I1814">
        <v>0.95</v>
      </c>
      <c r="J1814">
        <v>0</v>
      </c>
      <c r="K1814">
        <v>0</v>
      </c>
      <c r="L1814">
        <v>1</v>
      </c>
      <c r="M1814">
        <v>1.0229999999999999</v>
      </c>
      <c r="N1814" t="e">
        <v>#N/A</v>
      </c>
      <c r="O1814" t="e">
        <v>#N/A</v>
      </c>
      <c r="P1814" t="e">
        <v>#N/A</v>
      </c>
      <c r="Q1814" t="e">
        <v>#N/A</v>
      </c>
      <c r="R1814" t="s">
        <v>237</v>
      </c>
      <c r="S1814">
        <v>0</v>
      </c>
      <c r="T1814">
        <v>1.839</v>
      </c>
      <c r="U1814">
        <v>2.3199999999999998</v>
      </c>
    </row>
    <row r="1815" spans="1:21" x14ac:dyDescent="0.3">
      <c r="A1815" t="s">
        <v>66</v>
      </c>
      <c r="B1815" t="s">
        <v>185</v>
      </c>
      <c r="C1815" t="s">
        <v>225</v>
      </c>
      <c r="D1815">
        <v>36</v>
      </c>
      <c r="E1815">
        <v>1</v>
      </c>
      <c r="F1815">
        <v>18</v>
      </c>
      <c r="G1815">
        <v>2.335</v>
      </c>
      <c r="H1815">
        <v>9</v>
      </c>
      <c r="I1815">
        <v>0.22500000000000001</v>
      </c>
      <c r="J1815">
        <v>1</v>
      </c>
      <c r="K1815">
        <v>0</v>
      </c>
      <c r="L1815">
        <v>0</v>
      </c>
      <c r="M1815">
        <v>0.68700000000000006</v>
      </c>
      <c r="N1815" t="e">
        <v>#N/A</v>
      </c>
      <c r="O1815" t="e">
        <v>#N/A</v>
      </c>
      <c r="P1815" t="e">
        <v>#N/A</v>
      </c>
      <c r="Q1815" t="e">
        <v>#N/A</v>
      </c>
      <c r="R1815" t="s">
        <v>237</v>
      </c>
      <c r="S1815">
        <v>0</v>
      </c>
      <c r="T1815">
        <v>1.276</v>
      </c>
      <c r="U1815">
        <v>1.6970000000000001</v>
      </c>
    </row>
    <row r="1816" spans="1:21" x14ac:dyDescent="0.3">
      <c r="A1816" t="s">
        <v>66</v>
      </c>
      <c r="B1816" t="s">
        <v>175</v>
      </c>
      <c r="C1816" t="s">
        <v>215</v>
      </c>
      <c r="D1816">
        <v>13</v>
      </c>
      <c r="E1816">
        <v>1</v>
      </c>
      <c r="F1816">
        <v>29</v>
      </c>
      <c r="G1816">
        <v>1.92</v>
      </c>
      <c r="H1816">
        <v>23</v>
      </c>
      <c r="I1816">
        <v>0.57499999999999996</v>
      </c>
      <c r="J1816">
        <v>1</v>
      </c>
      <c r="K1816">
        <v>1</v>
      </c>
      <c r="L1816">
        <v>1</v>
      </c>
      <c r="M1816">
        <v>0.77400000000000002</v>
      </c>
      <c r="N1816" t="e">
        <v>#N/A</v>
      </c>
      <c r="O1816" t="e">
        <v>#N/A</v>
      </c>
      <c r="P1816" t="e">
        <v>#N/A</v>
      </c>
      <c r="Q1816" t="e">
        <v>#N/A</v>
      </c>
      <c r="R1816" t="s">
        <v>237</v>
      </c>
      <c r="S1816">
        <v>0</v>
      </c>
      <c r="T1816">
        <v>1.143</v>
      </c>
      <c r="U1816">
        <v>1.5029999999999999</v>
      </c>
    </row>
    <row r="1817" spans="1:21" x14ac:dyDescent="0.3">
      <c r="A1817" t="s">
        <v>66</v>
      </c>
      <c r="B1817" t="s">
        <v>194</v>
      </c>
      <c r="C1817" t="s">
        <v>234</v>
      </c>
      <c r="D1817">
        <v>11</v>
      </c>
      <c r="E1817">
        <v>1</v>
      </c>
      <c r="F1817">
        <v>24</v>
      </c>
      <c r="G1817">
        <v>2.319</v>
      </c>
      <c r="H1817">
        <v>19</v>
      </c>
      <c r="I1817">
        <v>0.47499999999999998</v>
      </c>
      <c r="J1817">
        <v>0</v>
      </c>
      <c r="K1817">
        <v>1</v>
      </c>
      <c r="L1817">
        <v>0</v>
      </c>
      <c r="M1817">
        <v>1.607</v>
      </c>
      <c r="N1817" t="e">
        <v>#N/A</v>
      </c>
      <c r="O1817" t="e">
        <v>#N/A</v>
      </c>
      <c r="P1817" t="e">
        <v>#N/A</v>
      </c>
      <c r="Q1817" t="e">
        <v>#N/A</v>
      </c>
      <c r="R1817" t="s">
        <v>237</v>
      </c>
      <c r="S1817">
        <v>0</v>
      </c>
      <c r="T1817">
        <v>0.97499999999999998</v>
      </c>
      <c r="U1817">
        <v>1.2889999999999999</v>
      </c>
    </row>
    <row r="1818" spans="1:21" x14ac:dyDescent="0.3">
      <c r="A1818" t="s">
        <v>66</v>
      </c>
      <c r="B1818" t="s">
        <v>157</v>
      </c>
      <c r="C1818" t="s">
        <v>197</v>
      </c>
      <c r="D1818">
        <v>14</v>
      </c>
      <c r="E1818">
        <v>1</v>
      </c>
      <c r="F1818">
        <v>30</v>
      </c>
      <c r="G1818">
        <v>2.5750000000000002</v>
      </c>
      <c r="H1818">
        <v>24</v>
      </c>
      <c r="I1818">
        <v>0.6</v>
      </c>
      <c r="J1818">
        <v>1</v>
      </c>
      <c r="K1818">
        <v>1</v>
      </c>
      <c r="L1818">
        <v>1</v>
      </c>
      <c r="M1818">
        <v>0.88</v>
      </c>
      <c r="N1818" t="e">
        <v>#N/A</v>
      </c>
      <c r="O1818" t="e">
        <v>#N/A</v>
      </c>
      <c r="P1818" t="e">
        <v>#N/A</v>
      </c>
      <c r="Q1818" t="e">
        <v>#N/A</v>
      </c>
      <c r="R1818" t="s">
        <v>237</v>
      </c>
      <c r="S1818">
        <v>0</v>
      </c>
      <c r="T1818">
        <v>1.202</v>
      </c>
      <c r="U1818">
        <v>2.5110000000000001</v>
      </c>
    </row>
    <row r="1819" spans="1:21" x14ac:dyDescent="0.3">
      <c r="A1819" t="s">
        <v>66</v>
      </c>
      <c r="B1819" t="s">
        <v>163</v>
      </c>
      <c r="C1819" t="s">
        <v>203</v>
      </c>
      <c r="D1819">
        <v>6</v>
      </c>
      <c r="E1819">
        <v>1</v>
      </c>
      <c r="F1819">
        <v>100</v>
      </c>
      <c r="G1819">
        <v>5.1509999999999998</v>
      </c>
      <c r="H1819">
        <v>35</v>
      </c>
      <c r="I1819">
        <v>0.875</v>
      </c>
      <c r="J1819">
        <v>0</v>
      </c>
      <c r="K1819">
        <v>0</v>
      </c>
      <c r="L1819">
        <v>1</v>
      </c>
      <c r="M1819">
        <v>0.79200000000000004</v>
      </c>
      <c r="N1819" t="e">
        <v>#N/A</v>
      </c>
      <c r="O1819" t="e">
        <v>#N/A</v>
      </c>
      <c r="P1819" t="e">
        <v>#N/A</v>
      </c>
      <c r="Q1819" t="e">
        <v>#N/A</v>
      </c>
      <c r="R1819" t="s">
        <v>237</v>
      </c>
      <c r="S1819">
        <v>0</v>
      </c>
      <c r="T1819">
        <v>3.8359999999999999</v>
      </c>
      <c r="U1819">
        <v>4.7359999999999998</v>
      </c>
    </row>
    <row r="1820" spans="1:21" x14ac:dyDescent="0.3">
      <c r="A1820" t="s">
        <v>66</v>
      </c>
      <c r="B1820" t="s">
        <v>187</v>
      </c>
      <c r="C1820" t="s">
        <v>227</v>
      </c>
      <c r="D1820">
        <v>4</v>
      </c>
      <c r="E1820">
        <v>1</v>
      </c>
      <c r="F1820">
        <v>16</v>
      </c>
      <c r="G1820">
        <v>2.1509999999999998</v>
      </c>
      <c r="H1820">
        <v>5</v>
      </c>
      <c r="I1820">
        <v>0.125</v>
      </c>
      <c r="J1820">
        <v>1</v>
      </c>
      <c r="K1820">
        <v>0</v>
      </c>
      <c r="L1820">
        <v>0</v>
      </c>
      <c r="M1820">
        <v>1.079</v>
      </c>
      <c r="N1820" t="e">
        <v>#N/A</v>
      </c>
      <c r="O1820" t="e">
        <v>#N/A</v>
      </c>
      <c r="P1820" t="e">
        <v>#N/A</v>
      </c>
      <c r="Q1820" t="e">
        <v>#N/A</v>
      </c>
      <c r="R1820" t="s">
        <v>237</v>
      </c>
      <c r="S1820">
        <v>0</v>
      </c>
      <c r="T1820">
        <v>1.056</v>
      </c>
      <c r="U1820">
        <v>1.4710000000000001</v>
      </c>
    </row>
    <row r="1821" spans="1:21" x14ac:dyDescent="0.3">
      <c r="A1821" t="s">
        <v>66</v>
      </c>
      <c r="B1821" t="s">
        <v>166</v>
      </c>
      <c r="C1821" t="s">
        <v>206</v>
      </c>
      <c r="D1821">
        <v>20</v>
      </c>
      <c r="E1821">
        <v>1</v>
      </c>
      <c r="F1821">
        <v>100</v>
      </c>
      <c r="G1821">
        <v>2.7269999999999999</v>
      </c>
      <c r="H1821">
        <v>33</v>
      </c>
      <c r="I1821">
        <v>0.82499999999999996</v>
      </c>
      <c r="J1821">
        <v>0</v>
      </c>
      <c r="K1821">
        <v>0</v>
      </c>
      <c r="L1821">
        <v>1</v>
      </c>
      <c r="M1821">
        <v>0.77500000000000002</v>
      </c>
      <c r="N1821" t="e">
        <v>#N/A</v>
      </c>
      <c r="O1821" t="e">
        <v>#N/A</v>
      </c>
      <c r="P1821" t="e">
        <v>#N/A</v>
      </c>
      <c r="Q1821" t="e">
        <v>#N/A</v>
      </c>
      <c r="R1821" t="s">
        <v>690</v>
      </c>
      <c r="S1821">
        <v>0</v>
      </c>
      <c r="T1821">
        <v>4.93</v>
      </c>
      <c r="U1821">
        <v>7.9530000000000003</v>
      </c>
    </row>
    <row r="1822" spans="1:21" x14ac:dyDescent="0.3">
      <c r="A1822" t="s">
        <v>66</v>
      </c>
      <c r="B1822" t="s">
        <v>167</v>
      </c>
      <c r="C1822" t="s">
        <v>207</v>
      </c>
      <c r="D1822">
        <v>39</v>
      </c>
      <c r="E1822">
        <v>1</v>
      </c>
      <c r="F1822">
        <v>13</v>
      </c>
      <c r="G1822">
        <v>2.032</v>
      </c>
      <c r="H1822">
        <v>2</v>
      </c>
      <c r="I1822">
        <v>0.05</v>
      </c>
      <c r="J1822">
        <v>1</v>
      </c>
      <c r="K1822">
        <v>0</v>
      </c>
      <c r="L1822">
        <v>0</v>
      </c>
      <c r="M1822">
        <v>0.751</v>
      </c>
      <c r="N1822" t="e">
        <v>#N/A</v>
      </c>
      <c r="O1822" t="e">
        <v>#N/A</v>
      </c>
      <c r="P1822" t="e">
        <v>#N/A</v>
      </c>
      <c r="Q1822" t="e">
        <v>#N/A</v>
      </c>
      <c r="R1822" t="s">
        <v>237</v>
      </c>
      <c r="S1822">
        <v>0</v>
      </c>
      <c r="T1822">
        <v>1.26</v>
      </c>
      <c r="U1822">
        <v>1.879</v>
      </c>
    </row>
    <row r="1823" spans="1:21" x14ac:dyDescent="0.3">
      <c r="A1823" t="s">
        <v>66</v>
      </c>
      <c r="B1823" t="s">
        <v>172</v>
      </c>
      <c r="C1823" t="s">
        <v>212</v>
      </c>
      <c r="D1823">
        <v>3</v>
      </c>
      <c r="E1823">
        <v>1</v>
      </c>
      <c r="F1823">
        <v>19</v>
      </c>
      <c r="G1823">
        <v>2.2069999999999999</v>
      </c>
      <c r="H1823">
        <v>12</v>
      </c>
      <c r="I1823">
        <v>0.3</v>
      </c>
      <c r="J1823">
        <v>1</v>
      </c>
      <c r="K1823">
        <v>0</v>
      </c>
      <c r="L1823">
        <v>0</v>
      </c>
      <c r="M1823">
        <v>0.64600000000000002</v>
      </c>
      <c r="N1823" t="e">
        <v>#N/A</v>
      </c>
      <c r="O1823" t="e">
        <v>#N/A</v>
      </c>
      <c r="P1823" t="e">
        <v>#N/A</v>
      </c>
      <c r="Q1823" t="e">
        <v>#N/A</v>
      </c>
      <c r="R1823" t="s">
        <v>237</v>
      </c>
      <c r="S1823">
        <v>0</v>
      </c>
      <c r="T1823">
        <v>1.0620000000000001</v>
      </c>
      <c r="U1823">
        <v>1.3919999999999999</v>
      </c>
    </row>
    <row r="1824" spans="1:21" x14ac:dyDescent="0.3">
      <c r="A1824" t="s">
        <v>66</v>
      </c>
      <c r="B1824" t="s">
        <v>158</v>
      </c>
      <c r="C1824" t="s">
        <v>198</v>
      </c>
      <c r="D1824">
        <v>31</v>
      </c>
      <c r="E1824">
        <v>1</v>
      </c>
      <c r="F1824">
        <v>18</v>
      </c>
      <c r="G1824">
        <v>3.7839999999999998</v>
      </c>
      <c r="H1824">
        <v>8</v>
      </c>
      <c r="I1824">
        <v>0.2</v>
      </c>
      <c r="J1824">
        <v>1</v>
      </c>
      <c r="K1824">
        <v>0</v>
      </c>
      <c r="L1824">
        <v>0</v>
      </c>
      <c r="M1824">
        <v>0.96699999999999997</v>
      </c>
      <c r="N1824" t="e">
        <v>#N/A</v>
      </c>
      <c r="O1824" t="e">
        <v>#N/A</v>
      </c>
      <c r="P1824" t="e">
        <v>#N/A</v>
      </c>
      <c r="Q1824" t="e">
        <v>#N/A</v>
      </c>
      <c r="R1824" t="s">
        <v>237</v>
      </c>
      <c r="S1824">
        <v>0</v>
      </c>
      <c r="T1824">
        <v>0.98599999999999999</v>
      </c>
      <c r="U1824">
        <v>1.3520000000000001</v>
      </c>
    </row>
    <row r="1825" spans="1:21" x14ac:dyDescent="0.3">
      <c r="A1825" t="s">
        <v>66</v>
      </c>
      <c r="B1825" t="s">
        <v>189</v>
      </c>
      <c r="C1825" t="s">
        <v>229</v>
      </c>
      <c r="D1825">
        <v>35</v>
      </c>
      <c r="E1825">
        <v>1</v>
      </c>
      <c r="F1825">
        <v>100</v>
      </c>
      <c r="G1825">
        <v>2.8319999999999999</v>
      </c>
      <c r="H1825">
        <v>31</v>
      </c>
      <c r="I1825">
        <v>0.77500000000000002</v>
      </c>
      <c r="J1825">
        <v>0</v>
      </c>
      <c r="K1825">
        <v>0</v>
      </c>
      <c r="L1825">
        <v>1</v>
      </c>
      <c r="M1825">
        <v>4.1749999999999998</v>
      </c>
      <c r="N1825" t="e">
        <v>#N/A</v>
      </c>
      <c r="O1825" t="e">
        <v>#N/A</v>
      </c>
      <c r="P1825" t="e">
        <v>#N/A</v>
      </c>
      <c r="Q1825" t="e">
        <v>#N/A</v>
      </c>
      <c r="R1825" t="s">
        <v>229</v>
      </c>
      <c r="S1825">
        <v>1</v>
      </c>
      <c r="T1825">
        <v>2.48</v>
      </c>
      <c r="U1825">
        <v>8.2550000000000008</v>
      </c>
    </row>
    <row r="1826" spans="1:21" x14ac:dyDescent="0.3">
      <c r="A1826" t="s">
        <v>66</v>
      </c>
      <c r="B1826" t="s">
        <v>179</v>
      </c>
      <c r="C1826" t="s">
        <v>219</v>
      </c>
      <c r="D1826">
        <v>28</v>
      </c>
      <c r="E1826">
        <v>1</v>
      </c>
      <c r="F1826">
        <v>100</v>
      </c>
      <c r="G1826">
        <v>3.2309999999999999</v>
      </c>
      <c r="H1826">
        <v>39</v>
      </c>
      <c r="I1826">
        <v>0.97499999999999998</v>
      </c>
      <c r="J1826">
        <v>0</v>
      </c>
      <c r="K1826">
        <v>0</v>
      </c>
      <c r="L1826">
        <v>1</v>
      </c>
      <c r="M1826">
        <v>0.8</v>
      </c>
      <c r="N1826" t="e">
        <v>#N/A</v>
      </c>
      <c r="O1826" t="e">
        <v>#N/A</v>
      </c>
      <c r="P1826" t="e">
        <v>#N/A</v>
      </c>
      <c r="Q1826" t="e">
        <v>#N/A</v>
      </c>
      <c r="R1826" t="s">
        <v>237</v>
      </c>
      <c r="S1826">
        <v>0</v>
      </c>
      <c r="T1826">
        <v>2.3460000000000001</v>
      </c>
      <c r="U1826">
        <v>3.2</v>
      </c>
    </row>
    <row r="1827" spans="1:21" x14ac:dyDescent="0.3">
      <c r="A1827" t="s">
        <v>66</v>
      </c>
      <c r="B1827" t="s">
        <v>171</v>
      </c>
      <c r="C1827" t="s">
        <v>211</v>
      </c>
      <c r="D1827">
        <v>40</v>
      </c>
      <c r="E1827">
        <v>1</v>
      </c>
      <c r="F1827">
        <v>19</v>
      </c>
      <c r="G1827">
        <v>2.5190000000000001</v>
      </c>
      <c r="H1827">
        <v>13</v>
      </c>
      <c r="I1827">
        <v>0.32500000000000001</v>
      </c>
      <c r="J1827">
        <v>0</v>
      </c>
      <c r="K1827">
        <v>1</v>
      </c>
      <c r="L1827">
        <v>0</v>
      </c>
      <c r="M1827">
        <v>1.296</v>
      </c>
      <c r="N1827" t="e">
        <v>#N/A</v>
      </c>
      <c r="O1827" t="e">
        <v>#N/A</v>
      </c>
      <c r="P1827" t="e">
        <v>#N/A</v>
      </c>
      <c r="Q1827" t="e">
        <v>#N/A</v>
      </c>
      <c r="R1827" t="s">
        <v>237</v>
      </c>
      <c r="S1827">
        <v>0</v>
      </c>
      <c r="T1827">
        <v>1.611</v>
      </c>
      <c r="U1827">
        <v>2.319</v>
      </c>
    </row>
    <row r="1828" spans="1:21" x14ac:dyDescent="0.3">
      <c r="A1828" t="s">
        <v>66</v>
      </c>
      <c r="B1828" t="s">
        <v>173</v>
      </c>
      <c r="C1828" t="s">
        <v>213</v>
      </c>
      <c r="D1828">
        <v>27</v>
      </c>
      <c r="E1828">
        <v>1</v>
      </c>
      <c r="F1828">
        <v>32</v>
      </c>
      <c r="G1828">
        <v>2.0219999999999998</v>
      </c>
      <c r="H1828">
        <v>27</v>
      </c>
      <c r="I1828">
        <v>0.67500000000000004</v>
      </c>
      <c r="J1828">
        <v>1</v>
      </c>
      <c r="K1828">
        <v>1</v>
      </c>
      <c r="L1828">
        <v>1</v>
      </c>
      <c r="M1828">
        <v>0.67900000000000005</v>
      </c>
      <c r="N1828" t="e">
        <v>#N/A</v>
      </c>
      <c r="O1828" t="e">
        <v>#N/A</v>
      </c>
      <c r="P1828" t="e">
        <v>#N/A</v>
      </c>
      <c r="Q1828" t="e">
        <v>#N/A</v>
      </c>
      <c r="R1828" t="s">
        <v>237</v>
      </c>
      <c r="S1828">
        <v>0</v>
      </c>
      <c r="T1828">
        <v>1.3220000000000001</v>
      </c>
      <c r="U1828">
        <v>1.752</v>
      </c>
    </row>
    <row r="1829" spans="1:21" x14ac:dyDescent="0.3">
      <c r="A1829" t="s">
        <v>66</v>
      </c>
      <c r="B1829" t="s">
        <v>183</v>
      </c>
      <c r="C1829" t="s">
        <v>223</v>
      </c>
      <c r="D1829">
        <v>2</v>
      </c>
      <c r="E1829">
        <v>1</v>
      </c>
      <c r="F1829">
        <v>13</v>
      </c>
      <c r="G1829">
        <v>2.5339999999999998</v>
      </c>
      <c r="H1829">
        <v>3</v>
      </c>
      <c r="I1829">
        <v>7.4999999999999997E-2</v>
      </c>
      <c r="J1829">
        <v>1</v>
      </c>
      <c r="K1829">
        <v>0</v>
      </c>
      <c r="L1829">
        <v>0</v>
      </c>
      <c r="M1829">
        <v>0.93500000000000005</v>
      </c>
      <c r="N1829" t="e">
        <v>#N/A</v>
      </c>
      <c r="O1829" t="e">
        <v>#N/A</v>
      </c>
      <c r="P1829" t="e">
        <v>#N/A</v>
      </c>
      <c r="Q1829" t="e">
        <v>#N/A</v>
      </c>
      <c r="R1829" t="s">
        <v>237</v>
      </c>
      <c r="S1829">
        <v>0</v>
      </c>
      <c r="T1829">
        <v>0.84799999999999998</v>
      </c>
      <c r="U1829">
        <v>1.206</v>
      </c>
    </row>
    <row r="1830" spans="1:21" x14ac:dyDescent="0.3">
      <c r="A1830" t="s">
        <v>66</v>
      </c>
      <c r="B1830" t="s">
        <v>193</v>
      </c>
      <c r="C1830" t="s">
        <v>233</v>
      </c>
      <c r="D1830">
        <v>9</v>
      </c>
      <c r="E1830">
        <v>1</v>
      </c>
      <c r="F1830">
        <v>100</v>
      </c>
      <c r="G1830">
        <v>3.0219999999999998</v>
      </c>
      <c r="H1830">
        <v>36</v>
      </c>
      <c r="I1830">
        <v>0.9</v>
      </c>
      <c r="J1830">
        <v>0</v>
      </c>
      <c r="K1830">
        <v>0</v>
      </c>
      <c r="L1830">
        <v>1</v>
      </c>
      <c r="M1830">
        <v>0.71199999999999997</v>
      </c>
      <c r="N1830" t="e">
        <v>#N/A</v>
      </c>
      <c r="O1830" t="e">
        <v>#N/A</v>
      </c>
      <c r="P1830" t="e">
        <v>#N/A</v>
      </c>
      <c r="Q1830" t="e">
        <v>#N/A</v>
      </c>
      <c r="R1830" t="s">
        <v>237</v>
      </c>
      <c r="S1830">
        <v>0</v>
      </c>
      <c r="T1830">
        <v>26.792000000000002</v>
      </c>
      <c r="U1830">
        <v>28.914000000000001</v>
      </c>
    </row>
    <row r="1831" spans="1:21" x14ac:dyDescent="0.3">
      <c r="A1831" t="s">
        <v>66</v>
      </c>
      <c r="B1831" t="s">
        <v>165</v>
      </c>
      <c r="C1831" t="s">
        <v>205</v>
      </c>
      <c r="D1831">
        <v>15</v>
      </c>
      <c r="E1831">
        <v>1</v>
      </c>
      <c r="F1831">
        <v>100</v>
      </c>
      <c r="G1831">
        <v>3.6869999999999998</v>
      </c>
      <c r="H1831">
        <v>29</v>
      </c>
      <c r="I1831">
        <v>0.72499999999999998</v>
      </c>
      <c r="J1831">
        <v>1</v>
      </c>
      <c r="K1831">
        <v>1</v>
      </c>
      <c r="L1831">
        <v>1</v>
      </c>
      <c r="M1831">
        <v>1.591</v>
      </c>
      <c r="N1831" t="e">
        <v>#N/A</v>
      </c>
      <c r="O1831" t="e">
        <v>#N/A</v>
      </c>
      <c r="P1831" t="e">
        <v>#N/A</v>
      </c>
      <c r="Q1831" t="e">
        <v>#N/A</v>
      </c>
      <c r="R1831" t="s">
        <v>493</v>
      </c>
      <c r="S1831">
        <v>0</v>
      </c>
      <c r="T1831">
        <v>5.4240000000000004</v>
      </c>
      <c r="U1831">
        <v>20.431999999999999</v>
      </c>
    </row>
    <row r="1832" spans="1:21" x14ac:dyDescent="0.3">
      <c r="A1832" t="s">
        <v>66</v>
      </c>
      <c r="B1832" t="s">
        <v>169</v>
      </c>
      <c r="C1832" t="s">
        <v>209</v>
      </c>
      <c r="D1832">
        <v>18</v>
      </c>
      <c r="E1832">
        <v>1</v>
      </c>
      <c r="F1832">
        <v>100</v>
      </c>
      <c r="G1832">
        <v>5.6139999999999999</v>
      </c>
      <c r="H1832">
        <v>30</v>
      </c>
      <c r="I1832">
        <v>0.75</v>
      </c>
      <c r="J1832">
        <v>1</v>
      </c>
      <c r="K1832">
        <v>1</v>
      </c>
      <c r="L1832">
        <v>1</v>
      </c>
      <c r="M1832">
        <v>4.7919999999999998</v>
      </c>
      <c r="N1832" t="e">
        <v>#N/A</v>
      </c>
      <c r="O1832" t="e">
        <v>#N/A</v>
      </c>
      <c r="P1832" t="e">
        <v>#N/A</v>
      </c>
      <c r="Q1832" t="e">
        <v>#N/A</v>
      </c>
      <c r="R1832" t="s">
        <v>488</v>
      </c>
      <c r="S1832">
        <v>0</v>
      </c>
      <c r="T1832">
        <v>1.7210000000000001</v>
      </c>
      <c r="U1832">
        <v>2.9750000000000001</v>
      </c>
    </row>
    <row r="1833" spans="1:21" x14ac:dyDescent="0.3">
      <c r="A1833" t="s">
        <v>66</v>
      </c>
      <c r="B1833" t="s">
        <v>184</v>
      </c>
      <c r="C1833" t="s">
        <v>224</v>
      </c>
      <c r="D1833">
        <v>34</v>
      </c>
      <c r="E1833">
        <v>1</v>
      </c>
      <c r="F1833">
        <v>21</v>
      </c>
      <c r="G1833">
        <v>2.6549999999999998</v>
      </c>
      <c r="H1833">
        <v>18</v>
      </c>
      <c r="I1833">
        <v>0.45</v>
      </c>
      <c r="J1833">
        <v>0</v>
      </c>
      <c r="K1833">
        <v>1</v>
      </c>
      <c r="L1833">
        <v>0</v>
      </c>
      <c r="M1833">
        <v>0.77500000000000002</v>
      </c>
      <c r="N1833" t="e">
        <v>#N/A</v>
      </c>
      <c r="O1833" t="e">
        <v>#N/A</v>
      </c>
      <c r="P1833" t="e">
        <v>#N/A</v>
      </c>
      <c r="Q1833" t="e">
        <v>#N/A</v>
      </c>
      <c r="R1833" t="s">
        <v>237</v>
      </c>
      <c r="S1833">
        <v>0</v>
      </c>
      <c r="T1833">
        <v>1.272</v>
      </c>
      <c r="U1833">
        <v>1.7989999999999999</v>
      </c>
    </row>
    <row r="1834" spans="1:21" x14ac:dyDescent="0.3">
      <c r="A1834" t="s">
        <v>66</v>
      </c>
      <c r="B1834" t="s">
        <v>159</v>
      </c>
      <c r="C1834" t="s">
        <v>199</v>
      </c>
      <c r="D1834">
        <v>5</v>
      </c>
      <c r="E1834">
        <v>1</v>
      </c>
      <c r="F1834">
        <v>20</v>
      </c>
      <c r="G1834">
        <v>5.6050000000000004</v>
      </c>
      <c r="H1834">
        <v>15</v>
      </c>
      <c r="I1834">
        <v>0.375</v>
      </c>
      <c r="J1834">
        <v>0</v>
      </c>
      <c r="K1834">
        <v>1</v>
      </c>
      <c r="L1834">
        <v>0</v>
      </c>
      <c r="M1834">
        <v>8.0939999999999994</v>
      </c>
      <c r="N1834" t="e">
        <v>#N/A</v>
      </c>
      <c r="O1834" t="e">
        <v>#N/A</v>
      </c>
      <c r="P1834" t="e">
        <v>#N/A</v>
      </c>
      <c r="Q1834" t="e">
        <v>#N/A</v>
      </c>
      <c r="R1834" t="s">
        <v>237</v>
      </c>
      <c r="S1834">
        <v>0</v>
      </c>
      <c r="T1834">
        <v>2.3109999999999999</v>
      </c>
      <c r="U1834">
        <v>2.7050000000000001</v>
      </c>
    </row>
    <row r="1835" spans="1:21" x14ac:dyDescent="0.3">
      <c r="A1835" t="s">
        <v>66</v>
      </c>
      <c r="B1835" t="s">
        <v>190</v>
      </c>
      <c r="C1835" t="s">
        <v>230</v>
      </c>
      <c r="D1835">
        <v>16</v>
      </c>
      <c r="E1835">
        <v>1</v>
      </c>
      <c r="F1835">
        <v>100</v>
      </c>
      <c r="G1835">
        <v>2.1829999999999998</v>
      </c>
      <c r="H1835">
        <v>37</v>
      </c>
      <c r="I1835">
        <v>0.92500000000000004</v>
      </c>
      <c r="J1835">
        <v>0</v>
      </c>
      <c r="K1835">
        <v>0</v>
      </c>
      <c r="L1835">
        <v>1</v>
      </c>
      <c r="M1835">
        <v>0.93600000000000005</v>
      </c>
      <c r="N1835" t="e">
        <v>#N/A</v>
      </c>
      <c r="O1835" t="e">
        <v>#N/A</v>
      </c>
      <c r="P1835" t="e">
        <v>#N/A</v>
      </c>
      <c r="Q1835" t="e">
        <v>#N/A</v>
      </c>
      <c r="R1835" t="s">
        <v>230</v>
      </c>
      <c r="S1835">
        <v>1</v>
      </c>
      <c r="T1835">
        <v>1.482</v>
      </c>
      <c r="U1835">
        <v>3.3980000000000001</v>
      </c>
    </row>
    <row r="1836" spans="1:21" x14ac:dyDescent="0.3">
      <c r="A1836" t="s">
        <v>66</v>
      </c>
      <c r="B1836" t="s">
        <v>177</v>
      </c>
      <c r="C1836" t="s">
        <v>217</v>
      </c>
      <c r="D1836">
        <v>19</v>
      </c>
      <c r="E1836">
        <v>1</v>
      </c>
      <c r="F1836">
        <v>19</v>
      </c>
      <c r="G1836">
        <v>2.2389999999999999</v>
      </c>
      <c r="H1836">
        <v>11</v>
      </c>
      <c r="I1836">
        <v>0.27500000000000002</v>
      </c>
      <c r="J1836">
        <v>1</v>
      </c>
      <c r="K1836">
        <v>0</v>
      </c>
      <c r="L1836">
        <v>0</v>
      </c>
      <c r="M1836">
        <v>0.68700000000000006</v>
      </c>
      <c r="N1836" t="e">
        <v>#N/A</v>
      </c>
      <c r="O1836" t="e">
        <v>#N/A</v>
      </c>
      <c r="P1836" t="e">
        <v>#N/A</v>
      </c>
      <c r="Q1836" t="e">
        <v>#N/A</v>
      </c>
      <c r="R1836" t="s">
        <v>237</v>
      </c>
      <c r="S1836">
        <v>0</v>
      </c>
      <c r="T1836">
        <v>1.329</v>
      </c>
      <c r="U1836">
        <v>1.8149999999999999</v>
      </c>
    </row>
    <row r="1837" spans="1:21" x14ac:dyDescent="0.3">
      <c r="A1837" t="s">
        <v>66</v>
      </c>
      <c r="B1837" t="s">
        <v>180</v>
      </c>
      <c r="C1837" t="s">
        <v>220</v>
      </c>
      <c r="D1837">
        <v>8</v>
      </c>
      <c r="E1837">
        <v>1</v>
      </c>
      <c r="F1837">
        <v>100</v>
      </c>
      <c r="G1837">
        <v>3.6139999999999999</v>
      </c>
      <c r="H1837">
        <v>40</v>
      </c>
      <c r="I1837">
        <v>1</v>
      </c>
      <c r="J1837">
        <v>0</v>
      </c>
      <c r="K1837">
        <v>0</v>
      </c>
      <c r="L1837">
        <v>1</v>
      </c>
      <c r="M1837">
        <v>1.7110000000000001</v>
      </c>
      <c r="N1837" t="e">
        <v>#N/A</v>
      </c>
      <c r="O1837" t="e">
        <v>#N/A</v>
      </c>
      <c r="P1837" t="e">
        <v>#N/A</v>
      </c>
      <c r="Q1837" t="e">
        <v>#N/A</v>
      </c>
      <c r="R1837" t="s">
        <v>691</v>
      </c>
      <c r="S1837">
        <v>0</v>
      </c>
      <c r="T1837">
        <v>13.379</v>
      </c>
      <c r="U1837">
        <v>15.103</v>
      </c>
    </row>
    <row r="1838" spans="1:21" x14ac:dyDescent="0.3">
      <c r="A1838" t="s">
        <v>66</v>
      </c>
      <c r="B1838" t="s">
        <v>174</v>
      </c>
      <c r="C1838" t="s">
        <v>214</v>
      </c>
      <c r="D1838">
        <v>17</v>
      </c>
      <c r="E1838">
        <v>1</v>
      </c>
      <c r="F1838">
        <v>100</v>
      </c>
      <c r="G1838">
        <v>2.4060000000000001</v>
      </c>
      <c r="H1838">
        <v>34</v>
      </c>
      <c r="I1838">
        <v>0.85</v>
      </c>
      <c r="J1838">
        <v>0</v>
      </c>
      <c r="K1838">
        <v>0</v>
      </c>
      <c r="L1838">
        <v>1</v>
      </c>
      <c r="M1838">
        <v>1.2</v>
      </c>
      <c r="N1838" t="e">
        <v>#N/A</v>
      </c>
      <c r="O1838" t="e">
        <v>#N/A</v>
      </c>
      <c r="P1838" t="e">
        <v>#N/A</v>
      </c>
      <c r="Q1838" t="e">
        <v>#N/A</v>
      </c>
      <c r="R1838" t="s">
        <v>692</v>
      </c>
      <c r="S1838">
        <v>0</v>
      </c>
      <c r="T1838">
        <v>2.88</v>
      </c>
      <c r="U1838">
        <v>6.0309999999999997</v>
      </c>
    </row>
    <row r="1839" spans="1:21" x14ac:dyDescent="0.3">
      <c r="A1839" t="s">
        <v>66</v>
      </c>
      <c r="B1839" t="s">
        <v>196</v>
      </c>
      <c r="C1839" t="s">
        <v>236</v>
      </c>
      <c r="D1839">
        <v>22</v>
      </c>
      <c r="E1839">
        <v>1</v>
      </c>
      <c r="F1839">
        <v>17</v>
      </c>
      <c r="G1839">
        <v>3.0390000000000001</v>
      </c>
      <c r="H1839">
        <v>7</v>
      </c>
      <c r="I1839">
        <v>0.17499999999999999</v>
      </c>
      <c r="J1839">
        <v>1</v>
      </c>
      <c r="K1839">
        <v>0</v>
      </c>
      <c r="L1839">
        <v>0</v>
      </c>
      <c r="M1839">
        <v>0.71899999999999997</v>
      </c>
      <c r="N1839" t="e">
        <v>#N/A</v>
      </c>
      <c r="O1839" t="e">
        <v>#N/A</v>
      </c>
      <c r="P1839" t="e">
        <v>#N/A</v>
      </c>
      <c r="Q1839" t="e">
        <v>#N/A</v>
      </c>
      <c r="R1839" t="s">
        <v>237</v>
      </c>
      <c r="S1839">
        <v>0</v>
      </c>
      <c r="T1839">
        <v>0.81499999999999995</v>
      </c>
      <c r="U1839">
        <v>1.224</v>
      </c>
    </row>
    <row r="1840" spans="1:21" x14ac:dyDescent="0.3">
      <c r="A1840" t="s">
        <v>66</v>
      </c>
      <c r="B1840" t="s">
        <v>191</v>
      </c>
      <c r="C1840" t="s">
        <v>231</v>
      </c>
      <c r="D1840">
        <v>26</v>
      </c>
      <c r="E1840">
        <v>1</v>
      </c>
      <c r="F1840">
        <v>20</v>
      </c>
      <c r="G1840">
        <v>2.5750000000000002</v>
      </c>
      <c r="H1840">
        <v>17</v>
      </c>
      <c r="I1840">
        <v>0.42499999999999999</v>
      </c>
      <c r="J1840">
        <v>0</v>
      </c>
      <c r="K1840">
        <v>1</v>
      </c>
      <c r="L1840">
        <v>0</v>
      </c>
      <c r="M1840">
        <v>0.69299999999999995</v>
      </c>
      <c r="N1840" t="e">
        <v>#N/A</v>
      </c>
      <c r="O1840" t="e">
        <v>#N/A</v>
      </c>
      <c r="P1840" t="e">
        <v>#N/A</v>
      </c>
      <c r="Q1840" t="e">
        <v>#N/A</v>
      </c>
      <c r="R1840" t="s">
        <v>237</v>
      </c>
      <c r="S1840">
        <v>0</v>
      </c>
      <c r="T1840">
        <v>0.81100000000000005</v>
      </c>
      <c r="U1840">
        <v>1.286</v>
      </c>
    </row>
    <row r="1841" spans="1:21" x14ac:dyDescent="0.3">
      <c r="A1841" t="s">
        <v>66</v>
      </c>
      <c r="B1841" t="s">
        <v>161</v>
      </c>
      <c r="C1841" t="s">
        <v>201</v>
      </c>
      <c r="D1841">
        <v>23</v>
      </c>
      <c r="E1841">
        <v>1</v>
      </c>
      <c r="F1841">
        <v>11</v>
      </c>
      <c r="G1841">
        <v>2.6709999999999998</v>
      </c>
      <c r="H1841">
        <v>1</v>
      </c>
      <c r="I1841">
        <v>2.5000000000000001E-2</v>
      </c>
      <c r="J1841">
        <v>1</v>
      </c>
      <c r="K1841">
        <v>0</v>
      </c>
      <c r="L1841">
        <v>0</v>
      </c>
      <c r="M1841">
        <v>0.91900000000000004</v>
      </c>
      <c r="N1841" t="e">
        <v>#N/A</v>
      </c>
      <c r="O1841" t="e">
        <v>#N/A</v>
      </c>
      <c r="P1841" t="e">
        <v>#N/A</v>
      </c>
      <c r="Q1841" t="e">
        <v>#N/A</v>
      </c>
      <c r="R1841" t="s">
        <v>237</v>
      </c>
      <c r="S1841">
        <v>0</v>
      </c>
      <c r="T1841">
        <v>1.458</v>
      </c>
      <c r="U1841">
        <v>1.8440000000000001</v>
      </c>
    </row>
    <row r="1842" spans="1:21" x14ac:dyDescent="0.3">
      <c r="A1842" t="s">
        <v>67</v>
      </c>
      <c r="B1842" t="s">
        <v>158</v>
      </c>
      <c r="C1842" t="s">
        <v>198</v>
      </c>
      <c r="D1842">
        <v>37</v>
      </c>
      <c r="E1842">
        <v>1</v>
      </c>
      <c r="F1842">
        <v>1</v>
      </c>
      <c r="G1842">
        <v>1.7629999999999999</v>
      </c>
      <c r="H1842">
        <v>6</v>
      </c>
      <c r="I1842">
        <v>0.15</v>
      </c>
      <c r="J1842">
        <v>1</v>
      </c>
      <c r="K1842">
        <v>0</v>
      </c>
      <c r="L1842">
        <v>0</v>
      </c>
      <c r="M1842">
        <v>0.70099999999999996</v>
      </c>
      <c r="N1842" t="e">
        <v>#N/A</v>
      </c>
      <c r="O1842" t="e">
        <v>#N/A</v>
      </c>
      <c r="P1842" t="e">
        <v>#N/A</v>
      </c>
      <c r="Q1842" t="e">
        <v>#N/A</v>
      </c>
      <c r="R1842" t="s">
        <v>693</v>
      </c>
      <c r="S1842">
        <v>0</v>
      </c>
      <c r="T1842">
        <v>6.04</v>
      </c>
      <c r="U1842">
        <v>12.329000000000001</v>
      </c>
    </row>
    <row r="1843" spans="1:21" x14ac:dyDescent="0.3">
      <c r="A1843" t="s">
        <v>67</v>
      </c>
      <c r="B1843" t="s">
        <v>175</v>
      </c>
      <c r="C1843" t="s">
        <v>215</v>
      </c>
      <c r="D1843">
        <v>30</v>
      </c>
      <c r="E1843">
        <v>1</v>
      </c>
      <c r="F1843">
        <v>21</v>
      </c>
      <c r="G1843">
        <v>3.5990000000000002</v>
      </c>
      <c r="H1843">
        <v>24</v>
      </c>
      <c r="I1843">
        <v>0.6</v>
      </c>
      <c r="J1843">
        <v>0</v>
      </c>
      <c r="K1843">
        <v>1</v>
      </c>
      <c r="L1843">
        <v>0</v>
      </c>
      <c r="M1843">
        <v>1.2749999999999999</v>
      </c>
      <c r="N1843" t="e">
        <v>#N/A</v>
      </c>
      <c r="O1843" t="e">
        <v>#N/A</v>
      </c>
      <c r="P1843" t="e">
        <v>#N/A</v>
      </c>
      <c r="Q1843" t="e">
        <v>#N/A</v>
      </c>
      <c r="R1843" t="s">
        <v>237</v>
      </c>
      <c r="S1843">
        <v>0</v>
      </c>
      <c r="T1843">
        <v>0.97299999999999998</v>
      </c>
      <c r="U1843">
        <v>5.3330000000000002</v>
      </c>
    </row>
    <row r="1844" spans="1:21" x14ac:dyDescent="0.3">
      <c r="A1844" t="s">
        <v>67</v>
      </c>
      <c r="B1844" t="s">
        <v>193</v>
      </c>
      <c r="C1844" t="s">
        <v>233</v>
      </c>
      <c r="D1844">
        <v>35</v>
      </c>
      <c r="E1844">
        <v>1</v>
      </c>
      <c r="F1844">
        <v>19</v>
      </c>
      <c r="G1844">
        <v>2.331</v>
      </c>
      <c r="H1844">
        <v>21</v>
      </c>
      <c r="I1844">
        <v>0.52500000000000002</v>
      </c>
      <c r="J1844">
        <v>1</v>
      </c>
      <c r="K1844">
        <v>1</v>
      </c>
      <c r="L1844">
        <v>1</v>
      </c>
      <c r="M1844">
        <v>0.63400000000000001</v>
      </c>
      <c r="N1844" t="e">
        <v>#N/A</v>
      </c>
      <c r="O1844" t="e">
        <v>#N/A</v>
      </c>
      <c r="P1844" t="e">
        <v>#N/A</v>
      </c>
      <c r="Q1844" t="e">
        <v>#N/A</v>
      </c>
      <c r="R1844" t="s">
        <v>237</v>
      </c>
      <c r="S1844">
        <v>0</v>
      </c>
      <c r="T1844">
        <v>3.8239999999999998</v>
      </c>
      <c r="U1844">
        <v>5.6050000000000004</v>
      </c>
    </row>
    <row r="1845" spans="1:21" x14ac:dyDescent="0.3">
      <c r="A1845" t="s">
        <v>67</v>
      </c>
      <c r="B1845" t="s">
        <v>182</v>
      </c>
      <c r="C1845" t="s">
        <v>222</v>
      </c>
      <c r="D1845">
        <v>34</v>
      </c>
      <c r="E1845">
        <v>1</v>
      </c>
      <c r="F1845">
        <v>15</v>
      </c>
      <c r="G1845">
        <v>1.675</v>
      </c>
      <c r="H1845">
        <v>17</v>
      </c>
      <c r="I1845">
        <v>0.42499999999999999</v>
      </c>
      <c r="J1845">
        <v>1</v>
      </c>
      <c r="K1845">
        <v>1</v>
      </c>
      <c r="L1845">
        <v>1</v>
      </c>
      <c r="M1845">
        <v>0.55300000000000005</v>
      </c>
      <c r="N1845" t="e">
        <v>#N/A</v>
      </c>
      <c r="O1845" t="e">
        <v>#N/A</v>
      </c>
      <c r="P1845" t="e">
        <v>#N/A</v>
      </c>
      <c r="Q1845" t="e">
        <v>#N/A</v>
      </c>
      <c r="R1845" t="s">
        <v>237</v>
      </c>
      <c r="S1845">
        <v>0</v>
      </c>
      <c r="T1845">
        <v>3.2429999999999999</v>
      </c>
      <c r="U1845">
        <v>4.867</v>
      </c>
    </row>
    <row r="1846" spans="1:21" x14ac:dyDescent="0.3">
      <c r="A1846" t="s">
        <v>67</v>
      </c>
      <c r="B1846" t="s">
        <v>163</v>
      </c>
      <c r="C1846" t="s">
        <v>203</v>
      </c>
      <c r="D1846">
        <v>31</v>
      </c>
      <c r="E1846">
        <v>1</v>
      </c>
      <c r="F1846">
        <v>30</v>
      </c>
      <c r="G1846">
        <v>4.21</v>
      </c>
      <c r="H1846">
        <v>30</v>
      </c>
      <c r="I1846">
        <v>0.75</v>
      </c>
      <c r="J1846">
        <v>0</v>
      </c>
      <c r="K1846">
        <v>0</v>
      </c>
      <c r="L1846">
        <v>1</v>
      </c>
      <c r="M1846">
        <v>0.9</v>
      </c>
      <c r="N1846" t="e">
        <v>#N/A</v>
      </c>
      <c r="O1846" t="e">
        <v>#N/A</v>
      </c>
      <c r="P1846" t="e">
        <v>#N/A</v>
      </c>
      <c r="Q1846" t="e">
        <v>#N/A</v>
      </c>
      <c r="R1846" t="s">
        <v>237</v>
      </c>
      <c r="S1846">
        <v>0</v>
      </c>
      <c r="T1846">
        <v>5.4219999999999997</v>
      </c>
      <c r="U1846">
        <v>8.6989999999999998</v>
      </c>
    </row>
    <row r="1847" spans="1:21" x14ac:dyDescent="0.3">
      <c r="A1847" t="s">
        <v>67</v>
      </c>
      <c r="B1847" t="s">
        <v>180</v>
      </c>
      <c r="C1847" t="s">
        <v>220</v>
      </c>
      <c r="D1847">
        <v>3</v>
      </c>
      <c r="E1847">
        <v>1</v>
      </c>
      <c r="F1847">
        <v>11</v>
      </c>
      <c r="G1847">
        <v>1.7749999999999999</v>
      </c>
      <c r="H1847">
        <v>11</v>
      </c>
      <c r="I1847">
        <v>0.27500000000000002</v>
      </c>
      <c r="J1847">
        <v>1</v>
      </c>
      <c r="K1847">
        <v>1</v>
      </c>
      <c r="L1847">
        <v>1</v>
      </c>
      <c r="M1847">
        <v>0.77900000000000003</v>
      </c>
      <c r="N1847" t="e">
        <v>#N/A</v>
      </c>
      <c r="O1847" t="e">
        <v>#N/A</v>
      </c>
      <c r="P1847" t="e">
        <v>#N/A</v>
      </c>
      <c r="Q1847" t="e">
        <v>#N/A</v>
      </c>
      <c r="R1847" t="s">
        <v>237</v>
      </c>
      <c r="S1847">
        <v>0</v>
      </c>
      <c r="T1847">
        <v>2.1150000000000002</v>
      </c>
      <c r="U1847">
        <v>3.8580000000000001</v>
      </c>
    </row>
    <row r="1848" spans="1:21" x14ac:dyDescent="0.3">
      <c r="A1848" t="s">
        <v>67</v>
      </c>
      <c r="B1848" t="s">
        <v>171</v>
      </c>
      <c r="C1848" t="s">
        <v>211</v>
      </c>
      <c r="D1848">
        <v>40</v>
      </c>
      <c r="E1848">
        <v>1</v>
      </c>
      <c r="F1848">
        <v>1</v>
      </c>
      <c r="G1848">
        <v>2.6230000000000002</v>
      </c>
      <c r="H1848">
        <v>3</v>
      </c>
      <c r="I1848">
        <v>7.4999999999999997E-2</v>
      </c>
      <c r="J1848">
        <v>1</v>
      </c>
      <c r="K1848">
        <v>0</v>
      </c>
      <c r="L1848">
        <v>0</v>
      </c>
      <c r="M1848">
        <v>1.1870000000000001</v>
      </c>
      <c r="N1848" t="e">
        <v>#N/A</v>
      </c>
      <c r="O1848" t="e">
        <v>#N/A</v>
      </c>
      <c r="P1848" t="e">
        <v>#N/A</v>
      </c>
      <c r="Q1848" t="e">
        <v>#N/A</v>
      </c>
      <c r="R1848" t="s">
        <v>268</v>
      </c>
      <c r="S1848">
        <v>0</v>
      </c>
      <c r="T1848">
        <v>2.4089999999999998</v>
      </c>
      <c r="U1848">
        <v>3.6659999999999999</v>
      </c>
    </row>
    <row r="1849" spans="1:21" x14ac:dyDescent="0.3">
      <c r="A1849" t="s">
        <v>67</v>
      </c>
      <c r="B1849" t="s">
        <v>170</v>
      </c>
      <c r="C1849" t="s">
        <v>210</v>
      </c>
      <c r="D1849">
        <v>5</v>
      </c>
      <c r="E1849">
        <v>1</v>
      </c>
      <c r="F1849">
        <v>59</v>
      </c>
      <c r="G1849">
        <v>7.8860000000000001</v>
      </c>
      <c r="H1849">
        <v>33</v>
      </c>
      <c r="I1849">
        <v>0.82499999999999996</v>
      </c>
      <c r="J1849">
        <v>0</v>
      </c>
      <c r="K1849">
        <v>0</v>
      </c>
      <c r="L1849">
        <v>1</v>
      </c>
      <c r="M1849">
        <v>2.41</v>
      </c>
      <c r="N1849" t="e">
        <v>#N/A</v>
      </c>
      <c r="O1849" t="e">
        <v>#N/A</v>
      </c>
      <c r="P1849" t="e">
        <v>#N/A</v>
      </c>
      <c r="Q1849" t="e">
        <v>#N/A</v>
      </c>
      <c r="R1849" t="s">
        <v>210</v>
      </c>
      <c r="S1849">
        <v>1</v>
      </c>
      <c r="T1849">
        <v>2.278</v>
      </c>
      <c r="U1849">
        <v>4.0709999999999997</v>
      </c>
    </row>
    <row r="1850" spans="1:21" x14ac:dyDescent="0.3">
      <c r="A1850" t="s">
        <v>67</v>
      </c>
      <c r="B1850" t="s">
        <v>181</v>
      </c>
      <c r="C1850" t="s">
        <v>221</v>
      </c>
      <c r="D1850">
        <v>17</v>
      </c>
      <c r="E1850">
        <v>1</v>
      </c>
      <c r="F1850">
        <v>1</v>
      </c>
      <c r="G1850">
        <v>3.0790000000000002</v>
      </c>
      <c r="H1850">
        <v>1</v>
      </c>
      <c r="I1850">
        <v>2.5000000000000001E-2</v>
      </c>
      <c r="J1850">
        <v>1</v>
      </c>
      <c r="K1850">
        <v>0</v>
      </c>
      <c r="L1850">
        <v>0</v>
      </c>
      <c r="M1850">
        <v>1.5149999999999999</v>
      </c>
      <c r="N1850" t="e">
        <v>#N/A</v>
      </c>
      <c r="O1850" t="e">
        <v>#N/A</v>
      </c>
      <c r="P1850" t="e">
        <v>#N/A</v>
      </c>
      <c r="Q1850" t="e">
        <v>#N/A</v>
      </c>
      <c r="R1850" t="s">
        <v>237</v>
      </c>
      <c r="S1850">
        <v>0</v>
      </c>
      <c r="T1850">
        <v>1.893</v>
      </c>
      <c r="U1850">
        <v>3.5710000000000002</v>
      </c>
    </row>
    <row r="1851" spans="1:21" x14ac:dyDescent="0.3">
      <c r="A1851" t="s">
        <v>67</v>
      </c>
      <c r="B1851" t="s">
        <v>192</v>
      </c>
      <c r="C1851" t="s">
        <v>232</v>
      </c>
      <c r="D1851">
        <v>11</v>
      </c>
      <c r="E1851">
        <v>1</v>
      </c>
      <c r="F1851">
        <v>68</v>
      </c>
      <c r="G1851">
        <v>5.7809999999999997</v>
      </c>
      <c r="H1851">
        <v>35</v>
      </c>
      <c r="I1851">
        <v>0.875</v>
      </c>
      <c r="J1851">
        <v>0</v>
      </c>
      <c r="K1851">
        <v>1</v>
      </c>
      <c r="L1851">
        <v>0</v>
      </c>
      <c r="M1851">
        <v>1.5289999999999999</v>
      </c>
      <c r="N1851" t="e">
        <v>#N/A</v>
      </c>
      <c r="O1851" t="e">
        <v>#N/A</v>
      </c>
      <c r="P1851" t="e">
        <v>#N/A</v>
      </c>
      <c r="Q1851" t="e">
        <v>#N/A</v>
      </c>
      <c r="R1851" t="s">
        <v>694</v>
      </c>
      <c r="S1851">
        <v>0</v>
      </c>
      <c r="T1851">
        <v>3.0659999999999998</v>
      </c>
      <c r="U1851">
        <v>4.2869999999999999</v>
      </c>
    </row>
    <row r="1852" spans="1:21" x14ac:dyDescent="0.3">
      <c r="A1852" t="s">
        <v>67</v>
      </c>
      <c r="B1852" t="s">
        <v>159</v>
      </c>
      <c r="C1852" t="s">
        <v>199</v>
      </c>
      <c r="D1852">
        <v>13</v>
      </c>
      <c r="E1852">
        <v>1</v>
      </c>
      <c r="F1852">
        <v>5</v>
      </c>
      <c r="G1852">
        <v>1.657</v>
      </c>
      <c r="H1852">
        <v>7</v>
      </c>
      <c r="I1852">
        <v>0.17499999999999999</v>
      </c>
      <c r="J1852">
        <v>1</v>
      </c>
      <c r="K1852">
        <v>1</v>
      </c>
      <c r="L1852">
        <v>1</v>
      </c>
      <c r="M1852">
        <v>0.63300000000000001</v>
      </c>
      <c r="N1852" t="e">
        <v>#N/A</v>
      </c>
      <c r="O1852" t="e">
        <v>#N/A</v>
      </c>
      <c r="P1852" t="e">
        <v>#N/A</v>
      </c>
      <c r="Q1852" t="e">
        <v>#N/A</v>
      </c>
      <c r="R1852" t="s">
        <v>237</v>
      </c>
      <c r="S1852">
        <v>0</v>
      </c>
      <c r="T1852">
        <v>1.954</v>
      </c>
      <c r="U1852">
        <v>3.835</v>
      </c>
    </row>
    <row r="1853" spans="1:21" x14ac:dyDescent="0.3">
      <c r="A1853" t="s">
        <v>67</v>
      </c>
      <c r="B1853" t="s">
        <v>186</v>
      </c>
      <c r="C1853" t="s">
        <v>226</v>
      </c>
      <c r="D1853">
        <v>14</v>
      </c>
      <c r="E1853">
        <v>1</v>
      </c>
      <c r="F1853">
        <v>100</v>
      </c>
      <c r="G1853">
        <v>1.9379999999999999</v>
      </c>
      <c r="H1853">
        <v>40</v>
      </c>
      <c r="I1853">
        <v>1</v>
      </c>
      <c r="J1853">
        <v>0</v>
      </c>
      <c r="K1853">
        <v>0</v>
      </c>
      <c r="L1853">
        <v>1</v>
      </c>
      <c r="M1853">
        <v>0.74299999999999999</v>
      </c>
      <c r="N1853" t="e">
        <v>#N/A</v>
      </c>
      <c r="O1853" t="e">
        <v>#N/A</v>
      </c>
      <c r="P1853" t="e">
        <v>#N/A</v>
      </c>
      <c r="Q1853" t="e">
        <v>#N/A</v>
      </c>
      <c r="R1853" t="s">
        <v>391</v>
      </c>
      <c r="S1853">
        <v>0</v>
      </c>
      <c r="T1853">
        <v>1.494</v>
      </c>
      <c r="U1853">
        <v>4.3739999999999997</v>
      </c>
    </row>
    <row r="1854" spans="1:21" x14ac:dyDescent="0.3">
      <c r="A1854" t="s">
        <v>67</v>
      </c>
      <c r="B1854" t="s">
        <v>178</v>
      </c>
      <c r="C1854" t="s">
        <v>218</v>
      </c>
      <c r="D1854">
        <v>12</v>
      </c>
      <c r="E1854">
        <v>1</v>
      </c>
      <c r="F1854">
        <v>56</v>
      </c>
      <c r="G1854">
        <v>4.9009999999999998</v>
      </c>
      <c r="H1854">
        <v>32</v>
      </c>
      <c r="I1854">
        <v>0.8</v>
      </c>
      <c r="J1854">
        <v>0</v>
      </c>
      <c r="K1854">
        <v>0</v>
      </c>
      <c r="L1854">
        <v>1</v>
      </c>
      <c r="M1854">
        <v>0.79300000000000004</v>
      </c>
      <c r="N1854" t="e">
        <v>#N/A</v>
      </c>
      <c r="O1854" t="e">
        <v>#N/A</v>
      </c>
      <c r="P1854" t="e">
        <v>#N/A</v>
      </c>
      <c r="Q1854" t="e">
        <v>#N/A</v>
      </c>
      <c r="R1854" t="s">
        <v>237</v>
      </c>
      <c r="S1854">
        <v>0</v>
      </c>
      <c r="T1854">
        <v>2.48</v>
      </c>
      <c r="U1854">
        <v>4.1040000000000001</v>
      </c>
    </row>
    <row r="1855" spans="1:21" x14ac:dyDescent="0.3">
      <c r="A1855" t="s">
        <v>67</v>
      </c>
      <c r="B1855" t="s">
        <v>160</v>
      </c>
      <c r="C1855" t="s">
        <v>200</v>
      </c>
      <c r="D1855">
        <v>25</v>
      </c>
      <c r="E1855">
        <v>1</v>
      </c>
      <c r="F1855">
        <v>100</v>
      </c>
      <c r="G1855">
        <v>3.9430000000000001</v>
      </c>
      <c r="H1855">
        <v>38</v>
      </c>
      <c r="I1855">
        <v>0.95</v>
      </c>
      <c r="J1855">
        <v>0</v>
      </c>
      <c r="K1855">
        <v>0</v>
      </c>
      <c r="L1855">
        <v>1</v>
      </c>
      <c r="M1855">
        <v>0.89500000000000002</v>
      </c>
      <c r="N1855" t="e">
        <v>#N/A</v>
      </c>
      <c r="O1855" t="e">
        <v>#N/A</v>
      </c>
      <c r="P1855" t="e">
        <v>#N/A</v>
      </c>
      <c r="Q1855" t="e">
        <v>#N/A</v>
      </c>
      <c r="R1855" t="s">
        <v>237</v>
      </c>
      <c r="S1855">
        <v>0</v>
      </c>
      <c r="T1855">
        <v>1.9530000000000001</v>
      </c>
      <c r="U1855">
        <v>3.52</v>
      </c>
    </row>
    <row r="1856" spans="1:21" x14ac:dyDescent="0.3">
      <c r="A1856" t="s">
        <v>67</v>
      </c>
      <c r="B1856" t="s">
        <v>166</v>
      </c>
      <c r="C1856" t="s">
        <v>206</v>
      </c>
      <c r="D1856">
        <v>38</v>
      </c>
      <c r="E1856">
        <v>1</v>
      </c>
      <c r="F1856">
        <v>62</v>
      </c>
      <c r="G1856">
        <v>3.7229999999999999</v>
      </c>
      <c r="H1856">
        <v>34</v>
      </c>
      <c r="I1856">
        <v>0.85</v>
      </c>
      <c r="J1856">
        <v>0</v>
      </c>
      <c r="K1856">
        <v>0</v>
      </c>
      <c r="L1856">
        <v>1</v>
      </c>
      <c r="M1856">
        <v>0.74399999999999999</v>
      </c>
      <c r="N1856" t="e">
        <v>#N/A</v>
      </c>
      <c r="O1856" t="e">
        <v>#N/A</v>
      </c>
      <c r="P1856" t="e">
        <v>#N/A</v>
      </c>
      <c r="Q1856" t="e">
        <v>#N/A</v>
      </c>
      <c r="R1856" t="s">
        <v>695</v>
      </c>
      <c r="S1856">
        <v>0</v>
      </c>
      <c r="T1856">
        <v>3.15</v>
      </c>
      <c r="U1856">
        <v>4.54</v>
      </c>
    </row>
    <row r="1857" spans="1:21" x14ac:dyDescent="0.3">
      <c r="A1857" t="s">
        <v>67</v>
      </c>
      <c r="B1857" t="s">
        <v>194</v>
      </c>
      <c r="C1857" t="s">
        <v>234</v>
      </c>
      <c r="D1857">
        <v>26</v>
      </c>
      <c r="E1857">
        <v>1</v>
      </c>
      <c r="F1857">
        <v>26</v>
      </c>
      <c r="G1857">
        <v>3.2410000000000001</v>
      </c>
      <c r="H1857">
        <v>28</v>
      </c>
      <c r="I1857">
        <v>0.7</v>
      </c>
      <c r="J1857">
        <v>0</v>
      </c>
      <c r="K1857">
        <v>1</v>
      </c>
      <c r="L1857">
        <v>0</v>
      </c>
      <c r="M1857">
        <v>1.379</v>
      </c>
      <c r="N1857" t="e">
        <v>#N/A</v>
      </c>
      <c r="O1857" t="e">
        <v>#N/A</v>
      </c>
      <c r="P1857" t="e">
        <v>#N/A</v>
      </c>
      <c r="Q1857" t="e">
        <v>#N/A</v>
      </c>
      <c r="R1857" t="s">
        <v>696</v>
      </c>
      <c r="S1857">
        <v>0</v>
      </c>
      <c r="T1857">
        <v>2.1459999999999999</v>
      </c>
      <c r="U1857">
        <v>4.1609999999999996</v>
      </c>
    </row>
    <row r="1858" spans="1:21" x14ac:dyDescent="0.3">
      <c r="A1858" t="s">
        <v>67</v>
      </c>
      <c r="B1858" t="s">
        <v>167</v>
      </c>
      <c r="C1858" t="s">
        <v>207</v>
      </c>
      <c r="D1858">
        <v>16</v>
      </c>
      <c r="E1858">
        <v>1</v>
      </c>
      <c r="F1858">
        <v>12</v>
      </c>
      <c r="G1858">
        <v>5.1879999999999997</v>
      </c>
      <c r="H1858">
        <v>12</v>
      </c>
      <c r="I1858">
        <v>0.3</v>
      </c>
      <c r="J1858">
        <v>1</v>
      </c>
      <c r="K1858">
        <v>0</v>
      </c>
      <c r="L1858">
        <v>0</v>
      </c>
      <c r="M1858">
        <v>1.0760000000000001</v>
      </c>
      <c r="N1858" t="e">
        <v>#N/A</v>
      </c>
      <c r="O1858" t="e">
        <v>#N/A</v>
      </c>
      <c r="P1858" t="e">
        <v>#N/A</v>
      </c>
      <c r="Q1858" t="e">
        <v>#N/A</v>
      </c>
      <c r="R1858" t="s">
        <v>237</v>
      </c>
      <c r="S1858">
        <v>0</v>
      </c>
      <c r="T1858">
        <v>1.528</v>
      </c>
      <c r="U1858">
        <v>3.4729999999999999</v>
      </c>
    </row>
    <row r="1859" spans="1:21" x14ac:dyDescent="0.3">
      <c r="A1859" t="s">
        <v>67</v>
      </c>
      <c r="B1859" t="s">
        <v>168</v>
      </c>
      <c r="C1859" t="s">
        <v>208</v>
      </c>
      <c r="D1859">
        <v>7</v>
      </c>
      <c r="E1859">
        <v>1</v>
      </c>
      <c r="F1859">
        <v>17</v>
      </c>
      <c r="G1859">
        <v>3.593</v>
      </c>
      <c r="H1859">
        <v>20</v>
      </c>
      <c r="I1859">
        <v>0.5</v>
      </c>
      <c r="J1859">
        <v>0</v>
      </c>
      <c r="K1859">
        <v>1</v>
      </c>
      <c r="L1859">
        <v>0</v>
      </c>
      <c r="M1859">
        <v>1.6890000000000001</v>
      </c>
      <c r="N1859" t="e">
        <v>#N/A</v>
      </c>
      <c r="O1859" t="e">
        <v>#N/A</v>
      </c>
      <c r="P1859" t="e">
        <v>#N/A</v>
      </c>
      <c r="Q1859" t="e">
        <v>#N/A</v>
      </c>
      <c r="R1859" t="s">
        <v>237</v>
      </c>
      <c r="S1859">
        <v>0</v>
      </c>
      <c r="T1859">
        <v>1.486</v>
      </c>
      <c r="U1859">
        <v>3.1739999999999999</v>
      </c>
    </row>
    <row r="1860" spans="1:21" x14ac:dyDescent="0.3">
      <c r="A1860" t="s">
        <v>67</v>
      </c>
      <c r="B1860" t="s">
        <v>165</v>
      </c>
      <c r="C1860" t="s">
        <v>205</v>
      </c>
      <c r="D1860">
        <v>10</v>
      </c>
      <c r="E1860">
        <v>1</v>
      </c>
      <c r="F1860">
        <v>17</v>
      </c>
      <c r="G1860">
        <v>2.5529999999999999</v>
      </c>
      <c r="H1860">
        <v>18</v>
      </c>
      <c r="I1860">
        <v>0.45</v>
      </c>
      <c r="J1860">
        <v>1</v>
      </c>
      <c r="K1860">
        <v>0</v>
      </c>
      <c r="L1860">
        <v>0</v>
      </c>
      <c r="M1860">
        <v>1.85</v>
      </c>
      <c r="N1860" t="e">
        <v>#N/A</v>
      </c>
      <c r="O1860" t="e">
        <v>#N/A</v>
      </c>
      <c r="P1860" t="e">
        <v>#N/A</v>
      </c>
      <c r="Q1860" t="e">
        <v>#N/A</v>
      </c>
      <c r="R1860" t="s">
        <v>237</v>
      </c>
      <c r="S1860">
        <v>0</v>
      </c>
      <c r="T1860">
        <v>1.7749999999999999</v>
      </c>
      <c r="U1860">
        <v>3.2810000000000001</v>
      </c>
    </row>
    <row r="1861" spans="1:21" x14ac:dyDescent="0.3">
      <c r="A1861" t="s">
        <v>67</v>
      </c>
      <c r="B1861" t="s">
        <v>188</v>
      </c>
      <c r="C1861" t="s">
        <v>228</v>
      </c>
      <c r="D1861">
        <v>9</v>
      </c>
      <c r="E1861">
        <v>1</v>
      </c>
      <c r="F1861">
        <v>24</v>
      </c>
      <c r="G1861">
        <v>12.614000000000001</v>
      </c>
      <c r="H1861">
        <v>27</v>
      </c>
      <c r="I1861">
        <v>0.67500000000000004</v>
      </c>
      <c r="J1861">
        <v>0</v>
      </c>
      <c r="K1861">
        <v>1</v>
      </c>
      <c r="L1861">
        <v>0</v>
      </c>
      <c r="M1861">
        <v>1.1040000000000001</v>
      </c>
      <c r="N1861" t="e">
        <v>#N/A</v>
      </c>
      <c r="O1861" t="e">
        <v>#N/A</v>
      </c>
      <c r="P1861" t="e">
        <v>#N/A</v>
      </c>
      <c r="Q1861" t="e">
        <v>#N/A</v>
      </c>
      <c r="R1861" t="s">
        <v>237</v>
      </c>
      <c r="S1861">
        <v>0</v>
      </c>
      <c r="T1861">
        <v>1.629</v>
      </c>
      <c r="U1861">
        <v>3.145</v>
      </c>
    </row>
    <row r="1862" spans="1:21" x14ac:dyDescent="0.3">
      <c r="A1862" t="s">
        <v>67</v>
      </c>
      <c r="B1862" t="s">
        <v>185</v>
      </c>
      <c r="C1862" t="s">
        <v>225</v>
      </c>
      <c r="D1862">
        <v>29</v>
      </c>
      <c r="E1862">
        <v>1</v>
      </c>
      <c r="F1862">
        <v>1</v>
      </c>
      <c r="G1862">
        <v>11.757</v>
      </c>
      <c r="H1862">
        <v>4</v>
      </c>
      <c r="I1862">
        <v>0.1</v>
      </c>
      <c r="J1862">
        <v>1</v>
      </c>
      <c r="K1862">
        <v>0</v>
      </c>
      <c r="L1862">
        <v>0</v>
      </c>
      <c r="M1862">
        <v>2.5510000000000002</v>
      </c>
      <c r="N1862" t="e">
        <v>#N/A</v>
      </c>
      <c r="O1862" t="e">
        <v>#N/A</v>
      </c>
      <c r="P1862" t="e">
        <v>#N/A</v>
      </c>
      <c r="Q1862" t="e">
        <v>#N/A</v>
      </c>
      <c r="R1862" t="s">
        <v>237</v>
      </c>
      <c r="S1862">
        <v>0</v>
      </c>
      <c r="T1862">
        <v>1.948</v>
      </c>
      <c r="U1862">
        <v>3.395</v>
      </c>
    </row>
    <row r="1863" spans="1:21" x14ac:dyDescent="0.3">
      <c r="A1863" t="s">
        <v>67</v>
      </c>
      <c r="B1863" t="s">
        <v>173</v>
      </c>
      <c r="C1863" t="s">
        <v>213</v>
      </c>
      <c r="D1863">
        <v>15</v>
      </c>
      <c r="E1863">
        <v>1</v>
      </c>
      <c r="F1863">
        <v>17</v>
      </c>
      <c r="G1863">
        <v>4.3280000000000003</v>
      </c>
      <c r="H1863">
        <v>19</v>
      </c>
      <c r="I1863">
        <v>0.47499999999999998</v>
      </c>
      <c r="J1863">
        <v>0</v>
      </c>
      <c r="K1863">
        <v>1</v>
      </c>
      <c r="L1863">
        <v>0</v>
      </c>
      <c r="M1863">
        <v>0.90700000000000003</v>
      </c>
      <c r="N1863" t="e">
        <v>#N/A</v>
      </c>
      <c r="O1863" t="e">
        <v>#N/A</v>
      </c>
      <c r="P1863" t="e">
        <v>#N/A</v>
      </c>
      <c r="Q1863" t="e">
        <v>#N/A</v>
      </c>
      <c r="R1863" t="s">
        <v>237</v>
      </c>
      <c r="S1863">
        <v>0</v>
      </c>
      <c r="T1863">
        <v>1.9430000000000001</v>
      </c>
      <c r="U1863">
        <v>3.4729999999999999</v>
      </c>
    </row>
    <row r="1864" spans="1:21" x14ac:dyDescent="0.3">
      <c r="A1864" t="s">
        <v>67</v>
      </c>
      <c r="B1864" t="s">
        <v>177</v>
      </c>
      <c r="C1864" t="s">
        <v>217</v>
      </c>
      <c r="D1864">
        <v>33</v>
      </c>
      <c r="E1864">
        <v>1</v>
      </c>
      <c r="F1864">
        <v>11</v>
      </c>
      <c r="G1864">
        <v>3.0760000000000001</v>
      </c>
      <c r="H1864">
        <v>10</v>
      </c>
      <c r="I1864">
        <v>0.25</v>
      </c>
      <c r="J1864">
        <v>1</v>
      </c>
      <c r="K1864">
        <v>0</v>
      </c>
      <c r="L1864">
        <v>0</v>
      </c>
      <c r="M1864">
        <v>1.0620000000000001</v>
      </c>
      <c r="N1864" t="e">
        <v>#N/A</v>
      </c>
      <c r="O1864" t="e">
        <v>#N/A</v>
      </c>
      <c r="P1864" t="e">
        <v>#N/A</v>
      </c>
      <c r="Q1864" t="e">
        <v>#N/A</v>
      </c>
      <c r="R1864" t="s">
        <v>237</v>
      </c>
      <c r="S1864">
        <v>0</v>
      </c>
      <c r="T1864">
        <v>1.7430000000000001</v>
      </c>
      <c r="U1864">
        <v>3.2639999999999998</v>
      </c>
    </row>
    <row r="1865" spans="1:21" x14ac:dyDescent="0.3">
      <c r="A1865" t="s">
        <v>67</v>
      </c>
      <c r="B1865" t="s">
        <v>196</v>
      </c>
      <c r="C1865" t="s">
        <v>236</v>
      </c>
      <c r="D1865">
        <v>4</v>
      </c>
      <c r="E1865">
        <v>1</v>
      </c>
      <c r="F1865">
        <v>32</v>
      </c>
      <c r="G1865">
        <v>3.3580000000000001</v>
      </c>
      <c r="H1865">
        <v>31</v>
      </c>
      <c r="I1865">
        <v>0.77500000000000002</v>
      </c>
      <c r="J1865">
        <v>0</v>
      </c>
      <c r="K1865">
        <v>1</v>
      </c>
      <c r="L1865">
        <v>0</v>
      </c>
      <c r="M1865">
        <v>0.83199999999999996</v>
      </c>
      <c r="N1865" t="e">
        <v>#N/A</v>
      </c>
      <c r="O1865" t="e">
        <v>#N/A</v>
      </c>
      <c r="P1865" t="e">
        <v>#N/A</v>
      </c>
      <c r="Q1865" t="e">
        <v>#N/A</v>
      </c>
      <c r="R1865" t="s">
        <v>237</v>
      </c>
      <c r="S1865">
        <v>0</v>
      </c>
      <c r="T1865">
        <v>1.413</v>
      </c>
      <c r="U1865">
        <v>3.137</v>
      </c>
    </row>
    <row r="1866" spans="1:21" x14ac:dyDescent="0.3">
      <c r="A1866" t="s">
        <v>67</v>
      </c>
      <c r="B1866" t="s">
        <v>169</v>
      </c>
      <c r="C1866" t="s">
        <v>209</v>
      </c>
      <c r="D1866">
        <v>32</v>
      </c>
      <c r="E1866">
        <v>1</v>
      </c>
      <c r="F1866">
        <v>21</v>
      </c>
      <c r="G1866">
        <v>3.18</v>
      </c>
      <c r="H1866">
        <v>25</v>
      </c>
      <c r="I1866">
        <v>0.625</v>
      </c>
      <c r="J1866">
        <v>0</v>
      </c>
      <c r="K1866">
        <v>1</v>
      </c>
      <c r="L1866">
        <v>0</v>
      </c>
      <c r="M1866">
        <v>2.1760000000000002</v>
      </c>
      <c r="N1866" t="e">
        <v>#N/A</v>
      </c>
      <c r="O1866" t="e">
        <v>#N/A</v>
      </c>
      <c r="P1866" t="e">
        <v>#N/A</v>
      </c>
      <c r="Q1866" t="e">
        <v>#N/A</v>
      </c>
      <c r="R1866" t="s">
        <v>237</v>
      </c>
      <c r="S1866">
        <v>0</v>
      </c>
      <c r="T1866">
        <v>2.2930000000000001</v>
      </c>
      <c r="U1866">
        <v>3.9140000000000001</v>
      </c>
    </row>
    <row r="1867" spans="1:21" x14ac:dyDescent="0.3">
      <c r="A1867" t="s">
        <v>67</v>
      </c>
      <c r="B1867" t="s">
        <v>161</v>
      </c>
      <c r="C1867" t="s">
        <v>201</v>
      </c>
      <c r="D1867">
        <v>23</v>
      </c>
      <c r="E1867">
        <v>1</v>
      </c>
      <c r="F1867">
        <v>23</v>
      </c>
      <c r="G1867">
        <v>4.2409999999999997</v>
      </c>
      <c r="H1867">
        <v>26</v>
      </c>
      <c r="I1867">
        <v>0.65</v>
      </c>
      <c r="J1867">
        <v>0</v>
      </c>
      <c r="K1867">
        <v>1</v>
      </c>
      <c r="L1867">
        <v>0</v>
      </c>
      <c r="M1867">
        <v>0.91500000000000004</v>
      </c>
      <c r="N1867" t="e">
        <v>#N/A</v>
      </c>
      <c r="O1867" t="e">
        <v>#N/A</v>
      </c>
      <c r="P1867" t="e">
        <v>#N/A</v>
      </c>
      <c r="Q1867" t="e">
        <v>#N/A</v>
      </c>
      <c r="R1867" t="s">
        <v>237</v>
      </c>
      <c r="S1867">
        <v>0</v>
      </c>
      <c r="T1867">
        <v>2.7549999999999999</v>
      </c>
      <c r="U1867">
        <v>4.2320000000000002</v>
      </c>
    </row>
    <row r="1868" spans="1:21" x14ac:dyDescent="0.3">
      <c r="A1868" t="s">
        <v>67</v>
      </c>
      <c r="B1868" t="s">
        <v>191</v>
      </c>
      <c r="C1868" t="s">
        <v>231</v>
      </c>
      <c r="D1868">
        <v>21</v>
      </c>
      <c r="E1868">
        <v>1</v>
      </c>
      <c r="F1868">
        <v>13</v>
      </c>
      <c r="G1868">
        <v>2.629</v>
      </c>
      <c r="H1868">
        <v>13</v>
      </c>
      <c r="I1868">
        <v>0.32500000000000001</v>
      </c>
      <c r="J1868">
        <v>1</v>
      </c>
      <c r="K1868">
        <v>1</v>
      </c>
      <c r="L1868">
        <v>1</v>
      </c>
      <c r="M1868">
        <v>0.79800000000000004</v>
      </c>
      <c r="N1868" t="e">
        <v>#N/A</v>
      </c>
      <c r="O1868" t="e">
        <v>#N/A</v>
      </c>
      <c r="P1868" t="e">
        <v>#N/A</v>
      </c>
      <c r="Q1868" t="e">
        <v>#N/A</v>
      </c>
      <c r="R1868" t="s">
        <v>697</v>
      </c>
      <c r="S1868">
        <v>0</v>
      </c>
      <c r="T1868">
        <v>1.7290000000000001</v>
      </c>
      <c r="U1868">
        <v>3.831</v>
      </c>
    </row>
    <row r="1869" spans="1:21" x14ac:dyDescent="0.3">
      <c r="A1869" t="s">
        <v>67</v>
      </c>
      <c r="B1869" t="s">
        <v>157</v>
      </c>
      <c r="C1869" t="s">
        <v>197</v>
      </c>
      <c r="D1869">
        <v>27</v>
      </c>
      <c r="E1869">
        <v>1</v>
      </c>
      <c r="F1869">
        <v>14</v>
      </c>
      <c r="G1869">
        <v>3.27</v>
      </c>
      <c r="H1869">
        <v>16</v>
      </c>
      <c r="I1869">
        <v>0.4</v>
      </c>
      <c r="J1869">
        <v>1</v>
      </c>
      <c r="K1869">
        <v>1</v>
      </c>
      <c r="L1869">
        <v>1</v>
      </c>
      <c r="M1869">
        <v>0.96699999999999997</v>
      </c>
      <c r="N1869" t="e">
        <v>#N/A</v>
      </c>
      <c r="O1869" t="e">
        <v>#N/A</v>
      </c>
      <c r="P1869" t="e">
        <v>#N/A</v>
      </c>
      <c r="Q1869" t="e">
        <v>#N/A</v>
      </c>
      <c r="R1869" t="s">
        <v>237</v>
      </c>
      <c r="S1869">
        <v>0</v>
      </c>
      <c r="T1869">
        <v>1.5940000000000001</v>
      </c>
      <c r="U1869">
        <v>3.5459999999999998</v>
      </c>
    </row>
    <row r="1870" spans="1:21" x14ac:dyDescent="0.3">
      <c r="A1870" t="s">
        <v>67</v>
      </c>
      <c r="B1870" t="s">
        <v>189</v>
      </c>
      <c r="C1870" t="s">
        <v>229</v>
      </c>
      <c r="D1870">
        <v>24</v>
      </c>
      <c r="E1870">
        <v>1</v>
      </c>
      <c r="F1870">
        <v>100</v>
      </c>
      <c r="G1870">
        <v>3.2829999999999999</v>
      </c>
      <c r="H1870">
        <v>39</v>
      </c>
      <c r="I1870">
        <v>0.97499999999999998</v>
      </c>
      <c r="J1870">
        <v>0</v>
      </c>
      <c r="K1870">
        <v>0</v>
      </c>
      <c r="L1870">
        <v>1</v>
      </c>
      <c r="M1870">
        <v>1.3580000000000001</v>
      </c>
      <c r="N1870" t="e">
        <v>#N/A</v>
      </c>
      <c r="O1870" t="e">
        <v>#N/A</v>
      </c>
      <c r="P1870" t="e">
        <v>#N/A</v>
      </c>
      <c r="Q1870" t="e">
        <v>#N/A</v>
      </c>
      <c r="R1870" t="s">
        <v>229</v>
      </c>
      <c r="S1870">
        <v>1</v>
      </c>
      <c r="T1870">
        <v>1.256</v>
      </c>
      <c r="U1870">
        <v>2.8069999999999999</v>
      </c>
    </row>
    <row r="1871" spans="1:21" x14ac:dyDescent="0.3">
      <c r="A1871" t="s">
        <v>67</v>
      </c>
      <c r="B1871" t="s">
        <v>190</v>
      </c>
      <c r="C1871" t="s">
        <v>230</v>
      </c>
      <c r="D1871">
        <v>22</v>
      </c>
      <c r="E1871">
        <v>1</v>
      </c>
      <c r="F1871">
        <v>7</v>
      </c>
      <c r="G1871">
        <v>1.8120000000000001</v>
      </c>
      <c r="H1871">
        <v>9</v>
      </c>
      <c r="I1871">
        <v>0.22500000000000001</v>
      </c>
      <c r="J1871">
        <v>1</v>
      </c>
      <c r="K1871">
        <v>1</v>
      </c>
      <c r="L1871">
        <v>1</v>
      </c>
      <c r="M1871">
        <v>0.71199999999999997</v>
      </c>
      <c r="N1871" t="e">
        <v>#N/A</v>
      </c>
      <c r="O1871" t="e">
        <v>#N/A</v>
      </c>
      <c r="P1871" t="e">
        <v>#N/A</v>
      </c>
      <c r="Q1871" t="e">
        <v>#N/A</v>
      </c>
      <c r="R1871" t="s">
        <v>237</v>
      </c>
      <c r="S1871">
        <v>0</v>
      </c>
      <c r="T1871">
        <v>1.544</v>
      </c>
      <c r="U1871">
        <v>3.1819999999999999</v>
      </c>
    </row>
    <row r="1872" spans="1:21" x14ac:dyDescent="0.3">
      <c r="A1872" t="s">
        <v>67</v>
      </c>
      <c r="B1872" t="s">
        <v>176</v>
      </c>
      <c r="C1872" t="s">
        <v>216</v>
      </c>
      <c r="D1872">
        <v>1</v>
      </c>
      <c r="E1872">
        <v>1</v>
      </c>
      <c r="F1872">
        <v>14</v>
      </c>
      <c r="G1872">
        <v>3.7949999999999999</v>
      </c>
      <c r="H1872">
        <v>15</v>
      </c>
      <c r="I1872">
        <v>0.375</v>
      </c>
      <c r="J1872">
        <v>1</v>
      </c>
      <c r="K1872">
        <v>0</v>
      </c>
      <c r="L1872">
        <v>0</v>
      </c>
      <c r="M1872">
        <v>1.613</v>
      </c>
      <c r="N1872" t="e">
        <v>#N/A</v>
      </c>
      <c r="O1872" t="e">
        <v>#N/A</v>
      </c>
      <c r="P1872" t="e">
        <v>#N/A</v>
      </c>
      <c r="Q1872" t="e">
        <v>#N/A</v>
      </c>
      <c r="R1872" t="s">
        <v>237</v>
      </c>
      <c r="S1872">
        <v>0</v>
      </c>
      <c r="T1872">
        <v>2.8410000000000002</v>
      </c>
      <c r="U1872">
        <v>4.29</v>
      </c>
    </row>
    <row r="1873" spans="1:21" x14ac:dyDescent="0.3">
      <c r="A1873" t="s">
        <v>67</v>
      </c>
      <c r="B1873" t="s">
        <v>183</v>
      </c>
      <c r="C1873" t="s">
        <v>223</v>
      </c>
      <c r="D1873">
        <v>36</v>
      </c>
      <c r="E1873">
        <v>1</v>
      </c>
      <c r="F1873">
        <v>1</v>
      </c>
      <c r="G1873">
        <v>4.9669999999999996</v>
      </c>
      <c r="H1873">
        <v>2</v>
      </c>
      <c r="I1873">
        <v>0.05</v>
      </c>
      <c r="J1873">
        <v>1</v>
      </c>
      <c r="K1873">
        <v>0</v>
      </c>
      <c r="L1873">
        <v>0</v>
      </c>
      <c r="M1873">
        <v>1.7829999999999999</v>
      </c>
      <c r="N1873" t="e">
        <v>#N/A</v>
      </c>
      <c r="O1873" t="e">
        <v>#N/A</v>
      </c>
      <c r="P1873" t="e">
        <v>#N/A</v>
      </c>
      <c r="Q1873" t="e">
        <v>#N/A</v>
      </c>
      <c r="R1873" t="s">
        <v>237</v>
      </c>
      <c r="S1873">
        <v>0</v>
      </c>
      <c r="T1873">
        <v>1.966</v>
      </c>
      <c r="U1873">
        <v>3.4489999999999998</v>
      </c>
    </row>
    <row r="1874" spans="1:21" x14ac:dyDescent="0.3">
      <c r="A1874" t="s">
        <v>67</v>
      </c>
      <c r="B1874" t="s">
        <v>164</v>
      </c>
      <c r="C1874" t="s">
        <v>204</v>
      </c>
      <c r="D1874">
        <v>28</v>
      </c>
      <c r="E1874">
        <v>1</v>
      </c>
      <c r="F1874">
        <v>100</v>
      </c>
      <c r="G1874">
        <v>3.4910000000000001</v>
      </c>
      <c r="H1874">
        <v>37</v>
      </c>
      <c r="I1874">
        <v>0.92500000000000004</v>
      </c>
      <c r="J1874">
        <v>0</v>
      </c>
      <c r="K1874">
        <v>0</v>
      </c>
      <c r="L1874">
        <v>1</v>
      </c>
      <c r="M1874">
        <v>1.571</v>
      </c>
      <c r="N1874" t="e">
        <v>#N/A</v>
      </c>
      <c r="O1874" t="e">
        <v>#N/A</v>
      </c>
      <c r="P1874" t="e">
        <v>#N/A</v>
      </c>
      <c r="Q1874" t="e">
        <v>#N/A</v>
      </c>
      <c r="R1874" t="s">
        <v>237</v>
      </c>
      <c r="S1874">
        <v>0</v>
      </c>
      <c r="T1874">
        <v>0.73199999999999998</v>
      </c>
      <c r="U1874">
        <v>4.157</v>
      </c>
    </row>
    <row r="1875" spans="1:21" x14ac:dyDescent="0.3">
      <c r="A1875" t="s">
        <v>67</v>
      </c>
      <c r="B1875" t="s">
        <v>179</v>
      </c>
      <c r="C1875" t="s">
        <v>219</v>
      </c>
      <c r="D1875">
        <v>19</v>
      </c>
      <c r="E1875">
        <v>1</v>
      </c>
      <c r="F1875">
        <v>21</v>
      </c>
      <c r="G1875">
        <v>2.9540000000000002</v>
      </c>
      <c r="H1875">
        <v>23</v>
      </c>
      <c r="I1875">
        <v>0.57499999999999996</v>
      </c>
      <c r="J1875">
        <v>0</v>
      </c>
      <c r="K1875">
        <v>1</v>
      </c>
      <c r="L1875">
        <v>0</v>
      </c>
      <c r="M1875">
        <v>1.494</v>
      </c>
      <c r="N1875" t="e">
        <v>#N/A</v>
      </c>
      <c r="O1875" t="e">
        <v>#N/A</v>
      </c>
      <c r="P1875" t="e">
        <v>#N/A</v>
      </c>
      <c r="Q1875" t="e">
        <v>#N/A</v>
      </c>
      <c r="R1875" t="s">
        <v>237</v>
      </c>
      <c r="S1875">
        <v>0</v>
      </c>
      <c r="T1875">
        <v>2.5499999999999998</v>
      </c>
      <c r="U1875">
        <v>4.0229999999999997</v>
      </c>
    </row>
    <row r="1876" spans="1:21" x14ac:dyDescent="0.3">
      <c r="A1876" t="s">
        <v>67</v>
      </c>
      <c r="B1876" t="s">
        <v>187</v>
      </c>
      <c r="C1876" t="s">
        <v>227</v>
      </c>
      <c r="D1876">
        <v>39</v>
      </c>
      <c r="E1876">
        <v>1</v>
      </c>
      <c r="F1876">
        <v>1</v>
      </c>
      <c r="G1876">
        <v>4.4050000000000002</v>
      </c>
      <c r="H1876">
        <v>5</v>
      </c>
      <c r="I1876">
        <v>0.125</v>
      </c>
      <c r="J1876">
        <v>1</v>
      </c>
      <c r="K1876">
        <v>0</v>
      </c>
      <c r="L1876">
        <v>0</v>
      </c>
      <c r="M1876">
        <v>0.871</v>
      </c>
      <c r="N1876" t="e">
        <v>#N/A</v>
      </c>
      <c r="O1876" t="e">
        <v>#N/A</v>
      </c>
      <c r="P1876" t="e">
        <v>#N/A</v>
      </c>
      <c r="Q1876" t="e">
        <v>#N/A</v>
      </c>
      <c r="R1876" t="s">
        <v>237</v>
      </c>
      <c r="S1876">
        <v>0</v>
      </c>
      <c r="T1876">
        <v>1.262</v>
      </c>
      <c r="U1876">
        <v>2.7370000000000001</v>
      </c>
    </row>
    <row r="1877" spans="1:21" x14ac:dyDescent="0.3">
      <c r="A1877" t="s">
        <v>67</v>
      </c>
      <c r="B1877" t="s">
        <v>162</v>
      </c>
      <c r="C1877" t="s">
        <v>202</v>
      </c>
      <c r="D1877">
        <v>6</v>
      </c>
      <c r="E1877">
        <v>1</v>
      </c>
      <c r="F1877">
        <v>30</v>
      </c>
      <c r="G1877">
        <v>3.7690000000000001</v>
      </c>
      <c r="H1877">
        <v>29</v>
      </c>
      <c r="I1877">
        <v>0.72499999999999998</v>
      </c>
      <c r="J1877">
        <v>0</v>
      </c>
      <c r="K1877">
        <v>0</v>
      </c>
      <c r="L1877">
        <v>1</v>
      </c>
      <c r="M1877">
        <v>4.173</v>
      </c>
      <c r="N1877" t="e">
        <v>#N/A</v>
      </c>
      <c r="O1877" t="e">
        <v>#N/A</v>
      </c>
      <c r="P1877" t="e">
        <v>#N/A</v>
      </c>
      <c r="Q1877" t="e">
        <v>#N/A</v>
      </c>
      <c r="R1877" t="s">
        <v>608</v>
      </c>
      <c r="S1877">
        <v>0</v>
      </c>
      <c r="T1877">
        <v>3.4209999999999998</v>
      </c>
      <c r="U1877">
        <v>6.9340000000000002</v>
      </c>
    </row>
    <row r="1878" spans="1:21" x14ac:dyDescent="0.3">
      <c r="A1878" t="s">
        <v>67</v>
      </c>
      <c r="B1878" t="s">
        <v>174</v>
      </c>
      <c r="C1878" t="s">
        <v>214</v>
      </c>
      <c r="D1878">
        <v>18</v>
      </c>
      <c r="E1878">
        <v>1</v>
      </c>
      <c r="F1878">
        <v>20</v>
      </c>
      <c r="G1878">
        <v>6.7430000000000003</v>
      </c>
      <c r="H1878">
        <v>22</v>
      </c>
      <c r="I1878">
        <v>0.55000000000000004</v>
      </c>
      <c r="J1878">
        <v>1</v>
      </c>
      <c r="K1878">
        <v>1</v>
      </c>
      <c r="L1878">
        <v>1</v>
      </c>
      <c r="M1878">
        <v>10.074</v>
      </c>
      <c r="N1878" t="e">
        <v>#N/A</v>
      </c>
      <c r="O1878" t="e">
        <v>#N/A</v>
      </c>
      <c r="P1878" t="e">
        <v>#N/A</v>
      </c>
      <c r="Q1878" t="e">
        <v>#N/A</v>
      </c>
      <c r="R1878" t="s">
        <v>237</v>
      </c>
      <c r="S1878">
        <v>0</v>
      </c>
      <c r="T1878">
        <v>1.909</v>
      </c>
      <c r="U1878">
        <v>3.4249999999999998</v>
      </c>
    </row>
    <row r="1879" spans="1:21" x14ac:dyDescent="0.3">
      <c r="A1879" t="s">
        <v>67</v>
      </c>
      <c r="B1879" t="s">
        <v>195</v>
      </c>
      <c r="C1879" t="s">
        <v>235</v>
      </c>
      <c r="D1879">
        <v>2</v>
      </c>
      <c r="E1879">
        <v>1</v>
      </c>
      <c r="F1879">
        <v>13</v>
      </c>
      <c r="G1879">
        <v>1.633</v>
      </c>
      <c r="H1879">
        <v>14</v>
      </c>
      <c r="I1879">
        <v>0.35</v>
      </c>
      <c r="J1879">
        <v>1</v>
      </c>
      <c r="K1879">
        <v>1</v>
      </c>
      <c r="L1879">
        <v>1</v>
      </c>
      <c r="M1879">
        <v>0.67100000000000004</v>
      </c>
      <c r="N1879" t="e">
        <v>#N/A</v>
      </c>
      <c r="O1879" t="e">
        <v>#N/A</v>
      </c>
      <c r="P1879" t="e">
        <v>#N/A</v>
      </c>
      <c r="Q1879" t="e">
        <v>#N/A</v>
      </c>
      <c r="R1879" t="s">
        <v>237</v>
      </c>
      <c r="S1879">
        <v>0</v>
      </c>
      <c r="T1879">
        <v>1.603</v>
      </c>
      <c r="U1879">
        <v>3.355</v>
      </c>
    </row>
    <row r="1880" spans="1:21" x14ac:dyDescent="0.3">
      <c r="A1880" t="s">
        <v>67</v>
      </c>
      <c r="B1880" t="s">
        <v>172</v>
      </c>
      <c r="C1880" t="s">
        <v>212</v>
      </c>
      <c r="D1880">
        <v>20</v>
      </c>
      <c r="E1880">
        <v>1</v>
      </c>
      <c r="F1880">
        <v>7</v>
      </c>
      <c r="G1880">
        <v>1.4970000000000001</v>
      </c>
      <c r="H1880">
        <v>8</v>
      </c>
      <c r="I1880">
        <v>0.2</v>
      </c>
      <c r="J1880">
        <v>1</v>
      </c>
      <c r="K1880">
        <v>1</v>
      </c>
      <c r="L1880">
        <v>1</v>
      </c>
      <c r="M1880">
        <v>0.70499999999999996</v>
      </c>
      <c r="N1880" t="e">
        <v>#N/A</v>
      </c>
      <c r="O1880" t="e">
        <v>#N/A</v>
      </c>
      <c r="P1880" t="e">
        <v>#N/A</v>
      </c>
      <c r="Q1880" t="e">
        <v>#N/A</v>
      </c>
      <c r="R1880" t="s">
        <v>237</v>
      </c>
      <c r="S1880">
        <v>0</v>
      </c>
      <c r="T1880">
        <v>1.7430000000000001</v>
      </c>
      <c r="U1880">
        <v>3.153</v>
      </c>
    </row>
    <row r="1881" spans="1:21" x14ac:dyDescent="0.3">
      <c r="A1881" t="s">
        <v>67</v>
      </c>
      <c r="B1881" t="s">
        <v>184</v>
      </c>
      <c r="C1881" t="s">
        <v>224</v>
      </c>
      <c r="D1881">
        <v>8</v>
      </c>
      <c r="E1881">
        <v>1</v>
      </c>
      <c r="F1881">
        <v>85</v>
      </c>
      <c r="G1881">
        <v>3.4569999999999999</v>
      </c>
      <c r="H1881">
        <v>36</v>
      </c>
      <c r="I1881">
        <v>0.9</v>
      </c>
      <c r="J1881">
        <v>0</v>
      </c>
      <c r="K1881">
        <v>0</v>
      </c>
      <c r="L1881">
        <v>1</v>
      </c>
      <c r="M1881">
        <v>1.7230000000000001</v>
      </c>
      <c r="N1881" t="e">
        <v>#N/A</v>
      </c>
      <c r="O1881" t="e">
        <v>#N/A</v>
      </c>
      <c r="P1881" t="e">
        <v>#N/A</v>
      </c>
      <c r="Q1881" t="e">
        <v>#N/A</v>
      </c>
      <c r="R1881" t="s">
        <v>237</v>
      </c>
      <c r="S1881">
        <v>0</v>
      </c>
      <c r="T1881">
        <v>1.405</v>
      </c>
      <c r="U1881">
        <v>2.9780000000000002</v>
      </c>
    </row>
    <row r="1882" spans="1:21" x14ac:dyDescent="0.3">
      <c r="A1882" t="s">
        <v>68</v>
      </c>
      <c r="B1882" t="s">
        <v>168</v>
      </c>
      <c r="C1882" t="s">
        <v>208</v>
      </c>
      <c r="D1882">
        <v>15</v>
      </c>
      <c r="E1882">
        <v>1</v>
      </c>
      <c r="F1882">
        <v>29</v>
      </c>
      <c r="G1882">
        <v>3.976</v>
      </c>
      <c r="H1882">
        <v>28</v>
      </c>
      <c r="I1882">
        <v>0.7</v>
      </c>
      <c r="J1882">
        <v>0</v>
      </c>
      <c r="K1882">
        <v>0</v>
      </c>
      <c r="L1882">
        <v>1</v>
      </c>
      <c r="M1882">
        <v>1.24</v>
      </c>
      <c r="N1882" t="e">
        <v>#N/A</v>
      </c>
      <c r="O1882" t="e">
        <v>#N/A</v>
      </c>
      <c r="P1882" t="e">
        <v>#N/A</v>
      </c>
      <c r="Q1882" t="e">
        <v>#N/A</v>
      </c>
      <c r="R1882" t="s">
        <v>698</v>
      </c>
      <c r="S1882">
        <v>0</v>
      </c>
      <c r="T1882">
        <v>21.620999999999999</v>
      </c>
      <c r="U1882">
        <v>23.949000000000002</v>
      </c>
    </row>
    <row r="1883" spans="1:21" x14ac:dyDescent="0.3">
      <c r="A1883" t="s">
        <v>68</v>
      </c>
      <c r="B1883" t="s">
        <v>177</v>
      </c>
      <c r="C1883" t="s">
        <v>217</v>
      </c>
      <c r="D1883">
        <v>37</v>
      </c>
      <c r="E1883">
        <v>1</v>
      </c>
      <c r="F1883">
        <v>11</v>
      </c>
      <c r="G1883">
        <v>7.2690000000000001</v>
      </c>
      <c r="H1883">
        <v>16</v>
      </c>
      <c r="I1883">
        <v>0.4</v>
      </c>
      <c r="J1883">
        <v>1</v>
      </c>
      <c r="K1883">
        <v>0</v>
      </c>
      <c r="L1883">
        <v>0</v>
      </c>
      <c r="M1883">
        <v>1.232</v>
      </c>
      <c r="N1883" t="e">
        <v>#N/A</v>
      </c>
      <c r="O1883" t="e">
        <v>#N/A</v>
      </c>
      <c r="P1883" t="e">
        <v>#N/A</v>
      </c>
      <c r="Q1883" t="e">
        <v>#N/A</v>
      </c>
      <c r="R1883" t="s">
        <v>699</v>
      </c>
      <c r="S1883">
        <v>0</v>
      </c>
      <c r="T1883">
        <v>12.247</v>
      </c>
      <c r="U1883">
        <v>14.699</v>
      </c>
    </row>
    <row r="1884" spans="1:21" x14ac:dyDescent="0.3">
      <c r="A1884" t="s">
        <v>68</v>
      </c>
      <c r="B1884" t="s">
        <v>185</v>
      </c>
      <c r="C1884" t="s">
        <v>225</v>
      </c>
      <c r="D1884">
        <v>7</v>
      </c>
      <c r="E1884">
        <v>1</v>
      </c>
      <c r="F1884">
        <v>4</v>
      </c>
      <c r="G1884">
        <v>2.7879999999999998</v>
      </c>
      <c r="H1884">
        <v>8</v>
      </c>
      <c r="I1884">
        <v>0.2</v>
      </c>
      <c r="J1884">
        <v>0</v>
      </c>
      <c r="K1884">
        <v>1</v>
      </c>
      <c r="L1884">
        <v>0</v>
      </c>
      <c r="M1884">
        <v>1.569</v>
      </c>
      <c r="N1884" t="e">
        <v>#N/A</v>
      </c>
      <c r="O1884" t="e">
        <v>#N/A</v>
      </c>
      <c r="P1884" t="e">
        <v>#N/A</v>
      </c>
      <c r="Q1884" t="e">
        <v>#N/A</v>
      </c>
      <c r="R1884" t="s">
        <v>225</v>
      </c>
      <c r="S1884">
        <v>1</v>
      </c>
      <c r="T1884">
        <v>3.5720000000000001</v>
      </c>
      <c r="U1884">
        <v>7.5339999999999998</v>
      </c>
    </row>
    <row r="1885" spans="1:21" x14ac:dyDescent="0.3">
      <c r="A1885" t="s">
        <v>68</v>
      </c>
      <c r="B1885" t="s">
        <v>167</v>
      </c>
      <c r="C1885" t="s">
        <v>207</v>
      </c>
      <c r="D1885">
        <v>28</v>
      </c>
      <c r="E1885">
        <v>1</v>
      </c>
      <c r="F1885">
        <v>2</v>
      </c>
      <c r="G1885">
        <v>8.9730000000000008</v>
      </c>
      <c r="H1885">
        <v>5</v>
      </c>
      <c r="I1885">
        <v>0.125</v>
      </c>
      <c r="J1885">
        <v>0</v>
      </c>
      <c r="K1885">
        <v>1</v>
      </c>
      <c r="L1885">
        <v>0</v>
      </c>
      <c r="M1885">
        <v>2.1850000000000001</v>
      </c>
      <c r="N1885" t="e">
        <v>#N/A</v>
      </c>
      <c r="O1885" t="e">
        <v>#N/A</v>
      </c>
      <c r="P1885" t="e">
        <v>#N/A</v>
      </c>
      <c r="Q1885" t="e">
        <v>#N/A</v>
      </c>
      <c r="R1885" t="s">
        <v>187</v>
      </c>
      <c r="S1885">
        <v>0</v>
      </c>
      <c r="T1885">
        <v>20.817</v>
      </c>
      <c r="U1885">
        <v>23.888000000000002</v>
      </c>
    </row>
    <row r="1886" spans="1:21" x14ac:dyDescent="0.3">
      <c r="A1886" t="s">
        <v>68</v>
      </c>
      <c r="B1886" t="s">
        <v>161</v>
      </c>
      <c r="C1886" t="s">
        <v>201</v>
      </c>
      <c r="D1886">
        <v>2</v>
      </c>
      <c r="E1886">
        <v>1</v>
      </c>
      <c r="F1886">
        <v>15</v>
      </c>
      <c r="G1886">
        <v>4.84</v>
      </c>
      <c r="H1886">
        <v>20</v>
      </c>
      <c r="I1886">
        <v>0.5</v>
      </c>
      <c r="J1886">
        <v>1</v>
      </c>
      <c r="K1886">
        <v>0</v>
      </c>
      <c r="L1886">
        <v>0</v>
      </c>
      <c r="M1886">
        <v>0.8</v>
      </c>
      <c r="N1886" t="e">
        <v>#N/A</v>
      </c>
      <c r="O1886" t="e">
        <v>#N/A</v>
      </c>
      <c r="P1886" t="e">
        <v>#N/A</v>
      </c>
      <c r="Q1886" t="e">
        <v>#N/A</v>
      </c>
      <c r="R1886" t="s">
        <v>700</v>
      </c>
      <c r="S1886">
        <v>0</v>
      </c>
      <c r="T1886">
        <v>11.784000000000001</v>
      </c>
      <c r="U1886">
        <v>17.366</v>
      </c>
    </row>
    <row r="1887" spans="1:21" x14ac:dyDescent="0.3">
      <c r="A1887" t="s">
        <v>68</v>
      </c>
      <c r="B1887" t="s">
        <v>159</v>
      </c>
      <c r="C1887" t="s">
        <v>199</v>
      </c>
      <c r="D1887">
        <v>1</v>
      </c>
      <c r="E1887">
        <v>1</v>
      </c>
      <c r="F1887">
        <v>76</v>
      </c>
      <c r="G1887">
        <v>8.2690000000000001</v>
      </c>
      <c r="H1887">
        <v>31</v>
      </c>
      <c r="I1887">
        <v>0.77500000000000002</v>
      </c>
      <c r="J1887">
        <v>1</v>
      </c>
      <c r="K1887">
        <v>1</v>
      </c>
      <c r="L1887">
        <v>1</v>
      </c>
      <c r="M1887">
        <v>0.76</v>
      </c>
      <c r="N1887" t="e">
        <v>#N/A</v>
      </c>
      <c r="O1887" t="e">
        <v>#N/A</v>
      </c>
      <c r="P1887" t="e">
        <v>#N/A</v>
      </c>
      <c r="Q1887" t="e">
        <v>#N/A</v>
      </c>
      <c r="R1887" t="s">
        <v>199</v>
      </c>
      <c r="S1887">
        <v>1</v>
      </c>
      <c r="T1887">
        <v>2.0670000000000002</v>
      </c>
      <c r="U1887">
        <v>4.4980000000000002</v>
      </c>
    </row>
    <row r="1888" spans="1:21" x14ac:dyDescent="0.3">
      <c r="A1888" t="s">
        <v>68</v>
      </c>
      <c r="B1888" t="s">
        <v>162</v>
      </c>
      <c r="C1888" t="s">
        <v>202</v>
      </c>
      <c r="D1888">
        <v>40</v>
      </c>
      <c r="E1888">
        <v>1</v>
      </c>
      <c r="F1888">
        <v>12</v>
      </c>
      <c r="G1888">
        <v>5.101</v>
      </c>
      <c r="H1888">
        <v>18</v>
      </c>
      <c r="I1888">
        <v>0.45</v>
      </c>
      <c r="J1888">
        <v>1</v>
      </c>
      <c r="K1888">
        <v>0</v>
      </c>
      <c r="L1888">
        <v>0</v>
      </c>
      <c r="M1888">
        <v>1.016</v>
      </c>
      <c r="N1888" t="e">
        <v>#N/A</v>
      </c>
      <c r="O1888" t="e">
        <v>#N/A</v>
      </c>
      <c r="P1888" t="e">
        <v>#N/A</v>
      </c>
      <c r="Q1888" t="e">
        <v>#N/A</v>
      </c>
      <c r="R1888" t="s">
        <v>701</v>
      </c>
      <c r="S1888">
        <v>0</v>
      </c>
      <c r="T1888">
        <v>8.2439999999999998</v>
      </c>
      <c r="U1888">
        <v>10.478999999999999</v>
      </c>
    </row>
    <row r="1889" spans="1:21" x14ac:dyDescent="0.3">
      <c r="A1889" t="s">
        <v>68</v>
      </c>
      <c r="B1889" t="s">
        <v>182</v>
      </c>
      <c r="C1889" t="s">
        <v>222</v>
      </c>
      <c r="D1889">
        <v>29</v>
      </c>
      <c r="E1889">
        <v>1</v>
      </c>
      <c r="F1889">
        <v>1</v>
      </c>
      <c r="G1889">
        <v>13.513</v>
      </c>
      <c r="H1889">
        <v>1</v>
      </c>
      <c r="I1889">
        <v>2.5000000000000001E-2</v>
      </c>
      <c r="J1889">
        <v>0</v>
      </c>
      <c r="K1889">
        <v>1</v>
      </c>
      <c r="L1889">
        <v>0</v>
      </c>
      <c r="M1889">
        <v>15.97</v>
      </c>
      <c r="N1889" t="e">
        <v>#N/A</v>
      </c>
      <c r="O1889" t="e">
        <v>#N/A</v>
      </c>
      <c r="P1889" t="e">
        <v>#N/A</v>
      </c>
      <c r="Q1889" t="e">
        <v>#N/A</v>
      </c>
      <c r="R1889" t="s">
        <v>195</v>
      </c>
      <c r="S1889">
        <v>0</v>
      </c>
      <c r="T1889">
        <v>11.961</v>
      </c>
      <c r="U1889">
        <v>19.05</v>
      </c>
    </row>
    <row r="1890" spans="1:21" x14ac:dyDescent="0.3">
      <c r="A1890" t="s">
        <v>68</v>
      </c>
      <c r="B1890" t="s">
        <v>195</v>
      </c>
      <c r="C1890" t="s">
        <v>235</v>
      </c>
      <c r="D1890">
        <v>9</v>
      </c>
      <c r="E1890">
        <v>1</v>
      </c>
      <c r="F1890">
        <v>8</v>
      </c>
      <c r="G1890">
        <v>5.4870000000000001</v>
      </c>
      <c r="H1890">
        <v>12</v>
      </c>
      <c r="I1890">
        <v>0.3</v>
      </c>
      <c r="J1890">
        <v>1</v>
      </c>
      <c r="K1890">
        <v>0</v>
      </c>
      <c r="L1890">
        <v>0</v>
      </c>
      <c r="M1890">
        <v>0.95199999999999996</v>
      </c>
      <c r="N1890" t="e">
        <v>#N/A</v>
      </c>
      <c r="O1890" t="e">
        <v>#N/A</v>
      </c>
      <c r="P1890" t="e">
        <v>#N/A</v>
      </c>
      <c r="Q1890" t="e">
        <v>#N/A</v>
      </c>
      <c r="R1890" t="s">
        <v>222</v>
      </c>
      <c r="S1890">
        <v>0</v>
      </c>
      <c r="T1890">
        <v>5.3390000000000004</v>
      </c>
      <c r="U1890">
        <v>8.7629999999999999</v>
      </c>
    </row>
    <row r="1891" spans="1:21" x14ac:dyDescent="0.3">
      <c r="A1891" t="s">
        <v>68</v>
      </c>
      <c r="B1891" t="s">
        <v>174</v>
      </c>
      <c r="C1891" t="s">
        <v>214</v>
      </c>
      <c r="D1891">
        <v>23</v>
      </c>
      <c r="E1891">
        <v>1</v>
      </c>
      <c r="F1891">
        <v>100</v>
      </c>
      <c r="G1891">
        <v>4.391</v>
      </c>
      <c r="H1891">
        <v>40</v>
      </c>
      <c r="I1891">
        <v>1</v>
      </c>
      <c r="J1891">
        <v>1</v>
      </c>
      <c r="K1891">
        <v>1</v>
      </c>
      <c r="L1891">
        <v>1</v>
      </c>
      <c r="M1891">
        <v>1.0680000000000001</v>
      </c>
      <c r="N1891" t="e">
        <v>#N/A</v>
      </c>
      <c r="O1891" t="e">
        <v>#N/A</v>
      </c>
      <c r="P1891" t="e">
        <v>#N/A</v>
      </c>
      <c r="Q1891" t="e">
        <v>#N/A</v>
      </c>
      <c r="R1891" t="s">
        <v>214</v>
      </c>
      <c r="S1891">
        <v>1</v>
      </c>
      <c r="T1891">
        <v>2.347</v>
      </c>
      <c r="U1891">
        <v>4.6509999999999998</v>
      </c>
    </row>
    <row r="1892" spans="1:21" x14ac:dyDescent="0.3">
      <c r="A1892" t="s">
        <v>68</v>
      </c>
      <c r="B1892" t="s">
        <v>191</v>
      </c>
      <c r="C1892" t="s">
        <v>231</v>
      </c>
      <c r="D1892">
        <v>10</v>
      </c>
      <c r="E1892">
        <v>1</v>
      </c>
      <c r="F1892">
        <v>2</v>
      </c>
      <c r="G1892">
        <v>5.9089999999999998</v>
      </c>
      <c r="H1892">
        <v>6</v>
      </c>
      <c r="I1892">
        <v>0.15</v>
      </c>
      <c r="J1892">
        <v>0</v>
      </c>
      <c r="K1892">
        <v>1</v>
      </c>
      <c r="L1892">
        <v>0</v>
      </c>
      <c r="M1892">
        <v>0.90300000000000002</v>
      </c>
      <c r="N1892" t="e">
        <v>#N/A</v>
      </c>
      <c r="O1892" t="e">
        <v>#N/A</v>
      </c>
      <c r="P1892" t="e">
        <v>#N/A</v>
      </c>
      <c r="Q1892" t="e">
        <v>#N/A</v>
      </c>
      <c r="R1892" t="s">
        <v>337</v>
      </c>
      <c r="S1892">
        <v>0</v>
      </c>
      <c r="T1892">
        <v>3.5529999999999999</v>
      </c>
      <c r="U1892">
        <v>5.6109999999999998</v>
      </c>
    </row>
    <row r="1893" spans="1:21" x14ac:dyDescent="0.3">
      <c r="A1893" t="s">
        <v>68</v>
      </c>
      <c r="B1893" t="s">
        <v>164</v>
      </c>
      <c r="C1893" t="s">
        <v>204</v>
      </c>
      <c r="D1893">
        <v>38</v>
      </c>
      <c r="E1893">
        <v>1</v>
      </c>
      <c r="F1893">
        <v>20</v>
      </c>
      <c r="G1893">
        <v>4.4210000000000003</v>
      </c>
      <c r="H1893">
        <v>22</v>
      </c>
      <c r="I1893">
        <v>0.55000000000000004</v>
      </c>
      <c r="J1893">
        <v>0</v>
      </c>
      <c r="K1893">
        <v>0</v>
      </c>
      <c r="L1893">
        <v>1</v>
      </c>
      <c r="M1893">
        <v>1.278</v>
      </c>
      <c r="N1893" t="e">
        <v>#N/A</v>
      </c>
      <c r="O1893" t="e">
        <v>#N/A</v>
      </c>
      <c r="P1893" t="e">
        <v>#N/A</v>
      </c>
      <c r="Q1893" t="e">
        <v>#N/A</v>
      </c>
      <c r="R1893" t="s">
        <v>204</v>
      </c>
      <c r="S1893">
        <v>1</v>
      </c>
      <c r="T1893">
        <v>3.8279999999999998</v>
      </c>
      <c r="U1893">
        <v>10.567</v>
      </c>
    </row>
    <row r="1894" spans="1:21" x14ac:dyDescent="0.3">
      <c r="A1894" t="s">
        <v>68</v>
      </c>
      <c r="B1894" t="s">
        <v>180</v>
      </c>
      <c r="C1894" t="s">
        <v>220</v>
      </c>
      <c r="D1894">
        <v>6</v>
      </c>
      <c r="E1894">
        <v>1</v>
      </c>
      <c r="F1894">
        <v>23</v>
      </c>
      <c r="G1894">
        <v>8.1240000000000006</v>
      </c>
      <c r="H1894">
        <v>23</v>
      </c>
      <c r="I1894">
        <v>0.57499999999999996</v>
      </c>
      <c r="J1894">
        <v>1</v>
      </c>
      <c r="K1894">
        <v>0</v>
      </c>
      <c r="L1894">
        <v>0</v>
      </c>
      <c r="M1894">
        <v>0.95099999999999996</v>
      </c>
      <c r="N1894" t="e">
        <v>#N/A</v>
      </c>
      <c r="O1894" t="e">
        <v>#N/A</v>
      </c>
      <c r="P1894" t="e">
        <v>#N/A</v>
      </c>
      <c r="Q1894" t="e">
        <v>#N/A</v>
      </c>
      <c r="R1894" t="s">
        <v>643</v>
      </c>
      <c r="S1894">
        <v>0</v>
      </c>
      <c r="T1894">
        <v>3.2410000000000001</v>
      </c>
      <c r="U1894">
        <v>6.1180000000000003</v>
      </c>
    </row>
    <row r="1895" spans="1:21" x14ac:dyDescent="0.3">
      <c r="A1895" t="s">
        <v>68</v>
      </c>
      <c r="B1895" t="s">
        <v>190</v>
      </c>
      <c r="C1895" t="s">
        <v>230</v>
      </c>
      <c r="D1895">
        <v>33</v>
      </c>
      <c r="E1895">
        <v>1</v>
      </c>
      <c r="F1895">
        <v>97</v>
      </c>
      <c r="G1895">
        <v>6.5119999999999996</v>
      </c>
      <c r="H1895">
        <v>39</v>
      </c>
      <c r="I1895">
        <v>0.97499999999999998</v>
      </c>
      <c r="J1895">
        <v>1</v>
      </c>
      <c r="K1895">
        <v>1</v>
      </c>
      <c r="L1895">
        <v>1</v>
      </c>
      <c r="M1895">
        <v>1.3919999999999999</v>
      </c>
      <c r="N1895" t="e">
        <v>#N/A</v>
      </c>
      <c r="O1895" t="e">
        <v>#N/A</v>
      </c>
      <c r="P1895" t="e">
        <v>#N/A</v>
      </c>
      <c r="Q1895" t="e">
        <v>#N/A</v>
      </c>
      <c r="R1895" t="s">
        <v>230</v>
      </c>
      <c r="S1895">
        <v>1</v>
      </c>
      <c r="T1895">
        <v>1.486</v>
      </c>
      <c r="U1895">
        <v>3.339</v>
      </c>
    </row>
    <row r="1896" spans="1:21" x14ac:dyDescent="0.3">
      <c r="A1896" t="s">
        <v>68</v>
      </c>
      <c r="B1896" t="s">
        <v>160</v>
      </c>
      <c r="C1896" t="s">
        <v>200</v>
      </c>
      <c r="D1896">
        <v>26</v>
      </c>
      <c r="E1896">
        <v>1</v>
      </c>
      <c r="F1896">
        <v>25</v>
      </c>
      <c r="G1896">
        <v>5.9809999999999999</v>
      </c>
      <c r="H1896">
        <v>26</v>
      </c>
      <c r="I1896">
        <v>0.65</v>
      </c>
      <c r="J1896">
        <v>0</v>
      </c>
      <c r="K1896">
        <v>0</v>
      </c>
      <c r="L1896">
        <v>1</v>
      </c>
      <c r="M1896">
        <v>1.1120000000000001</v>
      </c>
      <c r="N1896" t="e">
        <v>#N/A</v>
      </c>
      <c r="O1896" t="e">
        <v>#N/A</v>
      </c>
      <c r="P1896" t="e">
        <v>#N/A</v>
      </c>
      <c r="Q1896" t="e">
        <v>#N/A</v>
      </c>
      <c r="R1896" t="s">
        <v>481</v>
      </c>
      <c r="S1896">
        <v>0</v>
      </c>
      <c r="T1896">
        <v>7.4770000000000003</v>
      </c>
      <c r="U1896">
        <v>9.5540000000000003</v>
      </c>
    </row>
    <row r="1897" spans="1:21" x14ac:dyDescent="0.3">
      <c r="A1897" t="s">
        <v>68</v>
      </c>
      <c r="B1897" t="s">
        <v>173</v>
      </c>
      <c r="C1897" t="s">
        <v>213</v>
      </c>
      <c r="D1897">
        <v>5</v>
      </c>
      <c r="E1897">
        <v>1</v>
      </c>
      <c r="F1897">
        <v>80</v>
      </c>
      <c r="G1897">
        <v>16.131</v>
      </c>
      <c r="H1897">
        <v>32</v>
      </c>
      <c r="I1897">
        <v>0.8</v>
      </c>
      <c r="J1897">
        <v>1</v>
      </c>
      <c r="K1897">
        <v>1</v>
      </c>
      <c r="L1897">
        <v>1</v>
      </c>
      <c r="M1897">
        <v>5.125</v>
      </c>
      <c r="N1897" t="e">
        <v>#N/A</v>
      </c>
      <c r="O1897" t="e">
        <v>#N/A</v>
      </c>
      <c r="P1897" t="e">
        <v>#N/A</v>
      </c>
      <c r="Q1897" t="e">
        <v>#N/A</v>
      </c>
      <c r="R1897" t="s">
        <v>213</v>
      </c>
      <c r="S1897">
        <v>1</v>
      </c>
      <c r="T1897">
        <v>9.7420000000000009</v>
      </c>
      <c r="U1897">
        <v>13.006</v>
      </c>
    </row>
    <row r="1898" spans="1:21" x14ac:dyDescent="0.3">
      <c r="A1898" t="s">
        <v>68</v>
      </c>
      <c r="B1898" t="s">
        <v>166</v>
      </c>
      <c r="C1898" t="s">
        <v>206</v>
      </c>
      <c r="D1898">
        <v>22</v>
      </c>
      <c r="E1898">
        <v>1</v>
      </c>
      <c r="F1898">
        <v>7</v>
      </c>
      <c r="G1898">
        <v>4.806</v>
      </c>
      <c r="H1898">
        <v>10</v>
      </c>
      <c r="I1898">
        <v>0.25</v>
      </c>
      <c r="J1898">
        <v>0</v>
      </c>
      <c r="K1898">
        <v>1</v>
      </c>
      <c r="L1898">
        <v>0</v>
      </c>
      <c r="M1898">
        <v>1.286</v>
      </c>
      <c r="N1898" t="e">
        <v>#N/A</v>
      </c>
      <c r="O1898" t="e">
        <v>#N/A</v>
      </c>
      <c r="P1898" t="e">
        <v>#N/A</v>
      </c>
      <c r="Q1898" t="e">
        <v>#N/A</v>
      </c>
      <c r="R1898" t="s">
        <v>702</v>
      </c>
      <c r="S1898">
        <v>0</v>
      </c>
      <c r="T1898">
        <v>7.3650000000000002</v>
      </c>
      <c r="U1898">
        <v>9.4420000000000002</v>
      </c>
    </row>
    <row r="1899" spans="1:21" x14ac:dyDescent="0.3">
      <c r="A1899" t="s">
        <v>68</v>
      </c>
      <c r="B1899" t="s">
        <v>178</v>
      </c>
      <c r="C1899" t="s">
        <v>218</v>
      </c>
      <c r="D1899">
        <v>19</v>
      </c>
      <c r="E1899">
        <v>1</v>
      </c>
      <c r="F1899">
        <v>1</v>
      </c>
      <c r="G1899">
        <v>2.988</v>
      </c>
      <c r="H1899">
        <v>3</v>
      </c>
      <c r="I1899">
        <v>7.4999999999999997E-2</v>
      </c>
      <c r="J1899">
        <v>0</v>
      </c>
      <c r="K1899">
        <v>1</v>
      </c>
      <c r="L1899">
        <v>0</v>
      </c>
      <c r="M1899">
        <v>1.615</v>
      </c>
      <c r="N1899" t="e">
        <v>#N/A</v>
      </c>
      <c r="O1899" t="e">
        <v>#N/A</v>
      </c>
      <c r="P1899" t="e">
        <v>#N/A</v>
      </c>
      <c r="Q1899" t="e">
        <v>#N/A</v>
      </c>
      <c r="R1899" t="s">
        <v>207</v>
      </c>
      <c r="S1899">
        <v>0</v>
      </c>
      <c r="T1899">
        <v>7.0890000000000004</v>
      </c>
      <c r="U1899">
        <v>10.311999999999999</v>
      </c>
    </row>
    <row r="1900" spans="1:21" x14ac:dyDescent="0.3">
      <c r="A1900" t="s">
        <v>68</v>
      </c>
      <c r="B1900" t="s">
        <v>196</v>
      </c>
      <c r="C1900" t="s">
        <v>236</v>
      </c>
      <c r="D1900">
        <v>20</v>
      </c>
      <c r="E1900">
        <v>1</v>
      </c>
      <c r="F1900">
        <v>8</v>
      </c>
      <c r="G1900">
        <v>8.2129999999999992</v>
      </c>
      <c r="H1900">
        <v>11</v>
      </c>
      <c r="I1900">
        <v>0.27500000000000002</v>
      </c>
      <c r="J1900">
        <v>0</v>
      </c>
      <c r="K1900">
        <v>1</v>
      </c>
      <c r="L1900">
        <v>0</v>
      </c>
      <c r="M1900">
        <v>4.0019999999999998</v>
      </c>
      <c r="N1900" t="e">
        <v>#N/A</v>
      </c>
      <c r="O1900" t="e">
        <v>#N/A</v>
      </c>
      <c r="P1900" t="e">
        <v>#N/A</v>
      </c>
      <c r="Q1900" t="e">
        <v>#N/A</v>
      </c>
      <c r="R1900" t="s">
        <v>188</v>
      </c>
      <c r="S1900">
        <v>0</v>
      </c>
      <c r="T1900">
        <v>3.903</v>
      </c>
      <c r="U1900">
        <v>9.9540000000000006</v>
      </c>
    </row>
    <row r="1901" spans="1:21" x14ac:dyDescent="0.3">
      <c r="A1901" t="s">
        <v>68</v>
      </c>
      <c r="B1901" t="s">
        <v>183</v>
      </c>
      <c r="C1901" t="s">
        <v>223</v>
      </c>
      <c r="D1901">
        <v>39</v>
      </c>
      <c r="E1901">
        <v>1</v>
      </c>
      <c r="F1901">
        <v>11</v>
      </c>
      <c r="G1901">
        <v>3.47</v>
      </c>
      <c r="H1901">
        <v>17</v>
      </c>
      <c r="I1901">
        <v>0.42499999999999999</v>
      </c>
      <c r="J1901">
        <v>1</v>
      </c>
      <c r="K1901">
        <v>0</v>
      </c>
      <c r="L1901">
        <v>0</v>
      </c>
      <c r="M1901">
        <v>1.288</v>
      </c>
      <c r="N1901" t="e">
        <v>#N/A</v>
      </c>
      <c r="O1901" t="e">
        <v>#N/A</v>
      </c>
      <c r="P1901" t="e">
        <v>#N/A</v>
      </c>
      <c r="Q1901" t="e">
        <v>#N/A</v>
      </c>
      <c r="R1901" t="s">
        <v>574</v>
      </c>
      <c r="S1901">
        <v>0</v>
      </c>
      <c r="T1901">
        <v>2.4670000000000001</v>
      </c>
      <c r="U1901">
        <v>3.8769999999999998</v>
      </c>
    </row>
    <row r="1902" spans="1:21" x14ac:dyDescent="0.3">
      <c r="A1902" t="s">
        <v>68</v>
      </c>
      <c r="B1902" t="s">
        <v>157</v>
      </c>
      <c r="C1902" t="s">
        <v>197</v>
      </c>
      <c r="D1902">
        <v>17</v>
      </c>
      <c r="E1902">
        <v>1</v>
      </c>
      <c r="F1902">
        <v>18</v>
      </c>
      <c r="G1902">
        <v>11.92</v>
      </c>
      <c r="H1902">
        <v>21</v>
      </c>
      <c r="I1902">
        <v>0.52500000000000002</v>
      </c>
      <c r="J1902">
        <v>1</v>
      </c>
      <c r="K1902">
        <v>0</v>
      </c>
      <c r="L1902">
        <v>0</v>
      </c>
      <c r="M1902">
        <v>1.7110000000000001</v>
      </c>
      <c r="N1902" t="e">
        <v>#N/A</v>
      </c>
      <c r="O1902" t="e">
        <v>#N/A</v>
      </c>
      <c r="P1902" t="e">
        <v>#N/A</v>
      </c>
      <c r="Q1902" t="e">
        <v>#N/A</v>
      </c>
      <c r="R1902" t="s">
        <v>160</v>
      </c>
      <c r="S1902">
        <v>0</v>
      </c>
      <c r="T1902">
        <v>4.218</v>
      </c>
      <c r="U1902">
        <v>6.431</v>
      </c>
    </row>
    <row r="1903" spans="1:21" x14ac:dyDescent="0.3">
      <c r="A1903" t="s">
        <v>68</v>
      </c>
      <c r="B1903" t="s">
        <v>184</v>
      </c>
      <c r="C1903" t="s">
        <v>224</v>
      </c>
      <c r="D1903">
        <v>12</v>
      </c>
      <c r="E1903">
        <v>1</v>
      </c>
      <c r="F1903">
        <v>28</v>
      </c>
      <c r="G1903">
        <v>5.5679999999999996</v>
      </c>
      <c r="H1903">
        <v>27</v>
      </c>
      <c r="I1903">
        <v>0.67500000000000004</v>
      </c>
      <c r="J1903">
        <v>0</v>
      </c>
      <c r="K1903">
        <v>0</v>
      </c>
      <c r="L1903">
        <v>1</v>
      </c>
      <c r="M1903">
        <v>1.02</v>
      </c>
      <c r="N1903" t="e">
        <v>#N/A</v>
      </c>
      <c r="O1903" t="e">
        <v>#N/A</v>
      </c>
      <c r="P1903" t="e">
        <v>#N/A</v>
      </c>
      <c r="Q1903" t="e">
        <v>#N/A</v>
      </c>
      <c r="R1903" t="s">
        <v>282</v>
      </c>
      <c r="S1903">
        <v>0</v>
      </c>
      <c r="T1903">
        <v>3.778</v>
      </c>
      <c r="U1903">
        <v>7.609</v>
      </c>
    </row>
    <row r="1904" spans="1:21" x14ac:dyDescent="0.3">
      <c r="A1904" t="s">
        <v>68</v>
      </c>
      <c r="B1904" t="s">
        <v>194</v>
      </c>
      <c r="C1904" t="s">
        <v>234</v>
      </c>
      <c r="D1904">
        <v>8</v>
      </c>
      <c r="E1904">
        <v>1</v>
      </c>
      <c r="F1904">
        <v>12</v>
      </c>
      <c r="G1904">
        <v>5.7169999999999996</v>
      </c>
      <c r="H1904">
        <v>19</v>
      </c>
      <c r="I1904">
        <v>0.47499999999999998</v>
      </c>
      <c r="J1904">
        <v>1</v>
      </c>
      <c r="K1904">
        <v>0</v>
      </c>
      <c r="L1904">
        <v>0</v>
      </c>
      <c r="M1904">
        <v>1.2070000000000001</v>
      </c>
      <c r="N1904" t="e">
        <v>#N/A</v>
      </c>
      <c r="O1904" t="e">
        <v>#N/A</v>
      </c>
      <c r="P1904" t="e">
        <v>#N/A</v>
      </c>
      <c r="Q1904" t="e">
        <v>#N/A</v>
      </c>
      <c r="R1904" t="s">
        <v>266</v>
      </c>
      <c r="S1904">
        <v>0</v>
      </c>
      <c r="T1904">
        <v>3.645</v>
      </c>
      <c r="U1904">
        <v>5.2279999999999998</v>
      </c>
    </row>
    <row r="1905" spans="1:21" x14ac:dyDescent="0.3">
      <c r="A1905" t="s">
        <v>68</v>
      </c>
      <c r="B1905" t="s">
        <v>176</v>
      </c>
      <c r="C1905" t="s">
        <v>216</v>
      </c>
      <c r="D1905">
        <v>34</v>
      </c>
      <c r="E1905">
        <v>1</v>
      </c>
      <c r="F1905">
        <v>80</v>
      </c>
      <c r="G1905">
        <v>7.532</v>
      </c>
      <c r="H1905">
        <v>33</v>
      </c>
      <c r="I1905">
        <v>0.82499999999999996</v>
      </c>
      <c r="J1905">
        <v>1</v>
      </c>
      <c r="K1905">
        <v>1</v>
      </c>
      <c r="L1905">
        <v>1</v>
      </c>
      <c r="M1905">
        <v>0.83899999999999997</v>
      </c>
      <c r="N1905" t="e">
        <v>#N/A</v>
      </c>
      <c r="O1905" t="e">
        <v>#N/A</v>
      </c>
      <c r="P1905" t="e">
        <v>#N/A</v>
      </c>
      <c r="Q1905" t="e">
        <v>#N/A</v>
      </c>
      <c r="R1905" t="s">
        <v>216</v>
      </c>
      <c r="S1905">
        <v>1</v>
      </c>
      <c r="T1905">
        <v>3.0569999999999999</v>
      </c>
      <c r="U1905">
        <v>5.0039999999999996</v>
      </c>
    </row>
    <row r="1906" spans="1:21" x14ac:dyDescent="0.3">
      <c r="A1906" t="s">
        <v>68</v>
      </c>
      <c r="B1906" t="s">
        <v>158</v>
      </c>
      <c r="C1906" t="s">
        <v>198</v>
      </c>
      <c r="D1906">
        <v>30</v>
      </c>
      <c r="E1906">
        <v>1</v>
      </c>
      <c r="F1906">
        <v>1</v>
      </c>
      <c r="G1906">
        <v>8.4659999999999993</v>
      </c>
      <c r="H1906">
        <v>2</v>
      </c>
      <c r="I1906">
        <v>0.05</v>
      </c>
      <c r="J1906">
        <v>0</v>
      </c>
      <c r="K1906">
        <v>1</v>
      </c>
      <c r="L1906">
        <v>0</v>
      </c>
      <c r="M1906">
        <v>0.95899999999999996</v>
      </c>
      <c r="N1906" t="e">
        <v>#N/A</v>
      </c>
      <c r="O1906" t="e">
        <v>#N/A</v>
      </c>
      <c r="P1906" t="e">
        <v>#N/A</v>
      </c>
      <c r="Q1906" t="e">
        <v>#N/A</v>
      </c>
      <c r="R1906" t="s">
        <v>198</v>
      </c>
      <c r="S1906">
        <v>1</v>
      </c>
      <c r="T1906">
        <v>8.2219999999999995</v>
      </c>
      <c r="U1906">
        <v>10.702</v>
      </c>
    </row>
    <row r="1907" spans="1:21" x14ac:dyDescent="0.3">
      <c r="A1907" t="s">
        <v>68</v>
      </c>
      <c r="B1907" t="s">
        <v>193</v>
      </c>
      <c r="C1907" t="s">
        <v>233</v>
      </c>
      <c r="D1907">
        <v>13</v>
      </c>
      <c r="E1907">
        <v>1</v>
      </c>
      <c r="F1907">
        <v>24</v>
      </c>
      <c r="G1907">
        <v>7.43</v>
      </c>
      <c r="H1907">
        <v>24</v>
      </c>
      <c r="I1907">
        <v>0.6</v>
      </c>
      <c r="J1907">
        <v>0</v>
      </c>
      <c r="K1907">
        <v>0</v>
      </c>
      <c r="L1907">
        <v>1</v>
      </c>
      <c r="M1907">
        <v>1.105</v>
      </c>
      <c r="N1907" t="e">
        <v>#N/A</v>
      </c>
      <c r="O1907" t="e">
        <v>#N/A</v>
      </c>
      <c r="P1907" t="e">
        <v>#N/A</v>
      </c>
      <c r="Q1907" t="e">
        <v>#N/A</v>
      </c>
      <c r="R1907" t="s">
        <v>243</v>
      </c>
      <c r="S1907">
        <v>0</v>
      </c>
      <c r="T1907">
        <v>7.1029999999999998</v>
      </c>
      <c r="U1907">
        <v>10.266</v>
      </c>
    </row>
    <row r="1908" spans="1:21" x14ac:dyDescent="0.3">
      <c r="A1908" t="s">
        <v>68</v>
      </c>
      <c r="B1908" t="s">
        <v>181</v>
      </c>
      <c r="C1908" t="s">
        <v>221</v>
      </c>
      <c r="D1908">
        <v>27</v>
      </c>
      <c r="E1908">
        <v>1</v>
      </c>
      <c r="F1908">
        <v>90</v>
      </c>
      <c r="G1908">
        <v>6.5490000000000004</v>
      </c>
      <c r="H1908">
        <v>34</v>
      </c>
      <c r="I1908">
        <v>0.85</v>
      </c>
      <c r="J1908">
        <v>1</v>
      </c>
      <c r="K1908">
        <v>1</v>
      </c>
      <c r="L1908">
        <v>1</v>
      </c>
      <c r="M1908">
        <v>1.0629999999999999</v>
      </c>
      <c r="N1908" t="e">
        <v>#N/A</v>
      </c>
      <c r="O1908" t="e">
        <v>#N/A</v>
      </c>
      <c r="P1908" t="e">
        <v>#N/A</v>
      </c>
      <c r="Q1908" t="e">
        <v>#N/A</v>
      </c>
      <c r="R1908" t="s">
        <v>175</v>
      </c>
      <c r="S1908">
        <v>0</v>
      </c>
      <c r="T1908">
        <v>4.7089999999999996</v>
      </c>
      <c r="U1908">
        <v>6.9829999999999997</v>
      </c>
    </row>
    <row r="1909" spans="1:21" x14ac:dyDescent="0.3">
      <c r="A1909" t="s">
        <v>68</v>
      </c>
      <c r="B1909" t="s">
        <v>192</v>
      </c>
      <c r="C1909" t="s">
        <v>232</v>
      </c>
      <c r="D1909">
        <v>24</v>
      </c>
      <c r="E1909">
        <v>1</v>
      </c>
      <c r="F1909">
        <v>3</v>
      </c>
      <c r="G1909">
        <v>4.4539999999999997</v>
      </c>
      <c r="H1909">
        <v>7</v>
      </c>
      <c r="I1909">
        <v>0.17499999999999999</v>
      </c>
      <c r="J1909">
        <v>0</v>
      </c>
      <c r="K1909">
        <v>1</v>
      </c>
      <c r="L1909">
        <v>0</v>
      </c>
      <c r="M1909">
        <v>0.97499999999999998</v>
      </c>
      <c r="N1909" t="e">
        <v>#N/A</v>
      </c>
      <c r="O1909" t="e">
        <v>#N/A</v>
      </c>
      <c r="P1909" t="e">
        <v>#N/A</v>
      </c>
      <c r="Q1909" t="e">
        <v>#N/A</v>
      </c>
      <c r="R1909" t="s">
        <v>603</v>
      </c>
      <c r="S1909">
        <v>0</v>
      </c>
      <c r="T1909">
        <v>7.4880000000000004</v>
      </c>
      <c r="U1909">
        <v>9.57</v>
      </c>
    </row>
    <row r="1910" spans="1:21" x14ac:dyDescent="0.3">
      <c r="A1910" t="s">
        <v>68</v>
      </c>
      <c r="B1910" t="s">
        <v>172</v>
      </c>
      <c r="C1910" t="s">
        <v>212</v>
      </c>
      <c r="D1910">
        <v>14</v>
      </c>
      <c r="E1910">
        <v>1</v>
      </c>
      <c r="F1910">
        <v>97</v>
      </c>
      <c r="G1910">
        <v>5.5819999999999999</v>
      </c>
      <c r="H1910">
        <v>38</v>
      </c>
      <c r="I1910">
        <v>0.95</v>
      </c>
      <c r="J1910">
        <v>1</v>
      </c>
      <c r="K1910">
        <v>1</v>
      </c>
      <c r="L1910">
        <v>1</v>
      </c>
      <c r="M1910">
        <v>1.504</v>
      </c>
      <c r="N1910" t="e">
        <v>#N/A</v>
      </c>
      <c r="O1910" t="e">
        <v>#N/A</v>
      </c>
      <c r="P1910" t="e">
        <v>#N/A</v>
      </c>
      <c r="Q1910" t="e">
        <v>#N/A</v>
      </c>
      <c r="R1910" t="s">
        <v>212</v>
      </c>
      <c r="S1910">
        <v>1</v>
      </c>
      <c r="T1910">
        <v>2.302</v>
      </c>
      <c r="U1910">
        <v>4.9009999999999998</v>
      </c>
    </row>
    <row r="1911" spans="1:21" x14ac:dyDescent="0.3">
      <c r="A1911" t="s">
        <v>68</v>
      </c>
      <c r="B1911" t="s">
        <v>186</v>
      </c>
      <c r="C1911" t="s">
        <v>226</v>
      </c>
      <c r="D1911">
        <v>4</v>
      </c>
      <c r="E1911">
        <v>1</v>
      </c>
      <c r="F1911">
        <v>9</v>
      </c>
      <c r="G1911">
        <v>3.6850000000000001</v>
      </c>
      <c r="H1911">
        <v>14</v>
      </c>
      <c r="I1911">
        <v>0.35</v>
      </c>
      <c r="J1911">
        <v>0</v>
      </c>
      <c r="K1911">
        <v>0</v>
      </c>
      <c r="L1911">
        <v>1</v>
      </c>
      <c r="M1911">
        <v>0.93600000000000005</v>
      </c>
      <c r="N1911" t="e">
        <v>#N/A</v>
      </c>
      <c r="O1911" t="e">
        <v>#N/A</v>
      </c>
      <c r="P1911" t="e">
        <v>#N/A</v>
      </c>
      <c r="Q1911" t="e">
        <v>#N/A</v>
      </c>
      <c r="R1911" t="s">
        <v>225</v>
      </c>
      <c r="S1911">
        <v>0</v>
      </c>
      <c r="T1911">
        <v>7.2210000000000001</v>
      </c>
      <c r="U1911">
        <v>13.316000000000001</v>
      </c>
    </row>
    <row r="1912" spans="1:21" x14ac:dyDescent="0.3">
      <c r="A1912" t="s">
        <v>68</v>
      </c>
      <c r="B1912" t="s">
        <v>187</v>
      </c>
      <c r="C1912" t="s">
        <v>227</v>
      </c>
      <c r="D1912">
        <v>35</v>
      </c>
      <c r="E1912">
        <v>1</v>
      </c>
      <c r="F1912">
        <v>10</v>
      </c>
      <c r="G1912">
        <v>9.9499999999999993</v>
      </c>
      <c r="H1912">
        <v>15</v>
      </c>
      <c r="I1912">
        <v>0.375</v>
      </c>
      <c r="J1912">
        <v>1</v>
      </c>
      <c r="K1912">
        <v>0</v>
      </c>
      <c r="L1912">
        <v>0</v>
      </c>
      <c r="M1912">
        <v>1.5760000000000001</v>
      </c>
      <c r="N1912" t="e">
        <v>#N/A</v>
      </c>
      <c r="O1912" t="e">
        <v>#N/A</v>
      </c>
      <c r="P1912" t="e">
        <v>#N/A</v>
      </c>
      <c r="Q1912" t="e">
        <v>#N/A</v>
      </c>
      <c r="R1912" t="s">
        <v>592</v>
      </c>
      <c r="S1912">
        <v>0</v>
      </c>
      <c r="T1912">
        <v>9.6349999999999998</v>
      </c>
      <c r="U1912">
        <v>11.417999999999999</v>
      </c>
    </row>
    <row r="1913" spans="1:21" x14ac:dyDescent="0.3">
      <c r="A1913" t="s">
        <v>68</v>
      </c>
      <c r="B1913" t="s">
        <v>189</v>
      </c>
      <c r="C1913" t="s">
        <v>229</v>
      </c>
      <c r="D1913">
        <v>31</v>
      </c>
      <c r="E1913">
        <v>1</v>
      </c>
      <c r="F1913">
        <v>95</v>
      </c>
      <c r="G1913">
        <v>7.6639999999999997</v>
      </c>
      <c r="H1913">
        <v>36</v>
      </c>
      <c r="I1913">
        <v>0.9</v>
      </c>
      <c r="J1913">
        <v>1</v>
      </c>
      <c r="K1913">
        <v>1</v>
      </c>
      <c r="L1913">
        <v>1</v>
      </c>
      <c r="M1913">
        <v>0.96799999999999997</v>
      </c>
      <c r="N1913" t="e">
        <v>#N/A</v>
      </c>
      <c r="O1913" t="e">
        <v>#N/A</v>
      </c>
      <c r="P1913" t="e">
        <v>#N/A</v>
      </c>
      <c r="Q1913" t="e">
        <v>#N/A</v>
      </c>
      <c r="R1913" t="s">
        <v>229</v>
      </c>
      <c r="S1913">
        <v>1</v>
      </c>
      <c r="T1913">
        <v>1.508</v>
      </c>
      <c r="U1913">
        <v>3.3959999999999999</v>
      </c>
    </row>
    <row r="1914" spans="1:21" x14ac:dyDescent="0.3">
      <c r="A1914" t="s">
        <v>68</v>
      </c>
      <c r="B1914" t="s">
        <v>175</v>
      </c>
      <c r="C1914" t="s">
        <v>215</v>
      </c>
      <c r="D1914">
        <v>16</v>
      </c>
      <c r="E1914">
        <v>1</v>
      </c>
      <c r="F1914">
        <v>5</v>
      </c>
      <c r="G1914">
        <v>8.9870000000000001</v>
      </c>
      <c r="H1914">
        <v>9</v>
      </c>
      <c r="I1914">
        <v>0.22500000000000001</v>
      </c>
      <c r="J1914">
        <v>0</v>
      </c>
      <c r="K1914">
        <v>0</v>
      </c>
      <c r="L1914">
        <v>1</v>
      </c>
      <c r="M1914">
        <v>2.2719999999999998</v>
      </c>
      <c r="N1914" t="e">
        <v>#N/A</v>
      </c>
      <c r="O1914" t="e">
        <v>#N/A</v>
      </c>
      <c r="P1914" t="e">
        <v>#N/A</v>
      </c>
      <c r="Q1914" t="e">
        <v>#N/A</v>
      </c>
      <c r="R1914" t="s">
        <v>166</v>
      </c>
      <c r="S1914">
        <v>0</v>
      </c>
      <c r="T1914">
        <v>5.7240000000000002</v>
      </c>
      <c r="U1914">
        <v>8.3140000000000001</v>
      </c>
    </row>
    <row r="1915" spans="1:21" x14ac:dyDescent="0.3">
      <c r="A1915" t="s">
        <v>68</v>
      </c>
      <c r="B1915" t="s">
        <v>170</v>
      </c>
      <c r="C1915" t="s">
        <v>210</v>
      </c>
      <c r="D1915">
        <v>21</v>
      </c>
      <c r="E1915">
        <v>1</v>
      </c>
      <c r="F1915">
        <v>95</v>
      </c>
      <c r="G1915">
        <v>6.6509999999999998</v>
      </c>
      <c r="H1915">
        <v>35</v>
      </c>
      <c r="I1915">
        <v>0.875</v>
      </c>
      <c r="J1915">
        <v>1</v>
      </c>
      <c r="K1915">
        <v>1</v>
      </c>
      <c r="L1915">
        <v>1</v>
      </c>
      <c r="M1915">
        <v>1.4079999999999999</v>
      </c>
      <c r="N1915" t="e">
        <v>#N/A</v>
      </c>
      <c r="O1915" t="e">
        <v>#N/A</v>
      </c>
      <c r="P1915" t="e">
        <v>#N/A</v>
      </c>
      <c r="Q1915" t="e">
        <v>#N/A</v>
      </c>
      <c r="R1915" t="s">
        <v>210</v>
      </c>
      <c r="S1915">
        <v>1</v>
      </c>
      <c r="T1915">
        <v>1.851</v>
      </c>
      <c r="U1915">
        <v>4.0510000000000002</v>
      </c>
    </row>
    <row r="1916" spans="1:21" x14ac:dyDescent="0.3">
      <c r="A1916" t="s">
        <v>68</v>
      </c>
      <c r="B1916" t="s">
        <v>171</v>
      </c>
      <c r="C1916" t="s">
        <v>211</v>
      </c>
      <c r="D1916">
        <v>3</v>
      </c>
      <c r="E1916">
        <v>1</v>
      </c>
      <c r="F1916">
        <v>8</v>
      </c>
      <c r="G1916">
        <v>4.4450000000000003</v>
      </c>
      <c r="H1916">
        <v>13</v>
      </c>
      <c r="I1916">
        <v>0.32500000000000001</v>
      </c>
      <c r="J1916">
        <v>0</v>
      </c>
      <c r="K1916">
        <v>0</v>
      </c>
      <c r="L1916">
        <v>1</v>
      </c>
      <c r="M1916">
        <v>1.2889999999999999</v>
      </c>
      <c r="N1916" t="e">
        <v>#N/A</v>
      </c>
      <c r="O1916" t="e">
        <v>#N/A</v>
      </c>
      <c r="P1916" t="e">
        <v>#N/A</v>
      </c>
      <c r="Q1916" t="e">
        <v>#N/A</v>
      </c>
      <c r="R1916" t="s">
        <v>211</v>
      </c>
      <c r="S1916">
        <v>1</v>
      </c>
      <c r="T1916">
        <v>3.1720000000000002</v>
      </c>
      <c r="U1916">
        <v>4.8920000000000003</v>
      </c>
    </row>
    <row r="1917" spans="1:21" x14ac:dyDescent="0.3">
      <c r="A1917" t="s">
        <v>68</v>
      </c>
      <c r="B1917" t="s">
        <v>163</v>
      </c>
      <c r="C1917" t="s">
        <v>203</v>
      </c>
      <c r="D1917">
        <v>18</v>
      </c>
      <c r="E1917">
        <v>1</v>
      </c>
      <c r="F1917">
        <v>96</v>
      </c>
      <c r="G1917">
        <v>7.8650000000000002</v>
      </c>
      <c r="H1917">
        <v>37</v>
      </c>
      <c r="I1917">
        <v>0.92500000000000004</v>
      </c>
      <c r="J1917">
        <v>1</v>
      </c>
      <c r="K1917">
        <v>1</v>
      </c>
      <c r="L1917">
        <v>1</v>
      </c>
      <c r="M1917">
        <v>1.236</v>
      </c>
      <c r="N1917" t="e">
        <v>#N/A</v>
      </c>
      <c r="O1917" t="e">
        <v>#N/A</v>
      </c>
      <c r="P1917" t="e">
        <v>#N/A</v>
      </c>
      <c r="Q1917" t="e">
        <v>#N/A</v>
      </c>
      <c r="R1917" t="s">
        <v>203</v>
      </c>
      <c r="S1917">
        <v>1</v>
      </c>
      <c r="T1917">
        <v>1.367</v>
      </c>
      <c r="U1917">
        <v>3.7719999999999998</v>
      </c>
    </row>
    <row r="1918" spans="1:21" x14ac:dyDescent="0.3">
      <c r="A1918" t="s">
        <v>68</v>
      </c>
      <c r="B1918" t="s">
        <v>179</v>
      </c>
      <c r="C1918" t="s">
        <v>219</v>
      </c>
      <c r="D1918">
        <v>25</v>
      </c>
      <c r="E1918">
        <v>1</v>
      </c>
      <c r="F1918">
        <v>25</v>
      </c>
      <c r="G1918">
        <v>8.1010000000000009</v>
      </c>
      <c r="H1918">
        <v>25</v>
      </c>
      <c r="I1918">
        <v>0.625</v>
      </c>
      <c r="J1918">
        <v>1</v>
      </c>
      <c r="K1918">
        <v>0</v>
      </c>
      <c r="L1918">
        <v>0</v>
      </c>
      <c r="M1918">
        <v>4.3979999999999997</v>
      </c>
      <c r="N1918" t="e">
        <v>#N/A</v>
      </c>
      <c r="O1918" t="e">
        <v>#N/A</v>
      </c>
      <c r="P1918" t="e">
        <v>#N/A</v>
      </c>
      <c r="Q1918" t="e">
        <v>#N/A</v>
      </c>
      <c r="R1918" t="s">
        <v>703</v>
      </c>
      <c r="S1918">
        <v>0</v>
      </c>
      <c r="T1918">
        <v>1.5189999999999999</v>
      </c>
      <c r="U1918">
        <v>6.2220000000000004</v>
      </c>
    </row>
    <row r="1919" spans="1:21" x14ac:dyDescent="0.3">
      <c r="A1919" t="s">
        <v>68</v>
      </c>
      <c r="B1919" t="s">
        <v>169</v>
      </c>
      <c r="C1919" t="s">
        <v>209</v>
      </c>
      <c r="D1919">
        <v>11</v>
      </c>
      <c r="E1919">
        <v>1</v>
      </c>
      <c r="F1919">
        <v>57</v>
      </c>
      <c r="G1919">
        <v>10.542999999999999</v>
      </c>
      <c r="H1919">
        <v>29</v>
      </c>
      <c r="I1919">
        <v>0.72499999999999998</v>
      </c>
      <c r="J1919">
        <v>0</v>
      </c>
      <c r="K1919">
        <v>0</v>
      </c>
      <c r="L1919">
        <v>1</v>
      </c>
      <c r="M1919">
        <v>1.2709999999999999</v>
      </c>
      <c r="N1919" t="e">
        <v>#N/A</v>
      </c>
      <c r="O1919" t="e">
        <v>#N/A</v>
      </c>
      <c r="P1919" t="e">
        <v>#N/A</v>
      </c>
      <c r="Q1919" t="e">
        <v>#N/A</v>
      </c>
      <c r="R1919" t="s">
        <v>209</v>
      </c>
      <c r="S1919">
        <v>1</v>
      </c>
      <c r="T1919">
        <v>2.395</v>
      </c>
      <c r="U1919">
        <v>4.3710000000000004</v>
      </c>
    </row>
    <row r="1920" spans="1:21" x14ac:dyDescent="0.3">
      <c r="A1920" t="s">
        <v>68</v>
      </c>
      <c r="B1920" t="s">
        <v>165</v>
      </c>
      <c r="C1920" t="s">
        <v>205</v>
      </c>
      <c r="D1920">
        <v>36</v>
      </c>
      <c r="E1920">
        <v>1</v>
      </c>
      <c r="F1920">
        <v>2</v>
      </c>
      <c r="G1920">
        <v>19.100999999999999</v>
      </c>
      <c r="H1920">
        <v>4</v>
      </c>
      <c r="I1920">
        <v>0.1</v>
      </c>
      <c r="J1920">
        <v>0</v>
      </c>
      <c r="K1920">
        <v>1</v>
      </c>
      <c r="L1920">
        <v>0</v>
      </c>
      <c r="M1920">
        <v>3.61</v>
      </c>
      <c r="N1920" t="e">
        <v>#N/A</v>
      </c>
      <c r="O1920" t="e">
        <v>#N/A</v>
      </c>
      <c r="P1920" t="e">
        <v>#N/A</v>
      </c>
      <c r="Q1920" t="e">
        <v>#N/A</v>
      </c>
      <c r="R1920" t="s">
        <v>704</v>
      </c>
      <c r="S1920">
        <v>0</v>
      </c>
      <c r="T1920">
        <v>2.1459999999999999</v>
      </c>
      <c r="U1920">
        <v>4.3380000000000001</v>
      </c>
    </row>
    <row r="1921" spans="1:21" x14ac:dyDescent="0.3">
      <c r="A1921" t="s">
        <v>68</v>
      </c>
      <c r="B1921" t="s">
        <v>188</v>
      </c>
      <c r="C1921" t="s">
        <v>228</v>
      </c>
      <c r="D1921">
        <v>32</v>
      </c>
      <c r="E1921">
        <v>1</v>
      </c>
      <c r="F1921">
        <v>75</v>
      </c>
      <c r="G1921">
        <v>8.2309999999999999</v>
      </c>
      <c r="H1921">
        <v>30</v>
      </c>
      <c r="I1921">
        <v>0.75</v>
      </c>
      <c r="J1921">
        <v>0</v>
      </c>
      <c r="K1921">
        <v>0</v>
      </c>
      <c r="L1921">
        <v>1</v>
      </c>
      <c r="M1921">
        <v>1.752</v>
      </c>
      <c r="N1921" t="e">
        <v>#N/A</v>
      </c>
      <c r="O1921" t="e">
        <v>#N/A</v>
      </c>
      <c r="P1921" t="e">
        <v>#N/A</v>
      </c>
      <c r="Q1921" t="e">
        <v>#N/A</v>
      </c>
      <c r="R1921" t="s">
        <v>228</v>
      </c>
      <c r="S1921">
        <v>1</v>
      </c>
      <c r="T1921">
        <v>7.0830000000000002</v>
      </c>
      <c r="U1921">
        <v>9.2810000000000006</v>
      </c>
    </row>
    <row r="1922" spans="1:21" x14ac:dyDescent="0.3">
      <c r="A1922" t="s">
        <v>69</v>
      </c>
      <c r="B1922" t="s">
        <v>189</v>
      </c>
      <c r="C1922" t="s">
        <v>229</v>
      </c>
      <c r="D1922">
        <v>27</v>
      </c>
      <c r="E1922">
        <v>1</v>
      </c>
      <c r="F1922">
        <v>35</v>
      </c>
      <c r="G1922">
        <v>1.34</v>
      </c>
      <c r="H1922">
        <v>33</v>
      </c>
      <c r="I1922">
        <v>0.82499999999999996</v>
      </c>
      <c r="J1922">
        <v>1</v>
      </c>
      <c r="K1922">
        <v>1</v>
      </c>
      <c r="L1922">
        <v>1</v>
      </c>
      <c r="M1922">
        <v>0.32900000000000001</v>
      </c>
      <c r="N1922" t="e">
        <v>#N/A</v>
      </c>
      <c r="O1922" t="e">
        <v>#N/A</v>
      </c>
      <c r="P1922" t="e">
        <v>#N/A</v>
      </c>
      <c r="Q1922" t="e">
        <v>#N/A</v>
      </c>
      <c r="R1922" t="s">
        <v>237</v>
      </c>
      <c r="S1922">
        <v>0</v>
      </c>
      <c r="T1922">
        <v>1.512</v>
      </c>
      <c r="U1922">
        <v>2.9009999999999998</v>
      </c>
    </row>
    <row r="1923" spans="1:21" x14ac:dyDescent="0.3">
      <c r="A1923" t="s">
        <v>69</v>
      </c>
      <c r="B1923" t="s">
        <v>175</v>
      </c>
      <c r="C1923" t="s">
        <v>215</v>
      </c>
      <c r="D1923">
        <v>1</v>
      </c>
      <c r="E1923">
        <v>1</v>
      </c>
      <c r="F1923">
        <v>12</v>
      </c>
      <c r="G1923">
        <v>1.595</v>
      </c>
      <c r="H1923">
        <v>4</v>
      </c>
      <c r="I1923">
        <v>0.1</v>
      </c>
      <c r="J1923">
        <v>0</v>
      </c>
      <c r="K1923">
        <v>1</v>
      </c>
      <c r="L1923">
        <v>0</v>
      </c>
      <c r="M1923">
        <v>0.54600000000000004</v>
      </c>
      <c r="N1923" t="e">
        <v>#N/A</v>
      </c>
      <c r="O1923" t="e">
        <v>#N/A</v>
      </c>
      <c r="P1923" t="e">
        <v>#N/A</v>
      </c>
      <c r="Q1923" t="e">
        <v>#N/A</v>
      </c>
      <c r="R1923" t="s">
        <v>237</v>
      </c>
      <c r="S1923">
        <v>0</v>
      </c>
      <c r="T1923">
        <v>0.85299999999999998</v>
      </c>
      <c r="U1923">
        <v>1.232</v>
      </c>
    </row>
    <row r="1924" spans="1:21" x14ac:dyDescent="0.3">
      <c r="A1924" t="s">
        <v>69</v>
      </c>
      <c r="B1924" t="s">
        <v>194</v>
      </c>
      <c r="C1924" t="s">
        <v>234</v>
      </c>
      <c r="D1924">
        <v>40</v>
      </c>
      <c r="E1924">
        <v>1</v>
      </c>
      <c r="F1924">
        <v>2</v>
      </c>
      <c r="G1924">
        <v>6.3540000000000001</v>
      </c>
      <c r="H1924">
        <v>1</v>
      </c>
      <c r="I1924">
        <v>2.5000000000000001E-2</v>
      </c>
      <c r="J1924">
        <v>0</v>
      </c>
      <c r="K1924">
        <v>1</v>
      </c>
      <c r="L1924">
        <v>0</v>
      </c>
      <c r="M1924">
        <v>9.2270000000000003</v>
      </c>
      <c r="N1924" t="e">
        <v>#N/A</v>
      </c>
      <c r="O1924" t="e">
        <v>#N/A</v>
      </c>
      <c r="P1924" t="e">
        <v>#N/A</v>
      </c>
      <c r="Q1924" t="e">
        <v>#N/A</v>
      </c>
      <c r="R1924" t="s">
        <v>237</v>
      </c>
      <c r="S1924">
        <v>0</v>
      </c>
      <c r="T1924">
        <v>0.66</v>
      </c>
      <c r="U1924">
        <v>1.038</v>
      </c>
    </row>
    <row r="1925" spans="1:21" x14ac:dyDescent="0.3">
      <c r="A1925" t="s">
        <v>69</v>
      </c>
      <c r="B1925" t="s">
        <v>171</v>
      </c>
      <c r="C1925" t="s">
        <v>211</v>
      </c>
      <c r="D1925">
        <v>4</v>
      </c>
      <c r="E1925">
        <v>1</v>
      </c>
      <c r="F1925">
        <v>26</v>
      </c>
      <c r="G1925">
        <v>2.06</v>
      </c>
      <c r="H1925">
        <v>24</v>
      </c>
      <c r="I1925">
        <v>0.6</v>
      </c>
      <c r="J1925">
        <v>1</v>
      </c>
      <c r="K1925">
        <v>0</v>
      </c>
      <c r="L1925">
        <v>0</v>
      </c>
      <c r="M1925">
        <v>5.1449999999999996</v>
      </c>
      <c r="N1925" t="e">
        <v>#N/A</v>
      </c>
      <c r="O1925" t="e">
        <v>#N/A</v>
      </c>
      <c r="P1925" t="e">
        <v>#N/A</v>
      </c>
      <c r="Q1925" t="e">
        <v>#N/A</v>
      </c>
      <c r="R1925" t="s">
        <v>237</v>
      </c>
      <c r="S1925">
        <v>0</v>
      </c>
      <c r="T1925">
        <v>1.1299999999999999</v>
      </c>
      <c r="U1925">
        <v>1.5029999999999999</v>
      </c>
    </row>
    <row r="1926" spans="1:21" x14ac:dyDescent="0.3">
      <c r="A1926" t="s">
        <v>69</v>
      </c>
      <c r="B1926" t="s">
        <v>184</v>
      </c>
      <c r="C1926" t="s">
        <v>224</v>
      </c>
      <c r="D1926">
        <v>39</v>
      </c>
      <c r="E1926">
        <v>1</v>
      </c>
      <c r="F1926">
        <v>17</v>
      </c>
      <c r="G1926">
        <v>1.3089999999999999</v>
      </c>
      <c r="H1926">
        <v>13</v>
      </c>
      <c r="I1926">
        <v>0.32500000000000001</v>
      </c>
      <c r="J1926">
        <v>1</v>
      </c>
      <c r="K1926">
        <v>0</v>
      </c>
      <c r="L1926">
        <v>0</v>
      </c>
      <c r="M1926">
        <v>0.99</v>
      </c>
      <c r="N1926" t="e">
        <v>#N/A</v>
      </c>
      <c r="O1926" t="e">
        <v>#N/A</v>
      </c>
      <c r="P1926" t="e">
        <v>#N/A</v>
      </c>
      <c r="Q1926" t="e">
        <v>#N/A</v>
      </c>
      <c r="R1926" t="s">
        <v>237</v>
      </c>
      <c r="S1926">
        <v>0</v>
      </c>
      <c r="T1926">
        <v>0.72499999999999998</v>
      </c>
      <c r="U1926">
        <v>1.08</v>
      </c>
    </row>
    <row r="1927" spans="1:21" x14ac:dyDescent="0.3">
      <c r="A1927" t="s">
        <v>69</v>
      </c>
      <c r="B1927" t="s">
        <v>174</v>
      </c>
      <c r="C1927" t="s">
        <v>214</v>
      </c>
      <c r="D1927">
        <v>8</v>
      </c>
      <c r="E1927">
        <v>1</v>
      </c>
      <c r="F1927">
        <v>15</v>
      </c>
      <c r="G1927">
        <v>3.4169999999999998</v>
      </c>
      <c r="H1927">
        <v>8</v>
      </c>
      <c r="I1927">
        <v>0.2</v>
      </c>
      <c r="J1927">
        <v>0</v>
      </c>
      <c r="K1927">
        <v>1</v>
      </c>
      <c r="L1927">
        <v>0</v>
      </c>
      <c r="M1927">
        <v>21.463999999999999</v>
      </c>
      <c r="N1927" t="e">
        <v>#N/A</v>
      </c>
      <c r="O1927" t="e">
        <v>#N/A</v>
      </c>
      <c r="P1927" t="e">
        <v>#N/A</v>
      </c>
      <c r="Q1927" t="e">
        <v>#N/A</v>
      </c>
      <c r="R1927" t="s">
        <v>237</v>
      </c>
      <c r="S1927">
        <v>0</v>
      </c>
      <c r="T1927">
        <v>3.98</v>
      </c>
      <c r="U1927">
        <v>4.5259999999999998</v>
      </c>
    </row>
    <row r="1928" spans="1:21" x14ac:dyDescent="0.3">
      <c r="A1928" t="s">
        <v>69</v>
      </c>
      <c r="B1928" t="s">
        <v>177</v>
      </c>
      <c r="C1928" t="s">
        <v>217</v>
      </c>
      <c r="D1928">
        <v>38</v>
      </c>
      <c r="E1928">
        <v>1</v>
      </c>
      <c r="F1928">
        <v>17</v>
      </c>
      <c r="G1928">
        <v>1.397</v>
      </c>
      <c r="H1928">
        <v>12</v>
      </c>
      <c r="I1928">
        <v>0.3</v>
      </c>
      <c r="J1928">
        <v>0</v>
      </c>
      <c r="K1928">
        <v>1</v>
      </c>
      <c r="L1928">
        <v>0</v>
      </c>
      <c r="M1928">
        <v>0.63300000000000001</v>
      </c>
      <c r="N1928" t="e">
        <v>#N/A</v>
      </c>
      <c r="O1928" t="e">
        <v>#N/A</v>
      </c>
      <c r="P1928" t="e">
        <v>#N/A</v>
      </c>
      <c r="Q1928" t="e">
        <v>#N/A</v>
      </c>
      <c r="R1928" t="s">
        <v>237</v>
      </c>
      <c r="S1928">
        <v>0</v>
      </c>
      <c r="T1928">
        <v>1.5780000000000001</v>
      </c>
      <c r="U1928">
        <v>2.032</v>
      </c>
    </row>
    <row r="1929" spans="1:21" x14ac:dyDescent="0.3">
      <c r="A1929" t="s">
        <v>69</v>
      </c>
      <c r="B1929" t="s">
        <v>192</v>
      </c>
      <c r="C1929" t="s">
        <v>232</v>
      </c>
      <c r="D1929">
        <v>10</v>
      </c>
      <c r="E1929">
        <v>1</v>
      </c>
      <c r="F1929">
        <v>57</v>
      </c>
      <c r="G1929">
        <v>1.6379999999999999</v>
      </c>
      <c r="H1929">
        <v>37</v>
      </c>
      <c r="I1929">
        <v>0.92500000000000004</v>
      </c>
      <c r="J1929">
        <v>1</v>
      </c>
      <c r="K1929">
        <v>1</v>
      </c>
      <c r="L1929">
        <v>1</v>
      </c>
      <c r="M1929">
        <v>0.35699999999999998</v>
      </c>
      <c r="N1929" t="e">
        <v>#N/A</v>
      </c>
      <c r="O1929" t="e">
        <v>#N/A</v>
      </c>
      <c r="P1929" t="e">
        <v>#N/A</v>
      </c>
      <c r="Q1929" t="e">
        <v>#N/A</v>
      </c>
      <c r="R1929" t="s">
        <v>705</v>
      </c>
      <c r="S1929">
        <v>0</v>
      </c>
      <c r="T1929">
        <v>7.5919999999999996</v>
      </c>
      <c r="U1929">
        <v>10.702999999999999</v>
      </c>
    </row>
    <row r="1930" spans="1:21" x14ac:dyDescent="0.3">
      <c r="A1930" t="s">
        <v>69</v>
      </c>
      <c r="B1930" t="s">
        <v>190</v>
      </c>
      <c r="C1930" t="s">
        <v>230</v>
      </c>
      <c r="D1930">
        <v>36</v>
      </c>
      <c r="E1930">
        <v>1</v>
      </c>
      <c r="F1930">
        <v>46</v>
      </c>
      <c r="G1930">
        <v>1.7589999999999999</v>
      </c>
      <c r="H1930">
        <v>36</v>
      </c>
      <c r="I1930">
        <v>0.9</v>
      </c>
      <c r="J1930">
        <v>1</v>
      </c>
      <c r="K1930">
        <v>1</v>
      </c>
      <c r="L1930">
        <v>1</v>
      </c>
      <c r="M1930">
        <v>0.56799999999999995</v>
      </c>
      <c r="N1930" t="e">
        <v>#N/A</v>
      </c>
      <c r="O1930" t="e">
        <v>#N/A</v>
      </c>
      <c r="P1930" t="e">
        <v>#N/A</v>
      </c>
      <c r="Q1930" t="e">
        <v>#N/A</v>
      </c>
      <c r="R1930" t="s">
        <v>237</v>
      </c>
      <c r="S1930">
        <v>0</v>
      </c>
      <c r="T1930">
        <v>2.3149999999999999</v>
      </c>
      <c r="U1930">
        <v>2.677</v>
      </c>
    </row>
    <row r="1931" spans="1:21" x14ac:dyDescent="0.3">
      <c r="A1931" t="s">
        <v>69</v>
      </c>
      <c r="B1931" t="s">
        <v>185</v>
      </c>
      <c r="C1931" t="s">
        <v>225</v>
      </c>
      <c r="D1931">
        <v>11</v>
      </c>
      <c r="E1931">
        <v>1</v>
      </c>
      <c r="F1931">
        <v>31</v>
      </c>
      <c r="G1931">
        <v>4.1779999999999999</v>
      </c>
      <c r="H1931">
        <v>30</v>
      </c>
      <c r="I1931">
        <v>0.75</v>
      </c>
      <c r="J1931">
        <v>1</v>
      </c>
      <c r="K1931">
        <v>0</v>
      </c>
      <c r="L1931">
        <v>0</v>
      </c>
      <c r="M1931">
        <v>0.60599999999999998</v>
      </c>
      <c r="N1931" t="e">
        <v>#N/A</v>
      </c>
      <c r="O1931" t="e">
        <v>#N/A</v>
      </c>
      <c r="P1931" t="e">
        <v>#N/A</v>
      </c>
      <c r="Q1931" t="e">
        <v>#N/A</v>
      </c>
      <c r="R1931" t="s">
        <v>237</v>
      </c>
      <c r="S1931">
        <v>0</v>
      </c>
      <c r="T1931">
        <v>0.82899999999999996</v>
      </c>
      <c r="U1931">
        <v>1.1919999999999999</v>
      </c>
    </row>
    <row r="1932" spans="1:21" x14ac:dyDescent="0.3">
      <c r="A1932" t="s">
        <v>69</v>
      </c>
      <c r="B1932" t="s">
        <v>188</v>
      </c>
      <c r="C1932" t="s">
        <v>228</v>
      </c>
      <c r="D1932">
        <v>17</v>
      </c>
      <c r="E1932">
        <v>1</v>
      </c>
      <c r="F1932">
        <v>38</v>
      </c>
      <c r="G1932">
        <v>0.94199999999999995</v>
      </c>
      <c r="H1932">
        <v>34</v>
      </c>
      <c r="I1932">
        <v>0.85</v>
      </c>
      <c r="J1932">
        <v>1</v>
      </c>
      <c r="K1932">
        <v>1</v>
      </c>
      <c r="L1932">
        <v>1</v>
      </c>
      <c r="M1932">
        <v>0.32600000000000001</v>
      </c>
      <c r="N1932" t="e">
        <v>#N/A</v>
      </c>
      <c r="O1932" t="e">
        <v>#N/A</v>
      </c>
      <c r="P1932" t="e">
        <v>#N/A</v>
      </c>
      <c r="Q1932" t="e">
        <v>#N/A</v>
      </c>
      <c r="R1932" t="s">
        <v>237</v>
      </c>
      <c r="S1932">
        <v>0</v>
      </c>
      <c r="T1932">
        <v>0.61299999999999999</v>
      </c>
      <c r="U1932">
        <v>1.056</v>
      </c>
    </row>
    <row r="1933" spans="1:21" x14ac:dyDescent="0.3">
      <c r="A1933" t="s">
        <v>69</v>
      </c>
      <c r="B1933" t="s">
        <v>166</v>
      </c>
      <c r="C1933" t="s">
        <v>206</v>
      </c>
      <c r="D1933">
        <v>30</v>
      </c>
      <c r="E1933">
        <v>1</v>
      </c>
      <c r="F1933">
        <v>12</v>
      </c>
      <c r="G1933">
        <v>1.1519999999999999</v>
      </c>
      <c r="H1933">
        <v>5</v>
      </c>
      <c r="I1933">
        <v>0.125</v>
      </c>
      <c r="J1933">
        <v>0</v>
      </c>
      <c r="K1933">
        <v>0</v>
      </c>
      <c r="L1933">
        <v>1</v>
      </c>
      <c r="M1933">
        <v>1.5289999999999999</v>
      </c>
      <c r="N1933" t="e">
        <v>#N/A</v>
      </c>
      <c r="O1933" t="e">
        <v>#N/A</v>
      </c>
      <c r="P1933" t="e">
        <v>#N/A</v>
      </c>
      <c r="Q1933" t="e">
        <v>#N/A</v>
      </c>
      <c r="R1933" t="s">
        <v>237</v>
      </c>
      <c r="S1933">
        <v>0</v>
      </c>
      <c r="T1933">
        <v>2.4750000000000001</v>
      </c>
      <c r="U1933">
        <v>2.8380000000000001</v>
      </c>
    </row>
    <row r="1934" spans="1:21" x14ac:dyDescent="0.3">
      <c r="A1934" t="s">
        <v>69</v>
      </c>
      <c r="B1934" t="s">
        <v>157</v>
      </c>
      <c r="C1934" t="s">
        <v>197</v>
      </c>
      <c r="D1934">
        <v>25</v>
      </c>
      <c r="E1934">
        <v>1</v>
      </c>
      <c r="F1934">
        <v>22</v>
      </c>
      <c r="G1934">
        <v>3.3719999999999999</v>
      </c>
      <c r="H1934">
        <v>19</v>
      </c>
      <c r="I1934">
        <v>0.47499999999999998</v>
      </c>
      <c r="J1934">
        <v>1</v>
      </c>
      <c r="K1934">
        <v>0</v>
      </c>
      <c r="L1934">
        <v>0</v>
      </c>
      <c r="M1934">
        <v>0.95299999999999996</v>
      </c>
      <c r="N1934" t="e">
        <v>#N/A</v>
      </c>
      <c r="O1934" t="e">
        <v>#N/A</v>
      </c>
      <c r="P1934" t="e">
        <v>#N/A</v>
      </c>
      <c r="Q1934" t="e">
        <v>#N/A</v>
      </c>
      <c r="R1934" t="s">
        <v>237</v>
      </c>
      <c r="S1934">
        <v>0</v>
      </c>
      <c r="T1934">
        <v>0.77700000000000002</v>
      </c>
      <c r="U1934">
        <v>1.159</v>
      </c>
    </row>
    <row r="1935" spans="1:21" x14ac:dyDescent="0.3">
      <c r="A1935" t="s">
        <v>69</v>
      </c>
      <c r="B1935" t="s">
        <v>187</v>
      </c>
      <c r="C1935" t="s">
        <v>227</v>
      </c>
      <c r="D1935">
        <v>22</v>
      </c>
      <c r="E1935">
        <v>1</v>
      </c>
      <c r="F1935">
        <v>19</v>
      </c>
      <c r="G1935">
        <v>0.97399999999999998</v>
      </c>
      <c r="H1935">
        <v>15</v>
      </c>
      <c r="I1935">
        <v>0.375</v>
      </c>
      <c r="J1935">
        <v>0</v>
      </c>
      <c r="K1935">
        <v>0</v>
      </c>
      <c r="L1935">
        <v>1</v>
      </c>
      <c r="M1935">
        <v>0.31900000000000001</v>
      </c>
      <c r="N1935" t="e">
        <v>#N/A</v>
      </c>
      <c r="O1935" t="e">
        <v>#N/A</v>
      </c>
      <c r="P1935" t="e">
        <v>#N/A</v>
      </c>
      <c r="Q1935" t="e">
        <v>#N/A</v>
      </c>
      <c r="R1935" t="s">
        <v>237</v>
      </c>
      <c r="S1935">
        <v>0</v>
      </c>
      <c r="T1935">
        <v>0.85</v>
      </c>
      <c r="U1935">
        <v>1.23</v>
      </c>
    </row>
    <row r="1936" spans="1:21" x14ac:dyDescent="0.3">
      <c r="A1936" t="s">
        <v>69</v>
      </c>
      <c r="B1936" t="s">
        <v>173</v>
      </c>
      <c r="C1936" t="s">
        <v>213</v>
      </c>
      <c r="D1936">
        <v>14</v>
      </c>
      <c r="E1936">
        <v>1</v>
      </c>
      <c r="F1936">
        <v>21</v>
      </c>
      <c r="G1936">
        <v>0.99199999999999999</v>
      </c>
      <c r="H1936">
        <v>18</v>
      </c>
      <c r="I1936">
        <v>0.45</v>
      </c>
      <c r="J1936">
        <v>0</v>
      </c>
      <c r="K1936">
        <v>0</v>
      </c>
      <c r="L1936">
        <v>1</v>
      </c>
      <c r="M1936">
        <v>0.9</v>
      </c>
      <c r="N1936" t="e">
        <v>#N/A</v>
      </c>
      <c r="O1936" t="e">
        <v>#N/A</v>
      </c>
      <c r="P1936" t="e">
        <v>#N/A</v>
      </c>
      <c r="Q1936" t="e">
        <v>#N/A</v>
      </c>
      <c r="R1936" t="s">
        <v>237</v>
      </c>
      <c r="S1936">
        <v>0</v>
      </c>
      <c r="T1936">
        <v>0.57699999999999996</v>
      </c>
      <c r="U1936">
        <v>1.022</v>
      </c>
    </row>
    <row r="1937" spans="1:21" x14ac:dyDescent="0.3">
      <c r="A1937" t="s">
        <v>69</v>
      </c>
      <c r="B1937" t="s">
        <v>181</v>
      </c>
      <c r="C1937" t="s">
        <v>221</v>
      </c>
      <c r="D1937">
        <v>32</v>
      </c>
      <c r="E1937">
        <v>1</v>
      </c>
      <c r="F1937">
        <v>23</v>
      </c>
      <c r="G1937">
        <v>1.976</v>
      </c>
      <c r="H1937">
        <v>21</v>
      </c>
      <c r="I1937">
        <v>0.52500000000000002</v>
      </c>
      <c r="J1937">
        <v>0</v>
      </c>
      <c r="K1937">
        <v>0</v>
      </c>
      <c r="L1937">
        <v>1</v>
      </c>
      <c r="M1937">
        <v>0.83099999999999996</v>
      </c>
      <c r="N1937" t="e">
        <v>#N/A</v>
      </c>
      <c r="O1937" t="e">
        <v>#N/A</v>
      </c>
      <c r="P1937" t="e">
        <v>#N/A</v>
      </c>
      <c r="Q1937" t="e">
        <v>#N/A</v>
      </c>
      <c r="R1937" t="s">
        <v>237</v>
      </c>
      <c r="S1937">
        <v>0</v>
      </c>
      <c r="T1937">
        <v>0.88400000000000001</v>
      </c>
      <c r="U1937">
        <v>1.272</v>
      </c>
    </row>
    <row r="1938" spans="1:21" x14ac:dyDescent="0.3">
      <c r="A1938" t="s">
        <v>69</v>
      </c>
      <c r="B1938" t="s">
        <v>168</v>
      </c>
      <c r="C1938" t="s">
        <v>208</v>
      </c>
      <c r="D1938">
        <v>5</v>
      </c>
      <c r="E1938">
        <v>1</v>
      </c>
      <c r="F1938">
        <v>24</v>
      </c>
      <c r="G1938">
        <v>1.198</v>
      </c>
      <c r="H1938">
        <v>22</v>
      </c>
      <c r="I1938">
        <v>0.55000000000000004</v>
      </c>
      <c r="J1938">
        <v>0</v>
      </c>
      <c r="K1938">
        <v>0</v>
      </c>
      <c r="L1938">
        <v>1</v>
      </c>
      <c r="M1938">
        <v>0.318</v>
      </c>
      <c r="N1938" t="e">
        <v>#N/A</v>
      </c>
      <c r="O1938" t="e">
        <v>#N/A</v>
      </c>
      <c r="P1938" t="e">
        <v>#N/A</v>
      </c>
      <c r="Q1938" t="e">
        <v>#N/A</v>
      </c>
      <c r="R1938" t="s">
        <v>237</v>
      </c>
      <c r="S1938">
        <v>0</v>
      </c>
      <c r="T1938">
        <v>0.68799999999999994</v>
      </c>
      <c r="U1938">
        <v>2.0299999999999998</v>
      </c>
    </row>
    <row r="1939" spans="1:21" x14ac:dyDescent="0.3">
      <c r="A1939" t="s">
        <v>69</v>
      </c>
      <c r="B1939" t="s">
        <v>162</v>
      </c>
      <c r="C1939" t="s">
        <v>202</v>
      </c>
      <c r="D1939">
        <v>6</v>
      </c>
      <c r="E1939">
        <v>1</v>
      </c>
      <c r="F1939">
        <v>60</v>
      </c>
      <c r="G1939">
        <v>1.8169999999999999</v>
      </c>
      <c r="H1939">
        <v>38</v>
      </c>
      <c r="I1939">
        <v>0.95</v>
      </c>
      <c r="J1939">
        <v>1</v>
      </c>
      <c r="K1939">
        <v>1</v>
      </c>
      <c r="L1939">
        <v>1</v>
      </c>
      <c r="M1939">
        <v>0.31</v>
      </c>
      <c r="N1939" t="e">
        <v>#N/A</v>
      </c>
      <c r="O1939" t="e">
        <v>#N/A</v>
      </c>
      <c r="P1939" t="e">
        <v>#N/A</v>
      </c>
      <c r="Q1939" t="e">
        <v>#N/A</v>
      </c>
      <c r="R1939" t="s">
        <v>237</v>
      </c>
      <c r="S1939">
        <v>0</v>
      </c>
      <c r="T1939">
        <v>0.754</v>
      </c>
      <c r="U1939">
        <v>1.214</v>
      </c>
    </row>
    <row r="1940" spans="1:21" x14ac:dyDescent="0.3">
      <c r="A1940" t="s">
        <v>69</v>
      </c>
      <c r="B1940" t="s">
        <v>178</v>
      </c>
      <c r="C1940" t="s">
        <v>218</v>
      </c>
      <c r="D1940">
        <v>23</v>
      </c>
      <c r="E1940">
        <v>1</v>
      </c>
      <c r="F1940">
        <v>16</v>
      </c>
      <c r="G1940">
        <v>3.355</v>
      </c>
      <c r="H1940">
        <v>10</v>
      </c>
      <c r="I1940">
        <v>0.25</v>
      </c>
      <c r="J1940">
        <v>0</v>
      </c>
      <c r="K1940">
        <v>1</v>
      </c>
      <c r="L1940">
        <v>0</v>
      </c>
      <c r="M1940">
        <v>1.6919999999999999</v>
      </c>
      <c r="N1940" t="e">
        <v>#N/A</v>
      </c>
      <c r="O1940" t="e">
        <v>#N/A</v>
      </c>
      <c r="P1940" t="e">
        <v>#N/A</v>
      </c>
      <c r="Q1940" t="e">
        <v>#N/A</v>
      </c>
      <c r="R1940" t="s">
        <v>218</v>
      </c>
      <c r="S1940">
        <v>1</v>
      </c>
      <c r="T1940">
        <v>1.9139999999999999</v>
      </c>
      <c r="U1940">
        <v>2.9260000000000002</v>
      </c>
    </row>
    <row r="1941" spans="1:21" x14ac:dyDescent="0.3">
      <c r="A1941" t="s">
        <v>69</v>
      </c>
      <c r="B1941" t="s">
        <v>159</v>
      </c>
      <c r="C1941" t="s">
        <v>199</v>
      </c>
      <c r="D1941">
        <v>31</v>
      </c>
      <c r="E1941">
        <v>1</v>
      </c>
      <c r="F1941">
        <v>29</v>
      </c>
      <c r="G1941">
        <v>0.90500000000000003</v>
      </c>
      <c r="H1941">
        <v>29</v>
      </c>
      <c r="I1941">
        <v>0.72499999999999998</v>
      </c>
      <c r="J1941">
        <v>0</v>
      </c>
      <c r="K1941">
        <v>0</v>
      </c>
      <c r="L1941">
        <v>1</v>
      </c>
      <c r="M1941">
        <v>0.30099999999999999</v>
      </c>
      <c r="N1941" t="e">
        <v>#N/A</v>
      </c>
      <c r="O1941" t="e">
        <v>#N/A</v>
      </c>
      <c r="P1941" t="e">
        <v>#N/A</v>
      </c>
      <c r="Q1941" t="e">
        <v>#N/A</v>
      </c>
      <c r="R1941" t="s">
        <v>237</v>
      </c>
      <c r="S1941">
        <v>0</v>
      </c>
      <c r="T1941">
        <v>0.98799999999999999</v>
      </c>
      <c r="U1941">
        <v>1.337</v>
      </c>
    </row>
    <row r="1942" spans="1:21" x14ac:dyDescent="0.3">
      <c r="A1942" t="s">
        <v>69</v>
      </c>
      <c r="B1942" t="s">
        <v>183</v>
      </c>
      <c r="C1942" t="s">
        <v>223</v>
      </c>
      <c r="D1942">
        <v>19</v>
      </c>
      <c r="E1942">
        <v>1</v>
      </c>
      <c r="F1942">
        <v>11</v>
      </c>
      <c r="G1942">
        <v>1.3740000000000001</v>
      </c>
      <c r="H1942">
        <v>2</v>
      </c>
      <c r="I1942">
        <v>0.05</v>
      </c>
      <c r="J1942">
        <v>0</v>
      </c>
      <c r="K1942">
        <v>1</v>
      </c>
      <c r="L1942">
        <v>0</v>
      </c>
      <c r="M1942">
        <v>0.75900000000000001</v>
      </c>
      <c r="N1942" t="e">
        <v>#N/A</v>
      </c>
      <c r="O1942" t="e">
        <v>#N/A</v>
      </c>
      <c r="P1942" t="e">
        <v>#N/A</v>
      </c>
      <c r="Q1942" t="e">
        <v>#N/A</v>
      </c>
      <c r="R1942" t="s">
        <v>237</v>
      </c>
      <c r="S1942">
        <v>0</v>
      </c>
      <c r="T1942">
        <v>0.747</v>
      </c>
      <c r="U1942">
        <v>1.6679999999999999</v>
      </c>
    </row>
    <row r="1943" spans="1:21" x14ac:dyDescent="0.3">
      <c r="A1943" t="s">
        <v>69</v>
      </c>
      <c r="B1943" t="s">
        <v>160</v>
      </c>
      <c r="C1943" t="s">
        <v>200</v>
      </c>
      <c r="D1943">
        <v>12</v>
      </c>
      <c r="E1943">
        <v>1</v>
      </c>
      <c r="F1943">
        <v>19</v>
      </c>
      <c r="G1943">
        <v>1.58</v>
      </c>
      <c r="H1943">
        <v>14</v>
      </c>
      <c r="I1943">
        <v>0.35</v>
      </c>
      <c r="J1943">
        <v>1</v>
      </c>
      <c r="K1943">
        <v>0</v>
      </c>
      <c r="L1943">
        <v>0</v>
      </c>
      <c r="M1943">
        <v>0.56699999999999995</v>
      </c>
      <c r="N1943" t="e">
        <v>#N/A</v>
      </c>
      <c r="O1943" t="e">
        <v>#N/A</v>
      </c>
      <c r="P1943" t="e">
        <v>#N/A</v>
      </c>
      <c r="Q1943" t="e">
        <v>#N/A</v>
      </c>
      <c r="R1943" t="s">
        <v>237</v>
      </c>
      <c r="S1943">
        <v>0</v>
      </c>
      <c r="T1943">
        <v>1.395</v>
      </c>
      <c r="U1943">
        <v>1.9039999999999999</v>
      </c>
    </row>
    <row r="1944" spans="1:21" x14ac:dyDescent="0.3">
      <c r="A1944" t="s">
        <v>69</v>
      </c>
      <c r="B1944" t="s">
        <v>161</v>
      </c>
      <c r="C1944" t="s">
        <v>201</v>
      </c>
      <c r="D1944">
        <v>24</v>
      </c>
      <c r="E1944">
        <v>1</v>
      </c>
      <c r="F1944">
        <v>29</v>
      </c>
      <c r="G1944">
        <v>3.0049999999999999</v>
      </c>
      <c r="H1944">
        <v>28</v>
      </c>
      <c r="I1944">
        <v>0.7</v>
      </c>
      <c r="J1944">
        <v>1</v>
      </c>
      <c r="K1944">
        <v>0</v>
      </c>
      <c r="L1944">
        <v>0</v>
      </c>
      <c r="M1944">
        <v>1.286</v>
      </c>
      <c r="N1944" t="e">
        <v>#N/A</v>
      </c>
      <c r="O1944" t="e">
        <v>#N/A</v>
      </c>
      <c r="P1944" t="e">
        <v>#N/A</v>
      </c>
      <c r="Q1944" t="e">
        <v>#N/A</v>
      </c>
      <c r="R1944" t="s">
        <v>237</v>
      </c>
      <c r="S1944">
        <v>0</v>
      </c>
      <c r="T1944">
        <v>0.222</v>
      </c>
      <c r="U1944">
        <v>2.3090000000000002</v>
      </c>
    </row>
    <row r="1945" spans="1:21" x14ac:dyDescent="0.3">
      <c r="A1945" t="s">
        <v>69</v>
      </c>
      <c r="B1945" t="s">
        <v>195</v>
      </c>
      <c r="C1945" t="s">
        <v>235</v>
      </c>
      <c r="D1945">
        <v>3</v>
      </c>
      <c r="E1945">
        <v>1</v>
      </c>
      <c r="F1945">
        <v>22</v>
      </c>
      <c r="G1945">
        <v>9.5649999999999995</v>
      </c>
      <c r="H1945">
        <v>20</v>
      </c>
      <c r="I1945">
        <v>0.5</v>
      </c>
      <c r="J1945">
        <v>1</v>
      </c>
      <c r="K1945">
        <v>0</v>
      </c>
      <c r="L1945">
        <v>0</v>
      </c>
      <c r="M1945">
        <v>1.87</v>
      </c>
      <c r="N1945" t="e">
        <v>#N/A</v>
      </c>
      <c r="O1945" t="e">
        <v>#N/A</v>
      </c>
      <c r="P1945" t="e">
        <v>#N/A</v>
      </c>
      <c r="Q1945" t="e">
        <v>#N/A</v>
      </c>
      <c r="R1945" t="s">
        <v>237</v>
      </c>
      <c r="S1945">
        <v>0</v>
      </c>
      <c r="T1945">
        <v>0.92600000000000005</v>
      </c>
      <c r="U1945">
        <v>2.57</v>
      </c>
    </row>
    <row r="1946" spans="1:21" x14ac:dyDescent="0.3">
      <c r="A1946" t="s">
        <v>69</v>
      </c>
      <c r="B1946" t="s">
        <v>191</v>
      </c>
      <c r="C1946" t="s">
        <v>231</v>
      </c>
      <c r="D1946">
        <v>26</v>
      </c>
      <c r="E1946">
        <v>1</v>
      </c>
      <c r="F1946">
        <v>14</v>
      </c>
      <c r="G1946">
        <v>1.109</v>
      </c>
      <c r="H1946">
        <v>7</v>
      </c>
      <c r="I1946">
        <v>0.17499999999999999</v>
      </c>
      <c r="J1946">
        <v>0</v>
      </c>
      <c r="K1946">
        <v>0</v>
      </c>
      <c r="L1946">
        <v>1</v>
      </c>
      <c r="M1946">
        <v>0.309</v>
      </c>
      <c r="N1946" t="e">
        <v>#N/A</v>
      </c>
      <c r="O1946" t="e">
        <v>#N/A</v>
      </c>
      <c r="P1946" t="e">
        <v>#N/A</v>
      </c>
      <c r="Q1946" t="e">
        <v>#N/A</v>
      </c>
      <c r="R1946" t="s">
        <v>237</v>
      </c>
      <c r="S1946">
        <v>0</v>
      </c>
      <c r="T1946">
        <v>0.63300000000000001</v>
      </c>
      <c r="U1946">
        <v>3.0249999999999999</v>
      </c>
    </row>
    <row r="1947" spans="1:21" x14ac:dyDescent="0.3">
      <c r="A1947" t="s">
        <v>69</v>
      </c>
      <c r="B1947" t="s">
        <v>182</v>
      </c>
      <c r="C1947" t="s">
        <v>222</v>
      </c>
      <c r="D1947">
        <v>16</v>
      </c>
      <c r="E1947">
        <v>1</v>
      </c>
      <c r="F1947">
        <v>21</v>
      </c>
      <c r="G1947">
        <v>2.5910000000000002</v>
      </c>
      <c r="H1947">
        <v>17</v>
      </c>
      <c r="I1947">
        <v>0.42499999999999999</v>
      </c>
      <c r="J1947">
        <v>0</v>
      </c>
      <c r="K1947">
        <v>0</v>
      </c>
      <c r="L1947">
        <v>1</v>
      </c>
      <c r="M1947">
        <v>0.60499999999999998</v>
      </c>
      <c r="N1947" t="e">
        <v>#N/A</v>
      </c>
      <c r="O1947" t="e">
        <v>#N/A</v>
      </c>
      <c r="P1947" t="e">
        <v>#N/A</v>
      </c>
      <c r="Q1947" t="e">
        <v>#N/A</v>
      </c>
      <c r="R1947" t="s">
        <v>237</v>
      </c>
      <c r="S1947">
        <v>0</v>
      </c>
      <c r="T1947">
        <v>0.55800000000000005</v>
      </c>
      <c r="U1947">
        <v>0.90900000000000003</v>
      </c>
    </row>
    <row r="1948" spans="1:21" x14ac:dyDescent="0.3">
      <c r="A1948" t="s">
        <v>69</v>
      </c>
      <c r="B1948" t="s">
        <v>169</v>
      </c>
      <c r="C1948" t="s">
        <v>209</v>
      </c>
      <c r="D1948">
        <v>20</v>
      </c>
      <c r="E1948">
        <v>1</v>
      </c>
      <c r="F1948">
        <v>27</v>
      </c>
      <c r="G1948">
        <v>2.286</v>
      </c>
      <c r="H1948">
        <v>26</v>
      </c>
      <c r="I1948">
        <v>0.65</v>
      </c>
      <c r="J1948">
        <v>1</v>
      </c>
      <c r="K1948">
        <v>0</v>
      </c>
      <c r="L1948">
        <v>0</v>
      </c>
      <c r="M1948">
        <v>2.99</v>
      </c>
      <c r="N1948" t="e">
        <v>#N/A</v>
      </c>
      <c r="O1948" t="e">
        <v>#N/A</v>
      </c>
      <c r="P1948" t="e">
        <v>#N/A</v>
      </c>
      <c r="Q1948" t="e">
        <v>#N/A</v>
      </c>
      <c r="R1948" t="s">
        <v>237</v>
      </c>
      <c r="S1948">
        <v>0</v>
      </c>
      <c r="T1948">
        <v>0.52300000000000002</v>
      </c>
      <c r="U1948">
        <v>0.85099999999999998</v>
      </c>
    </row>
    <row r="1949" spans="1:21" x14ac:dyDescent="0.3">
      <c r="A1949" t="s">
        <v>69</v>
      </c>
      <c r="B1949" t="s">
        <v>165</v>
      </c>
      <c r="C1949" t="s">
        <v>205</v>
      </c>
      <c r="D1949">
        <v>35</v>
      </c>
      <c r="E1949">
        <v>1</v>
      </c>
      <c r="F1949">
        <v>15</v>
      </c>
      <c r="G1949">
        <v>1.4930000000000001</v>
      </c>
      <c r="H1949">
        <v>9</v>
      </c>
      <c r="I1949">
        <v>0.22500000000000001</v>
      </c>
      <c r="J1949">
        <v>0</v>
      </c>
      <c r="K1949">
        <v>1</v>
      </c>
      <c r="L1949">
        <v>0</v>
      </c>
      <c r="M1949">
        <v>0.63300000000000001</v>
      </c>
      <c r="N1949" t="e">
        <v>#N/A</v>
      </c>
      <c r="O1949" t="e">
        <v>#N/A</v>
      </c>
      <c r="P1949" t="e">
        <v>#N/A</v>
      </c>
      <c r="Q1949" t="e">
        <v>#N/A</v>
      </c>
      <c r="R1949" t="s">
        <v>237</v>
      </c>
      <c r="S1949">
        <v>0</v>
      </c>
      <c r="T1949">
        <v>0.92700000000000005</v>
      </c>
      <c r="U1949">
        <v>2.032</v>
      </c>
    </row>
    <row r="1950" spans="1:21" x14ac:dyDescent="0.3">
      <c r="A1950" t="s">
        <v>69</v>
      </c>
      <c r="B1950" t="s">
        <v>193</v>
      </c>
      <c r="C1950" t="s">
        <v>233</v>
      </c>
      <c r="D1950">
        <v>34</v>
      </c>
      <c r="E1950">
        <v>1</v>
      </c>
      <c r="F1950">
        <v>31</v>
      </c>
      <c r="G1950">
        <v>1.1479999999999999</v>
      </c>
      <c r="H1950">
        <v>31</v>
      </c>
      <c r="I1950">
        <v>0.77500000000000002</v>
      </c>
      <c r="J1950">
        <v>1</v>
      </c>
      <c r="K1950">
        <v>1</v>
      </c>
      <c r="L1950">
        <v>1</v>
      </c>
      <c r="M1950">
        <v>0.27</v>
      </c>
      <c r="N1950" t="e">
        <v>#N/A</v>
      </c>
      <c r="O1950" t="e">
        <v>#N/A</v>
      </c>
      <c r="P1950" t="e">
        <v>#N/A</v>
      </c>
      <c r="Q1950" t="e">
        <v>#N/A</v>
      </c>
      <c r="R1950" t="s">
        <v>237</v>
      </c>
      <c r="S1950">
        <v>0</v>
      </c>
      <c r="T1950">
        <v>0.65100000000000002</v>
      </c>
      <c r="U1950">
        <v>2.1549999999999998</v>
      </c>
    </row>
    <row r="1951" spans="1:21" x14ac:dyDescent="0.3">
      <c r="A1951" t="s">
        <v>69</v>
      </c>
      <c r="B1951" t="s">
        <v>158</v>
      </c>
      <c r="C1951" t="s">
        <v>198</v>
      </c>
      <c r="D1951">
        <v>21</v>
      </c>
      <c r="E1951">
        <v>1</v>
      </c>
      <c r="F1951">
        <v>17</v>
      </c>
      <c r="G1951">
        <v>7.452</v>
      </c>
      <c r="H1951">
        <v>11</v>
      </c>
      <c r="I1951">
        <v>0.27500000000000002</v>
      </c>
      <c r="J1951">
        <v>0</v>
      </c>
      <c r="K1951">
        <v>1</v>
      </c>
      <c r="L1951">
        <v>0</v>
      </c>
      <c r="M1951">
        <v>0.76400000000000001</v>
      </c>
      <c r="N1951" t="e">
        <v>#N/A</v>
      </c>
      <c r="O1951" t="e">
        <v>#N/A</v>
      </c>
      <c r="P1951" t="e">
        <v>#N/A</v>
      </c>
      <c r="Q1951" t="e">
        <v>#N/A</v>
      </c>
      <c r="R1951" t="s">
        <v>237</v>
      </c>
      <c r="S1951">
        <v>0</v>
      </c>
      <c r="T1951">
        <v>0.51600000000000001</v>
      </c>
      <c r="U1951">
        <v>1.5129999999999999</v>
      </c>
    </row>
    <row r="1952" spans="1:21" x14ac:dyDescent="0.3">
      <c r="A1952" t="s">
        <v>69</v>
      </c>
      <c r="B1952" t="s">
        <v>176</v>
      </c>
      <c r="C1952" t="s">
        <v>216</v>
      </c>
      <c r="D1952">
        <v>29</v>
      </c>
      <c r="E1952">
        <v>1</v>
      </c>
      <c r="F1952">
        <v>74</v>
      </c>
      <c r="G1952">
        <v>4.8689999999999998</v>
      </c>
      <c r="H1952">
        <v>39</v>
      </c>
      <c r="I1952">
        <v>0.97499999999999998</v>
      </c>
      <c r="J1952">
        <v>1</v>
      </c>
      <c r="K1952">
        <v>1</v>
      </c>
      <c r="L1952">
        <v>1</v>
      </c>
      <c r="M1952">
        <v>1.4550000000000001</v>
      </c>
      <c r="N1952" t="e">
        <v>#N/A</v>
      </c>
      <c r="O1952" t="e">
        <v>#N/A</v>
      </c>
      <c r="P1952" t="e">
        <v>#N/A</v>
      </c>
      <c r="Q1952" t="e">
        <v>#N/A</v>
      </c>
      <c r="R1952" t="s">
        <v>237</v>
      </c>
      <c r="S1952">
        <v>0</v>
      </c>
      <c r="T1952">
        <v>0.70599999999999996</v>
      </c>
      <c r="U1952">
        <v>1.786</v>
      </c>
    </row>
    <row r="1953" spans="1:21" x14ac:dyDescent="0.3">
      <c r="A1953" t="s">
        <v>69</v>
      </c>
      <c r="B1953" t="s">
        <v>170</v>
      </c>
      <c r="C1953" t="s">
        <v>210</v>
      </c>
      <c r="D1953">
        <v>18</v>
      </c>
      <c r="E1953">
        <v>1</v>
      </c>
      <c r="F1953">
        <v>25</v>
      </c>
      <c r="G1953">
        <v>1.512</v>
      </c>
      <c r="H1953">
        <v>23</v>
      </c>
      <c r="I1953">
        <v>0.57499999999999996</v>
      </c>
      <c r="J1953">
        <v>1</v>
      </c>
      <c r="K1953">
        <v>0</v>
      </c>
      <c r="L1953">
        <v>0</v>
      </c>
      <c r="M1953">
        <v>0.53</v>
      </c>
      <c r="N1953" t="e">
        <v>#N/A</v>
      </c>
      <c r="O1953" t="e">
        <v>#N/A</v>
      </c>
      <c r="P1953" t="e">
        <v>#N/A</v>
      </c>
      <c r="Q1953" t="e">
        <v>#N/A</v>
      </c>
      <c r="R1953" t="s">
        <v>237</v>
      </c>
      <c r="S1953">
        <v>0</v>
      </c>
      <c r="T1953">
        <v>0.53600000000000003</v>
      </c>
      <c r="U1953">
        <v>4.0650000000000004</v>
      </c>
    </row>
    <row r="1954" spans="1:21" x14ac:dyDescent="0.3">
      <c r="A1954" t="s">
        <v>69</v>
      </c>
      <c r="B1954" t="s">
        <v>179</v>
      </c>
      <c r="C1954" t="s">
        <v>219</v>
      </c>
      <c r="D1954">
        <v>37</v>
      </c>
      <c r="E1954">
        <v>1</v>
      </c>
      <c r="F1954">
        <v>13</v>
      </c>
      <c r="G1954">
        <v>2.1389999999999998</v>
      </c>
      <c r="H1954">
        <v>6</v>
      </c>
      <c r="I1954">
        <v>0.15</v>
      </c>
      <c r="J1954">
        <v>0</v>
      </c>
      <c r="K1954">
        <v>1</v>
      </c>
      <c r="L1954">
        <v>0</v>
      </c>
      <c r="M1954">
        <v>0.66600000000000004</v>
      </c>
      <c r="N1954" t="e">
        <v>#N/A</v>
      </c>
      <c r="O1954" t="e">
        <v>#N/A</v>
      </c>
      <c r="P1954" t="e">
        <v>#N/A</v>
      </c>
      <c r="Q1954" t="e">
        <v>#N/A</v>
      </c>
      <c r="R1954" t="s">
        <v>237</v>
      </c>
      <c r="S1954">
        <v>0</v>
      </c>
      <c r="T1954">
        <v>0.65400000000000003</v>
      </c>
      <c r="U1954">
        <v>1.1160000000000001</v>
      </c>
    </row>
    <row r="1955" spans="1:21" x14ac:dyDescent="0.3">
      <c r="A1955" t="s">
        <v>69</v>
      </c>
      <c r="B1955" t="s">
        <v>180</v>
      </c>
      <c r="C1955" t="s">
        <v>220</v>
      </c>
      <c r="D1955">
        <v>28</v>
      </c>
      <c r="E1955">
        <v>1</v>
      </c>
      <c r="F1955">
        <v>86</v>
      </c>
      <c r="G1955">
        <v>1.679</v>
      </c>
      <c r="H1955">
        <v>40</v>
      </c>
      <c r="I1955">
        <v>1</v>
      </c>
      <c r="J1955">
        <v>1</v>
      </c>
      <c r="K1955">
        <v>1</v>
      </c>
      <c r="L1955">
        <v>1</v>
      </c>
      <c r="M1955">
        <v>0.374</v>
      </c>
      <c r="N1955" t="e">
        <v>#N/A</v>
      </c>
      <c r="O1955" t="e">
        <v>#N/A</v>
      </c>
      <c r="P1955" t="e">
        <v>#N/A</v>
      </c>
      <c r="Q1955" t="e">
        <v>#N/A</v>
      </c>
      <c r="R1955" t="s">
        <v>706</v>
      </c>
      <c r="S1955">
        <v>0</v>
      </c>
      <c r="T1955">
        <v>0.58199999999999996</v>
      </c>
      <c r="U1955">
        <v>3.0470000000000002</v>
      </c>
    </row>
    <row r="1956" spans="1:21" x14ac:dyDescent="0.3">
      <c r="A1956" t="s">
        <v>69</v>
      </c>
      <c r="B1956" t="s">
        <v>167</v>
      </c>
      <c r="C1956" t="s">
        <v>207</v>
      </c>
      <c r="D1956">
        <v>9</v>
      </c>
      <c r="E1956">
        <v>1</v>
      </c>
      <c r="F1956">
        <v>26</v>
      </c>
      <c r="G1956">
        <v>0.84599999999999997</v>
      </c>
      <c r="H1956">
        <v>25</v>
      </c>
      <c r="I1956">
        <v>0.625</v>
      </c>
      <c r="J1956">
        <v>0</v>
      </c>
      <c r="K1956">
        <v>0</v>
      </c>
      <c r="L1956">
        <v>1</v>
      </c>
      <c r="M1956">
        <v>0.33400000000000002</v>
      </c>
      <c r="N1956" t="e">
        <v>#N/A</v>
      </c>
      <c r="O1956" t="e">
        <v>#N/A</v>
      </c>
      <c r="P1956" t="e">
        <v>#N/A</v>
      </c>
      <c r="Q1956" t="e">
        <v>#N/A</v>
      </c>
      <c r="R1956" t="s">
        <v>237</v>
      </c>
      <c r="S1956">
        <v>0</v>
      </c>
      <c r="T1956">
        <v>1.0129999999999999</v>
      </c>
      <c r="U1956">
        <v>1.4850000000000001</v>
      </c>
    </row>
    <row r="1957" spans="1:21" x14ac:dyDescent="0.3">
      <c r="A1957" t="s">
        <v>69</v>
      </c>
      <c r="B1957" t="s">
        <v>164</v>
      </c>
      <c r="C1957" t="s">
        <v>204</v>
      </c>
      <c r="D1957">
        <v>15</v>
      </c>
      <c r="E1957">
        <v>1</v>
      </c>
      <c r="F1957">
        <v>31</v>
      </c>
      <c r="G1957">
        <v>0.99</v>
      </c>
      <c r="H1957">
        <v>32</v>
      </c>
      <c r="I1957">
        <v>0.8</v>
      </c>
      <c r="J1957">
        <v>1</v>
      </c>
      <c r="K1957">
        <v>1</v>
      </c>
      <c r="L1957">
        <v>1</v>
      </c>
      <c r="M1957">
        <v>0.38300000000000001</v>
      </c>
      <c r="N1957" t="e">
        <v>#N/A</v>
      </c>
      <c r="O1957" t="e">
        <v>#N/A</v>
      </c>
      <c r="P1957" t="e">
        <v>#N/A</v>
      </c>
      <c r="Q1957" t="e">
        <v>#N/A</v>
      </c>
      <c r="R1957" t="s">
        <v>237</v>
      </c>
      <c r="S1957">
        <v>0</v>
      </c>
      <c r="T1957">
        <v>0.53400000000000003</v>
      </c>
      <c r="U1957">
        <v>0.97299999999999998</v>
      </c>
    </row>
    <row r="1958" spans="1:21" x14ac:dyDescent="0.3">
      <c r="A1958" t="s">
        <v>69</v>
      </c>
      <c r="B1958" t="s">
        <v>163</v>
      </c>
      <c r="C1958" t="s">
        <v>203</v>
      </c>
      <c r="D1958">
        <v>2</v>
      </c>
      <c r="E1958">
        <v>1</v>
      </c>
      <c r="F1958">
        <v>12</v>
      </c>
      <c r="G1958">
        <v>1.8</v>
      </c>
      <c r="H1958">
        <v>3</v>
      </c>
      <c r="I1958">
        <v>7.4999999999999997E-2</v>
      </c>
      <c r="J1958">
        <v>0</v>
      </c>
      <c r="K1958">
        <v>1</v>
      </c>
      <c r="L1958">
        <v>0</v>
      </c>
      <c r="M1958">
        <v>0.69199999999999995</v>
      </c>
      <c r="N1958" t="e">
        <v>#N/A</v>
      </c>
      <c r="O1958" t="e">
        <v>#N/A</v>
      </c>
      <c r="P1958" t="e">
        <v>#N/A</v>
      </c>
      <c r="Q1958" t="e">
        <v>#N/A</v>
      </c>
      <c r="R1958" t="s">
        <v>237</v>
      </c>
      <c r="S1958">
        <v>0</v>
      </c>
      <c r="T1958">
        <v>0.51700000000000002</v>
      </c>
      <c r="U1958">
        <v>0.84399999999999997</v>
      </c>
    </row>
    <row r="1959" spans="1:21" x14ac:dyDescent="0.3">
      <c r="A1959" t="s">
        <v>69</v>
      </c>
      <c r="B1959" t="s">
        <v>186</v>
      </c>
      <c r="C1959" t="s">
        <v>226</v>
      </c>
      <c r="D1959">
        <v>13</v>
      </c>
      <c r="E1959">
        <v>1</v>
      </c>
      <c r="F1959">
        <v>44</v>
      </c>
      <c r="G1959">
        <v>1.518</v>
      </c>
      <c r="H1959">
        <v>35</v>
      </c>
      <c r="I1959">
        <v>0.875</v>
      </c>
      <c r="J1959">
        <v>1</v>
      </c>
      <c r="K1959">
        <v>1</v>
      </c>
      <c r="L1959">
        <v>1</v>
      </c>
      <c r="M1959">
        <v>0.38300000000000001</v>
      </c>
      <c r="N1959" t="e">
        <v>#N/A</v>
      </c>
      <c r="O1959" t="e">
        <v>#N/A</v>
      </c>
      <c r="P1959" t="e">
        <v>#N/A</v>
      </c>
      <c r="Q1959" t="e">
        <v>#N/A</v>
      </c>
      <c r="R1959" t="s">
        <v>237</v>
      </c>
      <c r="S1959">
        <v>0</v>
      </c>
      <c r="T1959">
        <v>0.50800000000000001</v>
      </c>
      <c r="U1959">
        <v>0.97199999999999998</v>
      </c>
    </row>
    <row r="1960" spans="1:21" x14ac:dyDescent="0.3">
      <c r="A1960" t="s">
        <v>69</v>
      </c>
      <c r="B1960" t="s">
        <v>172</v>
      </c>
      <c r="C1960" t="s">
        <v>212</v>
      </c>
      <c r="D1960">
        <v>7</v>
      </c>
      <c r="E1960">
        <v>1</v>
      </c>
      <c r="F1960">
        <v>28</v>
      </c>
      <c r="G1960">
        <v>1.1040000000000001</v>
      </c>
      <c r="H1960">
        <v>27</v>
      </c>
      <c r="I1960">
        <v>0.67500000000000004</v>
      </c>
      <c r="J1960">
        <v>0</v>
      </c>
      <c r="K1960">
        <v>0</v>
      </c>
      <c r="L1960">
        <v>1</v>
      </c>
      <c r="M1960">
        <v>0.43</v>
      </c>
      <c r="N1960" t="e">
        <v>#N/A</v>
      </c>
      <c r="O1960" t="e">
        <v>#N/A</v>
      </c>
      <c r="P1960" t="e">
        <v>#N/A</v>
      </c>
      <c r="Q1960" t="e">
        <v>#N/A</v>
      </c>
      <c r="R1960" t="s">
        <v>237</v>
      </c>
      <c r="S1960">
        <v>0</v>
      </c>
      <c r="T1960">
        <v>0.49399999999999999</v>
      </c>
      <c r="U1960">
        <v>0.92</v>
      </c>
    </row>
    <row r="1961" spans="1:21" x14ac:dyDescent="0.3">
      <c r="A1961" t="s">
        <v>69</v>
      </c>
      <c r="B1961" t="s">
        <v>196</v>
      </c>
      <c r="C1961" t="s">
        <v>236</v>
      </c>
      <c r="D1961">
        <v>33</v>
      </c>
      <c r="E1961">
        <v>1</v>
      </c>
      <c r="F1961">
        <v>21</v>
      </c>
      <c r="G1961">
        <v>4.0289999999999999</v>
      </c>
      <c r="H1961">
        <v>16</v>
      </c>
      <c r="I1961">
        <v>0.4</v>
      </c>
      <c r="J1961">
        <v>1</v>
      </c>
      <c r="K1961">
        <v>0</v>
      </c>
      <c r="L1961">
        <v>0</v>
      </c>
      <c r="M1961">
        <v>0.75800000000000001</v>
      </c>
      <c r="N1961" t="e">
        <v>#N/A</v>
      </c>
      <c r="O1961" t="e">
        <v>#N/A</v>
      </c>
      <c r="P1961" t="e">
        <v>#N/A</v>
      </c>
      <c r="Q1961" t="e">
        <v>#N/A</v>
      </c>
      <c r="R1961" t="s">
        <v>237</v>
      </c>
      <c r="S1961">
        <v>0</v>
      </c>
      <c r="T1961">
        <v>0.51500000000000001</v>
      </c>
      <c r="U1961">
        <v>0.9</v>
      </c>
    </row>
    <row r="1962" spans="1:21" x14ac:dyDescent="0.3">
      <c r="A1962" t="s">
        <v>70</v>
      </c>
      <c r="B1962" t="s">
        <v>180</v>
      </c>
      <c r="C1962" t="s">
        <v>220</v>
      </c>
      <c r="D1962">
        <v>2</v>
      </c>
      <c r="E1962">
        <v>1</v>
      </c>
      <c r="F1962">
        <v>89</v>
      </c>
      <c r="G1962">
        <v>2.875</v>
      </c>
      <c r="H1962">
        <v>32</v>
      </c>
      <c r="I1962">
        <v>0.8</v>
      </c>
      <c r="J1962">
        <v>0</v>
      </c>
      <c r="K1962">
        <v>0</v>
      </c>
      <c r="L1962">
        <v>1</v>
      </c>
      <c r="M1962">
        <v>0.70099999999999996</v>
      </c>
      <c r="N1962" t="e">
        <v>#N/A</v>
      </c>
      <c r="O1962" t="e">
        <v>#N/A</v>
      </c>
      <c r="P1962" t="e">
        <v>#N/A</v>
      </c>
      <c r="Q1962" t="e">
        <v>#N/A</v>
      </c>
      <c r="R1962" t="s">
        <v>220</v>
      </c>
      <c r="S1962">
        <v>1</v>
      </c>
      <c r="T1962">
        <v>4.8819999999999997</v>
      </c>
      <c r="U1962">
        <v>7.1580000000000004</v>
      </c>
    </row>
    <row r="1963" spans="1:21" x14ac:dyDescent="0.3">
      <c r="A1963" t="s">
        <v>70</v>
      </c>
      <c r="B1963" t="s">
        <v>182</v>
      </c>
      <c r="C1963" t="s">
        <v>222</v>
      </c>
      <c r="D1963">
        <v>26</v>
      </c>
      <c r="E1963">
        <v>1</v>
      </c>
      <c r="F1963">
        <v>33</v>
      </c>
      <c r="G1963">
        <v>1.7949999999999999</v>
      </c>
      <c r="H1963">
        <v>14</v>
      </c>
      <c r="I1963">
        <v>0.35</v>
      </c>
      <c r="J1963">
        <v>0</v>
      </c>
      <c r="K1963">
        <v>1</v>
      </c>
      <c r="L1963">
        <v>0</v>
      </c>
      <c r="M1963">
        <v>0.625</v>
      </c>
      <c r="N1963" t="e">
        <v>#N/A</v>
      </c>
      <c r="O1963" t="e">
        <v>#N/A</v>
      </c>
      <c r="P1963" t="e">
        <v>#N/A</v>
      </c>
      <c r="Q1963" t="e">
        <v>#N/A</v>
      </c>
      <c r="R1963" t="s">
        <v>246</v>
      </c>
      <c r="S1963">
        <v>0</v>
      </c>
      <c r="T1963">
        <v>2.2610000000000001</v>
      </c>
      <c r="U1963">
        <v>5.1749999999999998</v>
      </c>
    </row>
    <row r="1964" spans="1:21" x14ac:dyDescent="0.3">
      <c r="A1964" t="s">
        <v>70</v>
      </c>
      <c r="B1964" t="s">
        <v>189</v>
      </c>
      <c r="C1964" t="s">
        <v>229</v>
      </c>
      <c r="D1964">
        <v>16</v>
      </c>
      <c r="E1964">
        <v>1</v>
      </c>
      <c r="F1964">
        <v>100</v>
      </c>
      <c r="G1964">
        <v>2.21</v>
      </c>
      <c r="H1964">
        <v>39</v>
      </c>
      <c r="I1964">
        <v>0.97499999999999998</v>
      </c>
      <c r="J1964">
        <v>0</v>
      </c>
      <c r="K1964">
        <v>0</v>
      </c>
      <c r="L1964">
        <v>1</v>
      </c>
      <c r="M1964">
        <v>1.087</v>
      </c>
      <c r="N1964" t="e">
        <v>#N/A</v>
      </c>
      <c r="O1964" t="e">
        <v>#N/A</v>
      </c>
      <c r="P1964" t="e">
        <v>#N/A</v>
      </c>
      <c r="Q1964" t="e">
        <v>#N/A</v>
      </c>
      <c r="R1964" t="s">
        <v>246</v>
      </c>
      <c r="S1964">
        <v>0</v>
      </c>
      <c r="T1964">
        <v>3.52</v>
      </c>
      <c r="U1964">
        <v>4.5590000000000002</v>
      </c>
    </row>
    <row r="1965" spans="1:21" x14ac:dyDescent="0.3">
      <c r="A1965" t="s">
        <v>70</v>
      </c>
      <c r="B1965" t="s">
        <v>187</v>
      </c>
      <c r="C1965" t="s">
        <v>227</v>
      </c>
      <c r="D1965">
        <v>21</v>
      </c>
      <c r="E1965">
        <v>1</v>
      </c>
      <c r="F1965">
        <v>84</v>
      </c>
      <c r="G1965">
        <v>3.3010000000000002</v>
      </c>
      <c r="H1965">
        <v>28</v>
      </c>
      <c r="I1965">
        <v>0.7</v>
      </c>
      <c r="J1965">
        <v>1</v>
      </c>
      <c r="K1965">
        <v>1</v>
      </c>
      <c r="L1965">
        <v>1</v>
      </c>
      <c r="M1965">
        <v>0.59899999999999998</v>
      </c>
      <c r="N1965" t="e">
        <v>#N/A</v>
      </c>
      <c r="O1965" t="e">
        <v>#N/A</v>
      </c>
      <c r="P1965" t="e">
        <v>#N/A</v>
      </c>
      <c r="Q1965" t="e">
        <v>#N/A</v>
      </c>
      <c r="R1965" t="s">
        <v>227</v>
      </c>
      <c r="S1965">
        <v>1</v>
      </c>
      <c r="T1965">
        <v>2</v>
      </c>
      <c r="U1965">
        <v>3.0070000000000001</v>
      </c>
    </row>
    <row r="1966" spans="1:21" x14ac:dyDescent="0.3">
      <c r="A1966" t="s">
        <v>70</v>
      </c>
      <c r="B1966" t="s">
        <v>166</v>
      </c>
      <c r="C1966" t="s">
        <v>206</v>
      </c>
      <c r="D1966">
        <v>9</v>
      </c>
      <c r="E1966">
        <v>1</v>
      </c>
      <c r="F1966">
        <v>100</v>
      </c>
      <c r="G1966">
        <v>2.2850000000000001</v>
      </c>
      <c r="H1966">
        <v>38</v>
      </c>
      <c r="I1966">
        <v>0.95</v>
      </c>
      <c r="J1966">
        <v>0</v>
      </c>
      <c r="K1966">
        <v>0</v>
      </c>
      <c r="L1966">
        <v>1</v>
      </c>
      <c r="M1966">
        <v>1.2669999999999999</v>
      </c>
      <c r="N1966" t="e">
        <v>#N/A</v>
      </c>
      <c r="O1966" t="e">
        <v>#N/A</v>
      </c>
      <c r="P1966" t="e">
        <v>#N/A</v>
      </c>
      <c r="Q1966" t="e">
        <v>#N/A</v>
      </c>
      <c r="R1966" t="s">
        <v>206</v>
      </c>
      <c r="S1966">
        <v>1</v>
      </c>
      <c r="T1966">
        <v>7.0570000000000004</v>
      </c>
      <c r="U1966">
        <v>11.827999999999999</v>
      </c>
    </row>
    <row r="1967" spans="1:21" x14ac:dyDescent="0.3">
      <c r="A1967" t="s">
        <v>70</v>
      </c>
      <c r="B1967" t="s">
        <v>168</v>
      </c>
      <c r="C1967" t="s">
        <v>208</v>
      </c>
      <c r="D1967">
        <v>29</v>
      </c>
      <c r="E1967">
        <v>1</v>
      </c>
      <c r="F1967">
        <v>69</v>
      </c>
      <c r="G1967">
        <v>2.0270000000000001</v>
      </c>
      <c r="H1967">
        <v>21</v>
      </c>
      <c r="I1967">
        <v>0.52500000000000002</v>
      </c>
      <c r="J1967">
        <v>0</v>
      </c>
      <c r="K1967">
        <v>1</v>
      </c>
      <c r="L1967">
        <v>0</v>
      </c>
      <c r="M1967">
        <v>0.76300000000000001</v>
      </c>
      <c r="N1967" t="e">
        <v>#N/A</v>
      </c>
      <c r="O1967" t="e">
        <v>#N/A</v>
      </c>
      <c r="P1967" t="e">
        <v>#N/A</v>
      </c>
      <c r="Q1967" t="e">
        <v>#N/A</v>
      </c>
      <c r="R1967" t="s">
        <v>486</v>
      </c>
      <c r="S1967">
        <v>0</v>
      </c>
      <c r="T1967">
        <v>2.387</v>
      </c>
      <c r="U1967">
        <v>13.137</v>
      </c>
    </row>
    <row r="1968" spans="1:21" x14ac:dyDescent="0.3">
      <c r="A1968" t="s">
        <v>70</v>
      </c>
      <c r="B1968" t="s">
        <v>185</v>
      </c>
      <c r="C1968" t="s">
        <v>225</v>
      </c>
      <c r="D1968">
        <v>22</v>
      </c>
      <c r="E1968">
        <v>1</v>
      </c>
      <c r="F1968">
        <v>100</v>
      </c>
      <c r="G1968">
        <v>2.1960000000000002</v>
      </c>
      <c r="H1968">
        <v>40</v>
      </c>
      <c r="I1968">
        <v>1</v>
      </c>
      <c r="J1968">
        <v>0</v>
      </c>
      <c r="K1968">
        <v>0</v>
      </c>
      <c r="L1968">
        <v>1</v>
      </c>
      <c r="M1968">
        <v>0.96899999999999997</v>
      </c>
      <c r="N1968" t="e">
        <v>#N/A</v>
      </c>
      <c r="O1968" t="e">
        <v>#N/A</v>
      </c>
      <c r="P1968" t="e">
        <v>#N/A</v>
      </c>
      <c r="Q1968" t="e">
        <v>#N/A</v>
      </c>
      <c r="R1968" t="s">
        <v>225</v>
      </c>
      <c r="S1968">
        <v>1</v>
      </c>
      <c r="T1968">
        <v>1.7210000000000001</v>
      </c>
      <c r="U1968">
        <v>3.7949999999999999</v>
      </c>
    </row>
    <row r="1969" spans="1:21" x14ac:dyDescent="0.3">
      <c r="A1969" t="s">
        <v>70</v>
      </c>
      <c r="B1969" t="s">
        <v>173</v>
      </c>
      <c r="C1969" t="s">
        <v>213</v>
      </c>
      <c r="D1969">
        <v>19</v>
      </c>
      <c r="E1969">
        <v>1</v>
      </c>
      <c r="F1969">
        <v>99</v>
      </c>
      <c r="G1969">
        <v>5.22</v>
      </c>
      <c r="H1969">
        <v>37</v>
      </c>
      <c r="I1969">
        <v>0.92500000000000004</v>
      </c>
      <c r="J1969">
        <v>0</v>
      </c>
      <c r="K1969">
        <v>0</v>
      </c>
      <c r="L1969">
        <v>1</v>
      </c>
      <c r="M1969">
        <v>0.74299999999999999</v>
      </c>
      <c r="N1969" t="e">
        <v>#N/A</v>
      </c>
      <c r="O1969" t="e">
        <v>#N/A</v>
      </c>
      <c r="P1969" t="e">
        <v>#N/A</v>
      </c>
      <c r="Q1969" t="e">
        <v>#N/A</v>
      </c>
      <c r="R1969" t="s">
        <v>213</v>
      </c>
      <c r="S1969">
        <v>1</v>
      </c>
      <c r="T1969">
        <v>5.0709999999999997</v>
      </c>
      <c r="U1969">
        <v>7.2320000000000002</v>
      </c>
    </row>
    <row r="1970" spans="1:21" x14ac:dyDescent="0.3">
      <c r="A1970" t="s">
        <v>70</v>
      </c>
      <c r="B1970" t="s">
        <v>169</v>
      </c>
      <c r="C1970" t="s">
        <v>209</v>
      </c>
      <c r="D1970">
        <v>14</v>
      </c>
      <c r="E1970">
        <v>1</v>
      </c>
      <c r="F1970">
        <v>19</v>
      </c>
      <c r="G1970">
        <v>4.0419999999999998</v>
      </c>
      <c r="H1970">
        <v>6</v>
      </c>
      <c r="I1970">
        <v>0.15</v>
      </c>
      <c r="J1970">
        <v>1</v>
      </c>
      <c r="K1970">
        <v>0</v>
      </c>
      <c r="L1970">
        <v>0</v>
      </c>
      <c r="M1970">
        <v>1.61</v>
      </c>
      <c r="N1970" t="e">
        <v>#N/A</v>
      </c>
      <c r="O1970" t="e">
        <v>#N/A</v>
      </c>
      <c r="P1970" t="e">
        <v>#N/A</v>
      </c>
      <c r="Q1970" t="e">
        <v>#N/A</v>
      </c>
      <c r="R1970" t="s">
        <v>246</v>
      </c>
      <c r="S1970">
        <v>0</v>
      </c>
      <c r="T1970">
        <v>1.956</v>
      </c>
      <c r="U1970">
        <v>5.5140000000000002</v>
      </c>
    </row>
    <row r="1971" spans="1:21" x14ac:dyDescent="0.3">
      <c r="A1971" t="s">
        <v>70</v>
      </c>
      <c r="B1971" t="s">
        <v>177</v>
      </c>
      <c r="C1971" t="s">
        <v>217</v>
      </c>
      <c r="D1971">
        <v>24</v>
      </c>
      <c r="E1971">
        <v>1</v>
      </c>
      <c r="F1971">
        <v>67</v>
      </c>
      <c r="G1971">
        <v>5.6630000000000003</v>
      </c>
      <c r="H1971">
        <v>20</v>
      </c>
      <c r="I1971">
        <v>0.5</v>
      </c>
      <c r="J1971">
        <v>0</v>
      </c>
      <c r="K1971">
        <v>1</v>
      </c>
      <c r="L1971">
        <v>0</v>
      </c>
      <c r="M1971">
        <v>0.97299999999999998</v>
      </c>
      <c r="N1971" t="e">
        <v>#N/A</v>
      </c>
      <c r="O1971" t="e">
        <v>#N/A</v>
      </c>
      <c r="P1971" t="e">
        <v>#N/A</v>
      </c>
      <c r="Q1971" t="e">
        <v>#N/A</v>
      </c>
      <c r="R1971" t="s">
        <v>246</v>
      </c>
      <c r="S1971">
        <v>0</v>
      </c>
      <c r="T1971">
        <v>3.194</v>
      </c>
      <c r="U1971">
        <v>3.7789999999999999</v>
      </c>
    </row>
    <row r="1972" spans="1:21" x14ac:dyDescent="0.3">
      <c r="A1972" t="s">
        <v>70</v>
      </c>
      <c r="B1972" t="s">
        <v>195</v>
      </c>
      <c r="C1972" t="s">
        <v>235</v>
      </c>
      <c r="D1972">
        <v>13</v>
      </c>
      <c r="E1972">
        <v>1</v>
      </c>
      <c r="F1972">
        <v>89</v>
      </c>
      <c r="G1972">
        <v>2.2370000000000001</v>
      </c>
      <c r="H1972">
        <v>33</v>
      </c>
      <c r="I1972">
        <v>0.82499999999999996</v>
      </c>
      <c r="J1972">
        <v>0</v>
      </c>
      <c r="K1972">
        <v>0</v>
      </c>
      <c r="L1972">
        <v>1</v>
      </c>
      <c r="M1972">
        <v>1.0449999999999999</v>
      </c>
      <c r="N1972" t="e">
        <v>#N/A</v>
      </c>
      <c r="O1972" t="e">
        <v>#N/A</v>
      </c>
      <c r="P1972" t="e">
        <v>#N/A</v>
      </c>
      <c r="Q1972" t="e">
        <v>#N/A</v>
      </c>
      <c r="R1972" t="s">
        <v>235</v>
      </c>
      <c r="S1972">
        <v>1</v>
      </c>
      <c r="T1972">
        <v>2.669</v>
      </c>
      <c r="U1972">
        <v>3.7719999999999998</v>
      </c>
    </row>
    <row r="1973" spans="1:21" x14ac:dyDescent="0.3">
      <c r="A1973" t="s">
        <v>70</v>
      </c>
      <c r="B1973" t="s">
        <v>179</v>
      </c>
      <c r="C1973" t="s">
        <v>219</v>
      </c>
      <c r="D1973">
        <v>30</v>
      </c>
      <c r="E1973">
        <v>1</v>
      </c>
      <c r="F1973">
        <v>24</v>
      </c>
      <c r="G1973">
        <v>1.571</v>
      </c>
      <c r="H1973">
        <v>12</v>
      </c>
      <c r="I1973">
        <v>0.3</v>
      </c>
      <c r="J1973">
        <v>0</v>
      </c>
      <c r="K1973">
        <v>1</v>
      </c>
      <c r="L1973">
        <v>0</v>
      </c>
      <c r="M1973">
        <v>0.57399999999999995</v>
      </c>
      <c r="N1973" t="e">
        <v>#N/A</v>
      </c>
      <c r="O1973" t="e">
        <v>#N/A</v>
      </c>
      <c r="P1973" t="e">
        <v>#N/A</v>
      </c>
      <c r="Q1973" t="e">
        <v>#N/A</v>
      </c>
      <c r="R1973" t="s">
        <v>246</v>
      </c>
      <c r="S1973">
        <v>0</v>
      </c>
      <c r="T1973">
        <v>4.4169999999999998</v>
      </c>
      <c r="U1973">
        <v>5.2549999999999999</v>
      </c>
    </row>
    <row r="1974" spans="1:21" x14ac:dyDescent="0.3">
      <c r="A1974" t="s">
        <v>70</v>
      </c>
      <c r="B1974" t="s">
        <v>196</v>
      </c>
      <c r="C1974" t="s">
        <v>236</v>
      </c>
      <c r="D1974">
        <v>23</v>
      </c>
      <c r="E1974">
        <v>1</v>
      </c>
      <c r="F1974">
        <v>21</v>
      </c>
      <c r="G1974">
        <v>1.742</v>
      </c>
      <c r="H1974">
        <v>9</v>
      </c>
      <c r="I1974">
        <v>0.22500000000000001</v>
      </c>
      <c r="J1974">
        <v>1</v>
      </c>
      <c r="K1974">
        <v>0</v>
      </c>
      <c r="L1974">
        <v>0</v>
      </c>
      <c r="M1974">
        <v>0.60399999999999998</v>
      </c>
      <c r="N1974" t="e">
        <v>#N/A</v>
      </c>
      <c r="O1974" t="e">
        <v>#N/A</v>
      </c>
      <c r="P1974" t="e">
        <v>#N/A</v>
      </c>
      <c r="Q1974" t="e">
        <v>#N/A</v>
      </c>
      <c r="R1974" t="s">
        <v>246</v>
      </c>
      <c r="S1974">
        <v>0</v>
      </c>
      <c r="T1974">
        <v>3.302</v>
      </c>
      <c r="U1974">
        <v>4.048</v>
      </c>
    </row>
    <row r="1975" spans="1:21" x14ac:dyDescent="0.3">
      <c r="A1975" t="s">
        <v>70</v>
      </c>
      <c r="B1975" t="s">
        <v>181</v>
      </c>
      <c r="C1975" t="s">
        <v>221</v>
      </c>
      <c r="D1975">
        <v>36</v>
      </c>
      <c r="E1975">
        <v>1</v>
      </c>
      <c r="F1975">
        <v>20</v>
      </c>
      <c r="G1975">
        <v>2.2530000000000001</v>
      </c>
      <c r="H1975">
        <v>7</v>
      </c>
      <c r="I1975">
        <v>0.17499999999999999</v>
      </c>
      <c r="J1975">
        <v>1</v>
      </c>
      <c r="K1975">
        <v>0</v>
      </c>
      <c r="L1975">
        <v>0</v>
      </c>
      <c r="M1975">
        <v>0.75700000000000001</v>
      </c>
      <c r="N1975" t="e">
        <v>#N/A</v>
      </c>
      <c r="O1975" t="e">
        <v>#N/A</v>
      </c>
      <c r="P1975" t="e">
        <v>#N/A</v>
      </c>
      <c r="Q1975" t="e">
        <v>#N/A</v>
      </c>
      <c r="R1975" t="s">
        <v>246</v>
      </c>
      <c r="S1975">
        <v>0</v>
      </c>
      <c r="T1975">
        <v>1.9370000000000001</v>
      </c>
      <c r="U1975">
        <v>4.6310000000000002</v>
      </c>
    </row>
    <row r="1976" spans="1:21" x14ac:dyDescent="0.3">
      <c r="A1976" t="s">
        <v>70</v>
      </c>
      <c r="B1976" t="s">
        <v>162</v>
      </c>
      <c r="C1976" t="s">
        <v>202</v>
      </c>
      <c r="D1976">
        <v>4</v>
      </c>
      <c r="E1976">
        <v>1</v>
      </c>
      <c r="F1976">
        <v>59</v>
      </c>
      <c r="G1976">
        <v>5.8159999999999998</v>
      </c>
      <c r="H1976">
        <v>18</v>
      </c>
      <c r="I1976">
        <v>0.45</v>
      </c>
      <c r="J1976">
        <v>1</v>
      </c>
      <c r="K1976">
        <v>1</v>
      </c>
      <c r="L1976">
        <v>1</v>
      </c>
      <c r="M1976">
        <v>0.66300000000000003</v>
      </c>
      <c r="N1976" t="e">
        <v>#N/A</v>
      </c>
      <c r="O1976" t="e">
        <v>#N/A</v>
      </c>
      <c r="P1976" t="e">
        <v>#N/A</v>
      </c>
      <c r="Q1976" t="e">
        <v>#N/A</v>
      </c>
      <c r="R1976" t="s">
        <v>707</v>
      </c>
      <c r="S1976">
        <v>0</v>
      </c>
      <c r="T1976">
        <v>1.1519999999999999</v>
      </c>
      <c r="U1976">
        <v>2.3029999999999999</v>
      </c>
    </row>
    <row r="1977" spans="1:21" x14ac:dyDescent="0.3">
      <c r="A1977" t="s">
        <v>70</v>
      </c>
      <c r="B1977" t="s">
        <v>174</v>
      </c>
      <c r="C1977" t="s">
        <v>214</v>
      </c>
      <c r="D1977">
        <v>6</v>
      </c>
      <c r="E1977">
        <v>1</v>
      </c>
      <c r="F1977">
        <v>67</v>
      </c>
      <c r="G1977">
        <v>2.5190000000000001</v>
      </c>
      <c r="H1977">
        <v>19</v>
      </c>
      <c r="I1977">
        <v>0.47499999999999998</v>
      </c>
      <c r="J1977">
        <v>1</v>
      </c>
      <c r="K1977">
        <v>1</v>
      </c>
      <c r="L1977">
        <v>1</v>
      </c>
      <c r="M1977">
        <v>0.84199999999999997</v>
      </c>
      <c r="N1977" t="e">
        <v>#N/A</v>
      </c>
      <c r="O1977" t="e">
        <v>#N/A</v>
      </c>
      <c r="P1977" t="e">
        <v>#N/A</v>
      </c>
      <c r="Q1977" t="e">
        <v>#N/A</v>
      </c>
      <c r="R1977" t="s">
        <v>214</v>
      </c>
      <c r="S1977">
        <v>1</v>
      </c>
      <c r="T1977">
        <v>1.488</v>
      </c>
      <c r="U1977">
        <v>2.1429999999999998</v>
      </c>
    </row>
    <row r="1978" spans="1:21" x14ac:dyDescent="0.3">
      <c r="A1978" t="s">
        <v>70</v>
      </c>
      <c r="B1978" t="s">
        <v>164</v>
      </c>
      <c r="C1978" t="s">
        <v>204</v>
      </c>
      <c r="D1978">
        <v>7</v>
      </c>
      <c r="E1978">
        <v>1</v>
      </c>
      <c r="F1978">
        <v>16</v>
      </c>
      <c r="G1978">
        <v>1.625</v>
      </c>
      <c r="H1978">
        <v>5</v>
      </c>
      <c r="I1978">
        <v>0.125</v>
      </c>
      <c r="J1978">
        <v>1</v>
      </c>
      <c r="K1978">
        <v>0</v>
      </c>
      <c r="L1978">
        <v>0</v>
      </c>
      <c r="M1978">
        <v>0.56100000000000005</v>
      </c>
      <c r="N1978" t="e">
        <v>#N/A</v>
      </c>
      <c r="O1978" t="e">
        <v>#N/A</v>
      </c>
      <c r="P1978" t="e">
        <v>#N/A</v>
      </c>
      <c r="Q1978" t="e">
        <v>#N/A</v>
      </c>
      <c r="R1978" t="s">
        <v>246</v>
      </c>
      <c r="S1978">
        <v>0</v>
      </c>
      <c r="T1978">
        <v>3.2810000000000001</v>
      </c>
      <c r="U1978">
        <v>4.0229999999999997</v>
      </c>
    </row>
    <row r="1979" spans="1:21" x14ac:dyDescent="0.3">
      <c r="A1979" t="s">
        <v>70</v>
      </c>
      <c r="B1979" t="s">
        <v>158</v>
      </c>
      <c r="C1979" t="s">
        <v>198</v>
      </c>
      <c r="D1979">
        <v>10</v>
      </c>
      <c r="E1979">
        <v>1</v>
      </c>
      <c r="F1979">
        <v>24</v>
      </c>
      <c r="G1979">
        <v>11.65</v>
      </c>
      <c r="H1979">
        <v>11</v>
      </c>
      <c r="I1979">
        <v>0.27500000000000002</v>
      </c>
      <c r="J1979">
        <v>1</v>
      </c>
      <c r="K1979">
        <v>1</v>
      </c>
      <c r="L1979">
        <v>1</v>
      </c>
      <c r="M1979">
        <v>15.195</v>
      </c>
      <c r="N1979" t="e">
        <v>#N/A</v>
      </c>
      <c r="O1979" t="e">
        <v>#N/A</v>
      </c>
      <c r="P1979" t="e">
        <v>#N/A</v>
      </c>
      <c r="Q1979" t="e">
        <v>#N/A</v>
      </c>
      <c r="R1979" t="s">
        <v>163</v>
      </c>
      <c r="S1979">
        <v>0</v>
      </c>
      <c r="T1979">
        <v>2.8410000000000002</v>
      </c>
      <c r="U1979">
        <v>4.016</v>
      </c>
    </row>
    <row r="1980" spans="1:21" x14ac:dyDescent="0.3">
      <c r="A1980" t="s">
        <v>70</v>
      </c>
      <c r="B1980" t="s">
        <v>161</v>
      </c>
      <c r="C1980" t="s">
        <v>201</v>
      </c>
      <c r="D1980">
        <v>39</v>
      </c>
      <c r="E1980">
        <v>1</v>
      </c>
      <c r="F1980">
        <v>73</v>
      </c>
      <c r="G1980">
        <v>3.5209999999999999</v>
      </c>
      <c r="H1980">
        <v>23</v>
      </c>
      <c r="I1980">
        <v>0.57499999999999996</v>
      </c>
      <c r="J1980">
        <v>0</v>
      </c>
      <c r="K1980">
        <v>1</v>
      </c>
      <c r="L1980">
        <v>0</v>
      </c>
      <c r="M1980">
        <v>1.079</v>
      </c>
      <c r="N1980" t="e">
        <v>#N/A</v>
      </c>
      <c r="O1980" t="e">
        <v>#N/A</v>
      </c>
      <c r="P1980" t="e">
        <v>#N/A</v>
      </c>
      <c r="Q1980" t="e">
        <v>#N/A</v>
      </c>
      <c r="R1980" t="s">
        <v>201</v>
      </c>
      <c r="S1980">
        <v>1</v>
      </c>
      <c r="T1980">
        <v>2.8889999999999998</v>
      </c>
      <c r="U1980">
        <v>6.1980000000000004</v>
      </c>
    </row>
    <row r="1981" spans="1:21" x14ac:dyDescent="0.3">
      <c r="A1981" t="s">
        <v>70</v>
      </c>
      <c r="B1981" t="s">
        <v>163</v>
      </c>
      <c r="C1981" t="s">
        <v>203</v>
      </c>
      <c r="D1981">
        <v>34</v>
      </c>
      <c r="E1981">
        <v>1</v>
      </c>
      <c r="F1981">
        <v>35</v>
      </c>
      <c r="G1981">
        <v>2.2989999999999999</v>
      </c>
      <c r="H1981">
        <v>17</v>
      </c>
      <c r="I1981">
        <v>0.42499999999999999</v>
      </c>
      <c r="J1981">
        <v>0</v>
      </c>
      <c r="K1981">
        <v>1</v>
      </c>
      <c r="L1981">
        <v>0</v>
      </c>
      <c r="M1981">
        <v>0.80700000000000005</v>
      </c>
      <c r="N1981" t="e">
        <v>#N/A</v>
      </c>
      <c r="O1981" t="e">
        <v>#N/A</v>
      </c>
      <c r="P1981" t="e">
        <v>#N/A</v>
      </c>
      <c r="Q1981" t="e">
        <v>#N/A</v>
      </c>
      <c r="R1981" t="s">
        <v>158</v>
      </c>
      <c r="S1981">
        <v>0</v>
      </c>
      <c r="T1981">
        <v>4.8410000000000002</v>
      </c>
      <c r="U1981">
        <v>5.6710000000000003</v>
      </c>
    </row>
    <row r="1982" spans="1:21" x14ac:dyDescent="0.3">
      <c r="A1982" t="s">
        <v>70</v>
      </c>
      <c r="B1982" t="s">
        <v>170</v>
      </c>
      <c r="C1982" t="s">
        <v>210</v>
      </c>
      <c r="D1982">
        <v>15</v>
      </c>
      <c r="E1982">
        <v>1</v>
      </c>
      <c r="F1982">
        <v>13</v>
      </c>
      <c r="G1982">
        <v>1.8029999999999999</v>
      </c>
      <c r="H1982">
        <v>3</v>
      </c>
      <c r="I1982">
        <v>7.4999999999999997E-2</v>
      </c>
      <c r="J1982">
        <v>1</v>
      </c>
      <c r="K1982">
        <v>0</v>
      </c>
      <c r="L1982">
        <v>0</v>
      </c>
      <c r="M1982">
        <v>0.56299999999999994</v>
      </c>
      <c r="N1982" t="e">
        <v>#N/A</v>
      </c>
      <c r="O1982" t="e">
        <v>#N/A</v>
      </c>
      <c r="P1982" t="e">
        <v>#N/A</v>
      </c>
      <c r="Q1982" t="e">
        <v>#N/A</v>
      </c>
      <c r="R1982" t="s">
        <v>205</v>
      </c>
      <c r="S1982">
        <v>0</v>
      </c>
      <c r="T1982">
        <v>4.8330000000000002</v>
      </c>
      <c r="U1982">
        <v>5.7350000000000003</v>
      </c>
    </row>
    <row r="1983" spans="1:21" x14ac:dyDescent="0.3">
      <c r="A1983" t="s">
        <v>70</v>
      </c>
      <c r="B1983" t="s">
        <v>165</v>
      </c>
      <c r="C1983" t="s">
        <v>205</v>
      </c>
      <c r="D1983">
        <v>27</v>
      </c>
      <c r="E1983">
        <v>1</v>
      </c>
      <c r="F1983">
        <v>70</v>
      </c>
      <c r="G1983">
        <v>2.2250000000000001</v>
      </c>
      <c r="H1983">
        <v>22</v>
      </c>
      <c r="I1983">
        <v>0.55000000000000004</v>
      </c>
      <c r="J1983">
        <v>1</v>
      </c>
      <c r="K1983">
        <v>1</v>
      </c>
      <c r="L1983">
        <v>1</v>
      </c>
      <c r="M1983">
        <v>0.89700000000000002</v>
      </c>
      <c r="N1983" t="e">
        <v>#N/A</v>
      </c>
      <c r="O1983" t="e">
        <v>#N/A</v>
      </c>
      <c r="P1983" t="e">
        <v>#N/A</v>
      </c>
      <c r="Q1983" t="e">
        <v>#N/A</v>
      </c>
      <c r="R1983" t="s">
        <v>205</v>
      </c>
      <c r="S1983">
        <v>1</v>
      </c>
      <c r="T1983">
        <v>1.2010000000000001</v>
      </c>
      <c r="U1983">
        <v>2.048</v>
      </c>
    </row>
    <row r="1984" spans="1:21" x14ac:dyDescent="0.3">
      <c r="A1984" t="s">
        <v>70</v>
      </c>
      <c r="B1984" t="s">
        <v>175</v>
      </c>
      <c r="C1984" t="s">
        <v>215</v>
      </c>
      <c r="D1984">
        <v>20</v>
      </c>
      <c r="E1984">
        <v>1</v>
      </c>
      <c r="F1984">
        <v>23</v>
      </c>
      <c r="G1984">
        <v>1.825</v>
      </c>
      <c r="H1984">
        <v>10</v>
      </c>
      <c r="I1984">
        <v>0.25</v>
      </c>
      <c r="J1984">
        <v>1</v>
      </c>
      <c r="K1984">
        <v>0</v>
      </c>
      <c r="L1984">
        <v>0</v>
      </c>
      <c r="M1984">
        <v>0.60299999999999998</v>
      </c>
      <c r="N1984" t="e">
        <v>#N/A</v>
      </c>
      <c r="O1984" t="e">
        <v>#N/A</v>
      </c>
      <c r="P1984" t="e">
        <v>#N/A</v>
      </c>
      <c r="Q1984" t="e">
        <v>#N/A</v>
      </c>
      <c r="R1984" t="s">
        <v>246</v>
      </c>
      <c r="S1984">
        <v>0</v>
      </c>
      <c r="T1984">
        <v>1.145</v>
      </c>
      <c r="U1984">
        <v>2.2869999999999999</v>
      </c>
    </row>
    <row r="1985" spans="1:21" x14ac:dyDescent="0.3">
      <c r="A1985" t="s">
        <v>70</v>
      </c>
      <c r="B1985" t="s">
        <v>186</v>
      </c>
      <c r="C1985" t="s">
        <v>226</v>
      </c>
      <c r="D1985">
        <v>12</v>
      </c>
      <c r="E1985">
        <v>1</v>
      </c>
      <c r="F1985">
        <v>16</v>
      </c>
      <c r="G1985">
        <v>2.8330000000000002</v>
      </c>
      <c r="H1985">
        <v>4</v>
      </c>
      <c r="I1985">
        <v>0.1</v>
      </c>
      <c r="J1985">
        <v>1</v>
      </c>
      <c r="K1985">
        <v>0</v>
      </c>
      <c r="L1985">
        <v>0</v>
      </c>
      <c r="M1985">
        <v>0.67600000000000005</v>
      </c>
      <c r="N1985" t="e">
        <v>#N/A</v>
      </c>
      <c r="O1985" t="e">
        <v>#N/A</v>
      </c>
      <c r="P1985" t="e">
        <v>#N/A</v>
      </c>
      <c r="Q1985" t="e">
        <v>#N/A</v>
      </c>
      <c r="R1985" t="s">
        <v>201</v>
      </c>
      <c r="S1985">
        <v>0</v>
      </c>
      <c r="T1985">
        <v>1.1679999999999999</v>
      </c>
      <c r="U1985">
        <v>5.5350000000000001</v>
      </c>
    </row>
    <row r="1986" spans="1:21" x14ac:dyDescent="0.3">
      <c r="A1986" t="s">
        <v>70</v>
      </c>
      <c r="B1986" t="s">
        <v>188</v>
      </c>
      <c r="C1986" t="s">
        <v>228</v>
      </c>
      <c r="D1986">
        <v>31</v>
      </c>
      <c r="E1986">
        <v>1</v>
      </c>
      <c r="F1986">
        <v>76</v>
      </c>
      <c r="G1986">
        <v>3.1789999999999998</v>
      </c>
      <c r="H1986">
        <v>24</v>
      </c>
      <c r="I1986">
        <v>0.6</v>
      </c>
      <c r="J1986">
        <v>1</v>
      </c>
      <c r="K1986">
        <v>1</v>
      </c>
      <c r="L1986">
        <v>1</v>
      </c>
      <c r="M1986">
        <v>0.63100000000000001</v>
      </c>
      <c r="N1986" t="e">
        <v>#N/A</v>
      </c>
      <c r="O1986" t="e">
        <v>#N/A</v>
      </c>
      <c r="P1986" t="e">
        <v>#N/A</v>
      </c>
      <c r="Q1986" t="e">
        <v>#N/A</v>
      </c>
      <c r="R1986" t="s">
        <v>228</v>
      </c>
      <c r="S1986">
        <v>1</v>
      </c>
      <c r="T1986">
        <v>2.504</v>
      </c>
      <c r="U1986">
        <v>3.5510000000000002</v>
      </c>
    </row>
    <row r="1987" spans="1:21" x14ac:dyDescent="0.3">
      <c r="A1987" t="s">
        <v>70</v>
      </c>
      <c r="B1987" t="s">
        <v>159</v>
      </c>
      <c r="C1987" t="s">
        <v>199</v>
      </c>
      <c r="D1987">
        <v>8</v>
      </c>
      <c r="E1987">
        <v>1</v>
      </c>
      <c r="F1987">
        <v>87</v>
      </c>
      <c r="G1987">
        <v>3.2250000000000001</v>
      </c>
      <c r="H1987">
        <v>30</v>
      </c>
      <c r="I1987">
        <v>0.75</v>
      </c>
      <c r="J1987">
        <v>1</v>
      </c>
      <c r="K1987">
        <v>1</v>
      </c>
      <c r="L1987">
        <v>1</v>
      </c>
      <c r="M1987">
        <v>0.92500000000000004</v>
      </c>
      <c r="N1987" t="e">
        <v>#N/A</v>
      </c>
      <c r="O1987" t="e">
        <v>#N/A</v>
      </c>
      <c r="P1987" t="e">
        <v>#N/A</v>
      </c>
      <c r="Q1987" t="e">
        <v>#N/A</v>
      </c>
      <c r="R1987" t="s">
        <v>199</v>
      </c>
      <c r="S1987">
        <v>1</v>
      </c>
      <c r="T1987">
        <v>1.0580000000000001</v>
      </c>
      <c r="U1987">
        <v>1.976</v>
      </c>
    </row>
    <row r="1988" spans="1:21" x14ac:dyDescent="0.3">
      <c r="A1988" t="s">
        <v>70</v>
      </c>
      <c r="B1988" t="s">
        <v>194</v>
      </c>
      <c r="C1988" t="s">
        <v>234</v>
      </c>
      <c r="D1988">
        <v>32</v>
      </c>
      <c r="E1988">
        <v>1</v>
      </c>
      <c r="F1988">
        <v>34</v>
      </c>
      <c r="G1988">
        <v>8.3109999999999999</v>
      </c>
      <c r="H1988">
        <v>16</v>
      </c>
      <c r="I1988">
        <v>0.4</v>
      </c>
      <c r="J1988">
        <v>0</v>
      </c>
      <c r="K1988">
        <v>1</v>
      </c>
      <c r="L1988">
        <v>0</v>
      </c>
      <c r="M1988">
        <v>0.65100000000000002</v>
      </c>
      <c r="N1988" t="e">
        <v>#N/A</v>
      </c>
      <c r="O1988" t="e">
        <v>#N/A</v>
      </c>
      <c r="P1988" t="e">
        <v>#N/A</v>
      </c>
      <c r="Q1988" t="e">
        <v>#N/A</v>
      </c>
      <c r="R1988" t="s">
        <v>246</v>
      </c>
      <c r="S1988">
        <v>0</v>
      </c>
      <c r="T1988">
        <v>3.53</v>
      </c>
      <c r="U1988">
        <v>4.0640000000000001</v>
      </c>
    </row>
    <row r="1989" spans="1:21" x14ac:dyDescent="0.3">
      <c r="A1989" t="s">
        <v>70</v>
      </c>
      <c r="B1989" t="s">
        <v>190</v>
      </c>
      <c r="C1989" t="s">
        <v>230</v>
      </c>
      <c r="D1989">
        <v>18</v>
      </c>
      <c r="E1989">
        <v>1</v>
      </c>
      <c r="F1989">
        <v>86</v>
      </c>
      <c r="G1989">
        <v>2.2320000000000002</v>
      </c>
      <c r="H1989">
        <v>29</v>
      </c>
      <c r="I1989">
        <v>0.72499999999999998</v>
      </c>
      <c r="J1989">
        <v>1</v>
      </c>
      <c r="K1989">
        <v>1</v>
      </c>
      <c r="L1989">
        <v>1</v>
      </c>
      <c r="M1989">
        <v>0.51100000000000001</v>
      </c>
      <c r="N1989" t="e">
        <v>#N/A</v>
      </c>
      <c r="O1989" t="e">
        <v>#N/A</v>
      </c>
      <c r="P1989" t="e">
        <v>#N/A</v>
      </c>
      <c r="Q1989" t="e">
        <v>#N/A</v>
      </c>
      <c r="R1989" t="s">
        <v>230</v>
      </c>
      <c r="S1989">
        <v>1</v>
      </c>
      <c r="T1989">
        <v>4.2160000000000002</v>
      </c>
      <c r="U1989">
        <v>4.8390000000000004</v>
      </c>
    </row>
    <row r="1990" spans="1:21" x14ac:dyDescent="0.3">
      <c r="A1990" t="s">
        <v>70</v>
      </c>
      <c r="B1990" t="s">
        <v>160</v>
      </c>
      <c r="C1990" t="s">
        <v>200</v>
      </c>
      <c r="D1990">
        <v>37</v>
      </c>
      <c r="E1990">
        <v>1</v>
      </c>
      <c r="F1990">
        <v>91</v>
      </c>
      <c r="G1990">
        <v>1.8540000000000001</v>
      </c>
      <c r="H1990">
        <v>35</v>
      </c>
      <c r="I1990">
        <v>0.875</v>
      </c>
      <c r="J1990">
        <v>0</v>
      </c>
      <c r="K1990">
        <v>0</v>
      </c>
      <c r="L1990">
        <v>1</v>
      </c>
      <c r="M1990">
        <v>0.89900000000000002</v>
      </c>
      <c r="N1990" t="e">
        <v>#N/A</v>
      </c>
      <c r="O1990" t="e">
        <v>#N/A</v>
      </c>
      <c r="P1990" t="e">
        <v>#N/A</v>
      </c>
      <c r="Q1990" t="e">
        <v>#N/A</v>
      </c>
      <c r="R1990" t="s">
        <v>200</v>
      </c>
      <c r="S1990">
        <v>1</v>
      </c>
      <c r="T1990">
        <v>2.1920000000000002</v>
      </c>
      <c r="U1990">
        <v>3.2149999999999999</v>
      </c>
    </row>
    <row r="1991" spans="1:21" x14ac:dyDescent="0.3">
      <c r="A1991" t="s">
        <v>70</v>
      </c>
      <c r="B1991" t="s">
        <v>192</v>
      </c>
      <c r="C1991" t="s">
        <v>232</v>
      </c>
      <c r="D1991">
        <v>5</v>
      </c>
      <c r="E1991">
        <v>1</v>
      </c>
      <c r="F1991">
        <v>87</v>
      </c>
      <c r="G1991">
        <v>5.109</v>
      </c>
      <c r="H1991">
        <v>31</v>
      </c>
      <c r="I1991">
        <v>0.77500000000000002</v>
      </c>
      <c r="J1991">
        <v>0</v>
      </c>
      <c r="K1991">
        <v>0</v>
      </c>
      <c r="L1991">
        <v>1</v>
      </c>
      <c r="M1991">
        <v>0.72699999999999998</v>
      </c>
      <c r="N1991" t="e">
        <v>#N/A</v>
      </c>
      <c r="O1991" t="e">
        <v>#N/A</v>
      </c>
      <c r="P1991" t="e">
        <v>#N/A</v>
      </c>
      <c r="Q1991" t="e">
        <v>#N/A</v>
      </c>
      <c r="R1991" t="s">
        <v>708</v>
      </c>
      <c r="S1991">
        <v>0</v>
      </c>
      <c r="T1991">
        <v>2.1920000000000002</v>
      </c>
      <c r="U1991">
        <v>3.5110000000000001</v>
      </c>
    </row>
    <row r="1992" spans="1:21" x14ac:dyDescent="0.3">
      <c r="A1992" t="s">
        <v>70</v>
      </c>
      <c r="B1992" t="s">
        <v>193</v>
      </c>
      <c r="C1992" t="s">
        <v>233</v>
      </c>
      <c r="D1992">
        <v>17</v>
      </c>
      <c r="E1992">
        <v>1</v>
      </c>
      <c r="F1992">
        <v>32</v>
      </c>
      <c r="G1992">
        <v>3.5379999999999998</v>
      </c>
      <c r="H1992">
        <v>13</v>
      </c>
      <c r="I1992">
        <v>0.32500000000000001</v>
      </c>
      <c r="J1992">
        <v>0</v>
      </c>
      <c r="K1992">
        <v>1</v>
      </c>
      <c r="L1992">
        <v>0</v>
      </c>
      <c r="M1992">
        <v>0.56100000000000005</v>
      </c>
      <c r="N1992" t="e">
        <v>#N/A</v>
      </c>
      <c r="O1992" t="e">
        <v>#N/A</v>
      </c>
      <c r="P1992" t="e">
        <v>#N/A</v>
      </c>
      <c r="Q1992" t="e">
        <v>#N/A</v>
      </c>
      <c r="R1992" t="s">
        <v>246</v>
      </c>
      <c r="S1992">
        <v>0</v>
      </c>
      <c r="T1992">
        <v>4.0890000000000004</v>
      </c>
      <c r="U1992">
        <v>4.6710000000000003</v>
      </c>
    </row>
    <row r="1993" spans="1:21" x14ac:dyDescent="0.3">
      <c r="A1993" t="s">
        <v>70</v>
      </c>
      <c r="B1993" t="s">
        <v>167</v>
      </c>
      <c r="C1993" t="s">
        <v>207</v>
      </c>
      <c r="D1993">
        <v>33</v>
      </c>
      <c r="E1993">
        <v>1</v>
      </c>
      <c r="F1993">
        <v>34</v>
      </c>
      <c r="G1993">
        <v>2.3210000000000002</v>
      </c>
      <c r="H1993">
        <v>15</v>
      </c>
      <c r="I1993">
        <v>0.375</v>
      </c>
      <c r="J1993">
        <v>0</v>
      </c>
      <c r="K1993">
        <v>1</v>
      </c>
      <c r="L1993">
        <v>0</v>
      </c>
      <c r="M1993">
        <v>0.68</v>
      </c>
      <c r="N1993" t="e">
        <v>#N/A</v>
      </c>
      <c r="O1993" t="e">
        <v>#N/A</v>
      </c>
      <c r="P1993" t="e">
        <v>#N/A</v>
      </c>
      <c r="Q1993" t="e">
        <v>#N/A</v>
      </c>
      <c r="R1993" t="s">
        <v>246</v>
      </c>
      <c r="S1993">
        <v>0</v>
      </c>
      <c r="T1993">
        <v>1.177</v>
      </c>
      <c r="U1993">
        <v>1.7749999999999999</v>
      </c>
    </row>
    <row r="1994" spans="1:21" x14ac:dyDescent="0.3">
      <c r="A1994" t="s">
        <v>70</v>
      </c>
      <c r="B1994" t="s">
        <v>191</v>
      </c>
      <c r="C1994" t="s">
        <v>231</v>
      </c>
      <c r="D1994">
        <v>28</v>
      </c>
      <c r="E1994">
        <v>1</v>
      </c>
      <c r="F1994">
        <v>21</v>
      </c>
      <c r="G1994">
        <v>6.1050000000000004</v>
      </c>
      <c r="H1994">
        <v>8</v>
      </c>
      <c r="I1994">
        <v>0.2</v>
      </c>
      <c r="J1994">
        <v>1</v>
      </c>
      <c r="K1994">
        <v>0</v>
      </c>
      <c r="L1994">
        <v>0</v>
      </c>
      <c r="M1994">
        <v>0.68899999999999995</v>
      </c>
      <c r="N1994" t="e">
        <v>#N/A</v>
      </c>
      <c r="O1994" t="e">
        <v>#N/A</v>
      </c>
      <c r="P1994" t="e">
        <v>#N/A</v>
      </c>
      <c r="Q1994" t="e">
        <v>#N/A</v>
      </c>
      <c r="R1994" t="s">
        <v>246</v>
      </c>
      <c r="S1994">
        <v>0</v>
      </c>
      <c r="T1994">
        <v>2.1930000000000001</v>
      </c>
      <c r="U1994">
        <v>3.6070000000000002</v>
      </c>
    </row>
    <row r="1995" spans="1:21" x14ac:dyDescent="0.3">
      <c r="A1995" t="s">
        <v>70</v>
      </c>
      <c r="B1995" t="s">
        <v>157</v>
      </c>
      <c r="C1995" t="s">
        <v>197</v>
      </c>
      <c r="D1995">
        <v>40</v>
      </c>
      <c r="E1995">
        <v>1</v>
      </c>
      <c r="F1995">
        <v>78</v>
      </c>
      <c r="G1995">
        <v>2.101</v>
      </c>
      <c r="H1995">
        <v>25</v>
      </c>
      <c r="I1995">
        <v>0.625</v>
      </c>
      <c r="J1995">
        <v>0</v>
      </c>
      <c r="K1995">
        <v>1</v>
      </c>
      <c r="L1995">
        <v>0</v>
      </c>
      <c r="M1995">
        <v>0.94499999999999995</v>
      </c>
      <c r="N1995" t="e">
        <v>#N/A</v>
      </c>
      <c r="O1995" t="e">
        <v>#N/A</v>
      </c>
      <c r="P1995" t="e">
        <v>#N/A</v>
      </c>
      <c r="Q1995" t="e">
        <v>#N/A</v>
      </c>
      <c r="R1995" t="s">
        <v>197</v>
      </c>
      <c r="S1995">
        <v>1</v>
      </c>
      <c r="T1995">
        <v>1.2729999999999999</v>
      </c>
      <c r="U1995">
        <v>4.6630000000000003</v>
      </c>
    </row>
    <row r="1996" spans="1:21" x14ac:dyDescent="0.3">
      <c r="A1996" t="s">
        <v>70</v>
      </c>
      <c r="B1996" t="s">
        <v>178</v>
      </c>
      <c r="C1996" t="s">
        <v>218</v>
      </c>
      <c r="D1996">
        <v>38</v>
      </c>
      <c r="E1996">
        <v>1</v>
      </c>
      <c r="F1996">
        <v>81</v>
      </c>
      <c r="G1996">
        <v>7.1139999999999999</v>
      </c>
      <c r="H1996">
        <v>26</v>
      </c>
      <c r="I1996">
        <v>0.65</v>
      </c>
      <c r="J1996">
        <v>1</v>
      </c>
      <c r="K1996">
        <v>1</v>
      </c>
      <c r="L1996">
        <v>1</v>
      </c>
      <c r="M1996">
        <v>1.2450000000000001</v>
      </c>
      <c r="N1996" t="e">
        <v>#N/A</v>
      </c>
      <c r="O1996" t="e">
        <v>#N/A</v>
      </c>
      <c r="P1996" t="e">
        <v>#N/A</v>
      </c>
      <c r="Q1996" t="e">
        <v>#N/A</v>
      </c>
      <c r="R1996" t="s">
        <v>218</v>
      </c>
      <c r="S1996">
        <v>1</v>
      </c>
      <c r="T1996">
        <v>1.9770000000000001</v>
      </c>
      <c r="U1996">
        <v>3.2480000000000002</v>
      </c>
    </row>
    <row r="1997" spans="1:21" x14ac:dyDescent="0.3">
      <c r="A1997" t="s">
        <v>70</v>
      </c>
      <c r="B1997" t="s">
        <v>176</v>
      </c>
      <c r="C1997" t="s">
        <v>216</v>
      </c>
      <c r="D1997">
        <v>1</v>
      </c>
      <c r="E1997">
        <v>1</v>
      </c>
      <c r="F1997">
        <v>92</v>
      </c>
      <c r="G1997">
        <v>2.137</v>
      </c>
      <c r="H1997">
        <v>36</v>
      </c>
      <c r="I1997">
        <v>0.9</v>
      </c>
      <c r="J1997">
        <v>0</v>
      </c>
      <c r="K1997">
        <v>0</v>
      </c>
      <c r="L1997">
        <v>1</v>
      </c>
      <c r="M1997">
        <v>0.93300000000000005</v>
      </c>
      <c r="N1997" t="e">
        <v>#N/A</v>
      </c>
      <c r="O1997" t="e">
        <v>#N/A</v>
      </c>
      <c r="P1997" t="e">
        <v>#N/A</v>
      </c>
      <c r="Q1997" t="e">
        <v>#N/A</v>
      </c>
      <c r="R1997" t="s">
        <v>216</v>
      </c>
      <c r="S1997">
        <v>1</v>
      </c>
      <c r="T1997">
        <v>1.889</v>
      </c>
      <c r="U1997">
        <v>2.8010000000000002</v>
      </c>
    </row>
    <row r="1998" spans="1:21" x14ac:dyDescent="0.3">
      <c r="A1998" t="s">
        <v>70</v>
      </c>
      <c r="B1998" t="s">
        <v>184</v>
      </c>
      <c r="C1998" t="s">
        <v>224</v>
      </c>
      <c r="D1998">
        <v>25</v>
      </c>
      <c r="E1998">
        <v>1</v>
      </c>
      <c r="F1998">
        <v>83</v>
      </c>
      <c r="G1998">
        <v>2.2010000000000001</v>
      </c>
      <c r="H1998">
        <v>27</v>
      </c>
      <c r="I1998">
        <v>0.67500000000000004</v>
      </c>
      <c r="J1998">
        <v>1</v>
      </c>
      <c r="K1998">
        <v>1</v>
      </c>
      <c r="L1998">
        <v>1</v>
      </c>
      <c r="M1998">
        <v>0.69899999999999995</v>
      </c>
      <c r="N1998" t="e">
        <v>#N/A</v>
      </c>
      <c r="O1998" t="e">
        <v>#N/A</v>
      </c>
      <c r="P1998" t="e">
        <v>#N/A</v>
      </c>
      <c r="Q1998" t="e">
        <v>#N/A</v>
      </c>
      <c r="R1998" t="s">
        <v>224</v>
      </c>
      <c r="S1998">
        <v>1</v>
      </c>
      <c r="T1998">
        <v>1.2649999999999999</v>
      </c>
      <c r="U1998">
        <v>2.4870000000000001</v>
      </c>
    </row>
    <row r="1999" spans="1:21" x14ac:dyDescent="0.3">
      <c r="A1999" t="s">
        <v>70</v>
      </c>
      <c r="B1999" t="s">
        <v>172</v>
      </c>
      <c r="C1999" t="s">
        <v>212</v>
      </c>
      <c r="D1999">
        <v>35</v>
      </c>
      <c r="E1999">
        <v>1</v>
      </c>
      <c r="F1999">
        <v>91</v>
      </c>
      <c r="G1999">
        <v>2.827</v>
      </c>
      <c r="H1999">
        <v>34</v>
      </c>
      <c r="I1999">
        <v>0.85</v>
      </c>
      <c r="J1999">
        <v>0</v>
      </c>
      <c r="K1999">
        <v>0</v>
      </c>
      <c r="L1999">
        <v>1</v>
      </c>
      <c r="M1999">
        <v>0.65900000000000003</v>
      </c>
      <c r="N1999" t="e">
        <v>#N/A</v>
      </c>
      <c r="O1999" t="e">
        <v>#N/A</v>
      </c>
      <c r="P1999" t="e">
        <v>#N/A</v>
      </c>
      <c r="Q1999" t="e">
        <v>#N/A</v>
      </c>
      <c r="R1999" t="s">
        <v>212</v>
      </c>
      <c r="S1999">
        <v>1</v>
      </c>
      <c r="T1999">
        <v>1.8260000000000001</v>
      </c>
      <c r="U1999">
        <v>3.887</v>
      </c>
    </row>
    <row r="2000" spans="1:21" x14ac:dyDescent="0.3">
      <c r="A2000" t="s">
        <v>70</v>
      </c>
      <c r="B2000" t="s">
        <v>171</v>
      </c>
      <c r="C2000" t="s">
        <v>211</v>
      </c>
      <c r="D2000">
        <v>11</v>
      </c>
      <c r="E2000">
        <v>1</v>
      </c>
      <c r="F2000">
        <v>12</v>
      </c>
      <c r="G2000">
        <v>1.8029999999999999</v>
      </c>
      <c r="H2000">
        <v>1</v>
      </c>
      <c r="I2000">
        <v>2.5000000000000001E-2</v>
      </c>
      <c r="J2000">
        <v>1</v>
      </c>
      <c r="K2000">
        <v>0</v>
      </c>
      <c r="L2000">
        <v>0</v>
      </c>
      <c r="M2000">
        <v>0.53100000000000003</v>
      </c>
      <c r="N2000" t="e">
        <v>#N/A</v>
      </c>
      <c r="O2000" t="e">
        <v>#N/A</v>
      </c>
      <c r="P2000" t="e">
        <v>#N/A</v>
      </c>
      <c r="Q2000" t="e">
        <v>#N/A</v>
      </c>
      <c r="R2000" t="s">
        <v>211</v>
      </c>
      <c r="S2000">
        <v>1</v>
      </c>
      <c r="T2000">
        <v>1.76</v>
      </c>
      <c r="U2000">
        <v>2.5990000000000002</v>
      </c>
    </row>
    <row r="2001" spans="1:21" x14ac:dyDescent="0.3">
      <c r="A2001" t="s">
        <v>70</v>
      </c>
      <c r="B2001" t="s">
        <v>183</v>
      </c>
      <c r="C2001" t="s">
        <v>223</v>
      </c>
      <c r="D2001">
        <v>3</v>
      </c>
      <c r="E2001">
        <v>1</v>
      </c>
      <c r="F2001">
        <v>13</v>
      </c>
      <c r="G2001">
        <v>1.825</v>
      </c>
      <c r="H2001">
        <v>2</v>
      </c>
      <c r="I2001">
        <v>0.05</v>
      </c>
      <c r="J2001">
        <v>1</v>
      </c>
      <c r="K2001">
        <v>0</v>
      </c>
      <c r="L2001">
        <v>0</v>
      </c>
      <c r="M2001">
        <v>0.79700000000000004</v>
      </c>
      <c r="N2001" t="e">
        <v>#N/A</v>
      </c>
      <c r="O2001" t="e">
        <v>#N/A</v>
      </c>
      <c r="P2001" t="e">
        <v>#N/A</v>
      </c>
      <c r="Q2001" t="e">
        <v>#N/A</v>
      </c>
      <c r="R2001" t="s">
        <v>246</v>
      </c>
      <c r="S2001">
        <v>0</v>
      </c>
      <c r="T2001">
        <v>3.0089999999999999</v>
      </c>
      <c r="U2001">
        <v>3.6389999999999998</v>
      </c>
    </row>
    <row r="2002" spans="1:21" x14ac:dyDescent="0.3">
      <c r="A2002" t="s">
        <v>71</v>
      </c>
      <c r="B2002" t="s">
        <v>194</v>
      </c>
      <c r="C2002" t="s">
        <v>234</v>
      </c>
      <c r="D2002">
        <v>14</v>
      </c>
      <c r="E2002">
        <v>1</v>
      </c>
      <c r="F2002">
        <v>1</v>
      </c>
      <c r="G2002">
        <v>1.5549999999999999</v>
      </c>
      <c r="H2002">
        <v>3</v>
      </c>
      <c r="I2002">
        <v>7.4999999999999997E-2</v>
      </c>
      <c r="J2002">
        <v>0</v>
      </c>
      <c r="K2002">
        <v>1</v>
      </c>
      <c r="L2002">
        <v>0</v>
      </c>
      <c r="M2002">
        <v>0.5</v>
      </c>
      <c r="N2002" t="e">
        <v>#N/A</v>
      </c>
      <c r="O2002" t="e">
        <v>#N/A</v>
      </c>
      <c r="P2002" t="e">
        <v>#N/A</v>
      </c>
      <c r="Q2002" t="e">
        <v>#N/A</v>
      </c>
      <c r="R2002" t="s">
        <v>237</v>
      </c>
      <c r="S2002">
        <v>0</v>
      </c>
      <c r="T2002">
        <v>13.654999999999999</v>
      </c>
      <c r="U2002">
        <v>16.748999999999999</v>
      </c>
    </row>
    <row r="2003" spans="1:21" x14ac:dyDescent="0.3">
      <c r="A2003" t="s">
        <v>71</v>
      </c>
      <c r="B2003" t="s">
        <v>175</v>
      </c>
      <c r="C2003" t="s">
        <v>215</v>
      </c>
      <c r="D2003">
        <v>8</v>
      </c>
      <c r="E2003">
        <v>1</v>
      </c>
      <c r="F2003">
        <v>9</v>
      </c>
      <c r="G2003">
        <v>1.4390000000000001</v>
      </c>
      <c r="H2003">
        <v>13</v>
      </c>
      <c r="I2003">
        <v>0.32500000000000001</v>
      </c>
      <c r="J2003">
        <v>0</v>
      </c>
      <c r="K2003">
        <v>0</v>
      </c>
      <c r="L2003">
        <v>1</v>
      </c>
      <c r="M2003">
        <v>0.496</v>
      </c>
      <c r="N2003" t="e">
        <v>#N/A</v>
      </c>
      <c r="O2003" t="e">
        <v>#N/A</v>
      </c>
      <c r="P2003" t="e">
        <v>#N/A</v>
      </c>
      <c r="Q2003" t="e">
        <v>#N/A</v>
      </c>
      <c r="R2003" t="s">
        <v>237</v>
      </c>
      <c r="S2003">
        <v>0</v>
      </c>
      <c r="T2003">
        <v>0.93100000000000005</v>
      </c>
      <c r="U2003">
        <v>6.6219999999999999</v>
      </c>
    </row>
    <row r="2004" spans="1:21" x14ac:dyDescent="0.3">
      <c r="A2004" t="s">
        <v>71</v>
      </c>
      <c r="B2004" t="s">
        <v>170</v>
      </c>
      <c r="C2004" t="s">
        <v>210</v>
      </c>
      <c r="D2004">
        <v>3</v>
      </c>
      <c r="E2004">
        <v>1</v>
      </c>
      <c r="F2004">
        <v>14</v>
      </c>
      <c r="G2004">
        <v>1.323</v>
      </c>
      <c r="H2004">
        <v>37</v>
      </c>
      <c r="I2004">
        <v>0.92500000000000004</v>
      </c>
      <c r="J2004">
        <v>1</v>
      </c>
      <c r="K2004">
        <v>1</v>
      </c>
      <c r="L2004">
        <v>1</v>
      </c>
      <c r="M2004">
        <v>1.2929999999999999</v>
      </c>
      <c r="N2004" t="e">
        <v>#N/A</v>
      </c>
      <c r="O2004" t="e">
        <v>#N/A</v>
      </c>
      <c r="P2004" t="e">
        <v>#N/A</v>
      </c>
      <c r="Q2004" t="e">
        <v>#N/A</v>
      </c>
      <c r="R2004" t="s">
        <v>237</v>
      </c>
      <c r="S2004">
        <v>0</v>
      </c>
      <c r="T2004">
        <v>2.835</v>
      </c>
      <c r="U2004">
        <v>3.3919999999999999</v>
      </c>
    </row>
    <row r="2005" spans="1:21" x14ac:dyDescent="0.3">
      <c r="A2005" t="s">
        <v>71</v>
      </c>
      <c r="B2005" t="s">
        <v>195</v>
      </c>
      <c r="C2005" t="s">
        <v>235</v>
      </c>
      <c r="D2005">
        <v>2</v>
      </c>
      <c r="E2005">
        <v>1</v>
      </c>
      <c r="F2005">
        <v>10</v>
      </c>
      <c r="G2005">
        <v>4.3280000000000003</v>
      </c>
      <c r="H2005">
        <v>20</v>
      </c>
      <c r="I2005">
        <v>0.5</v>
      </c>
      <c r="J2005">
        <v>1</v>
      </c>
      <c r="K2005">
        <v>0</v>
      </c>
      <c r="L2005">
        <v>0</v>
      </c>
      <c r="M2005">
        <v>12.853</v>
      </c>
      <c r="N2005" t="e">
        <v>#N/A</v>
      </c>
      <c r="O2005" t="e">
        <v>#N/A</v>
      </c>
      <c r="P2005" t="e">
        <v>#N/A</v>
      </c>
      <c r="Q2005" t="e">
        <v>#N/A</v>
      </c>
      <c r="R2005" t="s">
        <v>237</v>
      </c>
      <c r="S2005">
        <v>0</v>
      </c>
      <c r="T2005">
        <v>0.81299999999999994</v>
      </c>
      <c r="U2005">
        <v>1.091</v>
      </c>
    </row>
    <row r="2006" spans="1:21" x14ac:dyDescent="0.3">
      <c r="A2006" t="s">
        <v>71</v>
      </c>
      <c r="B2006" t="s">
        <v>184</v>
      </c>
      <c r="C2006" t="s">
        <v>224</v>
      </c>
      <c r="D2006">
        <v>4</v>
      </c>
      <c r="E2006">
        <v>1</v>
      </c>
      <c r="F2006">
        <v>12</v>
      </c>
      <c r="G2006">
        <v>1.329</v>
      </c>
      <c r="H2006">
        <v>32</v>
      </c>
      <c r="I2006">
        <v>0.8</v>
      </c>
      <c r="J2006">
        <v>1</v>
      </c>
      <c r="K2006">
        <v>1</v>
      </c>
      <c r="L2006">
        <v>1</v>
      </c>
      <c r="M2006">
        <v>0.61699999999999999</v>
      </c>
      <c r="N2006" t="e">
        <v>#N/A</v>
      </c>
      <c r="O2006" t="e">
        <v>#N/A</v>
      </c>
      <c r="P2006" t="e">
        <v>#N/A</v>
      </c>
      <c r="Q2006" t="e">
        <v>#N/A</v>
      </c>
      <c r="R2006" t="s">
        <v>237</v>
      </c>
      <c r="S2006">
        <v>0</v>
      </c>
      <c r="T2006">
        <v>0.84099999999999997</v>
      </c>
      <c r="U2006">
        <v>1.2250000000000001</v>
      </c>
    </row>
    <row r="2007" spans="1:21" x14ac:dyDescent="0.3">
      <c r="A2007" t="s">
        <v>71</v>
      </c>
      <c r="B2007" t="s">
        <v>171</v>
      </c>
      <c r="C2007" t="s">
        <v>211</v>
      </c>
      <c r="D2007">
        <v>5</v>
      </c>
      <c r="E2007">
        <v>1</v>
      </c>
      <c r="F2007">
        <v>13</v>
      </c>
      <c r="G2007">
        <v>1.9910000000000001</v>
      </c>
      <c r="H2007">
        <v>34</v>
      </c>
      <c r="I2007">
        <v>0.85</v>
      </c>
      <c r="J2007">
        <v>1</v>
      </c>
      <c r="K2007">
        <v>1</v>
      </c>
      <c r="L2007">
        <v>1</v>
      </c>
      <c r="M2007">
        <v>0.72299999999999998</v>
      </c>
      <c r="N2007" t="e">
        <v>#N/A</v>
      </c>
      <c r="O2007" t="e">
        <v>#N/A</v>
      </c>
      <c r="P2007" t="e">
        <v>#N/A</v>
      </c>
      <c r="Q2007" t="e">
        <v>#N/A</v>
      </c>
      <c r="R2007" t="s">
        <v>237</v>
      </c>
      <c r="S2007">
        <v>0</v>
      </c>
      <c r="T2007">
        <v>1.0649999999999999</v>
      </c>
      <c r="U2007">
        <v>1.6930000000000001</v>
      </c>
    </row>
    <row r="2008" spans="1:21" x14ac:dyDescent="0.3">
      <c r="A2008" t="s">
        <v>71</v>
      </c>
      <c r="B2008" t="s">
        <v>164</v>
      </c>
      <c r="C2008" t="s">
        <v>204</v>
      </c>
      <c r="D2008">
        <v>18</v>
      </c>
      <c r="E2008">
        <v>1</v>
      </c>
      <c r="F2008">
        <v>1</v>
      </c>
      <c r="G2008">
        <v>2.8050000000000002</v>
      </c>
      <c r="H2008">
        <v>2</v>
      </c>
      <c r="I2008">
        <v>0.05</v>
      </c>
      <c r="J2008">
        <v>0</v>
      </c>
      <c r="K2008">
        <v>0</v>
      </c>
      <c r="L2008">
        <v>1</v>
      </c>
      <c r="M2008">
        <v>0.625</v>
      </c>
      <c r="N2008" t="e">
        <v>#N/A</v>
      </c>
      <c r="O2008" t="e">
        <v>#N/A</v>
      </c>
      <c r="P2008" t="e">
        <v>#N/A</v>
      </c>
      <c r="Q2008" t="e">
        <v>#N/A</v>
      </c>
      <c r="R2008" t="s">
        <v>237</v>
      </c>
      <c r="S2008">
        <v>0</v>
      </c>
      <c r="T2008">
        <v>0.71899999999999997</v>
      </c>
      <c r="U2008">
        <v>1.0049999999999999</v>
      </c>
    </row>
    <row r="2009" spans="1:21" x14ac:dyDescent="0.3">
      <c r="A2009" t="s">
        <v>71</v>
      </c>
      <c r="B2009" t="s">
        <v>160</v>
      </c>
      <c r="C2009" t="s">
        <v>200</v>
      </c>
      <c r="D2009">
        <v>32</v>
      </c>
      <c r="E2009">
        <v>1</v>
      </c>
      <c r="F2009">
        <v>12</v>
      </c>
      <c r="G2009">
        <v>1.46</v>
      </c>
      <c r="H2009">
        <v>28</v>
      </c>
      <c r="I2009">
        <v>0.7</v>
      </c>
      <c r="J2009">
        <v>1</v>
      </c>
      <c r="K2009">
        <v>0</v>
      </c>
      <c r="L2009">
        <v>0</v>
      </c>
      <c r="M2009">
        <v>0.47699999999999998</v>
      </c>
      <c r="N2009" t="e">
        <v>#N/A</v>
      </c>
      <c r="O2009" t="e">
        <v>#N/A</v>
      </c>
      <c r="P2009" t="e">
        <v>#N/A</v>
      </c>
      <c r="Q2009" t="e">
        <v>#N/A</v>
      </c>
      <c r="R2009" t="s">
        <v>237</v>
      </c>
      <c r="S2009">
        <v>0</v>
      </c>
      <c r="T2009">
        <v>3.0049999999999999</v>
      </c>
      <c r="U2009">
        <v>3.2919999999999998</v>
      </c>
    </row>
    <row r="2010" spans="1:21" x14ac:dyDescent="0.3">
      <c r="A2010" t="s">
        <v>71</v>
      </c>
      <c r="B2010" t="s">
        <v>176</v>
      </c>
      <c r="C2010" t="s">
        <v>216</v>
      </c>
      <c r="D2010">
        <v>28</v>
      </c>
      <c r="E2010">
        <v>1</v>
      </c>
      <c r="F2010">
        <v>10</v>
      </c>
      <c r="G2010">
        <v>72.893000000000001</v>
      </c>
      <c r="H2010">
        <v>15</v>
      </c>
      <c r="I2010">
        <v>0.375</v>
      </c>
      <c r="J2010">
        <v>0</v>
      </c>
      <c r="K2010">
        <v>1</v>
      </c>
      <c r="L2010">
        <v>0</v>
      </c>
      <c r="M2010">
        <v>9.3450000000000006</v>
      </c>
      <c r="N2010" t="e">
        <v>#N/A</v>
      </c>
      <c r="O2010" t="e">
        <v>#N/A</v>
      </c>
      <c r="P2010" t="e">
        <v>#N/A</v>
      </c>
      <c r="Q2010" t="e">
        <v>#N/A</v>
      </c>
      <c r="R2010" t="s">
        <v>237</v>
      </c>
      <c r="S2010">
        <v>0</v>
      </c>
      <c r="T2010">
        <v>0.74299999999999999</v>
      </c>
      <c r="U2010">
        <v>1.0900000000000001</v>
      </c>
    </row>
    <row r="2011" spans="1:21" x14ac:dyDescent="0.3">
      <c r="A2011" t="s">
        <v>71</v>
      </c>
      <c r="B2011" t="s">
        <v>173</v>
      </c>
      <c r="C2011" t="s">
        <v>213</v>
      </c>
      <c r="D2011">
        <v>16</v>
      </c>
      <c r="E2011">
        <v>1</v>
      </c>
      <c r="F2011">
        <v>4</v>
      </c>
      <c r="G2011">
        <v>2.3490000000000002</v>
      </c>
      <c r="H2011">
        <v>5</v>
      </c>
      <c r="I2011">
        <v>0.125</v>
      </c>
      <c r="J2011">
        <v>0</v>
      </c>
      <c r="K2011">
        <v>1</v>
      </c>
      <c r="L2011">
        <v>0</v>
      </c>
      <c r="M2011">
        <v>2.1619999999999999</v>
      </c>
      <c r="N2011" t="e">
        <v>#N/A</v>
      </c>
      <c r="O2011" t="e">
        <v>#N/A</v>
      </c>
      <c r="P2011" t="e">
        <v>#N/A</v>
      </c>
      <c r="Q2011" t="e">
        <v>#N/A</v>
      </c>
      <c r="R2011" t="s">
        <v>237</v>
      </c>
      <c r="S2011">
        <v>0</v>
      </c>
      <c r="T2011">
        <v>3.484</v>
      </c>
      <c r="U2011">
        <v>4.0880000000000001</v>
      </c>
    </row>
    <row r="2012" spans="1:21" x14ac:dyDescent="0.3">
      <c r="A2012" t="s">
        <v>71</v>
      </c>
      <c r="B2012" t="s">
        <v>168</v>
      </c>
      <c r="C2012" t="s">
        <v>208</v>
      </c>
      <c r="D2012">
        <v>26</v>
      </c>
      <c r="E2012">
        <v>1</v>
      </c>
      <c r="F2012">
        <v>12</v>
      </c>
      <c r="G2012">
        <v>1.4670000000000001</v>
      </c>
      <c r="H2012">
        <v>29</v>
      </c>
      <c r="I2012">
        <v>0.72499999999999998</v>
      </c>
      <c r="J2012">
        <v>1</v>
      </c>
      <c r="K2012">
        <v>0</v>
      </c>
      <c r="L2012">
        <v>0</v>
      </c>
      <c r="M2012">
        <v>0.44400000000000001</v>
      </c>
      <c r="N2012" t="e">
        <v>#N/A</v>
      </c>
      <c r="O2012" t="e">
        <v>#N/A</v>
      </c>
      <c r="P2012" t="e">
        <v>#N/A</v>
      </c>
      <c r="Q2012" t="e">
        <v>#N/A</v>
      </c>
      <c r="R2012" t="s">
        <v>237</v>
      </c>
      <c r="S2012">
        <v>0</v>
      </c>
      <c r="T2012">
        <v>1.486</v>
      </c>
      <c r="U2012">
        <v>1.956</v>
      </c>
    </row>
    <row r="2013" spans="1:21" x14ac:dyDescent="0.3">
      <c r="A2013" t="s">
        <v>71</v>
      </c>
      <c r="B2013" t="s">
        <v>159</v>
      </c>
      <c r="C2013" t="s">
        <v>199</v>
      </c>
      <c r="D2013">
        <v>11</v>
      </c>
      <c r="E2013">
        <v>1</v>
      </c>
      <c r="F2013">
        <v>10</v>
      </c>
      <c r="G2013">
        <v>1.788</v>
      </c>
      <c r="H2013">
        <v>22</v>
      </c>
      <c r="I2013">
        <v>0.55000000000000004</v>
      </c>
      <c r="J2013">
        <v>1</v>
      </c>
      <c r="K2013">
        <v>0</v>
      </c>
      <c r="L2013">
        <v>0</v>
      </c>
      <c r="M2013">
        <v>0.53800000000000003</v>
      </c>
      <c r="N2013" t="e">
        <v>#N/A</v>
      </c>
      <c r="O2013" t="e">
        <v>#N/A</v>
      </c>
      <c r="P2013" t="e">
        <v>#N/A</v>
      </c>
      <c r="Q2013" t="e">
        <v>#N/A</v>
      </c>
      <c r="R2013" t="s">
        <v>237</v>
      </c>
      <c r="S2013">
        <v>0</v>
      </c>
      <c r="T2013">
        <v>0.82499999999999996</v>
      </c>
      <c r="U2013">
        <v>1.1220000000000001</v>
      </c>
    </row>
    <row r="2014" spans="1:21" x14ac:dyDescent="0.3">
      <c r="A2014" t="s">
        <v>71</v>
      </c>
      <c r="B2014" t="s">
        <v>185</v>
      </c>
      <c r="C2014" t="s">
        <v>225</v>
      </c>
      <c r="D2014">
        <v>29</v>
      </c>
      <c r="E2014">
        <v>1</v>
      </c>
      <c r="F2014">
        <v>9</v>
      </c>
      <c r="G2014">
        <v>1.466</v>
      </c>
      <c r="H2014">
        <v>14</v>
      </c>
      <c r="I2014">
        <v>0.35</v>
      </c>
      <c r="J2014">
        <v>0</v>
      </c>
      <c r="K2014">
        <v>0</v>
      </c>
      <c r="L2014">
        <v>1</v>
      </c>
      <c r="M2014">
        <v>0.90900000000000003</v>
      </c>
      <c r="N2014" t="e">
        <v>#N/A</v>
      </c>
      <c r="O2014" t="e">
        <v>#N/A</v>
      </c>
      <c r="P2014" t="e">
        <v>#N/A</v>
      </c>
      <c r="Q2014" t="e">
        <v>#N/A</v>
      </c>
      <c r="R2014" t="s">
        <v>237</v>
      </c>
      <c r="S2014">
        <v>0</v>
      </c>
      <c r="T2014">
        <v>1.07</v>
      </c>
      <c r="U2014">
        <v>1.613</v>
      </c>
    </row>
    <row r="2015" spans="1:21" x14ac:dyDescent="0.3">
      <c r="A2015" t="s">
        <v>71</v>
      </c>
      <c r="B2015" t="s">
        <v>188</v>
      </c>
      <c r="C2015" t="s">
        <v>228</v>
      </c>
      <c r="D2015">
        <v>23</v>
      </c>
      <c r="E2015">
        <v>1</v>
      </c>
      <c r="F2015">
        <v>8</v>
      </c>
      <c r="G2015">
        <v>1.1910000000000001</v>
      </c>
      <c r="H2015">
        <v>11</v>
      </c>
      <c r="I2015">
        <v>0.27500000000000002</v>
      </c>
      <c r="J2015">
        <v>0</v>
      </c>
      <c r="K2015">
        <v>0</v>
      </c>
      <c r="L2015">
        <v>1</v>
      </c>
      <c r="M2015">
        <v>1.3540000000000001</v>
      </c>
      <c r="N2015" t="e">
        <v>#N/A</v>
      </c>
      <c r="O2015" t="e">
        <v>#N/A</v>
      </c>
      <c r="P2015" t="e">
        <v>#N/A</v>
      </c>
      <c r="Q2015" t="e">
        <v>#N/A</v>
      </c>
      <c r="R2015" t="s">
        <v>237</v>
      </c>
      <c r="S2015">
        <v>0</v>
      </c>
      <c r="T2015">
        <v>1.8</v>
      </c>
      <c r="U2015">
        <v>2.4390000000000001</v>
      </c>
    </row>
    <row r="2016" spans="1:21" x14ac:dyDescent="0.3">
      <c r="A2016" t="s">
        <v>71</v>
      </c>
      <c r="B2016" t="s">
        <v>187</v>
      </c>
      <c r="C2016" t="s">
        <v>227</v>
      </c>
      <c r="D2016">
        <v>33</v>
      </c>
      <c r="E2016">
        <v>1</v>
      </c>
      <c r="F2016">
        <v>16</v>
      </c>
      <c r="G2016">
        <v>1.2989999999999999</v>
      </c>
      <c r="H2016">
        <v>40</v>
      </c>
      <c r="I2016">
        <v>1</v>
      </c>
      <c r="J2016">
        <v>1</v>
      </c>
      <c r="K2016">
        <v>1</v>
      </c>
      <c r="L2016">
        <v>1</v>
      </c>
      <c r="M2016">
        <v>0.54300000000000004</v>
      </c>
      <c r="N2016" t="e">
        <v>#N/A</v>
      </c>
      <c r="O2016" t="e">
        <v>#N/A</v>
      </c>
      <c r="P2016" t="e">
        <v>#N/A</v>
      </c>
      <c r="Q2016" t="e">
        <v>#N/A</v>
      </c>
      <c r="R2016" t="s">
        <v>237</v>
      </c>
      <c r="S2016">
        <v>0</v>
      </c>
      <c r="T2016">
        <v>2.1970000000000001</v>
      </c>
      <c r="U2016">
        <v>2.8460000000000001</v>
      </c>
    </row>
    <row r="2017" spans="1:21" x14ac:dyDescent="0.3">
      <c r="A2017" t="s">
        <v>71</v>
      </c>
      <c r="B2017" t="s">
        <v>192</v>
      </c>
      <c r="C2017" t="s">
        <v>232</v>
      </c>
      <c r="D2017">
        <v>40</v>
      </c>
      <c r="E2017">
        <v>1</v>
      </c>
      <c r="F2017">
        <v>10</v>
      </c>
      <c r="G2017">
        <v>1.4370000000000001</v>
      </c>
      <c r="H2017">
        <v>21</v>
      </c>
      <c r="I2017">
        <v>0.52500000000000002</v>
      </c>
      <c r="J2017">
        <v>1</v>
      </c>
      <c r="K2017">
        <v>0</v>
      </c>
      <c r="L2017">
        <v>0</v>
      </c>
      <c r="M2017">
        <v>0.48799999999999999</v>
      </c>
      <c r="N2017" t="e">
        <v>#N/A</v>
      </c>
      <c r="O2017" t="e">
        <v>#N/A</v>
      </c>
      <c r="P2017" t="e">
        <v>#N/A</v>
      </c>
      <c r="Q2017" t="e">
        <v>#N/A</v>
      </c>
      <c r="R2017" t="s">
        <v>237</v>
      </c>
      <c r="S2017">
        <v>0</v>
      </c>
      <c r="T2017">
        <v>3.444</v>
      </c>
      <c r="U2017">
        <v>5.1260000000000003</v>
      </c>
    </row>
    <row r="2018" spans="1:21" x14ac:dyDescent="0.3">
      <c r="A2018" t="s">
        <v>71</v>
      </c>
      <c r="B2018" t="s">
        <v>180</v>
      </c>
      <c r="C2018" t="s">
        <v>220</v>
      </c>
      <c r="D2018">
        <v>21</v>
      </c>
      <c r="E2018">
        <v>1</v>
      </c>
      <c r="F2018">
        <v>6</v>
      </c>
      <c r="G2018">
        <v>1.736</v>
      </c>
      <c r="H2018">
        <v>7</v>
      </c>
      <c r="I2018">
        <v>0.17499999999999999</v>
      </c>
      <c r="J2018">
        <v>0</v>
      </c>
      <c r="K2018">
        <v>1</v>
      </c>
      <c r="L2018">
        <v>0</v>
      </c>
      <c r="M2018">
        <v>0.45200000000000001</v>
      </c>
      <c r="N2018" t="e">
        <v>#N/A</v>
      </c>
      <c r="O2018" t="e">
        <v>#N/A</v>
      </c>
      <c r="P2018" t="e">
        <v>#N/A</v>
      </c>
      <c r="Q2018" t="e">
        <v>#N/A</v>
      </c>
      <c r="R2018" t="s">
        <v>237</v>
      </c>
      <c r="S2018">
        <v>0</v>
      </c>
      <c r="T2018">
        <v>0.91800000000000004</v>
      </c>
      <c r="U2018">
        <v>1.2629999999999999</v>
      </c>
    </row>
    <row r="2019" spans="1:21" x14ac:dyDescent="0.3">
      <c r="A2019" t="s">
        <v>71</v>
      </c>
      <c r="B2019" t="s">
        <v>167</v>
      </c>
      <c r="C2019" t="s">
        <v>207</v>
      </c>
      <c r="D2019">
        <v>1</v>
      </c>
      <c r="E2019">
        <v>1</v>
      </c>
      <c r="F2019">
        <v>14</v>
      </c>
      <c r="G2019">
        <v>1.643</v>
      </c>
      <c r="H2019">
        <v>36</v>
      </c>
      <c r="I2019">
        <v>0.9</v>
      </c>
      <c r="J2019">
        <v>1</v>
      </c>
      <c r="K2019">
        <v>0</v>
      </c>
      <c r="L2019">
        <v>0</v>
      </c>
      <c r="M2019">
        <v>0.45700000000000002</v>
      </c>
      <c r="N2019" t="e">
        <v>#N/A</v>
      </c>
      <c r="O2019" t="e">
        <v>#N/A</v>
      </c>
      <c r="P2019" t="e">
        <v>#N/A</v>
      </c>
      <c r="Q2019" t="e">
        <v>#N/A</v>
      </c>
      <c r="R2019" t="s">
        <v>207</v>
      </c>
      <c r="S2019">
        <v>1</v>
      </c>
      <c r="T2019">
        <v>1.8440000000000001</v>
      </c>
      <c r="U2019">
        <v>3.7759999999999998</v>
      </c>
    </row>
    <row r="2020" spans="1:21" x14ac:dyDescent="0.3">
      <c r="A2020" t="s">
        <v>71</v>
      </c>
      <c r="B2020" t="s">
        <v>169</v>
      </c>
      <c r="C2020" t="s">
        <v>209</v>
      </c>
      <c r="D2020">
        <v>31</v>
      </c>
      <c r="E2020">
        <v>1</v>
      </c>
      <c r="F2020">
        <v>12</v>
      </c>
      <c r="G2020">
        <v>4.4660000000000002</v>
      </c>
      <c r="H2020">
        <v>31</v>
      </c>
      <c r="I2020">
        <v>0.77500000000000002</v>
      </c>
      <c r="J2020">
        <v>1</v>
      </c>
      <c r="K2020">
        <v>1</v>
      </c>
      <c r="L2020">
        <v>1</v>
      </c>
      <c r="M2020">
        <v>0.504</v>
      </c>
      <c r="N2020" t="e">
        <v>#N/A</v>
      </c>
      <c r="O2020" t="e">
        <v>#N/A</v>
      </c>
      <c r="P2020" t="e">
        <v>#N/A</v>
      </c>
      <c r="Q2020" t="e">
        <v>#N/A</v>
      </c>
      <c r="R2020" t="s">
        <v>237</v>
      </c>
      <c r="S2020">
        <v>0</v>
      </c>
      <c r="T2020">
        <v>3.35</v>
      </c>
      <c r="U2020">
        <v>3.8370000000000002</v>
      </c>
    </row>
    <row r="2021" spans="1:21" x14ac:dyDescent="0.3">
      <c r="A2021" t="s">
        <v>71</v>
      </c>
      <c r="B2021" t="s">
        <v>193</v>
      </c>
      <c r="C2021" t="s">
        <v>233</v>
      </c>
      <c r="D2021">
        <v>20</v>
      </c>
      <c r="E2021">
        <v>1</v>
      </c>
      <c r="F2021">
        <v>10</v>
      </c>
      <c r="G2021">
        <v>1.3069999999999999</v>
      </c>
      <c r="H2021">
        <v>23</v>
      </c>
      <c r="I2021">
        <v>0.57499999999999996</v>
      </c>
      <c r="J2021">
        <v>1</v>
      </c>
      <c r="K2021">
        <v>0</v>
      </c>
      <c r="L2021">
        <v>0</v>
      </c>
      <c r="M2021">
        <v>0.59699999999999998</v>
      </c>
      <c r="N2021" t="e">
        <v>#N/A</v>
      </c>
      <c r="O2021" t="e">
        <v>#N/A</v>
      </c>
      <c r="P2021" t="e">
        <v>#N/A</v>
      </c>
      <c r="Q2021" t="e">
        <v>#N/A</v>
      </c>
      <c r="R2021" t="s">
        <v>237</v>
      </c>
      <c r="S2021">
        <v>0</v>
      </c>
      <c r="T2021">
        <v>0.71699999999999997</v>
      </c>
      <c r="U2021">
        <v>1.018</v>
      </c>
    </row>
    <row r="2022" spans="1:21" x14ac:dyDescent="0.3">
      <c r="A2022" t="s">
        <v>71</v>
      </c>
      <c r="B2022" t="s">
        <v>165</v>
      </c>
      <c r="C2022" t="s">
        <v>205</v>
      </c>
      <c r="D2022">
        <v>9</v>
      </c>
      <c r="E2022">
        <v>1</v>
      </c>
      <c r="F2022">
        <v>11</v>
      </c>
      <c r="G2022">
        <v>1.034</v>
      </c>
      <c r="H2022">
        <v>27</v>
      </c>
      <c r="I2022">
        <v>0.67500000000000004</v>
      </c>
      <c r="J2022">
        <v>1</v>
      </c>
      <c r="K2022">
        <v>1</v>
      </c>
      <c r="L2022">
        <v>1</v>
      </c>
      <c r="M2022">
        <v>0.45300000000000001</v>
      </c>
      <c r="N2022" t="e">
        <v>#N/A</v>
      </c>
      <c r="O2022" t="e">
        <v>#N/A</v>
      </c>
      <c r="P2022" t="e">
        <v>#N/A</v>
      </c>
      <c r="Q2022" t="e">
        <v>#N/A</v>
      </c>
      <c r="R2022" t="s">
        <v>237</v>
      </c>
      <c r="S2022">
        <v>0</v>
      </c>
      <c r="T2022">
        <v>0.98699999999999999</v>
      </c>
      <c r="U2022">
        <v>1.2569999999999999</v>
      </c>
    </row>
    <row r="2023" spans="1:21" x14ac:dyDescent="0.3">
      <c r="A2023" t="s">
        <v>71</v>
      </c>
      <c r="B2023" t="s">
        <v>183</v>
      </c>
      <c r="C2023" t="s">
        <v>223</v>
      </c>
      <c r="D2023">
        <v>24</v>
      </c>
      <c r="E2023">
        <v>1</v>
      </c>
      <c r="F2023">
        <v>10</v>
      </c>
      <c r="G2023">
        <v>2.899</v>
      </c>
      <c r="H2023">
        <v>18</v>
      </c>
      <c r="I2023">
        <v>0.45</v>
      </c>
      <c r="J2023">
        <v>0</v>
      </c>
      <c r="K2023">
        <v>0</v>
      </c>
      <c r="L2023">
        <v>1</v>
      </c>
      <c r="M2023">
        <v>0.98</v>
      </c>
      <c r="N2023" t="e">
        <v>#N/A</v>
      </c>
      <c r="O2023" t="e">
        <v>#N/A</v>
      </c>
      <c r="P2023" t="e">
        <v>#N/A</v>
      </c>
      <c r="Q2023" t="e">
        <v>#N/A</v>
      </c>
      <c r="R2023" t="s">
        <v>237</v>
      </c>
      <c r="S2023">
        <v>0</v>
      </c>
      <c r="T2023">
        <v>0.748</v>
      </c>
      <c r="U2023">
        <v>1.153</v>
      </c>
    </row>
    <row r="2024" spans="1:21" x14ac:dyDescent="0.3">
      <c r="A2024" t="s">
        <v>71</v>
      </c>
      <c r="B2024" t="s">
        <v>166</v>
      </c>
      <c r="C2024" t="s">
        <v>206</v>
      </c>
      <c r="D2024">
        <v>6</v>
      </c>
      <c r="E2024">
        <v>1</v>
      </c>
      <c r="F2024">
        <v>1</v>
      </c>
      <c r="G2024">
        <v>4.5439999999999996</v>
      </c>
      <c r="H2024">
        <v>1</v>
      </c>
      <c r="I2024">
        <v>2.5000000000000001E-2</v>
      </c>
      <c r="J2024">
        <v>0</v>
      </c>
      <c r="K2024">
        <v>0</v>
      </c>
      <c r="L2024">
        <v>1</v>
      </c>
      <c r="M2024">
        <v>0.73699999999999999</v>
      </c>
      <c r="N2024" t="e">
        <v>#N/A</v>
      </c>
      <c r="O2024" t="e">
        <v>#N/A</v>
      </c>
      <c r="P2024" t="e">
        <v>#N/A</v>
      </c>
      <c r="Q2024" t="e">
        <v>#N/A</v>
      </c>
      <c r="R2024" t="s">
        <v>237</v>
      </c>
      <c r="S2024">
        <v>0</v>
      </c>
      <c r="T2024">
        <v>2.2749999999999999</v>
      </c>
      <c r="U2024">
        <v>2.653</v>
      </c>
    </row>
    <row r="2025" spans="1:21" x14ac:dyDescent="0.3">
      <c r="A2025" t="s">
        <v>71</v>
      </c>
      <c r="B2025" t="s">
        <v>190</v>
      </c>
      <c r="C2025" t="s">
        <v>230</v>
      </c>
      <c r="D2025">
        <v>38</v>
      </c>
      <c r="E2025">
        <v>1</v>
      </c>
      <c r="F2025">
        <v>9</v>
      </c>
      <c r="G2025">
        <v>4.0609999999999999</v>
      </c>
      <c r="H2025">
        <v>12</v>
      </c>
      <c r="I2025">
        <v>0.3</v>
      </c>
      <c r="J2025">
        <v>0</v>
      </c>
      <c r="K2025">
        <v>1</v>
      </c>
      <c r="L2025">
        <v>0</v>
      </c>
      <c r="M2025">
        <v>0.60199999999999998</v>
      </c>
      <c r="N2025" t="e">
        <v>#N/A</v>
      </c>
      <c r="O2025" t="e">
        <v>#N/A</v>
      </c>
      <c r="P2025" t="e">
        <v>#N/A</v>
      </c>
      <c r="Q2025" t="e">
        <v>#N/A</v>
      </c>
      <c r="R2025" t="s">
        <v>237</v>
      </c>
      <c r="S2025">
        <v>0</v>
      </c>
      <c r="T2025">
        <v>0.80600000000000005</v>
      </c>
      <c r="U2025">
        <v>1.24</v>
      </c>
    </row>
    <row r="2026" spans="1:21" x14ac:dyDescent="0.3">
      <c r="A2026" t="s">
        <v>71</v>
      </c>
      <c r="B2026" t="s">
        <v>172</v>
      </c>
      <c r="C2026" t="s">
        <v>212</v>
      </c>
      <c r="D2026">
        <v>27</v>
      </c>
      <c r="E2026">
        <v>1</v>
      </c>
      <c r="F2026">
        <v>11</v>
      </c>
      <c r="G2026">
        <v>2.7480000000000002</v>
      </c>
      <c r="H2026">
        <v>25</v>
      </c>
      <c r="I2026">
        <v>0.625</v>
      </c>
      <c r="J2026">
        <v>1</v>
      </c>
      <c r="K2026">
        <v>0</v>
      </c>
      <c r="L2026">
        <v>0</v>
      </c>
      <c r="M2026">
        <v>0.66500000000000004</v>
      </c>
      <c r="N2026" t="e">
        <v>#N/A</v>
      </c>
      <c r="O2026" t="e">
        <v>#N/A</v>
      </c>
      <c r="P2026" t="e">
        <v>#N/A</v>
      </c>
      <c r="Q2026" t="e">
        <v>#N/A</v>
      </c>
      <c r="R2026" t="s">
        <v>237</v>
      </c>
      <c r="S2026">
        <v>0</v>
      </c>
      <c r="T2026">
        <v>4.6909999999999998</v>
      </c>
      <c r="U2026">
        <v>6.1070000000000002</v>
      </c>
    </row>
    <row r="2027" spans="1:21" x14ac:dyDescent="0.3">
      <c r="A2027" t="s">
        <v>71</v>
      </c>
      <c r="B2027" t="s">
        <v>157</v>
      </c>
      <c r="C2027" t="s">
        <v>197</v>
      </c>
      <c r="D2027">
        <v>15</v>
      </c>
      <c r="E2027">
        <v>1</v>
      </c>
      <c r="F2027">
        <v>12</v>
      </c>
      <c r="G2027">
        <v>1.4610000000000001</v>
      </c>
      <c r="H2027">
        <v>33</v>
      </c>
      <c r="I2027">
        <v>0.82499999999999996</v>
      </c>
      <c r="J2027">
        <v>1</v>
      </c>
      <c r="K2027">
        <v>1</v>
      </c>
      <c r="L2027">
        <v>1</v>
      </c>
      <c r="M2027">
        <v>0.495</v>
      </c>
      <c r="N2027" t="e">
        <v>#N/A</v>
      </c>
      <c r="O2027" t="e">
        <v>#N/A</v>
      </c>
      <c r="P2027" t="e">
        <v>#N/A</v>
      </c>
      <c r="Q2027" t="e">
        <v>#N/A</v>
      </c>
      <c r="R2027" t="s">
        <v>237</v>
      </c>
      <c r="S2027">
        <v>0</v>
      </c>
      <c r="T2027">
        <v>1.024</v>
      </c>
      <c r="U2027">
        <v>1.325</v>
      </c>
    </row>
    <row r="2028" spans="1:21" x14ac:dyDescent="0.3">
      <c r="A2028" t="s">
        <v>71</v>
      </c>
      <c r="B2028" t="s">
        <v>178</v>
      </c>
      <c r="C2028" t="s">
        <v>218</v>
      </c>
      <c r="D2028">
        <v>10</v>
      </c>
      <c r="E2028">
        <v>1</v>
      </c>
      <c r="F2028">
        <v>8</v>
      </c>
      <c r="G2028">
        <v>2.198</v>
      </c>
      <c r="H2028">
        <v>9</v>
      </c>
      <c r="I2028">
        <v>0.22500000000000001</v>
      </c>
      <c r="J2028">
        <v>0</v>
      </c>
      <c r="K2028">
        <v>1</v>
      </c>
      <c r="L2028">
        <v>0</v>
      </c>
      <c r="M2028">
        <v>0.54700000000000004</v>
      </c>
      <c r="N2028" t="e">
        <v>#N/A</v>
      </c>
      <c r="O2028" t="e">
        <v>#N/A</v>
      </c>
      <c r="P2028" t="e">
        <v>#N/A</v>
      </c>
      <c r="Q2028" t="e">
        <v>#N/A</v>
      </c>
      <c r="R2028" t="s">
        <v>237</v>
      </c>
      <c r="S2028">
        <v>0</v>
      </c>
      <c r="T2028">
        <v>0.77400000000000002</v>
      </c>
      <c r="U2028">
        <v>1.0649999999999999</v>
      </c>
    </row>
    <row r="2029" spans="1:21" x14ac:dyDescent="0.3">
      <c r="A2029" t="s">
        <v>71</v>
      </c>
      <c r="B2029" t="s">
        <v>189</v>
      </c>
      <c r="C2029" t="s">
        <v>229</v>
      </c>
      <c r="D2029">
        <v>19</v>
      </c>
      <c r="E2029">
        <v>1</v>
      </c>
      <c r="F2029">
        <v>15</v>
      </c>
      <c r="G2029">
        <v>1.292</v>
      </c>
      <c r="H2029">
        <v>38</v>
      </c>
      <c r="I2029">
        <v>0.95</v>
      </c>
      <c r="J2029">
        <v>1</v>
      </c>
      <c r="K2029">
        <v>1</v>
      </c>
      <c r="L2029">
        <v>1</v>
      </c>
      <c r="M2029">
        <v>0.54300000000000004</v>
      </c>
      <c r="N2029" t="e">
        <v>#N/A</v>
      </c>
      <c r="O2029" t="e">
        <v>#N/A</v>
      </c>
      <c r="P2029" t="e">
        <v>#N/A</v>
      </c>
      <c r="Q2029" t="e">
        <v>#N/A</v>
      </c>
      <c r="R2029" t="s">
        <v>237</v>
      </c>
      <c r="S2029">
        <v>0</v>
      </c>
      <c r="T2029">
        <v>0.73</v>
      </c>
      <c r="U2029">
        <v>1.3660000000000001</v>
      </c>
    </row>
    <row r="2030" spans="1:21" x14ac:dyDescent="0.3">
      <c r="A2030" t="s">
        <v>71</v>
      </c>
      <c r="B2030" t="s">
        <v>191</v>
      </c>
      <c r="C2030" t="s">
        <v>231</v>
      </c>
      <c r="D2030">
        <v>39</v>
      </c>
      <c r="E2030">
        <v>1</v>
      </c>
      <c r="F2030">
        <v>12</v>
      </c>
      <c r="G2030">
        <v>1.8029999999999999</v>
      </c>
      <c r="H2030">
        <v>30</v>
      </c>
      <c r="I2030">
        <v>0.75</v>
      </c>
      <c r="J2030">
        <v>1</v>
      </c>
      <c r="K2030">
        <v>0</v>
      </c>
      <c r="L2030">
        <v>0</v>
      </c>
      <c r="M2030">
        <v>0.44400000000000001</v>
      </c>
      <c r="N2030" t="e">
        <v>#N/A</v>
      </c>
      <c r="O2030" t="e">
        <v>#N/A</v>
      </c>
      <c r="P2030" t="e">
        <v>#N/A</v>
      </c>
      <c r="Q2030" t="e">
        <v>#N/A</v>
      </c>
      <c r="R2030" t="s">
        <v>237</v>
      </c>
      <c r="S2030">
        <v>0</v>
      </c>
      <c r="T2030">
        <v>0.64500000000000002</v>
      </c>
      <c r="U2030">
        <v>0.99099999999999999</v>
      </c>
    </row>
    <row r="2031" spans="1:21" x14ac:dyDescent="0.3">
      <c r="A2031" t="s">
        <v>71</v>
      </c>
      <c r="B2031" t="s">
        <v>163</v>
      </c>
      <c r="C2031" t="s">
        <v>203</v>
      </c>
      <c r="D2031">
        <v>7</v>
      </c>
      <c r="E2031">
        <v>1</v>
      </c>
      <c r="F2031">
        <v>5</v>
      </c>
      <c r="G2031">
        <v>10.457000000000001</v>
      </c>
      <c r="H2031">
        <v>6</v>
      </c>
      <c r="I2031">
        <v>0.15</v>
      </c>
      <c r="J2031">
        <v>0</v>
      </c>
      <c r="K2031">
        <v>0</v>
      </c>
      <c r="L2031">
        <v>1</v>
      </c>
      <c r="M2031">
        <v>4.6159999999999997</v>
      </c>
      <c r="N2031" t="e">
        <v>#N/A</v>
      </c>
      <c r="O2031" t="e">
        <v>#N/A</v>
      </c>
      <c r="P2031" t="e">
        <v>#N/A</v>
      </c>
      <c r="Q2031" t="e">
        <v>#N/A</v>
      </c>
      <c r="R2031" t="s">
        <v>237</v>
      </c>
      <c r="S2031">
        <v>0</v>
      </c>
      <c r="T2031">
        <v>1.2549999999999999</v>
      </c>
      <c r="U2031">
        <v>1.7609999999999999</v>
      </c>
    </row>
    <row r="2032" spans="1:21" x14ac:dyDescent="0.3">
      <c r="A2032" t="s">
        <v>71</v>
      </c>
      <c r="B2032" t="s">
        <v>158</v>
      </c>
      <c r="C2032" t="s">
        <v>198</v>
      </c>
      <c r="D2032">
        <v>12</v>
      </c>
      <c r="E2032">
        <v>1</v>
      </c>
      <c r="F2032">
        <v>13</v>
      </c>
      <c r="G2032">
        <v>1.3360000000000001</v>
      </c>
      <c r="H2032">
        <v>35</v>
      </c>
      <c r="I2032">
        <v>0.875</v>
      </c>
      <c r="J2032">
        <v>1</v>
      </c>
      <c r="K2032">
        <v>1</v>
      </c>
      <c r="L2032">
        <v>1</v>
      </c>
      <c r="M2032">
        <v>0.52600000000000002</v>
      </c>
      <c r="N2032" t="e">
        <v>#N/A</v>
      </c>
      <c r="O2032" t="e">
        <v>#N/A</v>
      </c>
      <c r="P2032" t="e">
        <v>#N/A</v>
      </c>
      <c r="Q2032" t="e">
        <v>#N/A</v>
      </c>
      <c r="R2032" t="s">
        <v>237</v>
      </c>
      <c r="S2032">
        <v>0</v>
      </c>
      <c r="T2032">
        <v>1.1279999999999999</v>
      </c>
      <c r="U2032">
        <v>2.802</v>
      </c>
    </row>
    <row r="2033" spans="1:21" x14ac:dyDescent="0.3">
      <c r="A2033" t="s">
        <v>71</v>
      </c>
      <c r="B2033" t="s">
        <v>181</v>
      </c>
      <c r="C2033" t="s">
        <v>221</v>
      </c>
      <c r="D2033">
        <v>35</v>
      </c>
      <c r="E2033">
        <v>1</v>
      </c>
      <c r="F2033">
        <v>10</v>
      </c>
      <c r="G2033">
        <v>1.7509999999999999</v>
      </c>
      <c r="H2033">
        <v>24</v>
      </c>
      <c r="I2033">
        <v>0.6</v>
      </c>
      <c r="J2033">
        <v>0</v>
      </c>
      <c r="K2033">
        <v>0</v>
      </c>
      <c r="L2033">
        <v>1</v>
      </c>
      <c r="M2033">
        <v>0.47199999999999998</v>
      </c>
      <c r="N2033" t="e">
        <v>#N/A</v>
      </c>
      <c r="O2033" t="e">
        <v>#N/A</v>
      </c>
      <c r="P2033" t="e">
        <v>#N/A</v>
      </c>
      <c r="Q2033" t="e">
        <v>#N/A</v>
      </c>
      <c r="R2033" t="s">
        <v>237</v>
      </c>
      <c r="S2033">
        <v>0</v>
      </c>
      <c r="T2033">
        <v>3.6059999999999999</v>
      </c>
      <c r="U2033">
        <v>4.1509999999999998</v>
      </c>
    </row>
    <row r="2034" spans="1:21" x14ac:dyDescent="0.3">
      <c r="A2034" t="s">
        <v>71</v>
      </c>
      <c r="B2034" t="s">
        <v>182</v>
      </c>
      <c r="C2034" t="s">
        <v>222</v>
      </c>
      <c r="D2034">
        <v>13</v>
      </c>
      <c r="E2034">
        <v>1</v>
      </c>
      <c r="F2034">
        <v>16</v>
      </c>
      <c r="G2034">
        <v>1.5409999999999999</v>
      </c>
      <c r="H2034">
        <v>39</v>
      </c>
      <c r="I2034">
        <v>0.97499999999999998</v>
      </c>
      <c r="J2034">
        <v>1</v>
      </c>
      <c r="K2034">
        <v>0</v>
      </c>
      <c r="L2034">
        <v>0</v>
      </c>
      <c r="M2034">
        <v>0.48</v>
      </c>
      <c r="N2034" t="e">
        <v>#N/A</v>
      </c>
      <c r="O2034" t="e">
        <v>#N/A</v>
      </c>
      <c r="P2034" t="e">
        <v>#N/A</v>
      </c>
      <c r="Q2034" t="e">
        <v>#N/A</v>
      </c>
      <c r="R2034" t="s">
        <v>237</v>
      </c>
      <c r="S2034">
        <v>0</v>
      </c>
      <c r="T2034">
        <v>1.546</v>
      </c>
      <c r="U2034">
        <v>2.06</v>
      </c>
    </row>
    <row r="2035" spans="1:21" x14ac:dyDescent="0.3">
      <c r="A2035" t="s">
        <v>71</v>
      </c>
      <c r="B2035" t="s">
        <v>161</v>
      </c>
      <c r="C2035" t="s">
        <v>201</v>
      </c>
      <c r="D2035">
        <v>22</v>
      </c>
      <c r="E2035">
        <v>1</v>
      </c>
      <c r="F2035">
        <v>11</v>
      </c>
      <c r="G2035">
        <v>1.3049999999999999</v>
      </c>
      <c r="H2035">
        <v>26</v>
      </c>
      <c r="I2035">
        <v>0.65</v>
      </c>
      <c r="J2035">
        <v>1</v>
      </c>
      <c r="K2035">
        <v>1</v>
      </c>
      <c r="L2035">
        <v>1</v>
      </c>
      <c r="M2035">
        <v>0.71</v>
      </c>
      <c r="N2035" t="e">
        <v>#N/A</v>
      </c>
      <c r="O2035" t="e">
        <v>#N/A</v>
      </c>
      <c r="P2035" t="e">
        <v>#N/A</v>
      </c>
      <c r="Q2035" t="e">
        <v>#N/A</v>
      </c>
      <c r="R2035" t="s">
        <v>237</v>
      </c>
      <c r="S2035">
        <v>0</v>
      </c>
      <c r="T2035">
        <v>0.998</v>
      </c>
      <c r="U2035">
        <v>1.528</v>
      </c>
    </row>
    <row r="2036" spans="1:21" x14ac:dyDescent="0.3">
      <c r="A2036" t="s">
        <v>71</v>
      </c>
      <c r="B2036" t="s">
        <v>174</v>
      </c>
      <c r="C2036" t="s">
        <v>214</v>
      </c>
      <c r="D2036">
        <v>30</v>
      </c>
      <c r="E2036">
        <v>1</v>
      </c>
      <c r="F2036">
        <v>2</v>
      </c>
      <c r="G2036">
        <v>2.9430000000000001</v>
      </c>
      <c r="H2036">
        <v>4</v>
      </c>
      <c r="I2036">
        <v>0.1</v>
      </c>
      <c r="J2036">
        <v>0</v>
      </c>
      <c r="K2036">
        <v>0</v>
      </c>
      <c r="L2036">
        <v>1</v>
      </c>
      <c r="M2036">
        <v>0.623</v>
      </c>
      <c r="N2036" t="e">
        <v>#N/A</v>
      </c>
      <c r="O2036" t="e">
        <v>#N/A</v>
      </c>
      <c r="P2036" t="e">
        <v>#N/A</v>
      </c>
      <c r="Q2036" t="e">
        <v>#N/A</v>
      </c>
      <c r="R2036" t="s">
        <v>237</v>
      </c>
      <c r="S2036">
        <v>0</v>
      </c>
      <c r="T2036">
        <v>1.86</v>
      </c>
      <c r="U2036">
        <v>2.4169999999999998</v>
      </c>
    </row>
    <row r="2037" spans="1:21" x14ac:dyDescent="0.3">
      <c r="A2037" t="s">
        <v>71</v>
      </c>
      <c r="B2037" t="s">
        <v>162</v>
      </c>
      <c r="C2037" t="s">
        <v>202</v>
      </c>
      <c r="D2037">
        <v>17</v>
      </c>
      <c r="E2037">
        <v>1</v>
      </c>
      <c r="F2037">
        <v>8</v>
      </c>
      <c r="G2037">
        <v>1.149</v>
      </c>
      <c r="H2037">
        <v>10</v>
      </c>
      <c r="I2037">
        <v>0.25</v>
      </c>
      <c r="J2037">
        <v>0</v>
      </c>
      <c r="K2037">
        <v>1</v>
      </c>
      <c r="L2037">
        <v>0</v>
      </c>
      <c r="M2037">
        <v>0.67900000000000005</v>
      </c>
      <c r="N2037" t="e">
        <v>#N/A</v>
      </c>
      <c r="O2037" t="e">
        <v>#N/A</v>
      </c>
      <c r="P2037" t="e">
        <v>#N/A</v>
      </c>
      <c r="Q2037" t="e">
        <v>#N/A</v>
      </c>
      <c r="R2037" t="s">
        <v>237</v>
      </c>
      <c r="S2037">
        <v>0</v>
      </c>
      <c r="T2037">
        <v>1.4079999999999999</v>
      </c>
      <c r="U2037">
        <v>1.766</v>
      </c>
    </row>
    <row r="2038" spans="1:21" x14ac:dyDescent="0.3">
      <c r="A2038" t="s">
        <v>71</v>
      </c>
      <c r="B2038" t="s">
        <v>196</v>
      </c>
      <c r="C2038" t="s">
        <v>236</v>
      </c>
      <c r="D2038">
        <v>37</v>
      </c>
      <c r="E2038">
        <v>1</v>
      </c>
      <c r="F2038">
        <v>10</v>
      </c>
      <c r="G2038">
        <v>4.0209999999999999</v>
      </c>
      <c r="H2038">
        <v>16</v>
      </c>
      <c r="I2038">
        <v>0.4</v>
      </c>
      <c r="J2038">
        <v>0</v>
      </c>
      <c r="K2038">
        <v>1</v>
      </c>
      <c r="L2038">
        <v>0</v>
      </c>
      <c r="M2038">
        <v>0.747</v>
      </c>
      <c r="N2038" t="e">
        <v>#N/A</v>
      </c>
      <c r="O2038" t="e">
        <v>#N/A</v>
      </c>
      <c r="P2038" t="e">
        <v>#N/A</v>
      </c>
      <c r="Q2038" t="e">
        <v>#N/A</v>
      </c>
      <c r="R2038" t="s">
        <v>237</v>
      </c>
      <c r="S2038">
        <v>0</v>
      </c>
      <c r="T2038">
        <v>0.64100000000000001</v>
      </c>
      <c r="U2038">
        <v>0.996</v>
      </c>
    </row>
    <row r="2039" spans="1:21" x14ac:dyDescent="0.3">
      <c r="A2039" t="s">
        <v>71</v>
      </c>
      <c r="B2039" t="s">
        <v>186</v>
      </c>
      <c r="C2039" t="s">
        <v>226</v>
      </c>
      <c r="D2039">
        <v>25</v>
      </c>
      <c r="E2039">
        <v>1</v>
      </c>
      <c r="F2039">
        <v>10</v>
      </c>
      <c r="G2039">
        <v>3.351</v>
      </c>
      <c r="H2039">
        <v>19</v>
      </c>
      <c r="I2039">
        <v>0.47499999999999998</v>
      </c>
      <c r="J2039">
        <v>0</v>
      </c>
      <c r="K2039">
        <v>1</v>
      </c>
      <c r="L2039">
        <v>0</v>
      </c>
      <c r="M2039">
        <v>1.1779999999999999</v>
      </c>
      <c r="N2039" t="e">
        <v>#N/A</v>
      </c>
      <c r="O2039" t="e">
        <v>#N/A</v>
      </c>
      <c r="P2039" t="e">
        <v>#N/A</v>
      </c>
      <c r="Q2039" t="e">
        <v>#N/A</v>
      </c>
      <c r="R2039" t="s">
        <v>237</v>
      </c>
      <c r="S2039">
        <v>0</v>
      </c>
      <c r="T2039">
        <v>6.1139999999999999</v>
      </c>
      <c r="U2039">
        <v>6.5</v>
      </c>
    </row>
    <row r="2040" spans="1:21" x14ac:dyDescent="0.3">
      <c r="A2040" t="s">
        <v>71</v>
      </c>
      <c r="B2040" t="s">
        <v>179</v>
      </c>
      <c r="C2040" t="s">
        <v>219</v>
      </c>
      <c r="D2040">
        <v>34</v>
      </c>
      <c r="E2040">
        <v>1</v>
      </c>
      <c r="F2040">
        <v>7</v>
      </c>
      <c r="G2040">
        <v>1.3089999999999999</v>
      </c>
      <c r="H2040">
        <v>8</v>
      </c>
      <c r="I2040">
        <v>0.2</v>
      </c>
      <c r="J2040">
        <v>0</v>
      </c>
      <c r="K2040">
        <v>0</v>
      </c>
      <c r="L2040">
        <v>1</v>
      </c>
      <c r="M2040">
        <v>0.47399999999999998</v>
      </c>
      <c r="N2040" t="e">
        <v>#N/A</v>
      </c>
      <c r="O2040" t="e">
        <v>#N/A</v>
      </c>
      <c r="P2040" t="e">
        <v>#N/A</v>
      </c>
      <c r="Q2040" t="e">
        <v>#N/A</v>
      </c>
      <c r="R2040" t="s">
        <v>237</v>
      </c>
      <c r="S2040">
        <v>0</v>
      </c>
      <c r="T2040">
        <v>0.84599999999999997</v>
      </c>
      <c r="U2040">
        <v>1.1479999999999999</v>
      </c>
    </row>
    <row r="2041" spans="1:21" x14ac:dyDescent="0.3">
      <c r="A2041" t="s">
        <v>71</v>
      </c>
      <c r="B2041" t="s">
        <v>177</v>
      </c>
      <c r="C2041" t="s">
        <v>217</v>
      </c>
      <c r="D2041">
        <v>36</v>
      </c>
      <c r="E2041">
        <v>1</v>
      </c>
      <c r="F2041">
        <v>10</v>
      </c>
      <c r="G2041">
        <v>3.28</v>
      </c>
      <c r="H2041">
        <v>17</v>
      </c>
      <c r="I2041">
        <v>0.42499999999999999</v>
      </c>
      <c r="J2041">
        <v>0</v>
      </c>
      <c r="K2041">
        <v>1</v>
      </c>
      <c r="L2041">
        <v>0</v>
      </c>
      <c r="M2041">
        <v>0.502</v>
      </c>
      <c r="N2041" t="e">
        <v>#N/A</v>
      </c>
      <c r="O2041" t="e">
        <v>#N/A</v>
      </c>
      <c r="P2041" t="e">
        <v>#N/A</v>
      </c>
      <c r="Q2041" t="e">
        <v>#N/A</v>
      </c>
      <c r="R2041" t="s">
        <v>237</v>
      </c>
      <c r="S2041">
        <v>0</v>
      </c>
      <c r="T2041">
        <v>0.53100000000000003</v>
      </c>
      <c r="U2041">
        <v>0.79100000000000004</v>
      </c>
    </row>
    <row r="2042" spans="1:21" x14ac:dyDescent="0.3">
      <c r="A2042" t="s">
        <v>72</v>
      </c>
      <c r="B2042" t="s">
        <v>157</v>
      </c>
      <c r="C2042" t="s">
        <v>197</v>
      </c>
      <c r="D2042">
        <v>36</v>
      </c>
      <c r="E2042">
        <v>1</v>
      </c>
      <c r="F2042">
        <v>2</v>
      </c>
      <c r="G2042">
        <v>4.8600000000000003</v>
      </c>
      <c r="H2042">
        <v>4</v>
      </c>
      <c r="I2042">
        <v>0.1</v>
      </c>
      <c r="J2042">
        <v>0</v>
      </c>
      <c r="K2042">
        <v>0</v>
      </c>
      <c r="L2042">
        <v>1</v>
      </c>
      <c r="M2042">
        <v>0.85</v>
      </c>
      <c r="N2042" t="e">
        <v>#N/A</v>
      </c>
      <c r="O2042" t="e">
        <v>#N/A</v>
      </c>
      <c r="P2042" t="e">
        <v>#N/A</v>
      </c>
      <c r="Q2042" t="e">
        <v>#N/A</v>
      </c>
      <c r="R2042" t="s">
        <v>197</v>
      </c>
      <c r="S2042">
        <v>1</v>
      </c>
      <c r="T2042">
        <v>6.4560000000000004</v>
      </c>
      <c r="U2042">
        <v>9.3320000000000007</v>
      </c>
    </row>
    <row r="2043" spans="1:21" x14ac:dyDescent="0.3">
      <c r="A2043" t="s">
        <v>72</v>
      </c>
      <c r="B2043" t="s">
        <v>164</v>
      </c>
      <c r="C2043" t="s">
        <v>204</v>
      </c>
      <c r="D2043">
        <v>18</v>
      </c>
      <c r="E2043">
        <v>1</v>
      </c>
      <c r="F2043">
        <v>10</v>
      </c>
      <c r="G2043">
        <v>19.556000000000001</v>
      </c>
      <c r="H2043">
        <v>27</v>
      </c>
      <c r="I2043">
        <v>0.67500000000000004</v>
      </c>
      <c r="J2043">
        <v>1</v>
      </c>
      <c r="K2043">
        <v>0</v>
      </c>
      <c r="L2043">
        <v>0</v>
      </c>
      <c r="M2043">
        <v>8.8829999999999991</v>
      </c>
      <c r="N2043" t="e">
        <v>#N/A</v>
      </c>
      <c r="O2043" t="e">
        <v>#N/A</v>
      </c>
      <c r="P2043" t="e">
        <v>#N/A</v>
      </c>
      <c r="Q2043" t="e">
        <v>#N/A</v>
      </c>
      <c r="R2043" t="s">
        <v>222</v>
      </c>
      <c r="S2043">
        <v>0</v>
      </c>
      <c r="T2043">
        <v>3.9220000000000002</v>
      </c>
      <c r="U2043">
        <v>10.677</v>
      </c>
    </row>
    <row r="2044" spans="1:21" x14ac:dyDescent="0.3">
      <c r="A2044" t="s">
        <v>72</v>
      </c>
      <c r="B2044" t="s">
        <v>176</v>
      </c>
      <c r="C2044" t="s">
        <v>216</v>
      </c>
      <c r="D2044">
        <v>21</v>
      </c>
      <c r="E2044">
        <v>1</v>
      </c>
      <c r="F2044">
        <v>5</v>
      </c>
      <c r="G2044">
        <v>6.34</v>
      </c>
      <c r="H2044">
        <v>19</v>
      </c>
      <c r="I2044">
        <v>0.47499999999999998</v>
      </c>
      <c r="J2044">
        <v>1</v>
      </c>
      <c r="K2044">
        <v>0</v>
      </c>
      <c r="L2044">
        <v>0</v>
      </c>
      <c r="M2044">
        <v>1.117</v>
      </c>
      <c r="N2044" t="e">
        <v>#N/A</v>
      </c>
      <c r="O2044" t="e">
        <v>#N/A</v>
      </c>
      <c r="P2044" t="e">
        <v>#N/A</v>
      </c>
      <c r="Q2044" t="e">
        <v>#N/A</v>
      </c>
      <c r="R2044" t="s">
        <v>709</v>
      </c>
      <c r="S2044">
        <v>0</v>
      </c>
      <c r="T2044">
        <v>12.023</v>
      </c>
      <c r="U2044">
        <v>15.95</v>
      </c>
    </row>
    <row r="2045" spans="1:21" x14ac:dyDescent="0.3">
      <c r="A2045" t="s">
        <v>72</v>
      </c>
      <c r="B2045" t="s">
        <v>194</v>
      </c>
      <c r="C2045" t="s">
        <v>234</v>
      </c>
      <c r="D2045">
        <v>34</v>
      </c>
      <c r="E2045">
        <v>1</v>
      </c>
      <c r="F2045">
        <v>2</v>
      </c>
      <c r="G2045">
        <v>8.2590000000000003</v>
      </c>
      <c r="H2045">
        <v>1</v>
      </c>
      <c r="I2045">
        <v>2.5000000000000001E-2</v>
      </c>
      <c r="J2045">
        <v>0</v>
      </c>
      <c r="K2045">
        <v>1</v>
      </c>
      <c r="L2045">
        <v>0</v>
      </c>
      <c r="M2045">
        <v>1.3640000000000001</v>
      </c>
      <c r="N2045" t="e">
        <v>#N/A</v>
      </c>
      <c r="O2045" t="e">
        <v>#N/A</v>
      </c>
      <c r="P2045" t="e">
        <v>#N/A</v>
      </c>
      <c r="Q2045" t="e">
        <v>#N/A</v>
      </c>
      <c r="R2045" t="s">
        <v>539</v>
      </c>
      <c r="S2045">
        <v>0</v>
      </c>
      <c r="T2045">
        <v>14.631</v>
      </c>
      <c r="U2045">
        <v>19.218</v>
      </c>
    </row>
    <row r="2046" spans="1:21" x14ac:dyDescent="0.3">
      <c r="A2046" t="s">
        <v>72</v>
      </c>
      <c r="B2046" t="s">
        <v>163</v>
      </c>
      <c r="C2046" t="s">
        <v>203</v>
      </c>
      <c r="D2046">
        <v>23</v>
      </c>
      <c r="E2046">
        <v>1</v>
      </c>
      <c r="F2046">
        <v>5</v>
      </c>
      <c r="G2046">
        <v>12.95</v>
      </c>
      <c r="H2046">
        <v>11</v>
      </c>
      <c r="I2046">
        <v>0.27500000000000002</v>
      </c>
      <c r="J2046">
        <v>0</v>
      </c>
      <c r="K2046">
        <v>1</v>
      </c>
      <c r="L2046">
        <v>0</v>
      </c>
      <c r="M2046">
        <v>5.351</v>
      </c>
      <c r="N2046" t="e">
        <v>#N/A</v>
      </c>
      <c r="O2046" t="e">
        <v>#N/A</v>
      </c>
      <c r="P2046" t="e">
        <v>#N/A</v>
      </c>
      <c r="Q2046" t="e">
        <v>#N/A</v>
      </c>
      <c r="R2046" t="s">
        <v>537</v>
      </c>
      <c r="S2046">
        <v>0</v>
      </c>
      <c r="T2046">
        <v>8.1140000000000008</v>
      </c>
      <c r="U2046">
        <v>11.641999999999999</v>
      </c>
    </row>
    <row r="2047" spans="1:21" x14ac:dyDescent="0.3">
      <c r="A2047" t="s">
        <v>72</v>
      </c>
      <c r="B2047" t="s">
        <v>187</v>
      </c>
      <c r="C2047" t="s">
        <v>227</v>
      </c>
      <c r="D2047">
        <v>22</v>
      </c>
      <c r="E2047">
        <v>1</v>
      </c>
      <c r="F2047">
        <v>5</v>
      </c>
      <c r="G2047">
        <v>4.9039999999999999</v>
      </c>
      <c r="H2047">
        <v>17</v>
      </c>
      <c r="I2047">
        <v>0.42499999999999999</v>
      </c>
      <c r="J2047">
        <v>1</v>
      </c>
      <c r="K2047">
        <v>0</v>
      </c>
      <c r="L2047">
        <v>0</v>
      </c>
      <c r="M2047">
        <v>1.119</v>
      </c>
      <c r="N2047" t="e">
        <v>#N/A</v>
      </c>
      <c r="O2047" t="e">
        <v>#N/A</v>
      </c>
      <c r="P2047" t="e">
        <v>#N/A</v>
      </c>
      <c r="Q2047" t="e">
        <v>#N/A</v>
      </c>
      <c r="R2047" t="s">
        <v>710</v>
      </c>
      <c r="S2047">
        <v>0</v>
      </c>
      <c r="T2047">
        <v>5.1180000000000003</v>
      </c>
      <c r="U2047">
        <v>7.6669999999999998</v>
      </c>
    </row>
    <row r="2048" spans="1:21" x14ac:dyDescent="0.3">
      <c r="A2048" t="s">
        <v>72</v>
      </c>
      <c r="B2048" t="s">
        <v>189</v>
      </c>
      <c r="C2048" t="s">
        <v>229</v>
      </c>
      <c r="D2048">
        <v>1</v>
      </c>
      <c r="E2048">
        <v>1</v>
      </c>
      <c r="F2048">
        <v>30</v>
      </c>
      <c r="G2048">
        <v>8.2260000000000009</v>
      </c>
      <c r="H2048">
        <v>34</v>
      </c>
      <c r="I2048">
        <v>0.85</v>
      </c>
      <c r="J2048">
        <v>1</v>
      </c>
      <c r="K2048">
        <v>1</v>
      </c>
      <c r="L2048">
        <v>1</v>
      </c>
      <c r="M2048">
        <v>1.153</v>
      </c>
      <c r="N2048" t="e">
        <v>#N/A</v>
      </c>
      <c r="O2048" t="e">
        <v>#N/A</v>
      </c>
      <c r="P2048" t="e">
        <v>#N/A</v>
      </c>
      <c r="Q2048" t="e">
        <v>#N/A</v>
      </c>
      <c r="R2048" t="s">
        <v>229</v>
      </c>
      <c r="S2048">
        <v>1</v>
      </c>
      <c r="T2048">
        <v>3.2189999999999999</v>
      </c>
      <c r="U2048">
        <v>5.7450000000000001</v>
      </c>
    </row>
    <row r="2049" spans="1:21" x14ac:dyDescent="0.3">
      <c r="A2049" t="s">
        <v>72</v>
      </c>
      <c r="B2049" t="s">
        <v>170</v>
      </c>
      <c r="C2049" t="s">
        <v>210</v>
      </c>
      <c r="D2049">
        <v>28</v>
      </c>
      <c r="E2049">
        <v>1</v>
      </c>
      <c r="F2049">
        <v>5</v>
      </c>
      <c r="G2049">
        <v>5.9859999999999998</v>
      </c>
      <c r="H2049">
        <v>14</v>
      </c>
      <c r="I2049">
        <v>0.35</v>
      </c>
      <c r="J2049">
        <v>0</v>
      </c>
      <c r="K2049">
        <v>1</v>
      </c>
      <c r="L2049">
        <v>0</v>
      </c>
      <c r="M2049">
        <v>1.0569999999999999</v>
      </c>
      <c r="N2049" t="e">
        <v>#N/A</v>
      </c>
      <c r="O2049" t="e">
        <v>#N/A</v>
      </c>
      <c r="P2049" t="e">
        <v>#N/A</v>
      </c>
      <c r="Q2049" t="e">
        <v>#N/A</v>
      </c>
      <c r="R2049" t="s">
        <v>711</v>
      </c>
      <c r="S2049">
        <v>0</v>
      </c>
      <c r="T2049">
        <v>7.0869999999999997</v>
      </c>
      <c r="U2049">
        <v>9.6029999999999998</v>
      </c>
    </row>
    <row r="2050" spans="1:21" x14ac:dyDescent="0.3">
      <c r="A2050" t="s">
        <v>72</v>
      </c>
      <c r="B2050" t="s">
        <v>174</v>
      </c>
      <c r="C2050" t="s">
        <v>214</v>
      </c>
      <c r="D2050">
        <v>11</v>
      </c>
      <c r="E2050">
        <v>1</v>
      </c>
      <c r="F2050">
        <v>7</v>
      </c>
      <c r="G2050">
        <v>3.35</v>
      </c>
      <c r="H2050">
        <v>24</v>
      </c>
      <c r="I2050">
        <v>0.6</v>
      </c>
      <c r="J2050">
        <v>0</v>
      </c>
      <c r="K2050">
        <v>0</v>
      </c>
      <c r="L2050">
        <v>1</v>
      </c>
      <c r="M2050">
        <v>1.081</v>
      </c>
      <c r="N2050" t="e">
        <v>#N/A</v>
      </c>
      <c r="O2050" t="e">
        <v>#N/A</v>
      </c>
      <c r="P2050" t="e">
        <v>#N/A</v>
      </c>
      <c r="Q2050" t="e">
        <v>#N/A</v>
      </c>
      <c r="R2050" t="s">
        <v>214</v>
      </c>
      <c r="S2050">
        <v>1</v>
      </c>
      <c r="T2050">
        <v>10.696999999999999</v>
      </c>
      <c r="U2050">
        <v>13.798999999999999</v>
      </c>
    </row>
    <row r="2051" spans="1:21" x14ac:dyDescent="0.3">
      <c r="A2051" t="s">
        <v>72</v>
      </c>
      <c r="B2051" t="s">
        <v>190</v>
      </c>
      <c r="C2051" t="s">
        <v>230</v>
      </c>
      <c r="D2051">
        <v>8</v>
      </c>
      <c r="E2051">
        <v>1</v>
      </c>
      <c r="F2051">
        <v>10</v>
      </c>
      <c r="G2051">
        <v>19.010000000000002</v>
      </c>
      <c r="H2051">
        <v>29</v>
      </c>
      <c r="I2051">
        <v>0.72499999999999998</v>
      </c>
      <c r="J2051">
        <v>1</v>
      </c>
      <c r="K2051">
        <v>0</v>
      </c>
      <c r="L2051">
        <v>0</v>
      </c>
      <c r="M2051">
        <v>1.82</v>
      </c>
      <c r="N2051" t="e">
        <v>#N/A</v>
      </c>
      <c r="O2051" t="e">
        <v>#N/A</v>
      </c>
      <c r="P2051" t="e">
        <v>#N/A</v>
      </c>
      <c r="Q2051" t="e">
        <v>#N/A</v>
      </c>
      <c r="R2051" t="s">
        <v>712</v>
      </c>
      <c r="S2051">
        <v>0</v>
      </c>
      <c r="T2051">
        <v>15.987</v>
      </c>
      <c r="U2051">
        <v>18.728000000000002</v>
      </c>
    </row>
    <row r="2052" spans="1:21" x14ac:dyDescent="0.3">
      <c r="A2052" t="s">
        <v>72</v>
      </c>
      <c r="B2052" t="s">
        <v>166</v>
      </c>
      <c r="C2052" t="s">
        <v>206</v>
      </c>
      <c r="D2052">
        <v>29</v>
      </c>
      <c r="E2052">
        <v>1</v>
      </c>
      <c r="F2052">
        <v>5</v>
      </c>
      <c r="G2052">
        <v>5.7779999999999996</v>
      </c>
      <c r="H2052">
        <v>16</v>
      </c>
      <c r="I2052">
        <v>0.4</v>
      </c>
      <c r="J2052">
        <v>0</v>
      </c>
      <c r="K2052">
        <v>1</v>
      </c>
      <c r="L2052">
        <v>0</v>
      </c>
      <c r="M2052">
        <v>0.95499999999999996</v>
      </c>
      <c r="N2052" t="e">
        <v>#N/A</v>
      </c>
      <c r="O2052" t="e">
        <v>#N/A</v>
      </c>
      <c r="P2052" t="e">
        <v>#N/A</v>
      </c>
      <c r="Q2052" t="e">
        <v>#N/A</v>
      </c>
      <c r="R2052" t="s">
        <v>713</v>
      </c>
      <c r="S2052">
        <v>0</v>
      </c>
      <c r="T2052">
        <v>3.6659999999999999</v>
      </c>
      <c r="U2052">
        <v>7.1520000000000001</v>
      </c>
    </row>
    <row r="2053" spans="1:21" x14ac:dyDescent="0.3">
      <c r="A2053" t="s">
        <v>72</v>
      </c>
      <c r="B2053" t="s">
        <v>192</v>
      </c>
      <c r="C2053" t="s">
        <v>232</v>
      </c>
      <c r="D2053">
        <v>17</v>
      </c>
      <c r="E2053">
        <v>1</v>
      </c>
      <c r="F2053">
        <v>15</v>
      </c>
      <c r="G2053">
        <v>15.728999999999999</v>
      </c>
      <c r="H2053">
        <v>32</v>
      </c>
      <c r="I2053">
        <v>0.8</v>
      </c>
      <c r="J2053">
        <v>1</v>
      </c>
      <c r="K2053">
        <v>0</v>
      </c>
      <c r="L2053">
        <v>0</v>
      </c>
      <c r="M2053">
        <v>1.145</v>
      </c>
      <c r="N2053" t="e">
        <v>#N/A</v>
      </c>
      <c r="O2053" t="e">
        <v>#N/A</v>
      </c>
      <c r="P2053" t="e">
        <v>#N/A</v>
      </c>
      <c r="Q2053" t="e">
        <v>#N/A</v>
      </c>
      <c r="R2053" t="s">
        <v>714</v>
      </c>
      <c r="S2053">
        <v>0</v>
      </c>
      <c r="T2053">
        <v>10.327</v>
      </c>
      <c r="U2053">
        <v>12.317</v>
      </c>
    </row>
    <row r="2054" spans="1:21" x14ac:dyDescent="0.3">
      <c r="A2054" t="s">
        <v>72</v>
      </c>
      <c r="B2054" t="s">
        <v>188</v>
      </c>
      <c r="C2054" t="s">
        <v>228</v>
      </c>
      <c r="D2054">
        <v>7</v>
      </c>
      <c r="E2054">
        <v>1</v>
      </c>
      <c r="F2054">
        <v>5</v>
      </c>
      <c r="G2054">
        <v>9.0359999999999996</v>
      </c>
      <c r="H2054">
        <v>10</v>
      </c>
      <c r="I2054">
        <v>0.25</v>
      </c>
      <c r="J2054">
        <v>0</v>
      </c>
      <c r="K2054">
        <v>1</v>
      </c>
      <c r="L2054">
        <v>0</v>
      </c>
      <c r="M2054">
        <v>3.4609999999999999</v>
      </c>
      <c r="N2054" t="e">
        <v>#N/A</v>
      </c>
      <c r="O2054" t="e">
        <v>#N/A</v>
      </c>
      <c r="P2054" t="e">
        <v>#N/A</v>
      </c>
      <c r="Q2054" t="e">
        <v>#N/A</v>
      </c>
      <c r="R2054" t="s">
        <v>188</v>
      </c>
      <c r="S2054">
        <v>0</v>
      </c>
      <c r="T2054">
        <v>10.167999999999999</v>
      </c>
      <c r="U2054">
        <v>17.396000000000001</v>
      </c>
    </row>
    <row r="2055" spans="1:21" x14ac:dyDescent="0.3">
      <c r="A2055" t="s">
        <v>72</v>
      </c>
      <c r="B2055" t="s">
        <v>177</v>
      </c>
      <c r="C2055" t="s">
        <v>217</v>
      </c>
      <c r="D2055">
        <v>39</v>
      </c>
      <c r="E2055">
        <v>1</v>
      </c>
      <c r="F2055">
        <v>30</v>
      </c>
      <c r="G2055">
        <v>9.327</v>
      </c>
      <c r="H2055">
        <v>35</v>
      </c>
      <c r="I2055">
        <v>0.875</v>
      </c>
      <c r="J2055">
        <v>1</v>
      </c>
      <c r="K2055">
        <v>1</v>
      </c>
      <c r="L2055">
        <v>1</v>
      </c>
      <c r="M2055">
        <v>1.111</v>
      </c>
      <c r="N2055" t="e">
        <v>#N/A</v>
      </c>
      <c r="O2055" t="e">
        <v>#N/A</v>
      </c>
      <c r="P2055" t="e">
        <v>#N/A</v>
      </c>
      <c r="Q2055" t="e">
        <v>#N/A</v>
      </c>
      <c r="R2055" t="s">
        <v>197</v>
      </c>
      <c r="S2055">
        <v>0</v>
      </c>
      <c r="T2055">
        <v>3.75</v>
      </c>
      <c r="U2055">
        <v>9.8339999999999996</v>
      </c>
    </row>
    <row r="2056" spans="1:21" x14ac:dyDescent="0.3">
      <c r="A2056" t="s">
        <v>72</v>
      </c>
      <c r="B2056" t="s">
        <v>162</v>
      </c>
      <c r="C2056" t="s">
        <v>202</v>
      </c>
      <c r="D2056">
        <v>38</v>
      </c>
      <c r="E2056">
        <v>1</v>
      </c>
      <c r="F2056">
        <v>7</v>
      </c>
      <c r="G2056">
        <v>5.5289999999999999</v>
      </c>
      <c r="H2056">
        <v>23</v>
      </c>
      <c r="I2056">
        <v>0.57499999999999996</v>
      </c>
      <c r="J2056">
        <v>0</v>
      </c>
      <c r="K2056">
        <v>0</v>
      </c>
      <c r="L2056">
        <v>1</v>
      </c>
      <c r="M2056">
        <v>1.038</v>
      </c>
      <c r="N2056" t="e">
        <v>#N/A</v>
      </c>
      <c r="O2056" t="e">
        <v>#N/A</v>
      </c>
      <c r="P2056" t="e">
        <v>#N/A</v>
      </c>
      <c r="Q2056" t="e">
        <v>#N/A</v>
      </c>
      <c r="R2056" t="s">
        <v>202</v>
      </c>
      <c r="S2056">
        <v>1</v>
      </c>
      <c r="T2056">
        <v>7.3390000000000004</v>
      </c>
      <c r="U2056">
        <v>10.025</v>
      </c>
    </row>
    <row r="2057" spans="1:21" x14ac:dyDescent="0.3">
      <c r="A2057" t="s">
        <v>72</v>
      </c>
      <c r="B2057" t="s">
        <v>159</v>
      </c>
      <c r="C2057" t="s">
        <v>199</v>
      </c>
      <c r="D2057">
        <v>35</v>
      </c>
      <c r="E2057">
        <v>1</v>
      </c>
      <c r="F2057">
        <v>14</v>
      </c>
      <c r="G2057">
        <v>8.8460000000000001</v>
      </c>
      <c r="H2057">
        <v>30</v>
      </c>
      <c r="I2057">
        <v>0.75</v>
      </c>
      <c r="J2057">
        <v>1</v>
      </c>
      <c r="K2057">
        <v>1</v>
      </c>
      <c r="L2057">
        <v>1</v>
      </c>
      <c r="M2057">
        <v>1.2410000000000001</v>
      </c>
      <c r="N2057" t="e">
        <v>#N/A</v>
      </c>
      <c r="O2057" t="e">
        <v>#N/A</v>
      </c>
      <c r="P2057" t="e">
        <v>#N/A</v>
      </c>
      <c r="Q2057" t="e">
        <v>#N/A</v>
      </c>
      <c r="R2057" t="s">
        <v>715</v>
      </c>
      <c r="S2057">
        <v>0</v>
      </c>
      <c r="T2057">
        <v>8.202</v>
      </c>
      <c r="U2057">
        <v>11.367000000000001</v>
      </c>
    </row>
    <row r="2058" spans="1:21" x14ac:dyDescent="0.3">
      <c r="A2058" t="s">
        <v>72</v>
      </c>
      <c r="B2058" t="s">
        <v>169</v>
      </c>
      <c r="C2058" t="s">
        <v>209</v>
      </c>
      <c r="D2058">
        <v>32</v>
      </c>
      <c r="E2058">
        <v>1</v>
      </c>
      <c r="F2058">
        <v>30</v>
      </c>
      <c r="G2058">
        <v>11.749000000000001</v>
      </c>
      <c r="H2058">
        <v>37</v>
      </c>
      <c r="I2058">
        <v>0.92500000000000004</v>
      </c>
      <c r="J2058">
        <v>1</v>
      </c>
      <c r="K2058">
        <v>1</v>
      </c>
      <c r="L2058">
        <v>1</v>
      </c>
      <c r="M2058">
        <v>1.0069999999999999</v>
      </c>
      <c r="N2058" t="e">
        <v>#N/A</v>
      </c>
      <c r="O2058" t="e">
        <v>#N/A</v>
      </c>
      <c r="P2058" t="e">
        <v>#N/A</v>
      </c>
      <c r="Q2058" t="e">
        <v>#N/A</v>
      </c>
      <c r="R2058" t="s">
        <v>270</v>
      </c>
      <c r="S2058">
        <v>0</v>
      </c>
      <c r="T2058">
        <v>15.906000000000001</v>
      </c>
      <c r="U2058">
        <v>17.940999999999999</v>
      </c>
    </row>
    <row r="2059" spans="1:21" x14ac:dyDescent="0.3">
      <c r="A2059" t="s">
        <v>72</v>
      </c>
      <c r="B2059" t="s">
        <v>160</v>
      </c>
      <c r="C2059" t="s">
        <v>200</v>
      </c>
      <c r="D2059">
        <v>12</v>
      </c>
      <c r="E2059">
        <v>1</v>
      </c>
      <c r="F2059">
        <v>5</v>
      </c>
      <c r="G2059">
        <v>8.9879999999999995</v>
      </c>
      <c r="H2059">
        <v>9</v>
      </c>
      <c r="I2059">
        <v>0.22500000000000001</v>
      </c>
      <c r="J2059">
        <v>0</v>
      </c>
      <c r="K2059">
        <v>1</v>
      </c>
      <c r="L2059">
        <v>0</v>
      </c>
      <c r="M2059">
        <v>1.619</v>
      </c>
      <c r="N2059" t="e">
        <v>#N/A</v>
      </c>
      <c r="O2059" t="e">
        <v>#N/A</v>
      </c>
      <c r="P2059" t="e">
        <v>#N/A</v>
      </c>
      <c r="Q2059" t="e">
        <v>#N/A</v>
      </c>
      <c r="R2059" t="s">
        <v>716</v>
      </c>
      <c r="S2059">
        <v>0</v>
      </c>
      <c r="T2059">
        <v>20.672000000000001</v>
      </c>
      <c r="U2059">
        <v>22.702000000000002</v>
      </c>
    </row>
    <row r="2060" spans="1:21" x14ac:dyDescent="0.3">
      <c r="A2060" t="s">
        <v>72</v>
      </c>
      <c r="B2060" t="s">
        <v>191</v>
      </c>
      <c r="C2060" t="s">
        <v>231</v>
      </c>
      <c r="D2060">
        <v>26</v>
      </c>
      <c r="E2060">
        <v>1</v>
      </c>
      <c r="F2060">
        <v>30</v>
      </c>
      <c r="G2060">
        <v>11.249000000000001</v>
      </c>
      <c r="H2060">
        <v>33</v>
      </c>
      <c r="I2060">
        <v>0.82499999999999996</v>
      </c>
      <c r="J2060">
        <v>1</v>
      </c>
      <c r="K2060">
        <v>1</v>
      </c>
      <c r="L2060">
        <v>1</v>
      </c>
      <c r="M2060">
        <v>1.2929999999999999</v>
      </c>
      <c r="N2060" t="e">
        <v>#N/A</v>
      </c>
      <c r="O2060" t="e">
        <v>#N/A</v>
      </c>
      <c r="P2060" t="e">
        <v>#N/A</v>
      </c>
      <c r="Q2060" t="e">
        <v>#N/A</v>
      </c>
      <c r="R2060" t="s">
        <v>231</v>
      </c>
      <c r="S2060">
        <v>1</v>
      </c>
      <c r="T2060">
        <v>4.3940000000000001</v>
      </c>
      <c r="U2060">
        <v>6.726</v>
      </c>
    </row>
    <row r="2061" spans="1:21" x14ac:dyDescent="0.3">
      <c r="A2061" t="s">
        <v>72</v>
      </c>
      <c r="B2061" t="s">
        <v>181</v>
      </c>
      <c r="C2061" t="s">
        <v>221</v>
      </c>
      <c r="D2061">
        <v>30</v>
      </c>
      <c r="E2061">
        <v>1</v>
      </c>
      <c r="F2061">
        <v>6</v>
      </c>
      <c r="G2061">
        <v>4.7809999999999997</v>
      </c>
      <c r="H2061">
        <v>21</v>
      </c>
      <c r="I2061">
        <v>0.52500000000000002</v>
      </c>
      <c r="J2061">
        <v>0</v>
      </c>
      <c r="K2061">
        <v>0</v>
      </c>
      <c r="L2061">
        <v>1</v>
      </c>
      <c r="M2061">
        <v>0.90700000000000003</v>
      </c>
      <c r="N2061" t="e">
        <v>#N/A</v>
      </c>
      <c r="O2061" t="e">
        <v>#N/A</v>
      </c>
      <c r="P2061" t="e">
        <v>#N/A</v>
      </c>
      <c r="Q2061" t="e">
        <v>#N/A</v>
      </c>
      <c r="R2061" t="s">
        <v>717</v>
      </c>
      <c r="S2061">
        <v>0</v>
      </c>
      <c r="T2061">
        <v>5.165</v>
      </c>
      <c r="U2061">
        <v>8.4169999999999998</v>
      </c>
    </row>
    <row r="2062" spans="1:21" x14ac:dyDescent="0.3">
      <c r="A2062" t="s">
        <v>72</v>
      </c>
      <c r="B2062" t="s">
        <v>193</v>
      </c>
      <c r="C2062" t="s">
        <v>233</v>
      </c>
      <c r="D2062">
        <v>16</v>
      </c>
      <c r="E2062">
        <v>1</v>
      </c>
      <c r="F2062">
        <v>3</v>
      </c>
      <c r="G2062">
        <v>18.635999999999999</v>
      </c>
      <c r="H2062">
        <v>7</v>
      </c>
      <c r="I2062">
        <v>0.17499999999999999</v>
      </c>
      <c r="J2062">
        <v>0</v>
      </c>
      <c r="K2062">
        <v>1</v>
      </c>
      <c r="L2062">
        <v>0</v>
      </c>
      <c r="M2062">
        <v>21.722000000000001</v>
      </c>
      <c r="N2062" t="e">
        <v>#N/A</v>
      </c>
      <c r="O2062" t="e">
        <v>#N/A</v>
      </c>
      <c r="P2062" t="e">
        <v>#N/A</v>
      </c>
      <c r="Q2062" t="e">
        <v>#N/A</v>
      </c>
      <c r="R2062" t="s">
        <v>243</v>
      </c>
      <c r="S2062">
        <v>0</v>
      </c>
      <c r="T2062">
        <v>4.2030000000000003</v>
      </c>
      <c r="U2062">
        <v>8.1180000000000003</v>
      </c>
    </row>
    <row r="2063" spans="1:21" x14ac:dyDescent="0.3">
      <c r="A2063" t="s">
        <v>72</v>
      </c>
      <c r="B2063" t="s">
        <v>165</v>
      </c>
      <c r="C2063" t="s">
        <v>205</v>
      </c>
      <c r="D2063">
        <v>2</v>
      </c>
      <c r="E2063">
        <v>1</v>
      </c>
      <c r="F2063">
        <v>5</v>
      </c>
      <c r="G2063">
        <v>7.5460000000000003</v>
      </c>
      <c r="H2063">
        <v>12</v>
      </c>
      <c r="I2063">
        <v>0.3</v>
      </c>
      <c r="J2063">
        <v>0</v>
      </c>
      <c r="K2063">
        <v>1</v>
      </c>
      <c r="L2063">
        <v>0</v>
      </c>
      <c r="M2063">
        <v>1.135</v>
      </c>
      <c r="N2063" t="e">
        <v>#N/A</v>
      </c>
      <c r="O2063" t="e">
        <v>#N/A</v>
      </c>
      <c r="P2063" t="e">
        <v>#N/A</v>
      </c>
      <c r="Q2063" t="e">
        <v>#N/A</v>
      </c>
      <c r="R2063" t="s">
        <v>616</v>
      </c>
      <c r="S2063">
        <v>0</v>
      </c>
      <c r="T2063">
        <v>4.9690000000000003</v>
      </c>
      <c r="U2063">
        <v>11.871</v>
      </c>
    </row>
    <row r="2064" spans="1:21" x14ac:dyDescent="0.3">
      <c r="A2064" t="s">
        <v>72</v>
      </c>
      <c r="B2064" t="s">
        <v>178</v>
      </c>
      <c r="C2064" t="s">
        <v>218</v>
      </c>
      <c r="D2064">
        <v>20</v>
      </c>
      <c r="E2064">
        <v>1</v>
      </c>
      <c r="F2064">
        <v>2</v>
      </c>
      <c r="G2064">
        <v>4.9029999999999996</v>
      </c>
      <c r="H2064">
        <v>6</v>
      </c>
      <c r="I2064">
        <v>0.15</v>
      </c>
      <c r="J2064">
        <v>0</v>
      </c>
      <c r="K2064">
        <v>0</v>
      </c>
      <c r="L2064">
        <v>1</v>
      </c>
      <c r="M2064">
        <v>0.94299999999999995</v>
      </c>
      <c r="N2064" t="e">
        <v>#N/A</v>
      </c>
      <c r="O2064" t="e">
        <v>#N/A</v>
      </c>
      <c r="P2064" t="e">
        <v>#N/A</v>
      </c>
      <c r="Q2064" t="e">
        <v>#N/A</v>
      </c>
      <c r="R2064" t="s">
        <v>718</v>
      </c>
      <c r="S2064">
        <v>0</v>
      </c>
      <c r="T2064">
        <v>4.516</v>
      </c>
      <c r="U2064">
        <v>6.8819999999999997</v>
      </c>
    </row>
    <row r="2065" spans="1:21" x14ac:dyDescent="0.3">
      <c r="A2065" t="s">
        <v>72</v>
      </c>
      <c r="B2065" t="s">
        <v>158</v>
      </c>
      <c r="C2065" t="s">
        <v>198</v>
      </c>
      <c r="D2065">
        <v>19</v>
      </c>
      <c r="E2065">
        <v>1</v>
      </c>
      <c r="F2065">
        <v>2</v>
      </c>
      <c r="G2065">
        <v>3.1789999999999998</v>
      </c>
      <c r="H2065">
        <v>3</v>
      </c>
      <c r="I2065">
        <v>7.4999999999999997E-2</v>
      </c>
      <c r="J2065">
        <v>0</v>
      </c>
      <c r="K2065">
        <v>0</v>
      </c>
      <c r="L2065">
        <v>1</v>
      </c>
      <c r="M2065">
        <v>0.98899999999999999</v>
      </c>
      <c r="N2065" t="e">
        <v>#N/A</v>
      </c>
      <c r="O2065" t="e">
        <v>#N/A</v>
      </c>
      <c r="P2065" t="e">
        <v>#N/A</v>
      </c>
      <c r="Q2065" t="e">
        <v>#N/A</v>
      </c>
      <c r="R2065" t="s">
        <v>267</v>
      </c>
      <c r="S2065">
        <v>0</v>
      </c>
      <c r="T2065">
        <v>2.8879999999999999</v>
      </c>
      <c r="U2065">
        <v>4.9660000000000002</v>
      </c>
    </row>
    <row r="2066" spans="1:21" x14ac:dyDescent="0.3">
      <c r="A2066" t="s">
        <v>72</v>
      </c>
      <c r="B2066" t="s">
        <v>173</v>
      </c>
      <c r="C2066" t="s">
        <v>213</v>
      </c>
      <c r="D2066">
        <v>27</v>
      </c>
      <c r="E2066">
        <v>1</v>
      </c>
      <c r="F2066">
        <v>5</v>
      </c>
      <c r="G2066">
        <v>4.0810000000000004</v>
      </c>
      <c r="H2066">
        <v>13</v>
      </c>
      <c r="I2066">
        <v>0.32500000000000001</v>
      </c>
      <c r="J2066">
        <v>0</v>
      </c>
      <c r="K2066">
        <v>1</v>
      </c>
      <c r="L2066">
        <v>0</v>
      </c>
      <c r="M2066">
        <v>1.292</v>
      </c>
      <c r="N2066" t="e">
        <v>#N/A</v>
      </c>
      <c r="O2066" t="e">
        <v>#N/A</v>
      </c>
      <c r="P2066" t="e">
        <v>#N/A</v>
      </c>
      <c r="Q2066" t="e">
        <v>#N/A</v>
      </c>
      <c r="R2066" t="s">
        <v>484</v>
      </c>
      <c r="S2066">
        <v>0</v>
      </c>
      <c r="T2066">
        <v>6.9039999999999999</v>
      </c>
      <c r="U2066">
        <v>9.9320000000000004</v>
      </c>
    </row>
    <row r="2067" spans="1:21" x14ac:dyDescent="0.3">
      <c r="A2067" t="s">
        <v>72</v>
      </c>
      <c r="B2067" t="s">
        <v>167</v>
      </c>
      <c r="C2067" t="s">
        <v>207</v>
      </c>
      <c r="D2067">
        <v>31</v>
      </c>
      <c r="E2067">
        <v>1</v>
      </c>
      <c r="F2067">
        <v>6</v>
      </c>
      <c r="G2067">
        <v>3.7570000000000001</v>
      </c>
      <c r="H2067">
        <v>22</v>
      </c>
      <c r="I2067">
        <v>0.55000000000000004</v>
      </c>
      <c r="J2067">
        <v>0</v>
      </c>
      <c r="K2067">
        <v>0</v>
      </c>
      <c r="L2067">
        <v>1</v>
      </c>
      <c r="M2067">
        <v>0.99</v>
      </c>
      <c r="N2067" t="e">
        <v>#N/A</v>
      </c>
      <c r="O2067" t="e">
        <v>#N/A</v>
      </c>
      <c r="P2067" t="e">
        <v>#N/A</v>
      </c>
      <c r="Q2067" t="e">
        <v>#N/A</v>
      </c>
      <c r="R2067" t="s">
        <v>719</v>
      </c>
      <c r="S2067">
        <v>0</v>
      </c>
      <c r="T2067">
        <v>6.9909999999999997</v>
      </c>
      <c r="U2067">
        <v>12.925000000000001</v>
      </c>
    </row>
    <row r="2068" spans="1:21" x14ac:dyDescent="0.3">
      <c r="A2068" t="s">
        <v>72</v>
      </c>
      <c r="B2068" t="s">
        <v>186</v>
      </c>
      <c r="C2068" t="s">
        <v>226</v>
      </c>
      <c r="D2068">
        <v>9</v>
      </c>
      <c r="E2068">
        <v>1</v>
      </c>
      <c r="F2068">
        <v>30</v>
      </c>
      <c r="G2068">
        <v>13.388999999999999</v>
      </c>
      <c r="H2068">
        <v>36</v>
      </c>
      <c r="I2068">
        <v>0.9</v>
      </c>
      <c r="J2068">
        <v>1</v>
      </c>
      <c r="K2068">
        <v>1</v>
      </c>
      <c r="L2068">
        <v>1</v>
      </c>
      <c r="M2068">
        <v>0.93</v>
      </c>
      <c r="N2068" t="e">
        <v>#N/A</v>
      </c>
      <c r="O2068" t="e">
        <v>#N/A</v>
      </c>
      <c r="P2068" t="e">
        <v>#N/A</v>
      </c>
      <c r="Q2068" t="e">
        <v>#N/A</v>
      </c>
      <c r="R2068" t="s">
        <v>720</v>
      </c>
      <c r="S2068">
        <v>0</v>
      </c>
      <c r="T2068">
        <v>6.7110000000000003</v>
      </c>
      <c r="U2068">
        <v>12.497</v>
      </c>
    </row>
    <row r="2069" spans="1:21" x14ac:dyDescent="0.3">
      <c r="A2069" t="s">
        <v>72</v>
      </c>
      <c r="B2069" t="s">
        <v>182</v>
      </c>
      <c r="C2069" t="s">
        <v>222</v>
      </c>
      <c r="D2069">
        <v>5</v>
      </c>
      <c r="E2069">
        <v>1</v>
      </c>
      <c r="F2069">
        <v>5</v>
      </c>
      <c r="G2069">
        <v>7.72</v>
      </c>
      <c r="H2069">
        <v>20</v>
      </c>
      <c r="I2069">
        <v>0.5</v>
      </c>
      <c r="J2069">
        <v>1</v>
      </c>
      <c r="K2069">
        <v>0</v>
      </c>
      <c r="L2069">
        <v>0</v>
      </c>
      <c r="M2069">
        <v>1.07</v>
      </c>
      <c r="N2069" t="e">
        <v>#N/A</v>
      </c>
      <c r="O2069" t="e">
        <v>#N/A</v>
      </c>
      <c r="P2069" t="e">
        <v>#N/A</v>
      </c>
      <c r="Q2069" t="e">
        <v>#N/A</v>
      </c>
      <c r="R2069" t="s">
        <v>698</v>
      </c>
      <c r="S2069">
        <v>0</v>
      </c>
      <c r="T2069">
        <v>9.484</v>
      </c>
      <c r="U2069">
        <v>12.677</v>
      </c>
    </row>
    <row r="2070" spans="1:21" x14ac:dyDescent="0.3">
      <c r="A2070" t="s">
        <v>72</v>
      </c>
      <c r="B2070" t="s">
        <v>179</v>
      </c>
      <c r="C2070" t="s">
        <v>219</v>
      </c>
      <c r="D2070">
        <v>13</v>
      </c>
      <c r="E2070">
        <v>1</v>
      </c>
      <c r="F2070">
        <v>3</v>
      </c>
      <c r="G2070">
        <v>3.7250000000000001</v>
      </c>
      <c r="H2070">
        <v>8</v>
      </c>
      <c r="I2070">
        <v>0.2</v>
      </c>
      <c r="J2070">
        <v>0</v>
      </c>
      <c r="K2070">
        <v>0</v>
      </c>
      <c r="L2070">
        <v>1</v>
      </c>
      <c r="M2070">
        <v>1.0469999999999999</v>
      </c>
      <c r="N2070" t="e">
        <v>#N/A</v>
      </c>
      <c r="O2070" t="e">
        <v>#N/A</v>
      </c>
      <c r="P2070" t="e">
        <v>#N/A</v>
      </c>
      <c r="Q2070" t="e">
        <v>#N/A</v>
      </c>
      <c r="R2070" t="s">
        <v>318</v>
      </c>
      <c r="S2070">
        <v>0</v>
      </c>
      <c r="T2070">
        <v>10.106</v>
      </c>
      <c r="U2070">
        <v>11.948</v>
      </c>
    </row>
    <row r="2071" spans="1:21" x14ac:dyDescent="0.3">
      <c r="A2071" t="s">
        <v>72</v>
      </c>
      <c r="B2071" t="s">
        <v>183</v>
      </c>
      <c r="C2071" t="s">
        <v>223</v>
      </c>
      <c r="D2071">
        <v>6</v>
      </c>
      <c r="E2071">
        <v>1</v>
      </c>
      <c r="F2071">
        <v>35</v>
      </c>
      <c r="G2071">
        <v>7.6369999999999996</v>
      </c>
      <c r="H2071">
        <v>39</v>
      </c>
      <c r="I2071">
        <v>0.97499999999999998</v>
      </c>
      <c r="J2071">
        <v>1</v>
      </c>
      <c r="K2071">
        <v>1</v>
      </c>
      <c r="L2071">
        <v>1</v>
      </c>
      <c r="M2071">
        <v>1.143</v>
      </c>
      <c r="N2071" t="e">
        <v>#N/A</v>
      </c>
      <c r="O2071" t="e">
        <v>#N/A</v>
      </c>
      <c r="P2071" t="e">
        <v>#N/A</v>
      </c>
      <c r="Q2071" t="e">
        <v>#N/A</v>
      </c>
      <c r="R2071" t="s">
        <v>223</v>
      </c>
      <c r="S2071">
        <v>1</v>
      </c>
      <c r="T2071">
        <v>4.3819999999999997</v>
      </c>
      <c r="U2071">
        <v>7.9370000000000003</v>
      </c>
    </row>
    <row r="2072" spans="1:21" x14ac:dyDescent="0.3">
      <c r="A2072" t="s">
        <v>72</v>
      </c>
      <c r="B2072" t="s">
        <v>175</v>
      </c>
      <c r="C2072" t="s">
        <v>215</v>
      </c>
      <c r="D2072">
        <v>37</v>
      </c>
      <c r="E2072">
        <v>1</v>
      </c>
      <c r="F2072">
        <v>2</v>
      </c>
      <c r="G2072">
        <v>4.1280000000000001</v>
      </c>
      <c r="H2072">
        <v>2</v>
      </c>
      <c r="I2072">
        <v>0.05</v>
      </c>
      <c r="J2072">
        <v>0</v>
      </c>
      <c r="K2072">
        <v>0</v>
      </c>
      <c r="L2072">
        <v>1</v>
      </c>
      <c r="M2072">
        <v>0.94199999999999995</v>
      </c>
      <c r="N2072" t="e">
        <v>#N/A</v>
      </c>
      <c r="O2072" t="e">
        <v>#N/A</v>
      </c>
      <c r="P2072" t="e">
        <v>#N/A</v>
      </c>
      <c r="Q2072" t="e">
        <v>#N/A</v>
      </c>
      <c r="R2072" t="s">
        <v>721</v>
      </c>
      <c r="S2072">
        <v>0</v>
      </c>
      <c r="T2072">
        <v>3.1349999999999998</v>
      </c>
      <c r="U2072">
        <v>7.0369999999999999</v>
      </c>
    </row>
    <row r="2073" spans="1:21" x14ac:dyDescent="0.3">
      <c r="A2073" t="s">
        <v>72</v>
      </c>
      <c r="B2073" t="s">
        <v>184</v>
      </c>
      <c r="C2073" t="s">
        <v>224</v>
      </c>
      <c r="D2073">
        <v>40</v>
      </c>
      <c r="E2073">
        <v>1</v>
      </c>
      <c r="F2073">
        <v>5</v>
      </c>
      <c r="G2073">
        <v>4.34</v>
      </c>
      <c r="H2073">
        <v>18</v>
      </c>
      <c r="I2073">
        <v>0.45</v>
      </c>
      <c r="J2073">
        <v>1</v>
      </c>
      <c r="K2073">
        <v>0</v>
      </c>
      <c r="L2073">
        <v>0</v>
      </c>
      <c r="M2073">
        <v>1.1040000000000001</v>
      </c>
      <c r="N2073" t="e">
        <v>#N/A</v>
      </c>
      <c r="O2073" t="e">
        <v>#N/A</v>
      </c>
      <c r="P2073" t="e">
        <v>#N/A</v>
      </c>
      <c r="Q2073" t="e">
        <v>#N/A</v>
      </c>
      <c r="R2073" t="s">
        <v>573</v>
      </c>
      <c r="S2073">
        <v>0</v>
      </c>
      <c r="T2073">
        <v>8.6669999999999998</v>
      </c>
      <c r="U2073">
        <v>10.667999999999999</v>
      </c>
    </row>
    <row r="2074" spans="1:21" x14ac:dyDescent="0.3">
      <c r="A2074" t="s">
        <v>72</v>
      </c>
      <c r="B2074" t="s">
        <v>196</v>
      </c>
      <c r="C2074" t="s">
        <v>236</v>
      </c>
      <c r="D2074">
        <v>25</v>
      </c>
      <c r="E2074">
        <v>1</v>
      </c>
      <c r="F2074">
        <v>5</v>
      </c>
      <c r="G2074">
        <v>5.2130000000000001</v>
      </c>
      <c r="H2074">
        <v>15</v>
      </c>
      <c r="I2074">
        <v>0.375</v>
      </c>
      <c r="J2074">
        <v>0</v>
      </c>
      <c r="K2074">
        <v>1</v>
      </c>
      <c r="L2074">
        <v>0</v>
      </c>
      <c r="M2074">
        <v>1.105</v>
      </c>
      <c r="N2074" t="e">
        <v>#N/A</v>
      </c>
      <c r="O2074" t="e">
        <v>#N/A</v>
      </c>
      <c r="P2074" t="e">
        <v>#N/A</v>
      </c>
      <c r="Q2074" t="e">
        <v>#N/A</v>
      </c>
      <c r="R2074" t="s">
        <v>722</v>
      </c>
      <c r="S2074">
        <v>0</v>
      </c>
      <c r="T2074">
        <v>5.5860000000000003</v>
      </c>
      <c r="U2074">
        <v>8.5980000000000008</v>
      </c>
    </row>
    <row r="2075" spans="1:21" x14ac:dyDescent="0.3">
      <c r="A2075" t="s">
        <v>72</v>
      </c>
      <c r="B2075" t="s">
        <v>172</v>
      </c>
      <c r="C2075" t="s">
        <v>212</v>
      </c>
      <c r="D2075">
        <v>14</v>
      </c>
      <c r="E2075">
        <v>1</v>
      </c>
      <c r="F2075">
        <v>60</v>
      </c>
      <c r="G2075">
        <v>10.045999999999999</v>
      </c>
      <c r="H2075">
        <v>40</v>
      </c>
      <c r="I2075">
        <v>1</v>
      </c>
      <c r="J2075">
        <v>1</v>
      </c>
      <c r="K2075">
        <v>1</v>
      </c>
      <c r="L2075">
        <v>1</v>
      </c>
      <c r="M2075">
        <v>1.4339999999999999</v>
      </c>
      <c r="N2075" t="e">
        <v>#N/A</v>
      </c>
      <c r="O2075" t="e">
        <v>#N/A</v>
      </c>
      <c r="P2075" t="e">
        <v>#N/A</v>
      </c>
      <c r="Q2075" t="e">
        <v>#N/A</v>
      </c>
      <c r="R2075" t="s">
        <v>212</v>
      </c>
      <c r="S2075">
        <v>1</v>
      </c>
      <c r="T2075">
        <v>3.3210000000000002</v>
      </c>
      <c r="U2075">
        <v>5.3630000000000004</v>
      </c>
    </row>
    <row r="2076" spans="1:21" x14ac:dyDescent="0.3">
      <c r="A2076" t="s">
        <v>72</v>
      </c>
      <c r="B2076" t="s">
        <v>185</v>
      </c>
      <c r="C2076" t="s">
        <v>225</v>
      </c>
      <c r="D2076">
        <v>24</v>
      </c>
      <c r="E2076">
        <v>1</v>
      </c>
      <c r="F2076">
        <v>10</v>
      </c>
      <c r="G2076">
        <v>11.914999999999999</v>
      </c>
      <c r="H2076">
        <v>28</v>
      </c>
      <c r="I2076">
        <v>0.7</v>
      </c>
      <c r="J2076">
        <v>1</v>
      </c>
      <c r="K2076">
        <v>0</v>
      </c>
      <c r="L2076">
        <v>0</v>
      </c>
      <c r="M2076">
        <v>1.6859999999999999</v>
      </c>
      <c r="N2076" t="e">
        <v>#N/A</v>
      </c>
      <c r="O2076" t="e">
        <v>#N/A</v>
      </c>
      <c r="P2076" t="e">
        <v>#N/A</v>
      </c>
      <c r="Q2076" t="e">
        <v>#N/A</v>
      </c>
      <c r="R2076" t="s">
        <v>368</v>
      </c>
      <c r="S2076">
        <v>0</v>
      </c>
      <c r="T2076">
        <v>2.08</v>
      </c>
      <c r="U2076">
        <v>4.4850000000000003</v>
      </c>
    </row>
    <row r="2077" spans="1:21" x14ac:dyDescent="0.3">
      <c r="A2077" t="s">
        <v>72</v>
      </c>
      <c r="B2077" t="s">
        <v>171</v>
      </c>
      <c r="C2077" t="s">
        <v>211</v>
      </c>
      <c r="D2077">
        <v>4</v>
      </c>
      <c r="E2077">
        <v>1</v>
      </c>
      <c r="F2077">
        <v>2</v>
      </c>
      <c r="G2077">
        <v>4.0739999999999998</v>
      </c>
      <c r="H2077">
        <v>5</v>
      </c>
      <c r="I2077">
        <v>0.125</v>
      </c>
      <c r="J2077">
        <v>0</v>
      </c>
      <c r="K2077">
        <v>0</v>
      </c>
      <c r="L2077">
        <v>1</v>
      </c>
      <c r="M2077">
        <v>0.89200000000000002</v>
      </c>
      <c r="N2077" t="e">
        <v>#N/A</v>
      </c>
      <c r="O2077" t="e">
        <v>#N/A</v>
      </c>
      <c r="P2077" t="e">
        <v>#N/A</v>
      </c>
      <c r="Q2077" t="e">
        <v>#N/A</v>
      </c>
      <c r="R2077" t="s">
        <v>268</v>
      </c>
      <c r="S2077">
        <v>0</v>
      </c>
      <c r="T2077">
        <v>2.669</v>
      </c>
      <c r="U2077">
        <v>5.52</v>
      </c>
    </row>
    <row r="2078" spans="1:21" x14ac:dyDescent="0.3">
      <c r="A2078" t="s">
        <v>72</v>
      </c>
      <c r="B2078" t="s">
        <v>195</v>
      </c>
      <c r="C2078" t="s">
        <v>235</v>
      </c>
      <c r="D2078">
        <v>33</v>
      </c>
      <c r="E2078">
        <v>1</v>
      </c>
      <c r="F2078">
        <v>15</v>
      </c>
      <c r="G2078">
        <v>9.9090000000000007</v>
      </c>
      <c r="H2078">
        <v>31</v>
      </c>
      <c r="I2078">
        <v>0.77500000000000002</v>
      </c>
      <c r="J2078">
        <v>1</v>
      </c>
      <c r="K2078">
        <v>0</v>
      </c>
      <c r="L2078">
        <v>0</v>
      </c>
      <c r="M2078">
        <v>1.9470000000000001</v>
      </c>
      <c r="N2078" t="e">
        <v>#N/A</v>
      </c>
      <c r="O2078" t="e">
        <v>#N/A</v>
      </c>
      <c r="P2078" t="e">
        <v>#N/A</v>
      </c>
      <c r="Q2078" t="e">
        <v>#N/A</v>
      </c>
      <c r="R2078" t="s">
        <v>539</v>
      </c>
      <c r="S2078">
        <v>0</v>
      </c>
      <c r="T2078">
        <v>2.7109999999999999</v>
      </c>
      <c r="U2078">
        <v>4.5890000000000004</v>
      </c>
    </row>
    <row r="2079" spans="1:21" x14ac:dyDescent="0.3">
      <c r="A2079" t="s">
        <v>72</v>
      </c>
      <c r="B2079" t="s">
        <v>168</v>
      </c>
      <c r="C2079" t="s">
        <v>208</v>
      </c>
      <c r="D2079">
        <v>3</v>
      </c>
      <c r="E2079">
        <v>1</v>
      </c>
      <c r="F2079">
        <v>30</v>
      </c>
      <c r="G2079">
        <v>6.1980000000000004</v>
      </c>
      <c r="H2079">
        <v>38</v>
      </c>
      <c r="I2079">
        <v>0.95</v>
      </c>
      <c r="J2079">
        <v>1</v>
      </c>
      <c r="K2079">
        <v>1</v>
      </c>
      <c r="L2079">
        <v>1</v>
      </c>
      <c r="M2079">
        <v>2.4489999999999998</v>
      </c>
      <c r="N2079" t="e">
        <v>#N/A</v>
      </c>
      <c r="O2079" t="e">
        <v>#N/A</v>
      </c>
      <c r="P2079" t="e">
        <v>#N/A</v>
      </c>
      <c r="Q2079" t="e">
        <v>#N/A</v>
      </c>
      <c r="R2079" t="s">
        <v>208</v>
      </c>
      <c r="S2079">
        <v>1</v>
      </c>
      <c r="T2079">
        <v>2.17</v>
      </c>
      <c r="U2079">
        <v>4.9770000000000003</v>
      </c>
    </row>
    <row r="2080" spans="1:21" x14ac:dyDescent="0.3">
      <c r="A2080" t="s">
        <v>72</v>
      </c>
      <c r="B2080" t="s">
        <v>180</v>
      </c>
      <c r="C2080" t="s">
        <v>220</v>
      </c>
      <c r="D2080">
        <v>10</v>
      </c>
      <c r="E2080">
        <v>1</v>
      </c>
      <c r="F2080">
        <v>9</v>
      </c>
      <c r="G2080">
        <v>4.7460000000000004</v>
      </c>
      <c r="H2080">
        <v>26</v>
      </c>
      <c r="I2080">
        <v>0.65</v>
      </c>
      <c r="J2080">
        <v>1</v>
      </c>
      <c r="K2080">
        <v>1</v>
      </c>
      <c r="L2080">
        <v>1</v>
      </c>
      <c r="M2080">
        <v>0.86</v>
      </c>
      <c r="N2080" t="e">
        <v>#N/A</v>
      </c>
      <c r="O2080" t="e">
        <v>#N/A</v>
      </c>
      <c r="P2080" t="e">
        <v>#N/A</v>
      </c>
      <c r="Q2080" t="e">
        <v>#N/A</v>
      </c>
      <c r="R2080" t="s">
        <v>723</v>
      </c>
      <c r="S2080">
        <v>0</v>
      </c>
      <c r="T2080">
        <v>2.0489999999999999</v>
      </c>
      <c r="U2080">
        <v>4.3789999999999996</v>
      </c>
    </row>
    <row r="2081" spans="1:21" x14ac:dyDescent="0.3">
      <c r="A2081" t="s">
        <v>72</v>
      </c>
      <c r="B2081" t="s">
        <v>161</v>
      </c>
      <c r="C2081" t="s">
        <v>201</v>
      </c>
      <c r="D2081">
        <v>15</v>
      </c>
      <c r="E2081">
        <v>1</v>
      </c>
      <c r="F2081">
        <v>8</v>
      </c>
      <c r="G2081">
        <v>211.09100000000001</v>
      </c>
      <c r="H2081">
        <v>25</v>
      </c>
      <c r="I2081">
        <v>0.625</v>
      </c>
      <c r="J2081">
        <v>1</v>
      </c>
      <c r="K2081">
        <v>0</v>
      </c>
      <c r="L2081">
        <v>0</v>
      </c>
      <c r="M2081">
        <v>1.552</v>
      </c>
      <c r="N2081" t="e">
        <v>#N/A</v>
      </c>
      <c r="O2081" t="e">
        <v>#N/A</v>
      </c>
      <c r="P2081" t="e">
        <v>#N/A</v>
      </c>
      <c r="Q2081" t="e">
        <v>#N/A</v>
      </c>
      <c r="R2081" t="s">
        <v>482</v>
      </c>
      <c r="S2081">
        <v>0</v>
      </c>
      <c r="T2081">
        <v>4.9279999999999999</v>
      </c>
      <c r="U2081">
        <v>6.5010000000000003</v>
      </c>
    </row>
    <row r="2082" spans="1:21" x14ac:dyDescent="0.3">
      <c r="A2082" t="s">
        <v>73</v>
      </c>
      <c r="B2082" t="s">
        <v>169</v>
      </c>
      <c r="C2082" t="s">
        <v>209</v>
      </c>
      <c r="D2082">
        <v>33</v>
      </c>
      <c r="E2082">
        <v>1</v>
      </c>
      <c r="F2082">
        <v>57</v>
      </c>
      <c r="G2082">
        <v>2.3610000000000002</v>
      </c>
      <c r="H2082">
        <v>30</v>
      </c>
      <c r="I2082">
        <v>0.75</v>
      </c>
      <c r="J2082">
        <v>0</v>
      </c>
      <c r="K2082">
        <v>0</v>
      </c>
      <c r="L2082">
        <v>1</v>
      </c>
      <c r="M2082">
        <v>0.64900000000000002</v>
      </c>
      <c r="N2082" t="e">
        <v>#N/A</v>
      </c>
      <c r="O2082" t="e">
        <v>#N/A</v>
      </c>
      <c r="P2082" t="e">
        <v>#N/A</v>
      </c>
      <c r="Q2082" t="e">
        <v>#N/A</v>
      </c>
      <c r="R2082" t="s">
        <v>724</v>
      </c>
      <c r="S2082">
        <v>0</v>
      </c>
      <c r="T2082">
        <v>15.286</v>
      </c>
      <c r="U2082">
        <v>18.853999999999999</v>
      </c>
    </row>
    <row r="2083" spans="1:21" x14ac:dyDescent="0.3">
      <c r="A2083" t="s">
        <v>73</v>
      </c>
      <c r="B2083" t="s">
        <v>190</v>
      </c>
      <c r="C2083" t="s">
        <v>230</v>
      </c>
      <c r="D2083">
        <v>26</v>
      </c>
      <c r="E2083">
        <v>1</v>
      </c>
      <c r="F2083">
        <v>29</v>
      </c>
      <c r="G2083">
        <v>1.6830000000000001</v>
      </c>
      <c r="H2083">
        <v>14</v>
      </c>
      <c r="I2083">
        <v>0.35</v>
      </c>
      <c r="J2083">
        <v>1</v>
      </c>
      <c r="K2083">
        <v>1</v>
      </c>
      <c r="L2083">
        <v>1</v>
      </c>
      <c r="M2083">
        <v>0.91100000000000003</v>
      </c>
      <c r="N2083" t="e">
        <v>#N/A</v>
      </c>
      <c r="O2083" t="e">
        <v>#N/A</v>
      </c>
      <c r="P2083" t="e">
        <v>#N/A</v>
      </c>
      <c r="Q2083" t="e">
        <v>#N/A</v>
      </c>
      <c r="R2083" t="s">
        <v>230</v>
      </c>
      <c r="S2083">
        <v>1</v>
      </c>
      <c r="T2083">
        <v>1.502</v>
      </c>
      <c r="U2083">
        <v>3.0209999999999999</v>
      </c>
    </row>
    <row r="2084" spans="1:21" x14ac:dyDescent="0.3">
      <c r="A2084" t="s">
        <v>73</v>
      </c>
      <c r="B2084" t="s">
        <v>195</v>
      </c>
      <c r="C2084" t="s">
        <v>235</v>
      </c>
      <c r="D2084">
        <v>14</v>
      </c>
      <c r="E2084">
        <v>1</v>
      </c>
      <c r="F2084">
        <v>59</v>
      </c>
      <c r="G2084">
        <v>1.5269999999999999</v>
      </c>
      <c r="H2084">
        <v>36</v>
      </c>
      <c r="I2084">
        <v>0.9</v>
      </c>
      <c r="J2084">
        <v>0</v>
      </c>
      <c r="K2084">
        <v>0</v>
      </c>
      <c r="L2084">
        <v>1</v>
      </c>
      <c r="M2084">
        <v>0.57199999999999995</v>
      </c>
      <c r="N2084" t="e">
        <v>#N/A</v>
      </c>
      <c r="O2084" t="e">
        <v>#N/A</v>
      </c>
      <c r="P2084" t="e">
        <v>#N/A</v>
      </c>
      <c r="Q2084" t="e">
        <v>#N/A</v>
      </c>
      <c r="R2084" t="s">
        <v>235</v>
      </c>
      <c r="S2084">
        <v>1</v>
      </c>
      <c r="T2084">
        <v>1.4239999999999999</v>
      </c>
      <c r="U2084">
        <v>3.1970000000000001</v>
      </c>
    </row>
    <row r="2085" spans="1:21" x14ac:dyDescent="0.3">
      <c r="A2085" t="s">
        <v>73</v>
      </c>
      <c r="B2085" t="s">
        <v>161</v>
      </c>
      <c r="C2085" t="s">
        <v>201</v>
      </c>
      <c r="D2085">
        <v>6</v>
      </c>
      <c r="E2085">
        <v>1</v>
      </c>
      <c r="F2085">
        <v>26</v>
      </c>
      <c r="G2085">
        <v>2.1309999999999998</v>
      </c>
      <c r="H2085">
        <v>10</v>
      </c>
      <c r="I2085">
        <v>0.25</v>
      </c>
      <c r="J2085">
        <v>1</v>
      </c>
      <c r="K2085">
        <v>1</v>
      </c>
      <c r="L2085">
        <v>1</v>
      </c>
      <c r="M2085">
        <v>0.93500000000000005</v>
      </c>
      <c r="N2085" t="e">
        <v>#N/A</v>
      </c>
      <c r="O2085" t="e">
        <v>#N/A</v>
      </c>
      <c r="P2085" t="e">
        <v>#N/A</v>
      </c>
      <c r="Q2085" t="e">
        <v>#N/A</v>
      </c>
      <c r="R2085" t="s">
        <v>201</v>
      </c>
      <c r="S2085">
        <v>1</v>
      </c>
      <c r="T2085">
        <v>0.99399999999999999</v>
      </c>
      <c r="U2085">
        <v>2.5110000000000001</v>
      </c>
    </row>
    <row r="2086" spans="1:21" x14ac:dyDescent="0.3">
      <c r="A2086" t="s">
        <v>73</v>
      </c>
      <c r="B2086" t="s">
        <v>192</v>
      </c>
      <c r="C2086" t="s">
        <v>232</v>
      </c>
      <c r="D2086">
        <v>21</v>
      </c>
      <c r="E2086">
        <v>1</v>
      </c>
      <c r="F2086">
        <v>23</v>
      </c>
      <c r="G2086">
        <v>2.0619999999999998</v>
      </c>
      <c r="H2086">
        <v>7</v>
      </c>
      <c r="I2086">
        <v>0.17499999999999999</v>
      </c>
      <c r="J2086">
        <v>1</v>
      </c>
      <c r="K2086">
        <v>0</v>
      </c>
      <c r="L2086">
        <v>0</v>
      </c>
      <c r="M2086">
        <v>0.877</v>
      </c>
      <c r="N2086" t="e">
        <v>#N/A</v>
      </c>
      <c r="O2086" t="e">
        <v>#N/A</v>
      </c>
      <c r="P2086" t="e">
        <v>#N/A</v>
      </c>
      <c r="Q2086" t="e">
        <v>#N/A</v>
      </c>
      <c r="R2086" t="s">
        <v>724</v>
      </c>
      <c r="S2086">
        <v>0</v>
      </c>
      <c r="T2086">
        <v>5.6680000000000001</v>
      </c>
      <c r="U2086">
        <v>6.0670000000000002</v>
      </c>
    </row>
    <row r="2087" spans="1:21" x14ac:dyDescent="0.3">
      <c r="A2087" t="s">
        <v>73</v>
      </c>
      <c r="B2087" t="s">
        <v>159</v>
      </c>
      <c r="C2087" t="s">
        <v>199</v>
      </c>
      <c r="D2087">
        <v>18</v>
      </c>
      <c r="E2087">
        <v>1</v>
      </c>
      <c r="F2087">
        <v>20</v>
      </c>
      <c r="G2087">
        <v>3.0430000000000001</v>
      </c>
      <c r="H2087">
        <v>4</v>
      </c>
      <c r="I2087">
        <v>0.1</v>
      </c>
      <c r="J2087">
        <v>1</v>
      </c>
      <c r="K2087">
        <v>1</v>
      </c>
      <c r="L2087">
        <v>1</v>
      </c>
      <c r="M2087">
        <v>1.095</v>
      </c>
      <c r="N2087" t="e">
        <v>#N/A</v>
      </c>
      <c r="O2087" t="e">
        <v>#N/A</v>
      </c>
      <c r="P2087" t="e">
        <v>#N/A</v>
      </c>
      <c r="Q2087" t="e">
        <v>#N/A</v>
      </c>
      <c r="R2087" t="s">
        <v>199</v>
      </c>
      <c r="S2087">
        <v>1</v>
      </c>
      <c r="T2087">
        <v>1.224</v>
      </c>
      <c r="U2087">
        <v>3.2290000000000001</v>
      </c>
    </row>
    <row r="2088" spans="1:21" x14ac:dyDescent="0.3">
      <c r="A2088" t="s">
        <v>73</v>
      </c>
      <c r="B2088" t="s">
        <v>157</v>
      </c>
      <c r="C2088" t="s">
        <v>197</v>
      </c>
      <c r="D2088">
        <v>4</v>
      </c>
      <c r="E2088">
        <v>1</v>
      </c>
      <c r="F2088">
        <v>41</v>
      </c>
      <c r="G2088">
        <v>1.5740000000000001</v>
      </c>
      <c r="H2088">
        <v>26</v>
      </c>
      <c r="I2088">
        <v>0.65</v>
      </c>
      <c r="J2088">
        <v>1</v>
      </c>
      <c r="K2088">
        <v>1</v>
      </c>
      <c r="L2088">
        <v>1</v>
      </c>
      <c r="M2088">
        <v>0.84099999999999997</v>
      </c>
      <c r="N2088" t="e">
        <v>#N/A</v>
      </c>
      <c r="O2088" t="e">
        <v>#N/A</v>
      </c>
      <c r="P2088" t="e">
        <v>#N/A</v>
      </c>
      <c r="Q2088" t="e">
        <v>#N/A</v>
      </c>
      <c r="R2088" t="s">
        <v>197</v>
      </c>
      <c r="S2088">
        <v>1</v>
      </c>
      <c r="T2088">
        <v>1.3859999999999999</v>
      </c>
      <c r="U2088">
        <v>3.4529999999999998</v>
      </c>
    </row>
    <row r="2089" spans="1:21" x14ac:dyDescent="0.3">
      <c r="A2089" t="s">
        <v>73</v>
      </c>
      <c r="B2089" t="s">
        <v>164</v>
      </c>
      <c r="C2089" t="s">
        <v>204</v>
      </c>
      <c r="D2089">
        <v>1</v>
      </c>
      <c r="E2089">
        <v>1</v>
      </c>
      <c r="F2089">
        <v>43</v>
      </c>
      <c r="G2089">
        <v>2.601</v>
      </c>
      <c r="H2089">
        <v>27</v>
      </c>
      <c r="I2089">
        <v>0.67500000000000004</v>
      </c>
      <c r="J2089">
        <v>0</v>
      </c>
      <c r="K2089">
        <v>1</v>
      </c>
      <c r="L2089">
        <v>0</v>
      </c>
      <c r="M2089">
        <v>0.90400000000000003</v>
      </c>
      <c r="N2089" t="e">
        <v>#N/A</v>
      </c>
      <c r="O2089" t="e">
        <v>#N/A</v>
      </c>
      <c r="P2089" t="e">
        <v>#N/A</v>
      </c>
      <c r="Q2089" t="e">
        <v>#N/A</v>
      </c>
      <c r="R2089" t="s">
        <v>204</v>
      </c>
      <c r="S2089">
        <v>1</v>
      </c>
      <c r="T2089">
        <v>3.2919999999999998</v>
      </c>
      <c r="U2089">
        <v>5.431</v>
      </c>
    </row>
    <row r="2090" spans="1:21" x14ac:dyDescent="0.3">
      <c r="A2090" t="s">
        <v>73</v>
      </c>
      <c r="B2090" t="s">
        <v>177</v>
      </c>
      <c r="C2090" t="s">
        <v>217</v>
      </c>
      <c r="D2090">
        <v>36</v>
      </c>
      <c r="E2090">
        <v>1</v>
      </c>
      <c r="F2090">
        <v>34</v>
      </c>
      <c r="G2090">
        <v>1.569</v>
      </c>
      <c r="H2090">
        <v>16</v>
      </c>
      <c r="I2090">
        <v>0.4</v>
      </c>
      <c r="J2090">
        <v>0</v>
      </c>
      <c r="K2090">
        <v>1</v>
      </c>
      <c r="L2090">
        <v>0</v>
      </c>
      <c r="M2090">
        <v>0.77900000000000003</v>
      </c>
      <c r="N2090" t="e">
        <v>#N/A</v>
      </c>
      <c r="O2090" t="e">
        <v>#N/A</v>
      </c>
      <c r="P2090" t="e">
        <v>#N/A</v>
      </c>
      <c r="Q2090" t="e">
        <v>#N/A</v>
      </c>
      <c r="R2090" t="s">
        <v>724</v>
      </c>
      <c r="S2090">
        <v>0</v>
      </c>
      <c r="T2090">
        <v>4.2450000000000001</v>
      </c>
      <c r="U2090">
        <v>4.6820000000000004</v>
      </c>
    </row>
    <row r="2091" spans="1:21" x14ac:dyDescent="0.3">
      <c r="A2091" t="s">
        <v>73</v>
      </c>
      <c r="B2091" t="s">
        <v>174</v>
      </c>
      <c r="C2091" t="s">
        <v>214</v>
      </c>
      <c r="D2091">
        <v>28</v>
      </c>
      <c r="E2091">
        <v>1</v>
      </c>
      <c r="F2091">
        <v>58</v>
      </c>
      <c r="G2091">
        <v>2.2850000000000001</v>
      </c>
      <c r="H2091">
        <v>33</v>
      </c>
      <c r="I2091">
        <v>0.82499999999999996</v>
      </c>
      <c r="J2091">
        <v>0</v>
      </c>
      <c r="K2091">
        <v>0</v>
      </c>
      <c r="L2091">
        <v>1</v>
      </c>
      <c r="M2091">
        <v>0.73899999999999999</v>
      </c>
      <c r="N2091" t="e">
        <v>#N/A</v>
      </c>
      <c r="O2091" t="e">
        <v>#N/A</v>
      </c>
      <c r="P2091" t="e">
        <v>#N/A</v>
      </c>
      <c r="Q2091" t="e">
        <v>#N/A</v>
      </c>
      <c r="R2091" t="s">
        <v>724</v>
      </c>
      <c r="S2091">
        <v>0</v>
      </c>
      <c r="T2091">
        <v>6.98</v>
      </c>
      <c r="U2091">
        <v>10.852</v>
      </c>
    </row>
    <row r="2092" spans="1:21" x14ac:dyDescent="0.3">
      <c r="A2092" t="s">
        <v>73</v>
      </c>
      <c r="B2092" t="s">
        <v>184</v>
      </c>
      <c r="C2092" t="s">
        <v>224</v>
      </c>
      <c r="D2092">
        <v>2</v>
      </c>
      <c r="E2092">
        <v>1</v>
      </c>
      <c r="F2092">
        <v>60</v>
      </c>
      <c r="G2092">
        <v>2.633</v>
      </c>
      <c r="H2092">
        <v>38</v>
      </c>
      <c r="I2092">
        <v>0.95</v>
      </c>
      <c r="J2092">
        <v>0</v>
      </c>
      <c r="K2092">
        <v>1</v>
      </c>
      <c r="L2092">
        <v>0</v>
      </c>
      <c r="M2092">
        <v>1.3879999999999999</v>
      </c>
      <c r="N2092" t="e">
        <v>#N/A</v>
      </c>
      <c r="O2092" t="e">
        <v>#N/A</v>
      </c>
      <c r="P2092" t="e">
        <v>#N/A</v>
      </c>
      <c r="Q2092" t="e">
        <v>#N/A</v>
      </c>
      <c r="R2092" t="s">
        <v>224</v>
      </c>
      <c r="S2092">
        <v>1</v>
      </c>
      <c r="T2092">
        <v>5.556</v>
      </c>
      <c r="U2092">
        <v>7.3369999999999997</v>
      </c>
    </row>
    <row r="2093" spans="1:21" x14ac:dyDescent="0.3">
      <c r="A2093" t="s">
        <v>73</v>
      </c>
      <c r="B2093" t="s">
        <v>194</v>
      </c>
      <c r="C2093" t="s">
        <v>234</v>
      </c>
      <c r="D2093">
        <v>27</v>
      </c>
      <c r="E2093">
        <v>1</v>
      </c>
      <c r="F2093">
        <v>36</v>
      </c>
      <c r="G2093">
        <v>1.4350000000000001</v>
      </c>
      <c r="H2093">
        <v>19</v>
      </c>
      <c r="I2093">
        <v>0.47499999999999998</v>
      </c>
      <c r="J2093">
        <v>0</v>
      </c>
      <c r="K2093">
        <v>1</v>
      </c>
      <c r="L2093">
        <v>0</v>
      </c>
      <c r="M2093">
        <v>1.7929999999999999</v>
      </c>
      <c r="N2093" t="e">
        <v>#N/A</v>
      </c>
      <c r="O2093" t="e">
        <v>#N/A</v>
      </c>
      <c r="P2093" t="e">
        <v>#N/A</v>
      </c>
      <c r="Q2093" t="e">
        <v>#N/A</v>
      </c>
      <c r="R2093" t="s">
        <v>724</v>
      </c>
      <c r="S2093">
        <v>0</v>
      </c>
      <c r="T2093">
        <v>2.2909999999999999</v>
      </c>
      <c r="U2093">
        <v>2.641</v>
      </c>
    </row>
    <row r="2094" spans="1:21" x14ac:dyDescent="0.3">
      <c r="A2094" t="s">
        <v>73</v>
      </c>
      <c r="B2094" t="s">
        <v>185</v>
      </c>
      <c r="C2094" t="s">
        <v>225</v>
      </c>
      <c r="D2094">
        <v>20</v>
      </c>
      <c r="E2094">
        <v>1</v>
      </c>
      <c r="F2094">
        <v>65</v>
      </c>
      <c r="G2094">
        <v>1.9690000000000001</v>
      </c>
      <c r="H2094">
        <v>40</v>
      </c>
      <c r="I2094">
        <v>1</v>
      </c>
      <c r="J2094">
        <v>0</v>
      </c>
      <c r="K2094">
        <v>0</v>
      </c>
      <c r="L2094">
        <v>1</v>
      </c>
      <c r="M2094">
        <v>0.71</v>
      </c>
      <c r="N2094" t="e">
        <v>#N/A</v>
      </c>
      <c r="O2094" t="e">
        <v>#N/A</v>
      </c>
      <c r="P2094" t="e">
        <v>#N/A</v>
      </c>
      <c r="Q2094" t="e">
        <v>#N/A</v>
      </c>
      <c r="R2094" t="s">
        <v>225</v>
      </c>
      <c r="S2094">
        <v>1</v>
      </c>
      <c r="T2094">
        <v>2.464</v>
      </c>
      <c r="U2094">
        <v>4.327</v>
      </c>
    </row>
    <row r="2095" spans="1:21" x14ac:dyDescent="0.3">
      <c r="A2095" t="s">
        <v>73</v>
      </c>
      <c r="B2095" t="s">
        <v>172</v>
      </c>
      <c r="C2095" t="s">
        <v>212</v>
      </c>
      <c r="D2095">
        <v>34</v>
      </c>
      <c r="E2095">
        <v>1</v>
      </c>
      <c r="F2095">
        <v>26</v>
      </c>
      <c r="G2095">
        <v>2.363</v>
      </c>
      <c r="H2095">
        <v>11</v>
      </c>
      <c r="I2095">
        <v>0.27500000000000002</v>
      </c>
      <c r="J2095">
        <v>1</v>
      </c>
      <c r="K2095">
        <v>0</v>
      </c>
      <c r="L2095">
        <v>0</v>
      </c>
      <c r="M2095">
        <v>0.74199999999999999</v>
      </c>
      <c r="N2095" t="e">
        <v>#N/A</v>
      </c>
      <c r="O2095" t="e">
        <v>#N/A</v>
      </c>
      <c r="P2095" t="e">
        <v>#N/A</v>
      </c>
      <c r="Q2095" t="e">
        <v>#N/A</v>
      </c>
      <c r="R2095" t="s">
        <v>724</v>
      </c>
      <c r="S2095">
        <v>0</v>
      </c>
      <c r="T2095">
        <v>2.6890000000000001</v>
      </c>
      <c r="U2095">
        <v>3.105</v>
      </c>
    </row>
    <row r="2096" spans="1:21" x14ac:dyDescent="0.3">
      <c r="A2096" t="s">
        <v>73</v>
      </c>
      <c r="B2096" t="s">
        <v>181</v>
      </c>
      <c r="C2096" t="s">
        <v>221</v>
      </c>
      <c r="D2096">
        <v>25</v>
      </c>
      <c r="E2096">
        <v>1</v>
      </c>
      <c r="F2096">
        <v>16</v>
      </c>
      <c r="G2096">
        <v>3.16</v>
      </c>
      <c r="H2096">
        <v>3</v>
      </c>
      <c r="I2096">
        <v>7.4999999999999997E-2</v>
      </c>
      <c r="J2096">
        <v>1</v>
      </c>
      <c r="K2096">
        <v>0</v>
      </c>
      <c r="L2096">
        <v>0</v>
      </c>
      <c r="M2096">
        <v>0.79500000000000004</v>
      </c>
      <c r="N2096" t="e">
        <v>#N/A</v>
      </c>
      <c r="O2096" t="e">
        <v>#N/A</v>
      </c>
      <c r="P2096" t="e">
        <v>#N/A</v>
      </c>
      <c r="Q2096" t="e">
        <v>#N/A</v>
      </c>
      <c r="R2096" t="s">
        <v>215</v>
      </c>
      <c r="S2096">
        <v>0</v>
      </c>
      <c r="T2096">
        <v>2.4060000000000001</v>
      </c>
      <c r="U2096">
        <v>4.01</v>
      </c>
    </row>
    <row r="2097" spans="1:21" x14ac:dyDescent="0.3">
      <c r="A2097" t="s">
        <v>73</v>
      </c>
      <c r="B2097" t="s">
        <v>167</v>
      </c>
      <c r="C2097" t="s">
        <v>207</v>
      </c>
      <c r="D2097">
        <v>3</v>
      </c>
      <c r="E2097">
        <v>1</v>
      </c>
      <c r="F2097">
        <v>25</v>
      </c>
      <c r="G2097">
        <v>5.3550000000000004</v>
      </c>
      <c r="H2097">
        <v>8</v>
      </c>
      <c r="I2097">
        <v>0.2</v>
      </c>
      <c r="J2097">
        <v>1</v>
      </c>
      <c r="K2097">
        <v>0</v>
      </c>
      <c r="L2097">
        <v>0</v>
      </c>
      <c r="M2097">
        <v>0.86299999999999999</v>
      </c>
      <c r="N2097" t="e">
        <v>#N/A</v>
      </c>
      <c r="O2097" t="e">
        <v>#N/A</v>
      </c>
      <c r="P2097" t="e">
        <v>#N/A</v>
      </c>
      <c r="Q2097" t="e">
        <v>#N/A</v>
      </c>
      <c r="R2097" t="s">
        <v>207</v>
      </c>
      <c r="S2097">
        <v>1</v>
      </c>
      <c r="T2097">
        <v>4.8029999999999999</v>
      </c>
      <c r="U2097">
        <v>5.9939999999999998</v>
      </c>
    </row>
    <row r="2098" spans="1:21" x14ac:dyDescent="0.3">
      <c r="A2098" t="s">
        <v>73</v>
      </c>
      <c r="B2098" t="s">
        <v>170</v>
      </c>
      <c r="C2098" t="s">
        <v>210</v>
      </c>
      <c r="D2098">
        <v>35</v>
      </c>
      <c r="E2098">
        <v>1</v>
      </c>
      <c r="F2098">
        <v>44</v>
      </c>
      <c r="G2098">
        <v>4.2089999999999996</v>
      </c>
      <c r="H2098">
        <v>28</v>
      </c>
      <c r="I2098">
        <v>0.7</v>
      </c>
      <c r="J2098">
        <v>0</v>
      </c>
      <c r="K2098">
        <v>0</v>
      </c>
      <c r="L2098">
        <v>1</v>
      </c>
      <c r="M2098">
        <v>0.94899999999999995</v>
      </c>
      <c r="N2098" t="e">
        <v>#N/A</v>
      </c>
      <c r="O2098" t="e">
        <v>#N/A</v>
      </c>
      <c r="P2098" t="e">
        <v>#N/A</v>
      </c>
      <c r="Q2098" t="e">
        <v>#N/A</v>
      </c>
      <c r="R2098" t="s">
        <v>210</v>
      </c>
      <c r="S2098">
        <v>1</v>
      </c>
      <c r="T2098">
        <v>1.3520000000000001</v>
      </c>
      <c r="U2098">
        <v>3.1379999999999999</v>
      </c>
    </row>
    <row r="2099" spans="1:21" x14ac:dyDescent="0.3">
      <c r="A2099" t="s">
        <v>73</v>
      </c>
      <c r="B2099" t="s">
        <v>171</v>
      </c>
      <c r="C2099" t="s">
        <v>211</v>
      </c>
      <c r="D2099">
        <v>22</v>
      </c>
      <c r="E2099">
        <v>1</v>
      </c>
      <c r="F2099">
        <v>59</v>
      </c>
      <c r="G2099">
        <v>2.7109999999999999</v>
      </c>
      <c r="H2099">
        <v>35</v>
      </c>
      <c r="I2099">
        <v>0.875</v>
      </c>
      <c r="J2099">
        <v>0</v>
      </c>
      <c r="K2099">
        <v>1</v>
      </c>
      <c r="L2099">
        <v>0</v>
      </c>
      <c r="M2099">
        <v>1.0409999999999999</v>
      </c>
      <c r="N2099" t="e">
        <v>#N/A</v>
      </c>
      <c r="O2099" t="e">
        <v>#N/A</v>
      </c>
      <c r="P2099" t="e">
        <v>#N/A</v>
      </c>
      <c r="Q2099" t="e">
        <v>#N/A</v>
      </c>
      <c r="R2099" t="s">
        <v>724</v>
      </c>
      <c r="S2099">
        <v>0</v>
      </c>
      <c r="T2099">
        <v>3.2890000000000001</v>
      </c>
      <c r="U2099">
        <v>3.7570000000000001</v>
      </c>
    </row>
    <row r="2100" spans="1:21" x14ac:dyDescent="0.3">
      <c r="A2100" t="s">
        <v>73</v>
      </c>
      <c r="B2100" t="s">
        <v>160</v>
      </c>
      <c r="C2100" t="s">
        <v>200</v>
      </c>
      <c r="D2100">
        <v>9</v>
      </c>
      <c r="E2100">
        <v>1</v>
      </c>
      <c r="F2100">
        <v>44</v>
      </c>
      <c r="G2100">
        <v>1.962</v>
      </c>
      <c r="H2100">
        <v>29</v>
      </c>
      <c r="I2100">
        <v>0.72499999999999998</v>
      </c>
      <c r="J2100">
        <v>0</v>
      </c>
      <c r="K2100">
        <v>0</v>
      </c>
      <c r="L2100">
        <v>1</v>
      </c>
      <c r="M2100">
        <v>0.83299999999999996</v>
      </c>
      <c r="N2100" t="e">
        <v>#N/A</v>
      </c>
      <c r="O2100" t="e">
        <v>#N/A</v>
      </c>
      <c r="P2100" t="e">
        <v>#N/A</v>
      </c>
      <c r="Q2100" t="e">
        <v>#N/A</v>
      </c>
      <c r="R2100" t="s">
        <v>724</v>
      </c>
      <c r="S2100">
        <v>0</v>
      </c>
      <c r="T2100">
        <v>9.7859999999999996</v>
      </c>
      <c r="U2100">
        <v>10.173</v>
      </c>
    </row>
    <row r="2101" spans="1:21" x14ac:dyDescent="0.3">
      <c r="A2101" t="s">
        <v>73</v>
      </c>
      <c r="B2101" t="s">
        <v>176</v>
      </c>
      <c r="C2101" t="s">
        <v>216</v>
      </c>
      <c r="D2101">
        <v>12</v>
      </c>
      <c r="E2101">
        <v>1</v>
      </c>
      <c r="F2101">
        <v>34</v>
      </c>
      <c r="G2101">
        <v>1.581</v>
      </c>
      <c r="H2101">
        <v>17</v>
      </c>
      <c r="I2101">
        <v>0.42499999999999999</v>
      </c>
      <c r="J2101">
        <v>1</v>
      </c>
      <c r="K2101">
        <v>1</v>
      </c>
      <c r="L2101">
        <v>1</v>
      </c>
      <c r="M2101">
        <v>1.774</v>
      </c>
      <c r="N2101" t="e">
        <v>#N/A</v>
      </c>
      <c r="O2101" t="e">
        <v>#N/A</v>
      </c>
      <c r="P2101" t="e">
        <v>#N/A</v>
      </c>
      <c r="Q2101" t="e">
        <v>#N/A</v>
      </c>
      <c r="R2101" t="s">
        <v>724</v>
      </c>
      <c r="S2101">
        <v>0</v>
      </c>
      <c r="T2101">
        <v>2.173</v>
      </c>
      <c r="U2101">
        <v>3.9020000000000001</v>
      </c>
    </row>
    <row r="2102" spans="1:21" x14ac:dyDescent="0.3">
      <c r="A2102" t="s">
        <v>73</v>
      </c>
      <c r="B2102" t="s">
        <v>179</v>
      </c>
      <c r="C2102" t="s">
        <v>219</v>
      </c>
      <c r="D2102">
        <v>13</v>
      </c>
      <c r="E2102">
        <v>1</v>
      </c>
      <c r="F2102">
        <v>14</v>
      </c>
      <c r="G2102">
        <v>3.0649999999999999</v>
      </c>
      <c r="H2102">
        <v>2</v>
      </c>
      <c r="I2102">
        <v>0.05</v>
      </c>
      <c r="J2102">
        <v>1</v>
      </c>
      <c r="K2102">
        <v>1</v>
      </c>
      <c r="L2102">
        <v>1</v>
      </c>
      <c r="M2102">
        <v>1.2270000000000001</v>
      </c>
      <c r="N2102" t="e">
        <v>#N/A</v>
      </c>
      <c r="O2102" t="e">
        <v>#N/A</v>
      </c>
      <c r="P2102" t="e">
        <v>#N/A</v>
      </c>
      <c r="Q2102" t="e">
        <v>#N/A</v>
      </c>
      <c r="R2102" t="s">
        <v>219</v>
      </c>
      <c r="S2102">
        <v>1</v>
      </c>
      <c r="T2102">
        <v>5.6870000000000003</v>
      </c>
      <c r="U2102">
        <v>7.8730000000000002</v>
      </c>
    </row>
    <row r="2103" spans="1:21" x14ac:dyDescent="0.3">
      <c r="A2103" t="s">
        <v>73</v>
      </c>
      <c r="B2103" t="s">
        <v>180</v>
      </c>
      <c r="C2103" t="s">
        <v>220</v>
      </c>
      <c r="D2103">
        <v>8</v>
      </c>
      <c r="E2103">
        <v>1</v>
      </c>
      <c r="F2103">
        <v>63</v>
      </c>
      <c r="G2103">
        <v>3.5979999999999999</v>
      </c>
      <c r="H2103">
        <v>39</v>
      </c>
      <c r="I2103">
        <v>0.97499999999999998</v>
      </c>
      <c r="J2103">
        <v>0</v>
      </c>
      <c r="K2103">
        <v>0</v>
      </c>
      <c r="L2103">
        <v>1</v>
      </c>
      <c r="M2103">
        <v>0.75700000000000001</v>
      </c>
      <c r="N2103" t="e">
        <v>#N/A</v>
      </c>
      <c r="O2103" t="e">
        <v>#N/A</v>
      </c>
      <c r="P2103" t="e">
        <v>#N/A</v>
      </c>
      <c r="Q2103" t="e">
        <v>#N/A</v>
      </c>
      <c r="R2103" t="s">
        <v>220</v>
      </c>
      <c r="S2103">
        <v>1</v>
      </c>
      <c r="T2103">
        <v>1.804</v>
      </c>
      <c r="U2103">
        <v>3.6989999999999998</v>
      </c>
    </row>
    <row r="2104" spans="1:21" x14ac:dyDescent="0.3">
      <c r="A2104" t="s">
        <v>73</v>
      </c>
      <c r="B2104" t="s">
        <v>182</v>
      </c>
      <c r="C2104" t="s">
        <v>222</v>
      </c>
      <c r="D2104">
        <v>16</v>
      </c>
      <c r="E2104">
        <v>1</v>
      </c>
      <c r="F2104">
        <v>40</v>
      </c>
      <c r="G2104">
        <v>1.095</v>
      </c>
      <c r="H2104">
        <v>25</v>
      </c>
      <c r="I2104">
        <v>0.625</v>
      </c>
      <c r="J2104">
        <v>0</v>
      </c>
      <c r="K2104">
        <v>1</v>
      </c>
      <c r="L2104">
        <v>0</v>
      </c>
      <c r="M2104">
        <v>0.69399999999999995</v>
      </c>
      <c r="N2104" t="e">
        <v>#N/A</v>
      </c>
      <c r="O2104" t="e">
        <v>#N/A</v>
      </c>
      <c r="P2104" t="e">
        <v>#N/A</v>
      </c>
      <c r="Q2104" t="e">
        <v>#N/A</v>
      </c>
      <c r="R2104" t="s">
        <v>724</v>
      </c>
      <c r="S2104">
        <v>0</v>
      </c>
      <c r="T2104">
        <v>2.6970000000000001</v>
      </c>
      <c r="U2104">
        <v>2.9910000000000001</v>
      </c>
    </row>
    <row r="2105" spans="1:21" x14ac:dyDescent="0.3">
      <c r="A2105" t="s">
        <v>73</v>
      </c>
      <c r="B2105" t="s">
        <v>158</v>
      </c>
      <c r="C2105" t="s">
        <v>198</v>
      </c>
      <c r="D2105">
        <v>11</v>
      </c>
      <c r="E2105">
        <v>1</v>
      </c>
      <c r="F2105">
        <v>38</v>
      </c>
      <c r="G2105">
        <v>3.4510000000000001</v>
      </c>
      <c r="H2105">
        <v>21</v>
      </c>
      <c r="I2105">
        <v>0.52500000000000002</v>
      </c>
      <c r="J2105">
        <v>0</v>
      </c>
      <c r="K2105">
        <v>1</v>
      </c>
      <c r="L2105">
        <v>0</v>
      </c>
      <c r="M2105">
        <v>1.0189999999999999</v>
      </c>
      <c r="N2105" t="e">
        <v>#N/A</v>
      </c>
      <c r="O2105" t="e">
        <v>#N/A</v>
      </c>
      <c r="P2105" t="e">
        <v>#N/A</v>
      </c>
      <c r="Q2105" t="e">
        <v>#N/A</v>
      </c>
      <c r="R2105" t="s">
        <v>724</v>
      </c>
      <c r="S2105">
        <v>0</v>
      </c>
      <c r="T2105">
        <v>3.4969999999999999</v>
      </c>
      <c r="U2105">
        <v>3.9790000000000001</v>
      </c>
    </row>
    <row r="2106" spans="1:21" x14ac:dyDescent="0.3">
      <c r="A2106" t="s">
        <v>73</v>
      </c>
      <c r="B2106" t="s">
        <v>189</v>
      </c>
      <c r="C2106" t="s">
        <v>229</v>
      </c>
      <c r="D2106">
        <v>5</v>
      </c>
      <c r="E2106">
        <v>1</v>
      </c>
      <c r="F2106">
        <v>57</v>
      </c>
      <c r="G2106">
        <v>5.8390000000000004</v>
      </c>
      <c r="H2106">
        <v>31</v>
      </c>
      <c r="I2106">
        <v>0.77500000000000002</v>
      </c>
      <c r="J2106">
        <v>0</v>
      </c>
      <c r="K2106">
        <v>0</v>
      </c>
      <c r="L2106">
        <v>1</v>
      </c>
      <c r="M2106">
        <v>0.65</v>
      </c>
      <c r="N2106" t="e">
        <v>#N/A</v>
      </c>
      <c r="O2106" t="e">
        <v>#N/A</v>
      </c>
      <c r="P2106" t="e">
        <v>#N/A</v>
      </c>
      <c r="Q2106" t="e">
        <v>#N/A</v>
      </c>
      <c r="R2106" t="s">
        <v>229</v>
      </c>
      <c r="S2106">
        <v>1</v>
      </c>
      <c r="T2106">
        <v>4.6040000000000001</v>
      </c>
      <c r="U2106">
        <v>5.7309999999999999</v>
      </c>
    </row>
    <row r="2107" spans="1:21" x14ac:dyDescent="0.3">
      <c r="A2107" t="s">
        <v>73</v>
      </c>
      <c r="B2107" t="s">
        <v>165</v>
      </c>
      <c r="C2107" t="s">
        <v>205</v>
      </c>
      <c r="D2107">
        <v>31</v>
      </c>
      <c r="E2107">
        <v>1</v>
      </c>
      <c r="F2107">
        <v>23</v>
      </c>
      <c r="G2107">
        <v>2.2909999999999999</v>
      </c>
      <c r="H2107">
        <v>5</v>
      </c>
      <c r="I2107">
        <v>0.125</v>
      </c>
      <c r="J2107">
        <v>1</v>
      </c>
      <c r="K2107">
        <v>0</v>
      </c>
      <c r="L2107">
        <v>0</v>
      </c>
      <c r="M2107">
        <v>0.874</v>
      </c>
      <c r="N2107" t="e">
        <v>#N/A</v>
      </c>
      <c r="O2107" t="e">
        <v>#N/A</v>
      </c>
      <c r="P2107" t="e">
        <v>#N/A</v>
      </c>
      <c r="Q2107" t="e">
        <v>#N/A</v>
      </c>
      <c r="R2107" t="s">
        <v>205</v>
      </c>
      <c r="S2107">
        <v>1</v>
      </c>
      <c r="T2107">
        <v>1.8640000000000001</v>
      </c>
      <c r="U2107">
        <v>4.0410000000000004</v>
      </c>
    </row>
    <row r="2108" spans="1:21" x14ac:dyDescent="0.3">
      <c r="A2108" t="s">
        <v>73</v>
      </c>
      <c r="B2108" t="s">
        <v>191</v>
      </c>
      <c r="C2108" t="s">
        <v>231</v>
      </c>
      <c r="D2108">
        <v>39</v>
      </c>
      <c r="E2108">
        <v>1</v>
      </c>
      <c r="F2108">
        <v>57</v>
      </c>
      <c r="G2108">
        <v>1.575</v>
      </c>
      <c r="H2108">
        <v>32</v>
      </c>
      <c r="I2108">
        <v>0.8</v>
      </c>
      <c r="J2108">
        <v>0</v>
      </c>
      <c r="K2108">
        <v>0</v>
      </c>
      <c r="L2108">
        <v>1</v>
      </c>
      <c r="M2108">
        <v>0.67900000000000005</v>
      </c>
      <c r="N2108" t="e">
        <v>#N/A</v>
      </c>
      <c r="O2108" t="e">
        <v>#N/A</v>
      </c>
      <c r="P2108" t="e">
        <v>#N/A</v>
      </c>
      <c r="Q2108" t="e">
        <v>#N/A</v>
      </c>
      <c r="R2108" t="s">
        <v>724</v>
      </c>
      <c r="S2108">
        <v>0</v>
      </c>
      <c r="T2108">
        <v>7.335</v>
      </c>
      <c r="U2108">
        <v>7.65</v>
      </c>
    </row>
    <row r="2109" spans="1:21" x14ac:dyDescent="0.3">
      <c r="A2109" t="s">
        <v>73</v>
      </c>
      <c r="B2109" t="s">
        <v>168</v>
      </c>
      <c r="C2109" t="s">
        <v>208</v>
      </c>
      <c r="D2109">
        <v>15</v>
      </c>
      <c r="E2109">
        <v>1</v>
      </c>
      <c r="F2109">
        <v>30</v>
      </c>
      <c r="G2109">
        <v>2.649</v>
      </c>
      <c r="H2109">
        <v>15</v>
      </c>
      <c r="I2109">
        <v>0.375</v>
      </c>
      <c r="J2109">
        <v>1</v>
      </c>
      <c r="K2109">
        <v>0</v>
      </c>
      <c r="L2109">
        <v>0</v>
      </c>
      <c r="M2109">
        <v>0.75</v>
      </c>
      <c r="N2109" t="e">
        <v>#N/A</v>
      </c>
      <c r="O2109" t="e">
        <v>#N/A</v>
      </c>
      <c r="P2109" t="e">
        <v>#N/A</v>
      </c>
      <c r="Q2109" t="e">
        <v>#N/A</v>
      </c>
      <c r="R2109" t="s">
        <v>208</v>
      </c>
      <c r="S2109">
        <v>1</v>
      </c>
      <c r="T2109">
        <v>2.3090000000000002</v>
      </c>
      <c r="U2109">
        <v>4.282</v>
      </c>
    </row>
    <row r="2110" spans="1:21" x14ac:dyDescent="0.3">
      <c r="A2110" t="s">
        <v>73</v>
      </c>
      <c r="B2110" t="s">
        <v>166</v>
      </c>
      <c r="C2110" t="s">
        <v>206</v>
      </c>
      <c r="D2110">
        <v>38</v>
      </c>
      <c r="E2110">
        <v>1</v>
      </c>
      <c r="F2110">
        <v>58</v>
      </c>
      <c r="G2110">
        <v>2.593</v>
      </c>
      <c r="H2110">
        <v>34</v>
      </c>
      <c r="I2110">
        <v>0.85</v>
      </c>
      <c r="J2110">
        <v>0</v>
      </c>
      <c r="K2110">
        <v>0</v>
      </c>
      <c r="L2110">
        <v>1</v>
      </c>
      <c r="M2110">
        <v>0.98199999999999998</v>
      </c>
      <c r="N2110" t="e">
        <v>#N/A</v>
      </c>
      <c r="O2110" t="e">
        <v>#N/A</v>
      </c>
      <c r="P2110" t="e">
        <v>#N/A</v>
      </c>
      <c r="Q2110" t="e">
        <v>#N/A</v>
      </c>
      <c r="R2110" t="s">
        <v>724</v>
      </c>
      <c r="S2110">
        <v>0</v>
      </c>
      <c r="T2110">
        <v>2.6909999999999998</v>
      </c>
      <c r="U2110">
        <v>3.0049999999999999</v>
      </c>
    </row>
    <row r="2111" spans="1:21" x14ac:dyDescent="0.3">
      <c r="A2111" t="s">
        <v>73</v>
      </c>
      <c r="B2111" t="s">
        <v>183</v>
      </c>
      <c r="C2111" t="s">
        <v>223</v>
      </c>
      <c r="D2111">
        <v>32</v>
      </c>
      <c r="E2111">
        <v>1</v>
      </c>
      <c r="F2111">
        <v>26</v>
      </c>
      <c r="G2111">
        <v>1.9910000000000001</v>
      </c>
      <c r="H2111">
        <v>9</v>
      </c>
      <c r="I2111">
        <v>0.22500000000000001</v>
      </c>
      <c r="J2111">
        <v>1</v>
      </c>
      <c r="K2111">
        <v>0</v>
      </c>
      <c r="L2111">
        <v>0</v>
      </c>
      <c r="M2111">
        <v>1.06</v>
      </c>
      <c r="N2111" t="e">
        <v>#N/A</v>
      </c>
      <c r="O2111" t="e">
        <v>#N/A</v>
      </c>
      <c r="P2111" t="e">
        <v>#N/A</v>
      </c>
      <c r="Q2111" t="e">
        <v>#N/A</v>
      </c>
      <c r="R2111" t="s">
        <v>223</v>
      </c>
      <c r="S2111">
        <v>1</v>
      </c>
      <c r="T2111">
        <v>1.228</v>
      </c>
      <c r="U2111">
        <v>2.8660000000000001</v>
      </c>
    </row>
    <row r="2112" spans="1:21" x14ac:dyDescent="0.3">
      <c r="A2112" t="s">
        <v>73</v>
      </c>
      <c r="B2112" t="s">
        <v>186</v>
      </c>
      <c r="C2112" t="s">
        <v>226</v>
      </c>
      <c r="D2112">
        <v>23</v>
      </c>
      <c r="E2112">
        <v>1</v>
      </c>
      <c r="F2112">
        <v>27</v>
      </c>
      <c r="G2112">
        <v>5.7050000000000001</v>
      </c>
      <c r="H2112">
        <v>12</v>
      </c>
      <c r="I2112">
        <v>0.3</v>
      </c>
      <c r="J2112">
        <v>1</v>
      </c>
      <c r="K2112">
        <v>0</v>
      </c>
      <c r="L2112">
        <v>0</v>
      </c>
      <c r="M2112">
        <v>12.042999999999999</v>
      </c>
      <c r="N2112" t="e">
        <v>#N/A</v>
      </c>
      <c r="O2112" t="e">
        <v>#N/A</v>
      </c>
      <c r="P2112" t="e">
        <v>#N/A</v>
      </c>
      <c r="Q2112" t="e">
        <v>#N/A</v>
      </c>
      <c r="R2112" t="s">
        <v>226</v>
      </c>
      <c r="S2112">
        <v>1</v>
      </c>
      <c r="T2112">
        <v>1.266</v>
      </c>
      <c r="U2112">
        <v>4.4489999999999998</v>
      </c>
    </row>
    <row r="2113" spans="1:21" x14ac:dyDescent="0.3">
      <c r="A2113" t="s">
        <v>73</v>
      </c>
      <c r="B2113" t="s">
        <v>193</v>
      </c>
      <c r="C2113" t="s">
        <v>233</v>
      </c>
      <c r="D2113">
        <v>40</v>
      </c>
      <c r="E2113">
        <v>1</v>
      </c>
      <c r="F2113">
        <v>36</v>
      </c>
      <c r="G2113">
        <v>1.853</v>
      </c>
      <c r="H2113">
        <v>18</v>
      </c>
      <c r="I2113">
        <v>0.45</v>
      </c>
      <c r="J2113">
        <v>0</v>
      </c>
      <c r="K2113">
        <v>1</v>
      </c>
      <c r="L2113">
        <v>0</v>
      </c>
      <c r="M2113">
        <v>0.86399999999999999</v>
      </c>
      <c r="N2113" t="e">
        <v>#N/A</v>
      </c>
      <c r="O2113" t="e">
        <v>#N/A</v>
      </c>
      <c r="P2113" t="e">
        <v>#N/A</v>
      </c>
      <c r="Q2113" t="e">
        <v>#N/A</v>
      </c>
      <c r="R2113" t="s">
        <v>724</v>
      </c>
      <c r="S2113">
        <v>0</v>
      </c>
      <c r="T2113">
        <v>1.841</v>
      </c>
      <c r="U2113">
        <v>2.2389999999999999</v>
      </c>
    </row>
    <row r="2114" spans="1:21" x14ac:dyDescent="0.3">
      <c r="A2114" t="s">
        <v>73</v>
      </c>
      <c r="B2114" t="s">
        <v>196</v>
      </c>
      <c r="C2114" t="s">
        <v>236</v>
      </c>
      <c r="D2114">
        <v>7</v>
      </c>
      <c r="E2114">
        <v>1</v>
      </c>
      <c r="F2114">
        <v>23</v>
      </c>
      <c r="G2114">
        <v>1.343</v>
      </c>
      <c r="H2114">
        <v>6</v>
      </c>
      <c r="I2114">
        <v>0.15</v>
      </c>
      <c r="J2114">
        <v>1</v>
      </c>
      <c r="K2114">
        <v>1</v>
      </c>
      <c r="L2114">
        <v>1</v>
      </c>
      <c r="M2114">
        <v>0.67100000000000004</v>
      </c>
      <c r="N2114" t="e">
        <v>#N/A</v>
      </c>
      <c r="O2114" t="e">
        <v>#N/A</v>
      </c>
      <c r="P2114" t="e">
        <v>#N/A</v>
      </c>
      <c r="Q2114" t="e">
        <v>#N/A</v>
      </c>
      <c r="R2114" t="s">
        <v>724</v>
      </c>
      <c r="S2114">
        <v>0</v>
      </c>
      <c r="T2114">
        <v>3.4249999999999998</v>
      </c>
      <c r="U2114">
        <v>3.7850000000000001</v>
      </c>
    </row>
    <row r="2115" spans="1:21" x14ac:dyDescent="0.3">
      <c r="A2115" t="s">
        <v>73</v>
      </c>
      <c r="B2115" t="s">
        <v>163</v>
      </c>
      <c r="C2115" t="s">
        <v>203</v>
      </c>
      <c r="D2115">
        <v>37</v>
      </c>
      <c r="E2115">
        <v>1</v>
      </c>
      <c r="F2115">
        <v>60</v>
      </c>
      <c r="G2115">
        <v>2.5329999999999999</v>
      </c>
      <c r="H2115">
        <v>37</v>
      </c>
      <c r="I2115">
        <v>0.92500000000000004</v>
      </c>
      <c r="J2115">
        <v>0</v>
      </c>
      <c r="K2115">
        <v>1</v>
      </c>
      <c r="L2115">
        <v>0</v>
      </c>
      <c r="M2115">
        <v>0.71699999999999997</v>
      </c>
      <c r="N2115" t="e">
        <v>#N/A</v>
      </c>
      <c r="O2115" t="e">
        <v>#N/A</v>
      </c>
      <c r="P2115" t="e">
        <v>#N/A</v>
      </c>
      <c r="Q2115" t="e">
        <v>#N/A</v>
      </c>
      <c r="R2115" t="s">
        <v>724</v>
      </c>
      <c r="S2115">
        <v>0</v>
      </c>
      <c r="T2115">
        <v>4.9340000000000002</v>
      </c>
      <c r="U2115">
        <v>5.9569999999999999</v>
      </c>
    </row>
    <row r="2116" spans="1:21" x14ac:dyDescent="0.3">
      <c r="A2116" t="s">
        <v>73</v>
      </c>
      <c r="B2116" t="s">
        <v>178</v>
      </c>
      <c r="C2116" t="s">
        <v>218</v>
      </c>
      <c r="D2116">
        <v>29</v>
      </c>
      <c r="E2116">
        <v>1</v>
      </c>
      <c r="F2116">
        <v>1</v>
      </c>
      <c r="G2116">
        <v>3.2730000000000001</v>
      </c>
      <c r="H2116">
        <v>1</v>
      </c>
      <c r="I2116">
        <v>2.5000000000000001E-2</v>
      </c>
      <c r="J2116">
        <v>1</v>
      </c>
      <c r="K2116">
        <v>0</v>
      </c>
      <c r="L2116">
        <v>0</v>
      </c>
      <c r="M2116">
        <v>0.93500000000000005</v>
      </c>
      <c r="N2116" t="e">
        <v>#N/A</v>
      </c>
      <c r="O2116" t="e">
        <v>#N/A</v>
      </c>
      <c r="P2116" t="e">
        <v>#N/A</v>
      </c>
      <c r="Q2116" t="e">
        <v>#N/A</v>
      </c>
      <c r="R2116" t="s">
        <v>724</v>
      </c>
      <c r="S2116">
        <v>0</v>
      </c>
      <c r="T2116">
        <v>1.5940000000000001</v>
      </c>
      <c r="U2116">
        <v>2.456</v>
      </c>
    </row>
    <row r="2117" spans="1:21" x14ac:dyDescent="0.3">
      <c r="A2117" t="s">
        <v>73</v>
      </c>
      <c r="B2117" t="s">
        <v>188</v>
      </c>
      <c r="C2117" t="s">
        <v>228</v>
      </c>
      <c r="D2117">
        <v>10</v>
      </c>
      <c r="E2117">
        <v>1</v>
      </c>
      <c r="F2117">
        <v>39</v>
      </c>
      <c r="G2117">
        <v>3.0030000000000001</v>
      </c>
      <c r="H2117">
        <v>24</v>
      </c>
      <c r="I2117">
        <v>0.6</v>
      </c>
      <c r="J2117">
        <v>1</v>
      </c>
      <c r="K2117">
        <v>1</v>
      </c>
      <c r="L2117">
        <v>1</v>
      </c>
      <c r="M2117">
        <v>0.67900000000000005</v>
      </c>
      <c r="N2117" t="e">
        <v>#N/A</v>
      </c>
      <c r="O2117" t="e">
        <v>#N/A</v>
      </c>
      <c r="P2117" t="e">
        <v>#N/A</v>
      </c>
      <c r="Q2117" t="e">
        <v>#N/A</v>
      </c>
      <c r="R2117" t="s">
        <v>724</v>
      </c>
      <c r="S2117">
        <v>0</v>
      </c>
      <c r="T2117">
        <v>2.9569999999999999</v>
      </c>
      <c r="U2117">
        <v>3.7229999999999999</v>
      </c>
    </row>
    <row r="2118" spans="1:21" x14ac:dyDescent="0.3">
      <c r="A2118" t="s">
        <v>73</v>
      </c>
      <c r="B2118" t="s">
        <v>187</v>
      </c>
      <c r="C2118" t="s">
        <v>227</v>
      </c>
      <c r="D2118">
        <v>30</v>
      </c>
      <c r="E2118">
        <v>1</v>
      </c>
      <c r="F2118">
        <v>28</v>
      </c>
      <c r="G2118">
        <v>2.9049999999999998</v>
      </c>
      <c r="H2118">
        <v>13</v>
      </c>
      <c r="I2118">
        <v>0.32500000000000001</v>
      </c>
      <c r="J2118">
        <v>1</v>
      </c>
      <c r="K2118">
        <v>0</v>
      </c>
      <c r="L2118">
        <v>0</v>
      </c>
      <c r="M2118">
        <v>0.66300000000000003</v>
      </c>
      <c r="N2118" t="e">
        <v>#N/A</v>
      </c>
      <c r="O2118" t="e">
        <v>#N/A</v>
      </c>
      <c r="P2118" t="e">
        <v>#N/A</v>
      </c>
      <c r="Q2118" t="e">
        <v>#N/A</v>
      </c>
      <c r="R2118" t="s">
        <v>724</v>
      </c>
      <c r="S2118">
        <v>0</v>
      </c>
      <c r="T2118">
        <v>1.548</v>
      </c>
      <c r="U2118">
        <v>3.1419999999999999</v>
      </c>
    </row>
    <row r="2119" spans="1:21" x14ac:dyDescent="0.3">
      <c r="A2119" t="s">
        <v>73</v>
      </c>
      <c r="B2119" t="s">
        <v>173</v>
      </c>
      <c r="C2119" t="s">
        <v>213</v>
      </c>
      <c r="D2119">
        <v>17</v>
      </c>
      <c r="E2119">
        <v>1</v>
      </c>
      <c r="F2119">
        <v>39</v>
      </c>
      <c r="G2119">
        <v>2.13</v>
      </c>
      <c r="H2119">
        <v>23</v>
      </c>
      <c r="I2119">
        <v>0.57499999999999996</v>
      </c>
      <c r="J2119">
        <v>0</v>
      </c>
      <c r="K2119">
        <v>1</v>
      </c>
      <c r="L2119">
        <v>0</v>
      </c>
      <c r="M2119">
        <v>0.94899999999999995</v>
      </c>
      <c r="N2119" t="e">
        <v>#N/A</v>
      </c>
      <c r="O2119" t="e">
        <v>#N/A</v>
      </c>
      <c r="P2119" t="e">
        <v>#N/A</v>
      </c>
      <c r="Q2119" t="e">
        <v>#N/A</v>
      </c>
      <c r="R2119" t="s">
        <v>724</v>
      </c>
      <c r="S2119">
        <v>0</v>
      </c>
      <c r="T2119">
        <v>2.9409999999999998</v>
      </c>
      <c r="U2119">
        <v>3.907</v>
      </c>
    </row>
    <row r="2120" spans="1:21" x14ac:dyDescent="0.3">
      <c r="A2120" t="s">
        <v>73</v>
      </c>
      <c r="B2120" t="s">
        <v>175</v>
      </c>
      <c r="C2120" t="s">
        <v>215</v>
      </c>
      <c r="D2120">
        <v>19</v>
      </c>
      <c r="E2120">
        <v>1</v>
      </c>
      <c r="F2120">
        <v>38</v>
      </c>
      <c r="G2120">
        <v>3.4369999999999998</v>
      </c>
      <c r="H2120">
        <v>22</v>
      </c>
      <c r="I2120">
        <v>0.55000000000000004</v>
      </c>
      <c r="J2120">
        <v>1</v>
      </c>
      <c r="K2120">
        <v>1</v>
      </c>
      <c r="L2120">
        <v>1</v>
      </c>
      <c r="M2120">
        <v>1.0409999999999999</v>
      </c>
      <c r="N2120" t="e">
        <v>#N/A</v>
      </c>
      <c r="O2120" t="e">
        <v>#N/A</v>
      </c>
      <c r="P2120" t="e">
        <v>#N/A</v>
      </c>
      <c r="Q2120" t="e">
        <v>#N/A</v>
      </c>
      <c r="R2120" t="s">
        <v>215</v>
      </c>
      <c r="S2120">
        <v>1</v>
      </c>
      <c r="T2120">
        <v>1.44</v>
      </c>
      <c r="U2120">
        <v>3.532</v>
      </c>
    </row>
    <row r="2121" spans="1:21" x14ac:dyDescent="0.3">
      <c r="A2121" t="s">
        <v>73</v>
      </c>
      <c r="B2121" t="s">
        <v>162</v>
      </c>
      <c r="C2121" t="s">
        <v>202</v>
      </c>
      <c r="D2121">
        <v>24</v>
      </c>
      <c r="E2121">
        <v>1</v>
      </c>
      <c r="F2121">
        <v>38</v>
      </c>
      <c r="G2121">
        <v>2.8109999999999999</v>
      </c>
      <c r="H2121">
        <v>20</v>
      </c>
      <c r="I2121">
        <v>0.5</v>
      </c>
      <c r="J2121">
        <v>1</v>
      </c>
      <c r="K2121">
        <v>1</v>
      </c>
      <c r="L2121">
        <v>1</v>
      </c>
      <c r="M2121">
        <v>1.244</v>
      </c>
      <c r="N2121" t="e">
        <v>#N/A</v>
      </c>
      <c r="O2121" t="e">
        <v>#N/A</v>
      </c>
      <c r="P2121" t="e">
        <v>#N/A</v>
      </c>
      <c r="Q2121" t="e">
        <v>#N/A</v>
      </c>
      <c r="R2121" t="s">
        <v>202</v>
      </c>
      <c r="S2121">
        <v>1</v>
      </c>
      <c r="T2121">
        <v>1.26</v>
      </c>
      <c r="U2121">
        <v>2.665</v>
      </c>
    </row>
    <row r="2122" spans="1:21" x14ac:dyDescent="0.3">
      <c r="A2122" t="s">
        <v>74</v>
      </c>
      <c r="B2122" t="s">
        <v>181</v>
      </c>
      <c r="C2122" t="s">
        <v>221</v>
      </c>
      <c r="D2122">
        <v>19</v>
      </c>
      <c r="E2122">
        <v>1</v>
      </c>
      <c r="F2122">
        <v>1</v>
      </c>
      <c r="G2122">
        <v>2.5529999999999999</v>
      </c>
      <c r="H2122">
        <v>11</v>
      </c>
      <c r="I2122">
        <v>0.27500000000000002</v>
      </c>
      <c r="J2122">
        <v>0</v>
      </c>
      <c r="K2122">
        <v>1</v>
      </c>
      <c r="L2122">
        <v>0</v>
      </c>
      <c r="M2122">
        <v>0.90100000000000002</v>
      </c>
      <c r="N2122" t="e">
        <v>#N/A</v>
      </c>
      <c r="O2122" t="e">
        <v>#N/A</v>
      </c>
      <c r="P2122" t="e">
        <v>#N/A</v>
      </c>
      <c r="Q2122" t="e">
        <v>#N/A</v>
      </c>
      <c r="R2122" t="s">
        <v>246</v>
      </c>
      <c r="S2122">
        <v>0</v>
      </c>
      <c r="T2122">
        <v>2.677</v>
      </c>
      <c r="U2122">
        <v>5.1529999999999996</v>
      </c>
    </row>
    <row r="2123" spans="1:21" x14ac:dyDescent="0.3">
      <c r="A2123" t="s">
        <v>74</v>
      </c>
      <c r="B2123" t="s">
        <v>160</v>
      </c>
      <c r="C2123" t="s">
        <v>200</v>
      </c>
      <c r="D2123">
        <v>28</v>
      </c>
      <c r="E2123">
        <v>1</v>
      </c>
      <c r="F2123">
        <v>1</v>
      </c>
      <c r="G2123">
        <v>2.0699999999999998</v>
      </c>
      <c r="H2123">
        <v>24</v>
      </c>
      <c r="I2123">
        <v>0.6</v>
      </c>
      <c r="J2123">
        <v>1</v>
      </c>
      <c r="K2123">
        <v>1</v>
      </c>
      <c r="L2123">
        <v>1</v>
      </c>
      <c r="M2123">
        <v>1.304</v>
      </c>
      <c r="N2123" t="e">
        <v>#N/A</v>
      </c>
      <c r="O2123" t="e">
        <v>#N/A</v>
      </c>
      <c r="P2123" t="e">
        <v>#N/A</v>
      </c>
      <c r="Q2123" t="e">
        <v>#N/A</v>
      </c>
      <c r="R2123" t="s">
        <v>246</v>
      </c>
      <c r="S2123">
        <v>0</v>
      </c>
      <c r="T2123">
        <v>0.94899999999999995</v>
      </c>
      <c r="U2123">
        <v>1.524</v>
      </c>
    </row>
    <row r="2124" spans="1:21" x14ac:dyDescent="0.3">
      <c r="A2124" t="s">
        <v>74</v>
      </c>
      <c r="B2124" t="s">
        <v>169</v>
      </c>
      <c r="C2124" t="s">
        <v>209</v>
      </c>
      <c r="D2124">
        <v>23</v>
      </c>
      <c r="E2124">
        <v>1</v>
      </c>
      <c r="F2124">
        <v>1</v>
      </c>
      <c r="G2124">
        <v>6.5270000000000001</v>
      </c>
      <c r="H2124">
        <v>21</v>
      </c>
      <c r="I2124">
        <v>0.52500000000000002</v>
      </c>
      <c r="J2124">
        <v>1</v>
      </c>
      <c r="K2124">
        <v>1</v>
      </c>
      <c r="L2124">
        <v>1</v>
      </c>
      <c r="M2124">
        <v>1.3149999999999999</v>
      </c>
      <c r="N2124" t="e">
        <v>#N/A</v>
      </c>
      <c r="O2124" t="e">
        <v>#N/A</v>
      </c>
      <c r="P2124" t="e">
        <v>#N/A</v>
      </c>
      <c r="Q2124" t="e">
        <v>#N/A</v>
      </c>
      <c r="R2124" t="s">
        <v>246</v>
      </c>
      <c r="S2124">
        <v>0</v>
      </c>
      <c r="T2124">
        <v>1.018</v>
      </c>
      <c r="U2124">
        <v>1.573</v>
      </c>
    </row>
    <row r="2125" spans="1:21" x14ac:dyDescent="0.3">
      <c r="A2125" t="s">
        <v>74</v>
      </c>
      <c r="B2125" t="s">
        <v>186</v>
      </c>
      <c r="C2125" t="s">
        <v>226</v>
      </c>
      <c r="D2125">
        <v>10</v>
      </c>
      <c r="E2125">
        <v>1</v>
      </c>
      <c r="F2125">
        <v>1</v>
      </c>
      <c r="G2125">
        <v>2.6429999999999998</v>
      </c>
      <c r="H2125">
        <v>22</v>
      </c>
      <c r="I2125">
        <v>0.55000000000000004</v>
      </c>
      <c r="J2125">
        <v>1</v>
      </c>
      <c r="K2125">
        <v>1</v>
      </c>
      <c r="L2125">
        <v>1</v>
      </c>
      <c r="M2125">
        <v>1.014</v>
      </c>
      <c r="N2125" t="e">
        <v>#N/A</v>
      </c>
      <c r="O2125" t="e">
        <v>#N/A</v>
      </c>
      <c r="P2125" t="e">
        <v>#N/A</v>
      </c>
      <c r="Q2125" t="e">
        <v>#N/A</v>
      </c>
      <c r="R2125" t="s">
        <v>246</v>
      </c>
      <c r="S2125">
        <v>0</v>
      </c>
      <c r="T2125">
        <v>2.5390000000000001</v>
      </c>
      <c r="U2125">
        <v>3.0979999999999999</v>
      </c>
    </row>
    <row r="2126" spans="1:21" x14ac:dyDescent="0.3">
      <c r="A2126" t="s">
        <v>74</v>
      </c>
      <c r="B2126" t="s">
        <v>183</v>
      </c>
      <c r="C2126" t="s">
        <v>223</v>
      </c>
      <c r="D2126">
        <v>9</v>
      </c>
      <c r="E2126">
        <v>1</v>
      </c>
      <c r="F2126">
        <v>1</v>
      </c>
      <c r="G2126">
        <v>2.1640000000000001</v>
      </c>
      <c r="H2126">
        <v>18</v>
      </c>
      <c r="I2126">
        <v>0.45</v>
      </c>
      <c r="J2126">
        <v>0</v>
      </c>
      <c r="K2126">
        <v>1</v>
      </c>
      <c r="L2126">
        <v>0</v>
      </c>
      <c r="M2126">
        <v>1.2390000000000001</v>
      </c>
      <c r="N2126" t="e">
        <v>#N/A</v>
      </c>
      <c r="O2126" t="e">
        <v>#N/A</v>
      </c>
      <c r="P2126" t="e">
        <v>#N/A</v>
      </c>
      <c r="Q2126" t="e">
        <v>#N/A</v>
      </c>
      <c r="R2126" t="s">
        <v>246</v>
      </c>
      <c r="S2126">
        <v>0</v>
      </c>
      <c r="T2126">
        <v>0.84</v>
      </c>
      <c r="U2126">
        <v>4.6619999999999999</v>
      </c>
    </row>
    <row r="2127" spans="1:21" x14ac:dyDescent="0.3">
      <c r="A2127" t="s">
        <v>74</v>
      </c>
      <c r="B2127" t="s">
        <v>191</v>
      </c>
      <c r="C2127" t="s">
        <v>231</v>
      </c>
      <c r="D2127">
        <v>34</v>
      </c>
      <c r="E2127">
        <v>1</v>
      </c>
      <c r="F2127">
        <v>15</v>
      </c>
      <c r="G2127">
        <v>2.8570000000000002</v>
      </c>
      <c r="H2127">
        <v>32</v>
      </c>
      <c r="I2127">
        <v>0.8</v>
      </c>
      <c r="J2127">
        <v>0</v>
      </c>
      <c r="K2127">
        <v>0</v>
      </c>
      <c r="L2127">
        <v>1</v>
      </c>
      <c r="M2127">
        <v>0.88400000000000001</v>
      </c>
      <c r="N2127" t="e">
        <v>#N/A</v>
      </c>
      <c r="O2127" t="e">
        <v>#N/A</v>
      </c>
      <c r="P2127" t="e">
        <v>#N/A</v>
      </c>
      <c r="Q2127" t="e">
        <v>#N/A</v>
      </c>
      <c r="R2127" t="s">
        <v>246</v>
      </c>
      <c r="S2127">
        <v>0</v>
      </c>
      <c r="T2127">
        <v>1.097</v>
      </c>
      <c r="U2127">
        <v>1.9810000000000001</v>
      </c>
    </row>
    <row r="2128" spans="1:21" x14ac:dyDescent="0.3">
      <c r="A2128" t="s">
        <v>74</v>
      </c>
      <c r="B2128" t="s">
        <v>187</v>
      </c>
      <c r="C2128" t="s">
        <v>227</v>
      </c>
      <c r="D2128">
        <v>8</v>
      </c>
      <c r="E2128">
        <v>1</v>
      </c>
      <c r="F2128">
        <v>1</v>
      </c>
      <c r="G2128">
        <v>2.7080000000000002</v>
      </c>
      <c r="H2128">
        <v>4</v>
      </c>
      <c r="I2128">
        <v>0.1</v>
      </c>
      <c r="J2128">
        <v>1</v>
      </c>
      <c r="K2128">
        <v>0</v>
      </c>
      <c r="L2128">
        <v>0</v>
      </c>
      <c r="M2128">
        <v>0.81200000000000006</v>
      </c>
      <c r="N2128" t="e">
        <v>#N/A</v>
      </c>
      <c r="O2128" t="e">
        <v>#N/A</v>
      </c>
      <c r="P2128" t="e">
        <v>#N/A</v>
      </c>
      <c r="Q2128" t="e">
        <v>#N/A</v>
      </c>
      <c r="R2128" t="s">
        <v>246</v>
      </c>
      <c r="S2128">
        <v>0</v>
      </c>
      <c r="T2128">
        <v>0.99099999999999999</v>
      </c>
      <c r="U2128">
        <v>1.659</v>
      </c>
    </row>
    <row r="2129" spans="1:21" x14ac:dyDescent="0.3">
      <c r="A2129" t="s">
        <v>74</v>
      </c>
      <c r="B2129" t="s">
        <v>182</v>
      </c>
      <c r="C2129" t="s">
        <v>222</v>
      </c>
      <c r="D2129">
        <v>12</v>
      </c>
      <c r="E2129">
        <v>1</v>
      </c>
      <c r="F2129">
        <v>1</v>
      </c>
      <c r="G2129">
        <v>3.1230000000000002</v>
      </c>
      <c r="H2129">
        <v>16</v>
      </c>
      <c r="I2129">
        <v>0.4</v>
      </c>
      <c r="J2129">
        <v>0</v>
      </c>
      <c r="K2129">
        <v>1</v>
      </c>
      <c r="L2129">
        <v>0</v>
      </c>
      <c r="M2129">
        <v>0.876</v>
      </c>
      <c r="N2129" t="e">
        <v>#N/A</v>
      </c>
      <c r="O2129" t="e">
        <v>#N/A</v>
      </c>
      <c r="P2129" t="e">
        <v>#N/A</v>
      </c>
      <c r="Q2129" t="e">
        <v>#N/A</v>
      </c>
      <c r="R2129" t="s">
        <v>246</v>
      </c>
      <c r="S2129">
        <v>0</v>
      </c>
      <c r="T2129">
        <v>1.0109999999999999</v>
      </c>
      <c r="U2129">
        <v>1.8</v>
      </c>
    </row>
    <row r="2130" spans="1:21" x14ac:dyDescent="0.3">
      <c r="A2130" t="s">
        <v>74</v>
      </c>
      <c r="B2130" t="s">
        <v>166</v>
      </c>
      <c r="C2130" t="s">
        <v>206</v>
      </c>
      <c r="D2130">
        <v>4</v>
      </c>
      <c r="E2130">
        <v>1</v>
      </c>
      <c r="F2130">
        <v>1</v>
      </c>
      <c r="G2130">
        <v>4.4219999999999997</v>
      </c>
      <c r="H2130">
        <v>29</v>
      </c>
      <c r="I2130">
        <v>0.72499999999999998</v>
      </c>
      <c r="J2130">
        <v>1</v>
      </c>
      <c r="K2130">
        <v>1</v>
      </c>
      <c r="L2130">
        <v>1</v>
      </c>
      <c r="M2130">
        <v>1.4079999999999999</v>
      </c>
      <c r="N2130" t="e">
        <v>#N/A</v>
      </c>
      <c r="O2130" t="e">
        <v>#N/A</v>
      </c>
      <c r="P2130" t="e">
        <v>#N/A</v>
      </c>
      <c r="Q2130" t="e">
        <v>#N/A</v>
      </c>
      <c r="R2130" t="s">
        <v>246</v>
      </c>
      <c r="S2130">
        <v>0</v>
      </c>
      <c r="T2130">
        <v>1.089</v>
      </c>
      <c r="U2130">
        <v>1.651</v>
      </c>
    </row>
    <row r="2131" spans="1:21" x14ac:dyDescent="0.3">
      <c r="A2131" t="s">
        <v>74</v>
      </c>
      <c r="B2131" t="s">
        <v>194</v>
      </c>
      <c r="C2131" t="s">
        <v>234</v>
      </c>
      <c r="D2131">
        <v>7</v>
      </c>
      <c r="E2131">
        <v>1</v>
      </c>
      <c r="F2131">
        <v>45</v>
      </c>
      <c r="G2131">
        <v>8.8719999999999999</v>
      </c>
      <c r="H2131">
        <v>35</v>
      </c>
      <c r="I2131">
        <v>0.875</v>
      </c>
      <c r="J2131">
        <v>0</v>
      </c>
      <c r="K2131">
        <v>0</v>
      </c>
      <c r="L2131">
        <v>1</v>
      </c>
      <c r="M2131">
        <v>1.2909999999999999</v>
      </c>
      <c r="N2131" t="e">
        <v>#N/A</v>
      </c>
      <c r="O2131" t="e">
        <v>#N/A</v>
      </c>
      <c r="P2131" t="e">
        <v>#N/A</v>
      </c>
      <c r="Q2131" t="e">
        <v>#N/A</v>
      </c>
      <c r="R2131" t="s">
        <v>246</v>
      </c>
      <c r="S2131">
        <v>0</v>
      </c>
      <c r="T2131">
        <v>1.65</v>
      </c>
      <c r="U2131">
        <v>2.286</v>
      </c>
    </row>
    <row r="2132" spans="1:21" x14ac:dyDescent="0.3">
      <c r="A2132" t="s">
        <v>74</v>
      </c>
      <c r="B2132" t="s">
        <v>178</v>
      </c>
      <c r="C2132" t="s">
        <v>218</v>
      </c>
      <c r="D2132">
        <v>30</v>
      </c>
      <c r="E2132">
        <v>1</v>
      </c>
      <c r="F2132">
        <v>1</v>
      </c>
      <c r="G2132">
        <v>3.016</v>
      </c>
      <c r="H2132">
        <v>20</v>
      </c>
      <c r="I2132">
        <v>0.5</v>
      </c>
      <c r="J2132">
        <v>0</v>
      </c>
      <c r="K2132">
        <v>1</v>
      </c>
      <c r="L2132">
        <v>0</v>
      </c>
      <c r="M2132">
        <v>0.96399999999999997</v>
      </c>
      <c r="N2132" t="e">
        <v>#N/A</v>
      </c>
      <c r="O2132" t="e">
        <v>#N/A</v>
      </c>
      <c r="P2132" t="e">
        <v>#N/A</v>
      </c>
      <c r="Q2132" t="e">
        <v>#N/A</v>
      </c>
      <c r="R2132" t="s">
        <v>246</v>
      </c>
      <c r="S2132">
        <v>0</v>
      </c>
      <c r="T2132">
        <v>2.2080000000000002</v>
      </c>
      <c r="U2132">
        <v>4.1420000000000003</v>
      </c>
    </row>
    <row r="2133" spans="1:21" x14ac:dyDescent="0.3">
      <c r="A2133" t="s">
        <v>74</v>
      </c>
      <c r="B2133" t="s">
        <v>192</v>
      </c>
      <c r="C2133" t="s">
        <v>232</v>
      </c>
      <c r="D2133">
        <v>25</v>
      </c>
      <c r="E2133">
        <v>1</v>
      </c>
      <c r="F2133">
        <v>10</v>
      </c>
      <c r="G2133">
        <v>4.2220000000000004</v>
      </c>
      <c r="H2133">
        <v>31</v>
      </c>
      <c r="I2133">
        <v>0.77500000000000002</v>
      </c>
      <c r="J2133">
        <v>0</v>
      </c>
      <c r="K2133">
        <v>0</v>
      </c>
      <c r="L2133">
        <v>1</v>
      </c>
      <c r="M2133">
        <v>2.4740000000000002</v>
      </c>
      <c r="N2133" t="e">
        <v>#N/A</v>
      </c>
      <c r="O2133" t="e">
        <v>#N/A</v>
      </c>
      <c r="P2133" t="e">
        <v>#N/A</v>
      </c>
      <c r="Q2133" t="e">
        <v>#N/A</v>
      </c>
      <c r="R2133" t="s">
        <v>232</v>
      </c>
      <c r="S2133">
        <v>1</v>
      </c>
      <c r="T2133">
        <v>1.788</v>
      </c>
      <c r="U2133">
        <v>6.1559999999999997</v>
      </c>
    </row>
    <row r="2134" spans="1:21" x14ac:dyDescent="0.3">
      <c r="A2134" t="s">
        <v>74</v>
      </c>
      <c r="B2134" t="s">
        <v>167</v>
      </c>
      <c r="C2134" t="s">
        <v>207</v>
      </c>
      <c r="D2134">
        <v>2</v>
      </c>
      <c r="E2134">
        <v>1</v>
      </c>
      <c r="F2134">
        <v>1</v>
      </c>
      <c r="G2134">
        <v>2.1339999999999999</v>
      </c>
      <c r="H2134">
        <v>28</v>
      </c>
      <c r="I2134">
        <v>0.7</v>
      </c>
      <c r="J2134">
        <v>1</v>
      </c>
      <c r="K2134">
        <v>1</v>
      </c>
      <c r="L2134">
        <v>1</v>
      </c>
      <c r="M2134">
        <v>0.97499999999999998</v>
      </c>
      <c r="N2134" t="e">
        <v>#N/A</v>
      </c>
      <c r="O2134" t="e">
        <v>#N/A</v>
      </c>
      <c r="P2134" t="e">
        <v>#N/A</v>
      </c>
      <c r="Q2134" t="e">
        <v>#N/A</v>
      </c>
      <c r="R2134" t="s">
        <v>246</v>
      </c>
      <c r="S2134">
        <v>0</v>
      </c>
      <c r="T2134">
        <v>1.083</v>
      </c>
      <c r="U2134">
        <v>2.1560000000000001</v>
      </c>
    </row>
    <row r="2135" spans="1:21" x14ac:dyDescent="0.3">
      <c r="A2135" t="s">
        <v>74</v>
      </c>
      <c r="B2135" t="s">
        <v>195</v>
      </c>
      <c r="C2135" t="s">
        <v>235</v>
      </c>
      <c r="D2135">
        <v>18</v>
      </c>
      <c r="E2135">
        <v>1</v>
      </c>
      <c r="F2135">
        <v>1</v>
      </c>
      <c r="G2135">
        <v>2.5499999999999998</v>
      </c>
      <c r="H2135">
        <v>17</v>
      </c>
      <c r="I2135">
        <v>0.42499999999999999</v>
      </c>
      <c r="J2135">
        <v>0</v>
      </c>
      <c r="K2135">
        <v>1</v>
      </c>
      <c r="L2135">
        <v>0</v>
      </c>
      <c r="M2135">
        <v>0.93200000000000005</v>
      </c>
      <c r="N2135" t="e">
        <v>#N/A</v>
      </c>
      <c r="O2135" t="e">
        <v>#N/A</v>
      </c>
      <c r="P2135" t="e">
        <v>#N/A</v>
      </c>
      <c r="Q2135" t="e">
        <v>#N/A</v>
      </c>
      <c r="R2135" t="s">
        <v>246</v>
      </c>
      <c r="S2135">
        <v>0</v>
      </c>
      <c r="T2135">
        <v>1.2230000000000001</v>
      </c>
      <c r="U2135">
        <v>7.4960000000000004</v>
      </c>
    </row>
    <row r="2136" spans="1:21" x14ac:dyDescent="0.3">
      <c r="A2136" t="s">
        <v>74</v>
      </c>
      <c r="B2136" t="s">
        <v>184</v>
      </c>
      <c r="C2136" t="s">
        <v>224</v>
      </c>
      <c r="D2136">
        <v>37</v>
      </c>
      <c r="E2136">
        <v>1</v>
      </c>
      <c r="F2136">
        <v>1</v>
      </c>
      <c r="G2136">
        <v>2.488</v>
      </c>
      <c r="H2136">
        <v>23</v>
      </c>
      <c r="I2136">
        <v>0.57499999999999996</v>
      </c>
      <c r="J2136">
        <v>1</v>
      </c>
      <c r="K2136">
        <v>1</v>
      </c>
      <c r="L2136">
        <v>1</v>
      </c>
      <c r="M2136">
        <v>1.1180000000000001</v>
      </c>
      <c r="N2136" t="e">
        <v>#N/A</v>
      </c>
      <c r="O2136" t="e">
        <v>#N/A</v>
      </c>
      <c r="P2136" t="e">
        <v>#N/A</v>
      </c>
      <c r="Q2136" t="e">
        <v>#N/A</v>
      </c>
      <c r="R2136" t="s">
        <v>246</v>
      </c>
      <c r="S2136">
        <v>0</v>
      </c>
      <c r="T2136">
        <v>0.98699999999999999</v>
      </c>
      <c r="U2136">
        <v>1.694</v>
      </c>
    </row>
    <row r="2137" spans="1:21" x14ac:dyDescent="0.3">
      <c r="A2137" t="s">
        <v>74</v>
      </c>
      <c r="B2137" t="s">
        <v>171</v>
      </c>
      <c r="C2137" t="s">
        <v>211</v>
      </c>
      <c r="D2137">
        <v>13</v>
      </c>
      <c r="E2137">
        <v>1</v>
      </c>
      <c r="F2137">
        <v>21</v>
      </c>
      <c r="G2137">
        <v>4.2080000000000002</v>
      </c>
      <c r="H2137">
        <v>33</v>
      </c>
      <c r="I2137">
        <v>0.82499999999999996</v>
      </c>
      <c r="J2137">
        <v>0</v>
      </c>
      <c r="K2137">
        <v>0</v>
      </c>
      <c r="L2137">
        <v>1</v>
      </c>
      <c r="M2137">
        <v>0.86</v>
      </c>
      <c r="N2137" t="e">
        <v>#N/A</v>
      </c>
      <c r="O2137" t="e">
        <v>#N/A</v>
      </c>
      <c r="P2137" t="e">
        <v>#N/A</v>
      </c>
      <c r="Q2137" t="e">
        <v>#N/A</v>
      </c>
      <c r="R2137" t="s">
        <v>246</v>
      </c>
      <c r="S2137">
        <v>0</v>
      </c>
      <c r="T2137">
        <v>2.2050000000000001</v>
      </c>
      <c r="U2137">
        <v>2.831</v>
      </c>
    </row>
    <row r="2138" spans="1:21" x14ac:dyDescent="0.3">
      <c r="A2138" t="s">
        <v>74</v>
      </c>
      <c r="B2138" t="s">
        <v>159</v>
      </c>
      <c r="C2138" t="s">
        <v>199</v>
      </c>
      <c r="D2138">
        <v>24</v>
      </c>
      <c r="E2138">
        <v>1</v>
      </c>
      <c r="F2138">
        <v>74</v>
      </c>
      <c r="G2138">
        <v>4.3550000000000004</v>
      </c>
      <c r="H2138">
        <v>38</v>
      </c>
      <c r="I2138">
        <v>0.95</v>
      </c>
      <c r="J2138">
        <v>0</v>
      </c>
      <c r="K2138">
        <v>0</v>
      </c>
      <c r="L2138">
        <v>1</v>
      </c>
      <c r="M2138">
        <v>0.93600000000000005</v>
      </c>
      <c r="N2138" t="e">
        <v>#N/A</v>
      </c>
      <c r="O2138" t="e">
        <v>#N/A</v>
      </c>
      <c r="P2138" t="e">
        <v>#N/A</v>
      </c>
      <c r="Q2138" t="e">
        <v>#N/A</v>
      </c>
      <c r="R2138" t="s">
        <v>199</v>
      </c>
      <c r="S2138">
        <v>1</v>
      </c>
      <c r="T2138">
        <v>4.2119999999999997</v>
      </c>
      <c r="U2138">
        <v>5.7640000000000002</v>
      </c>
    </row>
    <row r="2139" spans="1:21" x14ac:dyDescent="0.3">
      <c r="A2139" t="s">
        <v>74</v>
      </c>
      <c r="B2139" t="s">
        <v>161</v>
      </c>
      <c r="C2139" t="s">
        <v>201</v>
      </c>
      <c r="D2139">
        <v>16</v>
      </c>
      <c r="E2139">
        <v>1</v>
      </c>
      <c r="F2139">
        <v>73</v>
      </c>
      <c r="G2139">
        <v>3.9359999999999999</v>
      </c>
      <c r="H2139">
        <v>37</v>
      </c>
      <c r="I2139">
        <v>0.92500000000000004</v>
      </c>
      <c r="J2139">
        <v>0</v>
      </c>
      <c r="K2139">
        <v>0</v>
      </c>
      <c r="L2139">
        <v>1</v>
      </c>
      <c r="M2139">
        <v>0.93100000000000005</v>
      </c>
      <c r="N2139" t="e">
        <v>#N/A</v>
      </c>
      <c r="O2139" t="e">
        <v>#N/A</v>
      </c>
      <c r="P2139" t="e">
        <v>#N/A</v>
      </c>
      <c r="Q2139" t="e">
        <v>#N/A</v>
      </c>
      <c r="R2139" t="s">
        <v>201</v>
      </c>
      <c r="S2139">
        <v>1</v>
      </c>
      <c r="T2139">
        <v>1.6579999999999999</v>
      </c>
      <c r="U2139">
        <v>2.9350000000000001</v>
      </c>
    </row>
    <row r="2140" spans="1:21" x14ac:dyDescent="0.3">
      <c r="A2140" t="s">
        <v>74</v>
      </c>
      <c r="B2140" t="s">
        <v>176</v>
      </c>
      <c r="C2140" t="s">
        <v>216</v>
      </c>
      <c r="D2140">
        <v>11</v>
      </c>
      <c r="E2140">
        <v>1</v>
      </c>
      <c r="F2140">
        <v>100</v>
      </c>
      <c r="G2140">
        <v>3.65</v>
      </c>
      <c r="H2140">
        <v>40</v>
      </c>
      <c r="I2140">
        <v>1</v>
      </c>
      <c r="J2140">
        <v>0</v>
      </c>
      <c r="K2140">
        <v>0</v>
      </c>
      <c r="L2140">
        <v>1</v>
      </c>
      <c r="M2140">
        <v>1.4590000000000001</v>
      </c>
      <c r="N2140" t="e">
        <v>#N/A</v>
      </c>
      <c r="O2140" t="e">
        <v>#N/A</v>
      </c>
      <c r="P2140" t="e">
        <v>#N/A</v>
      </c>
      <c r="Q2140" t="e">
        <v>#N/A</v>
      </c>
      <c r="R2140" t="s">
        <v>216</v>
      </c>
      <c r="S2140">
        <v>1</v>
      </c>
      <c r="T2140">
        <v>1.6259999999999999</v>
      </c>
      <c r="U2140">
        <v>2.6080000000000001</v>
      </c>
    </row>
    <row r="2141" spans="1:21" x14ac:dyDescent="0.3">
      <c r="A2141" t="s">
        <v>74</v>
      </c>
      <c r="B2141" t="s">
        <v>158</v>
      </c>
      <c r="C2141" t="s">
        <v>198</v>
      </c>
      <c r="D2141">
        <v>32</v>
      </c>
      <c r="E2141">
        <v>1</v>
      </c>
      <c r="F2141">
        <v>1</v>
      </c>
      <c r="G2141">
        <v>4.468</v>
      </c>
      <c r="H2141">
        <v>12</v>
      </c>
      <c r="I2141">
        <v>0.3</v>
      </c>
      <c r="J2141">
        <v>0</v>
      </c>
      <c r="K2141">
        <v>1</v>
      </c>
      <c r="L2141">
        <v>0</v>
      </c>
      <c r="M2141">
        <v>0.90900000000000003</v>
      </c>
      <c r="N2141" t="e">
        <v>#N/A</v>
      </c>
      <c r="O2141" t="e">
        <v>#N/A</v>
      </c>
      <c r="P2141" t="e">
        <v>#N/A</v>
      </c>
      <c r="Q2141" t="e">
        <v>#N/A</v>
      </c>
      <c r="R2141" t="s">
        <v>246</v>
      </c>
      <c r="S2141">
        <v>0</v>
      </c>
      <c r="T2141">
        <v>1.171</v>
      </c>
      <c r="U2141">
        <v>1.7949999999999999</v>
      </c>
    </row>
    <row r="2142" spans="1:21" x14ac:dyDescent="0.3">
      <c r="A2142" t="s">
        <v>74</v>
      </c>
      <c r="B2142" t="s">
        <v>179</v>
      </c>
      <c r="C2142" t="s">
        <v>219</v>
      </c>
      <c r="D2142">
        <v>39</v>
      </c>
      <c r="E2142">
        <v>1</v>
      </c>
      <c r="F2142">
        <v>73</v>
      </c>
      <c r="G2142">
        <v>4.7050000000000001</v>
      </c>
      <c r="H2142">
        <v>36</v>
      </c>
      <c r="I2142">
        <v>0.9</v>
      </c>
      <c r="J2142">
        <v>0</v>
      </c>
      <c r="K2142">
        <v>0</v>
      </c>
      <c r="L2142">
        <v>1</v>
      </c>
      <c r="M2142">
        <v>1.5880000000000001</v>
      </c>
      <c r="N2142" t="e">
        <v>#N/A</v>
      </c>
      <c r="O2142" t="e">
        <v>#N/A</v>
      </c>
      <c r="P2142" t="e">
        <v>#N/A</v>
      </c>
      <c r="Q2142" t="e">
        <v>#N/A</v>
      </c>
      <c r="R2142" t="s">
        <v>246</v>
      </c>
      <c r="S2142">
        <v>0</v>
      </c>
      <c r="T2142">
        <v>0.98899999999999999</v>
      </c>
      <c r="U2142">
        <v>1.5569999999999999</v>
      </c>
    </row>
    <row r="2143" spans="1:21" x14ac:dyDescent="0.3">
      <c r="A2143" t="s">
        <v>74</v>
      </c>
      <c r="B2143" t="s">
        <v>157</v>
      </c>
      <c r="C2143" t="s">
        <v>197</v>
      </c>
      <c r="D2143">
        <v>36</v>
      </c>
      <c r="E2143">
        <v>1</v>
      </c>
      <c r="F2143">
        <v>1</v>
      </c>
      <c r="G2143">
        <v>2.0870000000000002</v>
      </c>
      <c r="H2143">
        <v>27</v>
      </c>
      <c r="I2143">
        <v>0.67500000000000004</v>
      </c>
      <c r="J2143">
        <v>1</v>
      </c>
      <c r="K2143">
        <v>1</v>
      </c>
      <c r="L2143">
        <v>1</v>
      </c>
      <c r="M2143">
        <v>0.96399999999999997</v>
      </c>
      <c r="N2143" t="e">
        <v>#N/A</v>
      </c>
      <c r="O2143" t="e">
        <v>#N/A</v>
      </c>
      <c r="P2143" t="e">
        <v>#N/A</v>
      </c>
      <c r="Q2143" t="e">
        <v>#N/A</v>
      </c>
      <c r="R2143" t="s">
        <v>246</v>
      </c>
      <c r="S2143">
        <v>0</v>
      </c>
      <c r="T2143">
        <v>1.056</v>
      </c>
      <c r="U2143">
        <v>1.704</v>
      </c>
    </row>
    <row r="2144" spans="1:21" x14ac:dyDescent="0.3">
      <c r="A2144" t="s">
        <v>74</v>
      </c>
      <c r="B2144" t="s">
        <v>190</v>
      </c>
      <c r="C2144" t="s">
        <v>230</v>
      </c>
      <c r="D2144">
        <v>27</v>
      </c>
      <c r="E2144">
        <v>1</v>
      </c>
      <c r="F2144">
        <v>100</v>
      </c>
      <c r="G2144">
        <v>3.8260000000000001</v>
      </c>
      <c r="H2144">
        <v>39</v>
      </c>
      <c r="I2144">
        <v>0.97499999999999998</v>
      </c>
      <c r="J2144">
        <v>0</v>
      </c>
      <c r="K2144">
        <v>0</v>
      </c>
      <c r="L2144">
        <v>1</v>
      </c>
      <c r="M2144">
        <v>1.0349999999999999</v>
      </c>
      <c r="N2144" t="e">
        <v>#N/A</v>
      </c>
      <c r="O2144" t="e">
        <v>#N/A</v>
      </c>
      <c r="P2144" t="e">
        <v>#N/A</v>
      </c>
      <c r="Q2144" t="e">
        <v>#N/A</v>
      </c>
      <c r="R2144" t="s">
        <v>246</v>
      </c>
      <c r="S2144">
        <v>0</v>
      </c>
      <c r="T2144">
        <v>6.2</v>
      </c>
      <c r="U2144">
        <v>6.8890000000000002</v>
      </c>
    </row>
    <row r="2145" spans="1:21" x14ac:dyDescent="0.3">
      <c r="A2145" t="s">
        <v>74</v>
      </c>
      <c r="B2145" t="s">
        <v>180</v>
      </c>
      <c r="C2145" t="s">
        <v>220</v>
      </c>
      <c r="D2145">
        <v>6</v>
      </c>
      <c r="E2145">
        <v>1</v>
      </c>
      <c r="F2145">
        <v>1</v>
      </c>
      <c r="G2145">
        <v>4.5350000000000001</v>
      </c>
      <c r="H2145">
        <v>6</v>
      </c>
      <c r="I2145">
        <v>0.15</v>
      </c>
      <c r="J2145">
        <v>1</v>
      </c>
      <c r="K2145">
        <v>0</v>
      </c>
      <c r="L2145">
        <v>0</v>
      </c>
      <c r="M2145">
        <v>1.194</v>
      </c>
      <c r="N2145" t="e">
        <v>#N/A</v>
      </c>
      <c r="O2145" t="e">
        <v>#N/A</v>
      </c>
      <c r="P2145" t="e">
        <v>#N/A</v>
      </c>
      <c r="Q2145" t="e">
        <v>#N/A</v>
      </c>
      <c r="R2145" t="s">
        <v>246</v>
      </c>
      <c r="S2145">
        <v>0</v>
      </c>
      <c r="T2145">
        <v>1.1930000000000001</v>
      </c>
      <c r="U2145">
        <v>1.7789999999999999</v>
      </c>
    </row>
    <row r="2146" spans="1:21" x14ac:dyDescent="0.3">
      <c r="A2146" t="s">
        <v>74</v>
      </c>
      <c r="B2146" t="s">
        <v>175</v>
      </c>
      <c r="C2146" t="s">
        <v>215</v>
      </c>
      <c r="D2146">
        <v>15</v>
      </c>
      <c r="E2146">
        <v>1</v>
      </c>
      <c r="F2146">
        <v>1</v>
      </c>
      <c r="G2146">
        <v>5.9740000000000002</v>
      </c>
      <c r="H2146">
        <v>13</v>
      </c>
      <c r="I2146">
        <v>0.32500000000000001</v>
      </c>
      <c r="J2146">
        <v>0</v>
      </c>
      <c r="K2146">
        <v>1</v>
      </c>
      <c r="L2146">
        <v>0</v>
      </c>
      <c r="M2146">
        <v>1.02</v>
      </c>
      <c r="N2146" t="e">
        <v>#N/A</v>
      </c>
      <c r="O2146" t="e">
        <v>#N/A</v>
      </c>
      <c r="P2146" t="e">
        <v>#N/A</v>
      </c>
      <c r="Q2146" t="e">
        <v>#N/A</v>
      </c>
      <c r="R2146" t="s">
        <v>246</v>
      </c>
      <c r="S2146">
        <v>0</v>
      </c>
      <c r="T2146">
        <v>0.89300000000000002</v>
      </c>
      <c r="U2146">
        <v>1.49</v>
      </c>
    </row>
    <row r="2147" spans="1:21" x14ac:dyDescent="0.3">
      <c r="A2147" t="s">
        <v>74</v>
      </c>
      <c r="B2147" t="s">
        <v>162</v>
      </c>
      <c r="C2147" t="s">
        <v>202</v>
      </c>
      <c r="D2147">
        <v>33</v>
      </c>
      <c r="E2147">
        <v>1</v>
      </c>
      <c r="F2147">
        <v>1</v>
      </c>
      <c r="G2147">
        <v>3.2050000000000001</v>
      </c>
      <c r="H2147">
        <v>9</v>
      </c>
      <c r="I2147">
        <v>0.22500000000000001</v>
      </c>
      <c r="J2147">
        <v>1</v>
      </c>
      <c r="K2147">
        <v>0</v>
      </c>
      <c r="L2147">
        <v>0</v>
      </c>
      <c r="M2147">
        <v>1.0649999999999999</v>
      </c>
      <c r="N2147" t="e">
        <v>#N/A</v>
      </c>
      <c r="O2147" t="e">
        <v>#N/A</v>
      </c>
      <c r="P2147" t="e">
        <v>#N/A</v>
      </c>
      <c r="Q2147" t="e">
        <v>#N/A</v>
      </c>
      <c r="R2147" t="s">
        <v>246</v>
      </c>
      <c r="S2147">
        <v>0</v>
      </c>
      <c r="T2147">
        <v>0.93</v>
      </c>
      <c r="U2147">
        <v>1.492</v>
      </c>
    </row>
    <row r="2148" spans="1:21" x14ac:dyDescent="0.3">
      <c r="A2148" t="s">
        <v>74</v>
      </c>
      <c r="B2148" t="s">
        <v>193</v>
      </c>
      <c r="C2148" t="s">
        <v>233</v>
      </c>
      <c r="D2148">
        <v>21</v>
      </c>
      <c r="E2148">
        <v>1</v>
      </c>
      <c r="F2148">
        <v>1</v>
      </c>
      <c r="G2148">
        <v>2.867</v>
      </c>
      <c r="H2148">
        <v>8</v>
      </c>
      <c r="I2148">
        <v>0.2</v>
      </c>
      <c r="J2148">
        <v>1</v>
      </c>
      <c r="K2148">
        <v>0</v>
      </c>
      <c r="L2148">
        <v>0</v>
      </c>
      <c r="M2148">
        <v>3.6360000000000001</v>
      </c>
      <c r="N2148" t="e">
        <v>#N/A</v>
      </c>
      <c r="O2148" t="e">
        <v>#N/A</v>
      </c>
      <c r="P2148" t="e">
        <v>#N/A</v>
      </c>
      <c r="Q2148" t="e">
        <v>#N/A</v>
      </c>
      <c r="R2148" t="s">
        <v>246</v>
      </c>
      <c r="S2148">
        <v>0</v>
      </c>
      <c r="T2148">
        <v>1.171</v>
      </c>
      <c r="U2148">
        <v>1.911</v>
      </c>
    </row>
    <row r="2149" spans="1:21" x14ac:dyDescent="0.3">
      <c r="A2149" t="s">
        <v>74</v>
      </c>
      <c r="B2149" t="s">
        <v>177</v>
      </c>
      <c r="C2149" t="s">
        <v>217</v>
      </c>
      <c r="D2149">
        <v>14</v>
      </c>
      <c r="E2149">
        <v>1</v>
      </c>
      <c r="F2149">
        <v>1</v>
      </c>
      <c r="G2149">
        <v>2.1920000000000002</v>
      </c>
      <c r="H2149">
        <v>25</v>
      </c>
      <c r="I2149">
        <v>0.625</v>
      </c>
      <c r="J2149">
        <v>1</v>
      </c>
      <c r="K2149">
        <v>1</v>
      </c>
      <c r="L2149">
        <v>1</v>
      </c>
      <c r="M2149">
        <v>0.90600000000000003</v>
      </c>
      <c r="N2149" t="e">
        <v>#N/A</v>
      </c>
      <c r="O2149" t="e">
        <v>#N/A</v>
      </c>
      <c r="P2149" t="e">
        <v>#N/A</v>
      </c>
      <c r="Q2149" t="e">
        <v>#N/A</v>
      </c>
      <c r="R2149" t="s">
        <v>246</v>
      </c>
      <c r="S2149">
        <v>0</v>
      </c>
      <c r="T2149">
        <v>0.90900000000000003</v>
      </c>
      <c r="U2149">
        <v>1.4970000000000001</v>
      </c>
    </row>
    <row r="2150" spans="1:21" x14ac:dyDescent="0.3">
      <c r="A2150" t="s">
        <v>74</v>
      </c>
      <c r="B2150" t="s">
        <v>173</v>
      </c>
      <c r="C2150" t="s">
        <v>213</v>
      </c>
      <c r="D2150">
        <v>29</v>
      </c>
      <c r="E2150">
        <v>1</v>
      </c>
      <c r="F2150">
        <v>1</v>
      </c>
      <c r="G2150">
        <v>2.3780000000000001</v>
      </c>
      <c r="H2150">
        <v>30</v>
      </c>
      <c r="I2150">
        <v>0.75</v>
      </c>
      <c r="J2150">
        <v>1</v>
      </c>
      <c r="K2150">
        <v>1</v>
      </c>
      <c r="L2150">
        <v>1</v>
      </c>
      <c r="M2150">
        <v>0.92300000000000004</v>
      </c>
      <c r="N2150" t="e">
        <v>#N/A</v>
      </c>
      <c r="O2150" t="e">
        <v>#N/A</v>
      </c>
      <c r="P2150" t="e">
        <v>#N/A</v>
      </c>
      <c r="Q2150" t="e">
        <v>#N/A</v>
      </c>
      <c r="R2150" t="s">
        <v>246</v>
      </c>
      <c r="S2150">
        <v>0</v>
      </c>
      <c r="T2150">
        <v>0.91200000000000003</v>
      </c>
      <c r="U2150">
        <v>1.665</v>
      </c>
    </row>
    <row r="2151" spans="1:21" x14ac:dyDescent="0.3">
      <c r="A2151" t="s">
        <v>74</v>
      </c>
      <c r="B2151" t="s">
        <v>163</v>
      </c>
      <c r="C2151" t="s">
        <v>203</v>
      </c>
      <c r="D2151">
        <v>17</v>
      </c>
      <c r="E2151">
        <v>1</v>
      </c>
      <c r="F2151">
        <v>1</v>
      </c>
      <c r="G2151">
        <v>4.298</v>
      </c>
      <c r="H2151">
        <v>2</v>
      </c>
      <c r="I2151">
        <v>0.05</v>
      </c>
      <c r="J2151">
        <v>1</v>
      </c>
      <c r="K2151">
        <v>0</v>
      </c>
      <c r="L2151">
        <v>0</v>
      </c>
      <c r="M2151">
        <v>1.153</v>
      </c>
      <c r="N2151" t="e">
        <v>#N/A</v>
      </c>
      <c r="O2151" t="e">
        <v>#N/A</v>
      </c>
      <c r="P2151" t="e">
        <v>#N/A</v>
      </c>
      <c r="Q2151" t="e">
        <v>#N/A</v>
      </c>
      <c r="R2151" t="s">
        <v>246</v>
      </c>
      <c r="S2151">
        <v>0</v>
      </c>
      <c r="T2151">
        <v>0.96799999999999997</v>
      </c>
      <c r="U2151">
        <v>1.6040000000000001</v>
      </c>
    </row>
    <row r="2152" spans="1:21" x14ac:dyDescent="0.3">
      <c r="A2152" t="s">
        <v>74</v>
      </c>
      <c r="B2152" t="s">
        <v>196</v>
      </c>
      <c r="C2152" t="s">
        <v>236</v>
      </c>
      <c r="D2152">
        <v>40</v>
      </c>
      <c r="E2152">
        <v>1</v>
      </c>
      <c r="F2152">
        <v>1</v>
      </c>
      <c r="G2152">
        <v>2.2930000000000001</v>
      </c>
      <c r="H2152">
        <v>14</v>
      </c>
      <c r="I2152">
        <v>0.35</v>
      </c>
      <c r="J2152">
        <v>0</v>
      </c>
      <c r="K2152">
        <v>1</v>
      </c>
      <c r="L2152">
        <v>0</v>
      </c>
      <c r="M2152">
        <v>0.98299999999999998</v>
      </c>
      <c r="N2152" t="e">
        <v>#N/A</v>
      </c>
      <c r="O2152" t="e">
        <v>#N/A</v>
      </c>
      <c r="P2152" t="e">
        <v>#N/A</v>
      </c>
      <c r="Q2152" t="e">
        <v>#N/A</v>
      </c>
      <c r="R2152" t="s">
        <v>246</v>
      </c>
      <c r="S2152">
        <v>0</v>
      </c>
      <c r="T2152">
        <v>0.84799999999999998</v>
      </c>
      <c r="U2152">
        <v>1.371</v>
      </c>
    </row>
    <row r="2153" spans="1:21" x14ac:dyDescent="0.3">
      <c r="A2153" t="s">
        <v>74</v>
      </c>
      <c r="B2153" t="s">
        <v>170</v>
      </c>
      <c r="C2153" t="s">
        <v>210</v>
      </c>
      <c r="D2153">
        <v>35</v>
      </c>
      <c r="E2153">
        <v>1</v>
      </c>
      <c r="F2153">
        <v>1</v>
      </c>
      <c r="G2153">
        <v>2.8889999999999998</v>
      </c>
      <c r="H2153">
        <v>7</v>
      </c>
      <c r="I2153">
        <v>0.17499999999999999</v>
      </c>
      <c r="J2153">
        <v>1</v>
      </c>
      <c r="K2153">
        <v>0</v>
      </c>
      <c r="L2153">
        <v>0</v>
      </c>
      <c r="M2153">
        <v>1.0349999999999999</v>
      </c>
      <c r="N2153" t="e">
        <v>#N/A</v>
      </c>
      <c r="O2153" t="e">
        <v>#N/A</v>
      </c>
      <c r="P2153" t="e">
        <v>#N/A</v>
      </c>
      <c r="Q2153" t="e">
        <v>#N/A</v>
      </c>
      <c r="R2153" t="s">
        <v>246</v>
      </c>
      <c r="S2153">
        <v>0</v>
      </c>
      <c r="T2153">
        <v>0.85299999999999998</v>
      </c>
      <c r="U2153">
        <v>1.6819999999999999</v>
      </c>
    </row>
    <row r="2154" spans="1:21" x14ac:dyDescent="0.3">
      <c r="A2154" t="s">
        <v>74</v>
      </c>
      <c r="B2154" t="s">
        <v>189</v>
      </c>
      <c r="C2154" t="s">
        <v>229</v>
      </c>
      <c r="D2154">
        <v>38</v>
      </c>
      <c r="E2154">
        <v>1</v>
      </c>
      <c r="F2154">
        <v>1</v>
      </c>
      <c r="G2154">
        <v>7.4450000000000003</v>
      </c>
      <c r="H2154">
        <v>1</v>
      </c>
      <c r="I2154">
        <v>2.5000000000000001E-2</v>
      </c>
      <c r="J2154">
        <v>1</v>
      </c>
      <c r="K2154">
        <v>0</v>
      </c>
      <c r="L2154">
        <v>0</v>
      </c>
      <c r="M2154">
        <v>11.188000000000001</v>
      </c>
      <c r="N2154" t="e">
        <v>#N/A</v>
      </c>
      <c r="O2154" t="e">
        <v>#N/A</v>
      </c>
      <c r="P2154" t="e">
        <v>#N/A</v>
      </c>
      <c r="Q2154" t="e">
        <v>#N/A</v>
      </c>
      <c r="R2154" t="s">
        <v>246</v>
      </c>
      <c r="S2154">
        <v>0</v>
      </c>
      <c r="T2154">
        <v>0.95599999999999996</v>
      </c>
      <c r="U2154">
        <v>1.94</v>
      </c>
    </row>
    <row r="2155" spans="1:21" x14ac:dyDescent="0.3">
      <c r="A2155" t="s">
        <v>74</v>
      </c>
      <c r="B2155" t="s">
        <v>168</v>
      </c>
      <c r="C2155" t="s">
        <v>208</v>
      </c>
      <c r="D2155">
        <v>22</v>
      </c>
      <c r="E2155">
        <v>1</v>
      </c>
      <c r="F2155">
        <v>1</v>
      </c>
      <c r="G2155">
        <v>3.1309999999999998</v>
      </c>
      <c r="H2155">
        <v>3</v>
      </c>
      <c r="I2155">
        <v>7.4999999999999997E-2</v>
      </c>
      <c r="J2155">
        <v>1</v>
      </c>
      <c r="K2155">
        <v>0</v>
      </c>
      <c r="L2155">
        <v>0</v>
      </c>
      <c r="M2155">
        <v>1.0449999999999999</v>
      </c>
      <c r="N2155" t="e">
        <v>#N/A</v>
      </c>
      <c r="O2155" t="e">
        <v>#N/A</v>
      </c>
      <c r="P2155" t="e">
        <v>#N/A</v>
      </c>
      <c r="Q2155" t="e">
        <v>#N/A</v>
      </c>
      <c r="R2155" t="s">
        <v>246</v>
      </c>
      <c r="S2155">
        <v>0</v>
      </c>
      <c r="T2155">
        <v>1.583</v>
      </c>
      <c r="U2155">
        <v>2.1779999999999999</v>
      </c>
    </row>
    <row r="2156" spans="1:21" x14ac:dyDescent="0.3">
      <c r="A2156" t="s">
        <v>74</v>
      </c>
      <c r="B2156" t="s">
        <v>165</v>
      </c>
      <c r="C2156" t="s">
        <v>205</v>
      </c>
      <c r="D2156">
        <v>31</v>
      </c>
      <c r="E2156">
        <v>1</v>
      </c>
      <c r="F2156">
        <v>28</v>
      </c>
      <c r="G2156">
        <v>8.6059999999999999</v>
      </c>
      <c r="H2156">
        <v>34</v>
      </c>
      <c r="I2156">
        <v>0.85</v>
      </c>
      <c r="J2156">
        <v>0</v>
      </c>
      <c r="K2156">
        <v>0</v>
      </c>
      <c r="L2156">
        <v>1</v>
      </c>
      <c r="M2156">
        <v>0.91700000000000004</v>
      </c>
      <c r="N2156" t="e">
        <v>#N/A</v>
      </c>
      <c r="O2156" t="e">
        <v>#N/A</v>
      </c>
      <c r="P2156" t="e">
        <v>#N/A</v>
      </c>
      <c r="Q2156" t="e">
        <v>#N/A</v>
      </c>
      <c r="R2156" t="s">
        <v>246</v>
      </c>
      <c r="S2156">
        <v>0</v>
      </c>
      <c r="T2156">
        <v>2.81</v>
      </c>
      <c r="U2156">
        <v>3.4420000000000002</v>
      </c>
    </row>
    <row r="2157" spans="1:21" x14ac:dyDescent="0.3">
      <c r="A2157" t="s">
        <v>74</v>
      </c>
      <c r="B2157" t="s">
        <v>172</v>
      </c>
      <c r="C2157" t="s">
        <v>212</v>
      </c>
      <c r="D2157">
        <v>20</v>
      </c>
      <c r="E2157">
        <v>1</v>
      </c>
      <c r="F2157">
        <v>1</v>
      </c>
      <c r="G2157">
        <v>2.2789999999999999</v>
      </c>
      <c r="H2157">
        <v>26</v>
      </c>
      <c r="I2157">
        <v>0.65</v>
      </c>
      <c r="J2157">
        <v>1</v>
      </c>
      <c r="K2157">
        <v>1</v>
      </c>
      <c r="L2157">
        <v>1</v>
      </c>
      <c r="M2157">
        <v>1.534</v>
      </c>
      <c r="N2157" t="e">
        <v>#N/A</v>
      </c>
      <c r="O2157" t="e">
        <v>#N/A</v>
      </c>
      <c r="P2157" t="e">
        <v>#N/A</v>
      </c>
      <c r="Q2157" t="e">
        <v>#N/A</v>
      </c>
      <c r="R2157" t="s">
        <v>246</v>
      </c>
      <c r="S2157">
        <v>0</v>
      </c>
      <c r="T2157">
        <v>1.121</v>
      </c>
      <c r="U2157">
        <v>3.706</v>
      </c>
    </row>
    <row r="2158" spans="1:21" x14ac:dyDescent="0.3">
      <c r="A2158" t="s">
        <v>74</v>
      </c>
      <c r="B2158" t="s">
        <v>164</v>
      </c>
      <c r="C2158" t="s">
        <v>204</v>
      </c>
      <c r="D2158">
        <v>3</v>
      </c>
      <c r="E2158">
        <v>1</v>
      </c>
      <c r="F2158">
        <v>1</v>
      </c>
      <c r="G2158">
        <v>2.319</v>
      </c>
      <c r="H2158">
        <v>15</v>
      </c>
      <c r="I2158">
        <v>0.375</v>
      </c>
      <c r="J2158">
        <v>0</v>
      </c>
      <c r="K2158">
        <v>1</v>
      </c>
      <c r="L2158">
        <v>0</v>
      </c>
      <c r="M2158">
        <v>1.109</v>
      </c>
      <c r="N2158" t="e">
        <v>#N/A</v>
      </c>
      <c r="O2158" t="e">
        <v>#N/A</v>
      </c>
      <c r="P2158" t="e">
        <v>#N/A</v>
      </c>
      <c r="Q2158" t="e">
        <v>#N/A</v>
      </c>
      <c r="R2158" t="s">
        <v>246</v>
      </c>
      <c r="S2158">
        <v>0</v>
      </c>
      <c r="T2158">
        <v>0.92300000000000004</v>
      </c>
      <c r="U2158">
        <v>1.7</v>
      </c>
    </row>
    <row r="2159" spans="1:21" x14ac:dyDescent="0.3">
      <c r="A2159" t="s">
        <v>74</v>
      </c>
      <c r="B2159" t="s">
        <v>185</v>
      </c>
      <c r="C2159" t="s">
        <v>225</v>
      </c>
      <c r="D2159">
        <v>1</v>
      </c>
      <c r="E2159">
        <v>1</v>
      </c>
      <c r="F2159">
        <v>1</v>
      </c>
      <c r="G2159">
        <v>4.2460000000000004</v>
      </c>
      <c r="H2159">
        <v>19</v>
      </c>
      <c r="I2159">
        <v>0.47499999999999998</v>
      </c>
      <c r="J2159">
        <v>0</v>
      </c>
      <c r="K2159">
        <v>1</v>
      </c>
      <c r="L2159">
        <v>0</v>
      </c>
      <c r="M2159">
        <v>2.67</v>
      </c>
      <c r="N2159" t="e">
        <v>#N/A</v>
      </c>
      <c r="O2159" t="e">
        <v>#N/A</v>
      </c>
      <c r="P2159" t="e">
        <v>#N/A</v>
      </c>
      <c r="Q2159" t="e">
        <v>#N/A</v>
      </c>
      <c r="R2159" t="s">
        <v>246</v>
      </c>
      <c r="S2159">
        <v>0</v>
      </c>
      <c r="T2159">
        <v>1.2989999999999999</v>
      </c>
      <c r="U2159">
        <v>4.38</v>
      </c>
    </row>
    <row r="2160" spans="1:21" x14ac:dyDescent="0.3">
      <c r="A2160" t="s">
        <v>74</v>
      </c>
      <c r="B2160" t="s">
        <v>174</v>
      </c>
      <c r="C2160" t="s">
        <v>214</v>
      </c>
      <c r="D2160">
        <v>26</v>
      </c>
      <c r="E2160">
        <v>1</v>
      </c>
      <c r="F2160">
        <v>1</v>
      </c>
      <c r="G2160">
        <v>5.9850000000000003</v>
      </c>
      <c r="H2160">
        <v>5</v>
      </c>
      <c r="I2160">
        <v>0.125</v>
      </c>
      <c r="J2160">
        <v>1</v>
      </c>
      <c r="K2160">
        <v>0</v>
      </c>
      <c r="L2160">
        <v>0</v>
      </c>
      <c r="M2160">
        <v>1.091</v>
      </c>
      <c r="N2160" t="e">
        <v>#N/A</v>
      </c>
      <c r="O2160" t="e">
        <v>#N/A</v>
      </c>
      <c r="P2160" t="e">
        <v>#N/A</v>
      </c>
      <c r="Q2160" t="e">
        <v>#N/A</v>
      </c>
      <c r="R2160" t="s">
        <v>246</v>
      </c>
      <c r="S2160">
        <v>0</v>
      </c>
      <c r="T2160">
        <v>0.88900000000000001</v>
      </c>
      <c r="U2160">
        <v>1.59</v>
      </c>
    </row>
    <row r="2161" spans="1:21" x14ac:dyDescent="0.3">
      <c r="A2161" t="s">
        <v>74</v>
      </c>
      <c r="B2161" t="s">
        <v>188</v>
      </c>
      <c r="C2161" t="s">
        <v>228</v>
      </c>
      <c r="D2161">
        <v>5</v>
      </c>
      <c r="E2161">
        <v>1</v>
      </c>
      <c r="F2161">
        <v>1</v>
      </c>
      <c r="G2161">
        <v>3.3039999999999998</v>
      </c>
      <c r="H2161">
        <v>10</v>
      </c>
      <c r="I2161">
        <v>0.25</v>
      </c>
      <c r="J2161">
        <v>1</v>
      </c>
      <c r="K2161">
        <v>0</v>
      </c>
      <c r="L2161">
        <v>0</v>
      </c>
      <c r="M2161">
        <v>1.2</v>
      </c>
      <c r="N2161" t="e">
        <v>#N/A</v>
      </c>
      <c r="O2161" t="e">
        <v>#N/A</v>
      </c>
      <c r="P2161" t="e">
        <v>#N/A</v>
      </c>
      <c r="Q2161" t="e">
        <v>#N/A</v>
      </c>
      <c r="R2161" t="s">
        <v>246</v>
      </c>
      <c r="S2161">
        <v>0</v>
      </c>
      <c r="T2161">
        <v>0.96399999999999997</v>
      </c>
      <c r="U2161">
        <v>1.645</v>
      </c>
    </row>
    <row r="2162" spans="1:21" x14ac:dyDescent="0.3">
      <c r="A2162" t="s">
        <v>75</v>
      </c>
      <c r="B2162" t="s">
        <v>157</v>
      </c>
      <c r="C2162" t="s">
        <v>197</v>
      </c>
      <c r="D2162">
        <v>15</v>
      </c>
      <c r="E2162">
        <v>1</v>
      </c>
      <c r="F2162">
        <v>13</v>
      </c>
      <c r="G2162">
        <v>1.8540000000000001</v>
      </c>
      <c r="H2162">
        <v>7</v>
      </c>
      <c r="I2162">
        <v>0.17499999999999999</v>
      </c>
      <c r="J2162">
        <v>0</v>
      </c>
      <c r="K2162">
        <v>0</v>
      </c>
      <c r="L2162">
        <v>1</v>
      </c>
      <c r="M2162">
        <v>1.488</v>
      </c>
      <c r="N2162" t="e">
        <v>#N/A</v>
      </c>
      <c r="O2162" t="e">
        <v>#N/A</v>
      </c>
      <c r="P2162" t="e">
        <v>#N/A</v>
      </c>
      <c r="Q2162" t="e">
        <v>#N/A</v>
      </c>
      <c r="R2162" t="s">
        <v>725</v>
      </c>
      <c r="S2162">
        <v>0</v>
      </c>
      <c r="T2162">
        <v>6.7460000000000004</v>
      </c>
      <c r="U2162">
        <v>8.4220000000000006</v>
      </c>
    </row>
    <row r="2163" spans="1:21" x14ac:dyDescent="0.3">
      <c r="A2163" t="s">
        <v>75</v>
      </c>
      <c r="B2163" t="s">
        <v>169</v>
      </c>
      <c r="C2163" t="s">
        <v>209</v>
      </c>
      <c r="D2163">
        <v>12</v>
      </c>
      <c r="E2163">
        <v>1</v>
      </c>
      <c r="F2163">
        <v>64</v>
      </c>
      <c r="G2163">
        <v>2.0390000000000001</v>
      </c>
      <c r="H2163">
        <v>38</v>
      </c>
      <c r="I2163">
        <v>0.95</v>
      </c>
      <c r="J2163">
        <v>1</v>
      </c>
      <c r="K2163">
        <v>1</v>
      </c>
      <c r="L2163">
        <v>1</v>
      </c>
      <c r="M2163">
        <v>0.81699999999999995</v>
      </c>
      <c r="N2163" t="e">
        <v>#N/A</v>
      </c>
      <c r="O2163" t="e">
        <v>#N/A</v>
      </c>
      <c r="P2163" t="e">
        <v>#N/A</v>
      </c>
      <c r="Q2163" t="e">
        <v>#N/A</v>
      </c>
      <c r="R2163" t="s">
        <v>726</v>
      </c>
      <c r="S2163">
        <v>0</v>
      </c>
      <c r="T2163">
        <v>14.337999999999999</v>
      </c>
      <c r="U2163">
        <v>15.863</v>
      </c>
    </row>
    <row r="2164" spans="1:21" x14ac:dyDescent="0.3">
      <c r="A2164" t="s">
        <v>75</v>
      </c>
      <c r="B2164" t="s">
        <v>195</v>
      </c>
      <c r="C2164" t="s">
        <v>235</v>
      </c>
      <c r="D2164">
        <v>31</v>
      </c>
      <c r="E2164">
        <v>1</v>
      </c>
      <c r="F2164">
        <v>1</v>
      </c>
      <c r="G2164">
        <v>1.829</v>
      </c>
      <c r="H2164">
        <v>2</v>
      </c>
      <c r="I2164">
        <v>0.05</v>
      </c>
      <c r="J2164">
        <v>0</v>
      </c>
      <c r="K2164">
        <v>1</v>
      </c>
      <c r="L2164">
        <v>0</v>
      </c>
      <c r="M2164">
        <v>0.92800000000000005</v>
      </c>
      <c r="N2164" t="e">
        <v>#N/A</v>
      </c>
      <c r="O2164" t="e">
        <v>#N/A</v>
      </c>
      <c r="P2164" t="e">
        <v>#N/A</v>
      </c>
      <c r="Q2164" t="e">
        <v>#N/A</v>
      </c>
      <c r="R2164" t="s">
        <v>727</v>
      </c>
      <c r="S2164">
        <v>0</v>
      </c>
      <c r="T2164">
        <v>5.1680000000000001</v>
      </c>
      <c r="U2164">
        <v>7.569</v>
      </c>
    </row>
    <row r="2165" spans="1:21" x14ac:dyDescent="0.3">
      <c r="A2165" t="s">
        <v>75</v>
      </c>
      <c r="B2165" t="s">
        <v>180</v>
      </c>
      <c r="C2165" t="s">
        <v>220</v>
      </c>
      <c r="D2165">
        <v>6</v>
      </c>
      <c r="E2165">
        <v>1</v>
      </c>
      <c r="F2165">
        <v>14</v>
      </c>
      <c r="G2165">
        <v>3.2869999999999999</v>
      </c>
      <c r="H2165">
        <v>9</v>
      </c>
      <c r="I2165">
        <v>0.22500000000000001</v>
      </c>
      <c r="J2165">
        <v>0</v>
      </c>
      <c r="K2165">
        <v>0</v>
      </c>
      <c r="L2165">
        <v>1</v>
      </c>
      <c r="M2165">
        <v>1.337</v>
      </c>
      <c r="N2165" t="e">
        <v>#N/A</v>
      </c>
      <c r="O2165" t="e">
        <v>#N/A</v>
      </c>
      <c r="P2165" t="e">
        <v>#N/A</v>
      </c>
      <c r="Q2165" t="e">
        <v>#N/A</v>
      </c>
      <c r="R2165" t="s">
        <v>220</v>
      </c>
      <c r="S2165">
        <v>1</v>
      </c>
      <c r="T2165">
        <v>6.2030000000000003</v>
      </c>
      <c r="U2165">
        <v>9.2840000000000007</v>
      </c>
    </row>
    <row r="2166" spans="1:21" x14ac:dyDescent="0.3">
      <c r="A2166" t="s">
        <v>75</v>
      </c>
      <c r="B2166" t="s">
        <v>187</v>
      </c>
      <c r="C2166" t="s">
        <v>227</v>
      </c>
      <c r="D2166">
        <v>7</v>
      </c>
      <c r="E2166">
        <v>1</v>
      </c>
      <c r="F2166">
        <v>71</v>
      </c>
      <c r="G2166">
        <v>4.6150000000000002</v>
      </c>
      <c r="H2166">
        <v>40</v>
      </c>
      <c r="I2166">
        <v>1</v>
      </c>
      <c r="J2166">
        <v>1</v>
      </c>
      <c r="K2166">
        <v>1</v>
      </c>
      <c r="L2166">
        <v>1</v>
      </c>
      <c r="M2166">
        <v>1.452</v>
      </c>
      <c r="N2166" t="e">
        <v>#N/A</v>
      </c>
      <c r="O2166" t="e">
        <v>#N/A</v>
      </c>
      <c r="P2166" t="e">
        <v>#N/A</v>
      </c>
      <c r="Q2166" t="e">
        <v>#N/A</v>
      </c>
      <c r="R2166" t="s">
        <v>728</v>
      </c>
      <c r="S2166">
        <v>0</v>
      </c>
      <c r="T2166">
        <v>4.9619999999999997</v>
      </c>
      <c r="U2166">
        <v>6.8280000000000003</v>
      </c>
    </row>
    <row r="2167" spans="1:21" x14ac:dyDescent="0.3">
      <c r="A2167" t="s">
        <v>75</v>
      </c>
      <c r="B2167" t="s">
        <v>190</v>
      </c>
      <c r="C2167" t="s">
        <v>230</v>
      </c>
      <c r="D2167">
        <v>25</v>
      </c>
      <c r="E2167">
        <v>1</v>
      </c>
      <c r="F2167">
        <v>19</v>
      </c>
      <c r="G2167">
        <v>2.242</v>
      </c>
      <c r="H2167">
        <v>17</v>
      </c>
      <c r="I2167">
        <v>0.42499999999999999</v>
      </c>
      <c r="J2167">
        <v>1</v>
      </c>
      <c r="K2167">
        <v>0</v>
      </c>
      <c r="L2167">
        <v>0</v>
      </c>
      <c r="M2167">
        <v>1.611</v>
      </c>
      <c r="N2167" t="e">
        <v>#N/A</v>
      </c>
      <c r="O2167" t="e">
        <v>#N/A</v>
      </c>
      <c r="P2167" t="e">
        <v>#N/A</v>
      </c>
      <c r="Q2167" t="e">
        <v>#N/A</v>
      </c>
      <c r="R2167" t="s">
        <v>729</v>
      </c>
      <c r="S2167">
        <v>0</v>
      </c>
      <c r="T2167">
        <v>1.5740000000000001</v>
      </c>
      <c r="U2167">
        <v>3.4449999999999998</v>
      </c>
    </row>
    <row r="2168" spans="1:21" x14ac:dyDescent="0.3">
      <c r="A2168" t="s">
        <v>75</v>
      </c>
      <c r="B2168" t="s">
        <v>196</v>
      </c>
      <c r="C2168" t="s">
        <v>236</v>
      </c>
      <c r="D2168">
        <v>34</v>
      </c>
      <c r="E2168">
        <v>1</v>
      </c>
      <c r="F2168">
        <v>18</v>
      </c>
      <c r="G2168">
        <v>2.1480000000000001</v>
      </c>
      <c r="H2168">
        <v>15</v>
      </c>
      <c r="I2168">
        <v>0.375</v>
      </c>
      <c r="J2168">
        <v>0</v>
      </c>
      <c r="K2168">
        <v>1</v>
      </c>
      <c r="L2168">
        <v>0</v>
      </c>
      <c r="M2168">
        <v>1.964</v>
      </c>
      <c r="N2168" t="e">
        <v>#N/A</v>
      </c>
      <c r="O2168" t="e">
        <v>#N/A</v>
      </c>
      <c r="P2168" t="e">
        <v>#N/A</v>
      </c>
      <c r="Q2168" t="e">
        <v>#N/A</v>
      </c>
      <c r="R2168" t="s">
        <v>730</v>
      </c>
      <c r="S2168">
        <v>0</v>
      </c>
      <c r="T2168">
        <v>5.6760000000000002</v>
      </c>
      <c r="U2168">
        <v>8.5890000000000004</v>
      </c>
    </row>
    <row r="2169" spans="1:21" x14ac:dyDescent="0.3">
      <c r="A2169" t="s">
        <v>75</v>
      </c>
      <c r="B2169" t="s">
        <v>159</v>
      </c>
      <c r="C2169" t="s">
        <v>199</v>
      </c>
      <c r="D2169">
        <v>29</v>
      </c>
      <c r="E2169">
        <v>1</v>
      </c>
      <c r="F2169">
        <v>32</v>
      </c>
      <c r="G2169">
        <v>1.927</v>
      </c>
      <c r="H2169">
        <v>29</v>
      </c>
      <c r="I2169">
        <v>0.72499999999999998</v>
      </c>
      <c r="J2169">
        <v>1</v>
      </c>
      <c r="K2169">
        <v>1</v>
      </c>
      <c r="L2169">
        <v>1</v>
      </c>
      <c r="M2169">
        <v>1.1100000000000001</v>
      </c>
      <c r="N2169" t="e">
        <v>#N/A</v>
      </c>
      <c r="O2169" t="e">
        <v>#N/A</v>
      </c>
      <c r="P2169" t="e">
        <v>#N/A</v>
      </c>
      <c r="Q2169" t="e">
        <v>#N/A</v>
      </c>
      <c r="R2169" t="s">
        <v>208</v>
      </c>
      <c r="S2169">
        <v>0</v>
      </c>
      <c r="T2169">
        <v>5.97</v>
      </c>
      <c r="U2169">
        <v>9.1999999999999993</v>
      </c>
    </row>
    <row r="2170" spans="1:21" x14ac:dyDescent="0.3">
      <c r="A2170" t="s">
        <v>75</v>
      </c>
      <c r="B2170" t="s">
        <v>164</v>
      </c>
      <c r="C2170" t="s">
        <v>204</v>
      </c>
      <c r="D2170">
        <v>19</v>
      </c>
      <c r="E2170">
        <v>1</v>
      </c>
      <c r="F2170">
        <v>62</v>
      </c>
      <c r="G2170">
        <v>5.2350000000000003</v>
      </c>
      <c r="H2170">
        <v>37</v>
      </c>
      <c r="I2170">
        <v>0.92500000000000004</v>
      </c>
      <c r="J2170">
        <v>1</v>
      </c>
      <c r="K2170">
        <v>0</v>
      </c>
      <c r="L2170">
        <v>0</v>
      </c>
      <c r="M2170">
        <v>2.2330000000000001</v>
      </c>
      <c r="N2170" t="e">
        <v>#N/A</v>
      </c>
      <c r="O2170" t="e">
        <v>#N/A</v>
      </c>
      <c r="P2170" t="e">
        <v>#N/A</v>
      </c>
      <c r="Q2170" t="e">
        <v>#N/A</v>
      </c>
      <c r="R2170" t="s">
        <v>323</v>
      </c>
      <c r="S2170">
        <v>0</v>
      </c>
      <c r="T2170">
        <v>30.190999999999999</v>
      </c>
      <c r="U2170">
        <v>32.250999999999998</v>
      </c>
    </row>
    <row r="2171" spans="1:21" x14ac:dyDescent="0.3">
      <c r="A2171" t="s">
        <v>75</v>
      </c>
      <c r="B2171" t="s">
        <v>175</v>
      </c>
      <c r="C2171" t="s">
        <v>215</v>
      </c>
      <c r="D2171">
        <v>10</v>
      </c>
      <c r="E2171">
        <v>1</v>
      </c>
      <c r="F2171">
        <v>11</v>
      </c>
      <c r="G2171">
        <v>3.69</v>
      </c>
      <c r="H2171">
        <v>5</v>
      </c>
      <c r="I2171">
        <v>0.125</v>
      </c>
      <c r="J2171">
        <v>0</v>
      </c>
      <c r="K2171">
        <v>1</v>
      </c>
      <c r="L2171">
        <v>0</v>
      </c>
      <c r="M2171">
        <v>1.23</v>
      </c>
      <c r="N2171" t="e">
        <v>#N/A</v>
      </c>
      <c r="O2171" t="e">
        <v>#N/A</v>
      </c>
      <c r="P2171" t="e">
        <v>#N/A</v>
      </c>
      <c r="Q2171" t="e">
        <v>#N/A</v>
      </c>
      <c r="R2171" t="s">
        <v>731</v>
      </c>
      <c r="S2171">
        <v>0</v>
      </c>
      <c r="T2171">
        <v>9.5060000000000002</v>
      </c>
      <c r="U2171">
        <v>11.131</v>
      </c>
    </row>
    <row r="2172" spans="1:21" x14ac:dyDescent="0.3">
      <c r="A2172" t="s">
        <v>75</v>
      </c>
      <c r="B2172" t="s">
        <v>181</v>
      </c>
      <c r="C2172" t="s">
        <v>221</v>
      </c>
      <c r="D2172">
        <v>22</v>
      </c>
      <c r="E2172">
        <v>1</v>
      </c>
      <c r="F2172">
        <v>29</v>
      </c>
      <c r="G2172">
        <v>4.0919999999999996</v>
      </c>
      <c r="H2172">
        <v>27</v>
      </c>
      <c r="I2172">
        <v>0.67500000000000004</v>
      </c>
      <c r="J2172">
        <v>1</v>
      </c>
      <c r="K2172">
        <v>1</v>
      </c>
      <c r="L2172">
        <v>1</v>
      </c>
      <c r="M2172">
        <v>4.6749999999999998</v>
      </c>
      <c r="N2172" t="e">
        <v>#N/A</v>
      </c>
      <c r="O2172" t="e">
        <v>#N/A</v>
      </c>
      <c r="P2172" t="e">
        <v>#N/A</v>
      </c>
      <c r="Q2172" t="e">
        <v>#N/A</v>
      </c>
      <c r="R2172" t="s">
        <v>732</v>
      </c>
      <c r="S2172">
        <v>0</v>
      </c>
      <c r="T2172">
        <v>3.4329999999999998</v>
      </c>
      <c r="U2172">
        <v>5.375</v>
      </c>
    </row>
    <row r="2173" spans="1:21" x14ac:dyDescent="0.3">
      <c r="A2173" t="s">
        <v>75</v>
      </c>
      <c r="B2173" t="s">
        <v>189</v>
      </c>
      <c r="C2173" t="s">
        <v>229</v>
      </c>
      <c r="D2173">
        <v>21</v>
      </c>
      <c r="E2173">
        <v>1</v>
      </c>
      <c r="F2173">
        <v>26</v>
      </c>
      <c r="G2173">
        <v>1.609</v>
      </c>
      <c r="H2173">
        <v>24</v>
      </c>
      <c r="I2173">
        <v>0.6</v>
      </c>
      <c r="J2173">
        <v>0</v>
      </c>
      <c r="K2173">
        <v>0</v>
      </c>
      <c r="L2173">
        <v>1</v>
      </c>
      <c r="M2173">
        <v>0.88500000000000001</v>
      </c>
      <c r="N2173" t="e">
        <v>#N/A</v>
      </c>
      <c r="O2173" t="e">
        <v>#N/A</v>
      </c>
      <c r="P2173" t="e">
        <v>#N/A</v>
      </c>
      <c r="Q2173" t="e">
        <v>#N/A</v>
      </c>
      <c r="R2173" t="s">
        <v>733</v>
      </c>
      <c r="S2173">
        <v>0</v>
      </c>
      <c r="T2173">
        <v>2.4079999999999999</v>
      </c>
      <c r="U2173">
        <v>4.4950000000000001</v>
      </c>
    </row>
    <row r="2174" spans="1:21" x14ac:dyDescent="0.3">
      <c r="A2174" t="s">
        <v>75</v>
      </c>
      <c r="B2174" t="s">
        <v>172</v>
      </c>
      <c r="C2174" t="s">
        <v>212</v>
      </c>
      <c r="D2174">
        <v>9</v>
      </c>
      <c r="E2174">
        <v>1</v>
      </c>
      <c r="F2174">
        <v>1</v>
      </c>
      <c r="G2174">
        <v>1.9710000000000001</v>
      </c>
      <c r="H2174">
        <v>1</v>
      </c>
      <c r="I2174">
        <v>2.5000000000000001E-2</v>
      </c>
      <c r="J2174">
        <v>0</v>
      </c>
      <c r="K2174">
        <v>1</v>
      </c>
      <c r="L2174">
        <v>0</v>
      </c>
      <c r="M2174">
        <v>0.91600000000000004</v>
      </c>
      <c r="N2174" t="e">
        <v>#N/A</v>
      </c>
      <c r="O2174" t="e">
        <v>#N/A</v>
      </c>
      <c r="P2174" t="e">
        <v>#N/A</v>
      </c>
      <c r="Q2174" t="e">
        <v>#N/A</v>
      </c>
      <c r="R2174" t="s">
        <v>734</v>
      </c>
      <c r="S2174">
        <v>0</v>
      </c>
      <c r="T2174">
        <v>11.42</v>
      </c>
      <c r="U2174">
        <v>13.55</v>
      </c>
    </row>
    <row r="2175" spans="1:21" x14ac:dyDescent="0.3">
      <c r="A2175" t="s">
        <v>75</v>
      </c>
      <c r="B2175" t="s">
        <v>160</v>
      </c>
      <c r="C2175" t="s">
        <v>200</v>
      </c>
      <c r="D2175">
        <v>24</v>
      </c>
      <c r="E2175">
        <v>1</v>
      </c>
      <c r="F2175">
        <v>67</v>
      </c>
      <c r="G2175">
        <v>4.3630000000000004</v>
      </c>
      <c r="H2175">
        <v>39</v>
      </c>
      <c r="I2175">
        <v>0.97499999999999998</v>
      </c>
      <c r="J2175">
        <v>1</v>
      </c>
      <c r="K2175">
        <v>0</v>
      </c>
      <c r="L2175">
        <v>0</v>
      </c>
      <c r="M2175">
        <v>1.2230000000000001</v>
      </c>
      <c r="N2175" t="e">
        <v>#N/A</v>
      </c>
      <c r="O2175" t="e">
        <v>#N/A</v>
      </c>
      <c r="P2175" t="e">
        <v>#N/A</v>
      </c>
      <c r="Q2175" t="e">
        <v>#N/A</v>
      </c>
      <c r="R2175" t="s">
        <v>735</v>
      </c>
      <c r="S2175">
        <v>0</v>
      </c>
      <c r="T2175">
        <v>5.5910000000000002</v>
      </c>
      <c r="U2175">
        <v>7.2089999999999996</v>
      </c>
    </row>
    <row r="2176" spans="1:21" x14ac:dyDescent="0.3">
      <c r="A2176" t="s">
        <v>75</v>
      </c>
      <c r="B2176" t="s">
        <v>186</v>
      </c>
      <c r="C2176" t="s">
        <v>226</v>
      </c>
      <c r="D2176">
        <v>20</v>
      </c>
      <c r="E2176">
        <v>1</v>
      </c>
      <c r="F2176">
        <v>35</v>
      </c>
      <c r="G2176">
        <v>2.1989999999999998</v>
      </c>
      <c r="H2176">
        <v>35</v>
      </c>
      <c r="I2176">
        <v>0.875</v>
      </c>
      <c r="J2176">
        <v>1</v>
      </c>
      <c r="K2176">
        <v>1</v>
      </c>
      <c r="L2176">
        <v>1</v>
      </c>
      <c r="M2176">
        <v>1.718</v>
      </c>
      <c r="N2176" t="e">
        <v>#N/A</v>
      </c>
      <c r="O2176" t="e">
        <v>#N/A</v>
      </c>
      <c r="P2176" t="e">
        <v>#N/A</v>
      </c>
      <c r="Q2176" t="e">
        <v>#N/A</v>
      </c>
      <c r="R2176" t="s">
        <v>736</v>
      </c>
      <c r="S2176">
        <v>0</v>
      </c>
      <c r="T2176">
        <v>1.405</v>
      </c>
      <c r="U2176">
        <v>3.601</v>
      </c>
    </row>
    <row r="2177" spans="1:21" x14ac:dyDescent="0.3">
      <c r="A2177" t="s">
        <v>75</v>
      </c>
      <c r="B2177" t="s">
        <v>191</v>
      </c>
      <c r="C2177" t="s">
        <v>231</v>
      </c>
      <c r="D2177">
        <v>5</v>
      </c>
      <c r="E2177">
        <v>1</v>
      </c>
      <c r="F2177">
        <v>28</v>
      </c>
      <c r="G2177">
        <v>4.1760000000000002</v>
      </c>
      <c r="H2177">
        <v>26</v>
      </c>
      <c r="I2177">
        <v>0.65</v>
      </c>
      <c r="J2177">
        <v>1</v>
      </c>
      <c r="K2177">
        <v>0</v>
      </c>
      <c r="L2177">
        <v>0</v>
      </c>
      <c r="M2177">
        <v>1.708</v>
      </c>
      <c r="N2177" t="e">
        <v>#N/A</v>
      </c>
      <c r="O2177" t="e">
        <v>#N/A</v>
      </c>
      <c r="P2177" t="e">
        <v>#N/A</v>
      </c>
      <c r="Q2177" t="e">
        <v>#N/A</v>
      </c>
      <c r="R2177" t="s">
        <v>557</v>
      </c>
      <c r="S2177">
        <v>0</v>
      </c>
      <c r="T2177">
        <v>1.36</v>
      </c>
      <c r="U2177">
        <v>3.177</v>
      </c>
    </row>
    <row r="2178" spans="1:21" x14ac:dyDescent="0.3">
      <c r="A2178" t="s">
        <v>75</v>
      </c>
      <c r="B2178" t="s">
        <v>178</v>
      </c>
      <c r="C2178" t="s">
        <v>218</v>
      </c>
      <c r="D2178">
        <v>3</v>
      </c>
      <c r="E2178">
        <v>1</v>
      </c>
      <c r="F2178">
        <v>14</v>
      </c>
      <c r="G2178">
        <v>2.0870000000000002</v>
      </c>
      <c r="H2178">
        <v>8</v>
      </c>
      <c r="I2178">
        <v>0.2</v>
      </c>
      <c r="J2178">
        <v>0</v>
      </c>
      <c r="K2178">
        <v>1</v>
      </c>
      <c r="L2178">
        <v>0</v>
      </c>
      <c r="M2178">
        <v>0.95899999999999996</v>
      </c>
      <c r="N2178" t="e">
        <v>#N/A</v>
      </c>
      <c r="O2178" t="e">
        <v>#N/A</v>
      </c>
      <c r="P2178" t="e">
        <v>#N/A</v>
      </c>
      <c r="Q2178" t="e">
        <v>#N/A</v>
      </c>
      <c r="R2178" t="s">
        <v>429</v>
      </c>
      <c r="S2178">
        <v>0</v>
      </c>
      <c r="T2178">
        <v>8.3149999999999995</v>
      </c>
      <c r="U2178">
        <v>10.074999999999999</v>
      </c>
    </row>
    <row r="2179" spans="1:21" x14ac:dyDescent="0.3">
      <c r="A2179" t="s">
        <v>75</v>
      </c>
      <c r="B2179" t="s">
        <v>158</v>
      </c>
      <c r="C2179" t="s">
        <v>198</v>
      </c>
      <c r="D2179">
        <v>1</v>
      </c>
      <c r="E2179">
        <v>1</v>
      </c>
      <c r="F2179">
        <v>15</v>
      </c>
      <c r="G2179">
        <v>93.935000000000002</v>
      </c>
      <c r="H2179">
        <v>11</v>
      </c>
      <c r="I2179">
        <v>0.27500000000000002</v>
      </c>
      <c r="J2179">
        <v>0</v>
      </c>
      <c r="K2179">
        <v>1</v>
      </c>
      <c r="L2179">
        <v>0</v>
      </c>
      <c r="M2179">
        <v>1.411</v>
      </c>
      <c r="N2179" t="e">
        <v>#N/A</v>
      </c>
      <c r="O2179" t="e">
        <v>#N/A</v>
      </c>
      <c r="P2179" t="e">
        <v>#N/A</v>
      </c>
      <c r="Q2179" t="e">
        <v>#N/A</v>
      </c>
      <c r="R2179" t="s">
        <v>727</v>
      </c>
      <c r="S2179">
        <v>0</v>
      </c>
      <c r="T2179">
        <v>5.4349999999999996</v>
      </c>
      <c r="U2179">
        <v>7.8840000000000003</v>
      </c>
    </row>
    <row r="2180" spans="1:21" x14ac:dyDescent="0.3">
      <c r="A2180" t="s">
        <v>75</v>
      </c>
      <c r="B2180" t="s">
        <v>167</v>
      </c>
      <c r="C2180" t="s">
        <v>207</v>
      </c>
      <c r="D2180">
        <v>2</v>
      </c>
      <c r="E2180">
        <v>1</v>
      </c>
      <c r="F2180">
        <v>22</v>
      </c>
      <c r="G2180">
        <v>1.4379999999999999</v>
      </c>
      <c r="H2180">
        <v>18</v>
      </c>
      <c r="I2180">
        <v>0.45</v>
      </c>
      <c r="J2180">
        <v>0</v>
      </c>
      <c r="K2180">
        <v>0</v>
      </c>
      <c r="L2180">
        <v>1</v>
      </c>
      <c r="M2180">
        <v>0.88600000000000001</v>
      </c>
      <c r="N2180" t="e">
        <v>#N/A</v>
      </c>
      <c r="O2180" t="e">
        <v>#N/A</v>
      </c>
      <c r="P2180" t="e">
        <v>#N/A</v>
      </c>
      <c r="Q2180" t="e">
        <v>#N/A</v>
      </c>
      <c r="R2180" t="s">
        <v>726</v>
      </c>
      <c r="S2180">
        <v>0</v>
      </c>
      <c r="T2180">
        <v>8.1210000000000004</v>
      </c>
      <c r="U2180">
        <v>12.438000000000001</v>
      </c>
    </row>
    <row r="2181" spans="1:21" x14ac:dyDescent="0.3">
      <c r="A2181" t="s">
        <v>75</v>
      </c>
      <c r="B2181" t="s">
        <v>184</v>
      </c>
      <c r="C2181" t="s">
        <v>224</v>
      </c>
      <c r="D2181">
        <v>36</v>
      </c>
      <c r="E2181">
        <v>1</v>
      </c>
      <c r="F2181">
        <v>16</v>
      </c>
      <c r="G2181">
        <v>1.8779999999999999</v>
      </c>
      <c r="H2181">
        <v>12</v>
      </c>
      <c r="I2181">
        <v>0.3</v>
      </c>
      <c r="J2181">
        <v>0</v>
      </c>
      <c r="K2181">
        <v>1</v>
      </c>
      <c r="L2181">
        <v>0</v>
      </c>
      <c r="M2181">
        <v>0.86499999999999999</v>
      </c>
      <c r="N2181" t="e">
        <v>#N/A</v>
      </c>
      <c r="O2181" t="e">
        <v>#N/A</v>
      </c>
      <c r="P2181" t="e">
        <v>#N/A</v>
      </c>
      <c r="Q2181" t="e">
        <v>#N/A</v>
      </c>
      <c r="R2181" t="s">
        <v>737</v>
      </c>
      <c r="S2181">
        <v>0</v>
      </c>
      <c r="T2181">
        <v>14.311</v>
      </c>
      <c r="U2181">
        <v>16.446999999999999</v>
      </c>
    </row>
    <row r="2182" spans="1:21" x14ac:dyDescent="0.3">
      <c r="A2182" t="s">
        <v>75</v>
      </c>
      <c r="B2182" t="s">
        <v>168</v>
      </c>
      <c r="C2182" t="s">
        <v>208</v>
      </c>
      <c r="D2182">
        <v>35</v>
      </c>
      <c r="E2182">
        <v>1</v>
      </c>
      <c r="F2182">
        <v>17</v>
      </c>
      <c r="G2182">
        <v>1.829</v>
      </c>
      <c r="H2182">
        <v>14</v>
      </c>
      <c r="I2182">
        <v>0.35</v>
      </c>
      <c r="J2182">
        <v>0</v>
      </c>
      <c r="K2182">
        <v>0</v>
      </c>
      <c r="L2182">
        <v>1</v>
      </c>
      <c r="M2182">
        <v>0.84099999999999997</v>
      </c>
      <c r="N2182" t="e">
        <v>#N/A</v>
      </c>
      <c r="O2182" t="e">
        <v>#N/A</v>
      </c>
      <c r="P2182" t="e">
        <v>#N/A</v>
      </c>
      <c r="Q2182" t="e">
        <v>#N/A</v>
      </c>
      <c r="R2182" t="s">
        <v>341</v>
      </c>
      <c r="S2182">
        <v>0</v>
      </c>
      <c r="T2182">
        <v>2.2320000000000002</v>
      </c>
      <c r="U2182">
        <v>4.593</v>
      </c>
    </row>
    <row r="2183" spans="1:21" x14ac:dyDescent="0.3">
      <c r="A2183" t="s">
        <v>75</v>
      </c>
      <c r="B2183" t="s">
        <v>166</v>
      </c>
      <c r="C2183" t="s">
        <v>206</v>
      </c>
      <c r="D2183">
        <v>14</v>
      </c>
      <c r="E2183">
        <v>1</v>
      </c>
      <c r="F2183">
        <v>24</v>
      </c>
      <c r="G2183">
        <v>2.66</v>
      </c>
      <c r="H2183">
        <v>19</v>
      </c>
      <c r="I2183">
        <v>0.47499999999999998</v>
      </c>
      <c r="J2183">
        <v>1</v>
      </c>
      <c r="K2183">
        <v>0</v>
      </c>
      <c r="L2183">
        <v>0</v>
      </c>
      <c r="M2183">
        <v>72.557000000000002</v>
      </c>
      <c r="N2183" t="e">
        <v>#N/A</v>
      </c>
      <c r="O2183" t="e">
        <v>#N/A</v>
      </c>
      <c r="P2183" t="e">
        <v>#N/A</v>
      </c>
      <c r="Q2183" t="e">
        <v>#N/A</v>
      </c>
      <c r="R2183" t="s">
        <v>702</v>
      </c>
      <c r="S2183">
        <v>0</v>
      </c>
      <c r="T2183">
        <v>1.994</v>
      </c>
      <c r="U2183">
        <v>3.5910000000000002</v>
      </c>
    </row>
    <row r="2184" spans="1:21" x14ac:dyDescent="0.3">
      <c r="A2184" t="s">
        <v>75</v>
      </c>
      <c r="B2184" t="s">
        <v>162</v>
      </c>
      <c r="C2184" t="s">
        <v>202</v>
      </c>
      <c r="D2184">
        <v>38</v>
      </c>
      <c r="E2184">
        <v>1</v>
      </c>
      <c r="F2184">
        <v>33</v>
      </c>
      <c r="G2184">
        <v>4.0039999999999996</v>
      </c>
      <c r="H2184">
        <v>31</v>
      </c>
      <c r="I2184">
        <v>0.77500000000000002</v>
      </c>
      <c r="J2184">
        <v>1</v>
      </c>
      <c r="K2184">
        <v>0</v>
      </c>
      <c r="L2184">
        <v>0</v>
      </c>
      <c r="M2184">
        <v>1.9430000000000001</v>
      </c>
      <c r="N2184" t="e">
        <v>#N/A</v>
      </c>
      <c r="O2184" t="e">
        <v>#N/A</v>
      </c>
      <c r="P2184" t="e">
        <v>#N/A</v>
      </c>
      <c r="Q2184" t="e">
        <v>#N/A</v>
      </c>
      <c r="R2184" t="s">
        <v>208</v>
      </c>
      <c r="S2184">
        <v>0</v>
      </c>
      <c r="T2184">
        <v>3.202</v>
      </c>
      <c r="U2184">
        <v>6.5469999999999997</v>
      </c>
    </row>
    <row r="2185" spans="1:21" x14ac:dyDescent="0.3">
      <c r="A2185" t="s">
        <v>75</v>
      </c>
      <c r="B2185" t="s">
        <v>177</v>
      </c>
      <c r="C2185" t="s">
        <v>217</v>
      </c>
      <c r="D2185">
        <v>26</v>
      </c>
      <c r="E2185">
        <v>1</v>
      </c>
      <c r="F2185">
        <v>26</v>
      </c>
      <c r="G2185">
        <v>1.913</v>
      </c>
      <c r="H2185">
        <v>23</v>
      </c>
      <c r="I2185">
        <v>0.57499999999999996</v>
      </c>
      <c r="J2185">
        <v>1</v>
      </c>
      <c r="K2185">
        <v>0</v>
      </c>
      <c r="L2185">
        <v>0</v>
      </c>
      <c r="M2185">
        <v>1.0109999999999999</v>
      </c>
      <c r="N2185" t="e">
        <v>#N/A</v>
      </c>
      <c r="O2185" t="e">
        <v>#N/A</v>
      </c>
      <c r="P2185" t="e">
        <v>#N/A</v>
      </c>
      <c r="Q2185" t="e">
        <v>#N/A</v>
      </c>
      <c r="R2185" t="s">
        <v>738</v>
      </c>
      <c r="S2185">
        <v>0</v>
      </c>
      <c r="T2185">
        <v>3.077</v>
      </c>
      <c r="U2185">
        <v>4.7770000000000001</v>
      </c>
    </row>
    <row r="2186" spans="1:21" x14ac:dyDescent="0.3">
      <c r="A2186" t="s">
        <v>75</v>
      </c>
      <c r="B2186" t="s">
        <v>173</v>
      </c>
      <c r="C2186" t="s">
        <v>213</v>
      </c>
      <c r="D2186">
        <v>13</v>
      </c>
      <c r="E2186">
        <v>1</v>
      </c>
      <c r="F2186">
        <v>33</v>
      </c>
      <c r="G2186">
        <v>3.3940000000000001</v>
      </c>
      <c r="H2186">
        <v>32</v>
      </c>
      <c r="I2186">
        <v>0.8</v>
      </c>
      <c r="J2186">
        <v>1</v>
      </c>
      <c r="K2186">
        <v>0</v>
      </c>
      <c r="L2186">
        <v>0</v>
      </c>
      <c r="M2186">
        <v>2.1110000000000002</v>
      </c>
      <c r="N2186" t="e">
        <v>#N/A</v>
      </c>
      <c r="O2186" t="e">
        <v>#N/A</v>
      </c>
      <c r="P2186" t="e">
        <v>#N/A</v>
      </c>
      <c r="Q2186" t="e">
        <v>#N/A</v>
      </c>
      <c r="R2186" t="s">
        <v>539</v>
      </c>
      <c r="S2186">
        <v>0</v>
      </c>
      <c r="T2186">
        <v>31.873999999999999</v>
      </c>
      <c r="U2186">
        <v>34.265000000000001</v>
      </c>
    </row>
    <row r="2187" spans="1:21" x14ac:dyDescent="0.3">
      <c r="A2187" t="s">
        <v>75</v>
      </c>
      <c r="B2187" t="s">
        <v>174</v>
      </c>
      <c r="C2187" t="s">
        <v>214</v>
      </c>
      <c r="D2187">
        <v>11</v>
      </c>
      <c r="E2187">
        <v>1</v>
      </c>
      <c r="F2187">
        <v>14</v>
      </c>
      <c r="G2187">
        <v>1.855</v>
      </c>
      <c r="H2187">
        <v>10</v>
      </c>
      <c r="I2187">
        <v>0.25</v>
      </c>
      <c r="J2187">
        <v>0</v>
      </c>
      <c r="K2187">
        <v>0</v>
      </c>
      <c r="L2187">
        <v>1</v>
      </c>
      <c r="M2187">
        <v>6.976</v>
      </c>
      <c r="N2187" t="e">
        <v>#N/A</v>
      </c>
      <c r="O2187" t="e">
        <v>#N/A</v>
      </c>
      <c r="P2187" t="e">
        <v>#N/A</v>
      </c>
      <c r="Q2187" t="e">
        <v>#N/A</v>
      </c>
      <c r="R2187" t="s">
        <v>479</v>
      </c>
      <c r="S2187">
        <v>0</v>
      </c>
      <c r="T2187">
        <v>2.4889999999999999</v>
      </c>
      <c r="U2187">
        <v>4.1660000000000004</v>
      </c>
    </row>
    <row r="2188" spans="1:21" x14ac:dyDescent="0.3">
      <c r="A2188" t="s">
        <v>75</v>
      </c>
      <c r="B2188" t="s">
        <v>163</v>
      </c>
      <c r="C2188" t="s">
        <v>203</v>
      </c>
      <c r="D2188">
        <v>33</v>
      </c>
      <c r="E2188">
        <v>1</v>
      </c>
      <c r="F2188">
        <v>24</v>
      </c>
      <c r="G2188">
        <v>1.577</v>
      </c>
      <c r="H2188">
        <v>20</v>
      </c>
      <c r="I2188">
        <v>0.5</v>
      </c>
      <c r="J2188">
        <v>0</v>
      </c>
      <c r="K2188">
        <v>0</v>
      </c>
      <c r="L2188">
        <v>1</v>
      </c>
      <c r="M2188">
        <v>1.379</v>
      </c>
      <c r="N2188" t="e">
        <v>#N/A</v>
      </c>
      <c r="O2188" t="e">
        <v>#N/A</v>
      </c>
      <c r="P2188" t="e">
        <v>#N/A</v>
      </c>
      <c r="Q2188" t="e">
        <v>#N/A</v>
      </c>
      <c r="R2188" t="s">
        <v>739</v>
      </c>
      <c r="S2188">
        <v>0</v>
      </c>
      <c r="T2188">
        <v>9.0090000000000003</v>
      </c>
      <c r="U2188">
        <v>13.403</v>
      </c>
    </row>
    <row r="2189" spans="1:21" x14ac:dyDescent="0.3">
      <c r="A2189" t="s">
        <v>75</v>
      </c>
      <c r="B2189" t="s">
        <v>188</v>
      </c>
      <c r="C2189" t="s">
        <v>228</v>
      </c>
      <c r="D2189">
        <v>28</v>
      </c>
      <c r="E2189">
        <v>1</v>
      </c>
      <c r="F2189">
        <v>25</v>
      </c>
      <c r="G2189">
        <v>11.363</v>
      </c>
      <c r="H2189">
        <v>21</v>
      </c>
      <c r="I2189">
        <v>0.52500000000000002</v>
      </c>
      <c r="J2189">
        <v>0</v>
      </c>
      <c r="K2189">
        <v>0</v>
      </c>
      <c r="L2189">
        <v>1</v>
      </c>
      <c r="M2189">
        <v>7.6840000000000002</v>
      </c>
      <c r="N2189" t="e">
        <v>#N/A</v>
      </c>
      <c r="O2189" t="e">
        <v>#N/A</v>
      </c>
      <c r="P2189" t="e">
        <v>#N/A</v>
      </c>
      <c r="Q2189" t="e">
        <v>#N/A</v>
      </c>
      <c r="R2189" t="s">
        <v>732</v>
      </c>
      <c r="S2189">
        <v>0</v>
      </c>
      <c r="T2189">
        <v>6.6130000000000004</v>
      </c>
      <c r="U2189">
        <v>12.132</v>
      </c>
    </row>
    <row r="2190" spans="1:21" x14ac:dyDescent="0.3">
      <c r="A2190" t="s">
        <v>75</v>
      </c>
      <c r="B2190" t="s">
        <v>170</v>
      </c>
      <c r="C2190" t="s">
        <v>210</v>
      </c>
      <c r="D2190">
        <v>39</v>
      </c>
      <c r="E2190">
        <v>1</v>
      </c>
      <c r="F2190">
        <v>35</v>
      </c>
      <c r="G2190">
        <v>3.1389999999999998</v>
      </c>
      <c r="H2190">
        <v>34</v>
      </c>
      <c r="I2190">
        <v>0.85</v>
      </c>
      <c r="J2190">
        <v>1</v>
      </c>
      <c r="K2190">
        <v>1</v>
      </c>
      <c r="L2190">
        <v>1</v>
      </c>
      <c r="M2190">
        <v>0.95099999999999996</v>
      </c>
      <c r="N2190" t="e">
        <v>#N/A</v>
      </c>
      <c r="O2190" t="e">
        <v>#N/A</v>
      </c>
      <c r="P2190" t="e">
        <v>#N/A</v>
      </c>
      <c r="Q2190" t="e">
        <v>#N/A</v>
      </c>
      <c r="R2190" t="s">
        <v>740</v>
      </c>
      <c r="S2190">
        <v>0</v>
      </c>
      <c r="T2190">
        <v>4.3079999999999998</v>
      </c>
      <c r="U2190">
        <v>7.048</v>
      </c>
    </row>
    <row r="2191" spans="1:21" x14ac:dyDescent="0.3">
      <c r="A2191" t="s">
        <v>75</v>
      </c>
      <c r="B2191" t="s">
        <v>171</v>
      </c>
      <c r="C2191" t="s">
        <v>211</v>
      </c>
      <c r="D2191">
        <v>30</v>
      </c>
      <c r="E2191">
        <v>1</v>
      </c>
      <c r="F2191">
        <v>34</v>
      </c>
      <c r="G2191">
        <v>1.4670000000000001</v>
      </c>
      <c r="H2191">
        <v>33</v>
      </c>
      <c r="I2191">
        <v>0.82499999999999996</v>
      </c>
      <c r="J2191">
        <v>1</v>
      </c>
      <c r="K2191">
        <v>1</v>
      </c>
      <c r="L2191">
        <v>1</v>
      </c>
      <c r="M2191">
        <v>2.39</v>
      </c>
      <c r="N2191" t="e">
        <v>#N/A</v>
      </c>
      <c r="O2191" t="e">
        <v>#N/A</v>
      </c>
      <c r="P2191" t="e">
        <v>#N/A</v>
      </c>
      <c r="Q2191" t="e">
        <v>#N/A</v>
      </c>
      <c r="R2191" t="s">
        <v>243</v>
      </c>
      <c r="S2191">
        <v>0</v>
      </c>
      <c r="T2191">
        <v>2.4140000000000001</v>
      </c>
      <c r="U2191">
        <v>4.2629999999999999</v>
      </c>
    </row>
    <row r="2192" spans="1:21" x14ac:dyDescent="0.3">
      <c r="A2192" t="s">
        <v>75</v>
      </c>
      <c r="B2192" t="s">
        <v>183</v>
      </c>
      <c r="C2192" t="s">
        <v>223</v>
      </c>
      <c r="D2192">
        <v>27</v>
      </c>
      <c r="E2192">
        <v>1</v>
      </c>
      <c r="F2192">
        <v>8</v>
      </c>
      <c r="G2192">
        <v>2.6749999999999998</v>
      </c>
      <c r="H2192">
        <v>4</v>
      </c>
      <c r="I2192">
        <v>0.1</v>
      </c>
      <c r="J2192">
        <v>0</v>
      </c>
      <c r="K2192">
        <v>0</v>
      </c>
      <c r="L2192">
        <v>1</v>
      </c>
      <c r="M2192">
        <v>1.2070000000000001</v>
      </c>
      <c r="N2192" t="e">
        <v>#N/A</v>
      </c>
      <c r="O2192" t="e">
        <v>#N/A</v>
      </c>
      <c r="P2192" t="e">
        <v>#N/A</v>
      </c>
      <c r="Q2192" t="e">
        <v>#N/A</v>
      </c>
      <c r="R2192" t="s">
        <v>741</v>
      </c>
      <c r="S2192">
        <v>0</v>
      </c>
      <c r="T2192">
        <v>5.5549999999999997</v>
      </c>
      <c r="U2192">
        <v>8.3070000000000004</v>
      </c>
    </row>
    <row r="2193" spans="1:21" x14ac:dyDescent="0.3">
      <c r="A2193" t="s">
        <v>75</v>
      </c>
      <c r="B2193" t="s">
        <v>165</v>
      </c>
      <c r="C2193" t="s">
        <v>205</v>
      </c>
      <c r="D2193">
        <v>8</v>
      </c>
      <c r="E2193">
        <v>1</v>
      </c>
      <c r="F2193">
        <v>27</v>
      </c>
      <c r="G2193">
        <v>1.4139999999999999</v>
      </c>
      <c r="H2193">
        <v>25</v>
      </c>
      <c r="I2193">
        <v>0.625</v>
      </c>
      <c r="J2193">
        <v>1</v>
      </c>
      <c r="K2193">
        <v>0</v>
      </c>
      <c r="L2193">
        <v>0</v>
      </c>
      <c r="M2193">
        <v>1.726</v>
      </c>
      <c r="N2193" t="e">
        <v>#N/A</v>
      </c>
      <c r="O2193" t="e">
        <v>#N/A</v>
      </c>
      <c r="P2193" t="e">
        <v>#N/A</v>
      </c>
      <c r="Q2193" t="e">
        <v>#N/A</v>
      </c>
      <c r="R2193" t="s">
        <v>460</v>
      </c>
      <c r="S2193">
        <v>0</v>
      </c>
      <c r="T2193">
        <v>2.9380000000000002</v>
      </c>
      <c r="U2193">
        <v>5.5209999999999999</v>
      </c>
    </row>
    <row r="2194" spans="1:21" x14ac:dyDescent="0.3">
      <c r="A2194" t="s">
        <v>75</v>
      </c>
      <c r="B2194" t="s">
        <v>161</v>
      </c>
      <c r="C2194" t="s">
        <v>201</v>
      </c>
      <c r="D2194">
        <v>18</v>
      </c>
      <c r="E2194">
        <v>1</v>
      </c>
      <c r="F2194">
        <v>32</v>
      </c>
      <c r="G2194">
        <v>14.539</v>
      </c>
      <c r="H2194">
        <v>30</v>
      </c>
      <c r="I2194">
        <v>0.75</v>
      </c>
      <c r="J2194">
        <v>1</v>
      </c>
      <c r="K2194">
        <v>1</v>
      </c>
      <c r="L2194">
        <v>1</v>
      </c>
      <c r="M2194">
        <v>2.173</v>
      </c>
      <c r="N2194" t="e">
        <v>#N/A</v>
      </c>
      <c r="O2194" t="e">
        <v>#N/A</v>
      </c>
      <c r="P2194" t="e">
        <v>#N/A</v>
      </c>
      <c r="Q2194" t="e">
        <v>#N/A</v>
      </c>
      <c r="R2194" t="s">
        <v>742</v>
      </c>
      <c r="S2194">
        <v>0</v>
      </c>
      <c r="T2194">
        <v>2.0459999999999998</v>
      </c>
      <c r="U2194">
        <v>4.7640000000000002</v>
      </c>
    </row>
    <row r="2195" spans="1:21" x14ac:dyDescent="0.3">
      <c r="A2195" t="s">
        <v>75</v>
      </c>
      <c r="B2195" t="s">
        <v>176</v>
      </c>
      <c r="C2195" t="s">
        <v>216</v>
      </c>
      <c r="D2195">
        <v>16</v>
      </c>
      <c r="E2195">
        <v>1</v>
      </c>
      <c r="F2195">
        <v>16</v>
      </c>
      <c r="G2195">
        <v>2.0139999999999998</v>
      </c>
      <c r="H2195">
        <v>13</v>
      </c>
      <c r="I2195">
        <v>0.32500000000000001</v>
      </c>
      <c r="J2195">
        <v>0</v>
      </c>
      <c r="K2195">
        <v>0</v>
      </c>
      <c r="L2195">
        <v>1</v>
      </c>
      <c r="M2195">
        <v>15.224</v>
      </c>
      <c r="N2195" t="e">
        <v>#N/A</v>
      </c>
      <c r="O2195" t="e">
        <v>#N/A</v>
      </c>
      <c r="P2195" t="e">
        <v>#N/A</v>
      </c>
      <c r="Q2195" t="e">
        <v>#N/A</v>
      </c>
      <c r="R2195" t="s">
        <v>743</v>
      </c>
      <c r="S2195">
        <v>0</v>
      </c>
      <c r="T2195">
        <v>2.5230000000000001</v>
      </c>
      <c r="U2195">
        <v>5.0439999999999996</v>
      </c>
    </row>
    <row r="2196" spans="1:21" x14ac:dyDescent="0.3">
      <c r="A2196" t="s">
        <v>75</v>
      </c>
      <c r="B2196" t="s">
        <v>194</v>
      </c>
      <c r="C2196" t="s">
        <v>234</v>
      </c>
      <c r="D2196">
        <v>4</v>
      </c>
      <c r="E2196">
        <v>1</v>
      </c>
      <c r="F2196">
        <v>32</v>
      </c>
      <c r="G2196">
        <v>2.33</v>
      </c>
      <c r="H2196">
        <v>28</v>
      </c>
      <c r="I2196">
        <v>0.7</v>
      </c>
      <c r="J2196">
        <v>1</v>
      </c>
      <c r="K2196">
        <v>1</v>
      </c>
      <c r="L2196">
        <v>1</v>
      </c>
      <c r="M2196">
        <v>0.89</v>
      </c>
      <c r="N2196" t="e">
        <v>#N/A</v>
      </c>
      <c r="O2196" t="e">
        <v>#N/A</v>
      </c>
      <c r="P2196" t="e">
        <v>#N/A</v>
      </c>
      <c r="Q2196" t="e">
        <v>#N/A</v>
      </c>
      <c r="R2196" t="s">
        <v>744</v>
      </c>
      <c r="S2196">
        <v>0</v>
      </c>
      <c r="T2196">
        <v>8</v>
      </c>
      <c r="U2196">
        <v>10.396000000000001</v>
      </c>
    </row>
    <row r="2197" spans="1:21" x14ac:dyDescent="0.3">
      <c r="A2197" t="s">
        <v>75</v>
      </c>
      <c r="B2197" t="s">
        <v>182</v>
      </c>
      <c r="C2197" t="s">
        <v>222</v>
      </c>
      <c r="D2197">
        <v>23</v>
      </c>
      <c r="E2197">
        <v>1</v>
      </c>
      <c r="F2197">
        <v>7</v>
      </c>
      <c r="G2197">
        <v>3.1749999999999998</v>
      </c>
      <c r="H2197">
        <v>3</v>
      </c>
      <c r="I2197">
        <v>7.4999999999999997E-2</v>
      </c>
      <c r="J2197">
        <v>0</v>
      </c>
      <c r="K2197">
        <v>1</v>
      </c>
      <c r="L2197">
        <v>0</v>
      </c>
      <c r="M2197">
        <v>1.952</v>
      </c>
      <c r="N2197" t="e">
        <v>#N/A</v>
      </c>
      <c r="O2197" t="e">
        <v>#N/A</v>
      </c>
      <c r="P2197" t="e">
        <v>#N/A</v>
      </c>
      <c r="Q2197" t="e">
        <v>#N/A</v>
      </c>
      <c r="R2197" t="s">
        <v>745</v>
      </c>
      <c r="S2197">
        <v>0</v>
      </c>
      <c r="T2197">
        <v>5.7649999999999997</v>
      </c>
      <c r="U2197">
        <v>8.49</v>
      </c>
    </row>
    <row r="2198" spans="1:21" x14ac:dyDescent="0.3">
      <c r="A2198" t="s">
        <v>75</v>
      </c>
      <c r="B2198" t="s">
        <v>185</v>
      </c>
      <c r="C2198" t="s">
        <v>225</v>
      </c>
      <c r="D2198">
        <v>40</v>
      </c>
      <c r="E2198">
        <v>1</v>
      </c>
      <c r="F2198">
        <v>13</v>
      </c>
      <c r="G2198">
        <v>2.1909999999999998</v>
      </c>
      <c r="H2198">
        <v>6</v>
      </c>
      <c r="I2198">
        <v>0.15</v>
      </c>
      <c r="J2198">
        <v>0</v>
      </c>
      <c r="K2198">
        <v>1</v>
      </c>
      <c r="L2198">
        <v>0</v>
      </c>
      <c r="M2198">
        <v>30.303000000000001</v>
      </c>
      <c r="N2198" t="e">
        <v>#N/A</v>
      </c>
      <c r="O2198" t="e">
        <v>#N/A</v>
      </c>
      <c r="P2198" t="e">
        <v>#N/A</v>
      </c>
      <c r="Q2198" t="e">
        <v>#N/A</v>
      </c>
      <c r="R2198" t="s">
        <v>746</v>
      </c>
      <c r="S2198">
        <v>0</v>
      </c>
      <c r="T2198">
        <v>6.8780000000000001</v>
      </c>
      <c r="U2198">
        <v>8.5389999999999997</v>
      </c>
    </row>
    <row r="2199" spans="1:21" x14ac:dyDescent="0.3">
      <c r="A2199" t="s">
        <v>75</v>
      </c>
      <c r="B2199" t="s">
        <v>179</v>
      </c>
      <c r="C2199" t="s">
        <v>219</v>
      </c>
      <c r="D2199">
        <v>17</v>
      </c>
      <c r="E2199">
        <v>1</v>
      </c>
      <c r="F2199">
        <v>55</v>
      </c>
      <c r="G2199">
        <v>1.6859999999999999</v>
      </c>
      <c r="H2199">
        <v>36</v>
      </c>
      <c r="I2199">
        <v>0.9</v>
      </c>
      <c r="J2199">
        <v>1</v>
      </c>
      <c r="K2199">
        <v>1</v>
      </c>
      <c r="L2199">
        <v>1</v>
      </c>
      <c r="M2199">
        <v>0.82799999999999996</v>
      </c>
      <c r="N2199" t="e">
        <v>#N/A</v>
      </c>
      <c r="O2199" t="e">
        <v>#N/A</v>
      </c>
      <c r="P2199" t="e">
        <v>#N/A</v>
      </c>
      <c r="Q2199" t="e">
        <v>#N/A</v>
      </c>
      <c r="R2199" t="s">
        <v>747</v>
      </c>
      <c r="S2199">
        <v>0</v>
      </c>
      <c r="T2199">
        <v>3.8460000000000001</v>
      </c>
      <c r="U2199">
        <v>5.8159999999999998</v>
      </c>
    </row>
    <row r="2200" spans="1:21" x14ac:dyDescent="0.3">
      <c r="A2200" t="s">
        <v>75</v>
      </c>
      <c r="B2200" t="s">
        <v>193</v>
      </c>
      <c r="C2200" t="s">
        <v>233</v>
      </c>
      <c r="D2200">
        <v>37</v>
      </c>
      <c r="E2200">
        <v>1</v>
      </c>
      <c r="F2200">
        <v>26</v>
      </c>
      <c r="G2200">
        <v>2.6160000000000001</v>
      </c>
      <c r="H2200">
        <v>22</v>
      </c>
      <c r="I2200">
        <v>0.55000000000000004</v>
      </c>
      <c r="J2200">
        <v>1</v>
      </c>
      <c r="K2200">
        <v>0</v>
      </c>
      <c r="L2200">
        <v>0</v>
      </c>
      <c r="M2200">
        <v>1.3480000000000001</v>
      </c>
      <c r="N2200" t="e">
        <v>#N/A</v>
      </c>
      <c r="O2200" t="e">
        <v>#N/A</v>
      </c>
      <c r="P2200" t="e">
        <v>#N/A</v>
      </c>
      <c r="Q2200" t="e">
        <v>#N/A</v>
      </c>
      <c r="R2200" t="s">
        <v>429</v>
      </c>
      <c r="S2200">
        <v>0</v>
      </c>
      <c r="T2200">
        <v>3.5910000000000002</v>
      </c>
      <c r="U2200">
        <v>6.51</v>
      </c>
    </row>
    <row r="2201" spans="1:21" x14ac:dyDescent="0.3">
      <c r="A2201" t="s">
        <v>75</v>
      </c>
      <c r="B2201" t="s">
        <v>192</v>
      </c>
      <c r="C2201" t="s">
        <v>232</v>
      </c>
      <c r="D2201">
        <v>32</v>
      </c>
      <c r="E2201">
        <v>1</v>
      </c>
      <c r="F2201">
        <v>18</v>
      </c>
      <c r="G2201">
        <v>3.4060000000000001</v>
      </c>
      <c r="H2201">
        <v>16</v>
      </c>
      <c r="I2201">
        <v>0.4</v>
      </c>
      <c r="J2201">
        <v>0</v>
      </c>
      <c r="K2201">
        <v>1</v>
      </c>
      <c r="L2201">
        <v>0</v>
      </c>
      <c r="M2201">
        <v>1.6339999999999999</v>
      </c>
      <c r="N2201" t="e">
        <v>#N/A</v>
      </c>
      <c r="O2201" t="e">
        <v>#N/A</v>
      </c>
      <c r="P2201" t="e">
        <v>#N/A</v>
      </c>
      <c r="Q2201" t="e">
        <v>#N/A</v>
      </c>
      <c r="R2201" t="s">
        <v>542</v>
      </c>
      <c r="S2201">
        <v>0</v>
      </c>
      <c r="T2201">
        <v>3.605</v>
      </c>
      <c r="U2201">
        <v>5.7290000000000001</v>
      </c>
    </row>
    <row r="2202" spans="1:21" x14ac:dyDescent="0.3">
      <c r="A2202" t="s">
        <v>76</v>
      </c>
      <c r="B2202" t="s">
        <v>194</v>
      </c>
      <c r="C2202" t="s">
        <v>234</v>
      </c>
      <c r="D2202">
        <v>34</v>
      </c>
      <c r="E2202">
        <v>1</v>
      </c>
      <c r="F2202">
        <v>10</v>
      </c>
      <c r="G2202">
        <v>4.3529999999999998</v>
      </c>
      <c r="H2202">
        <v>21</v>
      </c>
      <c r="I2202">
        <v>0.52500000000000002</v>
      </c>
      <c r="J2202">
        <v>1</v>
      </c>
      <c r="K2202">
        <v>0</v>
      </c>
      <c r="L2202">
        <v>0</v>
      </c>
      <c r="M2202">
        <v>1.042</v>
      </c>
      <c r="N2202" t="e">
        <v>#N/A</v>
      </c>
      <c r="O2202" t="e">
        <v>#N/A</v>
      </c>
      <c r="P2202" t="e">
        <v>#N/A</v>
      </c>
      <c r="Q2202" t="e">
        <v>#N/A</v>
      </c>
      <c r="R2202" t="s">
        <v>748</v>
      </c>
      <c r="S2202">
        <v>0</v>
      </c>
      <c r="T2202">
        <v>3.202</v>
      </c>
      <c r="U2202">
        <v>5.3019999999999996</v>
      </c>
    </row>
    <row r="2203" spans="1:21" x14ac:dyDescent="0.3">
      <c r="A2203" t="s">
        <v>76</v>
      </c>
      <c r="B2203" t="s">
        <v>176</v>
      </c>
      <c r="C2203" t="s">
        <v>216</v>
      </c>
      <c r="D2203">
        <v>31</v>
      </c>
      <c r="E2203">
        <v>1</v>
      </c>
      <c r="F2203">
        <v>10</v>
      </c>
      <c r="G2203">
        <v>14.589</v>
      </c>
      <c r="H2203">
        <v>24</v>
      </c>
      <c r="I2203">
        <v>0.6</v>
      </c>
      <c r="J2203">
        <v>1</v>
      </c>
      <c r="K2203">
        <v>1</v>
      </c>
      <c r="L2203">
        <v>1</v>
      </c>
      <c r="M2203">
        <v>3.1680000000000001</v>
      </c>
      <c r="N2203" t="e">
        <v>#N/A</v>
      </c>
      <c r="O2203" t="e">
        <v>#N/A</v>
      </c>
      <c r="P2203" t="e">
        <v>#N/A</v>
      </c>
      <c r="Q2203" t="e">
        <v>#N/A</v>
      </c>
      <c r="R2203" t="s">
        <v>749</v>
      </c>
      <c r="S2203">
        <v>0</v>
      </c>
      <c r="T2203">
        <v>2.5289999999999999</v>
      </c>
      <c r="U2203">
        <v>4.0709999999999997</v>
      </c>
    </row>
    <row r="2204" spans="1:21" x14ac:dyDescent="0.3">
      <c r="A2204" t="s">
        <v>76</v>
      </c>
      <c r="B2204" t="s">
        <v>189</v>
      </c>
      <c r="C2204" t="s">
        <v>229</v>
      </c>
      <c r="D2204">
        <v>19</v>
      </c>
      <c r="E2204">
        <v>1</v>
      </c>
      <c r="F2204">
        <v>8</v>
      </c>
      <c r="G2204">
        <v>2.2999999999999998</v>
      </c>
      <c r="H2204">
        <v>14</v>
      </c>
      <c r="I2204">
        <v>0.35</v>
      </c>
      <c r="J2204">
        <v>0</v>
      </c>
      <c r="K2204">
        <v>1</v>
      </c>
      <c r="L2204">
        <v>0</v>
      </c>
      <c r="M2204">
        <v>0.91600000000000004</v>
      </c>
      <c r="N2204" t="e">
        <v>#N/A</v>
      </c>
      <c r="O2204" t="e">
        <v>#N/A</v>
      </c>
      <c r="P2204" t="e">
        <v>#N/A</v>
      </c>
      <c r="Q2204" t="e">
        <v>#N/A</v>
      </c>
      <c r="R2204" t="s">
        <v>229</v>
      </c>
      <c r="S2204">
        <v>1</v>
      </c>
      <c r="T2204">
        <v>3.0910000000000002</v>
      </c>
      <c r="U2204">
        <v>8.9760000000000009</v>
      </c>
    </row>
    <row r="2205" spans="1:21" x14ac:dyDescent="0.3">
      <c r="A2205" t="s">
        <v>76</v>
      </c>
      <c r="B2205" t="s">
        <v>160</v>
      </c>
      <c r="C2205" t="s">
        <v>200</v>
      </c>
      <c r="D2205">
        <v>16</v>
      </c>
      <c r="E2205">
        <v>1</v>
      </c>
      <c r="F2205">
        <v>11</v>
      </c>
      <c r="G2205">
        <v>3.0419999999999998</v>
      </c>
      <c r="H2205">
        <v>31</v>
      </c>
      <c r="I2205">
        <v>0.77500000000000002</v>
      </c>
      <c r="J2205">
        <v>1</v>
      </c>
      <c r="K2205">
        <v>1</v>
      </c>
      <c r="L2205">
        <v>1</v>
      </c>
      <c r="M2205">
        <v>1.2490000000000001</v>
      </c>
      <c r="N2205" t="e">
        <v>#N/A</v>
      </c>
      <c r="O2205" t="e">
        <v>#N/A</v>
      </c>
      <c r="P2205" t="e">
        <v>#N/A</v>
      </c>
      <c r="Q2205" t="e">
        <v>#N/A</v>
      </c>
      <c r="R2205" t="s">
        <v>750</v>
      </c>
      <c r="S2205">
        <v>0</v>
      </c>
      <c r="T2205">
        <v>1.2230000000000001</v>
      </c>
      <c r="U2205">
        <v>5.9359999999999999</v>
      </c>
    </row>
    <row r="2206" spans="1:21" x14ac:dyDescent="0.3">
      <c r="A2206" t="s">
        <v>76</v>
      </c>
      <c r="B2206" t="s">
        <v>196</v>
      </c>
      <c r="C2206" t="s">
        <v>236</v>
      </c>
      <c r="D2206">
        <v>6</v>
      </c>
      <c r="E2206">
        <v>1</v>
      </c>
      <c r="F2206">
        <v>8</v>
      </c>
      <c r="G2206">
        <v>2.5840000000000001</v>
      </c>
      <c r="H2206">
        <v>12</v>
      </c>
      <c r="I2206">
        <v>0.3</v>
      </c>
      <c r="J2206">
        <v>0</v>
      </c>
      <c r="K2206">
        <v>1</v>
      </c>
      <c r="L2206">
        <v>0</v>
      </c>
      <c r="M2206">
        <v>1.056</v>
      </c>
      <c r="N2206" t="e">
        <v>#N/A</v>
      </c>
      <c r="O2206" t="e">
        <v>#N/A</v>
      </c>
      <c r="P2206" t="e">
        <v>#N/A</v>
      </c>
      <c r="Q2206" t="e">
        <v>#N/A</v>
      </c>
      <c r="R2206" t="s">
        <v>751</v>
      </c>
      <c r="S2206">
        <v>0</v>
      </c>
      <c r="T2206">
        <v>1.6439999999999999</v>
      </c>
      <c r="U2206">
        <v>3.3410000000000002</v>
      </c>
    </row>
    <row r="2207" spans="1:21" x14ac:dyDescent="0.3">
      <c r="A2207" t="s">
        <v>76</v>
      </c>
      <c r="B2207" t="s">
        <v>170</v>
      </c>
      <c r="C2207" t="s">
        <v>210</v>
      </c>
      <c r="D2207">
        <v>30</v>
      </c>
      <c r="E2207">
        <v>1</v>
      </c>
      <c r="F2207">
        <v>13</v>
      </c>
      <c r="G2207">
        <v>2.496</v>
      </c>
      <c r="H2207">
        <v>39</v>
      </c>
      <c r="I2207">
        <v>0.97499999999999998</v>
      </c>
      <c r="J2207">
        <v>1</v>
      </c>
      <c r="K2207">
        <v>1</v>
      </c>
      <c r="L2207">
        <v>1</v>
      </c>
      <c r="M2207">
        <v>1.143</v>
      </c>
      <c r="N2207" t="e">
        <v>#N/A</v>
      </c>
      <c r="O2207" t="e">
        <v>#N/A</v>
      </c>
      <c r="P2207" t="e">
        <v>#N/A</v>
      </c>
      <c r="Q2207" t="e">
        <v>#N/A</v>
      </c>
      <c r="R2207" t="s">
        <v>355</v>
      </c>
      <c r="S2207">
        <v>0</v>
      </c>
      <c r="T2207">
        <v>1.2549999999999999</v>
      </c>
      <c r="U2207">
        <v>3.43</v>
      </c>
    </row>
    <row r="2208" spans="1:21" x14ac:dyDescent="0.3">
      <c r="A2208" t="s">
        <v>76</v>
      </c>
      <c r="B2208" t="s">
        <v>191</v>
      </c>
      <c r="C2208" t="s">
        <v>231</v>
      </c>
      <c r="D2208">
        <v>5</v>
      </c>
      <c r="E2208">
        <v>1</v>
      </c>
      <c r="F2208">
        <v>9</v>
      </c>
      <c r="G2208">
        <v>3.8490000000000002</v>
      </c>
      <c r="H2208">
        <v>15</v>
      </c>
      <c r="I2208">
        <v>0.375</v>
      </c>
      <c r="J2208">
        <v>0</v>
      </c>
      <c r="K2208">
        <v>1</v>
      </c>
      <c r="L2208">
        <v>0</v>
      </c>
      <c r="M2208">
        <v>1.2270000000000001</v>
      </c>
      <c r="N2208" t="e">
        <v>#N/A</v>
      </c>
      <c r="O2208" t="e">
        <v>#N/A</v>
      </c>
      <c r="P2208" t="e">
        <v>#N/A</v>
      </c>
      <c r="Q2208" t="e">
        <v>#N/A</v>
      </c>
      <c r="R2208" t="s">
        <v>752</v>
      </c>
      <c r="S2208">
        <v>0</v>
      </c>
      <c r="T2208">
        <v>1.794</v>
      </c>
      <c r="U2208">
        <v>4.58</v>
      </c>
    </row>
    <row r="2209" spans="1:21" x14ac:dyDescent="0.3">
      <c r="A2209" t="s">
        <v>76</v>
      </c>
      <c r="B2209" t="s">
        <v>168</v>
      </c>
      <c r="C2209" t="s">
        <v>208</v>
      </c>
      <c r="D2209">
        <v>23</v>
      </c>
      <c r="E2209">
        <v>1</v>
      </c>
      <c r="F2209">
        <v>8</v>
      </c>
      <c r="G2209">
        <v>2.06</v>
      </c>
      <c r="H2209">
        <v>11</v>
      </c>
      <c r="I2209">
        <v>0.27500000000000002</v>
      </c>
      <c r="J2209">
        <v>0</v>
      </c>
      <c r="K2209">
        <v>1</v>
      </c>
      <c r="L2209">
        <v>0</v>
      </c>
      <c r="M2209">
        <v>0.73899999999999999</v>
      </c>
      <c r="N2209" t="e">
        <v>#N/A</v>
      </c>
      <c r="O2209" t="e">
        <v>#N/A</v>
      </c>
      <c r="P2209" t="e">
        <v>#N/A</v>
      </c>
      <c r="Q2209" t="e">
        <v>#N/A</v>
      </c>
      <c r="R2209" t="s">
        <v>753</v>
      </c>
      <c r="S2209">
        <v>0</v>
      </c>
      <c r="T2209">
        <v>3.536</v>
      </c>
      <c r="U2209">
        <v>5.391</v>
      </c>
    </row>
    <row r="2210" spans="1:21" x14ac:dyDescent="0.3">
      <c r="A2210" t="s">
        <v>76</v>
      </c>
      <c r="B2210" t="s">
        <v>185</v>
      </c>
      <c r="C2210" t="s">
        <v>225</v>
      </c>
      <c r="D2210">
        <v>37</v>
      </c>
      <c r="E2210">
        <v>1</v>
      </c>
      <c r="F2210">
        <v>7</v>
      </c>
      <c r="G2210">
        <v>2.504</v>
      </c>
      <c r="H2210">
        <v>5</v>
      </c>
      <c r="I2210">
        <v>0.125</v>
      </c>
      <c r="J2210">
        <v>0</v>
      </c>
      <c r="K2210">
        <v>0</v>
      </c>
      <c r="L2210">
        <v>1</v>
      </c>
      <c r="M2210">
        <v>1.4039999999999999</v>
      </c>
      <c r="N2210" t="e">
        <v>#N/A</v>
      </c>
      <c r="O2210" t="e">
        <v>#N/A</v>
      </c>
      <c r="P2210" t="e">
        <v>#N/A</v>
      </c>
      <c r="Q2210" t="e">
        <v>#N/A</v>
      </c>
      <c r="R2210" t="s">
        <v>754</v>
      </c>
      <c r="S2210">
        <v>0</v>
      </c>
      <c r="T2210">
        <v>2.1219999999999999</v>
      </c>
      <c r="U2210">
        <v>3.6429999999999998</v>
      </c>
    </row>
    <row r="2211" spans="1:21" x14ac:dyDescent="0.3">
      <c r="A2211" t="s">
        <v>76</v>
      </c>
      <c r="B2211" t="s">
        <v>182</v>
      </c>
      <c r="C2211" t="s">
        <v>222</v>
      </c>
      <c r="D2211">
        <v>9</v>
      </c>
      <c r="E2211">
        <v>1</v>
      </c>
      <c r="F2211">
        <v>7</v>
      </c>
      <c r="G2211">
        <v>2.5619999999999998</v>
      </c>
      <c r="H2211">
        <v>10</v>
      </c>
      <c r="I2211">
        <v>0.25</v>
      </c>
      <c r="J2211">
        <v>0</v>
      </c>
      <c r="K2211">
        <v>0</v>
      </c>
      <c r="L2211">
        <v>1</v>
      </c>
      <c r="M2211">
        <v>0.93</v>
      </c>
      <c r="N2211" t="e">
        <v>#N/A</v>
      </c>
      <c r="O2211" t="e">
        <v>#N/A</v>
      </c>
      <c r="P2211" t="e">
        <v>#N/A</v>
      </c>
      <c r="Q2211" t="e">
        <v>#N/A</v>
      </c>
      <c r="R2211" t="s">
        <v>755</v>
      </c>
      <c r="S2211">
        <v>0</v>
      </c>
      <c r="T2211">
        <v>1.536</v>
      </c>
      <c r="U2211">
        <v>3.8639999999999999</v>
      </c>
    </row>
    <row r="2212" spans="1:21" x14ac:dyDescent="0.3">
      <c r="A2212" t="s">
        <v>76</v>
      </c>
      <c r="B2212" t="s">
        <v>181</v>
      </c>
      <c r="C2212" t="s">
        <v>221</v>
      </c>
      <c r="D2212">
        <v>3</v>
      </c>
      <c r="E2212">
        <v>1</v>
      </c>
      <c r="F2212">
        <v>10</v>
      </c>
      <c r="G2212">
        <v>3.6349999999999998</v>
      </c>
      <c r="H2212">
        <v>22</v>
      </c>
      <c r="I2212">
        <v>0.55000000000000004</v>
      </c>
      <c r="J2212">
        <v>0</v>
      </c>
      <c r="K2212">
        <v>0</v>
      </c>
      <c r="L2212">
        <v>1</v>
      </c>
      <c r="M2212">
        <v>0.98299999999999998</v>
      </c>
      <c r="N2212" t="e">
        <v>#N/A</v>
      </c>
      <c r="O2212" t="e">
        <v>#N/A</v>
      </c>
      <c r="P2212" t="e">
        <v>#N/A</v>
      </c>
      <c r="Q2212" t="e">
        <v>#N/A</v>
      </c>
      <c r="R2212" t="s">
        <v>175</v>
      </c>
      <c r="S2212">
        <v>0</v>
      </c>
      <c r="T2212">
        <v>2.218</v>
      </c>
      <c r="U2212">
        <v>3.6949999999999998</v>
      </c>
    </row>
    <row r="2213" spans="1:21" x14ac:dyDescent="0.3">
      <c r="A2213" t="s">
        <v>76</v>
      </c>
      <c r="B2213" t="s">
        <v>174</v>
      </c>
      <c r="C2213" t="s">
        <v>214</v>
      </c>
      <c r="D2213">
        <v>40</v>
      </c>
      <c r="E2213">
        <v>1</v>
      </c>
      <c r="F2213">
        <v>11</v>
      </c>
      <c r="G2213">
        <v>2.2599999999999998</v>
      </c>
      <c r="H2213">
        <v>29</v>
      </c>
      <c r="I2213">
        <v>0.72499999999999998</v>
      </c>
      <c r="J2213">
        <v>1</v>
      </c>
      <c r="K2213">
        <v>0</v>
      </c>
      <c r="L2213">
        <v>0</v>
      </c>
      <c r="M2213">
        <v>1.3220000000000001</v>
      </c>
      <c r="N2213" t="e">
        <v>#N/A</v>
      </c>
      <c r="O2213" t="e">
        <v>#N/A</v>
      </c>
      <c r="P2213" t="e">
        <v>#N/A</v>
      </c>
      <c r="Q2213" t="e">
        <v>#N/A</v>
      </c>
      <c r="R2213" t="s">
        <v>416</v>
      </c>
      <c r="S2213">
        <v>0</v>
      </c>
      <c r="T2213">
        <v>1.702</v>
      </c>
      <c r="U2213">
        <v>5.0590000000000002</v>
      </c>
    </row>
    <row r="2214" spans="1:21" x14ac:dyDescent="0.3">
      <c r="A2214" t="s">
        <v>76</v>
      </c>
      <c r="B2214" t="s">
        <v>164</v>
      </c>
      <c r="C2214" t="s">
        <v>204</v>
      </c>
      <c r="D2214">
        <v>24</v>
      </c>
      <c r="E2214">
        <v>1</v>
      </c>
      <c r="F2214">
        <v>7</v>
      </c>
      <c r="G2214">
        <v>2.1709999999999998</v>
      </c>
      <c r="H2214">
        <v>9</v>
      </c>
      <c r="I2214">
        <v>0.22500000000000001</v>
      </c>
      <c r="J2214">
        <v>0</v>
      </c>
      <c r="K2214">
        <v>1</v>
      </c>
      <c r="L2214">
        <v>0</v>
      </c>
      <c r="M2214">
        <v>1.986</v>
      </c>
      <c r="N2214" t="e">
        <v>#N/A</v>
      </c>
      <c r="O2214" t="e">
        <v>#N/A</v>
      </c>
      <c r="P2214" t="e">
        <v>#N/A</v>
      </c>
      <c r="Q2214" t="e">
        <v>#N/A</v>
      </c>
      <c r="R2214" t="s">
        <v>751</v>
      </c>
      <c r="S2214">
        <v>0</v>
      </c>
      <c r="T2214">
        <v>1.3129999999999999</v>
      </c>
      <c r="U2214">
        <v>3.0230000000000001</v>
      </c>
    </row>
    <row r="2215" spans="1:21" x14ac:dyDescent="0.3">
      <c r="A2215" t="s">
        <v>76</v>
      </c>
      <c r="B2215" t="s">
        <v>186</v>
      </c>
      <c r="C2215" t="s">
        <v>226</v>
      </c>
      <c r="D2215">
        <v>35</v>
      </c>
      <c r="E2215">
        <v>1</v>
      </c>
      <c r="F2215">
        <v>5</v>
      </c>
      <c r="G2215">
        <v>3.2930000000000001</v>
      </c>
      <c r="H2215">
        <v>1</v>
      </c>
      <c r="I2215">
        <v>2.5000000000000001E-2</v>
      </c>
      <c r="J2215">
        <v>0</v>
      </c>
      <c r="K2215">
        <v>0</v>
      </c>
      <c r="L2215">
        <v>1</v>
      </c>
      <c r="M2215">
        <v>1.506</v>
      </c>
      <c r="N2215" t="e">
        <v>#N/A</v>
      </c>
      <c r="O2215" t="e">
        <v>#N/A</v>
      </c>
      <c r="P2215" t="e">
        <v>#N/A</v>
      </c>
      <c r="Q2215" t="e">
        <v>#N/A</v>
      </c>
      <c r="R2215" t="s">
        <v>275</v>
      </c>
      <c r="S2215">
        <v>0</v>
      </c>
      <c r="T2215">
        <v>3.5950000000000002</v>
      </c>
      <c r="U2215">
        <v>5.22</v>
      </c>
    </row>
    <row r="2216" spans="1:21" x14ac:dyDescent="0.3">
      <c r="A2216" t="s">
        <v>76</v>
      </c>
      <c r="B2216" t="s">
        <v>190</v>
      </c>
      <c r="C2216" t="s">
        <v>230</v>
      </c>
      <c r="D2216">
        <v>25</v>
      </c>
      <c r="E2216">
        <v>1</v>
      </c>
      <c r="F2216">
        <v>7</v>
      </c>
      <c r="G2216">
        <v>2.2440000000000002</v>
      </c>
      <c r="H2216">
        <v>7</v>
      </c>
      <c r="I2216">
        <v>0.17499999999999999</v>
      </c>
      <c r="J2216">
        <v>0</v>
      </c>
      <c r="K2216">
        <v>1</v>
      </c>
      <c r="L2216">
        <v>0</v>
      </c>
      <c r="M2216">
        <v>0.73199999999999998</v>
      </c>
      <c r="N2216" t="e">
        <v>#N/A</v>
      </c>
      <c r="O2216" t="e">
        <v>#N/A</v>
      </c>
      <c r="P2216" t="e">
        <v>#N/A</v>
      </c>
      <c r="Q2216" t="e">
        <v>#N/A</v>
      </c>
      <c r="R2216" t="s">
        <v>596</v>
      </c>
      <c r="S2216">
        <v>0</v>
      </c>
      <c r="T2216">
        <v>1.5109999999999999</v>
      </c>
      <c r="U2216">
        <v>3.2509999999999999</v>
      </c>
    </row>
    <row r="2217" spans="1:21" x14ac:dyDescent="0.3">
      <c r="A2217" t="s">
        <v>76</v>
      </c>
      <c r="B2217" t="s">
        <v>169</v>
      </c>
      <c r="C2217" t="s">
        <v>209</v>
      </c>
      <c r="D2217">
        <v>26</v>
      </c>
      <c r="E2217">
        <v>1</v>
      </c>
      <c r="F2217">
        <v>12</v>
      </c>
      <c r="G2217">
        <v>3.0880000000000001</v>
      </c>
      <c r="H2217">
        <v>33</v>
      </c>
      <c r="I2217">
        <v>0.82499999999999996</v>
      </c>
      <c r="J2217">
        <v>1</v>
      </c>
      <c r="K2217">
        <v>0</v>
      </c>
      <c r="L2217">
        <v>0</v>
      </c>
      <c r="M2217">
        <v>0.82699999999999996</v>
      </c>
      <c r="N2217" t="e">
        <v>#N/A</v>
      </c>
      <c r="O2217" t="e">
        <v>#N/A</v>
      </c>
      <c r="P2217" t="e">
        <v>#N/A</v>
      </c>
      <c r="Q2217" t="e">
        <v>#N/A</v>
      </c>
      <c r="R2217" t="s">
        <v>756</v>
      </c>
      <c r="S2217">
        <v>0</v>
      </c>
      <c r="T2217">
        <v>3.081</v>
      </c>
      <c r="U2217">
        <v>7.3090000000000002</v>
      </c>
    </row>
    <row r="2218" spans="1:21" x14ac:dyDescent="0.3">
      <c r="A2218" t="s">
        <v>76</v>
      </c>
      <c r="B2218" t="s">
        <v>184</v>
      </c>
      <c r="C2218" t="s">
        <v>224</v>
      </c>
      <c r="D2218">
        <v>15</v>
      </c>
      <c r="E2218">
        <v>1</v>
      </c>
      <c r="F2218">
        <v>7</v>
      </c>
      <c r="G2218">
        <v>2.577</v>
      </c>
      <c r="H2218">
        <v>8</v>
      </c>
      <c r="I2218">
        <v>0.2</v>
      </c>
      <c r="J2218">
        <v>0</v>
      </c>
      <c r="K2218">
        <v>1</v>
      </c>
      <c r="L2218">
        <v>0</v>
      </c>
      <c r="M2218">
        <v>0.98199999999999998</v>
      </c>
      <c r="N2218" t="e">
        <v>#N/A</v>
      </c>
      <c r="O2218" t="e">
        <v>#N/A</v>
      </c>
      <c r="P2218" t="e">
        <v>#N/A</v>
      </c>
      <c r="Q2218" t="e">
        <v>#N/A</v>
      </c>
      <c r="R2218" t="s">
        <v>406</v>
      </c>
      <c r="S2218">
        <v>0</v>
      </c>
      <c r="T2218">
        <v>2.5590000000000002</v>
      </c>
      <c r="U2218">
        <v>5.1550000000000002</v>
      </c>
    </row>
    <row r="2219" spans="1:21" x14ac:dyDescent="0.3">
      <c r="A2219" t="s">
        <v>76</v>
      </c>
      <c r="B2219" t="s">
        <v>163</v>
      </c>
      <c r="C2219" t="s">
        <v>203</v>
      </c>
      <c r="D2219">
        <v>11</v>
      </c>
      <c r="E2219">
        <v>1</v>
      </c>
      <c r="F2219">
        <v>12</v>
      </c>
      <c r="G2219">
        <v>2.7330000000000001</v>
      </c>
      <c r="H2219">
        <v>34</v>
      </c>
      <c r="I2219">
        <v>0.85</v>
      </c>
      <c r="J2219">
        <v>1</v>
      </c>
      <c r="K2219">
        <v>1</v>
      </c>
      <c r="L2219">
        <v>1</v>
      </c>
      <c r="M2219">
        <v>1.4550000000000001</v>
      </c>
      <c r="N2219" t="e">
        <v>#N/A</v>
      </c>
      <c r="O2219" t="e">
        <v>#N/A</v>
      </c>
      <c r="P2219" t="e">
        <v>#N/A</v>
      </c>
      <c r="Q2219" t="e">
        <v>#N/A</v>
      </c>
      <c r="R2219" t="s">
        <v>537</v>
      </c>
      <c r="S2219">
        <v>0</v>
      </c>
      <c r="T2219">
        <v>1.7410000000000001</v>
      </c>
      <c r="U2219">
        <v>5.4130000000000003</v>
      </c>
    </row>
    <row r="2220" spans="1:21" x14ac:dyDescent="0.3">
      <c r="A2220" t="s">
        <v>76</v>
      </c>
      <c r="B2220" t="s">
        <v>159</v>
      </c>
      <c r="C2220" t="s">
        <v>199</v>
      </c>
      <c r="D2220">
        <v>4</v>
      </c>
      <c r="E2220">
        <v>1</v>
      </c>
      <c r="F2220">
        <v>10</v>
      </c>
      <c r="G2220">
        <v>2.5920000000000001</v>
      </c>
      <c r="H2220">
        <v>28</v>
      </c>
      <c r="I2220">
        <v>0.7</v>
      </c>
      <c r="J2220">
        <v>1</v>
      </c>
      <c r="K2220">
        <v>0</v>
      </c>
      <c r="L2220">
        <v>0</v>
      </c>
      <c r="M2220">
        <v>1.2609999999999999</v>
      </c>
      <c r="N2220" t="e">
        <v>#N/A</v>
      </c>
      <c r="O2220" t="e">
        <v>#N/A</v>
      </c>
      <c r="P2220" t="e">
        <v>#N/A</v>
      </c>
      <c r="Q2220" t="e">
        <v>#N/A</v>
      </c>
      <c r="R2220" t="s">
        <v>757</v>
      </c>
      <c r="S2220">
        <v>0</v>
      </c>
      <c r="T2220">
        <v>1.738</v>
      </c>
      <c r="U2220">
        <v>6.8440000000000003</v>
      </c>
    </row>
    <row r="2221" spans="1:21" x14ac:dyDescent="0.3">
      <c r="A2221" t="s">
        <v>76</v>
      </c>
      <c r="B2221" t="s">
        <v>158</v>
      </c>
      <c r="C2221" t="s">
        <v>198</v>
      </c>
      <c r="D2221">
        <v>39</v>
      </c>
      <c r="E2221">
        <v>1</v>
      </c>
      <c r="F2221">
        <v>9</v>
      </c>
      <c r="G2221">
        <v>2.7909999999999999</v>
      </c>
      <c r="H2221">
        <v>17</v>
      </c>
      <c r="I2221">
        <v>0.42499999999999999</v>
      </c>
      <c r="J2221">
        <v>0</v>
      </c>
      <c r="K2221">
        <v>0</v>
      </c>
      <c r="L2221">
        <v>1</v>
      </c>
      <c r="M2221">
        <v>1.071</v>
      </c>
      <c r="N2221" t="e">
        <v>#N/A</v>
      </c>
      <c r="O2221" t="e">
        <v>#N/A</v>
      </c>
      <c r="P2221" t="e">
        <v>#N/A</v>
      </c>
      <c r="Q2221" t="e">
        <v>#N/A</v>
      </c>
      <c r="R2221" t="s">
        <v>758</v>
      </c>
      <c r="S2221">
        <v>0</v>
      </c>
      <c r="T2221">
        <v>2.0739999999999998</v>
      </c>
      <c r="U2221">
        <v>3.9159999999999999</v>
      </c>
    </row>
    <row r="2222" spans="1:21" x14ac:dyDescent="0.3">
      <c r="A2222" t="s">
        <v>76</v>
      </c>
      <c r="B2222" t="s">
        <v>171</v>
      </c>
      <c r="C2222" t="s">
        <v>211</v>
      </c>
      <c r="D2222">
        <v>8</v>
      </c>
      <c r="E2222">
        <v>1</v>
      </c>
      <c r="F2222">
        <v>9</v>
      </c>
      <c r="G2222">
        <v>3.7229999999999999</v>
      </c>
      <c r="H2222">
        <v>16</v>
      </c>
      <c r="I2222">
        <v>0.4</v>
      </c>
      <c r="J2222">
        <v>0</v>
      </c>
      <c r="K2222">
        <v>1</v>
      </c>
      <c r="L2222">
        <v>0</v>
      </c>
      <c r="M2222">
        <v>0.88600000000000001</v>
      </c>
      <c r="N2222" t="e">
        <v>#N/A</v>
      </c>
      <c r="O2222" t="e">
        <v>#N/A</v>
      </c>
      <c r="P2222" t="e">
        <v>#N/A</v>
      </c>
      <c r="Q2222" t="e">
        <v>#N/A</v>
      </c>
      <c r="R2222" t="s">
        <v>314</v>
      </c>
      <c r="S2222">
        <v>0</v>
      </c>
      <c r="T2222">
        <v>1.974</v>
      </c>
      <c r="U2222">
        <v>4.9489999999999998</v>
      </c>
    </row>
    <row r="2223" spans="1:21" x14ac:dyDescent="0.3">
      <c r="A2223" t="s">
        <v>76</v>
      </c>
      <c r="B2223" t="s">
        <v>188</v>
      </c>
      <c r="C2223" t="s">
        <v>228</v>
      </c>
      <c r="D2223">
        <v>21</v>
      </c>
      <c r="E2223">
        <v>1</v>
      </c>
      <c r="F2223">
        <v>9</v>
      </c>
      <c r="G2223">
        <v>2.569</v>
      </c>
      <c r="H2223">
        <v>19</v>
      </c>
      <c r="I2223">
        <v>0.47499999999999998</v>
      </c>
      <c r="J2223">
        <v>0</v>
      </c>
      <c r="K2223">
        <v>0</v>
      </c>
      <c r="L2223">
        <v>1</v>
      </c>
      <c r="M2223">
        <v>0.79800000000000004</v>
      </c>
      <c r="N2223" t="e">
        <v>#N/A</v>
      </c>
      <c r="O2223" t="e">
        <v>#N/A</v>
      </c>
      <c r="P2223" t="e">
        <v>#N/A</v>
      </c>
      <c r="Q2223" t="e">
        <v>#N/A</v>
      </c>
      <c r="R2223" t="s">
        <v>405</v>
      </c>
      <c r="S2223">
        <v>0</v>
      </c>
      <c r="T2223">
        <v>3.5979999999999999</v>
      </c>
      <c r="U2223">
        <v>5.6120000000000001</v>
      </c>
    </row>
    <row r="2224" spans="1:21" x14ac:dyDescent="0.3">
      <c r="A2224" t="s">
        <v>76</v>
      </c>
      <c r="B2224" t="s">
        <v>166</v>
      </c>
      <c r="C2224" t="s">
        <v>206</v>
      </c>
      <c r="D2224">
        <v>17</v>
      </c>
      <c r="E2224">
        <v>1</v>
      </c>
      <c r="F2224">
        <v>7</v>
      </c>
      <c r="G2224">
        <v>3.0049999999999999</v>
      </c>
      <c r="H2224">
        <v>6</v>
      </c>
      <c r="I2224">
        <v>0.15</v>
      </c>
      <c r="J2224">
        <v>0</v>
      </c>
      <c r="K2224">
        <v>1</v>
      </c>
      <c r="L2224">
        <v>0</v>
      </c>
      <c r="M2224">
        <v>1.4830000000000001</v>
      </c>
      <c r="N2224" t="e">
        <v>#N/A</v>
      </c>
      <c r="O2224" t="e">
        <v>#N/A</v>
      </c>
      <c r="P2224" t="e">
        <v>#N/A</v>
      </c>
      <c r="Q2224" t="e">
        <v>#N/A</v>
      </c>
      <c r="R2224" t="s">
        <v>570</v>
      </c>
      <c r="S2224">
        <v>0</v>
      </c>
      <c r="T2224">
        <v>1.367</v>
      </c>
      <c r="U2224">
        <v>4.758</v>
      </c>
    </row>
    <row r="2225" spans="1:21" x14ac:dyDescent="0.3">
      <c r="A2225" t="s">
        <v>76</v>
      </c>
      <c r="B2225" t="s">
        <v>165</v>
      </c>
      <c r="C2225" t="s">
        <v>205</v>
      </c>
      <c r="D2225">
        <v>38</v>
      </c>
      <c r="E2225">
        <v>1</v>
      </c>
      <c r="F2225">
        <v>13</v>
      </c>
      <c r="G2225">
        <v>2.1560000000000001</v>
      </c>
      <c r="H2225">
        <v>40</v>
      </c>
      <c r="I2225">
        <v>1</v>
      </c>
      <c r="J2225">
        <v>1</v>
      </c>
      <c r="K2225">
        <v>0</v>
      </c>
      <c r="L2225">
        <v>0</v>
      </c>
      <c r="M2225">
        <v>1.0720000000000001</v>
      </c>
      <c r="N2225" t="e">
        <v>#N/A</v>
      </c>
      <c r="O2225" t="e">
        <v>#N/A</v>
      </c>
      <c r="P2225" t="e">
        <v>#N/A</v>
      </c>
      <c r="Q2225" t="e">
        <v>#N/A</v>
      </c>
      <c r="R2225" t="s">
        <v>759</v>
      </c>
      <c r="S2225">
        <v>0</v>
      </c>
      <c r="T2225">
        <v>3.411</v>
      </c>
      <c r="U2225">
        <v>5.76</v>
      </c>
    </row>
    <row r="2226" spans="1:21" x14ac:dyDescent="0.3">
      <c r="A2226" t="s">
        <v>76</v>
      </c>
      <c r="B2226" t="s">
        <v>175</v>
      </c>
      <c r="C2226" t="s">
        <v>215</v>
      </c>
      <c r="D2226">
        <v>33</v>
      </c>
      <c r="E2226">
        <v>1</v>
      </c>
      <c r="F2226">
        <v>12</v>
      </c>
      <c r="G2226">
        <v>2.274</v>
      </c>
      <c r="H2226">
        <v>36</v>
      </c>
      <c r="I2226">
        <v>0.9</v>
      </c>
      <c r="J2226">
        <v>1</v>
      </c>
      <c r="K2226">
        <v>1</v>
      </c>
      <c r="L2226">
        <v>1</v>
      </c>
      <c r="M2226">
        <v>0.97499999999999998</v>
      </c>
      <c r="N2226" t="e">
        <v>#N/A</v>
      </c>
      <c r="O2226" t="e">
        <v>#N/A</v>
      </c>
      <c r="P2226" t="e">
        <v>#N/A</v>
      </c>
      <c r="Q2226" t="e">
        <v>#N/A</v>
      </c>
      <c r="R2226" t="s">
        <v>181</v>
      </c>
      <c r="S2226">
        <v>0</v>
      </c>
      <c r="T2226">
        <v>1.532</v>
      </c>
      <c r="U2226">
        <v>4.1660000000000004</v>
      </c>
    </row>
    <row r="2227" spans="1:21" x14ac:dyDescent="0.3">
      <c r="A2227" t="s">
        <v>76</v>
      </c>
      <c r="B2227" t="s">
        <v>173</v>
      </c>
      <c r="C2227" t="s">
        <v>213</v>
      </c>
      <c r="D2227">
        <v>29</v>
      </c>
      <c r="E2227">
        <v>1</v>
      </c>
      <c r="F2227">
        <v>7</v>
      </c>
      <c r="G2227">
        <v>2.3260000000000001</v>
      </c>
      <c r="H2227">
        <v>4</v>
      </c>
      <c r="I2227">
        <v>0.1</v>
      </c>
      <c r="J2227">
        <v>0</v>
      </c>
      <c r="K2227">
        <v>0</v>
      </c>
      <c r="L2227">
        <v>1</v>
      </c>
      <c r="M2227">
        <v>1.6020000000000001</v>
      </c>
      <c r="N2227" t="e">
        <v>#N/A</v>
      </c>
      <c r="O2227" t="e">
        <v>#N/A</v>
      </c>
      <c r="P2227" t="e">
        <v>#N/A</v>
      </c>
      <c r="Q2227" t="e">
        <v>#N/A</v>
      </c>
      <c r="R2227" t="s">
        <v>497</v>
      </c>
      <c r="S2227">
        <v>0</v>
      </c>
      <c r="T2227">
        <v>1.7090000000000001</v>
      </c>
      <c r="U2227">
        <v>3.524</v>
      </c>
    </row>
    <row r="2228" spans="1:21" x14ac:dyDescent="0.3">
      <c r="A2228" t="s">
        <v>76</v>
      </c>
      <c r="B2228" t="s">
        <v>172</v>
      </c>
      <c r="C2228" t="s">
        <v>212</v>
      </c>
      <c r="D2228">
        <v>2</v>
      </c>
      <c r="E2228">
        <v>1</v>
      </c>
      <c r="F2228">
        <v>9</v>
      </c>
      <c r="G2228">
        <v>2.6139999999999999</v>
      </c>
      <c r="H2228">
        <v>18</v>
      </c>
      <c r="I2228">
        <v>0.45</v>
      </c>
      <c r="J2228">
        <v>0</v>
      </c>
      <c r="K2228">
        <v>0</v>
      </c>
      <c r="L2228">
        <v>1</v>
      </c>
      <c r="M2228">
        <v>1.1220000000000001</v>
      </c>
      <c r="N2228" t="e">
        <v>#N/A</v>
      </c>
      <c r="O2228" t="e">
        <v>#N/A</v>
      </c>
      <c r="P2228" t="e">
        <v>#N/A</v>
      </c>
      <c r="Q2228" t="e">
        <v>#N/A</v>
      </c>
      <c r="R2228" t="s">
        <v>339</v>
      </c>
      <c r="S2228">
        <v>0</v>
      </c>
      <c r="T2228">
        <v>2.2690000000000001</v>
      </c>
      <c r="U2228">
        <v>4.5270000000000001</v>
      </c>
    </row>
    <row r="2229" spans="1:21" x14ac:dyDescent="0.3">
      <c r="A2229" t="s">
        <v>76</v>
      </c>
      <c r="B2229" t="s">
        <v>162</v>
      </c>
      <c r="C2229" t="s">
        <v>202</v>
      </c>
      <c r="D2229">
        <v>28</v>
      </c>
      <c r="E2229">
        <v>1</v>
      </c>
      <c r="F2229">
        <v>10</v>
      </c>
      <c r="G2229">
        <v>2.548</v>
      </c>
      <c r="H2229">
        <v>26</v>
      </c>
      <c r="I2229">
        <v>0.65</v>
      </c>
      <c r="J2229">
        <v>1</v>
      </c>
      <c r="K2229">
        <v>1</v>
      </c>
      <c r="L2229">
        <v>1</v>
      </c>
      <c r="M2229">
        <v>1.004</v>
      </c>
      <c r="N2229" t="e">
        <v>#N/A</v>
      </c>
      <c r="O2229" t="e">
        <v>#N/A</v>
      </c>
      <c r="P2229" t="e">
        <v>#N/A</v>
      </c>
      <c r="Q2229" t="e">
        <v>#N/A</v>
      </c>
      <c r="R2229" t="s">
        <v>760</v>
      </c>
      <c r="S2229">
        <v>0</v>
      </c>
      <c r="T2229">
        <v>1.206</v>
      </c>
      <c r="U2229">
        <v>4.5940000000000003</v>
      </c>
    </row>
    <row r="2230" spans="1:21" x14ac:dyDescent="0.3">
      <c r="A2230" t="s">
        <v>76</v>
      </c>
      <c r="B2230" t="s">
        <v>187</v>
      </c>
      <c r="C2230" t="s">
        <v>227</v>
      </c>
      <c r="D2230">
        <v>13</v>
      </c>
      <c r="E2230">
        <v>1</v>
      </c>
      <c r="F2230">
        <v>12</v>
      </c>
      <c r="G2230">
        <v>2.1920000000000002</v>
      </c>
      <c r="H2230">
        <v>35</v>
      </c>
      <c r="I2230">
        <v>0.875</v>
      </c>
      <c r="J2230">
        <v>1</v>
      </c>
      <c r="K2230">
        <v>0</v>
      </c>
      <c r="L2230">
        <v>0</v>
      </c>
      <c r="M2230">
        <v>0.81200000000000006</v>
      </c>
      <c r="N2230" t="e">
        <v>#N/A</v>
      </c>
      <c r="O2230" t="e">
        <v>#N/A</v>
      </c>
      <c r="P2230" t="e">
        <v>#N/A</v>
      </c>
      <c r="Q2230" t="e">
        <v>#N/A</v>
      </c>
      <c r="R2230" t="s">
        <v>761</v>
      </c>
      <c r="S2230">
        <v>0</v>
      </c>
      <c r="T2230">
        <v>5.444</v>
      </c>
      <c r="U2230">
        <v>6.8579999999999997</v>
      </c>
    </row>
    <row r="2231" spans="1:21" x14ac:dyDescent="0.3">
      <c r="A2231" t="s">
        <v>76</v>
      </c>
      <c r="B2231" t="s">
        <v>178</v>
      </c>
      <c r="C2231" t="s">
        <v>218</v>
      </c>
      <c r="D2231">
        <v>18</v>
      </c>
      <c r="E2231">
        <v>1</v>
      </c>
      <c r="F2231">
        <v>8</v>
      </c>
      <c r="G2231">
        <v>2.665</v>
      </c>
      <c r="H2231">
        <v>13</v>
      </c>
      <c r="I2231">
        <v>0.32500000000000001</v>
      </c>
      <c r="J2231">
        <v>0</v>
      </c>
      <c r="K2231">
        <v>0</v>
      </c>
      <c r="L2231">
        <v>1</v>
      </c>
      <c r="M2231">
        <v>0.96</v>
      </c>
      <c r="N2231" t="e">
        <v>#N/A</v>
      </c>
      <c r="O2231" t="e">
        <v>#N/A</v>
      </c>
      <c r="P2231" t="e">
        <v>#N/A</v>
      </c>
      <c r="Q2231" t="e">
        <v>#N/A</v>
      </c>
      <c r="R2231" t="s">
        <v>497</v>
      </c>
      <c r="S2231">
        <v>0</v>
      </c>
      <c r="T2231">
        <v>1.776</v>
      </c>
      <c r="U2231">
        <v>3.3340000000000001</v>
      </c>
    </row>
    <row r="2232" spans="1:21" x14ac:dyDescent="0.3">
      <c r="A2232" t="s">
        <v>76</v>
      </c>
      <c r="B2232" t="s">
        <v>179</v>
      </c>
      <c r="C2232" t="s">
        <v>219</v>
      </c>
      <c r="D2232">
        <v>12</v>
      </c>
      <c r="E2232">
        <v>1</v>
      </c>
      <c r="F2232">
        <v>10</v>
      </c>
      <c r="G2232">
        <v>2.9550000000000001</v>
      </c>
      <c r="H2232">
        <v>23</v>
      </c>
      <c r="I2232">
        <v>0.57499999999999996</v>
      </c>
      <c r="J2232">
        <v>1</v>
      </c>
      <c r="K2232">
        <v>0</v>
      </c>
      <c r="L2232">
        <v>0</v>
      </c>
      <c r="M2232">
        <v>1.4179999999999999</v>
      </c>
      <c r="N2232" t="e">
        <v>#N/A</v>
      </c>
      <c r="O2232" t="e">
        <v>#N/A</v>
      </c>
      <c r="P2232" t="e">
        <v>#N/A</v>
      </c>
      <c r="Q2232" t="e">
        <v>#N/A</v>
      </c>
      <c r="R2232" t="s">
        <v>762</v>
      </c>
      <c r="S2232">
        <v>0</v>
      </c>
      <c r="T2232">
        <v>1.4370000000000001</v>
      </c>
      <c r="U2232">
        <v>3.6419999999999999</v>
      </c>
    </row>
    <row r="2233" spans="1:21" x14ac:dyDescent="0.3">
      <c r="A2233" t="s">
        <v>76</v>
      </c>
      <c r="B2233" t="s">
        <v>192</v>
      </c>
      <c r="C2233" t="s">
        <v>232</v>
      </c>
      <c r="D2233">
        <v>32</v>
      </c>
      <c r="E2233">
        <v>1</v>
      </c>
      <c r="F2233">
        <v>11</v>
      </c>
      <c r="G2233">
        <v>2.762</v>
      </c>
      <c r="H2233">
        <v>32</v>
      </c>
      <c r="I2233">
        <v>0.8</v>
      </c>
      <c r="J2233">
        <v>1</v>
      </c>
      <c r="K2233">
        <v>0</v>
      </c>
      <c r="L2233">
        <v>0</v>
      </c>
      <c r="M2233">
        <v>1.3140000000000001</v>
      </c>
      <c r="N2233" t="e">
        <v>#N/A</v>
      </c>
      <c r="O2233" t="e">
        <v>#N/A</v>
      </c>
      <c r="P2233" t="e">
        <v>#N/A</v>
      </c>
      <c r="Q2233" t="e">
        <v>#N/A</v>
      </c>
      <c r="R2233" t="s">
        <v>320</v>
      </c>
      <c r="S2233">
        <v>0</v>
      </c>
      <c r="T2233">
        <v>1.9710000000000001</v>
      </c>
      <c r="U2233">
        <v>5.3970000000000002</v>
      </c>
    </row>
    <row r="2234" spans="1:21" x14ac:dyDescent="0.3">
      <c r="A2234" t="s">
        <v>76</v>
      </c>
      <c r="B2234" t="s">
        <v>195</v>
      </c>
      <c r="C2234" t="s">
        <v>235</v>
      </c>
      <c r="D2234">
        <v>7</v>
      </c>
      <c r="E2234">
        <v>1</v>
      </c>
      <c r="F2234">
        <v>10</v>
      </c>
      <c r="G2234">
        <v>1.986</v>
      </c>
      <c r="H2234">
        <v>27</v>
      </c>
      <c r="I2234">
        <v>0.67500000000000004</v>
      </c>
      <c r="J2234">
        <v>1</v>
      </c>
      <c r="K2234">
        <v>1</v>
      </c>
      <c r="L2234">
        <v>1</v>
      </c>
      <c r="M2234">
        <v>1.0329999999999999</v>
      </c>
      <c r="N2234" t="e">
        <v>#N/A</v>
      </c>
      <c r="O2234" t="e">
        <v>#N/A</v>
      </c>
      <c r="P2234" t="e">
        <v>#N/A</v>
      </c>
      <c r="Q2234" t="e">
        <v>#N/A</v>
      </c>
      <c r="R2234" t="s">
        <v>763</v>
      </c>
      <c r="S2234">
        <v>0</v>
      </c>
      <c r="T2234">
        <v>1.536</v>
      </c>
      <c r="U2234">
        <v>3.7240000000000002</v>
      </c>
    </row>
    <row r="2235" spans="1:21" x14ac:dyDescent="0.3">
      <c r="A2235" t="s">
        <v>76</v>
      </c>
      <c r="B2235" t="s">
        <v>167</v>
      </c>
      <c r="C2235" t="s">
        <v>207</v>
      </c>
      <c r="D2235">
        <v>14</v>
      </c>
      <c r="E2235">
        <v>1</v>
      </c>
      <c r="F2235">
        <v>5</v>
      </c>
      <c r="G2235">
        <v>2.222</v>
      </c>
      <c r="H2235">
        <v>2</v>
      </c>
      <c r="I2235">
        <v>0.05</v>
      </c>
      <c r="J2235">
        <v>0</v>
      </c>
      <c r="K2235">
        <v>0</v>
      </c>
      <c r="L2235">
        <v>1</v>
      </c>
      <c r="M2235">
        <v>1.056</v>
      </c>
      <c r="N2235" t="e">
        <v>#N/A</v>
      </c>
      <c r="O2235" t="e">
        <v>#N/A</v>
      </c>
      <c r="P2235" t="e">
        <v>#N/A</v>
      </c>
      <c r="Q2235" t="e">
        <v>#N/A</v>
      </c>
      <c r="R2235" t="s">
        <v>764</v>
      </c>
      <c r="S2235">
        <v>0</v>
      </c>
      <c r="T2235">
        <v>2.149</v>
      </c>
      <c r="U2235">
        <v>3.819</v>
      </c>
    </row>
    <row r="2236" spans="1:21" x14ac:dyDescent="0.3">
      <c r="A2236" t="s">
        <v>76</v>
      </c>
      <c r="B2236" t="s">
        <v>157</v>
      </c>
      <c r="C2236" t="s">
        <v>197</v>
      </c>
      <c r="D2236">
        <v>27</v>
      </c>
      <c r="E2236">
        <v>1</v>
      </c>
      <c r="F2236">
        <v>6</v>
      </c>
      <c r="G2236">
        <v>2.4079999999999999</v>
      </c>
      <c r="H2236">
        <v>3</v>
      </c>
      <c r="I2236">
        <v>7.4999999999999997E-2</v>
      </c>
      <c r="J2236">
        <v>0</v>
      </c>
      <c r="K2236">
        <v>1</v>
      </c>
      <c r="L2236">
        <v>0</v>
      </c>
      <c r="M2236">
        <v>0.95299999999999996</v>
      </c>
      <c r="N2236" t="e">
        <v>#N/A</v>
      </c>
      <c r="O2236" t="e">
        <v>#N/A</v>
      </c>
      <c r="P2236" t="e">
        <v>#N/A</v>
      </c>
      <c r="Q2236" t="e">
        <v>#N/A</v>
      </c>
      <c r="R2236" t="s">
        <v>339</v>
      </c>
      <c r="S2236">
        <v>0</v>
      </c>
      <c r="T2236">
        <v>3.931</v>
      </c>
      <c r="U2236">
        <v>7.2489999999999997</v>
      </c>
    </row>
    <row r="2237" spans="1:21" x14ac:dyDescent="0.3">
      <c r="A2237" t="s">
        <v>76</v>
      </c>
      <c r="B2237" t="s">
        <v>177</v>
      </c>
      <c r="C2237" t="s">
        <v>217</v>
      </c>
      <c r="D2237">
        <v>36</v>
      </c>
      <c r="E2237">
        <v>1</v>
      </c>
      <c r="F2237">
        <v>13</v>
      </c>
      <c r="G2237">
        <v>2.653</v>
      </c>
      <c r="H2237">
        <v>38</v>
      </c>
      <c r="I2237">
        <v>0.95</v>
      </c>
      <c r="J2237">
        <v>1</v>
      </c>
      <c r="K2237">
        <v>1</v>
      </c>
      <c r="L2237">
        <v>1</v>
      </c>
      <c r="M2237">
        <v>1.6839999999999999</v>
      </c>
      <c r="N2237" t="e">
        <v>#N/A</v>
      </c>
      <c r="O2237" t="e">
        <v>#N/A</v>
      </c>
      <c r="P2237" t="e">
        <v>#N/A</v>
      </c>
      <c r="Q2237" t="e">
        <v>#N/A</v>
      </c>
      <c r="R2237" t="s">
        <v>765</v>
      </c>
      <c r="S2237">
        <v>0</v>
      </c>
      <c r="T2237">
        <v>1.4219999999999999</v>
      </c>
      <c r="U2237">
        <v>4.6740000000000004</v>
      </c>
    </row>
    <row r="2238" spans="1:21" x14ac:dyDescent="0.3">
      <c r="A2238" t="s">
        <v>76</v>
      </c>
      <c r="B2238" t="s">
        <v>180</v>
      </c>
      <c r="C2238" t="s">
        <v>220</v>
      </c>
      <c r="D2238">
        <v>1</v>
      </c>
      <c r="E2238">
        <v>1</v>
      </c>
      <c r="F2238">
        <v>11</v>
      </c>
      <c r="G2238">
        <v>3.2050000000000001</v>
      </c>
      <c r="H2238">
        <v>30</v>
      </c>
      <c r="I2238">
        <v>0.75</v>
      </c>
      <c r="J2238">
        <v>1</v>
      </c>
      <c r="K2238">
        <v>1</v>
      </c>
      <c r="L2238">
        <v>1</v>
      </c>
      <c r="M2238">
        <v>1.373</v>
      </c>
      <c r="N2238" t="e">
        <v>#N/A</v>
      </c>
      <c r="O2238" t="e">
        <v>#N/A</v>
      </c>
      <c r="P2238" t="e">
        <v>#N/A</v>
      </c>
      <c r="Q2238" t="e">
        <v>#N/A</v>
      </c>
      <c r="R2238" t="s">
        <v>766</v>
      </c>
      <c r="S2238">
        <v>0</v>
      </c>
      <c r="T2238">
        <v>2.1389999999999998</v>
      </c>
      <c r="U2238">
        <v>4.6609999999999996</v>
      </c>
    </row>
    <row r="2239" spans="1:21" x14ac:dyDescent="0.3">
      <c r="A2239" t="s">
        <v>76</v>
      </c>
      <c r="B2239" t="s">
        <v>183</v>
      </c>
      <c r="C2239" t="s">
        <v>223</v>
      </c>
      <c r="D2239">
        <v>22</v>
      </c>
      <c r="E2239">
        <v>1</v>
      </c>
      <c r="F2239">
        <v>10</v>
      </c>
      <c r="G2239">
        <v>2.3929999999999998</v>
      </c>
      <c r="H2239">
        <v>25</v>
      </c>
      <c r="I2239">
        <v>0.625</v>
      </c>
      <c r="J2239">
        <v>1</v>
      </c>
      <c r="K2239">
        <v>0</v>
      </c>
      <c r="L2239">
        <v>0</v>
      </c>
      <c r="M2239">
        <v>0.93</v>
      </c>
      <c r="N2239" t="e">
        <v>#N/A</v>
      </c>
      <c r="O2239" t="e">
        <v>#N/A</v>
      </c>
      <c r="P2239" t="e">
        <v>#N/A</v>
      </c>
      <c r="Q2239" t="e">
        <v>#N/A</v>
      </c>
      <c r="R2239" t="s">
        <v>497</v>
      </c>
      <c r="S2239">
        <v>0</v>
      </c>
      <c r="T2239">
        <v>1.67</v>
      </c>
      <c r="U2239">
        <v>4.4379999999999997</v>
      </c>
    </row>
    <row r="2240" spans="1:21" x14ac:dyDescent="0.3">
      <c r="A2240" t="s">
        <v>76</v>
      </c>
      <c r="B2240" t="s">
        <v>161</v>
      </c>
      <c r="C2240" t="s">
        <v>201</v>
      </c>
      <c r="D2240">
        <v>20</v>
      </c>
      <c r="E2240">
        <v>1</v>
      </c>
      <c r="F2240">
        <v>10</v>
      </c>
      <c r="G2240">
        <v>9.4559999999999995</v>
      </c>
      <c r="H2240">
        <v>20</v>
      </c>
      <c r="I2240">
        <v>0.5</v>
      </c>
      <c r="J2240">
        <v>1</v>
      </c>
      <c r="K2240">
        <v>0</v>
      </c>
      <c r="L2240">
        <v>0</v>
      </c>
      <c r="M2240">
        <v>18.45</v>
      </c>
      <c r="N2240" t="e">
        <v>#N/A</v>
      </c>
      <c r="O2240" t="e">
        <v>#N/A</v>
      </c>
      <c r="P2240" t="e">
        <v>#N/A</v>
      </c>
      <c r="Q2240" t="e">
        <v>#N/A</v>
      </c>
      <c r="R2240" t="s">
        <v>443</v>
      </c>
      <c r="S2240">
        <v>0</v>
      </c>
      <c r="T2240">
        <v>0.89800000000000002</v>
      </c>
      <c r="U2240">
        <v>2.7210000000000001</v>
      </c>
    </row>
    <row r="2241" spans="1:21" x14ac:dyDescent="0.3">
      <c r="A2241" t="s">
        <v>76</v>
      </c>
      <c r="B2241" t="s">
        <v>193</v>
      </c>
      <c r="C2241" t="s">
        <v>233</v>
      </c>
      <c r="D2241">
        <v>10</v>
      </c>
      <c r="E2241">
        <v>1</v>
      </c>
      <c r="F2241">
        <v>13</v>
      </c>
      <c r="G2241">
        <v>4.6319999999999997</v>
      </c>
      <c r="H2241">
        <v>37</v>
      </c>
      <c r="I2241">
        <v>0.92500000000000004</v>
      </c>
      <c r="J2241">
        <v>1</v>
      </c>
      <c r="K2241">
        <v>1</v>
      </c>
      <c r="L2241">
        <v>1</v>
      </c>
      <c r="M2241">
        <v>1.145</v>
      </c>
      <c r="N2241" t="e">
        <v>#N/A</v>
      </c>
      <c r="O2241" t="e">
        <v>#N/A</v>
      </c>
      <c r="P2241" t="e">
        <v>#N/A</v>
      </c>
      <c r="Q2241" t="e">
        <v>#N/A</v>
      </c>
      <c r="R2241" t="s">
        <v>767</v>
      </c>
      <c r="S2241">
        <v>0</v>
      </c>
      <c r="T2241">
        <v>2.3450000000000002</v>
      </c>
      <c r="U2241">
        <v>4.4169999999999998</v>
      </c>
    </row>
    <row r="2242" spans="1:21" x14ac:dyDescent="0.3">
      <c r="A2242" t="s">
        <v>77</v>
      </c>
      <c r="B2242" t="s">
        <v>196</v>
      </c>
      <c r="C2242" t="s">
        <v>236</v>
      </c>
      <c r="D2242">
        <v>19</v>
      </c>
      <c r="E2242">
        <v>1</v>
      </c>
      <c r="F2242">
        <v>36</v>
      </c>
      <c r="G2242">
        <v>5.5339999999999998</v>
      </c>
      <c r="H2242">
        <v>19</v>
      </c>
      <c r="I2242">
        <v>0.47499999999999998</v>
      </c>
      <c r="J2242">
        <v>1</v>
      </c>
      <c r="K2242">
        <v>0</v>
      </c>
      <c r="L2242">
        <v>0</v>
      </c>
      <c r="M2242">
        <v>1.081</v>
      </c>
      <c r="N2242" t="e">
        <v>#N/A</v>
      </c>
      <c r="O2242" t="e">
        <v>#N/A</v>
      </c>
      <c r="P2242" t="e">
        <v>#N/A</v>
      </c>
      <c r="Q2242" t="e">
        <v>#N/A</v>
      </c>
      <c r="R2242" t="s">
        <v>768</v>
      </c>
      <c r="S2242">
        <v>0</v>
      </c>
      <c r="T2242">
        <v>14.367000000000001</v>
      </c>
      <c r="U2242">
        <v>18.283000000000001</v>
      </c>
    </row>
    <row r="2243" spans="1:21" x14ac:dyDescent="0.3">
      <c r="A2243" t="s">
        <v>77</v>
      </c>
      <c r="B2243" t="s">
        <v>181</v>
      </c>
      <c r="C2243" t="s">
        <v>221</v>
      </c>
      <c r="D2243">
        <v>35</v>
      </c>
      <c r="E2243">
        <v>1</v>
      </c>
      <c r="F2243">
        <v>22</v>
      </c>
      <c r="G2243">
        <v>3.7210000000000001</v>
      </c>
      <c r="H2243">
        <v>3</v>
      </c>
      <c r="I2243">
        <v>7.4999999999999997E-2</v>
      </c>
      <c r="J2243">
        <v>0</v>
      </c>
      <c r="K2243">
        <v>1</v>
      </c>
      <c r="L2243">
        <v>0</v>
      </c>
      <c r="M2243">
        <v>1.236</v>
      </c>
      <c r="N2243" t="e">
        <v>#N/A</v>
      </c>
      <c r="O2243" t="e">
        <v>#N/A</v>
      </c>
      <c r="P2243" t="e">
        <v>#N/A</v>
      </c>
      <c r="Q2243" t="e">
        <v>#N/A</v>
      </c>
      <c r="R2243" t="s">
        <v>769</v>
      </c>
      <c r="S2243">
        <v>0</v>
      </c>
      <c r="T2243">
        <v>49.508000000000003</v>
      </c>
      <c r="U2243">
        <v>53.231000000000002</v>
      </c>
    </row>
    <row r="2244" spans="1:21" x14ac:dyDescent="0.3">
      <c r="A2244" t="s">
        <v>77</v>
      </c>
      <c r="B2244" t="s">
        <v>195</v>
      </c>
      <c r="C2244" t="s">
        <v>235</v>
      </c>
      <c r="D2244">
        <v>22</v>
      </c>
      <c r="E2244">
        <v>1</v>
      </c>
      <c r="F2244">
        <v>26</v>
      </c>
      <c r="G2244">
        <v>7.2270000000000003</v>
      </c>
      <c r="H2244">
        <v>7</v>
      </c>
      <c r="I2244">
        <v>0.17499999999999999</v>
      </c>
      <c r="J2244">
        <v>0</v>
      </c>
      <c r="K2244">
        <v>1</v>
      </c>
      <c r="L2244">
        <v>0</v>
      </c>
      <c r="M2244">
        <v>1.3049999999999999</v>
      </c>
      <c r="N2244" t="e">
        <v>#N/A</v>
      </c>
      <c r="O2244" t="e">
        <v>#N/A</v>
      </c>
      <c r="P2244" t="e">
        <v>#N/A</v>
      </c>
      <c r="Q2244" t="e">
        <v>#N/A</v>
      </c>
      <c r="R2244" t="s">
        <v>235</v>
      </c>
      <c r="S2244">
        <v>1</v>
      </c>
      <c r="T2244">
        <v>19.658999999999999</v>
      </c>
      <c r="U2244">
        <v>25.413</v>
      </c>
    </row>
    <row r="2245" spans="1:21" x14ac:dyDescent="0.3">
      <c r="A2245" t="s">
        <v>77</v>
      </c>
      <c r="B2245" t="s">
        <v>192</v>
      </c>
      <c r="C2245" t="s">
        <v>232</v>
      </c>
      <c r="D2245">
        <v>29</v>
      </c>
      <c r="E2245">
        <v>1</v>
      </c>
      <c r="F2245">
        <v>44</v>
      </c>
      <c r="G2245">
        <v>6.3049999999999997</v>
      </c>
      <c r="H2245">
        <v>23</v>
      </c>
      <c r="I2245">
        <v>0.57499999999999996</v>
      </c>
      <c r="J2245">
        <v>0</v>
      </c>
      <c r="K2245">
        <v>0</v>
      </c>
      <c r="L2245">
        <v>1</v>
      </c>
      <c r="M2245">
        <v>1.2130000000000001</v>
      </c>
      <c r="N2245" t="e">
        <v>#N/A</v>
      </c>
      <c r="O2245" t="e">
        <v>#N/A</v>
      </c>
      <c r="P2245" t="e">
        <v>#N/A</v>
      </c>
      <c r="Q2245" t="e">
        <v>#N/A</v>
      </c>
      <c r="R2245" t="s">
        <v>232</v>
      </c>
      <c r="S2245">
        <v>1</v>
      </c>
      <c r="T2245">
        <v>15.769</v>
      </c>
      <c r="U2245">
        <v>24.056999999999999</v>
      </c>
    </row>
    <row r="2246" spans="1:21" x14ac:dyDescent="0.3">
      <c r="A2246" t="s">
        <v>77</v>
      </c>
      <c r="B2246" t="s">
        <v>169</v>
      </c>
      <c r="C2246" t="s">
        <v>209</v>
      </c>
      <c r="D2246">
        <v>17</v>
      </c>
      <c r="E2246">
        <v>1</v>
      </c>
      <c r="F2246">
        <v>81</v>
      </c>
      <c r="G2246">
        <v>6.0860000000000003</v>
      </c>
      <c r="H2246">
        <v>36</v>
      </c>
      <c r="I2246">
        <v>0.9</v>
      </c>
      <c r="J2246">
        <v>1</v>
      </c>
      <c r="K2246">
        <v>1</v>
      </c>
      <c r="L2246">
        <v>1</v>
      </c>
      <c r="M2246">
        <v>0.746</v>
      </c>
      <c r="N2246" t="e">
        <v>#N/A</v>
      </c>
      <c r="O2246" t="e">
        <v>#N/A</v>
      </c>
      <c r="P2246" t="e">
        <v>#N/A</v>
      </c>
      <c r="Q2246" t="e">
        <v>#N/A</v>
      </c>
      <c r="R2246" t="s">
        <v>209</v>
      </c>
      <c r="S2246">
        <v>1</v>
      </c>
      <c r="T2246">
        <v>2.1720000000000002</v>
      </c>
      <c r="U2246">
        <v>4.2629999999999999</v>
      </c>
    </row>
    <row r="2247" spans="1:21" x14ac:dyDescent="0.3">
      <c r="A2247" t="s">
        <v>77</v>
      </c>
      <c r="B2247" t="s">
        <v>165</v>
      </c>
      <c r="C2247" t="s">
        <v>205</v>
      </c>
      <c r="D2247">
        <v>4</v>
      </c>
      <c r="E2247">
        <v>1</v>
      </c>
      <c r="F2247">
        <v>53</v>
      </c>
      <c r="G2247">
        <v>5.9870000000000001</v>
      </c>
      <c r="H2247">
        <v>24</v>
      </c>
      <c r="I2247">
        <v>0.6</v>
      </c>
      <c r="J2247">
        <v>1</v>
      </c>
      <c r="K2247">
        <v>0</v>
      </c>
      <c r="L2247">
        <v>0</v>
      </c>
      <c r="M2247">
        <v>1.5229999999999999</v>
      </c>
      <c r="N2247" t="e">
        <v>#N/A</v>
      </c>
      <c r="O2247" t="e">
        <v>#N/A</v>
      </c>
      <c r="P2247" t="e">
        <v>#N/A</v>
      </c>
      <c r="Q2247" t="e">
        <v>#N/A</v>
      </c>
      <c r="R2247" t="s">
        <v>770</v>
      </c>
      <c r="S2247">
        <v>0</v>
      </c>
      <c r="T2247">
        <v>35.795999999999999</v>
      </c>
      <c r="U2247">
        <v>41.551000000000002</v>
      </c>
    </row>
    <row r="2248" spans="1:21" x14ac:dyDescent="0.3">
      <c r="A2248" t="s">
        <v>77</v>
      </c>
      <c r="B2248" t="s">
        <v>171</v>
      </c>
      <c r="C2248" t="s">
        <v>211</v>
      </c>
      <c r="D2248">
        <v>28</v>
      </c>
      <c r="E2248">
        <v>1</v>
      </c>
      <c r="F2248">
        <v>44</v>
      </c>
      <c r="G2248">
        <v>12.957000000000001</v>
      </c>
      <c r="H2248">
        <v>22</v>
      </c>
      <c r="I2248">
        <v>0.55000000000000004</v>
      </c>
      <c r="J2248">
        <v>1</v>
      </c>
      <c r="K2248">
        <v>0</v>
      </c>
      <c r="L2248">
        <v>0</v>
      </c>
      <c r="M2248">
        <v>0.82499999999999996</v>
      </c>
      <c r="N2248" t="e">
        <v>#N/A</v>
      </c>
      <c r="O2248" t="e">
        <v>#N/A</v>
      </c>
      <c r="P2248" t="e">
        <v>#N/A</v>
      </c>
      <c r="Q2248" t="e">
        <v>#N/A</v>
      </c>
      <c r="R2248" t="s">
        <v>771</v>
      </c>
      <c r="S2248">
        <v>0</v>
      </c>
      <c r="T2248">
        <v>13.215</v>
      </c>
      <c r="U2248">
        <v>16.166</v>
      </c>
    </row>
    <row r="2249" spans="1:21" x14ac:dyDescent="0.3">
      <c r="A2249" t="s">
        <v>77</v>
      </c>
      <c r="B2249" t="s">
        <v>191</v>
      </c>
      <c r="C2249" t="s">
        <v>231</v>
      </c>
      <c r="D2249">
        <v>1</v>
      </c>
      <c r="E2249">
        <v>1</v>
      </c>
      <c r="F2249">
        <v>32</v>
      </c>
      <c r="G2249">
        <v>2.831</v>
      </c>
      <c r="H2249">
        <v>16</v>
      </c>
      <c r="I2249">
        <v>0.4</v>
      </c>
      <c r="J2249">
        <v>0</v>
      </c>
      <c r="K2249">
        <v>0</v>
      </c>
      <c r="L2249">
        <v>1</v>
      </c>
      <c r="M2249">
        <v>1.137</v>
      </c>
      <c r="N2249" t="e">
        <v>#N/A</v>
      </c>
      <c r="O2249" t="e">
        <v>#N/A</v>
      </c>
      <c r="P2249" t="e">
        <v>#N/A</v>
      </c>
      <c r="Q2249" t="e">
        <v>#N/A</v>
      </c>
      <c r="R2249" t="s">
        <v>231</v>
      </c>
      <c r="S2249">
        <v>1</v>
      </c>
      <c r="T2249">
        <v>9.01</v>
      </c>
      <c r="U2249">
        <v>23.030999999999999</v>
      </c>
    </row>
    <row r="2250" spans="1:21" x14ac:dyDescent="0.3">
      <c r="A2250" t="s">
        <v>77</v>
      </c>
      <c r="B2250" t="s">
        <v>188</v>
      </c>
      <c r="C2250" t="s">
        <v>228</v>
      </c>
      <c r="D2250">
        <v>31</v>
      </c>
      <c r="E2250">
        <v>1</v>
      </c>
      <c r="F2250">
        <v>32</v>
      </c>
      <c r="G2250">
        <v>4.1319999999999997</v>
      </c>
      <c r="H2250">
        <v>15</v>
      </c>
      <c r="I2250">
        <v>0.375</v>
      </c>
      <c r="J2250">
        <v>0</v>
      </c>
      <c r="K2250">
        <v>1</v>
      </c>
      <c r="L2250">
        <v>0</v>
      </c>
      <c r="M2250">
        <v>1.143</v>
      </c>
      <c r="N2250" t="e">
        <v>#N/A</v>
      </c>
      <c r="O2250" t="e">
        <v>#N/A</v>
      </c>
      <c r="P2250" t="e">
        <v>#N/A</v>
      </c>
      <c r="Q2250" t="e">
        <v>#N/A</v>
      </c>
      <c r="R2250" t="s">
        <v>222</v>
      </c>
      <c r="S2250">
        <v>0</v>
      </c>
      <c r="T2250">
        <v>26.006</v>
      </c>
      <c r="U2250">
        <v>29.556999999999999</v>
      </c>
    </row>
    <row r="2251" spans="1:21" x14ac:dyDescent="0.3">
      <c r="A2251" t="s">
        <v>77</v>
      </c>
      <c r="B2251" t="s">
        <v>157</v>
      </c>
      <c r="C2251" t="s">
        <v>197</v>
      </c>
      <c r="D2251">
        <v>13</v>
      </c>
      <c r="E2251">
        <v>1</v>
      </c>
      <c r="F2251">
        <v>60</v>
      </c>
      <c r="G2251">
        <v>3.3069999999999999</v>
      </c>
      <c r="H2251">
        <v>26</v>
      </c>
      <c r="I2251">
        <v>0.65</v>
      </c>
      <c r="J2251">
        <v>0</v>
      </c>
      <c r="K2251">
        <v>0</v>
      </c>
      <c r="L2251">
        <v>1</v>
      </c>
      <c r="M2251">
        <v>1.3220000000000001</v>
      </c>
      <c r="N2251" t="e">
        <v>#N/A</v>
      </c>
      <c r="O2251" t="e">
        <v>#N/A</v>
      </c>
      <c r="P2251" t="e">
        <v>#N/A</v>
      </c>
      <c r="Q2251" t="e">
        <v>#N/A</v>
      </c>
      <c r="R2251" t="s">
        <v>197</v>
      </c>
      <c r="S2251">
        <v>1</v>
      </c>
      <c r="T2251">
        <v>7.7249999999999996</v>
      </c>
      <c r="U2251">
        <v>11.59</v>
      </c>
    </row>
    <row r="2252" spans="1:21" x14ac:dyDescent="0.3">
      <c r="A2252" t="s">
        <v>77</v>
      </c>
      <c r="B2252" t="s">
        <v>170</v>
      </c>
      <c r="C2252" t="s">
        <v>210</v>
      </c>
      <c r="D2252">
        <v>24</v>
      </c>
      <c r="E2252">
        <v>1</v>
      </c>
      <c r="F2252">
        <v>43</v>
      </c>
      <c r="G2252">
        <v>8.64</v>
      </c>
      <c r="H2252">
        <v>21</v>
      </c>
      <c r="I2252">
        <v>0.52500000000000002</v>
      </c>
      <c r="J2252">
        <v>1</v>
      </c>
      <c r="K2252">
        <v>0</v>
      </c>
      <c r="L2252">
        <v>0</v>
      </c>
      <c r="M2252">
        <v>2.5150000000000001</v>
      </c>
      <c r="N2252" t="e">
        <v>#N/A</v>
      </c>
      <c r="O2252" t="e">
        <v>#N/A</v>
      </c>
      <c r="P2252" t="e">
        <v>#N/A</v>
      </c>
      <c r="Q2252" t="e">
        <v>#N/A</v>
      </c>
      <c r="R2252" t="s">
        <v>772</v>
      </c>
      <c r="S2252">
        <v>0</v>
      </c>
      <c r="T2252">
        <v>3.64</v>
      </c>
      <c r="U2252">
        <v>6.008</v>
      </c>
    </row>
    <row r="2253" spans="1:21" x14ac:dyDescent="0.3">
      <c r="A2253" t="s">
        <v>77</v>
      </c>
      <c r="B2253" t="s">
        <v>177</v>
      </c>
      <c r="C2253" t="s">
        <v>217</v>
      </c>
      <c r="D2253">
        <v>30</v>
      </c>
      <c r="E2253">
        <v>1</v>
      </c>
      <c r="F2253">
        <v>28</v>
      </c>
      <c r="G2253">
        <v>2.5910000000000002</v>
      </c>
      <c r="H2253">
        <v>10</v>
      </c>
      <c r="I2253">
        <v>0.25</v>
      </c>
      <c r="J2253">
        <v>0</v>
      </c>
      <c r="K2253">
        <v>0</v>
      </c>
      <c r="L2253">
        <v>1</v>
      </c>
      <c r="M2253">
        <v>1.002</v>
      </c>
      <c r="N2253" t="e">
        <v>#N/A</v>
      </c>
      <c r="O2253" t="e">
        <v>#N/A</v>
      </c>
      <c r="P2253" t="e">
        <v>#N/A</v>
      </c>
      <c r="Q2253" t="e">
        <v>#N/A</v>
      </c>
      <c r="R2253" t="s">
        <v>773</v>
      </c>
      <c r="S2253">
        <v>0</v>
      </c>
      <c r="T2253">
        <v>19.567</v>
      </c>
      <c r="U2253">
        <v>24.242999999999999</v>
      </c>
    </row>
    <row r="2254" spans="1:21" x14ac:dyDescent="0.3">
      <c r="A2254" t="s">
        <v>77</v>
      </c>
      <c r="B2254" t="s">
        <v>180</v>
      </c>
      <c r="C2254" t="s">
        <v>220</v>
      </c>
      <c r="D2254">
        <v>26</v>
      </c>
      <c r="E2254">
        <v>1</v>
      </c>
      <c r="F2254">
        <v>92</v>
      </c>
      <c r="G2254">
        <v>4.4690000000000003</v>
      </c>
      <c r="H2254">
        <v>39</v>
      </c>
      <c r="I2254">
        <v>0.97499999999999998</v>
      </c>
      <c r="J2254">
        <v>1</v>
      </c>
      <c r="K2254">
        <v>1</v>
      </c>
      <c r="L2254">
        <v>1</v>
      </c>
      <c r="M2254">
        <v>1.611</v>
      </c>
      <c r="N2254" t="e">
        <v>#N/A</v>
      </c>
      <c r="O2254" t="e">
        <v>#N/A</v>
      </c>
      <c r="P2254" t="e">
        <v>#N/A</v>
      </c>
      <c r="Q2254" t="e">
        <v>#N/A</v>
      </c>
      <c r="R2254" t="s">
        <v>220</v>
      </c>
      <c r="S2254">
        <v>1</v>
      </c>
      <c r="T2254">
        <v>3.0870000000000002</v>
      </c>
      <c r="U2254">
        <v>7.4729999999999999</v>
      </c>
    </row>
    <row r="2255" spans="1:21" x14ac:dyDescent="0.3">
      <c r="A2255" t="s">
        <v>77</v>
      </c>
      <c r="B2255" t="s">
        <v>162</v>
      </c>
      <c r="C2255" t="s">
        <v>202</v>
      </c>
      <c r="D2255">
        <v>7</v>
      </c>
      <c r="E2255">
        <v>1</v>
      </c>
      <c r="F2255">
        <v>66</v>
      </c>
      <c r="G2255">
        <v>6.976</v>
      </c>
      <c r="H2255">
        <v>31</v>
      </c>
      <c r="I2255">
        <v>0.77500000000000002</v>
      </c>
      <c r="J2255">
        <v>1</v>
      </c>
      <c r="K2255">
        <v>1</v>
      </c>
      <c r="L2255">
        <v>1</v>
      </c>
      <c r="M2255">
        <v>1.68</v>
      </c>
      <c r="N2255" t="e">
        <v>#N/A</v>
      </c>
      <c r="O2255" t="e">
        <v>#N/A</v>
      </c>
      <c r="P2255" t="e">
        <v>#N/A</v>
      </c>
      <c r="Q2255" t="e">
        <v>#N/A</v>
      </c>
      <c r="R2255" t="s">
        <v>202</v>
      </c>
      <c r="S2255">
        <v>1</v>
      </c>
      <c r="T2255">
        <v>3.819</v>
      </c>
      <c r="U2255">
        <v>7.7050000000000001</v>
      </c>
    </row>
    <row r="2256" spans="1:21" x14ac:dyDescent="0.3">
      <c r="A2256" t="s">
        <v>77</v>
      </c>
      <c r="B2256" t="s">
        <v>183</v>
      </c>
      <c r="C2256" t="s">
        <v>223</v>
      </c>
      <c r="D2256">
        <v>5</v>
      </c>
      <c r="E2256">
        <v>1</v>
      </c>
      <c r="F2256">
        <v>33</v>
      </c>
      <c r="G2256">
        <v>6.6559999999999997</v>
      </c>
      <c r="H2256">
        <v>17</v>
      </c>
      <c r="I2256">
        <v>0.42499999999999999</v>
      </c>
      <c r="J2256">
        <v>0</v>
      </c>
      <c r="K2256">
        <v>0</v>
      </c>
      <c r="L2256">
        <v>1</v>
      </c>
      <c r="M2256">
        <v>1.3069999999999999</v>
      </c>
      <c r="N2256" t="e">
        <v>#N/A</v>
      </c>
      <c r="O2256" t="e">
        <v>#N/A</v>
      </c>
      <c r="P2256" t="e">
        <v>#N/A</v>
      </c>
      <c r="Q2256" t="e">
        <v>#N/A</v>
      </c>
      <c r="R2256" t="s">
        <v>223</v>
      </c>
      <c r="S2256">
        <v>1</v>
      </c>
      <c r="T2256">
        <v>9.2330000000000005</v>
      </c>
      <c r="U2256">
        <v>13.412000000000001</v>
      </c>
    </row>
    <row r="2257" spans="1:21" x14ac:dyDescent="0.3">
      <c r="A2257" t="s">
        <v>77</v>
      </c>
      <c r="B2257" t="s">
        <v>167</v>
      </c>
      <c r="C2257" t="s">
        <v>207</v>
      </c>
      <c r="D2257">
        <v>38</v>
      </c>
      <c r="E2257">
        <v>1</v>
      </c>
      <c r="F2257">
        <v>30</v>
      </c>
      <c r="G2257">
        <v>4.1959999999999997</v>
      </c>
      <c r="H2257">
        <v>14</v>
      </c>
      <c r="I2257">
        <v>0.35</v>
      </c>
      <c r="J2257">
        <v>0</v>
      </c>
      <c r="K2257">
        <v>0</v>
      </c>
      <c r="L2257">
        <v>1</v>
      </c>
      <c r="M2257">
        <v>1.345</v>
      </c>
      <c r="N2257" t="e">
        <v>#N/A</v>
      </c>
      <c r="O2257" t="e">
        <v>#N/A</v>
      </c>
      <c r="P2257" t="e">
        <v>#N/A</v>
      </c>
      <c r="Q2257" t="e">
        <v>#N/A</v>
      </c>
      <c r="R2257" t="s">
        <v>438</v>
      </c>
      <c r="S2257">
        <v>0</v>
      </c>
      <c r="T2257">
        <v>44.738</v>
      </c>
      <c r="U2257">
        <v>49.991999999999997</v>
      </c>
    </row>
    <row r="2258" spans="1:21" x14ac:dyDescent="0.3">
      <c r="A2258" t="s">
        <v>77</v>
      </c>
      <c r="B2258" t="s">
        <v>173</v>
      </c>
      <c r="C2258" t="s">
        <v>213</v>
      </c>
      <c r="D2258">
        <v>34</v>
      </c>
      <c r="E2258">
        <v>1</v>
      </c>
      <c r="F2258">
        <v>30</v>
      </c>
      <c r="G2258">
        <v>4.9749999999999996</v>
      </c>
      <c r="H2258">
        <v>11</v>
      </c>
      <c r="I2258">
        <v>0.27500000000000002</v>
      </c>
      <c r="J2258">
        <v>0</v>
      </c>
      <c r="K2258">
        <v>1</v>
      </c>
      <c r="L2258">
        <v>0</v>
      </c>
      <c r="M2258">
        <v>1.1659999999999999</v>
      </c>
      <c r="N2258" t="e">
        <v>#N/A</v>
      </c>
      <c r="O2258" t="e">
        <v>#N/A</v>
      </c>
      <c r="P2258" t="e">
        <v>#N/A</v>
      </c>
      <c r="Q2258" t="e">
        <v>#N/A</v>
      </c>
      <c r="R2258" t="s">
        <v>213</v>
      </c>
      <c r="S2258">
        <v>1</v>
      </c>
      <c r="T2258">
        <v>11.663</v>
      </c>
      <c r="U2258">
        <v>15.451000000000001</v>
      </c>
    </row>
    <row r="2259" spans="1:21" x14ac:dyDescent="0.3">
      <c r="A2259" t="s">
        <v>77</v>
      </c>
      <c r="B2259" t="s">
        <v>164</v>
      </c>
      <c r="C2259" t="s">
        <v>204</v>
      </c>
      <c r="D2259">
        <v>3</v>
      </c>
      <c r="E2259">
        <v>1</v>
      </c>
      <c r="F2259">
        <v>28</v>
      </c>
      <c r="G2259">
        <v>6.1870000000000003</v>
      </c>
      <c r="H2259">
        <v>9</v>
      </c>
      <c r="I2259">
        <v>0.22500000000000001</v>
      </c>
      <c r="J2259">
        <v>0</v>
      </c>
      <c r="K2259">
        <v>0</v>
      </c>
      <c r="L2259">
        <v>1</v>
      </c>
      <c r="M2259">
        <v>2.0459999999999998</v>
      </c>
      <c r="N2259" t="e">
        <v>#N/A</v>
      </c>
      <c r="O2259" t="e">
        <v>#N/A</v>
      </c>
      <c r="P2259" t="e">
        <v>#N/A</v>
      </c>
      <c r="Q2259" t="e">
        <v>#N/A</v>
      </c>
      <c r="R2259" t="s">
        <v>204</v>
      </c>
      <c r="S2259">
        <v>1</v>
      </c>
      <c r="T2259">
        <v>3.524</v>
      </c>
      <c r="U2259">
        <v>6.6150000000000002</v>
      </c>
    </row>
    <row r="2260" spans="1:21" x14ac:dyDescent="0.3">
      <c r="A2260" t="s">
        <v>77</v>
      </c>
      <c r="B2260" t="s">
        <v>179</v>
      </c>
      <c r="C2260" t="s">
        <v>219</v>
      </c>
      <c r="D2260">
        <v>11</v>
      </c>
      <c r="E2260">
        <v>1</v>
      </c>
      <c r="F2260">
        <v>40</v>
      </c>
      <c r="G2260">
        <v>5.9160000000000004</v>
      </c>
      <c r="H2260">
        <v>20</v>
      </c>
      <c r="I2260">
        <v>0.5</v>
      </c>
      <c r="J2260">
        <v>1</v>
      </c>
      <c r="K2260">
        <v>0</v>
      </c>
      <c r="L2260">
        <v>0</v>
      </c>
      <c r="M2260">
        <v>0.71399999999999997</v>
      </c>
      <c r="N2260" t="e">
        <v>#N/A</v>
      </c>
      <c r="O2260" t="e">
        <v>#N/A</v>
      </c>
      <c r="P2260" t="e">
        <v>#N/A</v>
      </c>
      <c r="Q2260" t="e">
        <v>#N/A</v>
      </c>
      <c r="R2260" t="s">
        <v>774</v>
      </c>
      <c r="S2260">
        <v>0</v>
      </c>
      <c r="T2260">
        <v>46.287999999999997</v>
      </c>
      <c r="U2260">
        <v>49.127000000000002</v>
      </c>
    </row>
    <row r="2261" spans="1:21" x14ac:dyDescent="0.3">
      <c r="A2261" t="s">
        <v>77</v>
      </c>
      <c r="B2261" t="s">
        <v>168</v>
      </c>
      <c r="C2261" t="s">
        <v>208</v>
      </c>
      <c r="D2261">
        <v>36</v>
      </c>
      <c r="E2261">
        <v>1</v>
      </c>
      <c r="F2261">
        <v>22</v>
      </c>
      <c r="G2261">
        <v>7.242</v>
      </c>
      <c r="H2261">
        <v>2</v>
      </c>
      <c r="I2261">
        <v>0.05</v>
      </c>
      <c r="J2261">
        <v>0</v>
      </c>
      <c r="K2261">
        <v>1</v>
      </c>
      <c r="L2261">
        <v>0</v>
      </c>
      <c r="M2261">
        <v>1.1579999999999999</v>
      </c>
      <c r="N2261" t="e">
        <v>#N/A</v>
      </c>
      <c r="O2261" t="e">
        <v>#N/A</v>
      </c>
      <c r="P2261" t="e">
        <v>#N/A</v>
      </c>
      <c r="Q2261" t="e">
        <v>#N/A</v>
      </c>
      <c r="R2261" t="s">
        <v>208</v>
      </c>
      <c r="S2261">
        <v>1</v>
      </c>
      <c r="T2261">
        <v>8.8819999999999997</v>
      </c>
      <c r="U2261">
        <v>16.004000000000001</v>
      </c>
    </row>
    <row r="2262" spans="1:21" x14ac:dyDescent="0.3">
      <c r="A2262" t="s">
        <v>77</v>
      </c>
      <c r="B2262" t="s">
        <v>166</v>
      </c>
      <c r="C2262" t="s">
        <v>206</v>
      </c>
      <c r="D2262">
        <v>33</v>
      </c>
      <c r="E2262">
        <v>1</v>
      </c>
      <c r="F2262">
        <v>62</v>
      </c>
      <c r="G2262">
        <v>11.516999999999999</v>
      </c>
      <c r="H2262">
        <v>28</v>
      </c>
      <c r="I2262">
        <v>0.7</v>
      </c>
      <c r="J2262">
        <v>1</v>
      </c>
      <c r="K2262">
        <v>0</v>
      </c>
      <c r="L2262">
        <v>0</v>
      </c>
      <c r="M2262">
        <v>2.0539999999999998</v>
      </c>
      <c r="N2262" t="e">
        <v>#N/A</v>
      </c>
      <c r="O2262" t="e">
        <v>#N/A</v>
      </c>
      <c r="P2262" t="e">
        <v>#N/A</v>
      </c>
      <c r="Q2262" t="e">
        <v>#N/A</v>
      </c>
      <c r="R2262" t="s">
        <v>775</v>
      </c>
      <c r="S2262">
        <v>0</v>
      </c>
      <c r="T2262">
        <v>24.905000000000001</v>
      </c>
      <c r="U2262">
        <v>28.861000000000001</v>
      </c>
    </row>
    <row r="2263" spans="1:21" x14ac:dyDescent="0.3">
      <c r="A2263" t="s">
        <v>77</v>
      </c>
      <c r="B2263" t="s">
        <v>190</v>
      </c>
      <c r="C2263" t="s">
        <v>230</v>
      </c>
      <c r="D2263">
        <v>8</v>
      </c>
      <c r="E2263">
        <v>1</v>
      </c>
      <c r="F2263">
        <v>85</v>
      </c>
      <c r="G2263">
        <v>10.231</v>
      </c>
      <c r="H2263">
        <v>38</v>
      </c>
      <c r="I2263">
        <v>0.95</v>
      </c>
      <c r="J2263">
        <v>1</v>
      </c>
      <c r="K2263">
        <v>1</v>
      </c>
      <c r="L2263">
        <v>1</v>
      </c>
      <c r="M2263">
        <v>1.643</v>
      </c>
      <c r="N2263" t="e">
        <v>#N/A</v>
      </c>
      <c r="O2263" t="e">
        <v>#N/A</v>
      </c>
      <c r="P2263" t="e">
        <v>#N/A</v>
      </c>
      <c r="Q2263" t="e">
        <v>#N/A</v>
      </c>
      <c r="R2263" t="s">
        <v>230</v>
      </c>
      <c r="S2263">
        <v>1</v>
      </c>
      <c r="T2263">
        <v>5.5039999999999996</v>
      </c>
      <c r="U2263">
        <v>8.0879999999999992</v>
      </c>
    </row>
    <row r="2264" spans="1:21" x14ac:dyDescent="0.3">
      <c r="A2264" t="s">
        <v>77</v>
      </c>
      <c r="B2264" t="s">
        <v>160</v>
      </c>
      <c r="C2264" t="s">
        <v>200</v>
      </c>
      <c r="D2264">
        <v>20</v>
      </c>
      <c r="E2264">
        <v>1</v>
      </c>
      <c r="F2264">
        <v>70</v>
      </c>
      <c r="G2264">
        <v>3.9260000000000002</v>
      </c>
      <c r="H2264">
        <v>33</v>
      </c>
      <c r="I2264">
        <v>0.82499999999999996</v>
      </c>
      <c r="J2264">
        <v>1</v>
      </c>
      <c r="K2264">
        <v>1</v>
      </c>
      <c r="L2264">
        <v>1</v>
      </c>
      <c r="M2264">
        <v>1.7949999999999999</v>
      </c>
      <c r="N2264" t="e">
        <v>#N/A</v>
      </c>
      <c r="O2264" t="e">
        <v>#N/A</v>
      </c>
      <c r="P2264" t="e">
        <v>#N/A</v>
      </c>
      <c r="Q2264" t="e">
        <v>#N/A</v>
      </c>
      <c r="R2264" t="s">
        <v>200</v>
      </c>
      <c r="S2264">
        <v>1</v>
      </c>
      <c r="T2264">
        <v>2.9790000000000001</v>
      </c>
      <c r="U2264">
        <v>11.067</v>
      </c>
    </row>
    <row r="2265" spans="1:21" x14ac:dyDescent="0.3">
      <c r="A2265" t="s">
        <v>77</v>
      </c>
      <c r="B2265" t="s">
        <v>172</v>
      </c>
      <c r="C2265" t="s">
        <v>212</v>
      </c>
      <c r="D2265">
        <v>18</v>
      </c>
      <c r="E2265">
        <v>1</v>
      </c>
      <c r="F2265">
        <v>28</v>
      </c>
      <c r="G2265">
        <v>5.867</v>
      </c>
      <c r="H2265">
        <v>8</v>
      </c>
      <c r="I2265">
        <v>0.2</v>
      </c>
      <c r="J2265">
        <v>0</v>
      </c>
      <c r="K2265">
        <v>1</v>
      </c>
      <c r="L2265">
        <v>0</v>
      </c>
      <c r="M2265">
        <v>1.3540000000000001</v>
      </c>
      <c r="N2265" t="e">
        <v>#N/A</v>
      </c>
      <c r="O2265" t="e">
        <v>#N/A</v>
      </c>
      <c r="P2265" t="e">
        <v>#N/A</v>
      </c>
      <c r="Q2265" t="e">
        <v>#N/A</v>
      </c>
      <c r="R2265" t="s">
        <v>212</v>
      </c>
      <c r="S2265">
        <v>1</v>
      </c>
      <c r="T2265">
        <v>30.916</v>
      </c>
      <c r="U2265">
        <v>34.341999999999999</v>
      </c>
    </row>
    <row r="2266" spans="1:21" x14ac:dyDescent="0.3">
      <c r="A2266" t="s">
        <v>77</v>
      </c>
      <c r="B2266" t="s">
        <v>189</v>
      </c>
      <c r="C2266" t="s">
        <v>229</v>
      </c>
      <c r="D2266">
        <v>37</v>
      </c>
      <c r="E2266">
        <v>1</v>
      </c>
      <c r="F2266">
        <v>65</v>
      </c>
      <c r="G2266">
        <v>7.3550000000000004</v>
      </c>
      <c r="H2266">
        <v>30</v>
      </c>
      <c r="I2266">
        <v>0.75</v>
      </c>
      <c r="J2266">
        <v>1</v>
      </c>
      <c r="K2266">
        <v>1</v>
      </c>
      <c r="L2266">
        <v>1</v>
      </c>
      <c r="M2266">
        <v>0.90900000000000003</v>
      </c>
      <c r="N2266" t="e">
        <v>#N/A</v>
      </c>
      <c r="O2266" t="e">
        <v>#N/A</v>
      </c>
      <c r="P2266" t="e">
        <v>#N/A</v>
      </c>
      <c r="Q2266" t="e">
        <v>#N/A</v>
      </c>
      <c r="R2266" t="s">
        <v>229</v>
      </c>
      <c r="S2266">
        <v>1</v>
      </c>
      <c r="T2266">
        <v>5.3860000000000001</v>
      </c>
      <c r="U2266">
        <v>9.1240000000000006</v>
      </c>
    </row>
    <row r="2267" spans="1:21" x14ac:dyDescent="0.3">
      <c r="A2267" t="s">
        <v>77</v>
      </c>
      <c r="B2267" t="s">
        <v>184</v>
      </c>
      <c r="C2267" t="s">
        <v>224</v>
      </c>
      <c r="D2267">
        <v>14</v>
      </c>
      <c r="E2267">
        <v>1</v>
      </c>
      <c r="F2267">
        <v>77</v>
      </c>
      <c r="G2267">
        <v>5.7389999999999999</v>
      </c>
      <c r="H2267">
        <v>35</v>
      </c>
      <c r="I2267">
        <v>0.875</v>
      </c>
      <c r="J2267">
        <v>1</v>
      </c>
      <c r="K2267">
        <v>1</v>
      </c>
      <c r="L2267">
        <v>1</v>
      </c>
      <c r="M2267">
        <v>1.246</v>
      </c>
      <c r="N2267" t="e">
        <v>#N/A</v>
      </c>
      <c r="O2267" t="e">
        <v>#N/A</v>
      </c>
      <c r="P2267" t="e">
        <v>#N/A</v>
      </c>
      <c r="Q2267" t="e">
        <v>#N/A</v>
      </c>
      <c r="R2267" t="s">
        <v>224</v>
      </c>
      <c r="S2267">
        <v>1</v>
      </c>
      <c r="T2267">
        <v>1.7889999999999999</v>
      </c>
      <c r="U2267">
        <v>5.1029999999999998</v>
      </c>
    </row>
    <row r="2268" spans="1:21" x14ac:dyDescent="0.3">
      <c r="A2268" t="s">
        <v>77</v>
      </c>
      <c r="B2268" t="s">
        <v>185</v>
      </c>
      <c r="C2268" t="s">
        <v>225</v>
      </c>
      <c r="D2268">
        <v>23</v>
      </c>
      <c r="E2268">
        <v>1</v>
      </c>
      <c r="F2268">
        <v>34</v>
      </c>
      <c r="G2268">
        <v>7.0439999999999996</v>
      </c>
      <c r="H2268">
        <v>18</v>
      </c>
      <c r="I2268">
        <v>0.45</v>
      </c>
      <c r="J2268">
        <v>1</v>
      </c>
      <c r="K2268">
        <v>0</v>
      </c>
      <c r="L2268">
        <v>0</v>
      </c>
      <c r="M2268">
        <v>2.1240000000000001</v>
      </c>
      <c r="N2268" t="e">
        <v>#N/A</v>
      </c>
      <c r="O2268" t="e">
        <v>#N/A</v>
      </c>
      <c r="P2268" t="e">
        <v>#N/A</v>
      </c>
      <c r="Q2268" t="e">
        <v>#N/A</v>
      </c>
      <c r="R2268" t="s">
        <v>776</v>
      </c>
      <c r="S2268">
        <v>0</v>
      </c>
      <c r="T2268">
        <v>28.454000000000001</v>
      </c>
      <c r="U2268">
        <v>35.484999999999999</v>
      </c>
    </row>
    <row r="2269" spans="1:21" x14ac:dyDescent="0.3">
      <c r="A2269" t="s">
        <v>77</v>
      </c>
      <c r="B2269" t="s">
        <v>187</v>
      </c>
      <c r="C2269" t="s">
        <v>227</v>
      </c>
      <c r="D2269">
        <v>15</v>
      </c>
      <c r="E2269">
        <v>1</v>
      </c>
      <c r="F2269">
        <v>20</v>
      </c>
      <c r="G2269">
        <v>4.9820000000000002</v>
      </c>
      <c r="H2269">
        <v>1</v>
      </c>
      <c r="I2269">
        <v>2.5000000000000001E-2</v>
      </c>
      <c r="J2269">
        <v>0</v>
      </c>
      <c r="K2269">
        <v>0</v>
      </c>
      <c r="L2269">
        <v>1</v>
      </c>
      <c r="M2269">
        <v>1.119</v>
      </c>
      <c r="N2269" t="e">
        <v>#N/A</v>
      </c>
      <c r="O2269" t="e">
        <v>#N/A</v>
      </c>
      <c r="P2269" t="e">
        <v>#N/A</v>
      </c>
      <c r="Q2269" t="e">
        <v>#N/A</v>
      </c>
      <c r="R2269" t="s">
        <v>227</v>
      </c>
      <c r="S2269">
        <v>1</v>
      </c>
      <c r="T2269">
        <v>27.838999999999999</v>
      </c>
      <c r="U2269">
        <v>35.472999999999999</v>
      </c>
    </row>
    <row r="2270" spans="1:21" x14ac:dyDescent="0.3">
      <c r="A2270" t="s">
        <v>77</v>
      </c>
      <c r="B2270" t="s">
        <v>159</v>
      </c>
      <c r="C2270" t="s">
        <v>199</v>
      </c>
      <c r="D2270">
        <v>16</v>
      </c>
      <c r="E2270">
        <v>1</v>
      </c>
      <c r="F2270">
        <v>82</v>
      </c>
      <c r="G2270">
        <v>5.4989999999999997</v>
      </c>
      <c r="H2270">
        <v>37</v>
      </c>
      <c r="I2270">
        <v>0.92500000000000004</v>
      </c>
      <c r="J2270">
        <v>1</v>
      </c>
      <c r="K2270">
        <v>1</v>
      </c>
      <c r="L2270">
        <v>1</v>
      </c>
      <c r="M2270">
        <v>1.109</v>
      </c>
      <c r="N2270" t="e">
        <v>#N/A</v>
      </c>
      <c r="O2270" t="e">
        <v>#N/A</v>
      </c>
      <c r="P2270" t="e">
        <v>#N/A</v>
      </c>
      <c r="Q2270" t="e">
        <v>#N/A</v>
      </c>
      <c r="R2270" t="s">
        <v>199</v>
      </c>
      <c r="S2270">
        <v>1</v>
      </c>
      <c r="T2270">
        <v>2.6379999999999999</v>
      </c>
      <c r="U2270">
        <v>15.119</v>
      </c>
    </row>
    <row r="2271" spans="1:21" x14ac:dyDescent="0.3">
      <c r="A2271" t="s">
        <v>77</v>
      </c>
      <c r="B2271" t="s">
        <v>193</v>
      </c>
      <c r="C2271" t="s">
        <v>233</v>
      </c>
      <c r="D2271">
        <v>6</v>
      </c>
      <c r="E2271">
        <v>1</v>
      </c>
      <c r="F2271">
        <v>95</v>
      </c>
      <c r="G2271">
        <v>4.4429999999999996</v>
      </c>
      <c r="H2271">
        <v>40</v>
      </c>
      <c r="I2271">
        <v>1</v>
      </c>
      <c r="J2271">
        <v>1</v>
      </c>
      <c r="K2271">
        <v>1</v>
      </c>
      <c r="L2271">
        <v>1</v>
      </c>
      <c r="M2271">
        <v>1.8979999999999999</v>
      </c>
      <c r="N2271" t="e">
        <v>#N/A</v>
      </c>
      <c r="O2271" t="e">
        <v>#N/A</v>
      </c>
      <c r="P2271" t="e">
        <v>#N/A</v>
      </c>
      <c r="Q2271" t="e">
        <v>#N/A</v>
      </c>
      <c r="R2271" t="s">
        <v>233</v>
      </c>
      <c r="S2271">
        <v>1</v>
      </c>
      <c r="T2271">
        <v>2.4409999999999998</v>
      </c>
      <c r="U2271">
        <v>4.7549999999999999</v>
      </c>
    </row>
    <row r="2272" spans="1:21" x14ac:dyDescent="0.3">
      <c r="A2272" t="s">
        <v>77</v>
      </c>
      <c r="B2272" t="s">
        <v>176</v>
      </c>
      <c r="C2272" t="s">
        <v>216</v>
      </c>
      <c r="D2272">
        <v>25</v>
      </c>
      <c r="E2272">
        <v>1</v>
      </c>
      <c r="F2272">
        <v>61</v>
      </c>
      <c r="G2272">
        <v>5.0110000000000001</v>
      </c>
      <c r="H2272">
        <v>27</v>
      </c>
      <c r="I2272">
        <v>0.67500000000000004</v>
      </c>
      <c r="J2272">
        <v>0</v>
      </c>
      <c r="K2272">
        <v>0</v>
      </c>
      <c r="L2272">
        <v>1</v>
      </c>
      <c r="M2272">
        <v>1.097</v>
      </c>
      <c r="N2272" t="e">
        <v>#N/A</v>
      </c>
      <c r="O2272" t="e">
        <v>#N/A</v>
      </c>
      <c r="P2272" t="e">
        <v>#N/A</v>
      </c>
      <c r="Q2272" t="e">
        <v>#N/A</v>
      </c>
      <c r="R2272" t="s">
        <v>777</v>
      </c>
      <c r="S2272">
        <v>0</v>
      </c>
      <c r="T2272">
        <v>51.186999999999998</v>
      </c>
      <c r="U2272">
        <v>67.712000000000003</v>
      </c>
    </row>
    <row r="2273" spans="1:21" x14ac:dyDescent="0.3">
      <c r="A2273" t="s">
        <v>77</v>
      </c>
      <c r="B2273" t="s">
        <v>163</v>
      </c>
      <c r="C2273" t="s">
        <v>203</v>
      </c>
      <c r="D2273">
        <v>39</v>
      </c>
      <c r="E2273">
        <v>1</v>
      </c>
      <c r="F2273">
        <v>76</v>
      </c>
      <c r="G2273">
        <v>11.429</v>
      </c>
      <c r="H2273">
        <v>34</v>
      </c>
      <c r="I2273">
        <v>0.85</v>
      </c>
      <c r="J2273">
        <v>1</v>
      </c>
      <c r="K2273">
        <v>1</v>
      </c>
      <c r="L2273">
        <v>1</v>
      </c>
      <c r="M2273">
        <v>6.12</v>
      </c>
      <c r="N2273" t="e">
        <v>#N/A</v>
      </c>
      <c r="O2273" t="e">
        <v>#N/A</v>
      </c>
      <c r="P2273" t="e">
        <v>#N/A</v>
      </c>
      <c r="Q2273" t="e">
        <v>#N/A</v>
      </c>
      <c r="R2273" t="s">
        <v>203</v>
      </c>
      <c r="S2273">
        <v>1</v>
      </c>
      <c r="T2273">
        <v>2.1480000000000001</v>
      </c>
      <c r="U2273">
        <v>6.9180000000000001</v>
      </c>
    </row>
    <row r="2274" spans="1:21" x14ac:dyDescent="0.3">
      <c r="A2274" t="s">
        <v>77</v>
      </c>
      <c r="B2274" t="s">
        <v>175</v>
      </c>
      <c r="C2274" t="s">
        <v>215</v>
      </c>
      <c r="D2274">
        <v>10</v>
      </c>
      <c r="E2274">
        <v>1</v>
      </c>
      <c r="F2274">
        <v>22</v>
      </c>
      <c r="G2274">
        <v>2.5049999999999999</v>
      </c>
      <c r="H2274">
        <v>5</v>
      </c>
      <c r="I2274">
        <v>0.125</v>
      </c>
      <c r="J2274">
        <v>0</v>
      </c>
      <c r="K2274">
        <v>0</v>
      </c>
      <c r="L2274">
        <v>1</v>
      </c>
      <c r="M2274">
        <v>2.153</v>
      </c>
      <c r="N2274" t="e">
        <v>#N/A</v>
      </c>
      <c r="O2274" t="e">
        <v>#N/A</v>
      </c>
      <c r="P2274" t="e">
        <v>#N/A</v>
      </c>
      <c r="Q2274" t="e">
        <v>#N/A</v>
      </c>
      <c r="R2274" t="s">
        <v>778</v>
      </c>
      <c r="S2274">
        <v>0</v>
      </c>
      <c r="T2274">
        <v>7.7190000000000003</v>
      </c>
      <c r="U2274">
        <v>15.696999999999999</v>
      </c>
    </row>
    <row r="2275" spans="1:21" x14ac:dyDescent="0.3">
      <c r="A2275" t="s">
        <v>77</v>
      </c>
      <c r="B2275" t="s">
        <v>178</v>
      </c>
      <c r="C2275" t="s">
        <v>218</v>
      </c>
      <c r="D2275">
        <v>27</v>
      </c>
      <c r="E2275">
        <v>1</v>
      </c>
      <c r="F2275">
        <v>30</v>
      </c>
      <c r="G2275">
        <v>8.2289999999999992</v>
      </c>
      <c r="H2275">
        <v>13</v>
      </c>
      <c r="I2275">
        <v>0.32500000000000001</v>
      </c>
      <c r="J2275">
        <v>0</v>
      </c>
      <c r="K2275">
        <v>1</v>
      </c>
      <c r="L2275">
        <v>0</v>
      </c>
      <c r="M2275">
        <v>1.0489999999999999</v>
      </c>
      <c r="N2275" t="e">
        <v>#N/A</v>
      </c>
      <c r="O2275" t="e">
        <v>#N/A</v>
      </c>
      <c r="P2275" t="e">
        <v>#N/A</v>
      </c>
      <c r="Q2275" t="e">
        <v>#N/A</v>
      </c>
      <c r="R2275" t="s">
        <v>218</v>
      </c>
      <c r="S2275">
        <v>1</v>
      </c>
      <c r="T2275">
        <v>6.8520000000000003</v>
      </c>
      <c r="U2275">
        <v>10.347</v>
      </c>
    </row>
    <row r="2276" spans="1:21" x14ac:dyDescent="0.3">
      <c r="A2276" t="s">
        <v>77</v>
      </c>
      <c r="B2276" t="s">
        <v>194</v>
      </c>
      <c r="C2276" t="s">
        <v>234</v>
      </c>
      <c r="D2276">
        <v>2</v>
      </c>
      <c r="E2276">
        <v>1</v>
      </c>
      <c r="F2276">
        <v>26</v>
      </c>
      <c r="G2276">
        <v>8.0370000000000008</v>
      </c>
      <c r="H2276">
        <v>6</v>
      </c>
      <c r="I2276">
        <v>0.15</v>
      </c>
      <c r="J2276">
        <v>0</v>
      </c>
      <c r="K2276">
        <v>1</v>
      </c>
      <c r="L2276">
        <v>0</v>
      </c>
      <c r="M2276">
        <v>1.2270000000000001</v>
      </c>
      <c r="N2276" t="e">
        <v>#N/A</v>
      </c>
      <c r="O2276" t="e">
        <v>#N/A</v>
      </c>
      <c r="P2276" t="e">
        <v>#N/A</v>
      </c>
      <c r="Q2276" t="e">
        <v>#N/A</v>
      </c>
      <c r="R2276" t="s">
        <v>234</v>
      </c>
      <c r="S2276">
        <v>1</v>
      </c>
      <c r="T2276">
        <v>36.040999999999997</v>
      </c>
      <c r="U2276">
        <v>39.426000000000002</v>
      </c>
    </row>
    <row r="2277" spans="1:21" x14ac:dyDescent="0.3">
      <c r="A2277" t="s">
        <v>77</v>
      </c>
      <c r="B2277" t="s">
        <v>186</v>
      </c>
      <c r="C2277" t="s">
        <v>226</v>
      </c>
      <c r="D2277">
        <v>40</v>
      </c>
      <c r="E2277">
        <v>1</v>
      </c>
      <c r="F2277">
        <v>55</v>
      </c>
      <c r="G2277">
        <v>17.864999999999998</v>
      </c>
      <c r="H2277">
        <v>25</v>
      </c>
      <c r="I2277">
        <v>0.625</v>
      </c>
      <c r="J2277">
        <v>1</v>
      </c>
      <c r="K2277">
        <v>0</v>
      </c>
      <c r="L2277">
        <v>0</v>
      </c>
      <c r="M2277">
        <v>23.486999999999998</v>
      </c>
      <c r="N2277" t="e">
        <v>#N/A</v>
      </c>
      <c r="O2277" t="e">
        <v>#N/A</v>
      </c>
      <c r="P2277" t="e">
        <v>#N/A</v>
      </c>
      <c r="Q2277" t="e">
        <v>#N/A</v>
      </c>
      <c r="R2277" t="s">
        <v>779</v>
      </c>
      <c r="S2277">
        <v>0</v>
      </c>
      <c r="T2277">
        <v>6.2789999999999999</v>
      </c>
      <c r="U2277">
        <v>12.577999999999999</v>
      </c>
    </row>
    <row r="2278" spans="1:21" x14ac:dyDescent="0.3">
      <c r="A2278" t="s">
        <v>77</v>
      </c>
      <c r="B2278" t="s">
        <v>158</v>
      </c>
      <c r="C2278" t="s">
        <v>198</v>
      </c>
      <c r="D2278">
        <v>9</v>
      </c>
      <c r="E2278">
        <v>1</v>
      </c>
      <c r="F2278">
        <v>22</v>
      </c>
      <c r="G2278">
        <v>3.1819999999999999</v>
      </c>
      <c r="H2278">
        <v>4</v>
      </c>
      <c r="I2278">
        <v>0.1</v>
      </c>
      <c r="J2278">
        <v>0</v>
      </c>
      <c r="K2278">
        <v>1</v>
      </c>
      <c r="L2278">
        <v>0</v>
      </c>
      <c r="M2278">
        <v>1.0109999999999999</v>
      </c>
      <c r="N2278" t="e">
        <v>#N/A</v>
      </c>
      <c r="O2278" t="e">
        <v>#N/A</v>
      </c>
      <c r="P2278" t="e">
        <v>#N/A</v>
      </c>
      <c r="Q2278" t="e">
        <v>#N/A</v>
      </c>
      <c r="R2278" t="s">
        <v>198</v>
      </c>
      <c r="S2278">
        <v>1</v>
      </c>
      <c r="T2278">
        <v>26.042000000000002</v>
      </c>
      <c r="U2278">
        <v>39.750999999999998</v>
      </c>
    </row>
    <row r="2279" spans="1:21" x14ac:dyDescent="0.3">
      <c r="A2279" t="s">
        <v>77</v>
      </c>
      <c r="B2279" t="s">
        <v>174</v>
      </c>
      <c r="C2279" t="s">
        <v>214</v>
      </c>
      <c r="D2279">
        <v>12</v>
      </c>
      <c r="E2279">
        <v>1</v>
      </c>
      <c r="F2279">
        <v>70</v>
      </c>
      <c r="G2279">
        <v>5.8150000000000004</v>
      </c>
      <c r="H2279">
        <v>32</v>
      </c>
      <c r="I2279">
        <v>0.8</v>
      </c>
      <c r="J2279">
        <v>1</v>
      </c>
      <c r="K2279">
        <v>0</v>
      </c>
      <c r="L2279">
        <v>0</v>
      </c>
      <c r="M2279">
        <v>1.8360000000000001</v>
      </c>
      <c r="N2279" t="e">
        <v>#N/A</v>
      </c>
      <c r="O2279" t="e">
        <v>#N/A</v>
      </c>
      <c r="P2279" t="e">
        <v>#N/A</v>
      </c>
      <c r="Q2279" t="e">
        <v>#N/A</v>
      </c>
      <c r="R2279" t="s">
        <v>214</v>
      </c>
      <c r="S2279">
        <v>1</v>
      </c>
      <c r="T2279">
        <v>7.1559999999999997</v>
      </c>
      <c r="U2279">
        <v>10.375999999999999</v>
      </c>
    </row>
    <row r="2280" spans="1:21" x14ac:dyDescent="0.3">
      <c r="A2280" t="s">
        <v>77</v>
      </c>
      <c r="B2280" t="s">
        <v>161</v>
      </c>
      <c r="C2280" t="s">
        <v>201</v>
      </c>
      <c r="D2280">
        <v>32</v>
      </c>
      <c r="E2280">
        <v>1</v>
      </c>
      <c r="F2280">
        <v>63</v>
      </c>
      <c r="G2280">
        <v>7.351</v>
      </c>
      <c r="H2280">
        <v>29</v>
      </c>
      <c r="I2280">
        <v>0.72499999999999998</v>
      </c>
      <c r="J2280">
        <v>1</v>
      </c>
      <c r="K2280">
        <v>0</v>
      </c>
      <c r="L2280">
        <v>0</v>
      </c>
      <c r="M2280">
        <v>1.2749999999999999</v>
      </c>
      <c r="N2280" t="e">
        <v>#N/A</v>
      </c>
      <c r="O2280" t="e">
        <v>#N/A</v>
      </c>
      <c r="P2280" t="e">
        <v>#N/A</v>
      </c>
      <c r="Q2280" t="e">
        <v>#N/A</v>
      </c>
      <c r="R2280" t="s">
        <v>201</v>
      </c>
      <c r="S2280">
        <v>1</v>
      </c>
      <c r="T2280">
        <v>13.026999999999999</v>
      </c>
      <c r="U2280">
        <v>16.379000000000001</v>
      </c>
    </row>
    <row r="2281" spans="1:21" x14ac:dyDescent="0.3">
      <c r="A2281" t="s">
        <v>77</v>
      </c>
      <c r="B2281" t="s">
        <v>182</v>
      </c>
      <c r="C2281" t="s">
        <v>222</v>
      </c>
      <c r="D2281">
        <v>21</v>
      </c>
      <c r="E2281">
        <v>1</v>
      </c>
      <c r="F2281">
        <v>30</v>
      </c>
      <c r="G2281">
        <v>3.8439999999999999</v>
      </c>
      <c r="H2281">
        <v>12</v>
      </c>
      <c r="I2281">
        <v>0.3</v>
      </c>
      <c r="J2281">
        <v>0</v>
      </c>
      <c r="K2281">
        <v>1</v>
      </c>
      <c r="L2281">
        <v>0</v>
      </c>
      <c r="M2281">
        <v>1.4059999999999999</v>
      </c>
      <c r="N2281" t="e">
        <v>#N/A</v>
      </c>
      <c r="O2281" t="e">
        <v>#N/A</v>
      </c>
      <c r="P2281" t="e">
        <v>#N/A</v>
      </c>
      <c r="Q2281" t="e">
        <v>#N/A</v>
      </c>
      <c r="R2281" t="s">
        <v>780</v>
      </c>
      <c r="S2281">
        <v>0</v>
      </c>
      <c r="T2281">
        <v>9.4979999999999993</v>
      </c>
      <c r="U2281">
        <v>56.372999999999998</v>
      </c>
    </row>
    <row r="2282" spans="1:21" x14ac:dyDescent="0.3">
      <c r="A2282" t="s">
        <v>78</v>
      </c>
      <c r="B2282" t="s">
        <v>163</v>
      </c>
      <c r="C2282" t="s">
        <v>203</v>
      </c>
      <c r="D2282">
        <v>15</v>
      </c>
      <c r="E2282">
        <v>1</v>
      </c>
      <c r="F2282">
        <v>1</v>
      </c>
      <c r="G2282">
        <v>1.6379999999999999</v>
      </c>
      <c r="H2282">
        <v>21</v>
      </c>
      <c r="I2282">
        <v>0.52500000000000002</v>
      </c>
      <c r="J2282">
        <v>1</v>
      </c>
      <c r="K2282">
        <v>1</v>
      </c>
      <c r="L2282">
        <v>1</v>
      </c>
      <c r="M2282">
        <v>0.63100000000000001</v>
      </c>
      <c r="N2282" t="e">
        <v>#N/A</v>
      </c>
      <c r="O2282" t="e">
        <v>#N/A</v>
      </c>
      <c r="P2282" t="e">
        <v>#N/A</v>
      </c>
      <c r="Q2282" t="e">
        <v>#N/A</v>
      </c>
      <c r="R2282" t="s">
        <v>203</v>
      </c>
      <c r="S2282">
        <v>1</v>
      </c>
      <c r="T2282">
        <v>3.5009999999999999</v>
      </c>
      <c r="U2282">
        <v>5.4119999999999999</v>
      </c>
    </row>
    <row r="2283" spans="1:21" x14ac:dyDescent="0.3">
      <c r="A2283" t="s">
        <v>78</v>
      </c>
      <c r="B2283" t="s">
        <v>157</v>
      </c>
      <c r="C2283" t="s">
        <v>197</v>
      </c>
      <c r="D2283">
        <v>24</v>
      </c>
      <c r="E2283">
        <v>1</v>
      </c>
      <c r="F2283">
        <v>1</v>
      </c>
      <c r="G2283">
        <v>1.55</v>
      </c>
      <c r="H2283">
        <v>25</v>
      </c>
      <c r="I2283">
        <v>0.625</v>
      </c>
      <c r="J2283">
        <v>1</v>
      </c>
      <c r="K2283">
        <v>1</v>
      </c>
      <c r="L2283">
        <v>1</v>
      </c>
      <c r="M2283">
        <v>1.2549999999999999</v>
      </c>
      <c r="N2283" t="e">
        <v>#N/A</v>
      </c>
      <c r="O2283" t="e">
        <v>#N/A</v>
      </c>
      <c r="P2283" t="e">
        <v>#N/A</v>
      </c>
      <c r="Q2283" t="e">
        <v>#N/A</v>
      </c>
      <c r="R2283" t="s">
        <v>246</v>
      </c>
      <c r="S2283">
        <v>0</v>
      </c>
      <c r="T2283">
        <v>2.0920000000000001</v>
      </c>
      <c r="U2283">
        <v>2.895</v>
      </c>
    </row>
    <row r="2284" spans="1:21" x14ac:dyDescent="0.3">
      <c r="A2284" t="s">
        <v>78</v>
      </c>
      <c r="B2284" t="s">
        <v>178</v>
      </c>
      <c r="C2284" t="s">
        <v>218</v>
      </c>
      <c r="D2284">
        <v>27</v>
      </c>
      <c r="E2284">
        <v>1</v>
      </c>
      <c r="F2284">
        <v>1</v>
      </c>
      <c r="G2284">
        <v>2.0059999999999998</v>
      </c>
      <c r="H2284">
        <v>32</v>
      </c>
      <c r="I2284">
        <v>0.8</v>
      </c>
      <c r="J2284">
        <v>0</v>
      </c>
      <c r="K2284">
        <v>0</v>
      </c>
      <c r="L2284">
        <v>1</v>
      </c>
      <c r="M2284">
        <v>1.0149999999999999</v>
      </c>
      <c r="N2284" t="e">
        <v>#N/A</v>
      </c>
      <c r="O2284" t="e">
        <v>#N/A</v>
      </c>
      <c r="P2284" t="e">
        <v>#N/A</v>
      </c>
      <c r="Q2284" t="e">
        <v>#N/A</v>
      </c>
      <c r="R2284" t="s">
        <v>246</v>
      </c>
      <c r="S2284">
        <v>0</v>
      </c>
      <c r="T2284">
        <v>24.437000000000001</v>
      </c>
      <c r="U2284">
        <v>24.99</v>
      </c>
    </row>
    <row r="2285" spans="1:21" x14ac:dyDescent="0.3">
      <c r="A2285" t="s">
        <v>78</v>
      </c>
      <c r="B2285" t="s">
        <v>185</v>
      </c>
      <c r="C2285" t="s">
        <v>225</v>
      </c>
      <c r="D2285">
        <v>9</v>
      </c>
      <c r="E2285">
        <v>1</v>
      </c>
      <c r="F2285">
        <v>1</v>
      </c>
      <c r="G2285">
        <v>1.8460000000000001</v>
      </c>
      <c r="H2285">
        <v>26</v>
      </c>
      <c r="I2285">
        <v>0.65</v>
      </c>
      <c r="J2285">
        <v>1</v>
      </c>
      <c r="K2285">
        <v>1</v>
      </c>
      <c r="L2285">
        <v>1</v>
      </c>
      <c r="M2285">
        <v>0.91</v>
      </c>
      <c r="N2285" t="e">
        <v>#N/A</v>
      </c>
      <c r="O2285" t="e">
        <v>#N/A</v>
      </c>
      <c r="P2285" t="e">
        <v>#N/A</v>
      </c>
      <c r="Q2285" t="e">
        <v>#N/A</v>
      </c>
      <c r="R2285" t="s">
        <v>246</v>
      </c>
      <c r="S2285">
        <v>0</v>
      </c>
      <c r="T2285">
        <v>1.4830000000000001</v>
      </c>
      <c r="U2285">
        <v>1.9510000000000001</v>
      </c>
    </row>
    <row r="2286" spans="1:21" x14ac:dyDescent="0.3">
      <c r="A2286" t="s">
        <v>78</v>
      </c>
      <c r="B2286" t="s">
        <v>179</v>
      </c>
      <c r="C2286" t="s">
        <v>219</v>
      </c>
      <c r="D2286">
        <v>2</v>
      </c>
      <c r="E2286">
        <v>1</v>
      </c>
      <c r="F2286">
        <v>1</v>
      </c>
      <c r="G2286">
        <v>1.2789999999999999</v>
      </c>
      <c r="H2286">
        <v>13</v>
      </c>
      <c r="I2286">
        <v>0.32500000000000001</v>
      </c>
      <c r="J2286">
        <v>0</v>
      </c>
      <c r="K2286">
        <v>1</v>
      </c>
      <c r="L2286">
        <v>0</v>
      </c>
      <c r="M2286">
        <v>0.71</v>
      </c>
      <c r="N2286" t="e">
        <v>#N/A</v>
      </c>
      <c r="O2286" t="e">
        <v>#N/A</v>
      </c>
      <c r="P2286" t="e">
        <v>#N/A</v>
      </c>
      <c r="Q2286" t="e">
        <v>#N/A</v>
      </c>
      <c r="R2286" t="s">
        <v>246</v>
      </c>
      <c r="S2286">
        <v>0</v>
      </c>
      <c r="T2286">
        <v>1.1950000000000001</v>
      </c>
      <c r="U2286">
        <v>1.639</v>
      </c>
    </row>
    <row r="2287" spans="1:21" x14ac:dyDescent="0.3">
      <c r="A2287" t="s">
        <v>78</v>
      </c>
      <c r="B2287" t="s">
        <v>165</v>
      </c>
      <c r="C2287" t="s">
        <v>205</v>
      </c>
      <c r="D2287">
        <v>6</v>
      </c>
      <c r="E2287">
        <v>1</v>
      </c>
      <c r="F2287">
        <v>1</v>
      </c>
      <c r="G2287">
        <v>4.8949999999999996</v>
      </c>
      <c r="H2287">
        <v>3</v>
      </c>
      <c r="I2287">
        <v>7.4999999999999997E-2</v>
      </c>
      <c r="J2287">
        <v>1</v>
      </c>
      <c r="K2287">
        <v>0</v>
      </c>
      <c r="L2287">
        <v>0</v>
      </c>
      <c r="M2287">
        <v>0.86199999999999999</v>
      </c>
      <c r="N2287" t="e">
        <v>#N/A</v>
      </c>
      <c r="O2287" t="e">
        <v>#N/A</v>
      </c>
      <c r="P2287" t="e">
        <v>#N/A</v>
      </c>
      <c r="Q2287" t="e">
        <v>#N/A</v>
      </c>
      <c r="R2287" t="s">
        <v>205</v>
      </c>
      <c r="S2287">
        <v>1</v>
      </c>
      <c r="T2287">
        <v>1.9990000000000001</v>
      </c>
      <c r="U2287">
        <v>4.2240000000000002</v>
      </c>
    </row>
    <row r="2288" spans="1:21" x14ac:dyDescent="0.3">
      <c r="A2288" t="s">
        <v>78</v>
      </c>
      <c r="B2288" t="s">
        <v>176</v>
      </c>
      <c r="C2288" t="s">
        <v>216</v>
      </c>
      <c r="D2288">
        <v>34</v>
      </c>
      <c r="E2288">
        <v>1</v>
      </c>
      <c r="F2288">
        <v>1</v>
      </c>
      <c r="G2288">
        <v>3.1349999999999998</v>
      </c>
      <c r="H2288">
        <v>4</v>
      </c>
      <c r="I2288">
        <v>0.1</v>
      </c>
      <c r="J2288">
        <v>1</v>
      </c>
      <c r="K2288">
        <v>0</v>
      </c>
      <c r="L2288">
        <v>0</v>
      </c>
      <c r="M2288">
        <v>0.97399999999999998</v>
      </c>
      <c r="N2288" t="e">
        <v>#N/A</v>
      </c>
      <c r="O2288" t="e">
        <v>#N/A</v>
      </c>
      <c r="P2288" t="e">
        <v>#N/A</v>
      </c>
      <c r="Q2288" t="e">
        <v>#N/A</v>
      </c>
      <c r="R2288" t="s">
        <v>246</v>
      </c>
      <c r="S2288">
        <v>0</v>
      </c>
      <c r="T2288">
        <v>1.272</v>
      </c>
      <c r="U2288">
        <v>1.702</v>
      </c>
    </row>
    <row r="2289" spans="1:21" x14ac:dyDescent="0.3">
      <c r="A2289" t="s">
        <v>78</v>
      </c>
      <c r="B2289" t="s">
        <v>190</v>
      </c>
      <c r="C2289" t="s">
        <v>230</v>
      </c>
      <c r="D2289">
        <v>10</v>
      </c>
      <c r="E2289">
        <v>1</v>
      </c>
      <c r="F2289">
        <v>1</v>
      </c>
      <c r="G2289">
        <v>2.9830000000000001</v>
      </c>
      <c r="H2289">
        <v>23</v>
      </c>
      <c r="I2289">
        <v>0.57499999999999996</v>
      </c>
      <c r="J2289">
        <v>1</v>
      </c>
      <c r="K2289">
        <v>1</v>
      </c>
      <c r="L2289">
        <v>1</v>
      </c>
      <c r="M2289">
        <v>0.61399999999999999</v>
      </c>
      <c r="N2289" t="e">
        <v>#N/A</v>
      </c>
      <c r="O2289" t="e">
        <v>#N/A</v>
      </c>
      <c r="P2289" t="e">
        <v>#N/A</v>
      </c>
      <c r="Q2289" t="e">
        <v>#N/A</v>
      </c>
      <c r="R2289" t="s">
        <v>246</v>
      </c>
      <c r="S2289">
        <v>0</v>
      </c>
      <c r="T2289">
        <v>2.0840000000000001</v>
      </c>
      <c r="U2289">
        <v>2.6760000000000002</v>
      </c>
    </row>
    <row r="2290" spans="1:21" x14ac:dyDescent="0.3">
      <c r="A2290" t="s">
        <v>78</v>
      </c>
      <c r="B2290" t="s">
        <v>177</v>
      </c>
      <c r="C2290" t="s">
        <v>217</v>
      </c>
      <c r="D2290">
        <v>18</v>
      </c>
      <c r="E2290">
        <v>1</v>
      </c>
      <c r="F2290">
        <v>1</v>
      </c>
      <c r="G2290">
        <v>12.254</v>
      </c>
      <c r="H2290">
        <v>14</v>
      </c>
      <c r="I2290">
        <v>0.35</v>
      </c>
      <c r="J2290">
        <v>0</v>
      </c>
      <c r="K2290">
        <v>1</v>
      </c>
      <c r="L2290">
        <v>0</v>
      </c>
      <c r="M2290">
        <v>1.087</v>
      </c>
      <c r="N2290" t="e">
        <v>#N/A</v>
      </c>
      <c r="O2290" t="e">
        <v>#N/A</v>
      </c>
      <c r="P2290" t="e">
        <v>#N/A</v>
      </c>
      <c r="Q2290" t="e">
        <v>#N/A</v>
      </c>
      <c r="R2290" t="s">
        <v>246</v>
      </c>
      <c r="S2290">
        <v>0</v>
      </c>
      <c r="T2290">
        <v>0.84499999999999997</v>
      </c>
      <c r="U2290">
        <v>1.226</v>
      </c>
    </row>
    <row r="2291" spans="1:21" x14ac:dyDescent="0.3">
      <c r="A2291" t="s">
        <v>78</v>
      </c>
      <c r="B2291" t="s">
        <v>168</v>
      </c>
      <c r="C2291" t="s">
        <v>208</v>
      </c>
      <c r="D2291">
        <v>40</v>
      </c>
      <c r="E2291">
        <v>1</v>
      </c>
      <c r="F2291">
        <v>1</v>
      </c>
      <c r="G2291">
        <v>1.9259999999999999</v>
      </c>
      <c r="H2291">
        <v>8</v>
      </c>
      <c r="I2291">
        <v>0.2</v>
      </c>
      <c r="J2291">
        <v>1</v>
      </c>
      <c r="K2291">
        <v>0</v>
      </c>
      <c r="L2291">
        <v>0</v>
      </c>
      <c r="M2291">
        <v>0.95099999999999996</v>
      </c>
      <c r="N2291" t="e">
        <v>#N/A</v>
      </c>
      <c r="O2291" t="e">
        <v>#N/A</v>
      </c>
      <c r="P2291" t="e">
        <v>#N/A</v>
      </c>
      <c r="Q2291" t="e">
        <v>#N/A</v>
      </c>
      <c r="R2291" t="s">
        <v>246</v>
      </c>
      <c r="S2291">
        <v>0</v>
      </c>
      <c r="T2291">
        <v>0.996</v>
      </c>
      <c r="U2291">
        <v>2.6469999999999998</v>
      </c>
    </row>
    <row r="2292" spans="1:21" x14ac:dyDescent="0.3">
      <c r="A2292" t="s">
        <v>78</v>
      </c>
      <c r="B2292" t="s">
        <v>174</v>
      </c>
      <c r="C2292" t="s">
        <v>214</v>
      </c>
      <c r="D2292">
        <v>29</v>
      </c>
      <c r="E2292">
        <v>1</v>
      </c>
      <c r="F2292">
        <v>100</v>
      </c>
      <c r="G2292">
        <v>10.286</v>
      </c>
      <c r="H2292">
        <v>35</v>
      </c>
      <c r="I2292">
        <v>0.875</v>
      </c>
      <c r="J2292">
        <v>0</v>
      </c>
      <c r="K2292">
        <v>1</v>
      </c>
      <c r="L2292">
        <v>0</v>
      </c>
      <c r="M2292">
        <v>1.238</v>
      </c>
      <c r="N2292" t="e">
        <v>#N/A</v>
      </c>
      <c r="O2292" t="e">
        <v>#N/A</v>
      </c>
      <c r="P2292" t="e">
        <v>#N/A</v>
      </c>
      <c r="Q2292" t="e">
        <v>#N/A</v>
      </c>
      <c r="R2292" t="s">
        <v>214</v>
      </c>
      <c r="S2292">
        <v>1</v>
      </c>
      <c r="T2292">
        <v>7.6539999999999999</v>
      </c>
      <c r="U2292">
        <v>9.5980000000000008</v>
      </c>
    </row>
    <row r="2293" spans="1:21" x14ac:dyDescent="0.3">
      <c r="A2293" t="s">
        <v>78</v>
      </c>
      <c r="B2293" t="s">
        <v>169</v>
      </c>
      <c r="C2293" t="s">
        <v>209</v>
      </c>
      <c r="D2293">
        <v>17</v>
      </c>
      <c r="E2293">
        <v>1</v>
      </c>
      <c r="F2293">
        <v>1</v>
      </c>
      <c r="G2293">
        <v>38.453000000000003</v>
      </c>
      <c r="H2293">
        <v>1</v>
      </c>
      <c r="I2293">
        <v>2.5000000000000001E-2</v>
      </c>
      <c r="J2293">
        <v>1</v>
      </c>
      <c r="K2293">
        <v>0</v>
      </c>
      <c r="L2293">
        <v>0</v>
      </c>
      <c r="M2293">
        <v>18.196999999999999</v>
      </c>
      <c r="N2293" t="e">
        <v>#N/A</v>
      </c>
      <c r="O2293" t="e">
        <v>#N/A</v>
      </c>
      <c r="P2293" t="e">
        <v>#N/A</v>
      </c>
      <c r="Q2293" t="e">
        <v>#N/A</v>
      </c>
      <c r="R2293" t="s">
        <v>209</v>
      </c>
      <c r="S2293">
        <v>1</v>
      </c>
      <c r="T2293">
        <v>5.6820000000000004</v>
      </c>
      <c r="U2293">
        <v>6.8159999999999998</v>
      </c>
    </row>
    <row r="2294" spans="1:21" x14ac:dyDescent="0.3">
      <c r="A2294" t="s">
        <v>78</v>
      </c>
      <c r="B2294" t="s">
        <v>158</v>
      </c>
      <c r="C2294" t="s">
        <v>198</v>
      </c>
      <c r="D2294">
        <v>39</v>
      </c>
      <c r="E2294">
        <v>1</v>
      </c>
      <c r="F2294">
        <v>100</v>
      </c>
      <c r="G2294">
        <v>4.1669999999999998</v>
      </c>
      <c r="H2294">
        <v>37</v>
      </c>
      <c r="I2294">
        <v>0.92500000000000004</v>
      </c>
      <c r="J2294">
        <v>0</v>
      </c>
      <c r="K2294">
        <v>0</v>
      </c>
      <c r="L2294">
        <v>1</v>
      </c>
      <c r="M2294">
        <v>1.022</v>
      </c>
      <c r="N2294" t="e">
        <v>#N/A</v>
      </c>
      <c r="O2294" t="e">
        <v>#N/A</v>
      </c>
      <c r="P2294" t="e">
        <v>#N/A</v>
      </c>
      <c r="Q2294" t="e">
        <v>#N/A</v>
      </c>
      <c r="R2294" t="s">
        <v>198</v>
      </c>
      <c r="S2294">
        <v>1</v>
      </c>
      <c r="T2294">
        <v>1.657</v>
      </c>
      <c r="U2294">
        <v>3.1269999999999998</v>
      </c>
    </row>
    <row r="2295" spans="1:21" x14ac:dyDescent="0.3">
      <c r="A2295" t="s">
        <v>78</v>
      </c>
      <c r="B2295" t="s">
        <v>161</v>
      </c>
      <c r="C2295" t="s">
        <v>201</v>
      </c>
      <c r="D2295">
        <v>38</v>
      </c>
      <c r="E2295">
        <v>1</v>
      </c>
      <c r="F2295">
        <v>100</v>
      </c>
      <c r="G2295">
        <v>2.359</v>
      </c>
      <c r="H2295">
        <v>40</v>
      </c>
      <c r="I2295">
        <v>1</v>
      </c>
      <c r="J2295">
        <v>0</v>
      </c>
      <c r="K2295">
        <v>0</v>
      </c>
      <c r="L2295">
        <v>1</v>
      </c>
      <c r="M2295">
        <v>0.70199999999999996</v>
      </c>
      <c r="N2295" t="e">
        <v>#N/A</v>
      </c>
      <c r="O2295" t="e">
        <v>#N/A</v>
      </c>
      <c r="P2295" t="e">
        <v>#N/A</v>
      </c>
      <c r="Q2295" t="e">
        <v>#N/A</v>
      </c>
      <c r="R2295" t="s">
        <v>246</v>
      </c>
      <c r="S2295">
        <v>0</v>
      </c>
      <c r="T2295">
        <v>1.625</v>
      </c>
      <c r="U2295">
        <v>2.1110000000000002</v>
      </c>
    </row>
    <row r="2296" spans="1:21" x14ac:dyDescent="0.3">
      <c r="A2296" t="s">
        <v>78</v>
      </c>
      <c r="B2296" t="s">
        <v>159</v>
      </c>
      <c r="C2296" t="s">
        <v>199</v>
      </c>
      <c r="D2296">
        <v>12</v>
      </c>
      <c r="E2296">
        <v>1</v>
      </c>
      <c r="F2296">
        <v>100</v>
      </c>
      <c r="G2296">
        <v>3.6459999999999999</v>
      </c>
      <c r="H2296">
        <v>36</v>
      </c>
      <c r="I2296">
        <v>0.9</v>
      </c>
      <c r="J2296">
        <v>0</v>
      </c>
      <c r="K2296">
        <v>1</v>
      </c>
      <c r="L2296">
        <v>0</v>
      </c>
      <c r="M2296">
        <v>0.80700000000000005</v>
      </c>
      <c r="N2296" t="e">
        <v>#N/A</v>
      </c>
      <c r="O2296" t="e">
        <v>#N/A</v>
      </c>
      <c r="P2296" t="e">
        <v>#N/A</v>
      </c>
      <c r="Q2296" t="e">
        <v>#N/A</v>
      </c>
      <c r="R2296" t="s">
        <v>781</v>
      </c>
      <c r="S2296">
        <v>0</v>
      </c>
      <c r="T2296">
        <v>2.8490000000000002</v>
      </c>
      <c r="U2296">
        <v>5.8630000000000004</v>
      </c>
    </row>
    <row r="2297" spans="1:21" x14ac:dyDescent="0.3">
      <c r="A2297" t="s">
        <v>78</v>
      </c>
      <c r="B2297" t="s">
        <v>167</v>
      </c>
      <c r="C2297" t="s">
        <v>207</v>
      </c>
      <c r="D2297">
        <v>19</v>
      </c>
      <c r="E2297">
        <v>1</v>
      </c>
      <c r="F2297">
        <v>1</v>
      </c>
      <c r="G2297">
        <v>2.1659999999999999</v>
      </c>
      <c r="H2297">
        <v>20</v>
      </c>
      <c r="I2297">
        <v>0.5</v>
      </c>
      <c r="J2297">
        <v>1</v>
      </c>
      <c r="K2297">
        <v>1</v>
      </c>
      <c r="L2297">
        <v>1</v>
      </c>
      <c r="M2297">
        <v>0.78300000000000003</v>
      </c>
      <c r="N2297" t="e">
        <v>#N/A</v>
      </c>
      <c r="O2297" t="e">
        <v>#N/A</v>
      </c>
      <c r="P2297" t="e">
        <v>#N/A</v>
      </c>
      <c r="Q2297" t="e">
        <v>#N/A</v>
      </c>
      <c r="R2297" t="s">
        <v>246</v>
      </c>
      <c r="S2297">
        <v>0</v>
      </c>
      <c r="T2297">
        <v>0.98499999999999999</v>
      </c>
      <c r="U2297">
        <v>1.4390000000000001</v>
      </c>
    </row>
    <row r="2298" spans="1:21" x14ac:dyDescent="0.3">
      <c r="A2298" t="s">
        <v>78</v>
      </c>
      <c r="B2298" t="s">
        <v>195</v>
      </c>
      <c r="C2298" t="s">
        <v>235</v>
      </c>
      <c r="D2298">
        <v>14</v>
      </c>
      <c r="E2298">
        <v>1</v>
      </c>
      <c r="F2298">
        <v>76</v>
      </c>
      <c r="G2298">
        <v>9.5359999999999996</v>
      </c>
      <c r="H2298">
        <v>34</v>
      </c>
      <c r="I2298">
        <v>0.85</v>
      </c>
      <c r="J2298">
        <v>0</v>
      </c>
      <c r="K2298">
        <v>1</v>
      </c>
      <c r="L2298">
        <v>0</v>
      </c>
      <c r="M2298">
        <v>1.151</v>
      </c>
      <c r="N2298" t="e">
        <v>#N/A</v>
      </c>
      <c r="O2298" t="e">
        <v>#N/A</v>
      </c>
      <c r="P2298" t="e">
        <v>#N/A</v>
      </c>
      <c r="Q2298" t="e">
        <v>#N/A</v>
      </c>
      <c r="R2298" t="s">
        <v>246</v>
      </c>
      <c r="S2298">
        <v>0</v>
      </c>
      <c r="T2298">
        <v>0.78700000000000003</v>
      </c>
      <c r="U2298">
        <v>1.1990000000000001</v>
      </c>
    </row>
    <row r="2299" spans="1:21" x14ac:dyDescent="0.3">
      <c r="A2299" t="s">
        <v>78</v>
      </c>
      <c r="B2299" t="s">
        <v>196</v>
      </c>
      <c r="C2299" t="s">
        <v>236</v>
      </c>
      <c r="D2299">
        <v>7</v>
      </c>
      <c r="E2299">
        <v>1</v>
      </c>
      <c r="F2299">
        <v>1</v>
      </c>
      <c r="G2299">
        <v>4.6929999999999996</v>
      </c>
      <c r="H2299">
        <v>2</v>
      </c>
      <c r="I2299">
        <v>0.05</v>
      </c>
      <c r="J2299">
        <v>1</v>
      </c>
      <c r="K2299">
        <v>1</v>
      </c>
      <c r="L2299">
        <v>1</v>
      </c>
      <c r="M2299">
        <v>6.1669999999999998</v>
      </c>
      <c r="N2299" t="e">
        <v>#N/A</v>
      </c>
      <c r="O2299" t="e">
        <v>#N/A</v>
      </c>
      <c r="P2299" t="e">
        <v>#N/A</v>
      </c>
      <c r="Q2299" t="e">
        <v>#N/A</v>
      </c>
      <c r="R2299" t="s">
        <v>246</v>
      </c>
      <c r="S2299">
        <v>0</v>
      </c>
      <c r="T2299">
        <v>0.79700000000000004</v>
      </c>
      <c r="U2299">
        <v>1.286</v>
      </c>
    </row>
    <row r="2300" spans="1:21" x14ac:dyDescent="0.3">
      <c r="A2300" t="s">
        <v>78</v>
      </c>
      <c r="B2300" t="s">
        <v>182</v>
      </c>
      <c r="C2300" t="s">
        <v>222</v>
      </c>
      <c r="D2300">
        <v>16</v>
      </c>
      <c r="E2300">
        <v>1</v>
      </c>
      <c r="F2300">
        <v>1</v>
      </c>
      <c r="G2300">
        <v>1.526</v>
      </c>
      <c r="H2300">
        <v>31</v>
      </c>
      <c r="I2300">
        <v>0.77500000000000002</v>
      </c>
      <c r="J2300">
        <v>0</v>
      </c>
      <c r="K2300">
        <v>0</v>
      </c>
      <c r="L2300">
        <v>1</v>
      </c>
      <c r="M2300">
        <v>0.71799999999999997</v>
      </c>
      <c r="N2300" t="e">
        <v>#N/A</v>
      </c>
      <c r="O2300" t="e">
        <v>#N/A</v>
      </c>
      <c r="P2300" t="e">
        <v>#N/A</v>
      </c>
      <c r="Q2300" t="e">
        <v>#N/A</v>
      </c>
      <c r="R2300" t="s">
        <v>246</v>
      </c>
      <c r="S2300">
        <v>0</v>
      </c>
      <c r="T2300">
        <v>0.85899999999999999</v>
      </c>
      <c r="U2300">
        <v>1.23</v>
      </c>
    </row>
    <row r="2301" spans="1:21" x14ac:dyDescent="0.3">
      <c r="A2301" t="s">
        <v>78</v>
      </c>
      <c r="B2301" t="s">
        <v>193</v>
      </c>
      <c r="C2301" t="s">
        <v>233</v>
      </c>
      <c r="D2301">
        <v>3</v>
      </c>
      <c r="E2301">
        <v>1</v>
      </c>
      <c r="F2301">
        <v>1</v>
      </c>
      <c r="G2301">
        <v>5.6379999999999999</v>
      </c>
      <c r="H2301">
        <v>22</v>
      </c>
      <c r="I2301">
        <v>0.55000000000000004</v>
      </c>
      <c r="J2301">
        <v>1</v>
      </c>
      <c r="K2301">
        <v>1</v>
      </c>
      <c r="L2301">
        <v>1</v>
      </c>
      <c r="M2301">
        <v>0.93400000000000005</v>
      </c>
      <c r="N2301" t="e">
        <v>#N/A</v>
      </c>
      <c r="O2301" t="e">
        <v>#N/A</v>
      </c>
      <c r="P2301" t="e">
        <v>#N/A</v>
      </c>
      <c r="Q2301" t="e">
        <v>#N/A</v>
      </c>
      <c r="R2301" t="s">
        <v>246</v>
      </c>
      <c r="S2301">
        <v>0</v>
      </c>
      <c r="T2301">
        <v>0.79300000000000004</v>
      </c>
      <c r="U2301">
        <v>1.2150000000000001</v>
      </c>
    </row>
    <row r="2302" spans="1:21" x14ac:dyDescent="0.3">
      <c r="A2302" t="s">
        <v>78</v>
      </c>
      <c r="B2302" t="s">
        <v>166</v>
      </c>
      <c r="C2302" t="s">
        <v>206</v>
      </c>
      <c r="D2302">
        <v>13</v>
      </c>
      <c r="E2302">
        <v>1</v>
      </c>
      <c r="F2302">
        <v>1</v>
      </c>
      <c r="G2302">
        <v>1.79</v>
      </c>
      <c r="H2302">
        <v>28</v>
      </c>
      <c r="I2302">
        <v>0.7</v>
      </c>
      <c r="J2302">
        <v>0</v>
      </c>
      <c r="K2302">
        <v>0</v>
      </c>
      <c r="L2302">
        <v>1</v>
      </c>
      <c r="M2302">
        <v>0.70299999999999996</v>
      </c>
      <c r="N2302" t="e">
        <v>#N/A</v>
      </c>
      <c r="O2302" t="e">
        <v>#N/A</v>
      </c>
      <c r="P2302" t="e">
        <v>#N/A</v>
      </c>
      <c r="Q2302" t="e">
        <v>#N/A</v>
      </c>
      <c r="R2302" t="s">
        <v>246</v>
      </c>
      <c r="S2302">
        <v>0</v>
      </c>
      <c r="T2302">
        <v>0.73299999999999998</v>
      </c>
      <c r="U2302">
        <v>1.119</v>
      </c>
    </row>
    <row r="2303" spans="1:21" x14ac:dyDescent="0.3">
      <c r="A2303" t="s">
        <v>78</v>
      </c>
      <c r="B2303" t="s">
        <v>170</v>
      </c>
      <c r="C2303" t="s">
        <v>210</v>
      </c>
      <c r="D2303">
        <v>8</v>
      </c>
      <c r="E2303">
        <v>1</v>
      </c>
      <c r="F2303">
        <v>1</v>
      </c>
      <c r="G2303">
        <v>1.8069999999999999</v>
      </c>
      <c r="H2303">
        <v>5</v>
      </c>
      <c r="I2303">
        <v>0.125</v>
      </c>
      <c r="J2303">
        <v>1</v>
      </c>
      <c r="K2303">
        <v>0</v>
      </c>
      <c r="L2303">
        <v>0</v>
      </c>
      <c r="M2303">
        <v>0.89400000000000002</v>
      </c>
      <c r="N2303" t="e">
        <v>#N/A</v>
      </c>
      <c r="O2303" t="e">
        <v>#N/A</v>
      </c>
      <c r="P2303" t="e">
        <v>#N/A</v>
      </c>
      <c r="Q2303" t="e">
        <v>#N/A</v>
      </c>
      <c r="R2303" t="s">
        <v>246</v>
      </c>
      <c r="S2303">
        <v>0</v>
      </c>
      <c r="T2303">
        <v>0.78900000000000003</v>
      </c>
      <c r="U2303">
        <v>1.206</v>
      </c>
    </row>
    <row r="2304" spans="1:21" x14ac:dyDescent="0.3">
      <c r="A2304" t="s">
        <v>78</v>
      </c>
      <c r="B2304" t="s">
        <v>194</v>
      </c>
      <c r="C2304" t="s">
        <v>234</v>
      </c>
      <c r="D2304">
        <v>1</v>
      </c>
      <c r="E2304">
        <v>1</v>
      </c>
      <c r="F2304">
        <v>1</v>
      </c>
      <c r="G2304">
        <v>1.774</v>
      </c>
      <c r="H2304">
        <v>18</v>
      </c>
      <c r="I2304">
        <v>0.45</v>
      </c>
      <c r="J2304">
        <v>0</v>
      </c>
      <c r="K2304">
        <v>1</v>
      </c>
      <c r="L2304">
        <v>0</v>
      </c>
      <c r="M2304">
        <v>0.82199999999999995</v>
      </c>
      <c r="N2304" t="e">
        <v>#N/A</v>
      </c>
      <c r="O2304" t="e">
        <v>#N/A</v>
      </c>
      <c r="P2304" t="e">
        <v>#N/A</v>
      </c>
      <c r="Q2304" t="e">
        <v>#N/A</v>
      </c>
      <c r="R2304" t="s">
        <v>246</v>
      </c>
      <c r="S2304">
        <v>0</v>
      </c>
      <c r="T2304">
        <v>0.82399999999999995</v>
      </c>
      <c r="U2304">
        <v>1.2150000000000001</v>
      </c>
    </row>
    <row r="2305" spans="1:21" x14ac:dyDescent="0.3">
      <c r="A2305" t="s">
        <v>78</v>
      </c>
      <c r="B2305" t="s">
        <v>175</v>
      </c>
      <c r="C2305" t="s">
        <v>215</v>
      </c>
      <c r="D2305">
        <v>32</v>
      </c>
      <c r="E2305">
        <v>1</v>
      </c>
      <c r="F2305">
        <v>1</v>
      </c>
      <c r="G2305">
        <v>1.966</v>
      </c>
      <c r="H2305">
        <v>12</v>
      </c>
      <c r="I2305">
        <v>0.3</v>
      </c>
      <c r="J2305">
        <v>0</v>
      </c>
      <c r="K2305">
        <v>1</v>
      </c>
      <c r="L2305">
        <v>0</v>
      </c>
      <c r="M2305">
        <v>1.109</v>
      </c>
      <c r="N2305" t="e">
        <v>#N/A</v>
      </c>
      <c r="O2305" t="e">
        <v>#N/A</v>
      </c>
      <c r="P2305" t="e">
        <v>#N/A</v>
      </c>
      <c r="Q2305" t="e">
        <v>#N/A</v>
      </c>
      <c r="R2305" t="s">
        <v>246</v>
      </c>
      <c r="S2305">
        <v>0</v>
      </c>
      <c r="T2305">
        <v>0.74299999999999999</v>
      </c>
      <c r="U2305">
        <v>1.159</v>
      </c>
    </row>
    <row r="2306" spans="1:21" x14ac:dyDescent="0.3">
      <c r="A2306" t="s">
        <v>78</v>
      </c>
      <c r="B2306" t="s">
        <v>162</v>
      </c>
      <c r="C2306" t="s">
        <v>202</v>
      </c>
      <c r="D2306">
        <v>36</v>
      </c>
      <c r="E2306">
        <v>1</v>
      </c>
      <c r="F2306">
        <v>1</v>
      </c>
      <c r="G2306">
        <v>1.5760000000000001</v>
      </c>
      <c r="H2306">
        <v>17</v>
      </c>
      <c r="I2306">
        <v>0.42499999999999999</v>
      </c>
      <c r="J2306">
        <v>0</v>
      </c>
      <c r="K2306">
        <v>1</v>
      </c>
      <c r="L2306">
        <v>0</v>
      </c>
      <c r="M2306">
        <v>0.71799999999999997</v>
      </c>
      <c r="N2306" t="e">
        <v>#N/A</v>
      </c>
      <c r="O2306" t="e">
        <v>#N/A</v>
      </c>
      <c r="P2306" t="e">
        <v>#N/A</v>
      </c>
      <c r="Q2306" t="e">
        <v>#N/A</v>
      </c>
      <c r="R2306" t="s">
        <v>246</v>
      </c>
      <c r="S2306">
        <v>0</v>
      </c>
      <c r="T2306">
        <v>0.84199999999999997</v>
      </c>
      <c r="U2306">
        <v>1.2390000000000001</v>
      </c>
    </row>
    <row r="2307" spans="1:21" x14ac:dyDescent="0.3">
      <c r="A2307" t="s">
        <v>78</v>
      </c>
      <c r="B2307" t="s">
        <v>173</v>
      </c>
      <c r="C2307" t="s">
        <v>213</v>
      </c>
      <c r="D2307">
        <v>4</v>
      </c>
      <c r="E2307">
        <v>1</v>
      </c>
      <c r="F2307">
        <v>1</v>
      </c>
      <c r="G2307">
        <v>1.47</v>
      </c>
      <c r="H2307">
        <v>33</v>
      </c>
      <c r="I2307">
        <v>0.82499999999999996</v>
      </c>
      <c r="J2307">
        <v>0</v>
      </c>
      <c r="K2307">
        <v>0</v>
      </c>
      <c r="L2307">
        <v>1</v>
      </c>
      <c r="M2307">
        <v>0.71</v>
      </c>
      <c r="N2307" t="e">
        <v>#N/A</v>
      </c>
      <c r="O2307" t="e">
        <v>#N/A</v>
      </c>
      <c r="P2307" t="e">
        <v>#N/A</v>
      </c>
      <c r="Q2307" t="e">
        <v>#N/A</v>
      </c>
      <c r="R2307" t="s">
        <v>246</v>
      </c>
      <c r="S2307">
        <v>0</v>
      </c>
      <c r="T2307">
        <v>0.83</v>
      </c>
      <c r="U2307">
        <v>1.3440000000000001</v>
      </c>
    </row>
    <row r="2308" spans="1:21" x14ac:dyDescent="0.3">
      <c r="A2308" t="s">
        <v>78</v>
      </c>
      <c r="B2308" t="s">
        <v>186</v>
      </c>
      <c r="C2308" t="s">
        <v>226</v>
      </c>
      <c r="D2308">
        <v>26</v>
      </c>
      <c r="E2308">
        <v>1</v>
      </c>
      <c r="F2308">
        <v>100</v>
      </c>
      <c r="G2308">
        <v>2.5019999999999998</v>
      </c>
      <c r="H2308">
        <v>38</v>
      </c>
      <c r="I2308">
        <v>0.95</v>
      </c>
      <c r="J2308">
        <v>0</v>
      </c>
      <c r="K2308">
        <v>0</v>
      </c>
      <c r="L2308">
        <v>1</v>
      </c>
      <c r="M2308">
        <v>0.67</v>
      </c>
      <c r="N2308" t="e">
        <v>#N/A</v>
      </c>
      <c r="O2308" t="e">
        <v>#N/A</v>
      </c>
      <c r="P2308" t="e">
        <v>#N/A</v>
      </c>
      <c r="Q2308" t="e">
        <v>#N/A</v>
      </c>
      <c r="R2308" t="s">
        <v>226</v>
      </c>
      <c r="S2308">
        <v>1</v>
      </c>
      <c r="T2308">
        <v>1.6459999999999999</v>
      </c>
      <c r="U2308">
        <v>4.2050000000000001</v>
      </c>
    </row>
    <row r="2309" spans="1:21" x14ac:dyDescent="0.3">
      <c r="A2309" t="s">
        <v>78</v>
      </c>
      <c r="B2309" t="s">
        <v>191</v>
      </c>
      <c r="C2309" t="s">
        <v>231</v>
      </c>
      <c r="D2309">
        <v>22</v>
      </c>
      <c r="E2309">
        <v>1</v>
      </c>
      <c r="F2309">
        <v>1</v>
      </c>
      <c r="G2309">
        <v>1.6539999999999999</v>
      </c>
      <c r="H2309">
        <v>29</v>
      </c>
      <c r="I2309">
        <v>0.72499999999999998</v>
      </c>
      <c r="J2309">
        <v>0</v>
      </c>
      <c r="K2309">
        <v>0</v>
      </c>
      <c r="L2309">
        <v>1</v>
      </c>
      <c r="M2309">
        <v>0.90300000000000002</v>
      </c>
      <c r="N2309" t="e">
        <v>#N/A</v>
      </c>
      <c r="O2309" t="e">
        <v>#N/A</v>
      </c>
      <c r="P2309" t="e">
        <v>#N/A</v>
      </c>
      <c r="Q2309" t="e">
        <v>#N/A</v>
      </c>
      <c r="R2309" t="s">
        <v>246</v>
      </c>
      <c r="S2309">
        <v>0</v>
      </c>
      <c r="T2309">
        <v>0.83299999999999996</v>
      </c>
      <c r="U2309">
        <v>1.31</v>
      </c>
    </row>
    <row r="2310" spans="1:21" x14ac:dyDescent="0.3">
      <c r="A2310" t="s">
        <v>78</v>
      </c>
      <c r="B2310" t="s">
        <v>183</v>
      </c>
      <c r="C2310" t="s">
        <v>223</v>
      </c>
      <c r="D2310">
        <v>28</v>
      </c>
      <c r="E2310">
        <v>1</v>
      </c>
      <c r="F2310">
        <v>1</v>
      </c>
      <c r="G2310">
        <v>2.5569999999999999</v>
      </c>
      <c r="H2310">
        <v>19</v>
      </c>
      <c r="I2310">
        <v>0.47499999999999998</v>
      </c>
      <c r="J2310">
        <v>1</v>
      </c>
      <c r="K2310">
        <v>1</v>
      </c>
      <c r="L2310">
        <v>1</v>
      </c>
      <c r="M2310">
        <v>0.96299999999999997</v>
      </c>
      <c r="N2310" t="e">
        <v>#N/A</v>
      </c>
      <c r="O2310" t="e">
        <v>#N/A</v>
      </c>
      <c r="P2310" t="e">
        <v>#N/A</v>
      </c>
      <c r="Q2310" t="e">
        <v>#N/A</v>
      </c>
      <c r="R2310" t="s">
        <v>246</v>
      </c>
      <c r="S2310">
        <v>0</v>
      </c>
      <c r="T2310">
        <v>0.72699999999999998</v>
      </c>
      <c r="U2310">
        <v>1.64</v>
      </c>
    </row>
    <row r="2311" spans="1:21" x14ac:dyDescent="0.3">
      <c r="A2311" t="s">
        <v>78</v>
      </c>
      <c r="B2311" t="s">
        <v>160</v>
      </c>
      <c r="C2311" t="s">
        <v>200</v>
      </c>
      <c r="D2311">
        <v>37</v>
      </c>
      <c r="E2311">
        <v>1</v>
      </c>
      <c r="F2311">
        <v>1</v>
      </c>
      <c r="G2311">
        <v>1.3740000000000001</v>
      </c>
      <c r="H2311">
        <v>11</v>
      </c>
      <c r="I2311">
        <v>0.27500000000000002</v>
      </c>
      <c r="J2311">
        <v>1</v>
      </c>
      <c r="K2311">
        <v>0</v>
      </c>
      <c r="L2311">
        <v>0</v>
      </c>
      <c r="M2311">
        <v>0.88600000000000001</v>
      </c>
      <c r="N2311" t="e">
        <v>#N/A</v>
      </c>
      <c r="O2311" t="e">
        <v>#N/A</v>
      </c>
      <c r="P2311" t="e">
        <v>#N/A</v>
      </c>
      <c r="Q2311" t="e">
        <v>#N/A</v>
      </c>
      <c r="R2311" t="s">
        <v>246</v>
      </c>
      <c r="S2311">
        <v>0</v>
      </c>
      <c r="T2311">
        <v>0.96599999999999997</v>
      </c>
      <c r="U2311">
        <v>1.31</v>
      </c>
    </row>
    <row r="2312" spans="1:21" x14ac:dyDescent="0.3">
      <c r="A2312" t="s">
        <v>78</v>
      </c>
      <c r="B2312" t="s">
        <v>180</v>
      </c>
      <c r="C2312" t="s">
        <v>220</v>
      </c>
      <c r="D2312">
        <v>30</v>
      </c>
      <c r="E2312">
        <v>1</v>
      </c>
      <c r="F2312">
        <v>1</v>
      </c>
      <c r="G2312">
        <v>1.903</v>
      </c>
      <c r="H2312">
        <v>9</v>
      </c>
      <c r="I2312">
        <v>0.22500000000000001</v>
      </c>
      <c r="J2312">
        <v>1</v>
      </c>
      <c r="K2312">
        <v>0</v>
      </c>
      <c r="L2312">
        <v>0</v>
      </c>
      <c r="M2312">
        <v>0.871</v>
      </c>
      <c r="N2312" t="e">
        <v>#N/A</v>
      </c>
      <c r="O2312" t="e">
        <v>#N/A</v>
      </c>
      <c r="P2312" t="e">
        <v>#N/A</v>
      </c>
      <c r="Q2312" t="e">
        <v>#N/A</v>
      </c>
      <c r="R2312" t="s">
        <v>246</v>
      </c>
      <c r="S2312">
        <v>0</v>
      </c>
      <c r="T2312">
        <v>1.2869999999999999</v>
      </c>
      <c r="U2312">
        <v>1.7030000000000001</v>
      </c>
    </row>
    <row r="2313" spans="1:21" x14ac:dyDescent="0.3">
      <c r="A2313" t="s">
        <v>78</v>
      </c>
      <c r="B2313" t="s">
        <v>164</v>
      </c>
      <c r="C2313" t="s">
        <v>204</v>
      </c>
      <c r="D2313">
        <v>33</v>
      </c>
      <c r="E2313">
        <v>1</v>
      </c>
      <c r="F2313">
        <v>1</v>
      </c>
      <c r="G2313">
        <v>1.782</v>
      </c>
      <c r="H2313">
        <v>6</v>
      </c>
      <c r="I2313">
        <v>0.15</v>
      </c>
      <c r="J2313">
        <v>1</v>
      </c>
      <c r="K2313">
        <v>0</v>
      </c>
      <c r="L2313">
        <v>0</v>
      </c>
      <c r="M2313">
        <v>6.7910000000000004</v>
      </c>
      <c r="N2313" t="e">
        <v>#N/A</v>
      </c>
      <c r="O2313" t="e">
        <v>#N/A</v>
      </c>
      <c r="P2313" t="e">
        <v>#N/A</v>
      </c>
      <c r="Q2313" t="e">
        <v>#N/A</v>
      </c>
      <c r="R2313" t="s">
        <v>246</v>
      </c>
      <c r="S2313">
        <v>0</v>
      </c>
      <c r="T2313">
        <v>0.82799999999999996</v>
      </c>
      <c r="U2313">
        <v>1.208</v>
      </c>
    </row>
    <row r="2314" spans="1:21" x14ac:dyDescent="0.3">
      <c r="A2314" t="s">
        <v>78</v>
      </c>
      <c r="B2314" t="s">
        <v>189</v>
      </c>
      <c r="C2314" t="s">
        <v>229</v>
      </c>
      <c r="D2314">
        <v>31</v>
      </c>
      <c r="E2314">
        <v>1</v>
      </c>
      <c r="F2314">
        <v>100</v>
      </c>
      <c r="G2314">
        <v>3.3660000000000001</v>
      </c>
      <c r="H2314">
        <v>39</v>
      </c>
      <c r="I2314">
        <v>0.97499999999999998</v>
      </c>
      <c r="J2314">
        <v>0</v>
      </c>
      <c r="K2314">
        <v>0</v>
      </c>
      <c r="L2314">
        <v>1</v>
      </c>
      <c r="M2314">
        <v>0.55800000000000005</v>
      </c>
      <c r="N2314" t="e">
        <v>#N/A</v>
      </c>
      <c r="O2314" t="e">
        <v>#N/A</v>
      </c>
      <c r="P2314" t="e">
        <v>#N/A</v>
      </c>
      <c r="Q2314" t="e">
        <v>#N/A</v>
      </c>
      <c r="R2314" t="s">
        <v>229</v>
      </c>
      <c r="S2314">
        <v>1</v>
      </c>
      <c r="T2314">
        <v>1.4019999999999999</v>
      </c>
      <c r="U2314">
        <v>2.8220000000000001</v>
      </c>
    </row>
    <row r="2315" spans="1:21" x14ac:dyDescent="0.3">
      <c r="A2315" t="s">
        <v>78</v>
      </c>
      <c r="B2315" t="s">
        <v>187</v>
      </c>
      <c r="C2315" t="s">
        <v>227</v>
      </c>
      <c r="D2315">
        <v>21</v>
      </c>
      <c r="E2315">
        <v>1</v>
      </c>
      <c r="F2315">
        <v>1</v>
      </c>
      <c r="G2315">
        <v>1.99</v>
      </c>
      <c r="H2315">
        <v>16</v>
      </c>
      <c r="I2315">
        <v>0.4</v>
      </c>
      <c r="J2315">
        <v>0</v>
      </c>
      <c r="K2315">
        <v>1</v>
      </c>
      <c r="L2315">
        <v>0</v>
      </c>
      <c r="M2315">
        <v>0.71799999999999997</v>
      </c>
      <c r="N2315" t="e">
        <v>#N/A</v>
      </c>
      <c r="O2315" t="e">
        <v>#N/A</v>
      </c>
      <c r="P2315" t="e">
        <v>#N/A</v>
      </c>
      <c r="Q2315" t="e">
        <v>#N/A</v>
      </c>
      <c r="R2315" t="s">
        <v>246</v>
      </c>
      <c r="S2315">
        <v>0</v>
      </c>
      <c r="T2315">
        <v>0.79200000000000004</v>
      </c>
      <c r="U2315">
        <v>1.359</v>
      </c>
    </row>
    <row r="2316" spans="1:21" x14ac:dyDescent="0.3">
      <c r="A2316" t="s">
        <v>78</v>
      </c>
      <c r="B2316" t="s">
        <v>192</v>
      </c>
      <c r="C2316" t="s">
        <v>232</v>
      </c>
      <c r="D2316">
        <v>5</v>
      </c>
      <c r="E2316">
        <v>1</v>
      </c>
      <c r="F2316">
        <v>1</v>
      </c>
      <c r="G2316">
        <v>2.3340000000000001</v>
      </c>
      <c r="H2316">
        <v>15</v>
      </c>
      <c r="I2316">
        <v>0.375</v>
      </c>
      <c r="J2316">
        <v>0</v>
      </c>
      <c r="K2316">
        <v>1</v>
      </c>
      <c r="L2316">
        <v>0</v>
      </c>
      <c r="M2316">
        <v>0.72699999999999998</v>
      </c>
      <c r="N2316" t="e">
        <v>#N/A</v>
      </c>
      <c r="O2316" t="e">
        <v>#N/A</v>
      </c>
      <c r="P2316" t="e">
        <v>#N/A</v>
      </c>
      <c r="Q2316" t="e">
        <v>#N/A</v>
      </c>
      <c r="R2316" t="s">
        <v>246</v>
      </c>
      <c r="S2316">
        <v>0</v>
      </c>
      <c r="T2316">
        <v>0.77600000000000002</v>
      </c>
      <c r="U2316">
        <v>1.647</v>
      </c>
    </row>
    <row r="2317" spans="1:21" x14ac:dyDescent="0.3">
      <c r="A2317" t="s">
        <v>78</v>
      </c>
      <c r="B2317" t="s">
        <v>172</v>
      </c>
      <c r="C2317" t="s">
        <v>212</v>
      </c>
      <c r="D2317">
        <v>20</v>
      </c>
      <c r="E2317">
        <v>1</v>
      </c>
      <c r="F2317">
        <v>1</v>
      </c>
      <c r="G2317">
        <v>1.742</v>
      </c>
      <c r="H2317">
        <v>27</v>
      </c>
      <c r="I2317">
        <v>0.67500000000000004</v>
      </c>
      <c r="J2317">
        <v>1</v>
      </c>
      <c r="K2317">
        <v>1</v>
      </c>
      <c r="L2317">
        <v>1</v>
      </c>
      <c r="M2317">
        <v>0.68</v>
      </c>
      <c r="N2317" t="e">
        <v>#N/A</v>
      </c>
      <c r="O2317" t="e">
        <v>#N/A</v>
      </c>
      <c r="P2317" t="e">
        <v>#N/A</v>
      </c>
      <c r="Q2317" t="e">
        <v>#N/A</v>
      </c>
      <c r="R2317" t="s">
        <v>212</v>
      </c>
      <c r="S2317">
        <v>1</v>
      </c>
      <c r="T2317">
        <v>1.1839999999999999</v>
      </c>
      <c r="U2317">
        <v>2.5510000000000002</v>
      </c>
    </row>
    <row r="2318" spans="1:21" x14ac:dyDescent="0.3">
      <c r="A2318" t="s">
        <v>78</v>
      </c>
      <c r="B2318" t="s">
        <v>171</v>
      </c>
      <c r="C2318" t="s">
        <v>211</v>
      </c>
      <c r="D2318">
        <v>25</v>
      </c>
      <c r="E2318">
        <v>1</v>
      </c>
      <c r="F2318">
        <v>1</v>
      </c>
      <c r="G2318">
        <v>1.526</v>
      </c>
      <c r="H2318">
        <v>10</v>
      </c>
      <c r="I2318">
        <v>0.25</v>
      </c>
      <c r="J2318">
        <v>1</v>
      </c>
      <c r="K2318">
        <v>0</v>
      </c>
      <c r="L2318">
        <v>0</v>
      </c>
      <c r="M2318">
        <v>0.73499999999999999</v>
      </c>
      <c r="N2318" t="e">
        <v>#N/A</v>
      </c>
      <c r="O2318" t="e">
        <v>#N/A</v>
      </c>
      <c r="P2318" t="e">
        <v>#N/A</v>
      </c>
      <c r="Q2318" t="e">
        <v>#N/A</v>
      </c>
      <c r="R2318" t="s">
        <v>246</v>
      </c>
      <c r="S2318">
        <v>0</v>
      </c>
      <c r="T2318">
        <v>1.3380000000000001</v>
      </c>
      <c r="U2318">
        <v>1.7270000000000001</v>
      </c>
    </row>
    <row r="2319" spans="1:21" x14ac:dyDescent="0.3">
      <c r="A2319" t="s">
        <v>78</v>
      </c>
      <c r="B2319" t="s">
        <v>181</v>
      </c>
      <c r="C2319" t="s">
        <v>221</v>
      </c>
      <c r="D2319">
        <v>11</v>
      </c>
      <c r="E2319">
        <v>1</v>
      </c>
      <c r="F2319">
        <v>1</v>
      </c>
      <c r="G2319">
        <v>3.2069999999999999</v>
      </c>
      <c r="H2319">
        <v>7</v>
      </c>
      <c r="I2319">
        <v>0.17499999999999999</v>
      </c>
      <c r="J2319">
        <v>1</v>
      </c>
      <c r="K2319">
        <v>0</v>
      </c>
      <c r="L2319">
        <v>0</v>
      </c>
      <c r="M2319">
        <v>0.82199999999999995</v>
      </c>
      <c r="N2319" t="e">
        <v>#N/A</v>
      </c>
      <c r="O2319" t="e">
        <v>#N/A</v>
      </c>
      <c r="P2319" t="e">
        <v>#N/A</v>
      </c>
      <c r="Q2319" t="e">
        <v>#N/A</v>
      </c>
      <c r="R2319" t="s">
        <v>246</v>
      </c>
      <c r="S2319">
        <v>0</v>
      </c>
      <c r="T2319">
        <v>0.78</v>
      </c>
      <c r="U2319">
        <v>1.198</v>
      </c>
    </row>
    <row r="2320" spans="1:21" x14ac:dyDescent="0.3">
      <c r="A2320" t="s">
        <v>78</v>
      </c>
      <c r="B2320" t="s">
        <v>184</v>
      </c>
      <c r="C2320" t="s">
        <v>224</v>
      </c>
      <c r="D2320">
        <v>23</v>
      </c>
      <c r="E2320">
        <v>1</v>
      </c>
      <c r="F2320">
        <v>1</v>
      </c>
      <c r="G2320">
        <v>1.3819999999999999</v>
      </c>
      <c r="H2320">
        <v>30</v>
      </c>
      <c r="I2320">
        <v>0.75</v>
      </c>
      <c r="J2320">
        <v>0</v>
      </c>
      <c r="K2320">
        <v>0</v>
      </c>
      <c r="L2320">
        <v>1</v>
      </c>
      <c r="M2320">
        <v>0.94299999999999995</v>
      </c>
      <c r="N2320" t="e">
        <v>#N/A</v>
      </c>
      <c r="O2320" t="e">
        <v>#N/A</v>
      </c>
      <c r="P2320" t="e">
        <v>#N/A</v>
      </c>
      <c r="Q2320" t="e">
        <v>#N/A</v>
      </c>
      <c r="R2320" t="s">
        <v>246</v>
      </c>
      <c r="S2320">
        <v>0</v>
      </c>
      <c r="T2320">
        <v>1.157</v>
      </c>
      <c r="U2320">
        <v>1.548</v>
      </c>
    </row>
    <row r="2321" spans="1:21" x14ac:dyDescent="0.3">
      <c r="A2321" t="s">
        <v>78</v>
      </c>
      <c r="B2321" t="s">
        <v>188</v>
      </c>
      <c r="C2321" t="s">
        <v>228</v>
      </c>
      <c r="D2321">
        <v>35</v>
      </c>
      <c r="E2321">
        <v>1</v>
      </c>
      <c r="F2321">
        <v>1</v>
      </c>
      <c r="G2321">
        <v>2.1259999999999999</v>
      </c>
      <c r="H2321">
        <v>24</v>
      </c>
      <c r="I2321">
        <v>0.6</v>
      </c>
      <c r="J2321">
        <v>1</v>
      </c>
      <c r="K2321">
        <v>1</v>
      </c>
      <c r="L2321">
        <v>1</v>
      </c>
      <c r="M2321">
        <v>0.80600000000000005</v>
      </c>
      <c r="N2321" t="e">
        <v>#N/A</v>
      </c>
      <c r="O2321" t="e">
        <v>#N/A</v>
      </c>
      <c r="P2321" t="e">
        <v>#N/A</v>
      </c>
      <c r="Q2321" t="e">
        <v>#N/A</v>
      </c>
      <c r="R2321" t="s">
        <v>246</v>
      </c>
      <c r="S2321">
        <v>0</v>
      </c>
      <c r="T2321">
        <v>0.96</v>
      </c>
      <c r="U2321">
        <v>1.5109999999999999</v>
      </c>
    </row>
    <row r="2322" spans="1:21" x14ac:dyDescent="0.3">
      <c r="A2322" t="s">
        <v>79</v>
      </c>
      <c r="B2322" t="s">
        <v>179</v>
      </c>
      <c r="C2322" t="s">
        <v>219</v>
      </c>
      <c r="D2322">
        <v>28</v>
      </c>
      <c r="E2322">
        <v>1</v>
      </c>
      <c r="F2322">
        <v>35</v>
      </c>
      <c r="G2322">
        <v>4.968</v>
      </c>
      <c r="H2322">
        <v>25</v>
      </c>
      <c r="I2322">
        <v>0.625</v>
      </c>
      <c r="J2322">
        <v>1</v>
      </c>
      <c r="K2322">
        <v>0</v>
      </c>
      <c r="L2322">
        <v>0</v>
      </c>
      <c r="M2322">
        <v>0.47099999999999997</v>
      </c>
      <c r="N2322" t="e">
        <v>#N/A</v>
      </c>
      <c r="O2322" t="e">
        <v>#N/A</v>
      </c>
      <c r="P2322" t="e">
        <v>#N/A</v>
      </c>
      <c r="Q2322" t="e">
        <v>#N/A</v>
      </c>
      <c r="R2322" t="s">
        <v>221</v>
      </c>
      <c r="S2322">
        <v>0</v>
      </c>
      <c r="T2322">
        <v>8.0559999999999992</v>
      </c>
      <c r="U2322">
        <v>13.102</v>
      </c>
    </row>
    <row r="2323" spans="1:21" x14ac:dyDescent="0.3">
      <c r="A2323" t="s">
        <v>79</v>
      </c>
      <c r="B2323" t="s">
        <v>186</v>
      </c>
      <c r="C2323" t="s">
        <v>226</v>
      </c>
      <c r="D2323">
        <v>38</v>
      </c>
      <c r="E2323">
        <v>1</v>
      </c>
      <c r="F2323">
        <v>21</v>
      </c>
      <c r="G2323">
        <v>3.383</v>
      </c>
      <c r="H2323">
        <v>13</v>
      </c>
      <c r="I2323">
        <v>0.32500000000000001</v>
      </c>
      <c r="J2323">
        <v>0</v>
      </c>
      <c r="K2323">
        <v>1</v>
      </c>
      <c r="L2323">
        <v>0</v>
      </c>
      <c r="M2323">
        <v>0.439</v>
      </c>
      <c r="N2323" t="e">
        <v>#N/A</v>
      </c>
      <c r="O2323" t="e">
        <v>#N/A</v>
      </c>
      <c r="P2323" t="e">
        <v>#N/A</v>
      </c>
      <c r="Q2323" t="e">
        <v>#N/A</v>
      </c>
      <c r="R2323" t="s">
        <v>226</v>
      </c>
      <c r="S2323">
        <v>1</v>
      </c>
      <c r="T2323">
        <v>7.9470000000000001</v>
      </c>
      <c r="U2323">
        <v>10.287000000000001</v>
      </c>
    </row>
    <row r="2324" spans="1:21" x14ac:dyDescent="0.3">
      <c r="A2324" t="s">
        <v>79</v>
      </c>
      <c r="B2324" t="s">
        <v>173</v>
      </c>
      <c r="C2324" t="s">
        <v>213</v>
      </c>
      <c r="D2324">
        <v>13</v>
      </c>
      <c r="E2324">
        <v>1</v>
      </c>
      <c r="F2324">
        <v>19</v>
      </c>
      <c r="G2324">
        <v>1.6220000000000001</v>
      </c>
      <c r="H2324">
        <v>9</v>
      </c>
      <c r="I2324">
        <v>0.22500000000000001</v>
      </c>
      <c r="J2324">
        <v>0</v>
      </c>
      <c r="K2324">
        <v>1</v>
      </c>
      <c r="L2324">
        <v>0</v>
      </c>
      <c r="M2324">
        <v>0.56699999999999995</v>
      </c>
      <c r="N2324" t="e">
        <v>#N/A</v>
      </c>
      <c r="O2324" t="e">
        <v>#N/A</v>
      </c>
      <c r="P2324" t="e">
        <v>#N/A</v>
      </c>
      <c r="Q2324" t="e">
        <v>#N/A</v>
      </c>
      <c r="R2324" t="s">
        <v>782</v>
      </c>
      <c r="S2324">
        <v>0</v>
      </c>
      <c r="T2324">
        <v>3.5910000000000002</v>
      </c>
      <c r="U2324">
        <v>6.2389999999999999</v>
      </c>
    </row>
    <row r="2325" spans="1:21" x14ac:dyDescent="0.3">
      <c r="A2325" t="s">
        <v>79</v>
      </c>
      <c r="B2325" t="s">
        <v>176</v>
      </c>
      <c r="C2325" t="s">
        <v>216</v>
      </c>
      <c r="D2325">
        <v>22</v>
      </c>
      <c r="E2325">
        <v>1</v>
      </c>
      <c r="F2325">
        <v>25</v>
      </c>
      <c r="G2325">
        <v>4.7830000000000004</v>
      </c>
      <c r="H2325">
        <v>16</v>
      </c>
      <c r="I2325">
        <v>0.4</v>
      </c>
      <c r="J2325">
        <v>1</v>
      </c>
      <c r="K2325">
        <v>0</v>
      </c>
      <c r="L2325">
        <v>0</v>
      </c>
      <c r="M2325">
        <v>0.71099999999999997</v>
      </c>
      <c r="N2325" t="e">
        <v>#N/A</v>
      </c>
      <c r="O2325" t="e">
        <v>#N/A</v>
      </c>
      <c r="P2325" t="e">
        <v>#N/A</v>
      </c>
      <c r="Q2325" t="e">
        <v>#N/A</v>
      </c>
      <c r="R2325" t="s">
        <v>229</v>
      </c>
      <c r="S2325">
        <v>0</v>
      </c>
      <c r="T2325">
        <v>7.8440000000000003</v>
      </c>
      <c r="U2325">
        <v>9.6959999999999997</v>
      </c>
    </row>
    <row r="2326" spans="1:21" x14ac:dyDescent="0.3">
      <c r="A2326" t="s">
        <v>79</v>
      </c>
      <c r="B2326" t="s">
        <v>184</v>
      </c>
      <c r="C2326" t="s">
        <v>224</v>
      </c>
      <c r="D2326">
        <v>17</v>
      </c>
      <c r="E2326">
        <v>1</v>
      </c>
      <c r="F2326">
        <v>24</v>
      </c>
      <c r="G2326">
        <v>1.6639999999999999</v>
      </c>
      <c r="H2326">
        <v>15</v>
      </c>
      <c r="I2326">
        <v>0.375</v>
      </c>
      <c r="J2326">
        <v>1</v>
      </c>
      <c r="K2326">
        <v>0</v>
      </c>
      <c r="L2326">
        <v>0</v>
      </c>
      <c r="M2326">
        <v>0.59</v>
      </c>
      <c r="N2326" t="e">
        <v>#N/A</v>
      </c>
      <c r="O2326" t="e">
        <v>#N/A</v>
      </c>
      <c r="P2326" t="e">
        <v>#N/A</v>
      </c>
      <c r="Q2326" t="e">
        <v>#N/A</v>
      </c>
      <c r="R2326" t="s">
        <v>783</v>
      </c>
      <c r="S2326">
        <v>0</v>
      </c>
      <c r="T2326">
        <v>2.238</v>
      </c>
      <c r="U2326">
        <v>4.2549999999999999</v>
      </c>
    </row>
    <row r="2327" spans="1:21" x14ac:dyDescent="0.3">
      <c r="A2327" t="s">
        <v>79</v>
      </c>
      <c r="B2327" t="s">
        <v>164</v>
      </c>
      <c r="C2327" t="s">
        <v>204</v>
      </c>
      <c r="D2327">
        <v>33</v>
      </c>
      <c r="E2327">
        <v>1</v>
      </c>
      <c r="F2327">
        <v>100</v>
      </c>
      <c r="G2327">
        <v>4.1349999999999998</v>
      </c>
      <c r="H2327">
        <v>35</v>
      </c>
      <c r="I2327">
        <v>0.875</v>
      </c>
      <c r="J2327">
        <v>1</v>
      </c>
      <c r="K2327">
        <v>0</v>
      </c>
      <c r="L2327">
        <v>0</v>
      </c>
      <c r="M2327">
        <v>1.1839999999999999</v>
      </c>
      <c r="N2327" t="e">
        <v>#N/A</v>
      </c>
      <c r="O2327" t="e">
        <v>#N/A</v>
      </c>
      <c r="P2327" t="e">
        <v>#N/A</v>
      </c>
      <c r="Q2327" t="e">
        <v>#N/A</v>
      </c>
      <c r="R2327" t="s">
        <v>204</v>
      </c>
      <c r="S2327">
        <v>1</v>
      </c>
      <c r="T2327">
        <v>1.712</v>
      </c>
      <c r="U2327">
        <v>4.5759999999999996</v>
      </c>
    </row>
    <row r="2328" spans="1:21" x14ac:dyDescent="0.3">
      <c r="A2328" t="s">
        <v>79</v>
      </c>
      <c r="B2328" t="s">
        <v>162</v>
      </c>
      <c r="C2328" t="s">
        <v>202</v>
      </c>
      <c r="D2328">
        <v>34</v>
      </c>
      <c r="E2328">
        <v>1</v>
      </c>
      <c r="F2328">
        <v>100</v>
      </c>
      <c r="G2328">
        <v>2.1259999999999999</v>
      </c>
      <c r="H2328">
        <v>34</v>
      </c>
      <c r="I2328">
        <v>0.85</v>
      </c>
      <c r="J2328">
        <v>1</v>
      </c>
      <c r="K2328">
        <v>1</v>
      </c>
      <c r="L2328">
        <v>1</v>
      </c>
      <c r="M2328">
        <v>0.83099999999999996</v>
      </c>
      <c r="N2328" t="e">
        <v>#N/A</v>
      </c>
      <c r="O2328" t="e">
        <v>#N/A</v>
      </c>
      <c r="P2328" t="e">
        <v>#N/A</v>
      </c>
      <c r="Q2328" t="e">
        <v>#N/A</v>
      </c>
      <c r="R2328" t="s">
        <v>784</v>
      </c>
      <c r="S2328">
        <v>0</v>
      </c>
      <c r="T2328">
        <v>2.7519999999999998</v>
      </c>
      <c r="U2328">
        <v>4.4550000000000001</v>
      </c>
    </row>
    <row r="2329" spans="1:21" x14ac:dyDescent="0.3">
      <c r="A2329" t="s">
        <v>79</v>
      </c>
      <c r="B2329" t="s">
        <v>166</v>
      </c>
      <c r="C2329" t="s">
        <v>206</v>
      </c>
      <c r="D2329">
        <v>1</v>
      </c>
      <c r="E2329">
        <v>1</v>
      </c>
      <c r="F2329">
        <v>100</v>
      </c>
      <c r="G2329">
        <v>1.865</v>
      </c>
      <c r="H2329">
        <v>40</v>
      </c>
      <c r="I2329">
        <v>1</v>
      </c>
      <c r="J2329">
        <v>1</v>
      </c>
      <c r="K2329">
        <v>1</v>
      </c>
      <c r="L2329">
        <v>1</v>
      </c>
      <c r="M2329">
        <v>0.82299999999999995</v>
      </c>
      <c r="N2329" t="e">
        <v>#N/A</v>
      </c>
      <c r="O2329" t="e">
        <v>#N/A</v>
      </c>
      <c r="P2329" t="e">
        <v>#N/A</v>
      </c>
      <c r="Q2329" t="e">
        <v>#N/A</v>
      </c>
      <c r="R2329" t="s">
        <v>206</v>
      </c>
      <c r="S2329">
        <v>1</v>
      </c>
      <c r="T2329">
        <v>1.163</v>
      </c>
      <c r="U2329">
        <v>4.5030000000000001</v>
      </c>
    </row>
    <row r="2330" spans="1:21" x14ac:dyDescent="0.3">
      <c r="A2330" t="s">
        <v>79</v>
      </c>
      <c r="B2330" t="s">
        <v>187</v>
      </c>
      <c r="C2330" t="s">
        <v>227</v>
      </c>
      <c r="D2330">
        <v>39</v>
      </c>
      <c r="E2330">
        <v>1</v>
      </c>
      <c r="F2330">
        <v>31</v>
      </c>
      <c r="G2330">
        <v>5.0880000000000001</v>
      </c>
      <c r="H2330">
        <v>22</v>
      </c>
      <c r="I2330">
        <v>0.55000000000000004</v>
      </c>
      <c r="J2330">
        <v>0</v>
      </c>
      <c r="K2330">
        <v>0</v>
      </c>
      <c r="L2330">
        <v>1</v>
      </c>
      <c r="M2330">
        <v>14.159000000000001</v>
      </c>
      <c r="N2330" t="e">
        <v>#N/A</v>
      </c>
      <c r="O2330" t="e">
        <v>#N/A</v>
      </c>
      <c r="P2330" t="e">
        <v>#N/A</v>
      </c>
      <c r="Q2330" t="e">
        <v>#N/A</v>
      </c>
      <c r="R2330" t="s">
        <v>246</v>
      </c>
      <c r="S2330">
        <v>0</v>
      </c>
      <c r="T2330">
        <v>3.3570000000000002</v>
      </c>
      <c r="U2330">
        <v>3.7919999999999998</v>
      </c>
    </row>
    <row r="2331" spans="1:21" x14ac:dyDescent="0.3">
      <c r="A2331" t="s">
        <v>79</v>
      </c>
      <c r="B2331" t="s">
        <v>169</v>
      </c>
      <c r="C2331" t="s">
        <v>209</v>
      </c>
      <c r="D2331">
        <v>5</v>
      </c>
      <c r="E2331">
        <v>1</v>
      </c>
      <c r="F2331">
        <v>7</v>
      </c>
      <c r="G2331">
        <v>2.254</v>
      </c>
      <c r="H2331">
        <v>2</v>
      </c>
      <c r="I2331">
        <v>0.05</v>
      </c>
      <c r="J2331">
        <v>0</v>
      </c>
      <c r="K2331">
        <v>0</v>
      </c>
      <c r="L2331">
        <v>1</v>
      </c>
      <c r="M2331">
        <v>1.016</v>
      </c>
      <c r="N2331" t="e">
        <v>#N/A</v>
      </c>
      <c r="O2331" t="e">
        <v>#N/A</v>
      </c>
      <c r="P2331" t="e">
        <v>#N/A</v>
      </c>
      <c r="Q2331" t="e">
        <v>#N/A</v>
      </c>
      <c r="R2331" t="s">
        <v>402</v>
      </c>
      <c r="S2331">
        <v>0</v>
      </c>
      <c r="T2331">
        <v>5.7919999999999998</v>
      </c>
      <c r="U2331">
        <v>7.6630000000000003</v>
      </c>
    </row>
    <row r="2332" spans="1:21" x14ac:dyDescent="0.3">
      <c r="A2332" t="s">
        <v>79</v>
      </c>
      <c r="B2332" t="s">
        <v>196</v>
      </c>
      <c r="C2332" t="s">
        <v>236</v>
      </c>
      <c r="D2332">
        <v>27</v>
      </c>
      <c r="E2332">
        <v>1</v>
      </c>
      <c r="F2332">
        <v>34</v>
      </c>
      <c r="G2332">
        <v>1.663</v>
      </c>
      <c r="H2332">
        <v>24</v>
      </c>
      <c r="I2332">
        <v>0.6</v>
      </c>
      <c r="J2332">
        <v>1</v>
      </c>
      <c r="K2332">
        <v>0</v>
      </c>
      <c r="L2332">
        <v>0</v>
      </c>
      <c r="M2332">
        <v>0.61499999999999999</v>
      </c>
      <c r="N2332" t="e">
        <v>#N/A</v>
      </c>
      <c r="O2332" t="e">
        <v>#N/A</v>
      </c>
      <c r="P2332" t="e">
        <v>#N/A</v>
      </c>
      <c r="Q2332" t="e">
        <v>#N/A</v>
      </c>
      <c r="R2332" t="s">
        <v>246</v>
      </c>
      <c r="S2332">
        <v>0</v>
      </c>
      <c r="T2332">
        <v>2.7869999999999999</v>
      </c>
      <c r="U2332">
        <v>3.1589999999999998</v>
      </c>
    </row>
    <row r="2333" spans="1:21" x14ac:dyDescent="0.3">
      <c r="A2333" t="s">
        <v>79</v>
      </c>
      <c r="B2333" t="s">
        <v>165</v>
      </c>
      <c r="C2333" t="s">
        <v>205</v>
      </c>
      <c r="D2333">
        <v>25</v>
      </c>
      <c r="E2333">
        <v>1</v>
      </c>
      <c r="F2333">
        <v>13</v>
      </c>
      <c r="G2333">
        <v>2.1179999999999999</v>
      </c>
      <c r="H2333">
        <v>5</v>
      </c>
      <c r="I2333">
        <v>0.125</v>
      </c>
      <c r="J2333">
        <v>0</v>
      </c>
      <c r="K2333">
        <v>0</v>
      </c>
      <c r="L2333">
        <v>1</v>
      </c>
      <c r="M2333">
        <v>1.238</v>
      </c>
      <c r="N2333" t="e">
        <v>#N/A</v>
      </c>
      <c r="O2333" t="e">
        <v>#N/A</v>
      </c>
      <c r="P2333" t="e">
        <v>#N/A</v>
      </c>
      <c r="Q2333" t="e">
        <v>#N/A</v>
      </c>
      <c r="R2333" t="s">
        <v>785</v>
      </c>
      <c r="S2333">
        <v>0</v>
      </c>
      <c r="T2333">
        <v>2.0609999999999999</v>
      </c>
      <c r="U2333">
        <v>3.6309999999999998</v>
      </c>
    </row>
    <row r="2334" spans="1:21" x14ac:dyDescent="0.3">
      <c r="A2334" t="s">
        <v>79</v>
      </c>
      <c r="B2334" t="s">
        <v>174</v>
      </c>
      <c r="C2334" t="s">
        <v>214</v>
      </c>
      <c r="D2334">
        <v>12</v>
      </c>
      <c r="E2334">
        <v>1</v>
      </c>
      <c r="F2334">
        <v>28</v>
      </c>
      <c r="G2334">
        <v>1.9990000000000001</v>
      </c>
      <c r="H2334">
        <v>20</v>
      </c>
      <c r="I2334">
        <v>0.5</v>
      </c>
      <c r="J2334">
        <v>1</v>
      </c>
      <c r="K2334">
        <v>0</v>
      </c>
      <c r="L2334">
        <v>0</v>
      </c>
      <c r="M2334">
        <v>0.60799999999999998</v>
      </c>
      <c r="N2334" t="e">
        <v>#N/A</v>
      </c>
      <c r="O2334" t="e">
        <v>#N/A</v>
      </c>
      <c r="P2334" t="e">
        <v>#N/A</v>
      </c>
      <c r="Q2334" t="e">
        <v>#N/A</v>
      </c>
      <c r="R2334" t="s">
        <v>246</v>
      </c>
      <c r="S2334">
        <v>0</v>
      </c>
      <c r="T2334">
        <v>5.1890000000000001</v>
      </c>
      <c r="U2334">
        <v>5.6079999999999997</v>
      </c>
    </row>
    <row r="2335" spans="1:21" x14ac:dyDescent="0.3">
      <c r="A2335" t="s">
        <v>79</v>
      </c>
      <c r="B2335" t="s">
        <v>193</v>
      </c>
      <c r="C2335" t="s">
        <v>233</v>
      </c>
      <c r="D2335">
        <v>24</v>
      </c>
      <c r="E2335">
        <v>1</v>
      </c>
      <c r="F2335">
        <v>77</v>
      </c>
      <c r="G2335">
        <v>4.7350000000000003</v>
      </c>
      <c r="H2335">
        <v>29</v>
      </c>
      <c r="I2335">
        <v>0.72499999999999998</v>
      </c>
      <c r="J2335">
        <v>0</v>
      </c>
      <c r="K2335">
        <v>0</v>
      </c>
      <c r="L2335">
        <v>1</v>
      </c>
      <c r="M2335">
        <v>1.744</v>
      </c>
      <c r="N2335" t="e">
        <v>#N/A</v>
      </c>
      <c r="O2335" t="e">
        <v>#N/A</v>
      </c>
      <c r="P2335" t="e">
        <v>#N/A</v>
      </c>
      <c r="Q2335" t="e">
        <v>#N/A</v>
      </c>
      <c r="R2335" t="s">
        <v>786</v>
      </c>
      <c r="S2335">
        <v>0</v>
      </c>
      <c r="T2335">
        <v>3.95</v>
      </c>
      <c r="U2335">
        <v>5.8159999999999998</v>
      </c>
    </row>
    <row r="2336" spans="1:21" x14ac:dyDescent="0.3">
      <c r="A2336" t="s">
        <v>79</v>
      </c>
      <c r="B2336" t="s">
        <v>180</v>
      </c>
      <c r="C2336" t="s">
        <v>220</v>
      </c>
      <c r="D2336">
        <v>36</v>
      </c>
      <c r="E2336">
        <v>1</v>
      </c>
      <c r="F2336">
        <v>100</v>
      </c>
      <c r="G2336">
        <v>1.768</v>
      </c>
      <c r="H2336">
        <v>38</v>
      </c>
      <c r="I2336">
        <v>0.95</v>
      </c>
      <c r="J2336">
        <v>1</v>
      </c>
      <c r="K2336">
        <v>1</v>
      </c>
      <c r="L2336">
        <v>1</v>
      </c>
      <c r="M2336">
        <v>0.67800000000000005</v>
      </c>
      <c r="N2336" t="e">
        <v>#N/A</v>
      </c>
      <c r="O2336" t="e">
        <v>#N/A</v>
      </c>
      <c r="P2336" t="e">
        <v>#N/A</v>
      </c>
      <c r="Q2336" t="e">
        <v>#N/A</v>
      </c>
      <c r="R2336" t="s">
        <v>220</v>
      </c>
      <c r="S2336">
        <v>1</v>
      </c>
      <c r="T2336">
        <v>1.7430000000000001</v>
      </c>
      <c r="U2336">
        <v>4.2300000000000004</v>
      </c>
    </row>
    <row r="2337" spans="1:21" x14ac:dyDescent="0.3">
      <c r="A2337" t="s">
        <v>79</v>
      </c>
      <c r="B2337" t="s">
        <v>158</v>
      </c>
      <c r="C2337" t="s">
        <v>198</v>
      </c>
      <c r="D2337">
        <v>18</v>
      </c>
      <c r="E2337">
        <v>1</v>
      </c>
      <c r="F2337">
        <v>12</v>
      </c>
      <c r="G2337">
        <v>1.76</v>
      </c>
      <c r="H2337">
        <v>4</v>
      </c>
      <c r="I2337">
        <v>0.1</v>
      </c>
      <c r="J2337">
        <v>0</v>
      </c>
      <c r="K2337">
        <v>1</v>
      </c>
      <c r="L2337">
        <v>0</v>
      </c>
      <c r="M2337">
        <v>0.59799999999999998</v>
      </c>
      <c r="N2337" t="e">
        <v>#N/A</v>
      </c>
      <c r="O2337" t="e">
        <v>#N/A</v>
      </c>
      <c r="P2337" t="e">
        <v>#N/A</v>
      </c>
      <c r="Q2337" t="e">
        <v>#N/A</v>
      </c>
      <c r="R2337" t="s">
        <v>246</v>
      </c>
      <c r="S2337">
        <v>0</v>
      </c>
      <c r="T2337">
        <v>7.1470000000000002</v>
      </c>
      <c r="U2337">
        <v>7.4870000000000001</v>
      </c>
    </row>
    <row r="2338" spans="1:21" x14ac:dyDescent="0.3">
      <c r="A2338" t="s">
        <v>79</v>
      </c>
      <c r="B2338" t="s">
        <v>171</v>
      </c>
      <c r="C2338" t="s">
        <v>211</v>
      </c>
      <c r="D2338">
        <v>20</v>
      </c>
      <c r="E2338">
        <v>1</v>
      </c>
      <c r="F2338">
        <v>20</v>
      </c>
      <c r="G2338">
        <v>2.72</v>
      </c>
      <c r="H2338">
        <v>10</v>
      </c>
      <c r="I2338">
        <v>0.25</v>
      </c>
      <c r="J2338">
        <v>0</v>
      </c>
      <c r="K2338">
        <v>1</v>
      </c>
      <c r="L2338">
        <v>0</v>
      </c>
      <c r="M2338">
        <v>0.53500000000000003</v>
      </c>
      <c r="N2338" t="e">
        <v>#N/A</v>
      </c>
      <c r="O2338" t="e">
        <v>#N/A</v>
      </c>
      <c r="P2338" t="e">
        <v>#N/A</v>
      </c>
      <c r="Q2338" t="e">
        <v>#N/A</v>
      </c>
      <c r="R2338" t="s">
        <v>246</v>
      </c>
      <c r="S2338">
        <v>0</v>
      </c>
      <c r="T2338">
        <v>2.956</v>
      </c>
      <c r="U2338">
        <v>3.3919999999999999</v>
      </c>
    </row>
    <row r="2339" spans="1:21" x14ac:dyDescent="0.3">
      <c r="A2339" t="s">
        <v>79</v>
      </c>
      <c r="B2339" t="s">
        <v>159</v>
      </c>
      <c r="C2339" t="s">
        <v>199</v>
      </c>
      <c r="D2339">
        <v>7</v>
      </c>
      <c r="E2339">
        <v>1</v>
      </c>
      <c r="F2339">
        <v>13</v>
      </c>
      <c r="G2339">
        <v>2.633</v>
      </c>
      <c r="H2339">
        <v>6</v>
      </c>
      <c r="I2339">
        <v>0.15</v>
      </c>
      <c r="J2339">
        <v>0</v>
      </c>
      <c r="K2339">
        <v>1</v>
      </c>
      <c r="L2339">
        <v>0</v>
      </c>
      <c r="M2339">
        <v>0.68600000000000005</v>
      </c>
      <c r="N2339" t="e">
        <v>#N/A</v>
      </c>
      <c r="O2339" t="e">
        <v>#N/A</v>
      </c>
      <c r="P2339" t="e">
        <v>#N/A</v>
      </c>
      <c r="Q2339" t="e">
        <v>#N/A</v>
      </c>
      <c r="R2339" t="s">
        <v>199</v>
      </c>
      <c r="S2339">
        <v>1</v>
      </c>
      <c r="T2339">
        <v>4.8860000000000001</v>
      </c>
      <c r="U2339">
        <v>7.7039999999999997</v>
      </c>
    </row>
    <row r="2340" spans="1:21" x14ac:dyDescent="0.3">
      <c r="A2340" t="s">
        <v>79</v>
      </c>
      <c r="B2340" t="s">
        <v>195</v>
      </c>
      <c r="C2340" t="s">
        <v>235</v>
      </c>
      <c r="D2340">
        <v>31</v>
      </c>
      <c r="E2340">
        <v>1</v>
      </c>
      <c r="F2340">
        <v>26</v>
      </c>
      <c r="G2340">
        <v>4.7519999999999998</v>
      </c>
      <c r="H2340">
        <v>17</v>
      </c>
      <c r="I2340">
        <v>0.42499999999999999</v>
      </c>
      <c r="J2340">
        <v>0</v>
      </c>
      <c r="K2340">
        <v>0</v>
      </c>
      <c r="L2340">
        <v>1</v>
      </c>
      <c r="M2340">
        <v>8.766</v>
      </c>
      <c r="N2340" t="e">
        <v>#N/A</v>
      </c>
      <c r="O2340" t="e">
        <v>#N/A</v>
      </c>
      <c r="P2340" t="e">
        <v>#N/A</v>
      </c>
      <c r="Q2340" t="e">
        <v>#N/A</v>
      </c>
      <c r="R2340" t="s">
        <v>231</v>
      </c>
      <c r="S2340">
        <v>0</v>
      </c>
      <c r="T2340">
        <v>3.6789999999999998</v>
      </c>
      <c r="U2340">
        <v>6.7679999999999998</v>
      </c>
    </row>
    <row r="2341" spans="1:21" x14ac:dyDescent="0.3">
      <c r="A2341" t="s">
        <v>79</v>
      </c>
      <c r="B2341" t="s">
        <v>163</v>
      </c>
      <c r="C2341" t="s">
        <v>203</v>
      </c>
      <c r="D2341">
        <v>6</v>
      </c>
      <c r="E2341">
        <v>1</v>
      </c>
      <c r="F2341">
        <v>31</v>
      </c>
      <c r="G2341">
        <v>4.1189999999999998</v>
      </c>
      <c r="H2341">
        <v>23</v>
      </c>
      <c r="I2341">
        <v>0.57499999999999996</v>
      </c>
      <c r="J2341">
        <v>0</v>
      </c>
      <c r="K2341">
        <v>0</v>
      </c>
      <c r="L2341">
        <v>1</v>
      </c>
      <c r="M2341">
        <v>0.86299999999999999</v>
      </c>
      <c r="N2341" t="e">
        <v>#N/A</v>
      </c>
      <c r="O2341" t="e">
        <v>#N/A</v>
      </c>
      <c r="P2341" t="e">
        <v>#N/A</v>
      </c>
      <c r="Q2341" t="e">
        <v>#N/A</v>
      </c>
      <c r="R2341" t="s">
        <v>246</v>
      </c>
      <c r="S2341">
        <v>0</v>
      </c>
      <c r="T2341">
        <v>2.4359999999999999</v>
      </c>
      <c r="U2341">
        <v>3.5840000000000001</v>
      </c>
    </row>
    <row r="2342" spans="1:21" x14ac:dyDescent="0.3">
      <c r="A2342" t="s">
        <v>79</v>
      </c>
      <c r="B2342" t="s">
        <v>161</v>
      </c>
      <c r="C2342" t="s">
        <v>201</v>
      </c>
      <c r="D2342">
        <v>26</v>
      </c>
      <c r="E2342">
        <v>1</v>
      </c>
      <c r="F2342">
        <v>26</v>
      </c>
      <c r="G2342">
        <v>3.286</v>
      </c>
      <c r="H2342">
        <v>18</v>
      </c>
      <c r="I2342">
        <v>0.45</v>
      </c>
      <c r="J2342">
        <v>1</v>
      </c>
      <c r="K2342">
        <v>0</v>
      </c>
      <c r="L2342">
        <v>0</v>
      </c>
      <c r="M2342">
        <v>0.52</v>
      </c>
      <c r="N2342" t="e">
        <v>#N/A</v>
      </c>
      <c r="O2342" t="e">
        <v>#N/A</v>
      </c>
      <c r="P2342" t="e">
        <v>#N/A</v>
      </c>
      <c r="Q2342" t="e">
        <v>#N/A</v>
      </c>
      <c r="R2342" t="s">
        <v>787</v>
      </c>
      <c r="S2342">
        <v>0</v>
      </c>
      <c r="T2342">
        <v>2.254</v>
      </c>
      <c r="U2342">
        <v>4.2469999999999999</v>
      </c>
    </row>
    <row r="2343" spans="1:21" x14ac:dyDescent="0.3">
      <c r="A2343" t="s">
        <v>79</v>
      </c>
      <c r="B2343" t="s">
        <v>191</v>
      </c>
      <c r="C2343" t="s">
        <v>231</v>
      </c>
      <c r="D2343">
        <v>3</v>
      </c>
      <c r="E2343">
        <v>1</v>
      </c>
      <c r="F2343">
        <v>4</v>
      </c>
      <c r="G2343">
        <v>2.5030000000000001</v>
      </c>
      <c r="H2343">
        <v>1</v>
      </c>
      <c r="I2343">
        <v>2.5000000000000001E-2</v>
      </c>
      <c r="J2343">
        <v>0</v>
      </c>
      <c r="K2343">
        <v>1</v>
      </c>
      <c r="L2343">
        <v>0</v>
      </c>
      <c r="M2343">
        <v>0.72699999999999998</v>
      </c>
      <c r="N2343" t="e">
        <v>#N/A</v>
      </c>
      <c r="O2343" t="e">
        <v>#N/A</v>
      </c>
      <c r="P2343" t="e">
        <v>#N/A</v>
      </c>
      <c r="Q2343" t="e">
        <v>#N/A</v>
      </c>
      <c r="R2343" t="s">
        <v>246</v>
      </c>
      <c r="S2343">
        <v>0</v>
      </c>
      <c r="T2343">
        <v>6.1420000000000003</v>
      </c>
      <c r="U2343">
        <v>6.8479999999999999</v>
      </c>
    </row>
    <row r="2344" spans="1:21" x14ac:dyDescent="0.3">
      <c r="A2344" t="s">
        <v>79</v>
      </c>
      <c r="B2344" t="s">
        <v>192</v>
      </c>
      <c r="C2344" t="s">
        <v>232</v>
      </c>
      <c r="D2344">
        <v>35</v>
      </c>
      <c r="E2344">
        <v>1</v>
      </c>
      <c r="F2344">
        <v>98</v>
      </c>
      <c r="G2344">
        <v>2.35</v>
      </c>
      <c r="H2344">
        <v>30</v>
      </c>
      <c r="I2344">
        <v>0.75</v>
      </c>
      <c r="J2344">
        <v>1</v>
      </c>
      <c r="K2344">
        <v>1</v>
      </c>
      <c r="L2344">
        <v>1</v>
      </c>
      <c r="M2344">
        <v>0.67900000000000005</v>
      </c>
      <c r="N2344" t="e">
        <v>#N/A</v>
      </c>
      <c r="O2344" t="e">
        <v>#N/A</v>
      </c>
      <c r="P2344" t="e">
        <v>#N/A</v>
      </c>
      <c r="Q2344" t="e">
        <v>#N/A</v>
      </c>
      <c r="R2344" t="s">
        <v>232</v>
      </c>
      <c r="S2344">
        <v>1</v>
      </c>
      <c r="T2344">
        <v>1.643</v>
      </c>
      <c r="U2344">
        <v>3.423</v>
      </c>
    </row>
    <row r="2345" spans="1:21" x14ac:dyDescent="0.3">
      <c r="A2345" t="s">
        <v>79</v>
      </c>
      <c r="B2345" t="s">
        <v>177</v>
      </c>
      <c r="C2345" t="s">
        <v>217</v>
      </c>
      <c r="D2345">
        <v>14</v>
      </c>
      <c r="E2345">
        <v>1</v>
      </c>
      <c r="F2345">
        <v>63</v>
      </c>
      <c r="G2345">
        <v>5.335</v>
      </c>
      <c r="H2345">
        <v>26</v>
      </c>
      <c r="I2345">
        <v>0.65</v>
      </c>
      <c r="J2345">
        <v>0</v>
      </c>
      <c r="K2345">
        <v>0</v>
      </c>
      <c r="L2345">
        <v>1</v>
      </c>
      <c r="M2345">
        <v>1.2230000000000001</v>
      </c>
      <c r="N2345" t="e">
        <v>#N/A</v>
      </c>
      <c r="O2345" t="e">
        <v>#N/A</v>
      </c>
      <c r="P2345" t="e">
        <v>#N/A</v>
      </c>
      <c r="Q2345" t="e">
        <v>#N/A</v>
      </c>
      <c r="R2345" t="s">
        <v>217</v>
      </c>
      <c r="S2345">
        <v>1</v>
      </c>
      <c r="T2345">
        <v>1.282</v>
      </c>
      <c r="U2345">
        <v>3.391</v>
      </c>
    </row>
    <row r="2346" spans="1:21" x14ac:dyDescent="0.3">
      <c r="A2346" t="s">
        <v>79</v>
      </c>
      <c r="B2346" t="s">
        <v>182</v>
      </c>
      <c r="C2346" t="s">
        <v>222</v>
      </c>
      <c r="D2346">
        <v>40</v>
      </c>
      <c r="E2346">
        <v>1</v>
      </c>
      <c r="F2346">
        <v>28</v>
      </c>
      <c r="G2346">
        <v>3.7759999999999998</v>
      </c>
      <c r="H2346">
        <v>19</v>
      </c>
      <c r="I2346">
        <v>0.47499999999999998</v>
      </c>
      <c r="J2346">
        <v>1</v>
      </c>
      <c r="K2346">
        <v>0</v>
      </c>
      <c r="L2346">
        <v>0</v>
      </c>
      <c r="M2346">
        <v>1.423</v>
      </c>
      <c r="N2346" t="e">
        <v>#N/A</v>
      </c>
      <c r="O2346" t="e">
        <v>#N/A</v>
      </c>
      <c r="P2346" t="e">
        <v>#N/A</v>
      </c>
      <c r="Q2346" t="e">
        <v>#N/A</v>
      </c>
      <c r="R2346" t="s">
        <v>246</v>
      </c>
      <c r="S2346">
        <v>0</v>
      </c>
      <c r="T2346">
        <v>3.3919999999999999</v>
      </c>
      <c r="U2346">
        <v>3.9279999999999999</v>
      </c>
    </row>
    <row r="2347" spans="1:21" x14ac:dyDescent="0.3">
      <c r="A2347" t="s">
        <v>79</v>
      </c>
      <c r="B2347" t="s">
        <v>190</v>
      </c>
      <c r="C2347" t="s">
        <v>230</v>
      </c>
      <c r="D2347">
        <v>37</v>
      </c>
      <c r="E2347">
        <v>1</v>
      </c>
      <c r="F2347">
        <v>19</v>
      </c>
      <c r="G2347">
        <v>1.647</v>
      </c>
      <c r="H2347">
        <v>8</v>
      </c>
      <c r="I2347">
        <v>0.2</v>
      </c>
      <c r="J2347">
        <v>0</v>
      </c>
      <c r="K2347">
        <v>1</v>
      </c>
      <c r="L2347">
        <v>0</v>
      </c>
      <c r="M2347">
        <v>0.48</v>
      </c>
      <c r="N2347" t="e">
        <v>#N/A</v>
      </c>
      <c r="O2347" t="e">
        <v>#N/A</v>
      </c>
      <c r="P2347" t="e">
        <v>#N/A</v>
      </c>
      <c r="Q2347" t="e">
        <v>#N/A</v>
      </c>
      <c r="R2347" t="s">
        <v>788</v>
      </c>
      <c r="S2347">
        <v>0</v>
      </c>
      <c r="T2347">
        <v>2.4860000000000002</v>
      </c>
      <c r="U2347">
        <v>4.5430000000000001</v>
      </c>
    </row>
    <row r="2348" spans="1:21" x14ac:dyDescent="0.3">
      <c r="A2348" t="s">
        <v>79</v>
      </c>
      <c r="B2348" t="s">
        <v>157</v>
      </c>
      <c r="C2348" t="s">
        <v>197</v>
      </c>
      <c r="D2348">
        <v>29</v>
      </c>
      <c r="E2348">
        <v>1</v>
      </c>
      <c r="F2348">
        <v>22</v>
      </c>
      <c r="G2348">
        <v>6.782</v>
      </c>
      <c r="H2348">
        <v>14</v>
      </c>
      <c r="I2348">
        <v>0.35</v>
      </c>
      <c r="J2348">
        <v>1</v>
      </c>
      <c r="K2348">
        <v>0</v>
      </c>
      <c r="L2348">
        <v>0</v>
      </c>
      <c r="M2348">
        <v>0.69499999999999995</v>
      </c>
      <c r="N2348" t="e">
        <v>#N/A</v>
      </c>
      <c r="O2348" t="e">
        <v>#N/A</v>
      </c>
      <c r="P2348" t="e">
        <v>#N/A</v>
      </c>
      <c r="Q2348" t="e">
        <v>#N/A</v>
      </c>
      <c r="R2348" t="s">
        <v>246</v>
      </c>
      <c r="S2348">
        <v>0</v>
      </c>
      <c r="T2348">
        <v>1.9379999999999999</v>
      </c>
      <c r="U2348">
        <v>2.2869999999999999</v>
      </c>
    </row>
    <row r="2349" spans="1:21" x14ac:dyDescent="0.3">
      <c r="A2349" t="s">
        <v>79</v>
      </c>
      <c r="B2349" t="s">
        <v>188</v>
      </c>
      <c r="C2349" t="s">
        <v>228</v>
      </c>
      <c r="D2349">
        <v>23</v>
      </c>
      <c r="E2349">
        <v>1</v>
      </c>
      <c r="F2349">
        <v>100</v>
      </c>
      <c r="G2349">
        <v>4.476</v>
      </c>
      <c r="H2349">
        <v>31</v>
      </c>
      <c r="I2349">
        <v>0.77500000000000002</v>
      </c>
      <c r="J2349">
        <v>1</v>
      </c>
      <c r="K2349">
        <v>1</v>
      </c>
      <c r="L2349">
        <v>1</v>
      </c>
      <c r="M2349">
        <v>1.5669999999999999</v>
      </c>
      <c r="N2349" t="e">
        <v>#N/A</v>
      </c>
      <c r="O2349" t="e">
        <v>#N/A</v>
      </c>
      <c r="P2349" t="e">
        <v>#N/A</v>
      </c>
      <c r="Q2349" t="e">
        <v>#N/A</v>
      </c>
      <c r="R2349" t="s">
        <v>221</v>
      </c>
      <c r="S2349">
        <v>0</v>
      </c>
      <c r="T2349">
        <v>2.1850000000000001</v>
      </c>
      <c r="U2349">
        <v>4.2640000000000002</v>
      </c>
    </row>
    <row r="2350" spans="1:21" x14ac:dyDescent="0.3">
      <c r="A2350" t="s">
        <v>79</v>
      </c>
      <c r="B2350" t="s">
        <v>172</v>
      </c>
      <c r="C2350" t="s">
        <v>212</v>
      </c>
      <c r="D2350">
        <v>10</v>
      </c>
      <c r="E2350">
        <v>1</v>
      </c>
      <c r="F2350">
        <v>20</v>
      </c>
      <c r="G2350">
        <v>1.8480000000000001</v>
      </c>
      <c r="H2350">
        <v>12</v>
      </c>
      <c r="I2350">
        <v>0.3</v>
      </c>
      <c r="J2350">
        <v>0</v>
      </c>
      <c r="K2350">
        <v>1</v>
      </c>
      <c r="L2350">
        <v>0</v>
      </c>
      <c r="M2350">
        <v>1.1259999999999999</v>
      </c>
      <c r="N2350" t="e">
        <v>#N/A</v>
      </c>
      <c r="O2350" t="e">
        <v>#N/A</v>
      </c>
      <c r="P2350" t="e">
        <v>#N/A</v>
      </c>
      <c r="Q2350" t="e">
        <v>#N/A</v>
      </c>
      <c r="R2350" t="s">
        <v>212</v>
      </c>
      <c r="S2350">
        <v>1</v>
      </c>
      <c r="T2350">
        <v>3.3250000000000002</v>
      </c>
      <c r="U2350">
        <v>5.8949999999999996</v>
      </c>
    </row>
    <row r="2351" spans="1:21" x14ac:dyDescent="0.3">
      <c r="A2351" t="s">
        <v>79</v>
      </c>
      <c r="B2351" t="s">
        <v>160</v>
      </c>
      <c r="C2351" t="s">
        <v>200</v>
      </c>
      <c r="D2351">
        <v>30</v>
      </c>
      <c r="E2351">
        <v>1</v>
      </c>
      <c r="F2351">
        <v>100</v>
      </c>
      <c r="G2351">
        <v>2.0459999999999998</v>
      </c>
      <c r="H2351">
        <v>33</v>
      </c>
      <c r="I2351">
        <v>0.82499999999999996</v>
      </c>
      <c r="J2351">
        <v>1</v>
      </c>
      <c r="K2351">
        <v>1</v>
      </c>
      <c r="L2351">
        <v>1</v>
      </c>
      <c r="M2351">
        <v>1.048</v>
      </c>
      <c r="N2351" t="e">
        <v>#N/A</v>
      </c>
      <c r="O2351" t="e">
        <v>#N/A</v>
      </c>
      <c r="P2351" t="e">
        <v>#N/A</v>
      </c>
      <c r="Q2351" t="e">
        <v>#N/A</v>
      </c>
      <c r="R2351" t="s">
        <v>200</v>
      </c>
      <c r="S2351">
        <v>1</v>
      </c>
      <c r="T2351">
        <v>1.581</v>
      </c>
      <c r="U2351">
        <v>3.4470000000000001</v>
      </c>
    </row>
    <row r="2352" spans="1:21" x14ac:dyDescent="0.3">
      <c r="A2352" t="s">
        <v>79</v>
      </c>
      <c r="B2352" t="s">
        <v>189</v>
      </c>
      <c r="C2352" t="s">
        <v>229</v>
      </c>
      <c r="D2352">
        <v>19</v>
      </c>
      <c r="E2352">
        <v>1</v>
      </c>
      <c r="F2352">
        <v>100</v>
      </c>
      <c r="G2352">
        <v>1.8620000000000001</v>
      </c>
      <c r="H2352">
        <v>37</v>
      </c>
      <c r="I2352">
        <v>0.92500000000000004</v>
      </c>
      <c r="J2352">
        <v>1</v>
      </c>
      <c r="K2352">
        <v>1</v>
      </c>
      <c r="L2352">
        <v>1</v>
      </c>
      <c r="M2352">
        <v>0.76</v>
      </c>
      <c r="N2352" t="e">
        <v>#N/A</v>
      </c>
      <c r="O2352" t="e">
        <v>#N/A</v>
      </c>
      <c r="P2352" t="e">
        <v>#N/A</v>
      </c>
      <c r="Q2352" t="e">
        <v>#N/A</v>
      </c>
      <c r="R2352" t="s">
        <v>229</v>
      </c>
      <c r="S2352">
        <v>1</v>
      </c>
      <c r="T2352">
        <v>1.5629999999999999</v>
      </c>
      <c r="U2352">
        <v>3.2320000000000002</v>
      </c>
    </row>
    <row r="2353" spans="1:21" x14ac:dyDescent="0.3">
      <c r="A2353" t="s">
        <v>79</v>
      </c>
      <c r="B2353" t="s">
        <v>181</v>
      </c>
      <c r="C2353" t="s">
        <v>221</v>
      </c>
      <c r="D2353">
        <v>15</v>
      </c>
      <c r="E2353">
        <v>1</v>
      </c>
      <c r="F2353">
        <v>100</v>
      </c>
      <c r="G2353">
        <v>1.847</v>
      </c>
      <c r="H2353">
        <v>39</v>
      </c>
      <c r="I2353">
        <v>0.97499999999999998</v>
      </c>
      <c r="J2353">
        <v>1</v>
      </c>
      <c r="K2353">
        <v>1</v>
      </c>
      <c r="L2353">
        <v>1</v>
      </c>
      <c r="M2353">
        <v>1.1419999999999999</v>
      </c>
      <c r="N2353" t="e">
        <v>#N/A</v>
      </c>
      <c r="O2353" t="e">
        <v>#N/A</v>
      </c>
      <c r="P2353" t="e">
        <v>#N/A</v>
      </c>
      <c r="Q2353" t="e">
        <v>#N/A</v>
      </c>
      <c r="R2353" t="s">
        <v>221</v>
      </c>
      <c r="S2353">
        <v>1</v>
      </c>
      <c r="T2353">
        <v>1.4490000000000001</v>
      </c>
      <c r="U2353">
        <v>4.9020000000000001</v>
      </c>
    </row>
    <row r="2354" spans="1:21" x14ac:dyDescent="0.3">
      <c r="A2354" t="s">
        <v>79</v>
      </c>
      <c r="B2354" t="s">
        <v>170</v>
      </c>
      <c r="C2354" t="s">
        <v>210</v>
      </c>
      <c r="D2354">
        <v>21</v>
      </c>
      <c r="E2354">
        <v>1</v>
      </c>
      <c r="F2354">
        <v>70</v>
      </c>
      <c r="G2354">
        <v>4.3019999999999996</v>
      </c>
      <c r="H2354">
        <v>28</v>
      </c>
      <c r="I2354">
        <v>0.7</v>
      </c>
      <c r="J2354">
        <v>0</v>
      </c>
      <c r="K2354">
        <v>0</v>
      </c>
      <c r="L2354">
        <v>1</v>
      </c>
      <c r="M2354">
        <v>0.871</v>
      </c>
      <c r="N2354" t="e">
        <v>#N/A</v>
      </c>
      <c r="O2354" t="e">
        <v>#N/A</v>
      </c>
      <c r="P2354" t="e">
        <v>#N/A</v>
      </c>
      <c r="Q2354" t="e">
        <v>#N/A</v>
      </c>
      <c r="R2354" t="s">
        <v>246</v>
      </c>
      <c r="S2354">
        <v>0</v>
      </c>
      <c r="T2354">
        <v>4.6470000000000002</v>
      </c>
      <c r="U2354">
        <v>5.008</v>
      </c>
    </row>
    <row r="2355" spans="1:21" x14ac:dyDescent="0.3">
      <c r="A2355" t="s">
        <v>79</v>
      </c>
      <c r="B2355" t="s">
        <v>185</v>
      </c>
      <c r="C2355" t="s">
        <v>225</v>
      </c>
      <c r="D2355">
        <v>32</v>
      </c>
      <c r="E2355">
        <v>1</v>
      </c>
      <c r="F2355">
        <v>100</v>
      </c>
      <c r="G2355">
        <v>5.2309999999999999</v>
      </c>
      <c r="H2355">
        <v>36</v>
      </c>
      <c r="I2355">
        <v>0.9</v>
      </c>
      <c r="J2355">
        <v>1</v>
      </c>
      <c r="K2355">
        <v>1</v>
      </c>
      <c r="L2355">
        <v>1</v>
      </c>
      <c r="M2355">
        <v>0.56799999999999995</v>
      </c>
      <c r="N2355" t="e">
        <v>#N/A</v>
      </c>
      <c r="O2355" t="e">
        <v>#N/A</v>
      </c>
      <c r="P2355" t="e">
        <v>#N/A</v>
      </c>
      <c r="Q2355" t="e">
        <v>#N/A</v>
      </c>
      <c r="R2355" t="s">
        <v>246</v>
      </c>
      <c r="S2355">
        <v>0</v>
      </c>
      <c r="T2355">
        <v>2.9940000000000002</v>
      </c>
      <c r="U2355">
        <v>3.262</v>
      </c>
    </row>
    <row r="2356" spans="1:21" x14ac:dyDescent="0.3">
      <c r="A2356" t="s">
        <v>79</v>
      </c>
      <c r="B2356" t="s">
        <v>168</v>
      </c>
      <c r="C2356" t="s">
        <v>208</v>
      </c>
      <c r="D2356">
        <v>4</v>
      </c>
      <c r="E2356">
        <v>1</v>
      </c>
      <c r="F2356">
        <v>100</v>
      </c>
      <c r="G2356">
        <v>4.16</v>
      </c>
      <c r="H2356">
        <v>32</v>
      </c>
      <c r="I2356">
        <v>0.8</v>
      </c>
      <c r="J2356">
        <v>1</v>
      </c>
      <c r="K2356">
        <v>1</v>
      </c>
      <c r="L2356">
        <v>1</v>
      </c>
      <c r="M2356">
        <v>0.871</v>
      </c>
      <c r="N2356" t="e">
        <v>#N/A</v>
      </c>
      <c r="O2356" t="e">
        <v>#N/A</v>
      </c>
      <c r="P2356" t="e">
        <v>#N/A</v>
      </c>
      <c r="Q2356" t="e">
        <v>#N/A</v>
      </c>
      <c r="R2356" t="s">
        <v>191</v>
      </c>
      <c r="S2356">
        <v>0</v>
      </c>
      <c r="T2356">
        <v>3.875</v>
      </c>
      <c r="U2356">
        <v>5.8239999999999998</v>
      </c>
    </row>
    <row r="2357" spans="1:21" x14ac:dyDescent="0.3">
      <c r="A2357" t="s">
        <v>79</v>
      </c>
      <c r="B2357" t="s">
        <v>178</v>
      </c>
      <c r="C2357" t="s">
        <v>218</v>
      </c>
      <c r="D2357">
        <v>11</v>
      </c>
      <c r="E2357">
        <v>1</v>
      </c>
      <c r="F2357">
        <v>10</v>
      </c>
      <c r="G2357">
        <v>2.3820000000000001</v>
      </c>
      <c r="H2357">
        <v>3</v>
      </c>
      <c r="I2357">
        <v>7.4999999999999997E-2</v>
      </c>
      <c r="J2357">
        <v>0</v>
      </c>
      <c r="K2357">
        <v>0</v>
      </c>
      <c r="L2357">
        <v>1</v>
      </c>
      <c r="M2357">
        <v>0.75900000000000001</v>
      </c>
      <c r="N2357" t="e">
        <v>#N/A</v>
      </c>
      <c r="O2357" t="e">
        <v>#N/A</v>
      </c>
      <c r="P2357" t="e">
        <v>#N/A</v>
      </c>
      <c r="Q2357" t="e">
        <v>#N/A</v>
      </c>
      <c r="R2357" t="s">
        <v>246</v>
      </c>
      <c r="S2357">
        <v>0</v>
      </c>
      <c r="T2357">
        <v>2.5099999999999998</v>
      </c>
      <c r="U2357">
        <v>2.879</v>
      </c>
    </row>
    <row r="2358" spans="1:21" x14ac:dyDescent="0.3">
      <c r="A2358" t="s">
        <v>79</v>
      </c>
      <c r="B2358" t="s">
        <v>167</v>
      </c>
      <c r="C2358" t="s">
        <v>207</v>
      </c>
      <c r="D2358">
        <v>8</v>
      </c>
      <c r="E2358">
        <v>1</v>
      </c>
      <c r="F2358">
        <v>65</v>
      </c>
      <c r="G2358">
        <v>2.5270000000000001</v>
      </c>
      <c r="H2358">
        <v>27</v>
      </c>
      <c r="I2358">
        <v>0.67500000000000004</v>
      </c>
      <c r="J2358">
        <v>0</v>
      </c>
      <c r="K2358">
        <v>0</v>
      </c>
      <c r="L2358">
        <v>1</v>
      </c>
      <c r="M2358">
        <v>0.67100000000000004</v>
      </c>
      <c r="N2358" t="e">
        <v>#N/A</v>
      </c>
      <c r="O2358" t="e">
        <v>#N/A</v>
      </c>
      <c r="P2358" t="e">
        <v>#N/A</v>
      </c>
      <c r="Q2358" t="e">
        <v>#N/A</v>
      </c>
      <c r="R2358" t="s">
        <v>207</v>
      </c>
      <c r="S2358">
        <v>1</v>
      </c>
      <c r="T2358">
        <v>15.855</v>
      </c>
      <c r="U2358">
        <v>17.728000000000002</v>
      </c>
    </row>
    <row r="2359" spans="1:21" x14ac:dyDescent="0.3">
      <c r="A2359" t="s">
        <v>79</v>
      </c>
      <c r="B2359" t="s">
        <v>175</v>
      </c>
      <c r="C2359" t="s">
        <v>215</v>
      </c>
      <c r="D2359">
        <v>9</v>
      </c>
      <c r="E2359">
        <v>1</v>
      </c>
      <c r="F2359">
        <v>16</v>
      </c>
      <c r="G2359">
        <v>2.073</v>
      </c>
      <c r="H2359">
        <v>7</v>
      </c>
      <c r="I2359">
        <v>0.17499999999999999</v>
      </c>
      <c r="J2359">
        <v>0</v>
      </c>
      <c r="K2359">
        <v>1</v>
      </c>
      <c r="L2359">
        <v>0</v>
      </c>
      <c r="M2359">
        <v>0.58299999999999996</v>
      </c>
      <c r="N2359" t="e">
        <v>#N/A</v>
      </c>
      <c r="O2359" t="e">
        <v>#N/A</v>
      </c>
      <c r="P2359" t="e">
        <v>#N/A</v>
      </c>
      <c r="Q2359" t="e">
        <v>#N/A</v>
      </c>
      <c r="R2359" t="s">
        <v>246</v>
      </c>
      <c r="S2359">
        <v>0</v>
      </c>
      <c r="T2359">
        <v>2.5680000000000001</v>
      </c>
      <c r="U2359">
        <v>2.9580000000000002</v>
      </c>
    </row>
    <row r="2360" spans="1:21" x14ac:dyDescent="0.3">
      <c r="A2360" t="s">
        <v>79</v>
      </c>
      <c r="B2360" t="s">
        <v>194</v>
      </c>
      <c r="C2360" t="s">
        <v>234</v>
      </c>
      <c r="D2360">
        <v>16</v>
      </c>
      <c r="E2360">
        <v>1</v>
      </c>
      <c r="F2360">
        <v>28</v>
      </c>
      <c r="G2360">
        <v>1.7589999999999999</v>
      </c>
      <c r="H2360">
        <v>21</v>
      </c>
      <c r="I2360">
        <v>0.52500000000000002</v>
      </c>
      <c r="J2360">
        <v>1</v>
      </c>
      <c r="K2360">
        <v>0</v>
      </c>
      <c r="L2360">
        <v>0</v>
      </c>
      <c r="M2360">
        <v>0.63900000000000001</v>
      </c>
      <c r="N2360" t="e">
        <v>#N/A</v>
      </c>
      <c r="O2360" t="e">
        <v>#N/A</v>
      </c>
      <c r="P2360" t="e">
        <v>#N/A</v>
      </c>
      <c r="Q2360" t="e">
        <v>#N/A</v>
      </c>
      <c r="R2360" t="s">
        <v>246</v>
      </c>
      <c r="S2360">
        <v>0</v>
      </c>
      <c r="T2360">
        <v>3.7160000000000002</v>
      </c>
      <c r="U2360">
        <v>4.1360000000000001</v>
      </c>
    </row>
    <row r="2361" spans="1:21" x14ac:dyDescent="0.3">
      <c r="A2361" t="s">
        <v>79</v>
      </c>
      <c r="B2361" t="s">
        <v>183</v>
      </c>
      <c r="C2361" t="s">
        <v>223</v>
      </c>
      <c r="D2361">
        <v>2</v>
      </c>
      <c r="E2361">
        <v>1</v>
      </c>
      <c r="F2361">
        <v>20</v>
      </c>
      <c r="G2361">
        <v>3.512</v>
      </c>
      <c r="H2361">
        <v>11</v>
      </c>
      <c r="I2361">
        <v>0.27500000000000002</v>
      </c>
      <c r="J2361">
        <v>0</v>
      </c>
      <c r="K2361">
        <v>1</v>
      </c>
      <c r="L2361">
        <v>0</v>
      </c>
      <c r="M2361">
        <v>0.59</v>
      </c>
      <c r="N2361" t="e">
        <v>#N/A</v>
      </c>
      <c r="O2361" t="e">
        <v>#N/A</v>
      </c>
      <c r="P2361" t="e">
        <v>#N/A</v>
      </c>
      <c r="Q2361" t="e">
        <v>#N/A</v>
      </c>
      <c r="R2361" t="s">
        <v>789</v>
      </c>
      <c r="S2361">
        <v>0</v>
      </c>
      <c r="T2361">
        <v>5.0979999999999999</v>
      </c>
      <c r="U2361">
        <v>7.032</v>
      </c>
    </row>
    <row r="2362" spans="1:21" x14ac:dyDescent="0.3">
      <c r="A2362" t="s">
        <v>80</v>
      </c>
      <c r="B2362" t="s">
        <v>180</v>
      </c>
      <c r="C2362" t="s">
        <v>220</v>
      </c>
      <c r="D2362">
        <v>27</v>
      </c>
      <c r="E2362">
        <v>1</v>
      </c>
      <c r="F2362">
        <v>90</v>
      </c>
      <c r="G2362">
        <v>5.05</v>
      </c>
      <c r="H2362">
        <v>30</v>
      </c>
      <c r="I2362">
        <v>0.75</v>
      </c>
      <c r="J2362">
        <v>0</v>
      </c>
      <c r="K2362">
        <v>0</v>
      </c>
      <c r="L2362">
        <v>1</v>
      </c>
      <c r="M2362">
        <v>0.89300000000000002</v>
      </c>
      <c r="N2362" t="e">
        <v>#N/A</v>
      </c>
      <c r="O2362" t="e">
        <v>#N/A</v>
      </c>
      <c r="P2362" t="e">
        <v>#N/A</v>
      </c>
      <c r="Q2362" t="e">
        <v>#N/A</v>
      </c>
      <c r="R2362" t="s">
        <v>220</v>
      </c>
      <c r="S2362">
        <v>1</v>
      </c>
      <c r="T2362">
        <v>2.8530000000000002</v>
      </c>
      <c r="U2362">
        <v>7.0439999999999996</v>
      </c>
    </row>
    <row r="2363" spans="1:21" x14ac:dyDescent="0.3">
      <c r="A2363" t="s">
        <v>80</v>
      </c>
      <c r="B2363" t="s">
        <v>159</v>
      </c>
      <c r="C2363" t="s">
        <v>199</v>
      </c>
      <c r="D2363">
        <v>28</v>
      </c>
      <c r="E2363">
        <v>1</v>
      </c>
      <c r="F2363">
        <v>85</v>
      </c>
      <c r="G2363">
        <v>5.2779999999999996</v>
      </c>
      <c r="H2363">
        <v>29</v>
      </c>
      <c r="I2363">
        <v>0.72499999999999998</v>
      </c>
      <c r="J2363">
        <v>0</v>
      </c>
      <c r="K2363">
        <v>0</v>
      </c>
      <c r="L2363">
        <v>1</v>
      </c>
      <c r="M2363">
        <v>1.089</v>
      </c>
      <c r="N2363" t="e">
        <v>#N/A</v>
      </c>
      <c r="O2363" t="e">
        <v>#N/A</v>
      </c>
      <c r="P2363" t="e">
        <v>#N/A</v>
      </c>
      <c r="Q2363" t="e">
        <v>#N/A</v>
      </c>
      <c r="R2363" t="s">
        <v>199</v>
      </c>
      <c r="S2363">
        <v>1</v>
      </c>
      <c r="T2363">
        <v>1.84</v>
      </c>
      <c r="U2363">
        <v>4.3959999999999999</v>
      </c>
    </row>
    <row r="2364" spans="1:21" x14ac:dyDescent="0.3">
      <c r="A2364" t="s">
        <v>80</v>
      </c>
      <c r="B2364" t="s">
        <v>161</v>
      </c>
      <c r="C2364" t="s">
        <v>201</v>
      </c>
      <c r="D2364">
        <v>18</v>
      </c>
      <c r="E2364">
        <v>1</v>
      </c>
      <c r="F2364">
        <v>95</v>
      </c>
      <c r="G2364">
        <v>4.2279999999999998</v>
      </c>
      <c r="H2364">
        <v>37</v>
      </c>
      <c r="I2364">
        <v>0.92500000000000004</v>
      </c>
      <c r="J2364">
        <v>1</v>
      </c>
      <c r="K2364">
        <v>1</v>
      </c>
      <c r="L2364">
        <v>1</v>
      </c>
      <c r="M2364">
        <v>0.73399999999999999</v>
      </c>
      <c r="N2364" t="e">
        <v>#N/A</v>
      </c>
      <c r="O2364" t="e">
        <v>#N/A</v>
      </c>
      <c r="P2364" t="e">
        <v>#N/A</v>
      </c>
      <c r="Q2364" t="e">
        <v>#N/A</v>
      </c>
      <c r="R2364" t="s">
        <v>201</v>
      </c>
      <c r="S2364">
        <v>1</v>
      </c>
      <c r="T2364">
        <v>1.0589999999999999</v>
      </c>
      <c r="U2364">
        <v>2.4990000000000001</v>
      </c>
    </row>
    <row r="2365" spans="1:21" x14ac:dyDescent="0.3">
      <c r="A2365" t="s">
        <v>80</v>
      </c>
      <c r="B2365" t="s">
        <v>185</v>
      </c>
      <c r="C2365" t="s">
        <v>225</v>
      </c>
      <c r="D2365">
        <v>9</v>
      </c>
      <c r="E2365">
        <v>1</v>
      </c>
      <c r="F2365">
        <v>10</v>
      </c>
      <c r="G2365">
        <v>5.0339999999999998</v>
      </c>
      <c r="H2365">
        <v>12</v>
      </c>
      <c r="I2365">
        <v>0.3</v>
      </c>
      <c r="J2365">
        <v>0</v>
      </c>
      <c r="K2365">
        <v>0</v>
      </c>
      <c r="L2365">
        <v>1</v>
      </c>
      <c r="M2365">
        <v>0.76700000000000002</v>
      </c>
      <c r="N2365" t="e">
        <v>#N/A</v>
      </c>
      <c r="O2365" t="e">
        <v>#N/A</v>
      </c>
      <c r="P2365" t="e">
        <v>#N/A</v>
      </c>
      <c r="Q2365" t="e">
        <v>#N/A</v>
      </c>
      <c r="R2365" t="s">
        <v>412</v>
      </c>
      <c r="S2365">
        <v>0</v>
      </c>
      <c r="T2365">
        <v>4.7910000000000004</v>
      </c>
      <c r="U2365">
        <v>7.2060000000000004</v>
      </c>
    </row>
    <row r="2366" spans="1:21" x14ac:dyDescent="0.3">
      <c r="A2366" t="s">
        <v>80</v>
      </c>
      <c r="B2366" t="s">
        <v>166</v>
      </c>
      <c r="C2366" t="s">
        <v>206</v>
      </c>
      <c r="D2366">
        <v>3</v>
      </c>
      <c r="E2366">
        <v>1</v>
      </c>
      <c r="F2366">
        <v>70</v>
      </c>
      <c r="G2366">
        <v>7.1230000000000002</v>
      </c>
      <c r="H2366">
        <v>26</v>
      </c>
      <c r="I2366">
        <v>0.65</v>
      </c>
      <c r="J2366">
        <v>0</v>
      </c>
      <c r="K2366">
        <v>0</v>
      </c>
      <c r="L2366">
        <v>1</v>
      </c>
      <c r="M2366">
        <v>0.999</v>
      </c>
      <c r="N2366" t="e">
        <v>#N/A</v>
      </c>
      <c r="O2366" t="e">
        <v>#N/A</v>
      </c>
      <c r="P2366" t="e">
        <v>#N/A</v>
      </c>
      <c r="Q2366" t="e">
        <v>#N/A</v>
      </c>
      <c r="R2366" t="s">
        <v>356</v>
      </c>
      <c r="S2366">
        <v>0</v>
      </c>
      <c r="T2366">
        <v>1.5620000000000001</v>
      </c>
      <c r="U2366">
        <v>3.0569999999999999</v>
      </c>
    </row>
    <row r="2367" spans="1:21" x14ac:dyDescent="0.3">
      <c r="A2367" t="s">
        <v>80</v>
      </c>
      <c r="B2367" t="s">
        <v>183</v>
      </c>
      <c r="C2367" t="s">
        <v>223</v>
      </c>
      <c r="D2367">
        <v>22</v>
      </c>
      <c r="E2367">
        <v>1</v>
      </c>
      <c r="F2367">
        <v>20</v>
      </c>
      <c r="G2367">
        <v>11.138999999999999</v>
      </c>
      <c r="H2367">
        <v>16</v>
      </c>
      <c r="I2367">
        <v>0.4</v>
      </c>
      <c r="J2367">
        <v>1</v>
      </c>
      <c r="K2367">
        <v>0</v>
      </c>
      <c r="L2367">
        <v>0</v>
      </c>
      <c r="M2367">
        <v>4.6719999999999997</v>
      </c>
      <c r="N2367" t="e">
        <v>#N/A</v>
      </c>
      <c r="O2367" t="e">
        <v>#N/A</v>
      </c>
      <c r="P2367" t="e">
        <v>#N/A</v>
      </c>
      <c r="Q2367" t="e">
        <v>#N/A</v>
      </c>
      <c r="R2367" t="s">
        <v>246</v>
      </c>
      <c r="S2367">
        <v>0</v>
      </c>
      <c r="T2367">
        <v>14.64</v>
      </c>
      <c r="U2367">
        <v>16.952000000000002</v>
      </c>
    </row>
    <row r="2368" spans="1:21" x14ac:dyDescent="0.3">
      <c r="A2368" t="s">
        <v>80</v>
      </c>
      <c r="B2368" t="s">
        <v>179</v>
      </c>
      <c r="C2368" t="s">
        <v>219</v>
      </c>
      <c r="D2368">
        <v>8</v>
      </c>
      <c r="E2368">
        <v>1</v>
      </c>
      <c r="F2368">
        <v>10</v>
      </c>
      <c r="G2368">
        <v>5.2519999999999998</v>
      </c>
      <c r="H2368">
        <v>6</v>
      </c>
      <c r="I2368">
        <v>0.15</v>
      </c>
      <c r="J2368">
        <v>0</v>
      </c>
      <c r="K2368">
        <v>1</v>
      </c>
      <c r="L2368">
        <v>0</v>
      </c>
      <c r="M2368">
        <v>0.71799999999999997</v>
      </c>
      <c r="N2368" t="e">
        <v>#N/A</v>
      </c>
      <c r="O2368" t="e">
        <v>#N/A</v>
      </c>
      <c r="P2368" t="e">
        <v>#N/A</v>
      </c>
      <c r="Q2368" t="e">
        <v>#N/A</v>
      </c>
      <c r="R2368" t="s">
        <v>228</v>
      </c>
      <c r="S2368">
        <v>0</v>
      </c>
      <c r="T2368">
        <v>11.430999999999999</v>
      </c>
      <c r="U2368">
        <v>13.098000000000001</v>
      </c>
    </row>
    <row r="2369" spans="1:21" x14ac:dyDescent="0.3">
      <c r="A2369" t="s">
        <v>80</v>
      </c>
      <c r="B2369" t="s">
        <v>162</v>
      </c>
      <c r="C2369" t="s">
        <v>202</v>
      </c>
      <c r="D2369">
        <v>31</v>
      </c>
      <c r="E2369">
        <v>1</v>
      </c>
      <c r="F2369">
        <v>10</v>
      </c>
      <c r="G2369">
        <v>2.6749999999999998</v>
      </c>
      <c r="H2369">
        <v>9</v>
      </c>
      <c r="I2369">
        <v>0.22500000000000001</v>
      </c>
      <c r="J2369">
        <v>0</v>
      </c>
      <c r="K2369">
        <v>1</v>
      </c>
      <c r="L2369">
        <v>0</v>
      </c>
      <c r="M2369">
        <v>0.71499999999999997</v>
      </c>
      <c r="N2369" t="e">
        <v>#N/A</v>
      </c>
      <c r="O2369" t="e">
        <v>#N/A</v>
      </c>
      <c r="P2369" t="e">
        <v>#N/A</v>
      </c>
      <c r="Q2369" t="e">
        <v>#N/A</v>
      </c>
      <c r="R2369" t="s">
        <v>790</v>
      </c>
      <c r="S2369">
        <v>0</v>
      </c>
      <c r="T2369">
        <v>20.811</v>
      </c>
      <c r="U2369">
        <v>22.815000000000001</v>
      </c>
    </row>
    <row r="2370" spans="1:21" x14ac:dyDescent="0.3">
      <c r="A2370" t="s">
        <v>80</v>
      </c>
      <c r="B2370" t="s">
        <v>189</v>
      </c>
      <c r="C2370" t="s">
        <v>229</v>
      </c>
      <c r="D2370">
        <v>13</v>
      </c>
      <c r="E2370">
        <v>1</v>
      </c>
      <c r="F2370">
        <v>90</v>
      </c>
      <c r="G2370">
        <v>3.63</v>
      </c>
      <c r="H2370">
        <v>33</v>
      </c>
      <c r="I2370">
        <v>0.82499999999999996</v>
      </c>
      <c r="J2370">
        <v>1</v>
      </c>
      <c r="K2370">
        <v>1</v>
      </c>
      <c r="L2370">
        <v>1</v>
      </c>
      <c r="M2370">
        <v>0.71499999999999997</v>
      </c>
      <c r="N2370" t="e">
        <v>#N/A</v>
      </c>
      <c r="O2370" t="e">
        <v>#N/A</v>
      </c>
      <c r="P2370" t="e">
        <v>#N/A</v>
      </c>
      <c r="Q2370" t="e">
        <v>#N/A</v>
      </c>
      <c r="R2370" t="s">
        <v>229</v>
      </c>
      <c r="S2370">
        <v>1</v>
      </c>
      <c r="T2370">
        <v>1.3879999999999999</v>
      </c>
      <c r="U2370">
        <v>2.7480000000000002</v>
      </c>
    </row>
    <row r="2371" spans="1:21" x14ac:dyDescent="0.3">
      <c r="A2371" t="s">
        <v>80</v>
      </c>
      <c r="B2371" t="s">
        <v>160</v>
      </c>
      <c r="C2371" t="s">
        <v>200</v>
      </c>
      <c r="D2371">
        <v>36</v>
      </c>
      <c r="E2371">
        <v>1</v>
      </c>
      <c r="F2371">
        <v>95</v>
      </c>
      <c r="G2371">
        <v>3.79</v>
      </c>
      <c r="H2371">
        <v>36</v>
      </c>
      <c r="I2371">
        <v>0.9</v>
      </c>
      <c r="J2371">
        <v>1</v>
      </c>
      <c r="K2371">
        <v>1</v>
      </c>
      <c r="L2371">
        <v>1</v>
      </c>
      <c r="M2371">
        <v>0.69</v>
      </c>
      <c r="N2371" t="e">
        <v>#N/A</v>
      </c>
      <c r="O2371" t="e">
        <v>#N/A</v>
      </c>
      <c r="P2371" t="e">
        <v>#N/A</v>
      </c>
      <c r="Q2371" t="e">
        <v>#N/A</v>
      </c>
      <c r="R2371" t="s">
        <v>200</v>
      </c>
      <c r="S2371">
        <v>1</v>
      </c>
      <c r="T2371">
        <v>0.99</v>
      </c>
      <c r="U2371">
        <v>2.355</v>
      </c>
    </row>
    <row r="2372" spans="1:21" x14ac:dyDescent="0.3">
      <c r="A2372" t="s">
        <v>80</v>
      </c>
      <c r="B2372" t="s">
        <v>173</v>
      </c>
      <c r="C2372" t="s">
        <v>213</v>
      </c>
      <c r="D2372">
        <v>25</v>
      </c>
      <c r="E2372">
        <v>1</v>
      </c>
      <c r="F2372">
        <v>90</v>
      </c>
      <c r="G2372">
        <v>3.823</v>
      </c>
      <c r="H2372">
        <v>32</v>
      </c>
      <c r="I2372">
        <v>0.8</v>
      </c>
      <c r="J2372">
        <v>1</v>
      </c>
      <c r="K2372">
        <v>1</v>
      </c>
      <c r="L2372">
        <v>1</v>
      </c>
      <c r="M2372">
        <v>0.73799999999999999</v>
      </c>
      <c r="N2372" t="e">
        <v>#N/A</v>
      </c>
      <c r="O2372" t="e">
        <v>#N/A</v>
      </c>
      <c r="P2372" t="e">
        <v>#N/A</v>
      </c>
      <c r="Q2372" t="e">
        <v>#N/A</v>
      </c>
      <c r="R2372" t="s">
        <v>213</v>
      </c>
      <c r="S2372">
        <v>1</v>
      </c>
      <c r="T2372">
        <v>5.1310000000000002</v>
      </c>
      <c r="U2372">
        <v>7.7789999999999999</v>
      </c>
    </row>
    <row r="2373" spans="1:21" x14ac:dyDescent="0.3">
      <c r="A2373" t="s">
        <v>80</v>
      </c>
      <c r="B2373" t="s">
        <v>170</v>
      </c>
      <c r="C2373" t="s">
        <v>210</v>
      </c>
      <c r="D2373">
        <v>35</v>
      </c>
      <c r="E2373">
        <v>1</v>
      </c>
      <c r="F2373">
        <v>20</v>
      </c>
      <c r="G2373">
        <v>20.864000000000001</v>
      </c>
      <c r="H2373">
        <v>18</v>
      </c>
      <c r="I2373">
        <v>0.45</v>
      </c>
      <c r="J2373">
        <v>1</v>
      </c>
      <c r="K2373">
        <v>0</v>
      </c>
      <c r="L2373">
        <v>0</v>
      </c>
      <c r="M2373">
        <v>0.95699999999999996</v>
      </c>
      <c r="N2373" t="e">
        <v>#N/A</v>
      </c>
      <c r="O2373" t="e">
        <v>#N/A</v>
      </c>
      <c r="P2373" t="e">
        <v>#N/A</v>
      </c>
      <c r="Q2373" t="e">
        <v>#N/A</v>
      </c>
      <c r="R2373" t="s">
        <v>791</v>
      </c>
      <c r="S2373">
        <v>0</v>
      </c>
      <c r="T2373">
        <v>1.464</v>
      </c>
      <c r="U2373">
        <v>4.8070000000000004</v>
      </c>
    </row>
    <row r="2374" spans="1:21" x14ac:dyDescent="0.3">
      <c r="A2374" t="s">
        <v>80</v>
      </c>
      <c r="B2374" t="s">
        <v>163</v>
      </c>
      <c r="C2374" t="s">
        <v>203</v>
      </c>
      <c r="D2374">
        <v>7</v>
      </c>
      <c r="E2374">
        <v>1</v>
      </c>
      <c r="F2374">
        <v>15</v>
      </c>
      <c r="G2374">
        <v>3.206</v>
      </c>
      <c r="H2374">
        <v>13</v>
      </c>
      <c r="I2374">
        <v>0.32500000000000001</v>
      </c>
      <c r="J2374">
        <v>1</v>
      </c>
      <c r="K2374">
        <v>0</v>
      </c>
      <c r="L2374">
        <v>0</v>
      </c>
      <c r="M2374">
        <v>0.622</v>
      </c>
      <c r="N2374" t="e">
        <v>#N/A</v>
      </c>
      <c r="O2374" t="e">
        <v>#N/A</v>
      </c>
      <c r="P2374" t="e">
        <v>#N/A</v>
      </c>
      <c r="Q2374" t="e">
        <v>#N/A</v>
      </c>
      <c r="R2374" t="s">
        <v>740</v>
      </c>
      <c r="S2374">
        <v>0</v>
      </c>
      <c r="T2374">
        <v>4.0720000000000001</v>
      </c>
      <c r="U2374">
        <v>7.0679999999999996</v>
      </c>
    </row>
    <row r="2375" spans="1:21" x14ac:dyDescent="0.3">
      <c r="A2375" t="s">
        <v>80</v>
      </c>
      <c r="B2375" t="s">
        <v>157</v>
      </c>
      <c r="C2375" t="s">
        <v>197</v>
      </c>
      <c r="D2375">
        <v>38</v>
      </c>
      <c r="E2375">
        <v>1</v>
      </c>
      <c r="F2375">
        <v>30</v>
      </c>
      <c r="G2375">
        <v>4.0279999999999996</v>
      </c>
      <c r="H2375">
        <v>22</v>
      </c>
      <c r="I2375">
        <v>0.55000000000000004</v>
      </c>
      <c r="J2375">
        <v>1</v>
      </c>
      <c r="K2375">
        <v>0</v>
      </c>
      <c r="L2375">
        <v>0</v>
      </c>
      <c r="M2375">
        <v>0.75700000000000001</v>
      </c>
      <c r="N2375" t="e">
        <v>#N/A</v>
      </c>
      <c r="O2375" t="e">
        <v>#N/A</v>
      </c>
      <c r="P2375" t="e">
        <v>#N/A</v>
      </c>
      <c r="Q2375" t="e">
        <v>#N/A</v>
      </c>
      <c r="R2375" t="s">
        <v>744</v>
      </c>
      <c r="S2375">
        <v>0</v>
      </c>
      <c r="T2375">
        <v>1.5940000000000001</v>
      </c>
      <c r="U2375">
        <v>2.99</v>
      </c>
    </row>
    <row r="2376" spans="1:21" x14ac:dyDescent="0.3">
      <c r="A2376" t="s">
        <v>80</v>
      </c>
      <c r="B2376" t="s">
        <v>182</v>
      </c>
      <c r="C2376" t="s">
        <v>222</v>
      </c>
      <c r="D2376">
        <v>17</v>
      </c>
      <c r="E2376">
        <v>1</v>
      </c>
      <c r="F2376">
        <v>20</v>
      </c>
      <c r="G2376">
        <v>5.0250000000000004</v>
      </c>
      <c r="H2376">
        <v>17</v>
      </c>
      <c r="I2376">
        <v>0.42499999999999999</v>
      </c>
      <c r="J2376">
        <v>1</v>
      </c>
      <c r="K2376">
        <v>0</v>
      </c>
      <c r="L2376">
        <v>0</v>
      </c>
      <c r="M2376">
        <v>0.77200000000000002</v>
      </c>
      <c r="N2376" t="e">
        <v>#N/A</v>
      </c>
      <c r="O2376" t="e">
        <v>#N/A</v>
      </c>
      <c r="P2376" t="e">
        <v>#N/A</v>
      </c>
      <c r="Q2376" t="e">
        <v>#N/A</v>
      </c>
      <c r="R2376" t="s">
        <v>246</v>
      </c>
      <c r="S2376">
        <v>0</v>
      </c>
      <c r="T2376">
        <v>8.0510000000000002</v>
      </c>
      <c r="U2376">
        <v>9.8729999999999993</v>
      </c>
    </row>
    <row r="2377" spans="1:21" x14ac:dyDescent="0.3">
      <c r="A2377" t="s">
        <v>80</v>
      </c>
      <c r="B2377" t="s">
        <v>186</v>
      </c>
      <c r="C2377" t="s">
        <v>226</v>
      </c>
      <c r="D2377">
        <v>33</v>
      </c>
      <c r="E2377">
        <v>1</v>
      </c>
      <c r="F2377">
        <v>20</v>
      </c>
      <c r="G2377">
        <v>6.1589999999999998</v>
      </c>
      <c r="H2377">
        <v>19</v>
      </c>
      <c r="I2377">
        <v>0.47499999999999998</v>
      </c>
      <c r="J2377">
        <v>1</v>
      </c>
      <c r="K2377">
        <v>0</v>
      </c>
      <c r="L2377">
        <v>0</v>
      </c>
      <c r="M2377">
        <v>0.63</v>
      </c>
      <c r="N2377" t="e">
        <v>#N/A</v>
      </c>
      <c r="O2377" t="e">
        <v>#N/A</v>
      </c>
      <c r="P2377" t="e">
        <v>#N/A</v>
      </c>
      <c r="Q2377" t="e">
        <v>#N/A</v>
      </c>
      <c r="R2377" t="s">
        <v>356</v>
      </c>
      <c r="S2377">
        <v>0</v>
      </c>
      <c r="T2377">
        <v>1.8009999999999999</v>
      </c>
      <c r="U2377">
        <v>3.4340000000000002</v>
      </c>
    </row>
    <row r="2378" spans="1:21" x14ac:dyDescent="0.3">
      <c r="A2378" t="s">
        <v>80</v>
      </c>
      <c r="B2378" t="s">
        <v>171</v>
      </c>
      <c r="C2378" t="s">
        <v>211</v>
      </c>
      <c r="D2378">
        <v>34</v>
      </c>
      <c r="E2378">
        <v>1</v>
      </c>
      <c r="F2378">
        <v>95</v>
      </c>
      <c r="G2378">
        <v>3.7650000000000001</v>
      </c>
      <c r="H2378">
        <v>35</v>
      </c>
      <c r="I2378">
        <v>0.875</v>
      </c>
      <c r="J2378">
        <v>1</v>
      </c>
      <c r="K2378">
        <v>1</v>
      </c>
      <c r="L2378">
        <v>1</v>
      </c>
      <c r="M2378">
        <v>2.919</v>
      </c>
      <c r="N2378" t="e">
        <v>#N/A</v>
      </c>
      <c r="O2378" t="e">
        <v>#N/A</v>
      </c>
      <c r="P2378" t="e">
        <v>#N/A</v>
      </c>
      <c r="Q2378" t="e">
        <v>#N/A</v>
      </c>
      <c r="R2378" t="s">
        <v>211</v>
      </c>
      <c r="S2378">
        <v>1</v>
      </c>
      <c r="T2378">
        <v>1.2450000000000001</v>
      </c>
      <c r="U2378">
        <v>2.625</v>
      </c>
    </row>
    <row r="2379" spans="1:21" x14ac:dyDescent="0.3">
      <c r="A2379" t="s">
        <v>80</v>
      </c>
      <c r="B2379" t="s">
        <v>164</v>
      </c>
      <c r="C2379" t="s">
        <v>204</v>
      </c>
      <c r="D2379">
        <v>5</v>
      </c>
      <c r="E2379">
        <v>1</v>
      </c>
      <c r="F2379">
        <v>10</v>
      </c>
      <c r="G2379">
        <v>14.026999999999999</v>
      </c>
      <c r="H2379">
        <v>3</v>
      </c>
      <c r="I2379">
        <v>7.4999999999999997E-2</v>
      </c>
      <c r="J2379">
        <v>0</v>
      </c>
      <c r="K2379">
        <v>1</v>
      </c>
      <c r="L2379">
        <v>0</v>
      </c>
      <c r="M2379">
        <v>8.6560000000000006</v>
      </c>
      <c r="N2379" t="e">
        <v>#N/A</v>
      </c>
      <c r="O2379" t="e">
        <v>#N/A</v>
      </c>
      <c r="P2379" t="e">
        <v>#N/A</v>
      </c>
      <c r="Q2379" t="e">
        <v>#N/A</v>
      </c>
      <c r="R2379" t="s">
        <v>792</v>
      </c>
      <c r="S2379">
        <v>0</v>
      </c>
      <c r="T2379">
        <v>20.466000000000001</v>
      </c>
      <c r="U2379">
        <v>24.052</v>
      </c>
    </row>
    <row r="2380" spans="1:21" x14ac:dyDescent="0.3">
      <c r="A2380" t="s">
        <v>80</v>
      </c>
      <c r="B2380" t="s">
        <v>174</v>
      </c>
      <c r="C2380" t="s">
        <v>214</v>
      </c>
      <c r="D2380">
        <v>15</v>
      </c>
      <c r="E2380">
        <v>1</v>
      </c>
      <c r="F2380">
        <v>95</v>
      </c>
      <c r="G2380">
        <v>6.367</v>
      </c>
      <c r="H2380">
        <v>39</v>
      </c>
      <c r="I2380">
        <v>0.97499999999999998</v>
      </c>
      <c r="J2380">
        <v>1</v>
      </c>
      <c r="K2380">
        <v>1</v>
      </c>
      <c r="L2380">
        <v>1</v>
      </c>
      <c r="M2380">
        <v>0.59399999999999997</v>
      </c>
      <c r="N2380" t="e">
        <v>#N/A</v>
      </c>
      <c r="O2380" t="e">
        <v>#N/A</v>
      </c>
      <c r="P2380" t="e">
        <v>#N/A</v>
      </c>
      <c r="Q2380" t="e">
        <v>#N/A</v>
      </c>
      <c r="R2380" t="s">
        <v>214</v>
      </c>
      <c r="S2380">
        <v>1</v>
      </c>
      <c r="T2380">
        <v>2.31</v>
      </c>
      <c r="U2380">
        <v>3.5939999999999999</v>
      </c>
    </row>
    <row r="2381" spans="1:21" x14ac:dyDescent="0.3">
      <c r="A2381" t="s">
        <v>80</v>
      </c>
      <c r="B2381" t="s">
        <v>177</v>
      </c>
      <c r="C2381" t="s">
        <v>217</v>
      </c>
      <c r="D2381">
        <v>1</v>
      </c>
      <c r="E2381">
        <v>1</v>
      </c>
      <c r="F2381">
        <v>10</v>
      </c>
      <c r="G2381">
        <v>6.1680000000000001</v>
      </c>
      <c r="H2381">
        <v>10</v>
      </c>
      <c r="I2381">
        <v>0.25</v>
      </c>
      <c r="J2381">
        <v>0</v>
      </c>
      <c r="K2381">
        <v>1</v>
      </c>
      <c r="L2381">
        <v>0</v>
      </c>
      <c r="M2381">
        <v>0.55700000000000005</v>
      </c>
      <c r="N2381" t="e">
        <v>#N/A</v>
      </c>
      <c r="O2381" t="e">
        <v>#N/A</v>
      </c>
      <c r="P2381" t="e">
        <v>#N/A</v>
      </c>
      <c r="Q2381" t="e">
        <v>#N/A</v>
      </c>
      <c r="R2381" t="s">
        <v>793</v>
      </c>
      <c r="S2381">
        <v>0</v>
      </c>
      <c r="T2381">
        <v>11.427</v>
      </c>
      <c r="U2381">
        <v>13.388</v>
      </c>
    </row>
    <row r="2382" spans="1:21" x14ac:dyDescent="0.3">
      <c r="A2382" t="s">
        <v>80</v>
      </c>
      <c r="B2382" t="s">
        <v>167</v>
      </c>
      <c r="C2382" t="s">
        <v>207</v>
      </c>
      <c r="D2382">
        <v>32</v>
      </c>
      <c r="E2382">
        <v>1</v>
      </c>
      <c r="F2382">
        <v>30</v>
      </c>
      <c r="G2382">
        <v>5.1760000000000002</v>
      </c>
      <c r="H2382">
        <v>23</v>
      </c>
      <c r="I2382">
        <v>0.57499999999999996</v>
      </c>
      <c r="J2382">
        <v>0</v>
      </c>
      <c r="K2382">
        <v>0</v>
      </c>
      <c r="L2382">
        <v>1</v>
      </c>
      <c r="M2382">
        <v>0.73599999999999999</v>
      </c>
      <c r="N2382" t="e">
        <v>#N/A</v>
      </c>
      <c r="O2382" t="e">
        <v>#N/A</v>
      </c>
      <c r="P2382" t="e">
        <v>#N/A</v>
      </c>
      <c r="Q2382" t="e">
        <v>#N/A</v>
      </c>
      <c r="R2382" t="s">
        <v>246</v>
      </c>
      <c r="S2382">
        <v>0</v>
      </c>
      <c r="T2382">
        <v>8.4149999999999991</v>
      </c>
      <c r="U2382">
        <v>11.175000000000001</v>
      </c>
    </row>
    <row r="2383" spans="1:21" x14ac:dyDescent="0.3">
      <c r="A2383" t="s">
        <v>80</v>
      </c>
      <c r="B2383" t="s">
        <v>172</v>
      </c>
      <c r="C2383" t="s">
        <v>212</v>
      </c>
      <c r="D2383">
        <v>10</v>
      </c>
      <c r="E2383">
        <v>1</v>
      </c>
      <c r="F2383">
        <v>25</v>
      </c>
      <c r="G2383">
        <v>4.9130000000000003</v>
      </c>
      <c r="H2383">
        <v>21</v>
      </c>
      <c r="I2383">
        <v>0.52500000000000002</v>
      </c>
      <c r="J2383">
        <v>1</v>
      </c>
      <c r="K2383">
        <v>0</v>
      </c>
      <c r="L2383">
        <v>0</v>
      </c>
      <c r="M2383">
        <v>0.61599999999999999</v>
      </c>
      <c r="N2383" t="e">
        <v>#N/A</v>
      </c>
      <c r="O2383" t="e">
        <v>#N/A</v>
      </c>
      <c r="P2383" t="e">
        <v>#N/A</v>
      </c>
      <c r="Q2383" t="e">
        <v>#N/A</v>
      </c>
      <c r="R2383" t="s">
        <v>235</v>
      </c>
      <c r="S2383">
        <v>0</v>
      </c>
      <c r="T2383">
        <v>2.375</v>
      </c>
      <c r="U2383">
        <v>4.4649999999999999</v>
      </c>
    </row>
    <row r="2384" spans="1:21" x14ac:dyDescent="0.3">
      <c r="A2384" t="s">
        <v>80</v>
      </c>
      <c r="B2384" t="s">
        <v>169</v>
      </c>
      <c r="C2384" t="s">
        <v>209</v>
      </c>
      <c r="D2384">
        <v>16</v>
      </c>
      <c r="E2384">
        <v>1</v>
      </c>
      <c r="F2384">
        <v>85</v>
      </c>
      <c r="G2384">
        <v>3.4609999999999999</v>
      </c>
      <c r="H2384">
        <v>27</v>
      </c>
      <c r="I2384">
        <v>0.67500000000000004</v>
      </c>
      <c r="J2384">
        <v>0</v>
      </c>
      <c r="K2384">
        <v>0</v>
      </c>
      <c r="L2384">
        <v>1</v>
      </c>
      <c r="M2384">
        <v>0.78300000000000003</v>
      </c>
      <c r="N2384" t="e">
        <v>#N/A</v>
      </c>
      <c r="O2384" t="e">
        <v>#N/A</v>
      </c>
      <c r="P2384" t="e">
        <v>#N/A</v>
      </c>
      <c r="Q2384" t="e">
        <v>#N/A</v>
      </c>
      <c r="R2384" t="s">
        <v>195</v>
      </c>
      <c r="S2384">
        <v>0</v>
      </c>
      <c r="T2384">
        <v>4.2050000000000001</v>
      </c>
      <c r="U2384">
        <v>5.9669999999999996</v>
      </c>
    </row>
    <row r="2385" spans="1:21" x14ac:dyDescent="0.3">
      <c r="A2385" t="s">
        <v>80</v>
      </c>
      <c r="B2385" t="s">
        <v>190</v>
      </c>
      <c r="C2385" t="s">
        <v>230</v>
      </c>
      <c r="D2385">
        <v>11</v>
      </c>
      <c r="E2385">
        <v>1</v>
      </c>
      <c r="F2385">
        <v>95</v>
      </c>
      <c r="G2385">
        <v>3.714</v>
      </c>
      <c r="H2385">
        <v>40</v>
      </c>
      <c r="I2385">
        <v>1</v>
      </c>
      <c r="J2385">
        <v>1</v>
      </c>
      <c r="K2385">
        <v>1</v>
      </c>
      <c r="L2385">
        <v>1</v>
      </c>
      <c r="M2385">
        <v>0.78</v>
      </c>
      <c r="N2385" t="e">
        <v>#N/A</v>
      </c>
      <c r="O2385" t="e">
        <v>#N/A</v>
      </c>
      <c r="P2385" t="e">
        <v>#N/A</v>
      </c>
      <c r="Q2385" t="e">
        <v>#N/A</v>
      </c>
      <c r="R2385" t="s">
        <v>230</v>
      </c>
      <c r="S2385">
        <v>1</v>
      </c>
      <c r="T2385">
        <v>1.1419999999999999</v>
      </c>
      <c r="U2385">
        <v>2.6389999999999998</v>
      </c>
    </row>
    <row r="2386" spans="1:21" x14ac:dyDescent="0.3">
      <c r="A2386" t="s">
        <v>80</v>
      </c>
      <c r="B2386" t="s">
        <v>165</v>
      </c>
      <c r="C2386" t="s">
        <v>205</v>
      </c>
      <c r="D2386">
        <v>26</v>
      </c>
      <c r="E2386">
        <v>1</v>
      </c>
      <c r="F2386">
        <v>15</v>
      </c>
      <c r="G2386">
        <v>3.4039999999999999</v>
      </c>
      <c r="H2386">
        <v>15</v>
      </c>
      <c r="I2386">
        <v>0.375</v>
      </c>
      <c r="J2386">
        <v>0</v>
      </c>
      <c r="K2386">
        <v>0</v>
      </c>
      <c r="L2386">
        <v>1</v>
      </c>
      <c r="M2386">
        <v>0.55900000000000005</v>
      </c>
      <c r="N2386" t="e">
        <v>#N/A</v>
      </c>
      <c r="O2386" t="e">
        <v>#N/A</v>
      </c>
      <c r="P2386" t="e">
        <v>#N/A</v>
      </c>
      <c r="Q2386" t="e">
        <v>#N/A</v>
      </c>
      <c r="R2386" t="s">
        <v>224</v>
      </c>
      <c r="S2386">
        <v>0</v>
      </c>
      <c r="T2386">
        <v>7.03</v>
      </c>
      <c r="U2386">
        <v>8.9659999999999993</v>
      </c>
    </row>
    <row r="2387" spans="1:21" x14ac:dyDescent="0.3">
      <c r="A2387" t="s">
        <v>80</v>
      </c>
      <c r="B2387" t="s">
        <v>181</v>
      </c>
      <c r="C2387" t="s">
        <v>221</v>
      </c>
      <c r="D2387">
        <v>6</v>
      </c>
      <c r="E2387">
        <v>1</v>
      </c>
      <c r="F2387">
        <v>15</v>
      </c>
      <c r="G2387">
        <v>8.5649999999999995</v>
      </c>
      <c r="H2387">
        <v>14</v>
      </c>
      <c r="I2387">
        <v>0.35</v>
      </c>
      <c r="J2387">
        <v>1</v>
      </c>
      <c r="K2387">
        <v>0</v>
      </c>
      <c r="L2387">
        <v>0</v>
      </c>
      <c r="M2387">
        <v>0.72099999999999997</v>
      </c>
      <c r="N2387" t="e">
        <v>#N/A</v>
      </c>
      <c r="O2387" t="e">
        <v>#N/A</v>
      </c>
      <c r="P2387" t="e">
        <v>#N/A</v>
      </c>
      <c r="Q2387" t="e">
        <v>#N/A</v>
      </c>
      <c r="R2387" t="s">
        <v>794</v>
      </c>
      <c r="S2387">
        <v>0</v>
      </c>
      <c r="T2387">
        <v>5.7839999999999998</v>
      </c>
      <c r="U2387">
        <v>7.2160000000000002</v>
      </c>
    </row>
    <row r="2388" spans="1:21" x14ac:dyDescent="0.3">
      <c r="A2388" t="s">
        <v>80</v>
      </c>
      <c r="B2388" t="s">
        <v>158</v>
      </c>
      <c r="C2388" t="s">
        <v>198</v>
      </c>
      <c r="D2388">
        <v>30</v>
      </c>
      <c r="E2388">
        <v>1</v>
      </c>
      <c r="F2388">
        <v>65</v>
      </c>
      <c r="G2388">
        <v>5.891</v>
      </c>
      <c r="H2388">
        <v>25</v>
      </c>
      <c r="I2388">
        <v>0.625</v>
      </c>
      <c r="J2388">
        <v>0</v>
      </c>
      <c r="K2388">
        <v>0</v>
      </c>
      <c r="L2388">
        <v>1</v>
      </c>
      <c r="M2388">
        <v>0.63700000000000001</v>
      </c>
      <c r="N2388" t="e">
        <v>#N/A</v>
      </c>
      <c r="O2388" t="e">
        <v>#N/A</v>
      </c>
      <c r="P2388" t="e">
        <v>#N/A</v>
      </c>
      <c r="Q2388" t="e">
        <v>#N/A</v>
      </c>
      <c r="R2388" t="s">
        <v>795</v>
      </c>
      <c r="S2388">
        <v>0</v>
      </c>
      <c r="T2388">
        <v>4.0069999999999997</v>
      </c>
      <c r="U2388">
        <v>6.032</v>
      </c>
    </row>
    <row r="2389" spans="1:21" x14ac:dyDescent="0.3">
      <c r="A2389" t="s">
        <v>80</v>
      </c>
      <c r="B2389" t="s">
        <v>175</v>
      </c>
      <c r="C2389" t="s">
        <v>215</v>
      </c>
      <c r="D2389">
        <v>12</v>
      </c>
      <c r="E2389">
        <v>1</v>
      </c>
      <c r="F2389">
        <v>85</v>
      </c>
      <c r="G2389">
        <v>4.0739999999999998</v>
      </c>
      <c r="H2389">
        <v>28</v>
      </c>
      <c r="I2389">
        <v>0.7</v>
      </c>
      <c r="J2389">
        <v>0</v>
      </c>
      <c r="K2389">
        <v>0</v>
      </c>
      <c r="L2389">
        <v>1</v>
      </c>
      <c r="M2389">
        <v>0.61099999999999999</v>
      </c>
      <c r="N2389" t="e">
        <v>#N/A</v>
      </c>
      <c r="O2389" t="e">
        <v>#N/A</v>
      </c>
      <c r="P2389" t="e">
        <v>#N/A</v>
      </c>
      <c r="Q2389" t="e">
        <v>#N/A</v>
      </c>
      <c r="R2389" t="s">
        <v>215</v>
      </c>
      <c r="S2389">
        <v>1</v>
      </c>
      <c r="T2389">
        <v>1.6479999999999999</v>
      </c>
      <c r="U2389">
        <v>3.613</v>
      </c>
    </row>
    <row r="2390" spans="1:21" x14ac:dyDescent="0.3">
      <c r="A2390" t="s">
        <v>80</v>
      </c>
      <c r="B2390" t="s">
        <v>168</v>
      </c>
      <c r="C2390" t="s">
        <v>208</v>
      </c>
      <c r="D2390">
        <v>23</v>
      </c>
      <c r="E2390">
        <v>1</v>
      </c>
      <c r="F2390">
        <v>10</v>
      </c>
      <c r="G2390">
        <v>3.266</v>
      </c>
      <c r="H2390">
        <v>8</v>
      </c>
      <c r="I2390">
        <v>0.2</v>
      </c>
      <c r="J2390">
        <v>0</v>
      </c>
      <c r="K2390">
        <v>1</v>
      </c>
      <c r="L2390">
        <v>0</v>
      </c>
      <c r="M2390">
        <v>0.65800000000000003</v>
      </c>
      <c r="N2390" t="e">
        <v>#N/A</v>
      </c>
      <c r="O2390" t="e">
        <v>#N/A</v>
      </c>
      <c r="P2390" t="e">
        <v>#N/A</v>
      </c>
      <c r="Q2390" t="e">
        <v>#N/A</v>
      </c>
      <c r="R2390" t="s">
        <v>216</v>
      </c>
      <c r="S2390">
        <v>0</v>
      </c>
      <c r="T2390">
        <v>5.1609999999999996</v>
      </c>
      <c r="U2390">
        <v>7.4029999999999996</v>
      </c>
    </row>
    <row r="2391" spans="1:21" x14ac:dyDescent="0.3">
      <c r="A2391" t="s">
        <v>80</v>
      </c>
      <c r="B2391" t="s">
        <v>192</v>
      </c>
      <c r="C2391" t="s">
        <v>232</v>
      </c>
      <c r="D2391">
        <v>29</v>
      </c>
      <c r="E2391">
        <v>1</v>
      </c>
      <c r="F2391">
        <v>10</v>
      </c>
      <c r="G2391">
        <v>14.224</v>
      </c>
      <c r="H2391">
        <v>4</v>
      </c>
      <c r="I2391">
        <v>0.1</v>
      </c>
      <c r="J2391">
        <v>0</v>
      </c>
      <c r="K2391">
        <v>1</v>
      </c>
      <c r="L2391">
        <v>0</v>
      </c>
      <c r="M2391">
        <v>7.468</v>
      </c>
      <c r="N2391" t="e">
        <v>#N/A</v>
      </c>
      <c r="O2391" t="e">
        <v>#N/A</v>
      </c>
      <c r="P2391" t="e">
        <v>#N/A</v>
      </c>
      <c r="Q2391" t="e">
        <v>#N/A</v>
      </c>
      <c r="R2391" t="s">
        <v>412</v>
      </c>
      <c r="S2391">
        <v>0</v>
      </c>
      <c r="T2391">
        <v>8.6620000000000008</v>
      </c>
      <c r="U2391">
        <v>10.250999999999999</v>
      </c>
    </row>
    <row r="2392" spans="1:21" x14ac:dyDescent="0.3">
      <c r="A2392" t="s">
        <v>80</v>
      </c>
      <c r="B2392" t="s">
        <v>187</v>
      </c>
      <c r="C2392" t="s">
        <v>227</v>
      </c>
      <c r="D2392">
        <v>4</v>
      </c>
      <c r="E2392">
        <v>1</v>
      </c>
      <c r="F2392">
        <v>10</v>
      </c>
      <c r="G2392">
        <v>3.7370000000000001</v>
      </c>
      <c r="H2392">
        <v>11</v>
      </c>
      <c r="I2392">
        <v>0.27500000000000002</v>
      </c>
      <c r="J2392">
        <v>1</v>
      </c>
      <c r="K2392">
        <v>0</v>
      </c>
      <c r="L2392">
        <v>0</v>
      </c>
      <c r="M2392">
        <v>0.54700000000000004</v>
      </c>
      <c r="N2392" t="e">
        <v>#N/A</v>
      </c>
      <c r="O2392" t="e">
        <v>#N/A</v>
      </c>
      <c r="P2392" t="e">
        <v>#N/A</v>
      </c>
      <c r="Q2392" t="e">
        <v>#N/A</v>
      </c>
      <c r="R2392" t="s">
        <v>796</v>
      </c>
      <c r="S2392">
        <v>0</v>
      </c>
      <c r="T2392">
        <v>11.65</v>
      </c>
      <c r="U2392">
        <v>13.503</v>
      </c>
    </row>
    <row r="2393" spans="1:21" x14ac:dyDescent="0.3">
      <c r="A2393" t="s">
        <v>80</v>
      </c>
      <c r="B2393" t="s">
        <v>196</v>
      </c>
      <c r="C2393" t="s">
        <v>236</v>
      </c>
      <c r="D2393">
        <v>39</v>
      </c>
      <c r="E2393">
        <v>1</v>
      </c>
      <c r="F2393">
        <v>10</v>
      </c>
      <c r="G2393">
        <v>6.16</v>
      </c>
      <c r="H2393">
        <v>5</v>
      </c>
      <c r="I2393">
        <v>0.125</v>
      </c>
      <c r="J2393">
        <v>0</v>
      </c>
      <c r="K2393">
        <v>1</v>
      </c>
      <c r="L2393">
        <v>0</v>
      </c>
      <c r="M2393">
        <v>0.78</v>
      </c>
      <c r="N2393" t="e">
        <v>#N/A</v>
      </c>
      <c r="O2393" t="e">
        <v>#N/A</v>
      </c>
      <c r="P2393" t="e">
        <v>#N/A</v>
      </c>
      <c r="Q2393" t="e">
        <v>#N/A</v>
      </c>
      <c r="R2393" t="s">
        <v>797</v>
      </c>
      <c r="S2393">
        <v>0</v>
      </c>
      <c r="T2393">
        <v>10.387</v>
      </c>
      <c r="U2393">
        <v>13.276</v>
      </c>
    </row>
    <row r="2394" spans="1:21" x14ac:dyDescent="0.3">
      <c r="A2394" t="s">
        <v>80</v>
      </c>
      <c r="B2394" t="s">
        <v>184</v>
      </c>
      <c r="C2394" t="s">
        <v>224</v>
      </c>
      <c r="D2394">
        <v>40</v>
      </c>
      <c r="E2394">
        <v>1</v>
      </c>
      <c r="F2394">
        <v>90</v>
      </c>
      <c r="G2394">
        <v>4.0430000000000001</v>
      </c>
      <c r="H2394">
        <v>31</v>
      </c>
      <c r="I2394">
        <v>0.77500000000000002</v>
      </c>
      <c r="J2394">
        <v>1</v>
      </c>
      <c r="K2394">
        <v>1</v>
      </c>
      <c r="L2394">
        <v>1</v>
      </c>
      <c r="M2394">
        <v>0.81</v>
      </c>
      <c r="N2394" t="e">
        <v>#N/A</v>
      </c>
      <c r="O2394" t="e">
        <v>#N/A</v>
      </c>
      <c r="P2394" t="e">
        <v>#N/A</v>
      </c>
      <c r="Q2394" t="e">
        <v>#N/A</v>
      </c>
      <c r="R2394" t="s">
        <v>224</v>
      </c>
      <c r="S2394">
        <v>1</v>
      </c>
      <c r="T2394">
        <v>1.1659999999999999</v>
      </c>
      <c r="U2394">
        <v>2.984</v>
      </c>
    </row>
    <row r="2395" spans="1:21" x14ac:dyDescent="0.3">
      <c r="A2395" t="s">
        <v>80</v>
      </c>
      <c r="B2395" t="s">
        <v>195</v>
      </c>
      <c r="C2395" t="s">
        <v>235</v>
      </c>
      <c r="D2395">
        <v>37</v>
      </c>
      <c r="E2395">
        <v>1</v>
      </c>
      <c r="F2395">
        <v>90</v>
      </c>
      <c r="G2395">
        <v>4.3109999999999999</v>
      </c>
      <c r="H2395">
        <v>34</v>
      </c>
      <c r="I2395">
        <v>0.85</v>
      </c>
      <c r="J2395">
        <v>1</v>
      </c>
      <c r="K2395">
        <v>1</v>
      </c>
      <c r="L2395">
        <v>1</v>
      </c>
      <c r="M2395">
        <v>0.68600000000000005</v>
      </c>
      <c r="N2395" t="e">
        <v>#N/A</v>
      </c>
      <c r="O2395" t="e">
        <v>#N/A</v>
      </c>
      <c r="P2395" t="e">
        <v>#N/A</v>
      </c>
      <c r="Q2395" t="e">
        <v>#N/A</v>
      </c>
      <c r="R2395" t="s">
        <v>235</v>
      </c>
      <c r="S2395">
        <v>1</v>
      </c>
      <c r="T2395">
        <v>1.141</v>
      </c>
      <c r="U2395">
        <v>2.7469999999999999</v>
      </c>
    </row>
    <row r="2396" spans="1:21" x14ac:dyDescent="0.3">
      <c r="A2396" t="s">
        <v>80</v>
      </c>
      <c r="B2396" t="s">
        <v>176</v>
      </c>
      <c r="C2396" t="s">
        <v>216</v>
      </c>
      <c r="D2396">
        <v>19</v>
      </c>
      <c r="E2396">
        <v>1</v>
      </c>
      <c r="F2396">
        <v>95</v>
      </c>
      <c r="G2396">
        <v>5.3390000000000004</v>
      </c>
      <c r="H2396">
        <v>38</v>
      </c>
      <c r="I2396">
        <v>0.95</v>
      </c>
      <c r="J2396">
        <v>1</v>
      </c>
      <c r="K2396">
        <v>1</v>
      </c>
      <c r="L2396">
        <v>1</v>
      </c>
      <c r="M2396">
        <v>1.7330000000000001</v>
      </c>
      <c r="N2396" t="e">
        <v>#N/A</v>
      </c>
      <c r="O2396" t="e">
        <v>#N/A</v>
      </c>
      <c r="P2396" t="e">
        <v>#N/A</v>
      </c>
      <c r="Q2396" t="e">
        <v>#N/A</v>
      </c>
      <c r="R2396" t="s">
        <v>216</v>
      </c>
      <c r="S2396">
        <v>1</v>
      </c>
      <c r="T2396">
        <v>1.194</v>
      </c>
      <c r="U2396">
        <v>2.73</v>
      </c>
    </row>
    <row r="2397" spans="1:21" x14ac:dyDescent="0.3">
      <c r="A2397" t="s">
        <v>80</v>
      </c>
      <c r="B2397" t="s">
        <v>191</v>
      </c>
      <c r="C2397" t="s">
        <v>231</v>
      </c>
      <c r="D2397">
        <v>2</v>
      </c>
      <c r="E2397">
        <v>1</v>
      </c>
      <c r="F2397">
        <v>5</v>
      </c>
      <c r="G2397">
        <v>7.4930000000000003</v>
      </c>
      <c r="H2397">
        <v>2</v>
      </c>
      <c r="I2397">
        <v>0.05</v>
      </c>
      <c r="J2397">
        <v>0</v>
      </c>
      <c r="K2397">
        <v>1</v>
      </c>
      <c r="L2397">
        <v>0</v>
      </c>
      <c r="M2397">
        <v>2.7930000000000001</v>
      </c>
      <c r="N2397" t="e">
        <v>#N/A</v>
      </c>
      <c r="O2397" t="e">
        <v>#N/A</v>
      </c>
      <c r="P2397" t="e">
        <v>#N/A</v>
      </c>
      <c r="Q2397" t="e">
        <v>#N/A</v>
      </c>
      <c r="R2397" t="s">
        <v>236</v>
      </c>
      <c r="S2397">
        <v>0</v>
      </c>
      <c r="T2397">
        <v>4.407</v>
      </c>
      <c r="U2397">
        <v>10.455</v>
      </c>
    </row>
    <row r="2398" spans="1:21" x14ac:dyDescent="0.3">
      <c r="A2398" t="s">
        <v>80</v>
      </c>
      <c r="B2398" t="s">
        <v>178</v>
      </c>
      <c r="C2398" t="s">
        <v>218</v>
      </c>
      <c r="D2398">
        <v>21</v>
      </c>
      <c r="E2398">
        <v>1</v>
      </c>
      <c r="F2398">
        <v>5</v>
      </c>
      <c r="G2398">
        <v>3.79</v>
      </c>
      <c r="H2398">
        <v>1</v>
      </c>
      <c r="I2398">
        <v>2.5000000000000001E-2</v>
      </c>
      <c r="J2398">
        <v>0</v>
      </c>
      <c r="K2398">
        <v>1</v>
      </c>
      <c r="L2398">
        <v>0</v>
      </c>
      <c r="M2398">
        <v>0.74</v>
      </c>
      <c r="N2398" t="e">
        <v>#N/A</v>
      </c>
      <c r="O2398" t="e">
        <v>#N/A</v>
      </c>
      <c r="P2398" t="e">
        <v>#N/A</v>
      </c>
      <c r="Q2398" t="e">
        <v>#N/A</v>
      </c>
      <c r="R2398" t="s">
        <v>246</v>
      </c>
      <c r="S2398">
        <v>0</v>
      </c>
      <c r="T2398">
        <v>5.0960000000000001</v>
      </c>
      <c r="U2398">
        <v>6.6879999999999997</v>
      </c>
    </row>
    <row r="2399" spans="1:21" x14ac:dyDescent="0.3">
      <c r="A2399" t="s">
        <v>80</v>
      </c>
      <c r="B2399" t="s">
        <v>188</v>
      </c>
      <c r="C2399" t="s">
        <v>228</v>
      </c>
      <c r="D2399">
        <v>14</v>
      </c>
      <c r="E2399">
        <v>1</v>
      </c>
      <c r="F2399">
        <v>60</v>
      </c>
      <c r="G2399">
        <v>6.4320000000000004</v>
      </c>
      <c r="H2399">
        <v>24</v>
      </c>
      <c r="I2399">
        <v>0.6</v>
      </c>
      <c r="J2399">
        <v>0</v>
      </c>
      <c r="K2399">
        <v>0</v>
      </c>
      <c r="L2399">
        <v>1</v>
      </c>
      <c r="M2399">
        <v>0.71299999999999997</v>
      </c>
      <c r="N2399" t="e">
        <v>#N/A</v>
      </c>
      <c r="O2399" t="e">
        <v>#N/A</v>
      </c>
      <c r="P2399" t="e">
        <v>#N/A</v>
      </c>
      <c r="Q2399" t="e">
        <v>#N/A</v>
      </c>
      <c r="R2399" t="s">
        <v>798</v>
      </c>
      <c r="S2399">
        <v>0</v>
      </c>
      <c r="T2399">
        <v>7.2240000000000002</v>
      </c>
      <c r="U2399">
        <v>14.422000000000001</v>
      </c>
    </row>
    <row r="2400" spans="1:21" x14ac:dyDescent="0.3">
      <c r="A2400" t="s">
        <v>80</v>
      </c>
      <c r="B2400" t="s">
        <v>194</v>
      </c>
      <c r="C2400" t="s">
        <v>234</v>
      </c>
      <c r="D2400">
        <v>20</v>
      </c>
      <c r="E2400">
        <v>1</v>
      </c>
      <c r="F2400">
        <v>10</v>
      </c>
      <c r="G2400">
        <v>5.415</v>
      </c>
      <c r="H2400">
        <v>7</v>
      </c>
      <c r="I2400">
        <v>0.17499999999999999</v>
      </c>
      <c r="J2400">
        <v>0</v>
      </c>
      <c r="K2400">
        <v>1</v>
      </c>
      <c r="L2400">
        <v>0</v>
      </c>
      <c r="M2400">
        <v>0.58699999999999997</v>
      </c>
      <c r="N2400" t="e">
        <v>#N/A</v>
      </c>
      <c r="O2400" t="e">
        <v>#N/A</v>
      </c>
      <c r="P2400" t="e">
        <v>#N/A</v>
      </c>
      <c r="Q2400" t="e">
        <v>#N/A</v>
      </c>
      <c r="R2400" t="s">
        <v>246</v>
      </c>
      <c r="S2400">
        <v>0</v>
      </c>
      <c r="T2400">
        <v>20.065999999999999</v>
      </c>
      <c r="U2400">
        <v>21.734999999999999</v>
      </c>
    </row>
    <row r="2401" spans="1:21" x14ac:dyDescent="0.3">
      <c r="A2401" t="s">
        <v>80</v>
      </c>
      <c r="B2401" t="s">
        <v>193</v>
      </c>
      <c r="C2401" t="s">
        <v>233</v>
      </c>
      <c r="D2401">
        <v>24</v>
      </c>
      <c r="E2401">
        <v>1</v>
      </c>
      <c r="F2401">
        <v>25</v>
      </c>
      <c r="G2401">
        <v>10.339</v>
      </c>
      <c r="H2401">
        <v>20</v>
      </c>
      <c r="I2401">
        <v>0.5</v>
      </c>
      <c r="J2401">
        <v>1</v>
      </c>
      <c r="K2401">
        <v>0</v>
      </c>
      <c r="L2401">
        <v>0</v>
      </c>
      <c r="M2401">
        <v>3.0590000000000002</v>
      </c>
      <c r="N2401" t="e">
        <v>#N/A</v>
      </c>
      <c r="O2401" t="e">
        <v>#N/A</v>
      </c>
      <c r="P2401" t="e">
        <v>#N/A</v>
      </c>
      <c r="Q2401" t="e">
        <v>#N/A</v>
      </c>
      <c r="R2401" t="s">
        <v>667</v>
      </c>
      <c r="S2401">
        <v>0</v>
      </c>
      <c r="T2401">
        <v>6.85</v>
      </c>
      <c r="U2401">
        <v>8.3520000000000003</v>
      </c>
    </row>
    <row r="2402" spans="1:21" x14ac:dyDescent="0.3">
      <c r="A2402" t="s">
        <v>81</v>
      </c>
      <c r="B2402" t="s">
        <v>194</v>
      </c>
      <c r="C2402" t="s">
        <v>234</v>
      </c>
      <c r="D2402">
        <v>6</v>
      </c>
      <c r="E2402">
        <v>1</v>
      </c>
      <c r="F2402">
        <v>18</v>
      </c>
      <c r="G2402">
        <v>2.5179999999999998</v>
      </c>
      <c r="H2402">
        <v>28</v>
      </c>
      <c r="I2402">
        <v>0.7</v>
      </c>
      <c r="J2402">
        <v>1</v>
      </c>
      <c r="K2402">
        <v>0</v>
      </c>
      <c r="L2402">
        <v>0</v>
      </c>
      <c r="M2402">
        <v>1.2110000000000001</v>
      </c>
      <c r="N2402" t="e">
        <v>#N/A</v>
      </c>
      <c r="O2402" t="e">
        <v>#N/A</v>
      </c>
      <c r="P2402" t="e">
        <v>#N/A</v>
      </c>
      <c r="Q2402" t="e">
        <v>#N/A</v>
      </c>
      <c r="R2402" t="s">
        <v>799</v>
      </c>
      <c r="S2402">
        <v>0</v>
      </c>
      <c r="T2402">
        <v>34.53</v>
      </c>
      <c r="U2402">
        <v>36.575000000000003</v>
      </c>
    </row>
    <row r="2403" spans="1:21" x14ac:dyDescent="0.3">
      <c r="A2403" t="s">
        <v>81</v>
      </c>
      <c r="B2403" t="s">
        <v>161</v>
      </c>
      <c r="C2403" t="s">
        <v>201</v>
      </c>
      <c r="D2403">
        <v>5</v>
      </c>
      <c r="E2403">
        <v>1</v>
      </c>
      <c r="F2403">
        <v>5</v>
      </c>
      <c r="G2403">
        <v>2.4910000000000001</v>
      </c>
      <c r="H2403">
        <v>10</v>
      </c>
      <c r="I2403">
        <v>0.25</v>
      </c>
      <c r="J2403">
        <v>0</v>
      </c>
      <c r="K2403">
        <v>0</v>
      </c>
      <c r="L2403">
        <v>1</v>
      </c>
      <c r="M2403">
        <v>1.321</v>
      </c>
      <c r="N2403" t="e">
        <v>#N/A</v>
      </c>
      <c r="O2403" t="e">
        <v>#N/A</v>
      </c>
      <c r="P2403" t="e">
        <v>#N/A</v>
      </c>
      <c r="Q2403" t="e">
        <v>#N/A</v>
      </c>
      <c r="R2403" t="s">
        <v>402</v>
      </c>
      <c r="S2403">
        <v>0</v>
      </c>
      <c r="T2403">
        <v>88.796999999999997</v>
      </c>
      <c r="U2403">
        <v>89.545000000000002</v>
      </c>
    </row>
    <row r="2404" spans="1:21" x14ac:dyDescent="0.3">
      <c r="A2404" t="s">
        <v>81</v>
      </c>
      <c r="B2404" t="s">
        <v>163</v>
      </c>
      <c r="C2404" t="s">
        <v>203</v>
      </c>
      <c r="D2404">
        <v>27</v>
      </c>
      <c r="E2404">
        <v>1</v>
      </c>
      <c r="F2404">
        <v>66</v>
      </c>
      <c r="G2404">
        <v>2.911</v>
      </c>
      <c r="H2404">
        <v>38</v>
      </c>
      <c r="I2404">
        <v>0.95</v>
      </c>
      <c r="J2404">
        <v>1</v>
      </c>
      <c r="K2404">
        <v>1</v>
      </c>
      <c r="L2404">
        <v>1</v>
      </c>
      <c r="M2404">
        <v>1.286</v>
      </c>
      <c r="N2404" t="e">
        <v>#N/A</v>
      </c>
      <c r="O2404" t="e">
        <v>#N/A</v>
      </c>
      <c r="P2404" t="e">
        <v>#N/A</v>
      </c>
      <c r="Q2404" t="e">
        <v>#N/A</v>
      </c>
      <c r="R2404" t="s">
        <v>800</v>
      </c>
      <c r="S2404">
        <v>0</v>
      </c>
      <c r="T2404">
        <v>3.6869999999999998</v>
      </c>
      <c r="U2404">
        <v>4.4459999999999997</v>
      </c>
    </row>
    <row r="2405" spans="1:21" x14ac:dyDescent="0.3">
      <c r="A2405" t="s">
        <v>81</v>
      </c>
      <c r="B2405" t="s">
        <v>184</v>
      </c>
      <c r="C2405" t="s">
        <v>224</v>
      </c>
      <c r="D2405">
        <v>36</v>
      </c>
      <c r="E2405">
        <v>1</v>
      </c>
      <c r="F2405">
        <v>1</v>
      </c>
      <c r="G2405">
        <v>4.5579999999999998</v>
      </c>
      <c r="H2405">
        <v>1</v>
      </c>
      <c r="I2405">
        <v>2.5000000000000001E-2</v>
      </c>
      <c r="J2405">
        <v>0</v>
      </c>
      <c r="K2405">
        <v>1</v>
      </c>
      <c r="L2405">
        <v>0</v>
      </c>
      <c r="M2405">
        <v>245.66200000000001</v>
      </c>
      <c r="N2405" t="e">
        <v>#N/A</v>
      </c>
      <c r="O2405" t="e">
        <v>#N/A</v>
      </c>
      <c r="P2405" t="e">
        <v>#N/A</v>
      </c>
      <c r="Q2405" t="e">
        <v>#N/A</v>
      </c>
      <c r="R2405" t="s">
        <v>801</v>
      </c>
      <c r="S2405">
        <v>0</v>
      </c>
      <c r="T2405">
        <v>12.581</v>
      </c>
      <c r="U2405">
        <v>13.311</v>
      </c>
    </row>
    <row r="2406" spans="1:21" x14ac:dyDescent="0.3">
      <c r="A2406" t="s">
        <v>81</v>
      </c>
      <c r="B2406" t="s">
        <v>188</v>
      </c>
      <c r="C2406" t="s">
        <v>228</v>
      </c>
      <c r="D2406">
        <v>10</v>
      </c>
      <c r="E2406">
        <v>1</v>
      </c>
      <c r="F2406">
        <v>28</v>
      </c>
      <c r="G2406">
        <v>2.339</v>
      </c>
      <c r="H2406">
        <v>34</v>
      </c>
      <c r="I2406">
        <v>0.85</v>
      </c>
      <c r="J2406">
        <v>1</v>
      </c>
      <c r="K2406">
        <v>1</v>
      </c>
      <c r="L2406">
        <v>1</v>
      </c>
      <c r="M2406">
        <v>1.526</v>
      </c>
      <c r="N2406" t="e">
        <v>#N/A</v>
      </c>
      <c r="O2406" t="e">
        <v>#N/A</v>
      </c>
      <c r="P2406" t="e">
        <v>#N/A</v>
      </c>
      <c r="Q2406" t="e">
        <v>#N/A</v>
      </c>
      <c r="R2406" t="s">
        <v>802</v>
      </c>
      <c r="S2406">
        <v>0</v>
      </c>
      <c r="T2406">
        <v>3.4550000000000001</v>
      </c>
      <c r="U2406">
        <v>4.2380000000000004</v>
      </c>
    </row>
    <row r="2407" spans="1:21" x14ac:dyDescent="0.3">
      <c r="A2407" t="s">
        <v>81</v>
      </c>
      <c r="B2407" t="s">
        <v>189</v>
      </c>
      <c r="C2407" t="s">
        <v>229</v>
      </c>
      <c r="D2407">
        <v>23</v>
      </c>
      <c r="E2407">
        <v>1</v>
      </c>
      <c r="F2407">
        <v>74</v>
      </c>
      <c r="G2407">
        <v>6.0389999999999997</v>
      </c>
      <c r="H2407">
        <v>39</v>
      </c>
      <c r="I2407">
        <v>0.97499999999999998</v>
      </c>
      <c r="J2407">
        <v>1</v>
      </c>
      <c r="K2407">
        <v>0</v>
      </c>
      <c r="L2407">
        <v>0</v>
      </c>
      <c r="M2407">
        <v>1.56</v>
      </c>
      <c r="N2407" t="e">
        <v>#N/A</v>
      </c>
      <c r="O2407" t="e">
        <v>#N/A</v>
      </c>
      <c r="P2407" t="e">
        <v>#N/A</v>
      </c>
      <c r="Q2407" t="e">
        <v>#N/A</v>
      </c>
      <c r="R2407" t="s">
        <v>271</v>
      </c>
      <c r="S2407">
        <v>0</v>
      </c>
      <c r="T2407">
        <v>1.756</v>
      </c>
      <c r="U2407">
        <v>3.1230000000000002</v>
      </c>
    </row>
    <row r="2408" spans="1:21" x14ac:dyDescent="0.3">
      <c r="A2408" t="s">
        <v>81</v>
      </c>
      <c r="B2408" t="s">
        <v>172</v>
      </c>
      <c r="C2408" t="s">
        <v>212</v>
      </c>
      <c r="D2408">
        <v>8</v>
      </c>
      <c r="E2408">
        <v>1</v>
      </c>
      <c r="F2408">
        <v>16</v>
      </c>
      <c r="G2408">
        <v>4.0709999999999997</v>
      </c>
      <c r="H2408">
        <v>25</v>
      </c>
      <c r="I2408">
        <v>0.625</v>
      </c>
      <c r="J2408">
        <v>1</v>
      </c>
      <c r="K2408">
        <v>1</v>
      </c>
      <c r="L2408">
        <v>1</v>
      </c>
      <c r="M2408">
        <v>1.2969999999999999</v>
      </c>
      <c r="N2408" t="e">
        <v>#N/A</v>
      </c>
      <c r="O2408" t="e">
        <v>#N/A</v>
      </c>
      <c r="P2408" t="e">
        <v>#N/A</v>
      </c>
      <c r="Q2408" t="e">
        <v>#N/A</v>
      </c>
      <c r="R2408" t="s">
        <v>803</v>
      </c>
      <c r="S2408">
        <v>0</v>
      </c>
      <c r="T2408">
        <v>4.6210000000000004</v>
      </c>
      <c r="U2408">
        <v>5.2270000000000003</v>
      </c>
    </row>
    <row r="2409" spans="1:21" x14ac:dyDescent="0.3">
      <c r="A2409" t="s">
        <v>81</v>
      </c>
      <c r="B2409" t="s">
        <v>167</v>
      </c>
      <c r="C2409" t="s">
        <v>207</v>
      </c>
      <c r="D2409">
        <v>12</v>
      </c>
      <c r="E2409">
        <v>1</v>
      </c>
      <c r="F2409">
        <v>3</v>
      </c>
      <c r="G2409">
        <v>4.726</v>
      </c>
      <c r="H2409">
        <v>5</v>
      </c>
      <c r="I2409">
        <v>0.125</v>
      </c>
      <c r="J2409">
        <v>0</v>
      </c>
      <c r="K2409">
        <v>1</v>
      </c>
      <c r="L2409">
        <v>0</v>
      </c>
      <c r="M2409">
        <v>1.3280000000000001</v>
      </c>
      <c r="N2409" t="e">
        <v>#N/A</v>
      </c>
      <c r="O2409" t="e">
        <v>#N/A</v>
      </c>
      <c r="P2409" t="e">
        <v>#N/A</v>
      </c>
      <c r="Q2409" t="e">
        <v>#N/A</v>
      </c>
      <c r="R2409" t="s">
        <v>804</v>
      </c>
      <c r="S2409">
        <v>0</v>
      </c>
      <c r="T2409">
        <v>4.2450000000000001</v>
      </c>
      <c r="U2409">
        <v>5.2619999999999996</v>
      </c>
    </row>
    <row r="2410" spans="1:21" x14ac:dyDescent="0.3">
      <c r="A2410" t="s">
        <v>81</v>
      </c>
      <c r="B2410" t="s">
        <v>175</v>
      </c>
      <c r="C2410" t="s">
        <v>215</v>
      </c>
      <c r="D2410">
        <v>37</v>
      </c>
      <c r="E2410">
        <v>1</v>
      </c>
      <c r="F2410">
        <v>4</v>
      </c>
      <c r="G2410">
        <v>2.879</v>
      </c>
      <c r="H2410">
        <v>8</v>
      </c>
      <c r="I2410">
        <v>0.2</v>
      </c>
      <c r="J2410">
        <v>0</v>
      </c>
      <c r="K2410">
        <v>0</v>
      </c>
      <c r="L2410">
        <v>1</v>
      </c>
      <c r="M2410">
        <v>1.2969999999999999</v>
      </c>
      <c r="N2410" t="e">
        <v>#N/A</v>
      </c>
      <c r="O2410" t="e">
        <v>#N/A</v>
      </c>
      <c r="P2410" t="e">
        <v>#N/A</v>
      </c>
      <c r="Q2410" t="e">
        <v>#N/A</v>
      </c>
      <c r="R2410" t="s">
        <v>181</v>
      </c>
      <c r="S2410">
        <v>0</v>
      </c>
      <c r="T2410">
        <v>3.367</v>
      </c>
      <c r="U2410">
        <v>4.165</v>
      </c>
    </row>
    <row r="2411" spans="1:21" x14ac:dyDescent="0.3">
      <c r="A2411" t="s">
        <v>81</v>
      </c>
      <c r="B2411" t="s">
        <v>180</v>
      </c>
      <c r="C2411" t="s">
        <v>220</v>
      </c>
      <c r="D2411">
        <v>33</v>
      </c>
      <c r="E2411">
        <v>1</v>
      </c>
      <c r="F2411">
        <v>17</v>
      </c>
      <c r="G2411">
        <v>3.1190000000000002</v>
      </c>
      <c r="H2411">
        <v>26</v>
      </c>
      <c r="I2411">
        <v>0.65</v>
      </c>
      <c r="J2411">
        <v>1</v>
      </c>
      <c r="K2411">
        <v>0</v>
      </c>
      <c r="L2411">
        <v>0</v>
      </c>
      <c r="M2411">
        <v>1.5760000000000001</v>
      </c>
      <c r="N2411" t="e">
        <v>#N/A</v>
      </c>
      <c r="O2411" t="e">
        <v>#N/A</v>
      </c>
      <c r="P2411" t="e">
        <v>#N/A</v>
      </c>
      <c r="Q2411" t="e">
        <v>#N/A</v>
      </c>
      <c r="R2411" t="s">
        <v>805</v>
      </c>
      <c r="S2411">
        <v>0</v>
      </c>
      <c r="T2411">
        <v>1.577</v>
      </c>
      <c r="U2411">
        <v>3.266</v>
      </c>
    </row>
    <row r="2412" spans="1:21" x14ac:dyDescent="0.3">
      <c r="A2412" t="s">
        <v>81</v>
      </c>
      <c r="B2412" t="s">
        <v>179</v>
      </c>
      <c r="C2412" t="s">
        <v>219</v>
      </c>
      <c r="D2412">
        <v>25</v>
      </c>
      <c r="E2412">
        <v>1</v>
      </c>
      <c r="F2412">
        <v>28</v>
      </c>
      <c r="G2412">
        <v>2.6179999999999999</v>
      </c>
      <c r="H2412">
        <v>33</v>
      </c>
      <c r="I2412">
        <v>0.82499999999999996</v>
      </c>
      <c r="J2412">
        <v>1</v>
      </c>
      <c r="K2412">
        <v>0</v>
      </c>
      <c r="L2412">
        <v>0</v>
      </c>
      <c r="M2412">
        <v>2.1789999999999998</v>
      </c>
      <c r="N2412" t="e">
        <v>#N/A</v>
      </c>
      <c r="O2412" t="e">
        <v>#N/A</v>
      </c>
      <c r="P2412" t="e">
        <v>#N/A</v>
      </c>
      <c r="Q2412" t="e">
        <v>#N/A</v>
      </c>
      <c r="R2412" t="s">
        <v>806</v>
      </c>
      <c r="S2412">
        <v>0</v>
      </c>
      <c r="T2412">
        <v>10.210000000000001</v>
      </c>
      <c r="U2412">
        <v>12.055999999999999</v>
      </c>
    </row>
    <row r="2413" spans="1:21" x14ac:dyDescent="0.3">
      <c r="A2413" t="s">
        <v>81</v>
      </c>
      <c r="B2413" t="s">
        <v>166</v>
      </c>
      <c r="C2413" t="s">
        <v>206</v>
      </c>
      <c r="D2413">
        <v>16</v>
      </c>
      <c r="E2413">
        <v>1</v>
      </c>
      <c r="F2413">
        <v>4</v>
      </c>
      <c r="G2413">
        <v>2.9940000000000002</v>
      </c>
      <c r="H2413">
        <v>9</v>
      </c>
      <c r="I2413">
        <v>0.22500000000000001</v>
      </c>
      <c r="J2413">
        <v>0</v>
      </c>
      <c r="K2413">
        <v>0</v>
      </c>
      <c r="L2413">
        <v>1</v>
      </c>
      <c r="M2413">
        <v>1.4259999999999999</v>
      </c>
      <c r="N2413" t="e">
        <v>#N/A</v>
      </c>
      <c r="O2413" t="e">
        <v>#N/A</v>
      </c>
      <c r="P2413" t="e">
        <v>#N/A</v>
      </c>
      <c r="Q2413" t="e">
        <v>#N/A</v>
      </c>
      <c r="R2413" t="s">
        <v>807</v>
      </c>
      <c r="S2413">
        <v>0</v>
      </c>
      <c r="T2413">
        <v>3.2450000000000001</v>
      </c>
      <c r="U2413">
        <v>3.9910000000000001</v>
      </c>
    </row>
    <row r="2414" spans="1:21" x14ac:dyDescent="0.3">
      <c r="A2414" t="s">
        <v>81</v>
      </c>
      <c r="B2414" t="s">
        <v>157</v>
      </c>
      <c r="C2414" t="s">
        <v>197</v>
      </c>
      <c r="D2414">
        <v>38</v>
      </c>
      <c r="E2414">
        <v>1</v>
      </c>
      <c r="F2414">
        <v>19</v>
      </c>
      <c r="G2414">
        <v>2.2069999999999999</v>
      </c>
      <c r="H2414">
        <v>31</v>
      </c>
      <c r="I2414">
        <v>0.77500000000000002</v>
      </c>
      <c r="J2414">
        <v>1</v>
      </c>
      <c r="K2414">
        <v>1</v>
      </c>
      <c r="L2414">
        <v>1</v>
      </c>
      <c r="M2414">
        <v>1.1599999999999999</v>
      </c>
      <c r="N2414" t="e">
        <v>#N/A</v>
      </c>
      <c r="O2414" t="e">
        <v>#N/A</v>
      </c>
      <c r="P2414" t="e">
        <v>#N/A</v>
      </c>
      <c r="Q2414" t="e">
        <v>#N/A</v>
      </c>
      <c r="R2414" t="s">
        <v>808</v>
      </c>
      <c r="S2414">
        <v>0</v>
      </c>
      <c r="T2414">
        <v>7.625</v>
      </c>
      <c r="U2414">
        <v>8.7479999999999993</v>
      </c>
    </row>
    <row r="2415" spans="1:21" x14ac:dyDescent="0.3">
      <c r="A2415" t="s">
        <v>81</v>
      </c>
      <c r="B2415" t="s">
        <v>170</v>
      </c>
      <c r="C2415" t="s">
        <v>210</v>
      </c>
      <c r="D2415">
        <v>29</v>
      </c>
      <c r="E2415">
        <v>1</v>
      </c>
      <c r="F2415">
        <v>6</v>
      </c>
      <c r="G2415">
        <v>2.6840000000000002</v>
      </c>
      <c r="H2415">
        <v>11</v>
      </c>
      <c r="I2415">
        <v>0.27500000000000002</v>
      </c>
      <c r="J2415">
        <v>0</v>
      </c>
      <c r="K2415">
        <v>0</v>
      </c>
      <c r="L2415">
        <v>1</v>
      </c>
      <c r="M2415">
        <v>2.855</v>
      </c>
      <c r="N2415" t="e">
        <v>#N/A</v>
      </c>
      <c r="O2415" t="e">
        <v>#N/A</v>
      </c>
      <c r="P2415" t="e">
        <v>#N/A</v>
      </c>
      <c r="Q2415" t="e">
        <v>#N/A</v>
      </c>
      <c r="R2415" t="s">
        <v>355</v>
      </c>
      <c r="S2415">
        <v>0</v>
      </c>
      <c r="T2415">
        <v>3.8780000000000001</v>
      </c>
      <c r="U2415">
        <v>4.6369999999999996</v>
      </c>
    </row>
    <row r="2416" spans="1:21" x14ac:dyDescent="0.3">
      <c r="A2416" t="s">
        <v>81</v>
      </c>
      <c r="B2416" t="s">
        <v>162</v>
      </c>
      <c r="C2416" t="s">
        <v>202</v>
      </c>
      <c r="D2416">
        <v>40</v>
      </c>
      <c r="E2416">
        <v>1</v>
      </c>
      <c r="F2416">
        <v>32</v>
      </c>
      <c r="G2416">
        <v>2.1779999999999999</v>
      </c>
      <c r="H2416">
        <v>35</v>
      </c>
      <c r="I2416">
        <v>0.875</v>
      </c>
      <c r="J2416">
        <v>1</v>
      </c>
      <c r="K2416">
        <v>0</v>
      </c>
      <c r="L2416">
        <v>0</v>
      </c>
      <c r="M2416">
        <v>1.2210000000000001</v>
      </c>
      <c r="N2416" t="e">
        <v>#N/A</v>
      </c>
      <c r="O2416" t="e">
        <v>#N/A</v>
      </c>
      <c r="P2416" t="e">
        <v>#N/A</v>
      </c>
      <c r="Q2416" t="e">
        <v>#N/A</v>
      </c>
      <c r="R2416" t="s">
        <v>429</v>
      </c>
      <c r="S2416">
        <v>0</v>
      </c>
      <c r="T2416">
        <v>3.806</v>
      </c>
      <c r="U2416">
        <v>4.5110000000000001</v>
      </c>
    </row>
    <row r="2417" spans="1:21" x14ac:dyDescent="0.3">
      <c r="A2417" t="s">
        <v>81</v>
      </c>
      <c r="B2417" t="s">
        <v>181</v>
      </c>
      <c r="C2417" t="s">
        <v>221</v>
      </c>
      <c r="D2417">
        <v>22</v>
      </c>
      <c r="E2417">
        <v>1</v>
      </c>
      <c r="F2417">
        <v>22</v>
      </c>
      <c r="G2417">
        <v>35.808</v>
      </c>
      <c r="H2417">
        <v>32</v>
      </c>
      <c r="I2417">
        <v>0.8</v>
      </c>
      <c r="J2417">
        <v>1</v>
      </c>
      <c r="K2417">
        <v>1</v>
      </c>
      <c r="L2417">
        <v>1</v>
      </c>
      <c r="M2417">
        <v>1.127</v>
      </c>
      <c r="N2417" t="e">
        <v>#N/A</v>
      </c>
      <c r="O2417" t="e">
        <v>#N/A</v>
      </c>
      <c r="P2417" t="e">
        <v>#N/A</v>
      </c>
      <c r="Q2417" t="e">
        <v>#N/A</v>
      </c>
      <c r="R2417" t="s">
        <v>175</v>
      </c>
      <c r="S2417">
        <v>0</v>
      </c>
      <c r="T2417">
        <v>2.081</v>
      </c>
      <c r="U2417">
        <v>3.056</v>
      </c>
    </row>
    <row r="2418" spans="1:21" x14ac:dyDescent="0.3">
      <c r="A2418" t="s">
        <v>81</v>
      </c>
      <c r="B2418" t="s">
        <v>160</v>
      </c>
      <c r="C2418" t="s">
        <v>200</v>
      </c>
      <c r="D2418">
        <v>34</v>
      </c>
      <c r="E2418">
        <v>1</v>
      </c>
      <c r="F2418">
        <v>12</v>
      </c>
      <c r="G2418">
        <v>4.9779999999999998</v>
      </c>
      <c r="H2418">
        <v>22</v>
      </c>
      <c r="I2418">
        <v>0.55000000000000004</v>
      </c>
      <c r="J2418">
        <v>0</v>
      </c>
      <c r="K2418">
        <v>1</v>
      </c>
      <c r="L2418">
        <v>0</v>
      </c>
      <c r="M2418">
        <v>1.9930000000000001</v>
      </c>
      <c r="N2418" t="e">
        <v>#N/A</v>
      </c>
      <c r="O2418" t="e">
        <v>#N/A</v>
      </c>
      <c r="P2418" t="e">
        <v>#N/A</v>
      </c>
      <c r="Q2418" t="e">
        <v>#N/A</v>
      </c>
      <c r="R2418" t="s">
        <v>274</v>
      </c>
      <c r="S2418">
        <v>0</v>
      </c>
      <c r="T2418">
        <v>3.8730000000000002</v>
      </c>
      <c r="U2418">
        <v>4.5069999999999997</v>
      </c>
    </row>
    <row r="2419" spans="1:21" x14ac:dyDescent="0.3">
      <c r="A2419" t="s">
        <v>81</v>
      </c>
      <c r="B2419" t="s">
        <v>182</v>
      </c>
      <c r="C2419" t="s">
        <v>222</v>
      </c>
      <c r="D2419">
        <v>14</v>
      </c>
      <c r="E2419">
        <v>1</v>
      </c>
      <c r="F2419">
        <v>34</v>
      </c>
      <c r="G2419">
        <v>2.5630000000000002</v>
      </c>
      <c r="H2419">
        <v>36</v>
      </c>
      <c r="I2419">
        <v>0.9</v>
      </c>
      <c r="J2419">
        <v>1</v>
      </c>
      <c r="K2419">
        <v>0</v>
      </c>
      <c r="L2419">
        <v>0</v>
      </c>
      <c r="M2419">
        <v>1.395</v>
      </c>
      <c r="N2419" t="e">
        <v>#N/A</v>
      </c>
      <c r="O2419" t="e">
        <v>#N/A</v>
      </c>
      <c r="P2419" t="e">
        <v>#N/A</v>
      </c>
      <c r="Q2419" t="e">
        <v>#N/A</v>
      </c>
      <c r="R2419" t="s">
        <v>809</v>
      </c>
      <c r="S2419">
        <v>0</v>
      </c>
      <c r="T2419">
        <v>4.0049999999999999</v>
      </c>
      <c r="U2419">
        <v>4.9240000000000004</v>
      </c>
    </row>
    <row r="2420" spans="1:21" x14ac:dyDescent="0.3">
      <c r="A2420" t="s">
        <v>81</v>
      </c>
      <c r="B2420" t="s">
        <v>192</v>
      </c>
      <c r="C2420" t="s">
        <v>232</v>
      </c>
      <c r="D2420">
        <v>32</v>
      </c>
      <c r="E2420">
        <v>1</v>
      </c>
      <c r="F2420">
        <v>16</v>
      </c>
      <c r="G2420">
        <v>2.4830000000000001</v>
      </c>
      <c r="H2420">
        <v>24</v>
      </c>
      <c r="I2420">
        <v>0.6</v>
      </c>
      <c r="J2420">
        <v>1</v>
      </c>
      <c r="K2420">
        <v>1</v>
      </c>
      <c r="L2420">
        <v>1</v>
      </c>
      <c r="M2420">
        <v>1.1879999999999999</v>
      </c>
      <c r="N2420" t="e">
        <v>#N/A</v>
      </c>
      <c r="O2420" t="e">
        <v>#N/A</v>
      </c>
      <c r="P2420" t="e">
        <v>#N/A</v>
      </c>
      <c r="Q2420" t="e">
        <v>#N/A</v>
      </c>
      <c r="R2420" t="s">
        <v>810</v>
      </c>
      <c r="S2420">
        <v>0</v>
      </c>
      <c r="T2420">
        <v>3.4860000000000002</v>
      </c>
      <c r="U2420">
        <v>4.2080000000000002</v>
      </c>
    </row>
    <row r="2421" spans="1:21" x14ac:dyDescent="0.3">
      <c r="A2421" t="s">
        <v>81</v>
      </c>
      <c r="B2421" t="s">
        <v>159</v>
      </c>
      <c r="C2421" t="s">
        <v>199</v>
      </c>
      <c r="D2421">
        <v>35</v>
      </c>
      <c r="E2421">
        <v>1</v>
      </c>
      <c r="F2421">
        <v>7</v>
      </c>
      <c r="G2421">
        <v>3.0139999999999998</v>
      </c>
      <c r="H2421">
        <v>15</v>
      </c>
      <c r="I2421">
        <v>0.375</v>
      </c>
      <c r="J2421">
        <v>1</v>
      </c>
      <c r="K2421">
        <v>1</v>
      </c>
      <c r="L2421">
        <v>1</v>
      </c>
      <c r="M2421">
        <v>13.03</v>
      </c>
      <c r="N2421" t="e">
        <v>#N/A</v>
      </c>
      <c r="O2421" t="e">
        <v>#N/A</v>
      </c>
      <c r="P2421" t="e">
        <v>#N/A</v>
      </c>
      <c r="Q2421" t="e">
        <v>#N/A</v>
      </c>
      <c r="R2421" t="s">
        <v>811</v>
      </c>
      <c r="S2421">
        <v>0</v>
      </c>
      <c r="T2421">
        <v>2.746</v>
      </c>
      <c r="U2421">
        <v>4.1470000000000002</v>
      </c>
    </row>
    <row r="2422" spans="1:21" x14ac:dyDescent="0.3">
      <c r="A2422" t="s">
        <v>81</v>
      </c>
      <c r="B2422" t="s">
        <v>174</v>
      </c>
      <c r="C2422" t="s">
        <v>214</v>
      </c>
      <c r="D2422">
        <v>11</v>
      </c>
      <c r="E2422">
        <v>1</v>
      </c>
      <c r="F2422">
        <v>8</v>
      </c>
      <c r="G2422">
        <v>2.399</v>
      </c>
      <c r="H2422">
        <v>18</v>
      </c>
      <c r="I2422">
        <v>0.45</v>
      </c>
      <c r="J2422">
        <v>1</v>
      </c>
      <c r="K2422">
        <v>1</v>
      </c>
      <c r="L2422">
        <v>1</v>
      </c>
      <c r="M2422">
        <v>1.61</v>
      </c>
      <c r="N2422" t="e">
        <v>#N/A</v>
      </c>
      <c r="O2422" t="e">
        <v>#N/A</v>
      </c>
      <c r="P2422" t="e">
        <v>#N/A</v>
      </c>
      <c r="Q2422" t="e">
        <v>#N/A</v>
      </c>
      <c r="R2422" t="s">
        <v>812</v>
      </c>
      <c r="S2422">
        <v>0</v>
      </c>
      <c r="T2422">
        <v>4.9029999999999996</v>
      </c>
      <c r="U2422">
        <v>6.6449999999999996</v>
      </c>
    </row>
    <row r="2423" spans="1:21" x14ac:dyDescent="0.3">
      <c r="A2423" t="s">
        <v>81</v>
      </c>
      <c r="B2423" t="s">
        <v>187</v>
      </c>
      <c r="C2423" t="s">
        <v>227</v>
      </c>
      <c r="D2423">
        <v>28</v>
      </c>
      <c r="E2423">
        <v>1</v>
      </c>
      <c r="F2423">
        <v>3</v>
      </c>
      <c r="G2423">
        <v>2.3290000000000002</v>
      </c>
      <c r="H2423">
        <v>6</v>
      </c>
      <c r="I2423">
        <v>0.15</v>
      </c>
      <c r="J2423">
        <v>0</v>
      </c>
      <c r="K2423">
        <v>0</v>
      </c>
      <c r="L2423">
        <v>1</v>
      </c>
      <c r="M2423">
        <v>1.004</v>
      </c>
      <c r="N2423" t="e">
        <v>#N/A</v>
      </c>
      <c r="O2423" t="e">
        <v>#N/A</v>
      </c>
      <c r="P2423" t="e">
        <v>#N/A</v>
      </c>
      <c r="Q2423" t="e">
        <v>#N/A</v>
      </c>
      <c r="R2423" t="s">
        <v>813</v>
      </c>
      <c r="S2423">
        <v>0</v>
      </c>
      <c r="T2423">
        <v>4.8259999999999996</v>
      </c>
      <c r="U2423">
        <v>5.8789999999999996</v>
      </c>
    </row>
    <row r="2424" spans="1:21" x14ac:dyDescent="0.3">
      <c r="A2424" t="s">
        <v>81</v>
      </c>
      <c r="B2424" t="s">
        <v>195</v>
      </c>
      <c r="C2424" t="s">
        <v>235</v>
      </c>
      <c r="D2424">
        <v>1</v>
      </c>
      <c r="E2424">
        <v>1</v>
      </c>
      <c r="F2424">
        <v>1</v>
      </c>
      <c r="G2424">
        <v>3.0790000000000002</v>
      </c>
      <c r="H2424">
        <v>3</v>
      </c>
      <c r="I2424">
        <v>7.4999999999999997E-2</v>
      </c>
      <c r="J2424">
        <v>0</v>
      </c>
      <c r="K2424">
        <v>0</v>
      </c>
      <c r="L2424">
        <v>1</v>
      </c>
      <c r="M2424">
        <v>2.1480000000000001</v>
      </c>
      <c r="N2424" t="e">
        <v>#N/A</v>
      </c>
      <c r="O2424" t="e">
        <v>#N/A</v>
      </c>
      <c r="P2424" t="e">
        <v>#N/A</v>
      </c>
      <c r="Q2424" t="e">
        <v>#N/A</v>
      </c>
      <c r="R2424" t="s">
        <v>539</v>
      </c>
      <c r="S2424">
        <v>0</v>
      </c>
      <c r="T2424">
        <v>4.8499999999999996</v>
      </c>
      <c r="U2424">
        <v>5.5060000000000002</v>
      </c>
    </row>
    <row r="2425" spans="1:21" x14ac:dyDescent="0.3">
      <c r="A2425" t="s">
        <v>81</v>
      </c>
      <c r="B2425" t="s">
        <v>178</v>
      </c>
      <c r="C2425" t="s">
        <v>218</v>
      </c>
      <c r="D2425">
        <v>20</v>
      </c>
      <c r="E2425">
        <v>1</v>
      </c>
      <c r="F2425">
        <v>1</v>
      </c>
      <c r="G2425">
        <v>4.2389999999999999</v>
      </c>
      <c r="H2425">
        <v>2</v>
      </c>
      <c r="I2425">
        <v>0.05</v>
      </c>
      <c r="J2425">
        <v>0</v>
      </c>
      <c r="K2425">
        <v>1</v>
      </c>
      <c r="L2425">
        <v>0</v>
      </c>
      <c r="M2425">
        <v>1.6890000000000001</v>
      </c>
      <c r="N2425" t="e">
        <v>#N/A</v>
      </c>
      <c r="O2425" t="e">
        <v>#N/A</v>
      </c>
      <c r="P2425" t="e">
        <v>#N/A</v>
      </c>
      <c r="Q2425" t="e">
        <v>#N/A</v>
      </c>
      <c r="R2425" t="s">
        <v>814</v>
      </c>
      <c r="S2425">
        <v>0</v>
      </c>
      <c r="T2425">
        <v>2.891</v>
      </c>
      <c r="U2425">
        <v>3.6579999999999999</v>
      </c>
    </row>
    <row r="2426" spans="1:21" x14ac:dyDescent="0.3">
      <c r="A2426" t="s">
        <v>81</v>
      </c>
      <c r="B2426" t="s">
        <v>191</v>
      </c>
      <c r="C2426" t="s">
        <v>231</v>
      </c>
      <c r="D2426">
        <v>21</v>
      </c>
      <c r="E2426">
        <v>1</v>
      </c>
      <c r="F2426">
        <v>3</v>
      </c>
      <c r="G2426">
        <v>4.5170000000000003</v>
      </c>
      <c r="H2426">
        <v>4</v>
      </c>
      <c r="I2426">
        <v>0.1</v>
      </c>
      <c r="J2426">
        <v>0</v>
      </c>
      <c r="K2426">
        <v>1</v>
      </c>
      <c r="L2426">
        <v>0</v>
      </c>
      <c r="M2426">
        <v>1.8320000000000001</v>
      </c>
      <c r="N2426" t="e">
        <v>#N/A</v>
      </c>
      <c r="O2426" t="e">
        <v>#N/A</v>
      </c>
      <c r="P2426" t="e">
        <v>#N/A</v>
      </c>
      <c r="Q2426" t="e">
        <v>#N/A</v>
      </c>
      <c r="R2426" t="s">
        <v>815</v>
      </c>
      <c r="S2426">
        <v>0</v>
      </c>
      <c r="T2426">
        <v>2.835</v>
      </c>
      <c r="U2426">
        <v>3.839</v>
      </c>
    </row>
    <row r="2427" spans="1:21" x14ac:dyDescent="0.3">
      <c r="A2427" t="s">
        <v>81</v>
      </c>
      <c r="B2427" t="s">
        <v>169</v>
      </c>
      <c r="C2427" t="s">
        <v>209</v>
      </c>
      <c r="D2427">
        <v>13</v>
      </c>
      <c r="E2427">
        <v>1</v>
      </c>
      <c r="F2427">
        <v>10</v>
      </c>
      <c r="G2427">
        <v>2.4039999999999999</v>
      </c>
      <c r="H2427">
        <v>20</v>
      </c>
      <c r="I2427">
        <v>0.5</v>
      </c>
      <c r="J2427">
        <v>0</v>
      </c>
      <c r="K2427">
        <v>1</v>
      </c>
      <c r="L2427">
        <v>0</v>
      </c>
      <c r="M2427">
        <v>1.4690000000000001</v>
      </c>
      <c r="N2427" t="e">
        <v>#N/A</v>
      </c>
      <c r="O2427" t="e">
        <v>#N/A</v>
      </c>
      <c r="P2427" t="e">
        <v>#N/A</v>
      </c>
      <c r="Q2427" t="e">
        <v>#N/A</v>
      </c>
      <c r="R2427" t="s">
        <v>816</v>
      </c>
      <c r="S2427">
        <v>0</v>
      </c>
      <c r="T2427">
        <v>2.3570000000000002</v>
      </c>
      <c r="U2427">
        <v>3.01</v>
      </c>
    </row>
    <row r="2428" spans="1:21" x14ac:dyDescent="0.3">
      <c r="A2428" t="s">
        <v>81</v>
      </c>
      <c r="B2428" t="s">
        <v>164</v>
      </c>
      <c r="C2428" t="s">
        <v>204</v>
      </c>
      <c r="D2428">
        <v>31</v>
      </c>
      <c r="E2428">
        <v>1</v>
      </c>
      <c r="F2428">
        <v>8</v>
      </c>
      <c r="G2428">
        <v>3.8239999999999998</v>
      </c>
      <c r="H2428">
        <v>16</v>
      </c>
      <c r="I2428">
        <v>0.4</v>
      </c>
      <c r="J2428">
        <v>0</v>
      </c>
      <c r="K2428">
        <v>1</v>
      </c>
      <c r="L2428">
        <v>0</v>
      </c>
      <c r="M2428">
        <v>1.8009999999999999</v>
      </c>
      <c r="N2428" t="e">
        <v>#N/A</v>
      </c>
      <c r="O2428" t="e">
        <v>#N/A</v>
      </c>
      <c r="P2428" t="e">
        <v>#N/A</v>
      </c>
      <c r="Q2428" t="e">
        <v>#N/A</v>
      </c>
      <c r="R2428" t="s">
        <v>709</v>
      </c>
      <c r="S2428">
        <v>0</v>
      </c>
      <c r="T2428">
        <v>5.2670000000000003</v>
      </c>
      <c r="U2428">
        <v>6.3220000000000001</v>
      </c>
    </row>
    <row r="2429" spans="1:21" x14ac:dyDescent="0.3">
      <c r="A2429" t="s">
        <v>81</v>
      </c>
      <c r="B2429" t="s">
        <v>196</v>
      </c>
      <c r="C2429" t="s">
        <v>236</v>
      </c>
      <c r="D2429">
        <v>18</v>
      </c>
      <c r="E2429">
        <v>1</v>
      </c>
      <c r="F2429">
        <v>7</v>
      </c>
      <c r="G2429">
        <v>2.2130000000000001</v>
      </c>
      <c r="H2429">
        <v>14</v>
      </c>
      <c r="I2429">
        <v>0.35</v>
      </c>
      <c r="J2429">
        <v>0</v>
      </c>
      <c r="K2429">
        <v>0</v>
      </c>
      <c r="L2429">
        <v>1</v>
      </c>
      <c r="M2429">
        <v>1.6879999999999999</v>
      </c>
      <c r="N2429" t="e">
        <v>#N/A</v>
      </c>
      <c r="O2429" t="e">
        <v>#N/A</v>
      </c>
      <c r="P2429" t="e">
        <v>#N/A</v>
      </c>
      <c r="Q2429" t="e">
        <v>#N/A</v>
      </c>
      <c r="R2429" t="s">
        <v>641</v>
      </c>
      <c r="S2429">
        <v>0</v>
      </c>
      <c r="T2429">
        <v>2.7559999999999998</v>
      </c>
      <c r="U2429">
        <v>3.968</v>
      </c>
    </row>
    <row r="2430" spans="1:21" x14ac:dyDescent="0.3">
      <c r="A2430" t="s">
        <v>81</v>
      </c>
      <c r="B2430" t="s">
        <v>177</v>
      </c>
      <c r="C2430" t="s">
        <v>217</v>
      </c>
      <c r="D2430">
        <v>4</v>
      </c>
      <c r="E2430">
        <v>1</v>
      </c>
      <c r="F2430">
        <v>11</v>
      </c>
      <c r="G2430">
        <v>2.4860000000000002</v>
      </c>
      <c r="H2430">
        <v>21</v>
      </c>
      <c r="I2430">
        <v>0.52500000000000002</v>
      </c>
      <c r="J2430">
        <v>1</v>
      </c>
      <c r="K2430">
        <v>1</v>
      </c>
      <c r="L2430">
        <v>1</v>
      </c>
      <c r="M2430">
        <v>1.198</v>
      </c>
      <c r="N2430" t="e">
        <v>#N/A</v>
      </c>
      <c r="O2430" t="e">
        <v>#N/A</v>
      </c>
      <c r="P2430" t="e">
        <v>#N/A</v>
      </c>
      <c r="Q2430" t="e">
        <v>#N/A</v>
      </c>
      <c r="R2430" t="s">
        <v>489</v>
      </c>
      <c r="S2430">
        <v>0</v>
      </c>
      <c r="T2430">
        <v>2.7309999999999999</v>
      </c>
      <c r="U2430">
        <v>3.6240000000000001</v>
      </c>
    </row>
    <row r="2431" spans="1:21" x14ac:dyDescent="0.3">
      <c r="A2431" t="s">
        <v>81</v>
      </c>
      <c r="B2431" t="s">
        <v>190</v>
      </c>
      <c r="C2431" t="s">
        <v>230</v>
      </c>
      <c r="D2431">
        <v>2</v>
      </c>
      <c r="E2431">
        <v>1</v>
      </c>
      <c r="F2431">
        <v>63</v>
      </c>
      <c r="G2431">
        <v>4.9119999999999999</v>
      </c>
      <c r="H2431">
        <v>37</v>
      </c>
      <c r="I2431">
        <v>0.92500000000000004</v>
      </c>
      <c r="J2431">
        <v>1</v>
      </c>
      <c r="K2431">
        <v>0</v>
      </c>
      <c r="L2431">
        <v>0</v>
      </c>
      <c r="M2431">
        <v>1.349</v>
      </c>
      <c r="N2431" t="e">
        <v>#N/A</v>
      </c>
      <c r="O2431" t="e">
        <v>#N/A</v>
      </c>
      <c r="P2431" t="e">
        <v>#N/A</v>
      </c>
      <c r="Q2431" t="e">
        <v>#N/A</v>
      </c>
      <c r="R2431" t="s">
        <v>817</v>
      </c>
      <c r="S2431">
        <v>0</v>
      </c>
      <c r="T2431">
        <v>2.9729999999999999</v>
      </c>
      <c r="U2431">
        <v>3.6150000000000002</v>
      </c>
    </row>
    <row r="2432" spans="1:21" x14ac:dyDescent="0.3">
      <c r="A2432" t="s">
        <v>81</v>
      </c>
      <c r="B2432" t="s">
        <v>171</v>
      </c>
      <c r="C2432" t="s">
        <v>211</v>
      </c>
      <c r="D2432">
        <v>3</v>
      </c>
      <c r="E2432">
        <v>1</v>
      </c>
      <c r="F2432">
        <v>18</v>
      </c>
      <c r="G2432">
        <v>2.5680000000000001</v>
      </c>
      <c r="H2432">
        <v>27</v>
      </c>
      <c r="I2432">
        <v>0.67500000000000004</v>
      </c>
      <c r="J2432">
        <v>1</v>
      </c>
      <c r="K2432">
        <v>0</v>
      </c>
      <c r="L2432">
        <v>0</v>
      </c>
      <c r="M2432">
        <v>1.522</v>
      </c>
      <c r="N2432" t="e">
        <v>#N/A</v>
      </c>
      <c r="O2432" t="e">
        <v>#N/A</v>
      </c>
      <c r="P2432" t="e">
        <v>#N/A</v>
      </c>
      <c r="Q2432" t="e">
        <v>#N/A</v>
      </c>
      <c r="R2432" t="s">
        <v>268</v>
      </c>
      <c r="S2432">
        <v>0</v>
      </c>
      <c r="T2432">
        <v>2.669</v>
      </c>
      <c r="U2432">
        <v>3.2839999999999998</v>
      </c>
    </row>
    <row r="2433" spans="1:21" x14ac:dyDescent="0.3">
      <c r="A2433" t="s">
        <v>81</v>
      </c>
      <c r="B2433" t="s">
        <v>165</v>
      </c>
      <c r="C2433" t="s">
        <v>205</v>
      </c>
      <c r="D2433">
        <v>26</v>
      </c>
      <c r="E2433">
        <v>1</v>
      </c>
      <c r="F2433">
        <v>6</v>
      </c>
      <c r="G2433">
        <v>3.03</v>
      </c>
      <c r="H2433">
        <v>13</v>
      </c>
      <c r="I2433">
        <v>0.32500000000000001</v>
      </c>
      <c r="J2433">
        <v>0</v>
      </c>
      <c r="K2433">
        <v>0</v>
      </c>
      <c r="L2433">
        <v>1</v>
      </c>
      <c r="M2433">
        <v>1.48</v>
      </c>
      <c r="N2433" t="e">
        <v>#N/A</v>
      </c>
      <c r="O2433" t="e">
        <v>#N/A</v>
      </c>
      <c r="P2433" t="e">
        <v>#N/A</v>
      </c>
      <c r="Q2433" t="e">
        <v>#N/A</v>
      </c>
      <c r="R2433" t="s">
        <v>326</v>
      </c>
      <c r="S2433">
        <v>0</v>
      </c>
      <c r="T2433">
        <v>2.9119999999999999</v>
      </c>
      <c r="U2433">
        <v>3.6179999999999999</v>
      </c>
    </row>
    <row r="2434" spans="1:21" x14ac:dyDescent="0.3">
      <c r="A2434" t="s">
        <v>81</v>
      </c>
      <c r="B2434" t="s">
        <v>186</v>
      </c>
      <c r="C2434" t="s">
        <v>226</v>
      </c>
      <c r="D2434">
        <v>30</v>
      </c>
      <c r="E2434">
        <v>1</v>
      </c>
      <c r="F2434">
        <v>8</v>
      </c>
      <c r="G2434">
        <v>2.0409999999999999</v>
      </c>
      <c r="H2434">
        <v>17</v>
      </c>
      <c r="I2434">
        <v>0.42499999999999999</v>
      </c>
      <c r="J2434">
        <v>0</v>
      </c>
      <c r="K2434">
        <v>1</v>
      </c>
      <c r="L2434">
        <v>0</v>
      </c>
      <c r="M2434">
        <v>1.083</v>
      </c>
      <c r="N2434" t="e">
        <v>#N/A</v>
      </c>
      <c r="O2434" t="e">
        <v>#N/A</v>
      </c>
      <c r="P2434" t="e">
        <v>#N/A</v>
      </c>
      <c r="Q2434" t="e">
        <v>#N/A</v>
      </c>
      <c r="R2434" t="s">
        <v>266</v>
      </c>
      <c r="S2434">
        <v>0</v>
      </c>
      <c r="T2434">
        <v>3.54</v>
      </c>
      <c r="U2434">
        <v>4.4109999999999996</v>
      </c>
    </row>
    <row r="2435" spans="1:21" x14ac:dyDescent="0.3">
      <c r="A2435" t="s">
        <v>81</v>
      </c>
      <c r="B2435" t="s">
        <v>158</v>
      </c>
      <c r="C2435" t="s">
        <v>198</v>
      </c>
      <c r="D2435">
        <v>7</v>
      </c>
      <c r="E2435">
        <v>1</v>
      </c>
      <c r="F2435">
        <v>15</v>
      </c>
      <c r="G2435">
        <v>3.0110000000000001</v>
      </c>
      <c r="H2435">
        <v>23</v>
      </c>
      <c r="I2435">
        <v>0.57499999999999996</v>
      </c>
      <c r="J2435">
        <v>0</v>
      </c>
      <c r="K2435">
        <v>1</v>
      </c>
      <c r="L2435">
        <v>0</v>
      </c>
      <c r="M2435">
        <v>1.38</v>
      </c>
      <c r="N2435" t="e">
        <v>#N/A</v>
      </c>
      <c r="O2435" t="e">
        <v>#N/A</v>
      </c>
      <c r="P2435" t="e">
        <v>#N/A</v>
      </c>
      <c r="Q2435" t="e">
        <v>#N/A</v>
      </c>
      <c r="R2435" t="s">
        <v>818</v>
      </c>
      <c r="S2435">
        <v>0</v>
      </c>
      <c r="T2435">
        <v>3.9790000000000001</v>
      </c>
      <c r="U2435">
        <v>4.524</v>
      </c>
    </row>
    <row r="2436" spans="1:21" x14ac:dyDescent="0.3">
      <c r="A2436" t="s">
        <v>81</v>
      </c>
      <c r="B2436" t="s">
        <v>183</v>
      </c>
      <c r="C2436" t="s">
        <v>223</v>
      </c>
      <c r="D2436">
        <v>24</v>
      </c>
      <c r="E2436">
        <v>1</v>
      </c>
      <c r="F2436">
        <v>80</v>
      </c>
      <c r="G2436">
        <v>4.5359999999999996</v>
      </c>
      <c r="H2436">
        <v>40</v>
      </c>
      <c r="I2436">
        <v>1</v>
      </c>
      <c r="J2436">
        <v>1</v>
      </c>
      <c r="K2436">
        <v>0</v>
      </c>
      <c r="L2436">
        <v>0</v>
      </c>
      <c r="M2436">
        <v>1.296</v>
      </c>
      <c r="N2436" t="e">
        <v>#N/A</v>
      </c>
      <c r="O2436" t="e">
        <v>#N/A</v>
      </c>
      <c r="P2436" t="e">
        <v>#N/A</v>
      </c>
      <c r="Q2436" t="e">
        <v>#N/A</v>
      </c>
      <c r="R2436" t="s">
        <v>429</v>
      </c>
      <c r="S2436">
        <v>0</v>
      </c>
      <c r="T2436">
        <v>2.8410000000000002</v>
      </c>
      <c r="U2436">
        <v>5.8179999999999996</v>
      </c>
    </row>
    <row r="2437" spans="1:21" x14ac:dyDescent="0.3">
      <c r="A2437" t="s">
        <v>81</v>
      </c>
      <c r="B2437" t="s">
        <v>185</v>
      </c>
      <c r="C2437" t="s">
        <v>225</v>
      </c>
      <c r="D2437">
        <v>19</v>
      </c>
      <c r="E2437">
        <v>1</v>
      </c>
      <c r="F2437">
        <v>18</v>
      </c>
      <c r="G2437">
        <v>2.2810000000000001</v>
      </c>
      <c r="H2437">
        <v>29</v>
      </c>
      <c r="I2437">
        <v>0.72499999999999998</v>
      </c>
      <c r="J2437">
        <v>1</v>
      </c>
      <c r="K2437">
        <v>1</v>
      </c>
      <c r="L2437">
        <v>1</v>
      </c>
      <c r="M2437">
        <v>2.5139999999999998</v>
      </c>
      <c r="N2437" t="e">
        <v>#N/A</v>
      </c>
      <c r="O2437" t="e">
        <v>#N/A</v>
      </c>
      <c r="P2437" t="e">
        <v>#N/A</v>
      </c>
      <c r="Q2437" t="e">
        <v>#N/A</v>
      </c>
      <c r="R2437" t="s">
        <v>819</v>
      </c>
      <c r="S2437">
        <v>0</v>
      </c>
      <c r="T2437">
        <v>4.5519999999999996</v>
      </c>
      <c r="U2437">
        <v>5.9560000000000004</v>
      </c>
    </row>
    <row r="2438" spans="1:21" x14ac:dyDescent="0.3">
      <c r="A2438" t="s">
        <v>81</v>
      </c>
      <c r="B2438" t="s">
        <v>176</v>
      </c>
      <c r="C2438" t="s">
        <v>216</v>
      </c>
      <c r="D2438">
        <v>9</v>
      </c>
      <c r="E2438">
        <v>1</v>
      </c>
      <c r="F2438">
        <v>19</v>
      </c>
      <c r="G2438">
        <v>2.3730000000000002</v>
      </c>
      <c r="H2438">
        <v>30</v>
      </c>
      <c r="I2438">
        <v>0.75</v>
      </c>
      <c r="J2438">
        <v>1</v>
      </c>
      <c r="K2438">
        <v>0</v>
      </c>
      <c r="L2438">
        <v>0</v>
      </c>
      <c r="M2438">
        <v>1.1850000000000001</v>
      </c>
      <c r="N2438" t="e">
        <v>#N/A</v>
      </c>
      <c r="O2438" t="e">
        <v>#N/A</v>
      </c>
      <c r="P2438" t="e">
        <v>#N/A</v>
      </c>
      <c r="Q2438" t="e">
        <v>#N/A</v>
      </c>
      <c r="R2438" t="s">
        <v>216</v>
      </c>
      <c r="S2438">
        <v>1</v>
      </c>
      <c r="T2438">
        <v>2.3780000000000001</v>
      </c>
      <c r="U2438">
        <v>3.492</v>
      </c>
    </row>
    <row r="2439" spans="1:21" x14ac:dyDescent="0.3">
      <c r="A2439" t="s">
        <v>81</v>
      </c>
      <c r="B2439" t="s">
        <v>193</v>
      </c>
      <c r="C2439" t="s">
        <v>233</v>
      </c>
      <c r="D2439">
        <v>15</v>
      </c>
      <c r="E2439">
        <v>1</v>
      </c>
      <c r="F2439">
        <v>4</v>
      </c>
      <c r="G2439">
        <v>3.51</v>
      </c>
      <c r="H2439">
        <v>7</v>
      </c>
      <c r="I2439">
        <v>0.17499999999999999</v>
      </c>
      <c r="J2439">
        <v>0</v>
      </c>
      <c r="K2439">
        <v>0</v>
      </c>
      <c r="L2439">
        <v>1</v>
      </c>
      <c r="M2439">
        <v>1.369</v>
      </c>
      <c r="N2439" t="e">
        <v>#N/A</v>
      </c>
      <c r="O2439" t="e">
        <v>#N/A</v>
      </c>
      <c r="P2439" t="e">
        <v>#N/A</v>
      </c>
      <c r="Q2439" t="e">
        <v>#N/A</v>
      </c>
      <c r="R2439" t="s">
        <v>588</v>
      </c>
      <c r="S2439">
        <v>0</v>
      </c>
      <c r="T2439">
        <v>3.0619999999999998</v>
      </c>
      <c r="U2439">
        <v>4.2300000000000004</v>
      </c>
    </row>
    <row r="2440" spans="1:21" x14ac:dyDescent="0.3">
      <c r="A2440" t="s">
        <v>81</v>
      </c>
      <c r="B2440" t="s">
        <v>168</v>
      </c>
      <c r="C2440" t="s">
        <v>208</v>
      </c>
      <c r="D2440">
        <v>39</v>
      </c>
      <c r="E2440">
        <v>1</v>
      </c>
      <c r="F2440">
        <v>6</v>
      </c>
      <c r="G2440">
        <v>2.0640000000000001</v>
      </c>
      <c r="H2440">
        <v>12</v>
      </c>
      <c r="I2440">
        <v>0.3</v>
      </c>
      <c r="J2440">
        <v>0</v>
      </c>
      <c r="K2440">
        <v>0</v>
      </c>
      <c r="L2440">
        <v>1</v>
      </c>
      <c r="M2440">
        <v>1.329</v>
      </c>
      <c r="N2440" t="e">
        <v>#N/A</v>
      </c>
      <c r="O2440" t="e">
        <v>#N/A</v>
      </c>
      <c r="P2440" t="e">
        <v>#N/A</v>
      </c>
      <c r="Q2440" t="e">
        <v>#N/A</v>
      </c>
      <c r="R2440" t="s">
        <v>689</v>
      </c>
      <c r="S2440">
        <v>0</v>
      </c>
      <c r="T2440">
        <v>3.113</v>
      </c>
      <c r="U2440">
        <v>4.4340000000000002</v>
      </c>
    </row>
    <row r="2441" spans="1:21" x14ac:dyDescent="0.3">
      <c r="A2441" t="s">
        <v>81</v>
      </c>
      <c r="B2441" t="s">
        <v>173</v>
      </c>
      <c r="C2441" t="s">
        <v>213</v>
      </c>
      <c r="D2441">
        <v>17</v>
      </c>
      <c r="E2441">
        <v>1</v>
      </c>
      <c r="F2441">
        <v>10</v>
      </c>
      <c r="G2441">
        <v>6.3250000000000002</v>
      </c>
      <c r="H2441">
        <v>19</v>
      </c>
      <c r="I2441">
        <v>0.47499999999999998</v>
      </c>
      <c r="J2441">
        <v>0</v>
      </c>
      <c r="K2441">
        <v>1</v>
      </c>
      <c r="L2441">
        <v>0</v>
      </c>
      <c r="M2441">
        <v>7.585</v>
      </c>
      <c r="N2441" t="e">
        <v>#N/A</v>
      </c>
      <c r="O2441" t="e">
        <v>#N/A</v>
      </c>
      <c r="P2441" t="e">
        <v>#N/A</v>
      </c>
      <c r="Q2441" t="e">
        <v>#N/A</v>
      </c>
      <c r="R2441" t="s">
        <v>820</v>
      </c>
      <c r="S2441">
        <v>0</v>
      </c>
      <c r="T2441">
        <v>2.831</v>
      </c>
      <c r="U2441">
        <v>3.7069999999999999</v>
      </c>
    </row>
    <row r="2442" spans="1:21" x14ac:dyDescent="0.3">
      <c r="A2442" t="s">
        <v>82</v>
      </c>
      <c r="B2442" t="s">
        <v>168</v>
      </c>
      <c r="C2442" t="s">
        <v>208</v>
      </c>
      <c r="D2442">
        <v>33</v>
      </c>
      <c r="E2442">
        <v>1</v>
      </c>
      <c r="F2442">
        <v>70</v>
      </c>
      <c r="G2442">
        <v>13.955</v>
      </c>
      <c r="H2442">
        <v>10</v>
      </c>
      <c r="I2442">
        <v>0.25</v>
      </c>
      <c r="J2442">
        <v>1</v>
      </c>
      <c r="K2442">
        <v>1</v>
      </c>
      <c r="L2442">
        <v>1</v>
      </c>
      <c r="M2442">
        <v>1.137</v>
      </c>
      <c r="N2442" t="e">
        <v>#N/A</v>
      </c>
      <c r="O2442" t="e">
        <v>#N/A</v>
      </c>
      <c r="P2442" t="e">
        <v>#N/A</v>
      </c>
      <c r="Q2442" t="e">
        <v>#N/A</v>
      </c>
      <c r="R2442" t="s">
        <v>237</v>
      </c>
      <c r="S2442">
        <v>0</v>
      </c>
      <c r="T2442">
        <v>10.029999999999999</v>
      </c>
      <c r="U2442">
        <v>17.533999999999999</v>
      </c>
    </row>
    <row r="2443" spans="1:21" x14ac:dyDescent="0.3">
      <c r="A2443" t="s">
        <v>82</v>
      </c>
      <c r="B2443" t="s">
        <v>193</v>
      </c>
      <c r="C2443" t="s">
        <v>233</v>
      </c>
      <c r="D2443">
        <v>23</v>
      </c>
      <c r="E2443">
        <v>1</v>
      </c>
      <c r="F2443">
        <v>90</v>
      </c>
      <c r="G2443">
        <v>6.0309999999999997</v>
      </c>
      <c r="H2443">
        <v>38</v>
      </c>
      <c r="I2443">
        <v>0.95</v>
      </c>
      <c r="J2443">
        <v>0</v>
      </c>
      <c r="K2443">
        <v>1</v>
      </c>
      <c r="L2443">
        <v>0</v>
      </c>
      <c r="M2443">
        <v>1.0009999999999999</v>
      </c>
      <c r="N2443" t="e">
        <v>#N/A</v>
      </c>
      <c r="O2443" t="e">
        <v>#N/A</v>
      </c>
      <c r="P2443" t="e">
        <v>#N/A</v>
      </c>
      <c r="Q2443" t="e">
        <v>#N/A</v>
      </c>
      <c r="R2443" t="s">
        <v>233</v>
      </c>
      <c r="S2443">
        <v>1</v>
      </c>
      <c r="T2443">
        <v>3.7450000000000001</v>
      </c>
      <c r="U2443">
        <v>7.7960000000000003</v>
      </c>
    </row>
    <row r="2444" spans="1:21" x14ac:dyDescent="0.3">
      <c r="A2444" t="s">
        <v>82</v>
      </c>
      <c r="B2444" t="s">
        <v>179</v>
      </c>
      <c r="C2444" t="s">
        <v>219</v>
      </c>
      <c r="D2444">
        <v>29</v>
      </c>
      <c r="E2444">
        <v>1</v>
      </c>
      <c r="F2444">
        <v>70</v>
      </c>
      <c r="G2444">
        <v>6.7290000000000001</v>
      </c>
      <c r="H2444">
        <v>4</v>
      </c>
      <c r="I2444">
        <v>0.1</v>
      </c>
      <c r="J2444">
        <v>1</v>
      </c>
      <c r="K2444">
        <v>0</v>
      </c>
      <c r="L2444">
        <v>0</v>
      </c>
      <c r="M2444">
        <v>0.84099999999999997</v>
      </c>
      <c r="N2444" t="e">
        <v>#N/A</v>
      </c>
      <c r="O2444" t="e">
        <v>#N/A</v>
      </c>
      <c r="P2444" t="e">
        <v>#N/A</v>
      </c>
      <c r="Q2444" t="e">
        <v>#N/A</v>
      </c>
      <c r="R2444" t="s">
        <v>237</v>
      </c>
      <c r="S2444">
        <v>0</v>
      </c>
      <c r="T2444">
        <v>6.3330000000000002</v>
      </c>
      <c r="U2444">
        <v>8.7710000000000008</v>
      </c>
    </row>
    <row r="2445" spans="1:21" x14ac:dyDescent="0.3">
      <c r="A2445" t="s">
        <v>82</v>
      </c>
      <c r="B2445" t="s">
        <v>187</v>
      </c>
      <c r="C2445" t="s">
        <v>227</v>
      </c>
      <c r="D2445">
        <v>13</v>
      </c>
      <c r="E2445">
        <v>1</v>
      </c>
      <c r="F2445">
        <v>90</v>
      </c>
      <c r="G2445">
        <v>5.6269999999999998</v>
      </c>
      <c r="H2445">
        <v>29</v>
      </c>
      <c r="I2445">
        <v>0.72499999999999998</v>
      </c>
      <c r="J2445">
        <v>0</v>
      </c>
      <c r="K2445">
        <v>0</v>
      </c>
      <c r="L2445">
        <v>1</v>
      </c>
      <c r="M2445">
        <v>1.264</v>
      </c>
      <c r="N2445" t="e">
        <v>#N/A</v>
      </c>
      <c r="O2445" t="e">
        <v>#N/A</v>
      </c>
      <c r="P2445" t="e">
        <v>#N/A</v>
      </c>
      <c r="Q2445" t="e">
        <v>#N/A</v>
      </c>
      <c r="R2445" t="s">
        <v>821</v>
      </c>
      <c r="S2445">
        <v>0</v>
      </c>
      <c r="T2445">
        <v>1.8879999999999999</v>
      </c>
      <c r="U2445">
        <v>4.9749999999999996</v>
      </c>
    </row>
    <row r="2446" spans="1:21" x14ac:dyDescent="0.3">
      <c r="A2446" t="s">
        <v>82</v>
      </c>
      <c r="B2446" t="s">
        <v>188</v>
      </c>
      <c r="C2446" t="s">
        <v>228</v>
      </c>
      <c r="D2446">
        <v>8</v>
      </c>
      <c r="E2446">
        <v>1</v>
      </c>
      <c r="F2446">
        <v>70</v>
      </c>
      <c r="G2446">
        <v>7.9550000000000001</v>
      </c>
      <c r="H2446">
        <v>5</v>
      </c>
      <c r="I2446">
        <v>0.125</v>
      </c>
      <c r="J2446">
        <v>1</v>
      </c>
      <c r="K2446">
        <v>0</v>
      </c>
      <c r="L2446">
        <v>0</v>
      </c>
      <c r="M2446">
        <v>0.99299999999999999</v>
      </c>
      <c r="N2446" t="e">
        <v>#N/A</v>
      </c>
      <c r="O2446" t="e">
        <v>#N/A</v>
      </c>
      <c r="P2446" t="e">
        <v>#N/A</v>
      </c>
      <c r="Q2446" t="e">
        <v>#N/A</v>
      </c>
      <c r="R2446" t="s">
        <v>237</v>
      </c>
      <c r="S2446">
        <v>0</v>
      </c>
      <c r="T2446">
        <v>3.8180000000000001</v>
      </c>
      <c r="U2446">
        <v>6.9450000000000003</v>
      </c>
    </row>
    <row r="2447" spans="1:21" x14ac:dyDescent="0.3">
      <c r="A2447" t="s">
        <v>82</v>
      </c>
      <c r="B2447" t="s">
        <v>175</v>
      </c>
      <c r="C2447" t="s">
        <v>215</v>
      </c>
      <c r="D2447">
        <v>7</v>
      </c>
      <c r="E2447">
        <v>1</v>
      </c>
      <c r="F2447">
        <v>70</v>
      </c>
      <c r="G2447">
        <v>4.0330000000000004</v>
      </c>
      <c r="H2447">
        <v>11</v>
      </c>
      <c r="I2447">
        <v>0.27500000000000002</v>
      </c>
      <c r="J2447">
        <v>1</v>
      </c>
      <c r="K2447">
        <v>0</v>
      </c>
      <c r="L2447">
        <v>0</v>
      </c>
      <c r="M2447">
        <v>0.76100000000000001</v>
      </c>
      <c r="N2447" t="e">
        <v>#N/A</v>
      </c>
      <c r="O2447" t="e">
        <v>#N/A</v>
      </c>
      <c r="P2447" t="e">
        <v>#N/A</v>
      </c>
      <c r="Q2447" t="e">
        <v>#N/A</v>
      </c>
      <c r="R2447" t="s">
        <v>215</v>
      </c>
      <c r="S2447">
        <v>1</v>
      </c>
      <c r="T2447">
        <v>5.718</v>
      </c>
      <c r="U2447">
        <v>8.7460000000000004</v>
      </c>
    </row>
    <row r="2448" spans="1:21" x14ac:dyDescent="0.3">
      <c r="A2448" t="s">
        <v>82</v>
      </c>
      <c r="B2448" t="s">
        <v>194</v>
      </c>
      <c r="C2448" t="s">
        <v>234</v>
      </c>
      <c r="D2448">
        <v>18</v>
      </c>
      <c r="E2448">
        <v>1</v>
      </c>
      <c r="F2448">
        <v>70</v>
      </c>
      <c r="G2448">
        <v>8.1549999999999994</v>
      </c>
      <c r="H2448">
        <v>7</v>
      </c>
      <c r="I2448">
        <v>0.17499999999999999</v>
      </c>
      <c r="J2448">
        <v>1</v>
      </c>
      <c r="K2448">
        <v>0</v>
      </c>
      <c r="L2448">
        <v>0</v>
      </c>
      <c r="M2448">
        <v>0.83899999999999997</v>
      </c>
      <c r="N2448" t="e">
        <v>#N/A</v>
      </c>
      <c r="O2448" t="e">
        <v>#N/A</v>
      </c>
      <c r="P2448" t="e">
        <v>#N/A</v>
      </c>
      <c r="Q2448" t="e">
        <v>#N/A</v>
      </c>
      <c r="R2448" t="s">
        <v>237</v>
      </c>
      <c r="S2448">
        <v>0</v>
      </c>
      <c r="T2448">
        <v>5.0179999999999998</v>
      </c>
      <c r="U2448">
        <v>6.2370000000000001</v>
      </c>
    </row>
    <row r="2449" spans="1:21" x14ac:dyDescent="0.3">
      <c r="A2449" t="s">
        <v>82</v>
      </c>
      <c r="B2449" t="s">
        <v>158</v>
      </c>
      <c r="C2449" t="s">
        <v>198</v>
      </c>
      <c r="D2449">
        <v>16</v>
      </c>
      <c r="E2449">
        <v>1</v>
      </c>
      <c r="F2449">
        <v>75</v>
      </c>
      <c r="G2449">
        <v>10.481999999999999</v>
      </c>
      <c r="H2449">
        <v>16</v>
      </c>
      <c r="I2449">
        <v>0.4</v>
      </c>
      <c r="J2449">
        <v>0</v>
      </c>
      <c r="K2449">
        <v>1</v>
      </c>
      <c r="L2449">
        <v>0</v>
      </c>
      <c r="M2449">
        <v>0.77500000000000002</v>
      </c>
      <c r="N2449" t="e">
        <v>#N/A</v>
      </c>
      <c r="O2449" t="e">
        <v>#N/A</v>
      </c>
      <c r="P2449" t="e">
        <v>#N/A</v>
      </c>
      <c r="Q2449" t="e">
        <v>#N/A</v>
      </c>
      <c r="R2449" t="s">
        <v>198</v>
      </c>
      <c r="S2449">
        <v>1</v>
      </c>
      <c r="T2449">
        <v>11.263999999999999</v>
      </c>
      <c r="U2449">
        <v>12.84</v>
      </c>
    </row>
    <row r="2450" spans="1:21" x14ac:dyDescent="0.3">
      <c r="A2450" t="s">
        <v>82</v>
      </c>
      <c r="B2450" t="s">
        <v>162</v>
      </c>
      <c r="C2450" t="s">
        <v>202</v>
      </c>
      <c r="D2450">
        <v>39</v>
      </c>
      <c r="E2450">
        <v>1</v>
      </c>
      <c r="F2450">
        <v>80</v>
      </c>
      <c r="G2450">
        <v>5.351</v>
      </c>
      <c r="H2450">
        <v>18</v>
      </c>
      <c r="I2450">
        <v>0.45</v>
      </c>
      <c r="J2450">
        <v>1</v>
      </c>
      <c r="K2450">
        <v>1</v>
      </c>
      <c r="L2450">
        <v>1</v>
      </c>
      <c r="M2450">
        <v>0.75900000000000001</v>
      </c>
      <c r="N2450" t="e">
        <v>#N/A</v>
      </c>
      <c r="O2450" t="e">
        <v>#N/A</v>
      </c>
      <c r="P2450" t="e">
        <v>#N/A</v>
      </c>
      <c r="Q2450" t="e">
        <v>#N/A</v>
      </c>
      <c r="R2450" t="s">
        <v>202</v>
      </c>
      <c r="S2450">
        <v>1</v>
      </c>
      <c r="T2450">
        <v>2.1259999999999999</v>
      </c>
      <c r="U2450">
        <v>4.0979999999999999</v>
      </c>
    </row>
    <row r="2451" spans="1:21" x14ac:dyDescent="0.3">
      <c r="A2451" t="s">
        <v>82</v>
      </c>
      <c r="B2451" t="s">
        <v>184</v>
      </c>
      <c r="C2451" t="s">
        <v>224</v>
      </c>
      <c r="D2451">
        <v>14</v>
      </c>
      <c r="E2451">
        <v>1</v>
      </c>
      <c r="F2451">
        <v>80</v>
      </c>
      <c r="G2451">
        <v>7.827</v>
      </c>
      <c r="H2451">
        <v>23</v>
      </c>
      <c r="I2451">
        <v>0.57499999999999996</v>
      </c>
      <c r="J2451">
        <v>1</v>
      </c>
      <c r="K2451">
        <v>1</v>
      </c>
      <c r="L2451">
        <v>1</v>
      </c>
      <c r="M2451">
        <v>0.94499999999999995</v>
      </c>
      <c r="N2451" t="e">
        <v>#N/A</v>
      </c>
      <c r="O2451" t="e">
        <v>#N/A</v>
      </c>
      <c r="P2451" t="e">
        <v>#N/A</v>
      </c>
      <c r="Q2451" t="e">
        <v>#N/A</v>
      </c>
      <c r="R2451" t="s">
        <v>224</v>
      </c>
      <c r="S2451">
        <v>1</v>
      </c>
      <c r="T2451">
        <v>1.6970000000000001</v>
      </c>
      <c r="U2451">
        <v>3.3769999999999998</v>
      </c>
    </row>
    <row r="2452" spans="1:21" x14ac:dyDescent="0.3">
      <c r="A2452" t="s">
        <v>82</v>
      </c>
      <c r="B2452" t="s">
        <v>195</v>
      </c>
      <c r="C2452" t="s">
        <v>235</v>
      </c>
      <c r="D2452">
        <v>32</v>
      </c>
      <c r="E2452">
        <v>1</v>
      </c>
      <c r="F2452">
        <v>75</v>
      </c>
      <c r="G2452">
        <v>8.4339999999999993</v>
      </c>
      <c r="H2452">
        <v>13</v>
      </c>
      <c r="I2452">
        <v>0.32500000000000001</v>
      </c>
      <c r="J2452">
        <v>1</v>
      </c>
      <c r="K2452">
        <v>1</v>
      </c>
      <c r="L2452">
        <v>1</v>
      </c>
      <c r="M2452">
        <v>15.279</v>
      </c>
      <c r="N2452" t="e">
        <v>#N/A</v>
      </c>
      <c r="O2452" t="e">
        <v>#N/A</v>
      </c>
      <c r="P2452" t="e">
        <v>#N/A</v>
      </c>
      <c r="Q2452" t="e">
        <v>#N/A</v>
      </c>
      <c r="R2452" t="s">
        <v>237</v>
      </c>
      <c r="S2452">
        <v>0</v>
      </c>
      <c r="T2452">
        <v>4.6520000000000001</v>
      </c>
      <c r="U2452">
        <v>6.4059999999999997</v>
      </c>
    </row>
    <row r="2453" spans="1:21" x14ac:dyDescent="0.3">
      <c r="A2453" t="s">
        <v>82</v>
      </c>
      <c r="B2453" t="s">
        <v>161</v>
      </c>
      <c r="C2453" t="s">
        <v>201</v>
      </c>
      <c r="D2453">
        <v>20</v>
      </c>
      <c r="E2453">
        <v>1</v>
      </c>
      <c r="F2453">
        <v>80</v>
      </c>
      <c r="G2453">
        <v>14.199</v>
      </c>
      <c r="H2453">
        <v>25</v>
      </c>
      <c r="I2453">
        <v>0.625</v>
      </c>
      <c r="J2453">
        <v>0</v>
      </c>
      <c r="K2453">
        <v>1</v>
      </c>
      <c r="L2453">
        <v>0</v>
      </c>
      <c r="M2453">
        <v>0.99299999999999999</v>
      </c>
      <c r="N2453" t="e">
        <v>#N/A</v>
      </c>
      <c r="O2453" t="e">
        <v>#N/A</v>
      </c>
      <c r="P2453" t="e">
        <v>#N/A</v>
      </c>
      <c r="Q2453" t="e">
        <v>#N/A</v>
      </c>
      <c r="R2453" t="s">
        <v>201</v>
      </c>
      <c r="S2453">
        <v>1</v>
      </c>
      <c r="T2453">
        <v>9.3160000000000007</v>
      </c>
      <c r="U2453">
        <v>10.645</v>
      </c>
    </row>
    <row r="2454" spans="1:21" x14ac:dyDescent="0.3">
      <c r="A2454" t="s">
        <v>82</v>
      </c>
      <c r="B2454" t="s">
        <v>167</v>
      </c>
      <c r="C2454" t="s">
        <v>207</v>
      </c>
      <c r="D2454">
        <v>9</v>
      </c>
      <c r="E2454">
        <v>1</v>
      </c>
      <c r="F2454">
        <v>70</v>
      </c>
      <c r="G2454">
        <v>4.9189999999999996</v>
      </c>
      <c r="H2454">
        <v>8</v>
      </c>
      <c r="I2454">
        <v>0.2</v>
      </c>
      <c r="J2454">
        <v>1</v>
      </c>
      <c r="K2454">
        <v>0</v>
      </c>
      <c r="L2454">
        <v>0</v>
      </c>
      <c r="M2454">
        <v>1.361</v>
      </c>
      <c r="N2454" t="e">
        <v>#N/A</v>
      </c>
      <c r="O2454" t="e">
        <v>#N/A</v>
      </c>
      <c r="P2454" t="e">
        <v>#N/A</v>
      </c>
      <c r="Q2454" t="e">
        <v>#N/A</v>
      </c>
      <c r="R2454" t="s">
        <v>237</v>
      </c>
      <c r="S2454">
        <v>0</v>
      </c>
      <c r="T2454">
        <v>5.6879999999999997</v>
      </c>
      <c r="U2454">
        <v>7.117</v>
      </c>
    </row>
    <row r="2455" spans="1:21" x14ac:dyDescent="0.3">
      <c r="A2455" t="s">
        <v>82</v>
      </c>
      <c r="B2455" t="s">
        <v>172</v>
      </c>
      <c r="C2455" t="s">
        <v>212</v>
      </c>
      <c r="D2455">
        <v>35</v>
      </c>
      <c r="E2455">
        <v>1</v>
      </c>
      <c r="F2455">
        <v>70</v>
      </c>
      <c r="G2455">
        <v>7.4340000000000002</v>
      </c>
      <c r="H2455">
        <v>2</v>
      </c>
      <c r="I2455">
        <v>0.05</v>
      </c>
      <c r="J2455">
        <v>1</v>
      </c>
      <c r="K2455">
        <v>0</v>
      </c>
      <c r="L2455">
        <v>0</v>
      </c>
      <c r="M2455">
        <v>0.89400000000000002</v>
      </c>
      <c r="N2455" t="e">
        <v>#N/A</v>
      </c>
      <c r="O2455" t="e">
        <v>#N/A</v>
      </c>
      <c r="P2455" t="e">
        <v>#N/A</v>
      </c>
      <c r="Q2455" t="e">
        <v>#N/A</v>
      </c>
      <c r="R2455" t="s">
        <v>237</v>
      </c>
      <c r="S2455">
        <v>0</v>
      </c>
      <c r="T2455">
        <v>7.7519999999999998</v>
      </c>
      <c r="U2455">
        <v>9.0860000000000003</v>
      </c>
    </row>
    <row r="2456" spans="1:21" x14ac:dyDescent="0.3">
      <c r="A2456" t="s">
        <v>82</v>
      </c>
      <c r="B2456" t="s">
        <v>164</v>
      </c>
      <c r="C2456" t="s">
        <v>204</v>
      </c>
      <c r="D2456">
        <v>25</v>
      </c>
      <c r="E2456">
        <v>1</v>
      </c>
      <c r="F2456">
        <v>80</v>
      </c>
      <c r="G2456">
        <v>15.083</v>
      </c>
      <c r="H2456">
        <v>19</v>
      </c>
      <c r="I2456">
        <v>0.47499999999999998</v>
      </c>
      <c r="J2456">
        <v>0</v>
      </c>
      <c r="K2456">
        <v>1</v>
      </c>
      <c r="L2456">
        <v>0</v>
      </c>
      <c r="M2456">
        <v>0.80100000000000005</v>
      </c>
      <c r="N2456" t="e">
        <v>#N/A</v>
      </c>
      <c r="O2456" t="e">
        <v>#N/A</v>
      </c>
      <c r="P2456" t="e">
        <v>#N/A</v>
      </c>
      <c r="Q2456" t="e">
        <v>#N/A</v>
      </c>
      <c r="R2456" t="s">
        <v>204</v>
      </c>
      <c r="S2456">
        <v>1</v>
      </c>
      <c r="T2456">
        <v>23.248000000000001</v>
      </c>
      <c r="U2456">
        <v>24.437000000000001</v>
      </c>
    </row>
    <row r="2457" spans="1:21" x14ac:dyDescent="0.3">
      <c r="A2457" t="s">
        <v>82</v>
      </c>
      <c r="B2457" t="s">
        <v>177</v>
      </c>
      <c r="C2457" t="s">
        <v>217</v>
      </c>
      <c r="D2457">
        <v>21</v>
      </c>
      <c r="E2457">
        <v>1</v>
      </c>
      <c r="F2457">
        <v>90</v>
      </c>
      <c r="G2457">
        <v>4.1550000000000002</v>
      </c>
      <c r="H2457">
        <v>28</v>
      </c>
      <c r="I2457">
        <v>0.7</v>
      </c>
      <c r="J2457">
        <v>1</v>
      </c>
      <c r="K2457">
        <v>1</v>
      </c>
      <c r="L2457">
        <v>1</v>
      </c>
      <c r="M2457">
        <v>1.5840000000000001</v>
      </c>
      <c r="N2457" t="e">
        <v>#N/A</v>
      </c>
      <c r="O2457" t="e">
        <v>#N/A</v>
      </c>
      <c r="P2457" t="e">
        <v>#N/A</v>
      </c>
      <c r="Q2457" t="e">
        <v>#N/A</v>
      </c>
      <c r="R2457" t="s">
        <v>217</v>
      </c>
      <c r="S2457">
        <v>1</v>
      </c>
      <c r="T2457">
        <v>1.917</v>
      </c>
      <c r="U2457">
        <v>3.2120000000000002</v>
      </c>
    </row>
    <row r="2458" spans="1:21" x14ac:dyDescent="0.3">
      <c r="A2458" t="s">
        <v>82</v>
      </c>
      <c r="B2458" t="s">
        <v>191</v>
      </c>
      <c r="C2458" t="s">
        <v>231</v>
      </c>
      <c r="D2458">
        <v>27</v>
      </c>
      <c r="E2458">
        <v>1</v>
      </c>
      <c r="F2458">
        <v>80</v>
      </c>
      <c r="G2458">
        <v>9.5129999999999999</v>
      </c>
      <c r="H2458">
        <v>24</v>
      </c>
      <c r="I2458">
        <v>0.6</v>
      </c>
      <c r="J2458">
        <v>1</v>
      </c>
      <c r="K2458">
        <v>1</v>
      </c>
      <c r="L2458">
        <v>1</v>
      </c>
      <c r="M2458">
        <v>0.67900000000000005</v>
      </c>
      <c r="N2458" t="e">
        <v>#N/A</v>
      </c>
      <c r="O2458" t="e">
        <v>#N/A</v>
      </c>
      <c r="P2458" t="e">
        <v>#N/A</v>
      </c>
      <c r="Q2458" t="e">
        <v>#N/A</v>
      </c>
      <c r="R2458" t="s">
        <v>231</v>
      </c>
      <c r="S2458">
        <v>1</v>
      </c>
      <c r="T2458">
        <v>2.278</v>
      </c>
      <c r="U2458">
        <v>3.4889999999999999</v>
      </c>
    </row>
    <row r="2459" spans="1:21" x14ac:dyDescent="0.3">
      <c r="A2459" t="s">
        <v>82</v>
      </c>
      <c r="B2459" t="s">
        <v>196</v>
      </c>
      <c r="C2459" t="s">
        <v>236</v>
      </c>
      <c r="D2459">
        <v>1</v>
      </c>
      <c r="E2459">
        <v>1</v>
      </c>
      <c r="F2459">
        <v>75</v>
      </c>
      <c r="G2459">
        <v>5.6310000000000002</v>
      </c>
      <c r="H2459">
        <v>15</v>
      </c>
      <c r="I2459">
        <v>0.375</v>
      </c>
      <c r="J2459">
        <v>0</v>
      </c>
      <c r="K2459">
        <v>1</v>
      </c>
      <c r="L2459">
        <v>0</v>
      </c>
      <c r="M2459">
        <v>0.91300000000000003</v>
      </c>
      <c r="N2459" t="e">
        <v>#N/A</v>
      </c>
      <c r="O2459" t="e">
        <v>#N/A</v>
      </c>
      <c r="P2459" t="e">
        <v>#N/A</v>
      </c>
      <c r="Q2459" t="e">
        <v>#N/A</v>
      </c>
      <c r="R2459" t="s">
        <v>236</v>
      </c>
      <c r="S2459">
        <v>1</v>
      </c>
      <c r="T2459">
        <v>9.3130000000000006</v>
      </c>
      <c r="U2459">
        <v>10.634</v>
      </c>
    </row>
    <row r="2460" spans="1:21" x14ac:dyDescent="0.3">
      <c r="A2460" t="s">
        <v>82</v>
      </c>
      <c r="B2460" t="s">
        <v>176</v>
      </c>
      <c r="C2460" t="s">
        <v>216</v>
      </c>
      <c r="D2460">
        <v>19</v>
      </c>
      <c r="E2460">
        <v>1</v>
      </c>
      <c r="F2460">
        <v>90</v>
      </c>
      <c r="G2460">
        <v>4.5970000000000004</v>
      </c>
      <c r="H2460">
        <v>27</v>
      </c>
      <c r="I2460">
        <v>0.67500000000000004</v>
      </c>
      <c r="J2460">
        <v>1</v>
      </c>
      <c r="K2460">
        <v>1</v>
      </c>
      <c r="L2460">
        <v>1</v>
      </c>
      <c r="M2460">
        <v>1.4570000000000001</v>
      </c>
      <c r="N2460" t="e">
        <v>#N/A</v>
      </c>
      <c r="O2460" t="e">
        <v>#N/A</v>
      </c>
      <c r="P2460" t="e">
        <v>#N/A</v>
      </c>
      <c r="Q2460" t="e">
        <v>#N/A</v>
      </c>
      <c r="R2460" t="s">
        <v>216</v>
      </c>
      <c r="S2460">
        <v>1</v>
      </c>
      <c r="T2460">
        <v>1.631</v>
      </c>
      <c r="U2460">
        <v>2.7970000000000002</v>
      </c>
    </row>
    <row r="2461" spans="1:21" x14ac:dyDescent="0.3">
      <c r="A2461" t="s">
        <v>82</v>
      </c>
      <c r="B2461" t="s">
        <v>189</v>
      </c>
      <c r="C2461" t="s">
        <v>229</v>
      </c>
      <c r="D2461">
        <v>6</v>
      </c>
      <c r="E2461">
        <v>1</v>
      </c>
      <c r="F2461">
        <v>100</v>
      </c>
      <c r="G2461">
        <v>3.194</v>
      </c>
      <c r="H2461">
        <v>39</v>
      </c>
      <c r="I2461">
        <v>0.97499999999999998</v>
      </c>
      <c r="J2461">
        <v>0</v>
      </c>
      <c r="K2461">
        <v>0</v>
      </c>
      <c r="L2461">
        <v>1</v>
      </c>
      <c r="M2461">
        <v>0.85599999999999998</v>
      </c>
      <c r="N2461" t="e">
        <v>#N/A</v>
      </c>
      <c r="O2461" t="e">
        <v>#N/A</v>
      </c>
      <c r="P2461" t="e">
        <v>#N/A</v>
      </c>
      <c r="Q2461" t="e">
        <v>#N/A</v>
      </c>
      <c r="R2461" t="s">
        <v>229</v>
      </c>
      <c r="S2461">
        <v>1</v>
      </c>
      <c r="T2461">
        <v>2.6030000000000002</v>
      </c>
      <c r="U2461">
        <v>4.8170000000000002</v>
      </c>
    </row>
    <row r="2462" spans="1:21" x14ac:dyDescent="0.3">
      <c r="A2462" t="s">
        <v>82</v>
      </c>
      <c r="B2462" t="s">
        <v>178</v>
      </c>
      <c r="C2462" t="s">
        <v>218</v>
      </c>
      <c r="D2462">
        <v>24</v>
      </c>
      <c r="E2462">
        <v>1</v>
      </c>
      <c r="F2462">
        <v>90</v>
      </c>
      <c r="G2462">
        <v>5.0039999999999996</v>
      </c>
      <c r="H2462">
        <v>30</v>
      </c>
      <c r="I2462">
        <v>0.75</v>
      </c>
      <c r="J2462">
        <v>0</v>
      </c>
      <c r="K2462">
        <v>0</v>
      </c>
      <c r="L2462">
        <v>1</v>
      </c>
      <c r="M2462">
        <v>0.84</v>
      </c>
      <c r="N2462" t="e">
        <v>#N/A</v>
      </c>
      <c r="O2462" t="e">
        <v>#N/A</v>
      </c>
      <c r="P2462" t="e">
        <v>#N/A</v>
      </c>
      <c r="Q2462" t="e">
        <v>#N/A</v>
      </c>
      <c r="R2462" t="s">
        <v>237</v>
      </c>
      <c r="S2462">
        <v>0</v>
      </c>
      <c r="T2462">
        <v>14.811999999999999</v>
      </c>
      <c r="U2462">
        <v>23.739000000000001</v>
      </c>
    </row>
    <row r="2463" spans="1:21" x14ac:dyDescent="0.3">
      <c r="A2463" t="s">
        <v>82</v>
      </c>
      <c r="B2463" t="s">
        <v>170</v>
      </c>
      <c r="C2463" t="s">
        <v>210</v>
      </c>
      <c r="D2463">
        <v>22</v>
      </c>
      <c r="E2463">
        <v>1</v>
      </c>
      <c r="F2463">
        <v>80</v>
      </c>
      <c r="G2463">
        <v>4.3310000000000004</v>
      </c>
      <c r="H2463">
        <v>21</v>
      </c>
      <c r="I2463">
        <v>0.52500000000000002</v>
      </c>
      <c r="J2463">
        <v>0</v>
      </c>
      <c r="K2463">
        <v>1</v>
      </c>
      <c r="L2463">
        <v>0</v>
      </c>
      <c r="M2463">
        <v>0.82299999999999995</v>
      </c>
      <c r="N2463" t="e">
        <v>#N/A</v>
      </c>
      <c r="O2463" t="e">
        <v>#N/A</v>
      </c>
      <c r="P2463" t="e">
        <v>#N/A</v>
      </c>
      <c r="Q2463" t="e">
        <v>#N/A</v>
      </c>
      <c r="R2463" t="s">
        <v>256</v>
      </c>
      <c r="S2463">
        <v>0</v>
      </c>
      <c r="T2463">
        <v>13.832000000000001</v>
      </c>
      <c r="U2463">
        <v>15.925000000000001</v>
      </c>
    </row>
    <row r="2464" spans="1:21" x14ac:dyDescent="0.3">
      <c r="A2464" t="s">
        <v>82</v>
      </c>
      <c r="B2464" t="s">
        <v>169</v>
      </c>
      <c r="C2464" t="s">
        <v>209</v>
      </c>
      <c r="D2464">
        <v>5</v>
      </c>
      <c r="E2464">
        <v>1</v>
      </c>
      <c r="F2464">
        <v>90</v>
      </c>
      <c r="G2464">
        <v>8.0809999999999995</v>
      </c>
      <c r="H2464">
        <v>35</v>
      </c>
      <c r="I2464">
        <v>0.875</v>
      </c>
      <c r="J2464">
        <v>0</v>
      </c>
      <c r="K2464">
        <v>0</v>
      </c>
      <c r="L2464">
        <v>1</v>
      </c>
      <c r="M2464">
        <v>0.72099999999999997</v>
      </c>
      <c r="N2464" t="e">
        <v>#N/A</v>
      </c>
      <c r="O2464" t="e">
        <v>#N/A</v>
      </c>
      <c r="P2464" t="e">
        <v>#N/A</v>
      </c>
      <c r="Q2464" t="e">
        <v>#N/A</v>
      </c>
      <c r="R2464" t="s">
        <v>209</v>
      </c>
      <c r="S2464">
        <v>1</v>
      </c>
      <c r="T2464">
        <v>1.3380000000000001</v>
      </c>
      <c r="U2464">
        <v>3.2570000000000001</v>
      </c>
    </row>
    <row r="2465" spans="1:21" x14ac:dyDescent="0.3">
      <c r="A2465" t="s">
        <v>82</v>
      </c>
      <c r="B2465" t="s">
        <v>157</v>
      </c>
      <c r="C2465" t="s">
        <v>197</v>
      </c>
      <c r="D2465">
        <v>2</v>
      </c>
      <c r="E2465">
        <v>1</v>
      </c>
      <c r="F2465">
        <v>100</v>
      </c>
      <c r="G2465">
        <v>5.141</v>
      </c>
      <c r="H2465">
        <v>40</v>
      </c>
      <c r="I2465">
        <v>1</v>
      </c>
      <c r="J2465">
        <v>0</v>
      </c>
      <c r="K2465">
        <v>0</v>
      </c>
      <c r="L2465">
        <v>1</v>
      </c>
      <c r="M2465">
        <v>0.99299999999999999</v>
      </c>
      <c r="N2465" t="e">
        <v>#N/A</v>
      </c>
      <c r="O2465" t="e">
        <v>#N/A</v>
      </c>
      <c r="P2465" t="e">
        <v>#N/A</v>
      </c>
      <c r="Q2465" t="e">
        <v>#N/A</v>
      </c>
      <c r="R2465" t="s">
        <v>197</v>
      </c>
      <c r="S2465">
        <v>1</v>
      </c>
      <c r="T2465">
        <v>1.444</v>
      </c>
      <c r="U2465">
        <v>2.73</v>
      </c>
    </row>
    <row r="2466" spans="1:21" x14ac:dyDescent="0.3">
      <c r="A2466" t="s">
        <v>82</v>
      </c>
      <c r="B2466" t="s">
        <v>173</v>
      </c>
      <c r="C2466" t="s">
        <v>213</v>
      </c>
      <c r="D2466">
        <v>36</v>
      </c>
      <c r="E2466">
        <v>1</v>
      </c>
      <c r="F2466">
        <v>80</v>
      </c>
      <c r="G2466">
        <v>10.816000000000001</v>
      </c>
      <c r="H2466">
        <v>17</v>
      </c>
      <c r="I2466">
        <v>0.42499999999999999</v>
      </c>
      <c r="J2466">
        <v>1</v>
      </c>
      <c r="K2466">
        <v>1</v>
      </c>
      <c r="L2466">
        <v>1</v>
      </c>
      <c r="M2466">
        <v>1.0640000000000001</v>
      </c>
      <c r="N2466" t="e">
        <v>#N/A</v>
      </c>
      <c r="O2466" t="e">
        <v>#N/A</v>
      </c>
      <c r="P2466" t="e">
        <v>#N/A</v>
      </c>
      <c r="Q2466" t="e">
        <v>#N/A</v>
      </c>
      <c r="R2466" t="s">
        <v>237</v>
      </c>
      <c r="S2466">
        <v>0</v>
      </c>
      <c r="T2466">
        <v>5.6059999999999999</v>
      </c>
      <c r="U2466">
        <v>7.452</v>
      </c>
    </row>
    <row r="2467" spans="1:21" x14ac:dyDescent="0.3">
      <c r="A2467" t="s">
        <v>82</v>
      </c>
      <c r="B2467" t="s">
        <v>181</v>
      </c>
      <c r="C2467" t="s">
        <v>221</v>
      </c>
      <c r="D2467">
        <v>28</v>
      </c>
      <c r="E2467">
        <v>1</v>
      </c>
      <c r="F2467">
        <v>80</v>
      </c>
      <c r="G2467">
        <v>7.6509999999999998</v>
      </c>
      <c r="H2467">
        <v>20</v>
      </c>
      <c r="I2467">
        <v>0.5</v>
      </c>
      <c r="J2467">
        <v>1</v>
      </c>
      <c r="K2467">
        <v>1</v>
      </c>
      <c r="L2467">
        <v>1</v>
      </c>
      <c r="M2467">
        <v>0.70299999999999996</v>
      </c>
      <c r="N2467" t="e">
        <v>#N/A</v>
      </c>
      <c r="O2467" t="e">
        <v>#N/A</v>
      </c>
      <c r="P2467" t="e">
        <v>#N/A</v>
      </c>
      <c r="Q2467" t="e">
        <v>#N/A</v>
      </c>
      <c r="R2467" t="s">
        <v>237</v>
      </c>
      <c r="S2467">
        <v>0</v>
      </c>
      <c r="T2467">
        <v>1.7929999999999999</v>
      </c>
      <c r="U2467">
        <v>2.714</v>
      </c>
    </row>
    <row r="2468" spans="1:21" x14ac:dyDescent="0.3">
      <c r="A2468" t="s">
        <v>82</v>
      </c>
      <c r="B2468" t="s">
        <v>186</v>
      </c>
      <c r="C2468" t="s">
        <v>226</v>
      </c>
      <c r="D2468">
        <v>11</v>
      </c>
      <c r="E2468">
        <v>1</v>
      </c>
      <c r="F2468">
        <v>70</v>
      </c>
      <c r="G2468">
        <v>13.071999999999999</v>
      </c>
      <c r="H2468">
        <v>1</v>
      </c>
      <c r="I2468">
        <v>2.5000000000000001E-2</v>
      </c>
      <c r="J2468">
        <v>1</v>
      </c>
      <c r="K2468">
        <v>0</v>
      </c>
      <c r="L2468">
        <v>0</v>
      </c>
      <c r="M2468">
        <v>1.264</v>
      </c>
      <c r="N2468" t="e">
        <v>#N/A</v>
      </c>
      <c r="O2468" t="e">
        <v>#N/A</v>
      </c>
      <c r="P2468" t="e">
        <v>#N/A</v>
      </c>
      <c r="Q2468" t="e">
        <v>#N/A</v>
      </c>
      <c r="R2468" t="s">
        <v>226</v>
      </c>
      <c r="S2468">
        <v>1</v>
      </c>
      <c r="T2468">
        <v>17.719000000000001</v>
      </c>
      <c r="U2468">
        <v>20.608000000000001</v>
      </c>
    </row>
    <row r="2469" spans="1:21" x14ac:dyDescent="0.3">
      <c r="A2469" t="s">
        <v>82</v>
      </c>
      <c r="B2469" t="s">
        <v>171</v>
      </c>
      <c r="C2469" t="s">
        <v>211</v>
      </c>
      <c r="D2469">
        <v>3</v>
      </c>
      <c r="E2469">
        <v>1</v>
      </c>
      <c r="F2469">
        <v>70</v>
      </c>
      <c r="G2469">
        <v>6.2489999999999997</v>
      </c>
      <c r="H2469">
        <v>9</v>
      </c>
      <c r="I2469">
        <v>0.22500000000000001</v>
      </c>
      <c r="J2469">
        <v>1</v>
      </c>
      <c r="K2469">
        <v>0</v>
      </c>
      <c r="L2469">
        <v>0</v>
      </c>
      <c r="M2469">
        <v>0.95899999999999996</v>
      </c>
      <c r="N2469" t="e">
        <v>#N/A</v>
      </c>
      <c r="O2469" t="e">
        <v>#N/A</v>
      </c>
      <c r="P2469" t="e">
        <v>#N/A</v>
      </c>
      <c r="Q2469" t="e">
        <v>#N/A</v>
      </c>
      <c r="R2469" t="s">
        <v>237</v>
      </c>
      <c r="S2469">
        <v>0</v>
      </c>
      <c r="T2469">
        <v>4.077</v>
      </c>
      <c r="U2469">
        <v>7.5350000000000001</v>
      </c>
    </row>
    <row r="2470" spans="1:21" x14ac:dyDescent="0.3">
      <c r="A2470" t="s">
        <v>82</v>
      </c>
      <c r="B2470" t="s">
        <v>182</v>
      </c>
      <c r="C2470" t="s">
        <v>222</v>
      </c>
      <c r="D2470">
        <v>31</v>
      </c>
      <c r="E2470">
        <v>1</v>
      </c>
      <c r="F2470">
        <v>70</v>
      </c>
      <c r="G2470">
        <v>7.21</v>
      </c>
      <c r="H2470">
        <v>3</v>
      </c>
      <c r="I2470">
        <v>7.4999999999999997E-2</v>
      </c>
      <c r="J2470">
        <v>1</v>
      </c>
      <c r="K2470">
        <v>0</v>
      </c>
      <c r="L2470">
        <v>0</v>
      </c>
      <c r="M2470">
        <v>1.1930000000000001</v>
      </c>
      <c r="N2470" t="e">
        <v>#N/A</v>
      </c>
      <c r="O2470" t="e">
        <v>#N/A</v>
      </c>
      <c r="P2470" t="e">
        <v>#N/A</v>
      </c>
      <c r="Q2470" t="e">
        <v>#N/A</v>
      </c>
      <c r="R2470" t="s">
        <v>237</v>
      </c>
      <c r="S2470">
        <v>0</v>
      </c>
      <c r="T2470">
        <v>8.0340000000000007</v>
      </c>
      <c r="U2470">
        <v>9.0050000000000008</v>
      </c>
    </row>
    <row r="2471" spans="1:21" x14ac:dyDescent="0.3">
      <c r="A2471" t="s">
        <v>82</v>
      </c>
      <c r="B2471" t="s">
        <v>166</v>
      </c>
      <c r="C2471" t="s">
        <v>206</v>
      </c>
      <c r="D2471">
        <v>38</v>
      </c>
      <c r="E2471">
        <v>1</v>
      </c>
      <c r="F2471">
        <v>90</v>
      </c>
      <c r="G2471">
        <v>10.930999999999999</v>
      </c>
      <c r="H2471">
        <v>34</v>
      </c>
      <c r="I2471">
        <v>0.85</v>
      </c>
      <c r="J2471">
        <v>0</v>
      </c>
      <c r="K2471">
        <v>1</v>
      </c>
      <c r="L2471">
        <v>0</v>
      </c>
      <c r="M2471">
        <v>0.82299999999999995</v>
      </c>
      <c r="N2471" t="e">
        <v>#N/A</v>
      </c>
      <c r="O2471" t="e">
        <v>#N/A</v>
      </c>
      <c r="P2471" t="e">
        <v>#N/A</v>
      </c>
      <c r="Q2471" t="e">
        <v>#N/A</v>
      </c>
      <c r="R2471" t="s">
        <v>822</v>
      </c>
      <c r="S2471">
        <v>0</v>
      </c>
      <c r="T2471">
        <v>13.794</v>
      </c>
      <c r="U2471">
        <v>18.213000000000001</v>
      </c>
    </row>
    <row r="2472" spans="1:21" x14ac:dyDescent="0.3">
      <c r="A2472" t="s">
        <v>82</v>
      </c>
      <c r="B2472" t="s">
        <v>185</v>
      </c>
      <c r="C2472" t="s">
        <v>225</v>
      </c>
      <c r="D2472">
        <v>17</v>
      </c>
      <c r="E2472">
        <v>1</v>
      </c>
      <c r="F2472">
        <v>90</v>
      </c>
      <c r="G2472">
        <v>6.6070000000000002</v>
      </c>
      <c r="H2472">
        <v>36</v>
      </c>
      <c r="I2472">
        <v>0.9</v>
      </c>
      <c r="J2472">
        <v>0</v>
      </c>
      <c r="K2472">
        <v>0</v>
      </c>
      <c r="L2472">
        <v>1</v>
      </c>
      <c r="M2472">
        <v>0.96099999999999997</v>
      </c>
      <c r="N2472" t="e">
        <v>#N/A</v>
      </c>
      <c r="O2472" t="e">
        <v>#N/A</v>
      </c>
      <c r="P2472" t="e">
        <v>#N/A</v>
      </c>
      <c r="Q2472" t="e">
        <v>#N/A</v>
      </c>
      <c r="R2472" t="s">
        <v>225</v>
      </c>
      <c r="S2472">
        <v>1</v>
      </c>
      <c r="T2472">
        <v>6.3170000000000002</v>
      </c>
      <c r="U2472">
        <v>8.4960000000000004</v>
      </c>
    </row>
    <row r="2473" spans="1:21" x14ac:dyDescent="0.3">
      <c r="A2473" t="s">
        <v>82</v>
      </c>
      <c r="B2473" t="s">
        <v>192</v>
      </c>
      <c r="C2473" t="s">
        <v>232</v>
      </c>
      <c r="D2473">
        <v>26</v>
      </c>
      <c r="E2473">
        <v>1</v>
      </c>
      <c r="F2473">
        <v>70</v>
      </c>
      <c r="G2473">
        <v>4.1790000000000003</v>
      </c>
      <c r="H2473">
        <v>12</v>
      </c>
      <c r="I2473">
        <v>0.3</v>
      </c>
      <c r="J2473">
        <v>0</v>
      </c>
      <c r="K2473">
        <v>1</v>
      </c>
      <c r="L2473">
        <v>0</v>
      </c>
      <c r="M2473">
        <v>0.88900000000000001</v>
      </c>
      <c r="N2473" t="e">
        <v>#N/A</v>
      </c>
      <c r="O2473" t="e">
        <v>#N/A</v>
      </c>
      <c r="P2473" t="e">
        <v>#N/A</v>
      </c>
      <c r="Q2473" t="e">
        <v>#N/A</v>
      </c>
      <c r="R2473" t="s">
        <v>237</v>
      </c>
      <c r="S2473">
        <v>0</v>
      </c>
      <c r="T2473">
        <v>6.83</v>
      </c>
      <c r="U2473">
        <v>7.92</v>
      </c>
    </row>
    <row r="2474" spans="1:21" x14ac:dyDescent="0.3">
      <c r="A2474" t="s">
        <v>82</v>
      </c>
      <c r="B2474" t="s">
        <v>174</v>
      </c>
      <c r="C2474" t="s">
        <v>214</v>
      </c>
      <c r="D2474">
        <v>30</v>
      </c>
      <c r="E2474">
        <v>1</v>
      </c>
      <c r="F2474">
        <v>90</v>
      </c>
      <c r="G2474">
        <v>4.38</v>
      </c>
      <c r="H2474">
        <v>31</v>
      </c>
      <c r="I2474">
        <v>0.77500000000000002</v>
      </c>
      <c r="J2474">
        <v>0</v>
      </c>
      <c r="K2474">
        <v>0</v>
      </c>
      <c r="L2474">
        <v>1</v>
      </c>
      <c r="M2474">
        <v>1.2230000000000001</v>
      </c>
      <c r="N2474" t="e">
        <v>#N/A</v>
      </c>
      <c r="O2474" t="e">
        <v>#N/A</v>
      </c>
      <c r="P2474" t="e">
        <v>#N/A</v>
      </c>
      <c r="Q2474" t="e">
        <v>#N/A</v>
      </c>
      <c r="R2474" t="s">
        <v>823</v>
      </c>
      <c r="S2474">
        <v>0</v>
      </c>
      <c r="T2474">
        <v>15.374000000000001</v>
      </c>
      <c r="U2474">
        <v>18.236999999999998</v>
      </c>
    </row>
    <row r="2475" spans="1:21" x14ac:dyDescent="0.3">
      <c r="A2475" t="s">
        <v>82</v>
      </c>
      <c r="B2475" t="s">
        <v>160</v>
      </c>
      <c r="C2475" t="s">
        <v>200</v>
      </c>
      <c r="D2475">
        <v>10</v>
      </c>
      <c r="E2475">
        <v>1</v>
      </c>
      <c r="F2475">
        <v>90</v>
      </c>
      <c r="G2475">
        <v>3.4750000000000001</v>
      </c>
      <c r="H2475">
        <v>37</v>
      </c>
      <c r="I2475">
        <v>0.92500000000000004</v>
      </c>
      <c r="J2475">
        <v>0</v>
      </c>
      <c r="K2475">
        <v>0</v>
      </c>
      <c r="L2475">
        <v>1</v>
      </c>
      <c r="M2475">
        <v>0.67100000000000004</v>
      </c>
      <c r="N2475" t="e">
        <v>#N/A</v>
      </c>
      <c r="O2475" t="e">
        <v>#N/A</v>
      </c>
      <c r="P2475" t="e">
        <v>#N/A</v>
      </c>
      <c r="Q2475" t="e">
        <v>#N/A</v>
      </c>
      <c r="R2475" t="s">
        <v>200</v>
      </c>
      <c r="S2475">
        <v>1</v>
      </c>
      <c r="T2475">
        <v>4.0419999999999998</v>
      </c>
      <c r="U2475">
        <v>5.49</v>
      </c>
    </row>
    <row r="2476" spans="1:21" x14ac:dyDescent="0.3">
      <c r="A2476" t="s">
        <v>82</v>
      </c>
      <c r="B2476" t="s">
        <v>190</v>
      </c>
      <c r="C2476" t="s">
        <v>230</v>
      </c>
      <c r="D2476">
        <v>15</v>
      </c>
      <c r="E2476">
        <v>1</v>
      </c>
      <c r="F2476">
        <v>75</v>
      </c>
      <c r="G2476">
        <v>5.5359999999999996</v>
      </c>
      <c r="H2476">
        <v>14</v>
      </c>
      <c r="I2476">
        <v>0.35</v>
      </c>
      <c r="J2476">
        <v>0</v>
      </c>
      <c r="K2476">
        <v>1</v>
      </c>
      <c r="L2476">
        <v>0</v>
      </c>
      <c r="M2476">
        <v>0.78200000000000003</v>
      </c>
      <c r="N2476" t="e">
        <v>#N/A</v>
      </c>
      <c r="O2476" t="e">
        <v>#N/A</v>
      </c>
      <c r="P2476" t="e">
        <v>#N/A</v>
      </c>
      <c r="Q2476" t="e">
        <v>#N/A</v>
      </c>
      <c r="R2476" t="s">
        <v>230</v>
      </c>
      <c r="S2476">
        <v>1</v>
      </c>
      <c r="T2476">
        <v>6.3630000000000004</v>
      </c>
      <c r="U2476">
        <v>12.311999999999999</v>
      </c>
    </row>
    <row r="2477" spans="1:21" x14ac:dyDescent="0.3">
      <c r="A2477" t="s">
        <v>82</v>
      </c>
      <c r="B2477" t="s">
        <v>165</v>
      </c>
      <c r="C2477" t="s">
        <v>205</v>
      </c>
      <c r="D2477">
        <v>40</v>
      </c>
      <c r="E2477">
        <v>1</v>
      </c>
      <c r="F2477">
        <v>80</v>
      </c>
      <c r="G2477">
        <v>4.7649999999999997</v>
      </c>
      <c r="H2477">
        <v>22</v>
      </c>
      <c r="I2477">
        <v>0.55000000000000004</v>
      </c>
      <c r="J2477">
        <v>0</v>
      </c>
      <c r="K2477">
        <v>1</v>
      </c>
      <c r="L2477">
        <v>0</v>
      </c>
      <c r="M2477">
        <v>0.78500000000000003</v>
      </c>
      <c r="N2477" t="e">
        <v>#N/A</v>
      </c>
      <c r="O2477" t="e">
        <v>#N/A</v>
      </c>
      <c r="P2477" t="e">
        <v>#N/A</v>
      </c>
      <c r="Q2477" t="e">
        <v>#N/A</v>
      </c>
      <c r="R2477" t="s">
        <v>213</v>
      </c>
      <c r="S2477">
        <v>0</v>
      </c>
      <c r="T2477">
        <v>3.4569999999999999</v>
      </c>
      <c r="U2477">
        <v>6.9909999999999997</v>
      </c>
    </row>
    <row r="2478" spans="1:21" x14ac:dyDescent="0.3">
      <c r="A2478" t="s">
        <v>82</v>
      </c>
      <c r="B2478" t="s">
        <v>163</v>
      </c>
      <c r="C2478" t="s">
        <v>203</v>
      </c>
      <c r="D2478">
        <v>37</v>
      </c>
      <c r="E2478">
        <v>1</v>
      </c>
      <c r="F2478">
        <v>80</v>
      </c>
      <c r="G2478">
        <v>7.9870000000000001</v>
      </c>
      <c r="H2478">
        <v>26</v>
      </c>
      <c r="I2478">
        <v>0.65</v>
      </c>
      <c r="J2478">
        <v>1</v>
      </c>
      <c r="K2478">
        <v>1</v>
      </c>
      <c r="L2478">
        <v>1</v>
      </c>
      <c r="M2478">
        <v>1.5209999999999999</v>
      </c>
      <c r="N2478" t="e">
        <v>#N/A</v>
      </c>
      <c r="O2478" t="e">
        <v>#N/A</v>
      </c>
      <c r="P2478" t="e">
        <v>#N/A</v>
      </c>
      <c r="Q2478" t="e">
        <v>#N/A</v>
      </c>
      <c r="R2478" t="s">
        <v>237</v>
      </c>
      <c r="S2478">
        <v>0</v>
      </c>
      <c r="T2478">
        <v>3.8450000000000002</v>
      </c>
      <c r="U2478">
        <v>4.9210000000000003</v>
      </c>
    </row>
    <row r="2479" spans="1:21" x14ac:dyDescent="0.3">
      <c r="A2479" t="s">
        <v>82</v>
      </c>
      <c r="B2479" t="s">
        <v>180</v>
      </c>
      <c r="C2479" t="s">
        <v>220</v>
      </c>
      <c r="D2479">
        <v>34</v>
      </c>
      <c r="E2479">
        <v>1</v>
      </c>
      <c r="F2479">
        <v>90</v>
      </c>
      <c r="G2479">
        <v>4.8609999999999998</v>
      </c>
      <c r="H2479">
        <v>33</v>
      </c>
      <c r="I2479">
        <v>0.82499999999999996</v>
      </c>
      <c r="J2479">
        <v>0</v>
      </c>
      <c r="K2479">
        <v>0</v>
      </c>
      <c r="L2479">
        <v>1</v>
      </c>
      <c r="M2479">
        <v>0.95899999999999996</v>
      </c>
      <c r="N2479" t="e">
        <v>#N/A</v>
      </c>
      <c r="O2479" t="e">
        <v>#N/A</v>
      </c>
      <c r="P2479" t="e">
        <v>#N/A</v>
      </c>
      <c r="Q2479" t="e">
        <v>#N/A</v>
      </c>
      <c r="R2479" t="s">
        <v>220</v>
      </c>
      <c r="S2479">
        <v>1</v>
      </c>
      <c r="T2479">
        <v>2.3290000000000002</v>
      </c>
      <c r="U2479">
        <v>5.6529999999999996</v>
      </c>
    </row>
    <row r="2480" spans="1:21" x14ac:dyDescent="0.3">
      <c r="A2480" t="s">
        <v>82</v>
      </c>
      <c r="B2480" t="s">
        <v>183</v>
      </c>
      <c r="C2480" t="s">
        <v>223</v>
      </c>
      <c r="D2480">
        <v>4</v>
      </c>
      <c r="E2480">
        <v>1</v>
      </c>
      <c r="F2480">
        <v>70</v>
      </c>
      <c r="G2480">
        <v>10.243</v>
      </c>
      <c r="H2480">
        <v>6</v>
      </c>
      <c r="I2480">
        <v>0.15</v>
      </c>
      <c r="J2480">
        <v>1</v>
      </c>
      <c r="K2480">
        <v>0</v>
      </c>
      <c r="L2480">
        <v>0</v>
      </c>
      <c r="M2480">
        <v>0.71099999999999997</v>
      </c>
      <c r="N2480" t="e">
        <v>#N/A</v>
      </c>
      <c r="O2480" t="e">
        <v>#N/A</v>
      </c>
      <c r="P2480" t="e">
        <v>#N/A</v>
      </c>
      <c r="Q2480" t="e">
        <v>#N/A</v>
      </c>
      <c r="R2480" t="s">
        <v>237</v>
      </c>
      <c r="S2480">
        <v>0</v>
      </c>
      <c r="T2480">
        <v>6.407</v>
      </c>
      <c r="U2480">
        <v>7.45</v>
      </c>
    </row>
    <row r="2481" spans="1:21" x14ac:dyDescent="0.3">
      <c r="A2481" t="s">
        <v>82</v>
      </c>
      <c r="B2481" t="s">
        <v>159</v>
      </c>
      <c r="C2481" t="s">
        <v>199</v>
      </c>
      <c r="D2481">
        <v>12</v>
      </c>
      <c r="E2481">
        <v>1</v>
      </c>
      <c r="F2481">
        <v>90</v>
      </c>
      <c r="G2481">
        <v>6.1349999999999998</v>
      </c>
      <c r="H2481">
        <v>32</v>
      </c>
      <c r="I2481">
        <v>0.8</v>
      </c>
      <c r="J2481">
        <v>0</v>
      </c>
      <c r="K2481">
        <v>0</v>
      </c>
      <c r="L2481">
        <v>1</v>
      </c>
      <c r="M2481">
        <v>0.91300000000000003</v>
      </c>
      <c r="N2481" t="e">
        <v>#N/A</v>
      </c>
      <c r="O2481" t="e">
        <v>#N/A</v>
      </c>
      <c r="P2481" t="e">
        <v>#N/A</v>
      </c>
      <c r="Q2481" t="e">
        <v>#N/A</v>
      </c>
      <c r="R2481" t="s">
        <v>237</v>
      </c>
      <c r="S2481">
        <v>0</v>
      </c>
      <c r="T2481">
        <v>25.277999999999999</v>
      </c>
      <c r="U2481">
        <v>26.588999999999999</v>
      </c>
    </row>
    <row r="2482" spans="1:21" x14ac:dyDescent="0.3">
      <c r="A2482" t="s">
        <v>83</v>
      </c>
      <c r="B2482" t="s">
        <v>159</v>
      </c>
      <c r="C2482" t="s">
        <v>199</v>
      </c>
      <c r="D2482">
        <v>16</v>
      </c>
      <c r="E2482">
        <v>1</v>
      </c>
      <c r="F2482">
        <v>67</v>
      </c>
      <c r="G2482">
        <v>2.056</v>
      </c>
      <c r="H2482">
        <v>37</v>
      </c>
      <c r="I2482">
        <v>0.92500000000000004</v>
      </c>
      <c r="J2482">
        <v>0</v>
      </c>
      <c r="K2482">
        <v>1</v>
      </c>
      <c r="L2482">
        <v>0</v>
      </c>
      <c r="M2482">
        <v>1.927</v>
      </c>
      <c r="N2482" t="e">
        <v>#N/A</v>
      </c>
      <c r="O2482" t="e">
        <v>#N/A</v>
      </c>
      <c r="P2482" t="e">
        <v>#N/A</v>
      </c>
      <c r="Q2482" t="e">
        <v>#N/A</v>
      </c>
      <c r="R2482" t="s">
        <v>807</v>
      </c>
      <c r="S2482">
        <v>0</v>
      </c>
      <c r="T2482">
        <v>4.3789999999999996</v>
      </c>
      <c r="U2482">
        <v>5.2069999999999999</v>
      </c>
    </row>
    <row r="2483" spans="1:21" x14ac:dyDescent="0.3">
      <c r="A2483" t="s">
        <v>83</v>
      </c>
      <c r="B2483" t="s">
        <v>176</v>
      </c>
      <c r="C2483" t="s">
        <v>216</v>
      </c>
      <c r="D2483">
        <v>2</v>
      </c>
      <c r="E2483">
        <v>1</v>
      </c>
      <c r="F2483">
        <v>40</v>
      </c>
      <c r="G2483">
        <v>2.4889999999999999</v>
      </c>
      <c r="H2483">
        <v>8</v>
      </c>
      <c r="I2483">
        <v>0.2</v>
      </c>
      <c r="J2483">
        <v>1</v>
      </c>
      <c r="K2483">
        <v>1</v>
      </c>
      <c r="L2483">
        <v>1</v>
      </c>
      <c r="M2483">
        <v>0.93799999999999994</v>
      </c>
      <c r="N2483" t="e">
        <v>#N/A</v>
      </c>
      <c r="O2483" t="e">
        <v>#N/A</v>
      </c>
      <c r="P2483" t="e">
        <v>#N/A</v>
      </c>
      <c r="Q2483" t="e">
        <v>#N/A</v>
      </c>
      <c r="R2483" t="s">
        <v>4</v>
      </c>
      <c r="S2483">
        <v>0</v>
      </c>
      <c r="T2483">
        <v>5.1420000000000003</v>
      </c>
      <c r="U2483">
        <v>5.8460000000000001</v>
      </c>
    </row>
    <row r="2484" spans="1:21" x14ac:dyDescent="0.3">
      <c r="A2484" t="s">
        <v>83</v>
      </c>
      <c r="B2484" t="s">
        <v>185</v>
      </c>
      <c r="C2484" t="s">
        <v>225</v>
      </c>
      <c r="D2484">
        <v>37</v>
      </c>
      <c r="E2484">
        <v>1</v>
      </c>
      <c r="F2484">
        <v>57</v>
      </c>
      <c r="G2484">
        <v>1.7230000000000001</v>
      </c>
      <c r="H2484">
        <v>22</v>
      </c>
      <c r="I2484">
        <v>0.55000000000000004</v>
      </c>
      <c r="J2484">
        <v>0</v>
      </c>
      <c r="K2484">
        <v>1</v>
      </c>
      <c r="L2484">
        <v>0</v>
      </c>
      <c r="M2484">
        <v>0.89600000000000002</v>
      </c>
      <c r="N2484" t="e">
        <v>#N/A</v>
      </c>
      <c r="O2484" t="e">
        <v>#N/A</v>
      </c>
      <c r="P2484" t="e">
        <v>#N/A</v>
      </c>
      <c r="Q2484" t="e">
        <v>#N/A</v>
      </c>
      <c r="R2484" t="s">
        <v>824</v>
      </c>
      <c r="S2484">
        <v>0</v>
      </c>
      <c r="T2484">
        <v>5.27</v>
      </c>
      <c r="U2484">
        <v>6.81</v>
      </c>
    </row>
    <row r="2485" spans="1:21" x14ac:dyDescent="0.3">
      <c r="A2485" t="s">
        <v>83</v>
      </c>
      <c r="B2485" t="s">
        <v>168</v>
      </c>
      <c r="C2485" t="s">
        <v>208</v>
      </c>
      <c r="D2485">
        <v>23</v>
      </c>
      <c r="E2485">
        <v>1</v>
      </c>
      <c r="F2485">
        <v>43</v>
      </c>
      <c r="G2485">
        <v>2.0579999999999998</v>
      </c>
      <c r="H2485">
        <v>14</v>
      </c>
      <c r="I2485">
        <v>0.35</v>
      </c>
      <c r="J2485">
        <v>1</v>
      </c>
      <c r="K2485">
        <v>0</v>
      </c>
      <c r="L2485">
        <v>0</v>
      </c>
      <c r="M2485">
        <v>1.0589999999999999</v>
      </c>
      <c r="N2485" t="e">
        <v>#N/A</v>
      </c>
      <c r="O2485" t="e">
        <v>#N/A</v>
      </c>
      <c r="P2485" t="e">
        <v>#N/A</v>
      </c>
      <c r="Q2485" t="e">
        <v>#N/A</v>
      </c>
      <c r="R2485" t="s">
        <v>825</v>
      </c>
      <c r="S2485">
        <v>0</v>
      </c>
      <c r="T2485">
        <v>5.1680000000000001</v>
      </c>
      <c r="U2485">
        <v>5.8639999999999999</v>
      </c>
    </row>
    <row r="2486" spans="1:21" x14ac:dyDescent="0.3">
      <c r="A2486" t="s">
        <v>83</v>
      </c>
      <c r="B2486" t="s">
        <v>190</v>
      </c>
      <c r="C2486" t="s">
        <v>230</v>
      </c>
      <c r="D2486">
        <v>25</v>
      </c>
      <c r="E2486">
        <v>1</v>
      </c>
      <c r="F2486">
        <v>54</v>
      </c>
      <c r="G2486">
        <v>1.8069999999999999</v>
      </c>
      <c r="H2486">
        <v>17</v>
      </c>
      <c r="I2486">
        <v>0.42499999999999999</v>
      </c>
      <c r="J2486">
        <v>1</v>
      </c>
      <c r="K2486">
        <v>0</v>
      </c>
      <c r="L2486">
        <v>0</v>
      </c>
      <c r="M2486">
        <v>1.014</v>
      </c>
      <c r="N2486" t="e">
        <v>#N/A</v>
      </c>
      <c r="O2486" t="e">
        <v>#N/A</v>
      </c>
      <c r="P2486" t="e">
        <v>#N/A</v>
      </c>
      <c r="Q2486" t="e">
        <v>#N/A</v>
      </c>
      <c r="R2486" t="s">
        <v>826</v>
      </c>
      <c r="S2486">
        <v>0</v>
      </c>
      <c r="T2486">
        <v>1.7809999999999999</v>
      </c>
      <c r="U2486">
        <v>2.6779999999999999</v>
      </c>
    </row>
    <row r="2487" spans="1:21" x14ac:dyDescent="0.3">
      <c r="A2487" t="s">
        <v>83</v>
      </c>
      <c r="B2487" t="s">
        <v>158</v>
      </c>
      <c r="C2487" t="s">
        <v>198</v>
      </c>
      <c r="D2487">
        <v>29</v>
      </c>
      <c r="E2487">
        <v>1</v>
      </c>
      <c r="F2487">
        <v>63</v>
      </c>
      <c r="G2487">
        <v>2.0649999999999999</v>
      </c>
      <c r="H2487">
        <v>30</v>
      </c>
      <c r="I2487">
        <v>0.75</v>
      </c>
      <c r="J2487">
        <v>0</v>
      </c>
      <c r="K2487">
        <v>1</v>
      </c>
      <c r="L2487">
        <v>0</v>
      </c>
      <c r="M2487">
        <v>3.3610000000000002</v>
      </c>
      <c r="N2487" t="e">
        <v>#N/A</v>
      </c>
      <c r="O2487" t="e">
        <v>#N/A</v>
      </c>
      <c r="P2487" t="e">
        <v>#N/A</v>
      </c>
      <c r="Q2487" t="e">
        <v>#N/A</v>
      </c>
      <c r="R2487" t="s">
        <v>827</v>
      </c>
      <c r="S2487">
        <v>0</v>
      </c>
      <c r="T2487">
        <v>3.423</v>
      </c>
      <c r="U2487">
        <v>4.218</v>
      </c>
    </row>
    <row r="2488" spans="1:21" x14ac:dyDescent="0.3">
      <c r="A2488" t="s">
        <v>83</v>
      </c>
      <c r="B2488" t="s">
        <v>196</v>
      </c>
      <c r="C2488" t="s">
        <v>236</v>
      </c>
      <c r="D2488">
        <v>14</v>
      </c>
      <c r="E2488">
        <v>1</v>
      </c>
      <c r="F2488">
        <v>40</v>
      </c>
      <c r="G2488">
        <v>3.2</v>
      </c>
      <c r="H2488">
        <v>7</v>
      </c>
      <c r="I2488">
        <v>0.17499999999999999</v>
      </c>
      <c r="J2488">
        <v>1</v>
      </c>
      <c r="K2488">
        <v>1</v>
      </c>
      <c r="L2488">
        <v>1</v>
      </c>
      <c r="M2488">
        <v>1.4550000000000001</v>
      </c>
      <c r="N2488" t="e">
        <v>#N/A</v>
      </c>
      <c r="O2488" t="e">
        <v>#N/A</v>
      </c>
      <c r="P2488" t="e">
        <v>#N/A</v>
      </c>
      <c r="Q2488" t="e">
        <v>#N/A</v>
      </c>
      <c r="R2488" t="s">
        <v>828</v>
      </c>
      <c r="S2488">
        <v>0</v>
      </c>
      <c r="T2488">
        <v>2.9750000000000001</v>
      </c>
      <c r="U2488">
        <v>4.4809999999999999</v>
      </c>
    </row>
    <row r="2489" spans="1:21" x14ac:dyDescent="0.3">
      <c r="A2489" t="s">
        <v>83</v>
      </c>
      <c r="B2489" t="s">
        <v>163</v>
      </c>
      <c r="C2489" t="s">
        <v>203</v>
      </c>
      <c r="D2489">
        <v>11</v>
      </c>
      <c r="E2489">
        <v>1</v>
      </c>
      <c r="F2489">
        <v>80</v>
      </c>
      <c r="G2489">
        <v>2.48</v>
      </c>
      <c r="H2489">
        <v>40</v>
      </c>
      <c r="I2489">
        <v>1</v>
      </c>
      <c r="J2489">
        <v>0</v>
      </c>
      <c r="K2489">
        <v>0</v>
      </c>
      <c r="L2489">
        <v>1</v>
      </c>
      <c r="M2489">
        <v>1.5589999999999999</v>
      </c>
      <c r="N2489" t="e">
        <v>#N/A</v>
      </c>
      <c r="O2489" t="e">
        <v>#N/A</v>
      </c>
      <c r="P2489" t="e">
        <v>#N/A</v>
      </c>
      <c r="Q2489" t="e">
        <v>#N/A</v>
      </c>
      <c r="R2489" t="s">
        <v>4</v>
      </c>
      <c r="S2489">
        <v>0</v>
      </c>
      <c r="T2489">
        <v>2.5550000000000002</v>
      </c>
      <c r="U2489">
        <v>3.4820000000000002</v>
      </c>
    </row>
    <row r="2490" spans="1:21" x14ac:dyDescent="0.3">
      <c r="A2490" t="s">
        <v>83</v>
      </c>
      <c r="B2490" t="s">
        <v>172</v>
      </c>
      <c r="C2490" t="s">
        <v>212</v>
      </c>
      <c r="D2490">
        <v>24</v>
      </c>
      <c r="E2490">
        <v>1</v>
      </c>
      <c r="F2490">
        <v>42</v>
      </c>
      <c r="G2490">
        <v>2.964</v>
      </c>
      <c r="H2490">
        <v>10</v>
      </c>
      <c r="I2490">
        <v>0.25</v>
      </c>
      <c r="J2490">
        <v>1</v>
      </c>
      <c r="K2490">
        <v>1</v>
      </c>
      <c r="L2490">
        <v>1</v>
      </c>
      <c r="M2490">
        <v>1.262</v>
      </c>
      <c r="N2490" t="e">
        <v>#N/A</v>
      </c>
      <c r="O2490" t="e">
        <v>#N/A</v>
      </c>
      <c r="P2490" t="e">
        <v>#N/A</v>
      </c>
      <c r="Q2490" t="e">
        <v>#N/A</v>
      </c>
      <c r="R2490" t="s">
        <v>807</v>
      </c>
      <c r="S2490">
        <v>0</v>
      </c>
      <c r="T2490">
        <v>4.17</v>
      </c>
      <c r="U2490">
        <v>4.6920000000000002</v>
      </c>
    </row>
    <row r="2491" spans="1:21" x14ac:dyDescent="0.3">
      <c r="A2491" t="s">
        <v>83</v>
      </c>
      <c r="B2491" t="s">
        <v>186</v>
      </c>
      <c r="C2491" t="s">
        <v>226</v>
      </c>
      <c r="D2491">
        <v>18</v>
      </c>
      <c r="E2491">
        <v>1</v>
      </c>
      <c r="F2491">
        <v>59</v>
      </c>
      <c r="G2491">
        <v>1.804</v>
      </c>
      <c r="H2491">
        <v>23</v>
      </c>
      <c r="I2491">
        <v>0.57499999999999996</v>
      </c>
      <c r="J2491">
        <v>1</v>
      </c>
      <c r="K2491">
        <v>1</v>
      </c>
      <c r="L2491">
        <v>1</v>
      </c>
      <c r="M2491">
        <v>1.377</v>
      </c>
      <c r="N2491" t="e">
        <v>#N/A</v>
      </c>
      <c r="O2491" t="e">
        <v>#N/A</v>
      </c>
      <c r="P2491" t="e">
        <v>#N/A</v>
      </c>
      <c r="Q2491" t="e">
        <v>#N/A</v>
      </c>
      <c r="R2491" t="s">
        <v>829</v>
      </c>
      <c r="S2491">
        <v>0</v>
      </c>
      <c r="T2491">
        <v>5.9980000000000002</v>
      </c>
      <c r="U2491">
        <v>9.8719999999999999</v>
      </c>
    </row>
    <row r="2492" spans="1:21" x14ac:dyDescent="0.3">
      <c r="A2492" t="s">
        <v>83</v>
      </c>
      <c r="B2492" t="s">
        <v>173</v>
      </c>
      <c r="C2492" t="s">
        <v>213</v>
      </c>
      <c r="D2492">
        <v>6</v>
      </c>
      <c r="E2492">
        <v>1</v>
      </c>
      <c r="F2492">
        <v>59</v>
      </c>
      <c r="G2492">
        <v>3.7160000000000002</v>
      </c>
      <c r="H2492">
        <v>24</v>
      </c>
      <c r="I2492">
        <v>0.6</v>
      </c>
      <c r="J2492">
        <v>0</v>
      </c>
      <c r="K2492">
        <v>1</v>
      </c>
      <c r="L2492">
        <v>0</v>
      </c>
      <c r="M2492">
        <v>3.15</v>
      </c>
      <c r="N2492" t="e">
        <v>#N/A</v>
      </c>
      <c r="O2492" t="e">
        <v>#N/A</v>
      </c>
      <c r="P2492" t="e">
        <v>#N/A</v>
      </c>
      <c r="Q2492" t="e">
        <v>#N/A</v>
      </c>
      <c r="R2492" t="s">
        <v>548</v>
      </c>
      <c r="S2492">
        <v>0</v>
      </c>
      <c r="T2492">
        <v>4.2869999999999999</v>
      </c>
      <c r="U2492">
        <v>5.1689999999999996</v>
      </c>
    </row>
    <row r="2493" spans="1:21" x14ac:dyDescent="0.3">
      <c r="A2493" t="s">
        <v>83</v>
      </c>
      <c r="B2493" t="s">
        <v>189</v>
      </c>
      <c r="C2493" t="s">
        <v>229</v>
      </c>
      <c r="D2493">
        <v>12</v>
      </c>
      <c r="E2493">
        <v>1</v>
      </c>
      <c r="F2493">
        <v>57</v>
      </c>
      <c r="G2493">
        <v>2.9620000000000002</v>
      </c>
      <c r="H2493">
        <v>21</v>
      </c>
      <c r="I2493">
        <v>0.52500000000000002</v>
      </c>
      <c r="J2493">
        <v>0</v>
      </c>
      <c r="K2493">
        <v>1</v>
      </c>
      <c r="L2493">
        <v>0</v>
      </c>
      <c r="M2493">
        <v>1.024</v>
      </c>
      <c r="N2493" t="e">
        <v>#N/A</v>
      </c>
      <c r="O2493" t="e">
        <v>#N/A</v>
      </c>
      <c r="P2493" t="e">
        <v>#N/A</v>
      </c>
      <c r="Q2493" t="e">
        <v>#N/A</v>
      </c>
      <c r="R2493" t="s">
        <v>402</v>
      </c>
      <c r="S2493">
        <v>0</v>
      </c>
      <c r="T2493">
        <v>2.6930000000000001</v>
      </c>
      <c r="U2493">
        <v>3.48</v>
      </c>
    </row>
    <row r="2494" spans="1:21" x14ac:dyDescent="0.3">
      <c r="A2494" t="s">
        <v>83</v>
      </c>
      <c r="B2494" t="s">
        <v>195</v>
      </c>
      <c r="C2494" t="s">
        <v>235</v>
      </c>
      <c r="D2494">
        <v>1</v>
      </c>
      <c r="E2494">
        <v>1</v>
      </c>
      <c r="F2494">
        <v>39</v>
      </c>
      <c r="G2494">
        <v>2.0960000000000001</v>
      </c>
      <c r="H2494">
        <v>5</v>
      </c>
      <c r="I2494">
        <v>0.125</v>
      </c>
      <c r="J2494">
        <v>1</v>
      </c>
      <c r="K2494">
        <v>1</v>
      </c>
      <c r="L2494">
        <v>1</v>
      </c>
      <c r="M2494">
        <v>1.0429999999999999</v>
      </c>
      <c r="N2494" t="e">
        <v>#N/A</v>
      </c>
      <c r="O2494" t="e">
        <v>#N/A</v>
      </c>
      <c r="P2494" t="e">
        <v>#N/A</v>
      </c>
      <c r="Q2494" t="e">
        <v>#N/A</v>
      </c>
      <c r="R2494" t="s">
        <v>268</v>
      </c>
      <c r="S2494">
        <v>0</v>
      </c>
      <c r="T2494">
        <v>2.2810000000000001</v>
      </c>
      <c r="U2494">
        <v>2.97</v>
      </c>
    </row>
    <row r="2495" spans="1:21" x14ac:dyDescent="0.3">
      <c r="A2495" t="s">
        <v>83</v>
      </c>
      <c r="B2495" t="s">
        <v>188</v>
      </c>
      <c r="C2495" t="s">
        <v>228</v>
      </c>
      <c r="D2495">
        <v>40</v>
      </c>
      <c r="E2495">
        <v>1</v>
      </c>
      <c r="F2495">
        <v>42</v>
      </c>
      <c r="G2495">
        <v>1.8879999999999999</v>
      </c>
      <c r="H2495">
        <v>12</v>
      </c>
      <c r="I2495">
        <v>0.3</v>
      </c>
      <c r="J2495">
        <v>1</v>
      </c>
      <c r="K2495">
        <v>0</v>
      </c>
      <c r="L2495">
        <v>0</v>
      </c>
      <c r="M2495">
        <v>2.4089999999999998</v>
      </c>
      <c r="N2495" t="e">
        <v>#N/A</v>
      </c>
      <c r="O2495" t="e">
        <v>#N/A</v>
      </c>
      <c r="P2495" t="e">
        <v>#N/A</v>
      </c>
      <c r="Q2495" t="e">
        <v>#N/A</v>
      </c>
      <c r="R2495" t="s">
        <v>830</v>
      </c>
      <c r="S2495">
        <v>0</v>
      </c>
      <c r="T2495">
        <v>2.4129999999999998</v>
      </c>
      <c r="U2495">
        <v>3.157</v>
      </c>
    </row>
    <row r="2496" spans="1:21" x14ac:dyDescent="0.3">
      <c r="A2496" t="s">
        <v>83</v>
      </c>
      <c r="B2496" t="s">
        <v>171</v>
      </c>
      <c r="C2496" t="s">
        <v>211</v>
      </c>
      <c r="D2496">
        <v>10</v>
      </c>
      <c r="E2496">
        <v>1</v>
      </c>
      <c r="F2496">
        <v>57</v>
      </c>
      <c r="G2496">
        <v>2.0579999999999998</v>
      </c>
      <c r="H2496">
        <v>20</v>
      </c>
      <c r="I2496">
        <v>0.5</v>
      </c>
      <c r="J2496">
        <v>0</v>
      </c>
      <c r="K2496">
        <v>1</v>
      </c>
      <c r="L2496">
        <v>0</v>
      </c>
      <c r="M2496">
        <v>1.0269999999999999</v>
      </c>
      <c r="N2496" t="e">
        <v>#N/A</v>
      </c>
      <c r="O2496" t="e">
        <v>#N/A</v>
      </c>
      <c r="P2496" t="e">
        <v>#N/A</v>
      </c>
      <c r="Q2496" t="e">
        <v>#N/A</v>
      </c>
      <c r="R2496" t="s">
        <v>529</v>
      </c>
      <c r="S2496">
        <v>0</v>
      </c>
      <c r="T2496">
        <v>2.1339999999999999</v>
      </c>
      <c r="U2496">
        <v>2.851</v>
      </c>
    </row>
    <row r="2497" spans="1:21" x14ac:dyDescent="0.3">
      <c r="A2497" t="s">
        <v>83</v>
      </c>
      <c r="B2497" t="s">
        <v>178</v>
      </c>
      <c r="C2497" t="s">
        <v>218</v>
      </c>
      <c r="D2497">
        <v>20</v>
      </c>
      <c r="E2497">
        <v>1</v>
      </c>
      <c r="F2497">
        <v>55</v>
      </c>
      <c r="G2497">
        <v>3.0619999999999998</v>
      </c>
      <c r="H2497">
        <v>18</v>
      </c>
      <c r="I2497">
        <v>0.45</v>
      </c>
      <c r="J2497">
        <v>1</v>
      </c>
      <c r="K2497">
        <v>0</v>
      </c>
      <c r="L2497">
        <v>0</v>
      </c>
      <c r="M2497">
        <v>1.4359999999999999</v>
      </c>
      <c r="N2497" t="e">
        <v>#N/A</v>
      </c>
      <c r="O2497" t="e">
        <v>#N/A</v>
      </c>
      <c r="P2497" t="e">
        <v>#N/A</v>
      </c>
      <c r="Q2497" t="e">
        <v>#N/A</v>
      </c>
      <c r="R2497" t="s">
        <v>218</v>
      </c>
      <c r="S2497">
        <v>1</v>
      </c>
      <c r="T2497">
        <v>4.6609999999999996</v>
      </c>
      <c r="U2497">
        <v>6.0289999999999999</v>
      </c>
    </row>
    <row r="2498" spans="1:21" x14ac:dyDescent="0.3">
      <c r="A2498" t="s">
        <v>83</v>
      </c>
      <c r="B2498" t="s">
        <v>182</v>
      </c>
      <c r="C2498" t="s">
        <v>222</v>
      </c>
      <c r="D2498">
        <v>28</v>
      </c>
      <c r="E2498">
        <v>1</v>
      </c>
      <c r="F2498">
        <v>62</v>
      </c>
      <c r="G2498">
        <v>1.8919999999999999</v>
      </c>
      <c r="H2498">
        <v>29</v>
      </c>
      <c r="I2498">
        <v>0.72499999999999998</v>
      </c>
      <c r="J2498">
        <v>0</v>
      </c>
      <c r="K2498">
        <v>1</v>
      </c>
      <c r="L2498">
        <v>0</v>
      </c>
      <c r="M2498">
        <v>1.2</v>
      </c>
      <c r="N2498" t="e">
        <v>#N/A</v>
      </c>
      <c r="O2498" t="e">
        <v>#N/A</v>
      </c>
      <c r="P2498" t="e">
        <v>#N/A</v>
      </c>
      <c r="Q2498" t="e">
        <v>#N/A</v>
      </c>
      <c r="R2498" t="s">
        <v>831</v>
      </c>
      <c r="S2498">
        <v>0</v>
      </c>
      <c r="T2498">
        <v>1.79</v>
      </c>
      <c r="U2498">
        <v>3.07</v>
      </c>
    </row>
    <row r="2499" spans="1:21" x14ac:dyDescent="0.3">
      <c r="A2499" t="s">
        <v>83</v>
      </c>
      <c r="B2499" t="s">
        <v>192</v>
      </c>
      <c r="C2499" t="s">
        <v>232</v>
      </c>
      <c r="D2499">
        <v>21</v>
      </c>
      <c r="E2499">
        <v>1</v>
      </c>
      <c r="F2499">
        <v>61</v>
      </c>
      <c r="G2499">
        <v>1.849</v>
      </c>
      <c r="H2499">
        <v>27</v>
      </c>
      <c r="I2499">
        <v>0.67500000000000004</v>
      </c>
      <c r="J2499">
        <v>0</v>
      </c>
      <c r="K2499">
        <v>1</v>
      </c>
      <c r="L2499">
        <v>0</v>
      </c>
      <c r="M2499">
        <v>1.9710000000000001</v>
      </c>
      <c r="N2499" t="e">
        <v>#N/A</v>
      </c>
      <c r="O2499" t="e">
        <v>#N/A</v>
      </c>
      <c r="P2499" t="e">
        <v>#N/A</v>
      </c>
      <c r="Q2499" t="e">
        <v>#N/A</v>
      </c>
      <c r="R2499" t="s">
        <v>462</v>
      </c>
      <c r="S2499">
        <v>0</v>
      </c>
      <c r="T2499">
        <v>4.2759999999999998</v>
      </c>
      <c r="U2499">
        <v>5.1269999999999998</v>
      </c>
    </row>
    <row r="2500" spans="1:21" x14ac:dyDescent="0.3">
      <c r="A2500" t="s">
        <v>83</v>
      </c>
      <c r="B2500" t="s">
        <v>165</v>
      </c>
      <c r="C2500" t="s">
        <v>205</v>
      </c>
      <c r="D2500">
        <v>4</v>
      </c>
      <c r="E2500">
        <v>1</v>
      </c>
      <c r="F2500">
        <v>31</v>
      </c>
      <c r="G2500">
        <v>2.2200000000000002</v>
      </c>
      <c r="H2500">
        <v>2</v>
      </c>
      <c r="I2500">
        <v>0.05</v>
      </c>
      <c r="J2500">
        <v>1</v>
      </c>
      <c r="K2500">
        <v>1</v>
      </c>
      <c r="L2500">
        <v>1</v>
      </c>
      <c r="M2500">
        <v>1.2330000000000001</v>
      </c>
      <c r="N2500" t="e">
        <v>#N/A</v>
      </c>
      <c r="O2500" t="e">
        <v>#N/A</v>
      </c>
      <c r="P2500" t="e">
        <v>#N/A</v>
      </c>
      <c r="Q2500" t="e">
        <v>#N/A</v>
      </c>
      <c r="R2500" t="s">
        <v>824</v>
      </c>
      <c r="S2500">
        <v>0</v>
      </c>
      <c r="T2500">
        <v>1.5429999999999999</v>
      </c>
      <c r="U2500">
        <v>2.7120000000000002</v>
      </c>
    </row>
    <row r="2501" spans="1:21" x14ac:dyDescent="0.3">
      <c r="A2501" t="s">
        <v>83</v>
      </c>
      <c r="B2501" t="s">
        <v>174</v>
      </c>
      <c r="C2501" t="s">
        <v>214</v>
      </c>
      <c r="D2501">
        <v>32</v>
      </c>
      <c r="E2501">
        <v>1</v>
      </c>
      <c r="F2501">
        <v>67</v>
      </c>
      <c r="G2501">
        <v>2.0150000000000001</v>
      </c>
      <c r="H2501">
        <v>35</v>
      </c>
      <c r="I2501">
        <v>0.875</v>
      </c>
      <c r="J2501">
        <v>0</v>
      </c>
      <c r="K2501">
        <v>0</v>
      </c>
      <c r="L2501">
        <v>1</v>
      </c>
      <c r="M2501">
        <v>0.93100000000000005</v>
      </c>
      <c r="N2501" t="e">
        <v>#N/A</v>
      </c>
      <c r="O2501" t="e">
        <v>#N/A</v>
      </c>
      <c r="P2501" t="e">
        <v>#N/A</v>
      </c>
      <c r="Q2501" t="e">
        <v>#N/A</v>
      </c>
      <c r="R2501" t="s">
        <v>214</v>
      </c>
      <c r="S2501">
        <v>1</v>
      </c>
      <c r="T2501">
        <v>1.7849999999999999</v>
      </c>
      <c r="U2501">
        <v>2.3460000000000001</v>
      </c>
    </row>
    <row r="2502" spans="1:21" x14ac:dyDescent="0.3">
      <c r="A2502" t="s">
        <v>83</v>
      </c>
      <c r="B2502" t="s">
        <v>181</v>
      </c>
      <c r="C2502" t="s">
        <v>221</v>
      </c>
      <c r="D2502">
        <v>17</v>
      </c>
      <c r="E2502">
        <v>1</v>
      </c>
      <c r="F2502">
        <v>44</v>
      </c>
      <c r="G2502">
        <v>2.0779999999999998</v>
      </c>
      <c r="H2502">
        <v>15</v>
      </c>
      <c r="I2502">
        <v>0.375</v>
      </c>
      <c r="J2502">
        <v>1</v>
      </c>
      <c r="K2502">
        <v>1</v>
      </c>
      <c r="L2502">
        <v>1</v>
      </c>
      <c r="M2502">
        <v>1.8540000000000001</v>
      </c>
      <c r="N2502" t="e">
        <v>#N/A</v>
      </c>
      <c r="O2502" t="e">
        <v>#N/A</v>
      </c>
      <c r="P2502" t="e">
        <v>#N/A</v>
      </c>
      <c r="Q2502" t="e">
        <v>#N/A</v>
      </c>
      <c r="R2502" t="s">
        <v>550</v>
      </c>
      <c r="S2502">
        <v>0</v>
      </c>
      <c r="T2502">
        <v>7.5880000000000001</v>
      </c>
      <c r="U2502">
        <v>8.1539999999999999</v>
      </c>
    </row>
    <row r="2503" spans="1:21" x14ac:dyDescent="0.3">
      <c r="A2503" t="s">
        <v>83</v>
      </c>
      <c r="B2503" t="s">
        <v>169</v>
      </c>
      <c r="C2503" t="s">
        <v>209</v>
      </c>
      <c r="D2503">
        <v>22</v>
      </c>
      <c r="E2503">
        <v>1</v>
      </c>
      <c r="F2503">
        <v>37</v>
      </c>
      <c r="G2503">
        <v>2.42</v>
      </c>
      <c r="H2503">
        <v>4</v>
      </c>
      <c r="I2503">
        <v>0.1</v>
      </c>
      <c r="J2503">
        <v>1</v>
      </c>
      <c r="K2503">
        <v>0</v>
      </c>
      <c r="L2503">
        <v>0</v>
      </c>
      <c r="M2503">
        <v>1.3129999999999999</v>
      </c>
      <c r="N2503" t="e">
        <v>#N/A</v>
      </c>
      <c r="O2503" t="e">
        <v>#N/A</v>
      </c>
      <c r="P2503" t="e">
        <v>#N/A</v>
      </c>
      <c r="Q2503" t="e">
        <v>#N/A</v>
      </c>
      <c r="R2503" t="s">
        <v>832</v>
      </c>
      <c r="S2503">
        <v>0</v>
      </c>
      <c r="T2503">
        <v>7.3079999999999998</v>
      </c>
      <c r="U2503">
        <v>8.1280000000000001</v>
      </c>
    </row>
    <row r="2504" spans="1:21" x14ac:dyDescent="0.3">
      <c r="A2504" t="s">
        <v>83</v>
      </c>
      <c r="B2504" t="s">
        <v>191</v>
      </c>
      <c r="C2504" t="s">
        <v>231</v>
      </c>
      <c r="D2504">
        <v>27</v>
      </c>
      <c r="E2504">
        <v>1</v>
      </c>
      <c r="F2504">
        <v>65</v>
      </c>
      <c r="G2504">
        <v>4.7859999999999996</v>
      </c>
      <c r="H2504">
        <v>31</v>
      </c>
      <c r="I2504">
        <v>0.77500000000000002</v>
      </c>
      <c r="J2504">
        <v>0</v>
      </c>
      <c r="K2504">
        <v>0</v>
      </c>
      <c r="L2504">
        <v>1</v>
      </c>
      <c r="M2504">
        <v>2.3010000000000002</v>
      </c>
      <c r="N2504" t="e">
        <v>#N/A</v>
      </c>
      <c r="O2504" t="e">
        <v>#N/A</v>
      </c>
      <c r="P2504" t="e">
        <v>#N/A</v>
      </c>
      <c r="Q2504" t="e">
        <v>#N/A</v>
      </c>
      <c r="R2504" t="s">
        <v>833</v>
      </c>
      <c r="S2504">
        <v>0</v>
      </c>
      <c r="T2504">
        <v>2.48</v>
      </c>
      <c r="U2504">
        <v>3.581</v>
      </c>
    </row>
    <row r="2505" spans="1:21" x14ac:dyDescent="0.3">
      <c r="A2505" t="s">
        <v>83</v>
      </c>
      <c r="B2505" t="s">
        <v>160</v>
      </c>
      <c r="C2505" t="s">
        <v>200</v>
      </c>
      <c r="D2505">
        <v>3</v>
      </c>
      <c r="E2505">
        <v>1</v>
      </c>
      <c r="F2505">
        <v>57</v>
      </c>
      <c r="G2505">
        <v>3.1059999999999999</v>
      </c>
      <c r="H2505">
        <v>19</v>
      </c>
      <c r="I2505">
        <v>0.47499999999999998</v>
      </c>
      <c r="J2505">
        <v>1</v>
      </c>
      <c r="K2505">
        <v>1</v>
      </c>
      <c r="L2505">
        <v>1</v>
      </c>
      <c r="M2505">
        <v>1.0980000000000001</v>
      </c>
      <c r="N2505" t="e">
        <v>#N/A</v>
      </c>
      <c r="O2505" t="e">
        <v>#N/A</v>
      </c>
      <c r="P2505" t="e">
        <v>#N/A</v>
      </c>
      <c r="Q2505" t="e">
        <v>#N/A</v>
      </c>
      <c r="R2505" t="s">
        <v>829</v>
      </c>
      <c r="S2505">
        <v>0</v>
      </c>
      <c r="T2505">
        <v>4.5149999999999997</v>
      </c>
      <c r="U2505">
        <v>4.87</v>
      </c>
    </row>
    <row r="2506" spans="1:21" x14ac:dyDescent="0.3">
      <c r="A2506" t="s">
        <v>83</v>
      </c>
      <c r="B2506" t="s">
        <v>170</v>
      </c>
      <c r="C2506" t="s">
        <v>210</v>
      </c>
      <c r="D2506">
        <v>30</v>
      </c>
      <c r="E2506">
        <v>1</v>
      </c>
      <c r="F2506">
        <v>44</v>
      </c>
      <c r="G2506">
        <v>1.972</v>
      </c>
      <c r="H2506">
        <v>16</v>
      </c>
      <c r="I2506">
        <v>0.4</v>
      </c>
      <c r="J2506">
        <v>1</v>
      </c>
      <c r="K2506">
        <v>0</v>
      </c>
      <c r="L2506">
        <v>0</v>
      </c>
      <c r="M2506">
        <v>0.92</v>
      </c>
      <c r="N2506" t="e">
        <v>#N/A</v>
      </c>
      <c r="O2506" t="e">
        <v>#N/A</v>
      </c>
      <c r="P2506" t="e">
        <v>#N/A</v>
      </c>
      <c r="Q2506" t="e">
        <v>#N/A</v>
      </c>
      <c r="R2506" t="s">
        <v>829</v>
      </c>
      <c r="S2506">
        <v>0</v>
      </c>
      <c r="T2506">
        <v>2.855</v>
      </c>
      <c r="U2506">
        <v>3.206</v>
      </c>
    </row>
    <row r="2507" spans="1:21" x14ac:dyDescent="0.3">
      <c r="A2507" t="s">
        <v>83</v>
      </c>
      <c r="B2507" t="s">
        <v>193</v>
      </c>
      <c r="C2507" t="s">
        <v>233</v>
      </c>
      <c r="D2507">
        <v>8</v>
      </c>
      <c r="E2507">
        <v>1</v>
      </c>
      <c r="F2507">
        <v>66</v>
      </c>
      <c r="G2507">
        <v>3.3340000000000001</v>
      </c>
      <c r="H2507">
        <v>33</v>
      </c>
      <c r="I2507">
        <v>0.82499999999999996</v>
      </c>
      <c r="J2507">
        <v>0</v>
      </c>
      <c r="K2507">
        <v>0</v>
      </c>
      <c r="L2507">
        <v>1</v>
      </c>
      <c r="M2507">
        <v>1.0680000000000001</v>
      </c>
      <c r="N2507" t="e">
        <v>#N/A</v>
      </c>
      <c r="O2507" t="e">
        <v>#N/A</v>
      </c>
      <c r="P2507" t="e">
        <v>#N/A</v>
      </c>
      <c r="Q2507" t="e">
        <v>#N/A</v>
      </c>
      <c r="R2507" t="s">
        <v>174</v>
      </c>
      <c r="S2507">
        <v>0</v>
      </c>
      <c r="T2507">
        <v>4.5469999999999997</v>
      </c>
      <c r="U2507">
        <v>5.3019999999999996</v>
      </c>
    </row>
    <row r="2508" spans="1:21" x14ac:dyDescent="0.3">
      <c r="A2508" t="s">
        <v>83</v>
      </c>
      <c r="B2508" t="s">
        <v>164</v>
      </c>
      <c r="C2508" t="s">
        <v>204</v>
      </c>
      <c r="D2508">
        <v>38</v>
      </c>
      <c r="E2508">
        <v>1</v>
      </c>
      <c r="F2508">
        <v>40</v>
      </c>
      <c r="G2508">
        <v>2.0870000000000002</v>
      </c>
      <c r="H2508">
        <v>9</v>
      </c>
      <c r="I2508">
        <v>0.22500000000000001</v>
      </c>
      <c r="J2508">
        <v>1</v>
      </c>
      <c r="K2508">
        <v>0</v>
      </c>
      <c r="L2508">
        <v>0</v>
      </c>
      <c r="M2508">
        <v>1.2090000000000001</v>
      </c>
      <c r="N2508" t="e">
        <v>#N/A</v>
      </c>
      <c r="O2508" t="e">
        <v>#N/A</v>
      </c>
      <c r="P2508" t="e">
        <v>#N/A</v>
      </c>
      <c r="Q2508" t="e">
        <v>#N/A</v>
      </c>
      <c r="R2508" t="s">
        <v>666</v>
      </c>
      <c r="S2508">
        <v>0</v>
      </c>
      <c r="T2508">
        <v>6.9909999999999997</v>
      </c>
      <c r="U2508">
        <v>8.0090000000000003</v>
      </c>
    </row>
    <row r="2509" spans="1:21" x14ac:dyDescent="0.3">
      <c r="A2509" t="s">
        <v>83</v>
      </c>
      <c r="B2509" t="s">
        <v>175</v>
      </c>
      <c r="C2509" t="s">
        <v>215</v>
      </c>
      <c r="D2509">
        <v>5</v>
      </c>
      <c r="E2509">
        <v>1</v>
      </c>
      <c r="F2509">
        <v>43</v>
      </c>
      <c r="G2509">
        <v>2.0379999999999998</v>
      </c>
      <c r="H2509">
        <v>13</v>
      </c>
      <c r="I2509">
        <v>0.32500000000000001</v>
      </c>
      <c r="J2509">
        <v>1</v>
      </c>
      <c r="K2509">
        <v>1</v>
      </c>
      <c r="L2509">
        <v>1</v>
      </c>
      <c r="M2509">
        <v>1.121</v>
      </c>
      <c r="N2509" t="e">
        <v>#N/A</v>
      </c>
      <c r="O2509" t="e">
        <v>#N/A</v>
      </c>
      <c r="P2509" t="e">
        <v>#N/A</v>
      </c>
      <c r="Q2509" t="e">
        <v>#N/A</v>
      </c>
      <c r="R2509" t="s">
        <v>829</v>
      </c>
      <c r="S2509">
        <v>0</v>
      </c>
      <c r="T2509">
        <v>1.6339999999999999</v>
      </c>
      <c r="U2509">
        <v>1.9059999999999999</v>
      </c>
    </row>
    <row r="2510" spans="1:21" x14ac:dyDescent="0.3">
      <c r="A2510" t="s">
        <v>83</v>
      </c>
      <c r="B2510" t="s">
        <v>167</v>
      </c>
      <c r="C2510" t="s">
        <v>207</v>
      </c>
      <c r="D2510">
        <v>9</v>
      </c>
      <c r="E2510">
        <v>1</v>
      </c>
      <c r="F2510">
        <v>67</v>
      </c>
      <c r="G2510">
        <v>1.9850000000000001</v>
      </c>
      <c r="H2510">
        <v>36</v>
      </c>
      <c r="I2510">
        <v>0.9</v>
      </c>
      <c r="J2510">
        <v>0</v>
      </c>
      <c r="K2510">
        <v>0</v>
      </c>
      <c r="L2510">
        <v>1</v>
      </c>
      <c r="M2510">
        <v>1.038</v>
      </c>
      <c r="N2510" t="e">
        <v>#N/A</v>
      </c>
      <c r="O2510" t="e">
        <v>#N/A</v>
      </c>
      <c r="P2510" t="e">
        <v>#N/A</v>
      </c>
      <c r="Q2510" t="e">
        <v>#N/A</v>
      </c>
      <c r="R2510" t="s">
        <v>829</v>
      </c>
      <c r="S2510">
        <v>0</v>
      </c>
      <c r="T2510">
        <v>1.0720000000000001</v>
      </c>
      <c r="U2510">
        <v>1.347</v>
      </c>
    </row>
    <row r="2511" spans="1:21" x14ac:dyDescent="0.3">
      <c r="A2511" t="s">
        <v>83</v>
      </c>
      <c r="B2511" t="s">
        <v>194</v>
      </c>
      <c r="C2511" t="s">
        <v>234</v>
      </c>
      <c r="D2511">
        <v>26</v>
      </c>
      <c r="E2511">
        <v>1</v>
      </c>
      <c r="F2511">
        <v>66</v>
      </c>
      <c r="G2511">
        <v>2.335</v>
      </c>
      <c r="H2511">
        <v>34</v>
      </c>
      <c r="I2511">
        <v>0.85</v>
      </c>
      <c r="J2511">
        <v>0</v>
      </c>
      <c r="K2511">
        <v>0</v>
      </c>
      <c r="L2511">
        <v>1</v>
      </c>
      <c r="M2511">
        <v>1.27</v>
      </c>
      <c r="N2511" t="e">
        <v>#N/A</v>
      </c>
      <c r="O2511" t="e">
        <v>#N/A</v>
      </c>
      <c r="P2511" t="e">
        <v>#N/A</v>
      </c>
      <c r="Q2511" t="e">
        <v>#N/A</v>
      </c>
      <c r="R2511" t="s">
        <v>834</v>
      </c>
      <c r="S2511">
        <v>0</v>
      </c>
      <c r="T2511">
        <v>4.5350000000000001</v>
      </c>
      <c r="U2511">
        <v>5.9880000000000004</v>
      </c>
    </row>
    <row r="2512" spans="1:21" x14ac:dyDescent="0.3">
      <c r="A2512" t="s">
        <v>83</v>
      </c>
      <c r="B2512" t="s">
        <v>184</v>
      </c>
      <c r="C2512" t="s">
        <v>224</v>
      </c>
      <c r="D2512">
        <v>36</v>
      </c>
      <c r="E2512">
        <v>1</v>
      </c>
      <c r="F2512">
        <v>60</v>
      </c>
      <c r="G2512">
        <v>7.0590000000000002</v>
      </c>
      <c r="H2512">
        <v>25</v>
      </c>
      <c r="I2512">
        <v>0.625</v>
      </c>
      <c r="J2512">
        <v>0</v>
      </c>
      <c r="K2512">
        <v>0</v>
      </c>
      <c r="L2512">
        <v>1</v>
      </c>
      <c r="M2512">
        <v>10.792999999999999</v>
      </c>
      <c r="N2512" t="e">
        <v>#N/A</v>
      </c>
      <c r="O2512" t="e">
        <v>#N/A</v>
      </c>
      <c r="P2512" t="e">
        <v>#N/A</v>
      </c>
      <c r="Q2512" t="e">
        <v>#N/A</v>
      </c>
      <c r="R2512" t="s">
        <v>829</v>
      </c>
      <c r="S2512">
        <v>0</v>
      </c>
      <c r="T2512">
        <v>2.0369999999999999</v>
      </c>
      <c r="U2512">
        <v>2.3250000000000002</v>
      </c>
    </row>
    <row r="2513" spans="1:21" x14ac:dyDescent="0.3">
      <c r="A2513" t="s">
        <v>83</v>
      </c>
      <c r="B2513" t="s">
        <v>166</v>
      </c>
      <c r="C2513" t="s">
        <v>206</v>
      </c>
      <c r="D2513">
        <v>19</v>
      </c>
      <c r="E2513">
        <v>1</v>
      </c>
      <c r="F2513">
        <v>35</v>
      </c>
      <c r="G2513">
        <v>2.093</v>
      </c>
      <c r="H2513">
        <v>3</v>
      </c>
      <c r="I2513">
        <v>7.4999999999999997E-2</v>
      </c>
      <c r="J2513">
        <v>1</v>
      </c>
      <c r="K2513">
        <v>0</v>
      </c>
      <c r="L2513">
        <v>0</v>
      </c>
      <c r="M2513">
        <v>0.95199999999999996</v>
      </c>
      <c r="N2513" t="e">
        <v>#N/A</v>
      </c>
      <c r="O2513" t="e">
        <v>#N/A</v>
      </c>
      <c r="P2513" t="e">
        <v>#N/A</v>
      </c>
      <c r="Q2513" t="e">
        <v>#N/A</v>
      </c>
      <c r="R2513" t="s">
        <v>816</v>
      </c>
      <c r="S2513">
        <v>0</v>
      </c>
      <c r="T2513">
        <v>13.318</v>
      </c>
      <c r="U2513">
        <v>13.972</v>
      </c>
    </row>
    <row r="2514" spans="1:21" x14ac:dyDescent="0.3">
      <c r="A2514" t="s">
        <v>83</v>
      </c>
      <c r="B2514" t="s">
        <v>162</v>
      </c>
      <c r="C2514" t="s">
        <v>202</v>
      </c>
      <c r="D2514">
        <v>39</v>
      </c>
      <c r="E2514">
        <v>1</v>
      </c>
      <c r="F2514">
        <v>61</v>
      </c>
      <c r="G2514">
        <v>6.0179999999999998</v>
      </c>
      <c r="H2514">
        <v>28</v>
      </c>
      <c r="I2514">
        <v>0.7</v>
      </c>
      <c r="J2514">
        <v>0</v>
      </c>
      <c r="K2514">
        <v>1</v>
      </c>
      <c r="L2514">
        <v>0</v>
      </c>
      <c r="M2514">
        <v>0.95299999999999996</v>
      </c>
      <c r="N2514" t="e">
        <v>#N/A</v>
      </c>
      <c r="O2514" t="e">
        <v>#N/A</v>
      </c>
      <c r="P2514" t="e">
        <v>#N/A</v>
      </c>
      <c r="Q2514" t="e">
        <v>#N/A</v>
      </c>
      <c r="R2514" t="s">
        <v>829</v>
      </c>
      <c r="S2514">
        <v>0</v>
      </c>
      <c r="T2514">
        <v>2.6680000000000001</v>
      </c>
      <c r="U2514">
        <v>3.214</v>
      </c>
    </row>
    <row r="2515" spans="1:21" x14ac:dyDescent="0.3">
      <c r="A2515" t="s">
        <v>83</v>
      </c>
      <c r="B2515" t="s">
        <v>180</v>
      </c>
      <c r="C2515" t="s">
        <v>220</v>
      </c>
      <c r="D2515">
        <v>35</v>
      </c>
      <c r="E2515">
        <v>1</v>
      </c>
      <c r="F2515">
        <v>39</v>
      </c>
      <c r="G2515">
        <v>1.9590000000000001</v>
      </c>
      <c r="H2515">
        <v>6</v>
      </c>
      <c r="I2515">
        <v>0.15</v>
      </c>
      <c r="J2515">
        <v>1</v>
      </c>
      <c r="K2515">
        <v>0</v>
      </c>
      <c r="L2515">
        <v>0</v>
      </c>
      <c r="M2515">
        <v>0.88500000000000001</v>
      </c>
      <c r="N2515" t="e">
        <v>#N/A</v>
      </c>
      <c r="O2515" t="e">
        <v>#N/A</v>
      </c>
      <c r="P2515" t="e">
        <v>#N/A</v>
      </c>
      <c r="Q2515" t="e">
        <v>#N/A</v>
      </c>
      <c r="R2515" t="s">
        <v>829</v>
      </c>
      <c r="S2515">
        <v>0</v>
      </c>
      <c r="T2515">
        <v>2.085</v>
      </c>
      <c r="U2515">
        <v>2.4049999999999998</v>
      </c>
    </row>
    <row r="2516" spans="1:21" x14ac:dyDescent="0.3">
      <c r="A2516" t="s">
        <v>83</v>
      </c>
      <c r="B2516" t="s">
        <v>157</v>
      </c>
      <c r="C2516" t="s">
        <v>197</v>
      </c>
      <c r="D2516">
        <v>31</v>
      </c>
      <c r="E2516">
        <v>1</v>
      </c>
      <c r="F2516">
        <v>61</v>
      </c>
      <c r="G2516">
        <v>2.6339999999999999</v>
      </c>
      <c r="H2516">
        <v>26</v>
      </c>
      <c r="I2516">
        <v>0.65</v>
      </c>
      <c r="J2516">
        <v>0</v>
      </c>
      <c r="K2516">
        <v>0</v>
      </c>
      <c r="L2516">
        <v>1</v>
      </c>
      <c r="M2516">
        <v>1.274</v>
      </c>
      <c r="N2516" t="e">
        <v>#N/A</v>
      </c>
      <c r="O2516" t="e">
        <v>#N/A</v>
      </c>
      <c r="P2516" t="e">
        <v>#N/A</v>
      </c>
      <c r="Q2516" t="e">
        <v>#N/A</v>
      </c>
      <c r="R2516" t="s">
        <v>835</v>
      </c>
      <c r="S2516">
        <v>0</v>
      </c>
      <c r="T2516">
        <v>4.3840000000000003</v>
      </c>
      <c r="U2516">
        <v>5.3819999999999997</v>
      </c>
    </row>
    <row r="2517" spans="1:21" x14ac:dyDescent="0.3">
      <c r="A2517" t="s">
        <v>83</v>
      </c>
      <c r="B2517" t="s">
        <v>161</v>
      </c>
      <c r="C2517" t="s">
        <v>201</v>
      </c>
      <c r="D2517">
        <v>34</v>
      </c>
      <c r="E2517">
        <v>1</v>
      </c>
      <c r="F2517">
        <v>65</v>
      </c>
      <c r="G2517">
        <v>2.5859999999999999</v>
      </c>
      <c r="H2517">
        <v>32</v>
      </c>
      <c r="I2517">
        <v>0.8</v>
      </c>
      <c r="J2517">
        <v>0</v>
      </c>
      <c r="K2517">
        <v>0</v>
      </c>
      <c r="L2517">
        <v>1</v>
      </c>
      <c r="M2517">
        <v>1.08</v>
      </c>
      <c r="N2517" t="e">
        <v>#N/A</v>
      </c>
      <c r="O2517" t="e">
        <v>#N/A</v>
      </c>
      <c r="P2517" t="e">
        <v>#N/A</v>
      </c>
      <c r="Q2517" t="e">
        <v>#N/A</v>
      </c>
      <c r="R2517" t="s">
        <v>836</v>
      </c>
      <c r="S2517">
        <v>0</v>
      </c>
      <c r="T2517">
        <v>4.3810000000000002</v>
      </c>
      <c r="U2517">
        <v>5.5830000000000002</v>
      </c>
    </row>
    <row r="2518" spans="1:21" x14ac:dyDescent="0.3">
      <c r="A2518" t="s">
        <v>83</v>
      </c>
      <c r="B2518" t="s">
        <v>177</v>
      </c>
      <c r="C2518" t="s">
        <v>217</v>
      </c>
      <c r="D2518">
        <v>15</v>
      </c>
      <c r="E2518">
        <v>1</v>
      </c>
      <c r="F2518">
        <v>73</v>
      </c>
      <c r="G2518">
        <v>1.9870000000000001</v>
      </c>
      <c r="H2518">
        <v>39</v>
      </c>
      <c r="I2518">
        <v>0.97499999999999998</v>
      </c>
      <c r="J2518">
        <v>0</v>
      </c>
      <c r="K2518">
        <v>1</v>
      </c>
      <c r="L2518">
        <v>0</v>
      </c>
      <c r="M2518">
        <v>1.478</v>
      </c>
      <c r="N2518" t="e">
        <v>#N/A</v>
      </c>
      <c r="O2518" t="e">
        <v>#N/A</v>
      </c>
      <c r="P2518" t="e">
        <v>#N/A</v>
      </c>
      <c r="Q2518" t="e">
        <v>#N/A</v>
      </c>
      <c r="R2518" t="s">
        <v>829</v>
      </c>
      <c r="S2518">
        <v>0</v>
      </c>
      <c r="T2518">
        <v>1.516</v>
      </c>
      <c r="U2518">
        <v>1.758</v>
      </c>
    </row>
    <row r="2519" spans="1:21" x14ac:dyDescent="0.3">
      <c r="A2519" t="s">
        <v>83</v>
      </c>
      <c r="B2519" t="s">
        <v>183</v>
      </c>
      <c r="C2519" t="s">
        <v>223</v>
      </c>
      <c r="D2519">
        <v>7</v>
      </c>
      <c r="E2519">
        <v>1</v>
      </c>
      <c r="F2519">
        <v>30</v>
      </c>
      <c r="G2519">
        <v>1.847</v>
      </c>
      <c r="H2519">
        <v>1</v>
      </c>
      <c r="I2519">
        <v>2.5000000000000001E-2</v>
      </c>
      <c r="J2519">
        <v>1</v>
      </c>
      <c r="K2519">
        <v>0</v>
      </c>
      <c r="L2519">
        <v>0</v>
      </c>
      <c r="M2519">
        <v>0.874</v>
      </c>
      <c r="N2519" t="e">
        <v>#N/A</v>
      </c>
      <c r="O2519" t="e">
        <v>#N/A</v>
      </c>
      <c r="P2519" t="e">
        <v>#N/A</v>
      </c>
      <c r="Q2519" t="e">
        <v>#N/A</v>
      </c>
      <c r="R2519" t="s">
        <v>829</v>
      </c>
      <c r="S2519">
        <v>0</v>
      </c>
      <c r="T2519">
        <v>1.169</v>
      </c>
      <c r="U2519">
        <v>1.5029999999999999</v>
      </c>
    </row>
    <row r="2520" spans="1:21" x14ac:dyDescent="0.3">
      <c r="A2520" t="s">
        <v>83</v>
      </c>
      <c r="B2520" t="s">
        <v>187</v>
      </c>
      <c r="C2520" t="s">
        <v>227</v>
      </c>
      <c r="D2520">
        <v>33</v>
      </c>
      <c r="E2520">
        <v>1</v>
      </c>
      <c r="F2520">
        <v>70</v>
      </c>
      <c r="G2520">
        <v>5.4169999999999998</v>
      </c>
      <c r="H2520">
        <v>38</v>
      </c>
      <c r="I2520">
        <v>0.95</v>
      </c>
      <c r="J2520">
        <v>0</v>
      </c>
      <c r="K2520">
        <v>0</v>
      </c>
      <c r="L2520">
        <v>1</v>
      </c>
      <c r="M2520">
        <v>1.353</v>
      </c>
      <c r="N2520" t="e">
        <v>#N/A</v>
      </c>
      <c r="O2520" t="e">
        <v>#N/A</v>
      </c>
      <c r="P2520" t="e">
        <v>#N/A</v>
      </c>
      <c r="Q2520" t="e">
        <v>#N/A</v>
      </c>
      <c r="R2520" t="s">
        <v>837</v>
      </c>
      <c r="S2520">
        <v>0</v>
      </c>
      <c r="T2520">
        <v>3.0350000000000001</v>
      </c>
      <c r="U2520">
        <v>4.1580000000000004</v>
      </c>
    </row>
    <row r="2521" spans="1:21" x14ac:dyDescent="0.3">
      <c r="A2521" t="s">
        <v>83</v>
      </c>
      <c r="B2521" t="s">
        <v>179</v>
      </c>
      <c r="C2521" t="s">
        <v>219</v>
      </c>
      <c r="D2521">
        <v>13</v>
      </c>
      <c r="E2521">
        <v>1</v>
      </c>
      <c r="F2521">
        <v>42</v>
      </c>
      <c r="G2521">
        <v>1.756</v>
      </c>
      <c r="H2521">
        <v>11</v>
      </c>
      <c r="I2521">
        <v>0.27500000000000002</v>
      </c>
      <c r="J2521">
        <v>1</v>
      </c>
      <c r="K2521">
        <v>1</v>
      </c>
      <c r="L2521">
        <v>1</v>
      </c>
      <c r="M2521">
        <v>0.96</v>
      </c>
      <c r="N2521" t="e">
        <v>#N/A</v>
      </c>
      <c r="O2521" t="e">
        <v>#N/A</v>
      </c>
      <c r="P2521" t="e">
        <v>#N/A</v>
      </c>
      <c r="Q2521" t="e">
        <v>#N/A</v>
      </c>
      <c r="R2521" t="s">
        <v>831</v>
      </c>
      <c r="S2521">
        <v>0</v>
      </c>
      <c r="T2521">
        <v>2.4119999999999999</v>
      </c>
      <c r="U2521">
        <v>3.173</v>
      </c>
    </row>
    <row r="2522" spans="1:21" x14ac:dyDescent="0.3">
      <c r="A2522" t="s">
        <v>84</v>
      </c>
      <c r="B2522" t="s">
        <v>167</v>
      </c>
      <c r="C2522" t="s">
        <v>207</v>
      </c>
      <c r="D2522">
        <v>38</v>
      </c>
      <c r="E2522">
        <v>1</v>
      </c>
      <c r="F2522">
        <v>43</v>
      </c>
      <c r="G2522">
        <v>1.84</v>
      </c>
      <c r="H2522">
        <v>4</v>
      </c>
      <c r="I2522">
        <v>0.1</v>
      </c>
      <c r="J2522">
        <v>1</v>
      </c>
      <c r="K2522">
        <v>1</v>
      </c>
      <c r="L2522">
        <v>1</v>
      </c>
      <c r="M2522">
        <v>0.85099999999999998</v>
      </c>
      <c r="N2522" t="e">
        <v>#N/A</v>
      </c>
      <c r="O2522" t="e">
        <v>#N/A</v>
      </c>
      <c r="P2522" t="e">
        <v>#N/A</v>
      </c>
      <c r="Q2522" t="e">
        <v>#N/A</v>
      </c>
      <c r="R2522" t="s">
        <v>838</v>
      </c>
      <c r="S2522">
        <v>0</v>
      </c>
      <c r="T2522">
        <v>5.7910000000000004</v>
      </c>
      <c r="U2522">
        <v>9.234</v>
      </c>
    </row>
    <row r="2523" spans="1:21" x14ac:dyDescent="0.3">
      <c r="A2523" t="s">
        <v>84</v>
      </c>
      <c r="B2523" t="s">
        <v>162</v>
      </c>
      <c r="C2523" t="s">
        <v>202</v>
      </c>
      <c r="D2523">
        <v>1</v>
      </c>
      <c r="E2523">
        <v>1</v>
      </c>
      <c r="F2523">
        <v>62</v>
      </c>
      <c r="G2523">
        <v>1.871</v>
      </c>
      <c r="H2523">
        <v>29</v>
      </c>
      <c r="I2523">
        <v>0.72499999999999998</v>
      </c>
      <c r="J2523">
        <v>0</v>
      </c>
      <c r="K2523">
        <v>0</v>
      </c>
      <c r="L2523">
        <v>1</v>
      </c>
      <c r="M2523">
        <v>1.161</v>
      </c>
      <c r="N2523" t="e">
        <v>#N/A</v>
      </c>
      <c r="O2523" t="e">
        <v>#N/A</v>
      </c>
      <c r="P2523" t="e">
        <v>#N/A</v>
      </c>
      <c r="Q2523" t="e">
        <v>#N/A</v>
      </c>
      <c r="R2523" t="s">
        <v>202</v>
      </c>
      <c r="S2523">
        <v>1</v>
      </c>
      <c r="T2523">
        <v>1.62</v>
      </c>
      <c r="U2523">
        <v>3.2090000000000001</v>
      </c>
    </row>
    <row r="2524" spans="1:21" x14ac:dyDescent="0.3">
      <c r="A2524" t="s">
        <v>84</v>
      </c>
      <c r="B2524" t="s">
        <v>179</v>
      </c>
      <c r="C2524" t="s">
        <v>219</v>
      </c>
      <c r="D2524">
        <v>29</v>
      </c>
      <c r="E2524">
        <v>1</v>
      </c>
      <c r="F2524">
        <v>58</v>
      </c>
      <c r="G2524">
        <v>3.2029999999999998</v>
      </c>
      <c r="H2524">
        <v>17</v>
      </c>
      <c r="I2524">
        <v>0.42499999999999999</v>
      </c>
      <c r="J2524">
        <v>1</v>
      </c>
      <c r="K2524">
        <v>0</v>
      </c>
      <c r="L2524">
        <v>0</v>
      </c>
      <c r="M2524">
        <v>1.0189999999999999</v>
      </c>
      <c r="N2524" t="e">
        <v>#N/A</v>
      </c>
      <c r="O2524" t="e">
        <v>#N/A</v>
      </c>
      <c r="P2524" t="e">
        <v>#N/A</v>
      </c>
      <c r="Q2524" t="e">
        <v>#N/A</v>
      </c>
      <c r="R2524" t="s">
        <v>839</v>
      </c>
      <c r="S2524">
        <v>0</v>
      </c>
      <c r="T2524">
        <v>1.825</v>
      </c>
      <c r="U2524">
        <v>3.431</v>
      </c>
    </row>
    <row r="2525" spans="1:21" x14ac:dyDescent="0.3">
      <c r="A2525" t="s">
        <v>84</v>
      </c>
      <c r="B2525" t="s">
        <v>163</v>
      </c>
      <c r="C2525" t="s">
        <v>203</v>
      </c>
      <c r="D2525">
        <v>15</v>
      </c>
      <c r="E2525">
        <v>1</v>
      </c>
      <c r="F2525">
        <v>95</v>
      </c>
      <c r="G2525">
        <v>3.8969999999999998</v>
      </c>
      <c r="H2525">
        <v>35</v>
      </c>
      <c r="I2525">
        <v>0.875</v>
      </c>
      <c r="J2525">
        <v>0</v>
      </c>
      <c r="K2525">
        <v>0</v>
      </c>
      <c r="L2525">
        <v>1</v>
      </c>
      <c r="M2525">
        <v>1.7689999999999999</v>
      </c>
      <c r="N2525" t="e">
        <v>#N/A</v>
      </c>
      <c r="O2525" t="e">
        <v>#N/A</v>
      </c>
      <c r="P2525" t="e">
        <v>#N/A</v>
      </c>
      <c r="Q2525" t="e">
        <v>#N/A</v>
      </c>
      <c r="R2525" t="s">
        <v>203</v>
      </c>
      <c r="S2525">
        <v>1</v>
      </c>
      <c r="T2525">
        <v>1.921</v>
      </c>
      <c r="U2525">
        <v>4.1029999999999998</v>
      </c>
    </row>
    <row r="2526" spans="1:21" x14ac:dyDescent="0.3">
      <c r="A2526" t="s">
        <v>84</v>
      </c>
      <c r="B2526" t="s">
        <v>164</v>
      </c>
      <c r="C2526" t="s">
        <v>204</v>
      </c>
      <c r="D2526">
        <v>14</v>
      </c>
      <c r="E2526">
        <v>1</v>
      </c>
      <c r="F2526">
        <v>59</v>
      </c>
      <c r="G2526">
        <v>3.8570000000000002</v>
      </c>
      <c r="H2526">
        <v>23</v>
      </c>
      <c r="I2526">
        <v>0.57499999999999996</v>
      </c>
      <c r="J2526">
        <v>0</v>
      </c>
      <c r="K2526">
        <v>1</v>
      </c>
      <c r="L2526">
        <v>0</v>
      </c>
      <c r="M2526">
        <v>1.4650000000000001</v>
      </c>
      <c r="N2526" t="e">
        <v>#N/A</v>
      </c>
      <c r="O2526" t="e">
        <v>#N/A</v>
      </c>
      <c r="P2526" t="e">
        <v>#N/A</v>
      </c>
      <c r="Q2526" t="e">
        <v>#N/A</v>
      </c>
      <c r="R2526" t="s">
        <v>840</v>
      </c>
      <c r="S2526">
        <v>0</v>
      </c>
      <c r="T2526">
        <v>3.3359999999999999</v>
      </c>
      <c r="U2526">
        <v>4.8710000000000004</v>
      </c>
    </row>
    <row r="2527" spans="1:21" x14ac:dyDescent="0.3">
      <c r="A2527" t="s">
        <v>84</v>
      </c>
      <c r="B2527" t="s">
        <v>173</v>
      </c>
      <c r="C2527" t="s">
        <v>213</v>
      </c>
      <c r="D2527">
        <v>36</v>
      </c>
      <c r="E2527">
        <v>1</v>
      </c>
      <c r="F2527">
        <v>58</v>
      </c>
      <c r="G2527">
        <v>2.5510000000000002</v>
      </c>
      <c r="H2527">
        <v>18</v>
      </c>
      <c r="I2527">
        <v>0.45</v>
      </c>
      <c r="J2527">
        <v>0</v>
      </c>
      <c r="K2527">
        <v>1</v>
      </c>
      <c r="L2527">
        <v>0</v>
      </c>
      <c r="M2527">
        <v>0.71499999999999997</v>
      </c>
      <c r="N2527" t="e">
        <v>#N/A</v>
      </c>
      <c r="O2527" t="e">
        <v>#N/A</v>
      </c>
      <c r="P2527" t="e">
        <v>#N/A</v>
      </c>
      <c r="Q2527" t="e">
        <v>#N/A</v>
      </c>
      <c r="R2527" t="s">
        <v>841</v>
      </c>
      <c r="S2527">
        <v>0</v>
      </c>
      <c r="T2527">
        <v>5.6890000000000001</v>
      </c>
      <c r="U2527">
        <v>7.0940000000000003</v>
      </c>
    </row>
    <row r="2528" spans="1:21" x14ac:dyDescent="0.3">
      <c r="A2528" t="s">
        <v>84</v>
      </c>
      <c r="B2528" t="s">
        <v>187</v>
      </c>
      <c r="C2528" t="s">
        <v>227</v>
      </c>
      <c r="D2528">
        <v>23</v>
      </c>
      <c r="E2528">
        <v>1</v>
      </c>
      <c r="F2528">
        <v>42</v>
      </c>
      <c r="G2528">
        <v>1.869</v>
      </c>
      <c r="H2528">
        <v>3</v>
      </c>
      <c r="I2528">
        <v>7.4999999999999997E-2</v>
      </c>
      <c r="J2528">
        <v>1</v>
      </c>
      <c r="K2528">
        <v>1</v>
      </c>
      <c r="L2528">
        <v>1</v>
      </c>
      <c r="M2528">
        <v>0.92300000000000004</v>
      </c>
      <c r="N2528" t="e">
        <v>#N/A</v>
      </c>
      <c r="O2528" t="e">
        <v>#N/A</v>
      </c>
      <c r="P2528" t="e">
        <v>#N/A</v>
      </c>
      <c r="Q2528" t="e">
        <v>#N/A</v>
      </c>
      <c r="R2528" t="s">
        <v>838</v>
      </c>
      <c r="S2528">
        <v>0</v>
      </c>
      <c r="T2528">
        <v>3.21</v>
      </c>
      <c r="U2528">
        <v>6.4160000000000004</v>
      </c>
    </row>
    <row r="2529" spans="1:21" x14ac:dyDescent="0.3">
      <c r="A2529" t="s">
        <v>84</v>
      </c>
      <c r="B2529" t="s">
        <v>185</v>
      </c>
      <c r="C2529" t="s">
        <v>225</v>
      </c>
      <c r="D2529">
        <v>37</v>
      </c>
      <c r="E2529">
        <v>1</v>
      </c>
      <c r="F2529">
        <v>59</v>
      </c>
      <c r="G2529">
        <v>2.169</v>
      </c>
      <c r="H2529">
        <v>25</v>
      </c>
      <c r="I2529">
        <v>0.625</v>
      </c>
      <c r="J2529">
        <v>0</v>
      </c>
      <c r="K2529">
        <v>1</v>
      </c>
      <c r="L2529">
        <v>0</v>
      </c>
      <c r="M2529">
        <v>0.73299999999999998</v>
      </c>
      <c r="N2529" t="e">
        <v>#N/A</v>
      </c>
      <c r="O2529" t="e">
        <v>#N/A</v>
      </c>
      <c r="P2529" t="e">
        <v>#N/A</v>
      </c>
      <c r="Q2529" t="e">
        <v>#N/A</v>
      </c>
      <c r="R2529" t="s">
        <v>163</v>
      </c>
      <c r="S2529">
        <v>0</v>
      </c>
      <c r="T2529">
        <v>6.0250000000000004</v>
      </c>
      <c r="U2529">
        <v>8.0389999999999997</v>
      </c>
    </row>
    <row r="2530" spans="1:21" x14ac:dyDescent="0.3">
      <c r="A2530" t="s">
        <v>84</v>
      </c>
      <c r="B2530" t="s">
        <v>183</v>
      </c>
      <c r="C2530" t="s">
        <v>223</v>
      </c>
      <c r="D2530">
        <v>24</v>
      </c>
      <c r="E2530">
        <v>1</v>
      </c>
      <c r="F2530">
        <v>54</v>
      </c>
      <c r="G2530">
        <v>1.337</v>
      </c>
      <c r="H2530">
        <v>6</v>
      </c>
      <c r="I2530">
        <v>0.15</v>
      </c>
      <c r="J2530">
        <v>1</v>
      </c>
      <c r="K2530">
        <v>1</v>
      </c>
      <c r="L2530">
        <v>1</v>
      </c>
      <c r="M2530">
        <v>0.80900000000000005</v>
      </c>
      <c r="N2530" t="e">
        <v>#N/A</v>
      </c>
      <c r="O2530" t="e">
        <v>#N/A</v>
      </c>
      <c r="P2530" t="e">
        <v>#N/A</v>
      </c>
      <c r="Q2530" t="e">
        <v>#N/A</v>
      </c>
      <c r="R2530" t="s">
        <v>203</v>
      </c>
      <c r="S2530">
        <v>0</v>
      </c>
      <c r="T2530">
        <v>1.6559999999999999</v>
      </c>
      <c r="U2530">
        <v>2.839</v>
      </c>
    </row>
    <row r="2531" spans="1:21" x14ac:dyDescent="0.3">
      <c r="A2531" t="s">
        <v>84</v>
      </c>
      <c r="B2531" t="s">
        <v>165</v>
      </c>
      <c r="C2531" t="s">
        <v>205</v>
      </c>
      <c r="D2531">
        <v>27</v>
      </c>
      <c r="E2531">
        <v>1</v>
      </c>
      <c r="F2531">
        <v>59</v>
      </c>
      <c r="G2531">
        <v>2.2429999999999999</v>
      </c>
      <c r="H2531">
        <v>27</v>
      </c>
      <c r="I2531">
        <v>0.67500000000000004</v>
      </c>
      <c r="J2531">
        <v>1</v>
      </c>
      <c r="K2531">
        <v>1</v>
      </c>
      <c r="L2531">
        <v>1</v>
      </c>
      <c r="M2531">
        <v>0.94699999999999995</v>
      </c>
      <c r="N2531" t="e">
        <v>#N/A</v>
      </c>
      <c r="O2531" t="e">
        <v>#N/A</v>
      </c>
      <c r="P2531" t="e">
        <v>#N/A</v>
      </c>
      <c r="Q2531" t="e">
        <v>#N/A</v>
      </c>
      <c r="R2531" t="s">
        <v>842</v>
      </c>
      <c r="S2531">
        <v>0</v>
      </c>
      <c r="T2531">
        <v>5.6639999999999997</v>
      </c>
      <c r="U2531">
        <v>8.4939999999999998</v>
      </c>
    </row>
    <row r="2532" spans="1:21" x14ac:dyDescent="0.3">
      <c r="A2532" t="s">
        <v>84</v>
      </c>
      <c r="B2532" t="s">
        <v>169</v>
      </c>
      <c r="C2532" t="s">
        <v>209</v>
      </c>
      <c r="D2532">
        <v>12</v>
      </c>
      <c r="E2532">
        <v>1</v>
      </c>
      <c r="F2532">
        <v>82</v>
      </c>
      <c r="G2532">
        <v>3.9540000000000002</v>
      </c>
      <c r="H2532">
        <v>32</v>
      </c>
      <c r="I2532">
        <v>0.8</v>
      </c>
      <c r="J2532">
        <v>0</v>
      </c>
      <c r="K2532">
        <v>1</v>
      </c>
      <c r="L2532">
        <v>0</v>
      </c>
      <c r="M2532">
        <v>0.875</v>
      </c>
      <c r="N2532" t="e">
        <v>#N/A</v>
      </c>
      <c r="O2532" t="e">
        <v>#N/A</v>
      </c>
      <c r="P2532" t="e">
        <v>#N/A</v>
      </c>
      <c r="Q2532" t="e">
        <v>#N/A</v>
      </c>
      <c r="R2532" t="s">
        <v>838</v>
      </c>
      <c r="S2532">
        <v>0</v>
      </c>
      <c r="T2532">
        <v>2.2959999999999998</v>
      </c>
      <c r="U2532">
        <v>4.1749999999999998</v>
      </c>
    </row>
    <row r="2533" spans="1:21" x14ac:dyDescent="0.3">
      <c r="A2533" t="s">
        <v>84</v>
      </c>
      <c r="B2533" t="s">
        <v>191</v>
      </c>
      <c r="C2533" t="s">
        <v>231</v>
      </c>
      <c r="D2533">
        <v>9</v>
      </c>
      <c r="E2533">
        <v>1</v>
      </c>
      <c r="F2533">
        <v>56</v>
      </c>
      <c r="G2533">
        <v>4.24</v>
      </c>
      <c r="H2533">
        <v>8</v>
      </c>
      <c r="I2533">
        <v>0.2</v>
      </c>
      <c r="J2533">
        <v>1</v>
      </c>
      <c r="K2533">
        <v>0</v>
      </c>
      <c r="L2533">
        <v>0</v>
      </c>
      <c r="M2533">
        <v>1.1850000000000001</v>
      </c>
      <c r="N2533" t="e">
        <v>#N/A</v>
      </c>
      <c r="O2533" t="e">
        <v>#N/A</v>
      </c>
      <c r="P2533" t="e">
        <v>#N/A</v>
      </c>
      <c r="Q2533" t="e">
        <v>#N/A</v>
      </c>
      <c r="R2533" t="s">
        <v>838</v>
      </c>
      <c r="S2533">
        <v>0</v>
      </c>
      <c r="T2533">
        <v>3.0289999999999999</v>
      </c>
      <c r="U2533">
        <v>3.5990000000000002</v>
      </c>
    </row>
    <row r="2534" spans="1:21" x14ac:dyDescent="0.3">
      <c r="A2534" t="s">
        <v>84</v>
      </c>
      <c r="B2534" t="s">
        <v>178</v>
      </c>
      <c r="C2534" t="s">
        <v>218</v>
      </c>
      <c r="D2534">
        <v>5</v>
      </c>
      <c r="E2534">
        <v>1</v>
      </c>
      <c r="F2534">
        <v>59</v>
      </c>
      <c r="G2534">
        <v>2.5910000000000002</v>
      </c>
      <c r="H2534">
        <v>26</v>
      </c>
      <c r="I2534">
        <v>0.65</v>
      </c>
      <c r="J2534">
        <v>1</v>
      </c>
      <c r="K2534">
        <v>1</v>
      </c>
      <c r="L2534">
        <v>1</v>
      </c>
      <c r="M2534">
        <v>0.877</v>
      </c>
      <c r="N2534" t="e">
        <v>#N/A</v>
      </c>
      <c r="O2534" t="e">
        <v>#N/A</v>
      </c>
      <c r="P2534" t="e">
        <v>#N/A</v>
      </c>
      <c r="Q2534" t="e">
        <v>#N/A</v>
      </c>
      <c r="R2534" t="s">
        <v>838</v>
      </c>
      <c r="S2534">
        <v>0</v>
      </c>
      <c r="T2534">
        <v>3.14</v>
      </c>
      <c r="U2534">
        <v>3.7290000000000001</v>
      </c>
    </row>
    <row r="2535" spans="1:21" x14ac:dyDescent="0.3">
      <c r="A2535" t="s">
        <v>84</v>
      </c>
      <c r="B2535" t="s">
        <v>193</v>
      </c>
      <c r="C2535" t="s">
        <v>233</v>
      </c>
      <c r="D2535">
        <v>30</v>
      </c>
      <c r="E2535">
        <v>1</v>
      </c>
      <c r="F2535">
        <v>59</v>
      </c>
      <c r="G2535">
        <v>1.825</v>
      </c>
      <c r="H2535">
        <v>28</v>
      </c>
      <c r="I2535">
        <v>0.7</v>
      </c>
      <c r="J2535">
        <v>0</v>
      </c>
      <c r="K2535">
        <v>0</v>
      </c>
      <c r="L2535">
        <v>1</v>
      </c>
      <c r="M2535">
        <v>1.075</v>
      </c>
      <c r="N2535" t="e">
        <v>#N/A</v>
      </c>
      <c r="O2535" t="e">
        <v>#N/A</v>
      </c>
      <c r="P2535" t="e">
        <v>#N/A</v>
      </c>
      <c r="Q2535" t="e">
        <v>#N/A</v>
      </c>
      <c r="R2535" t="s">
        <v>838</v>
      </c>
      <c r="S2535">
        <v>0</v>
      </c>
      <c r="T2535">
        <v>3.907</v>
      </c>
      <c r="U2535">
        <v>4.5650000000000004</v>
      </c>
    </row>
    <row r="2536" spans="1:21" x14ac:dyDescent="0.3">
      <c r="A2536" t="s">
        <v>84</v>
      </c>
      <c r="B2536" t="s">
        <v>180</v>
      </c>
      <c r="C2536" t="s">
        <v>220</v>
      </c>
      <c r="D2536">
        <v>20</v>
      </c>
      <c r="E2536">
        <v>1</v>
      </c>
      <c r="F2536">
        <v>58</v>
      </c>
      <c r="G2536">
        <v>2.0190000000000001</v>
      </c>
      <c r="H2536">
        <v>22</v>
      </c>
      <c r="I2536">
        <v>0.55000000000000004</v>
      </c>
      <c r="J2536">
        <v>1</v>
      </c>
      <c r="K2536">
        <v>1</v>
      </c>
      <c r="L2536">
        <v>1</v>
      </c>
      <c r="M2536">
        <v>0.89100000000000001</v>
      </c>
      <c r="N2536" t="e">
        <v>#N/A</v>
      </c>
      <c r="O2536" t="e">
        <v>#N/A</v>
      </c>
      <c r="P2536" t="e">
        <v>#N/A</v>
      </c>
      <c r="Q2536" t="e">
        <v>#N/A</v>
      </c>
      <c r="R2536" t="s">
        <v>838</v>
      </c>
      <c r="S2536">
        <v>0</v>
      </c>
      <c r="T2536">
        <v>3.6930000000000001</v>
      </c>
      <c r="U2536">
        <v>4.2469999999999999</v>
      </c>
    </row>
    <row r="2537" spans="1:21" x14ac:dyDescent="0.3">
      <c r="A2537" t="s">
        <v>84</v>
      </c>
      <c r="B2537" t="s">
        <v>157</v>
      </c>
      <c r="C2537" t="s">
        <v>197</v>
      </c>
      <c r="D2537">
        <v>11</v>
      </c>
      <c r="E2537">
        <v>1</v>
      </c>
      <c r="F2537">
        <v>56</v>
      </c>
      <c r="G2537">
        <v>2.669</v>
      </c>
      <c r="H2537">
        <v>9</v>
      </c>
      <c r="I2537">
        <v>0.22500000000000001</v>
      </c>
      <c r="J2537">
        <v>1</v>
      </c>
      <c r="K2537">
        <v>0</v>
      </c>
      <c r="L2537">
        <v>0</v>
      </c>
      <c r="M2537">
        <v>1.2689999999999999</v>
      </c>
      <c r="N2537" t="e">
        <v>#N/A</v>
      </c>
      <c r="O2537" t="e">
        <v>#N/A</v>
      </c>
      <c r="P2537" t="e">
        <v>#N/A</v>
      </c>
      <c r="Q2537" t="e">
        <v>#N/A</v>
      </c>
      <c r="R2537" t="s">
        <v>838</v>
      </c>
      <c r="S2537">
        <v>0</v>
      </c>
      <c r="T2537">
        <v>5.7990000000000004</v>
      </c>
      <c r="U2537">
        <v>6.423</v>
      </c>
    </row>
    <row r="2538" spans="1:21" x14ac:dyDescent="0.3">
      <c r="A2538" t="s">
        <v>84</v>
      </c>
      <c r="B2538" t="s">
        <v>190</v>
      </c>
      <c r="C2538" t="s">
        <v>230</v>
      </c>
      <c r="D2538">
        <v>17</v>
      </c>
      <c r="E2538">
        <v>1</v>
      </c>
      <c r="F2538">
        <v>96</v>
      </c>
      <c r="G2538">
        <v>2.5710000000000002</v>
      </c>
      <c r="H2538">
        <v>36</v>
      </c>
      <c r="I2538">
        <v>0.9</v>
      </c>
      <c r="J2538">
        <v>0</v>
      </c>
      <c r="K2538">
        <v>0</v>
      </c>
      <c r="L2538">
        <v>1</v>
      </c>
      <c r="M2538">
        <v>0.78500000000000003</v>
      </c>
      <c r="N2538" t="e">
        <v>#N/A</v>
      </c>
      <c r="O2538" t="e">
        <v>#N/A</v>
      </c>
      <c r="P2538" t="e">
        <v>#N/A</v>
      </c>
      <c r="Q2538" t="e">
        <v>#N/A</v>
      </c>
      <c r="R2538" t="s">
        <v>208</v>
      </c>
      <c r="S2538">
        <v>0</v>
      </c>
      <c r="T2538">
        <v>2.6480000000000001</v>
      </c>
      <c r="U2538">
        <v>4.4470000000000001</v>
      </c>
    </row>
    <row r="2539" spans="1:21" x14ac:dyDescent="0.3">
      <c r="A2539" t="s">
        <v>84</v>
      </c>
      <c r="B2539" t="s">
        <v>194</v>
      </c>
      <c r="C2539" t="s">
        <v>234</v>
      </c>
      <c r="D2539">
        <v>33</v>
      </c>
      <c r="E2539">
        <v>1</v>
      </c>
      <c r="F2539">
        <v>63</v>
      </c>
      <c r="G2539">
        <v>2.58</v>
      </c>
      <c r="H2539">
        <v>30</v>
      </c>
      <c r="I2539">
        <v>0.75</v>
      </c>
      <c r="J2539">
        <v>0</v>
      </c>
      <c r="K2539">
        <v>1</v>
      </c>
      <c r="L2539">
        <v>0</v>
      </c>
      <c r="M2539">
        <v>0.88</v>
      </c>
      <c r="N2539" t="e">
        <v>#N/A</v>
      </c>
      <c r="O2539" t="e">
        <v>#N/A</v>
      </c>
      <c r="P2539" t="e">
        <v>#N/A</v>
      </c>
      <c r="Q2539" t="e">
        <v>#N/A</v>
      </c>
      <c r="R2539" t="s">
        <v>839</v>
      </c>
      <c r="S2539">
        <v>0</v>
      </c>
      <c r="T2539">
        <v>2.161</v>
      </c>
      <c r="U2539">
        <v>7.9530000000000003</v>
      </c>
    </row>
    <row r="2540" spans="1:21" x14ac:dyDescent="0.3">
      <c r="A2540" t="s">
        <v>84</v>
      </c>
      <c r="B2540" t="s">
        <v>176</v>
      </c>
      <c r="C2540" t="s">
        <v>216</v>
      </c>
      <c r="D2540">
        <v>26</v>
      </c>
      <c r="E2540">
        <v>1</v>
      </c>
      <c r="F2540">
        <v>94</v>
      </c>
      <c r="G2540">
        <v>3.4569999999999999</v>
      </c>
      <c r="H2540">
        <v>34</v>
      </c>
      <c r="I2540">
        <v>0.85</v>
      </c>
      <c r="J2540">
        <v>0</v>
      </c>
      <c r="K2540">
        <v>0</v>
      </c>
      <c r="L2540">
        <v>1</v>
      </c>
      <c r="M2540">
        <v>0.77300000000000002</v>
      </c>
      <c r="N2540" t="e">
        <v>#N/A</v>
      </c>
      <c r="O2540" t="e">
        <v>#N/A</v>
      </c>
      <c r="P2540" t="e">
        <v>#N/A</v>
      </c>
      <c r="Q2540" t="e">
        <v>#N/A</v>
      </c>
      <c r="R2540" t="s">
        <v>842</v>
      </c>
      <c r="S2540">
        <v>0</v>
      </c>
      <c r="T2540">
        <v>2.0630000000000002</v>
      </c>
      <c r="U2540">
        <v>3.7429999999999999</v>
      </c>
    </row>
    <row r="2541" spans="1:21" x14ac:dyDescent="0.3">
      <c r="A2541" t="s">
        <v>84</v>
      </c>
      <c r="B2541" t="s">
        <v>189</v>
      </c>
      <c r="C2541" t="s">
        <v>229</v>
      </c>
      <c r="D2541">
        <v>3</v>
      </c>
      <c r="E2541">
        <v>1</v>
      </c>
      <c r="F2541">
        <v>97</v>
      </c>
      <c r="G2541">
        <v>3.8319999999999999</v>
      </c>
      <c r="H2541">
        <v>40</v>
      </c>
      <c r="I2541">
        <v>1</v>
      </c>
      <c r="J2541">
        <v>0</v>
      </c>
      <c r="K2541">
        <v>0</v>
      </c>
      <c r="L2541">
        <v>1</v>
      </c>
      <c r="M2541">
        <v>0.70399999999999996</v>
      </c>
      <c r="N2541" t="e">
        <v>#N/A</v>
      </c>
      <c r="O2541" t="e">
        <v>#N/A</v>
      </c>
      <c r="P2541" t="e">
        <v>#N/A</v>
      </c>
      <c r="Q2541" t="e">
        <v>#N/A</v>
      </c>
      <c r="R2541" t="s">
        <v>229</v>
      </c>
      <c r="S2541">
        <v>1</v>
      </c>
      <c r="T2541">
        <v>2.4470000000000001</v>
      </c>
      <c r="U2541">
        <v>3.4140000000000001</v>
      </c>
    </row>
    <row r="2542" spans="1:21" x14ac:dyDescent="0.3">
      <c r="A2542" t="s">
        <v>84</v>
      </c>
      <c r="B2542" t="s">
        <v>175</v>
      </c>
      <c r="C2542" t="s">
        <v>215</v>
      </c>
      <c r="D2542">
        <v>32</v>
      </c>
      <c r="E2542">
        <v>1</v>
      </c>
      <c r="F2542">
        <v>54</v>
      </c>
      <c r="G2542">
        <v>2.5790000000000002</v>
      </c>
      <c r="H2542">
        <v>5</v>
      </c>
      <c r="I2542">
        <v>0.125</v>
      </c>
      <c r="J2542">
        <v>1</v>
      </c>
      <c r="K2542">
        <v>0</v>
      </c>
      <c r="L2542">
        <v>0</v>
      </c>
      <c r="M2542">
        <v>1.1970000000000001</v>
      </c>
      <c r="N2542" t="e">
        <v>#N/A</v>
      </c>
      <c r="O2542" t="e">
        <v>#N/A</v>
      </c>
      <c r="P2542" t="e">
        <v>#N/A</v>
      </c>
      <c r="Q2542" t="e">
        <v>#N/A</v>
      </c>
      <c r="R2542" t="s">
        <v>838</v>
      </c>
      <c r="S2542">
        <v>0</v>
      </c>
      <c r="T2542">
        <v>7.4610000000000003</v>
      </c>
      <c r="U2542">
        <v>8.0470000000000006</v>
      </c>
    </row>
    <row r="2543" spans="1:21" x14ac:dyDescent="0.3">
      <c r="A2543" t="s">
        <v>84</v>
      </c>
      <c r="B2543" t="s">
        <v>168</v>
      </c>
      <c r="C2543" t="s">
        <v>208</v>
      </c>
      <c r="D2543">
        <v>18</v>
      </c>
      <c r="E2543">
        <v>1</v>
      </c>
      <c r="F2543">
        <v>97</v>
      </c>
      <c r="G2543">
        <v>5.3319999999999999</v>
      </c>
      <c r="H2543">
        <v>38</v>
      </c>
      <c r="I2543">
        <v>0.95</v>
      </c>
      <c r="J2543">
        <v>0</v>
      </c>
      <c r="K2543">
        <v>0</v>
      </c>
      <c r="L2543">
        <v>1</v>
      </c>
      <c r="M2543">
        <v>0.94699999999999995</v>
      </c>
      <c r="N2543" t="e">
        <v>#N/A</v>
      </c>
      <c r="O2543" t="e">
        <v>#N/A</v>
      </c>
      <c r="P2543" t="e">
        <v>#N/A</v>
      </c>
      <c r="Q2543" t="e">
        <v>#N/A</v>
      </c>
      <c r="R2543" t="s">
        <v>838</v>
      </c>
      <c r="S2543">
        <v>0</v>
      </c>
      <c r="T2543">
        <v>3.8460000000000001</v>
      </c>
      <c r="U2543">
        <v>4.3680000000000003</v>
      </c>
    </row>
    <row r="2544" spans="1:21" x14ac:dyDescent="0.3">
      <c r="A2544" t="s">
        <v>84</v>
      </c>
      <c r="B2544" t="s">
        <v>160</v>
      </c>
      <c r="C2544" t="s">
        <v>200</v>
      </c>
      <c r="D2544">
        <v>34</v>
      </c>
      <c r="E2544">
        <v>1</v>
      </c>
      <c r="F2544">
        <v>87</v>
      </c>
      <c r="G2544">
        <v>2.9529999999999998</v>
      </c>
      <c r="H2544">
        <v>33</v>
      </c>
      <c r="I2544">
        <v>0.82499999999999996</v>
      </c>
      <c r="J2544">
        <v>0</v>
      </c>
      <c r="K2544">
        <v>0</v>
      </c>
      <c r="L2544">
        <v>1</v>
      </c>
      <c r="M2544">
        <v>1.0649999999999999</v>
      </c>
      <c r="N2544" t="e">
        <v>#N/A</v>
      </c>
      <c r="O2544" t="e">
        <v>#N/A</v>
      </c>
      <c r="P2544" t="e">
        <v>#N/A</v>
      </c>
      <c r="Q2544" t="e">
        <v>#N/A</v>
      </c>
      <c r="R2544" t="s">
        <v>163</v>
      </c>
      <c r="S2544">
        <v>0</v>
      </c>
      <c r="T2544">
        <v>5.4820000000000002</v>
      </c>
      <c r="U2544">
        <v>7.6310000000000002</v>
      </c>
    </row>
    <row r="2545" spans="1:21" x14ac:dyDescent="0.3">
      <c r="A2545" t="s">
        <v>84</v>
      </c>
      <c r="B2545" t="s">
        <v>182</v>
      </c>
      <c r="C2545" t="s">
        <v>222</v>
      </c>
      <c r="D2545">
        <v>22</v>
      </c>
      <c r="E2545">
        <v>1</v>
      </c>
      <c r="F2545">
        <v>37</v>
      </c>
      <c r="G2545">
        <v>1.7350000000000001</v>
      </c>
      <c r="H2545">
        <v>1</v>
      </c>
      <c r="I2545">
        <v>2.5000000000000001E-2</v>
      </c>
      <c r="J2545">
        <v>1</v>
      </c>
      <c r="K2545">
        <v>1</v>
      </c>
      <c r="L2545">
        <v>1</v>
      </c>
      <c r="M2545">
        <v>0.79300000000000004</v>
      </c>
      <c r="N2545" t="e">
        <v>#N/A</v>
      </c>
      <c r="O2545" t="e">
        <v>#N/A</v>
      </c>
      <c r="P2545" t="e">
        <v>#N/A</v>
      </c>
      <c r="Q2545" t="e">
        <v>#N/A</v>
      </c>
      <c r="R2545" t="s">
        <v>838</v>
      </c>
      <c r="S2545">
        <v>0</v>
      </c>
      <c r="T2545">
        <v>2.3170000000000002</v>
      </c>
      <c r="U2545">
        <v>3.1349999999999998</v>
      </c>
    </row>
    <row r="2546" spans="1:21" x14ac:dyDescent="0.3">
      <c r="A2546" t="s">
        <v>84</v>
      </c>
      <c r="B2546" t="s">
        <v>172</v>
      </c>
      <c r="C2546" t="s">
        <v>212</v>
      </c>
      <c r="D2546">
        <v>39</v>
      </c>
      <c r="E2546">
        <v>1</v>
      </c>
      <c r="F2546">
        <v>56</v>
      </c>
      <c r="G2546">
        <v>3.113</v>
      </c>
      <c r="H2546">
        <v>7</v>
      </c>
      <c r="I2546">
        <v>0.17499999999999999</v>
      </c>
      <c r="J2546">
        <v>1</v>
      </c>
      <c r="K2546">
        <v>0</v>
      </c>
      <c r="L2546">
        <v>0</v>
      </c>
      <c r="M2546">
        <v>1.4330000000000001</v>
      </c>
      <c r="N2546" t="e">
        <v>#N/A</v>
      </c>
      <c r="O2546" t="e">
        <v>#N/A</v>
      </c>
      <c r="P2546" t="e">
        <v>#N/A</v>
      </c>
      <c r="Q2546" t="e">
        <v>#N/A</v>
      </c>
      <c r="R2546" t="s">
        <v>838</v>
      </c>
      <c r="S2546">
        <v>0</v>
      </c>
      <c r="T2546">
        <v>2.7010000000000001</v>
      </c>
      <c r="U2546">
        <v>3.2629999999999999</v>
      </c>
    </row>
    <row r="2547" spans="1:21" x14ac:dyDescent="0.3">
      <c r="A2547" t="s">
        <v>84</v>
      </c>
      <c r="B2547" t="s">
        <v>174</v>
      </c>
      <c r="C2547" t="s">
        <v>214</v>
      </c>
      <c r="D2547">
        <v>8</v>
      </c>
      <c r="E2547">
        <v>1</v>
      </c>
      <c r="F2547">
        <v>72</v>
      </c>
      <c r="G2547">
        <v>5.2510000000000003</v>
      </c>
      <c r="H2547">
        <v>31</v>
      </c>
      <c r="I2547">
        <v>0.77500000000000002</v>
      </c>
      <c r="J2547">
        <v>0</v>
      </c>
      <c r="K2547">
        <v>1</v>
      </c>
      <c r="L2547">
        <v>0</v>
      </c>
      <c r="M2547">
        <v>7.4729999999999999</v>
      </c>
      <c r="N2547" t="e">
        <v>#N/A</v>
      </c>
      <c r="O2547" t="e">
        <v>#N/A</v>
      </c>
      <c r="P2547" t="e">
        <v>#N/A</v>
      </c>
      <c r="Q2547" t="e">
        <v>#N/A</v>
      </c>
      <c r="R2547" t="s">
        <v>838</v>
      </c>
      <c r="S2547">
        <v>0</v>
      </c>
      <c r="T2547">
        <v>2.8380000000000001</v>
      </c>
      <c r="U2547">
        <v>3.472</v>
      </c>
    </row>
    <row r="2548" spans="1:21" x14ac:dyDescent="0.3">
      <c r="A2548" t="s">
        <v>84</v>
      </c>
      <c r="B2548" t="s">
        <v>188</v>
      </c>
      <c r="C2548" t="s">
        <v>228</v>
      </c>
      <c r="D2548">
        <v>31</v>
      </c>
      <c r="E2548">
        <v>1</v>
      </c>
      <c r="F2548">
        <v>58</v>
      </c>
      <c r="G2548">
        <v>2.2759999999999998</v>
      </c>
      <c r="H2548">
        <v>21</v>
      </c>
      <c r="I2548">
        <v>0.52500000000000002</v>
      </c>
      <c r="J2548">
        <v>0</v>
      </c>
      <c r="K2548">
        <v>1</v>
      </c>
      <c r="L2548">
        <v>0</v>
      </c>
      <c r="M2548">
        <v>0.624</v>
      </c>
      <c r="N2548" t="e">
        <v>#N/A</v>
      </c>
      <c r="O2548" t="e">
        <v>#N/A</v>
      </c>
      <c r="P2548" t="e">
        <v>#N/A</v>
      </c>
      <c r="Q2548" t="e">
        <v>#N/A</v>
      </c>
      <c r="R2548" t="s">
        <v>838</v>
      </c>
      <c r="S2548">
        <v>0</v>
      </c>
      <c r="T2548">
        <v>1.605</v>
      </c>
      <c r="U2548">
        <v>2.2389999999999999</v>
      </c>
    </row>
    <row r="2549" spans="1:21" x14ac:dyDescent="0.3">
      <c r="A2549" t="s">
        <v>84</v>
      </c>
      <c r="B2549" t="s">
        <v>161</v>
      </c>
      <c r="C2549" t="s">
        <v>201</v>
      </c>
      <c r="D2549">
        <v>25</v>
      </c>
      <c r="E2549">
        <v>1</v>
      </c>
      <c r="F2549">
        <v>58</v>
      </c>
      <c r="G2549">
        <v>2.129</v>
      </c>
      <c r="H2549">
        <v>19</v>
      </c>
      <c r="I2549">
        <v>0.47499999999999998</v>
      </c>
      <c r="J2549">
        <v>0</v>
      </c>
      <c r="K2549">
        <v>1</v>
      </c>
      <c r="L2549">
        <v>0</v>
      </c>
      <c r="M2549">
        <v>0.93100000000000005</v>
      </c>
      <c r="N2549" t="e">
        <v>#N/A</v>
      </c>
      <c r="O2549" t="e">
        <v>#N/A</v>
      </c>
      <c r="P2549" t="e">
        <v>#N/A</v>
      </c>
      <c r="Q2549" t="e">
        <v>#N/A</v>
      </c>
      <c r="R2549" t="s">
        <v>843</v>
      </c>
      <c r="S2549">
        <v>0</v>
      </c>
      <c r="T2549">
        <v>3.8410000000000002</v>
      </c>
      <c r="U2549">
        <v>5.9589999999999996</v>
      </c>
    </row>
    <row r="2550" spans="1:21" x14ac:dyDescent="0.3">
      <c r="A2550" t="s">
        <v>84</v>
      </c>
      <c r="B2550" t="s">
        <v>171</v>
      </c>
      <c r="C2550" t="s">
        <v>211</v>
      </c>
      <c r="D2550">
        <v>7</v>
      </c>
      <c r="E2550">
        <v>1</v>
      </c>
      <c r="F2550">
        <v>57</v>
      </c>
      <c r="G2550">
        <v>3.0230000000000001</v>
      </c>
      <c r="H2550">
        <v>16</v>
      </c>
      <c r="I2550">
        <v>0.4</v>
      </c>
      <c r="J2550">
        <v>1</v>
      </c>
      <c r="K2550">
        <v>1</v>
      </c>
      <c r="L2550">
        <v>1</v>
      </c>
      <c r="M2550">
        <v>0.91500000000000004</v>
      </c>
      <c r="N2550" t="e">
        <v>#N/A</v>
      </c>
      <c r="O2550" t="e">
        <v>#N/A</v>
      </c>
      <c r="P2550" t="e">
        <v>#N/A</v>
      </c>
      <c r="Q2550" t="e">
        <v>#N/A</v>
      </c>
      <c r="R2550" t="s">
        <v>838</v>
      </c>
      <c r="S2550">
        <v>0</v>
      </c>
      <c r="T2550">
        <v>2.8130000000000002</v>
      </c>
      <c r="U2550">
        <v>3.5750000000000002</v>
      </c>
    </row>
    <row r="2551" spans="1:21" x14ac:dyDescent="0.3">
      <c r="A2551" t="s">
        <v>84</v>
      </c>
      <c r="B2551" t="s">
        <v>186</v>
      </c>
      <c r="C2551" t="s">
        <v>226</v>
      </c>
      <c r="D2551">
        <v>21</v>
      </c>
      <c r="E2551">
        <v>1</v>
      </c>
      <c r="F2551">
        <v>97</v>
      </c>
      <c r="G2551">
        <v>3.7290000000000001</v>
      </c>
      <c r="H2551">
        <v>39</v>
      </c>
      <c r="I2551">
        <v>0.97499999999999998</v>
      </c>
      <c r="J2551">
        <v>0</v>
      </c>
      <c r="K2551">
        <v>0</v>
      </c>
      <c r="L2551">
        <v>1</v>
      </c>
      <c r="M2551">
        <v>1.0429999999999999</v>
      </c>
      <c r="N2551" t="e">
        <v>#N/A</v>
      </c>
      <c r="O2551" t="e">
        <v>#N/A</v>
      </c>
      <c r="P2551" t="e">
        <v>#N/A</v>
      </c>
      <c r="Q2551" t="e">
        <v>#N/A</v>
      </c>
      <c r="R2551" t="s">
        <v>226</v>
      </c>
      <c r="S2551">
        <v>1</v>
      </c>
      <c r="T2551">
        <v>22.716000000000001</v>
      </c>
      <c r="U2551">
        <v>24.713000000000001</v>
      </c>
    </row>
    <row r="2552" spans="1:21" x14ac:dyDescent="0.3">
      <c r="A2552" t="s">
        <v>84</v>
      </c>
      <c r="B2552" t="s">
        <v>181</v>
      </c>
      <c r="C2552" t="s">
        <v>221</v>
      </c>
      <c r="D2552">
        <v>10</v>
      </c>
      <c r="E2552">
        <v>1</v>
      </c>
      <c r="F2552">
        <v>56</v>
      </c>
      <c r="G2552">
        <v>1.9790000000000001</v>
      </c>
      <c r="H2552">
        <v>10</v>
      </c>
      <c r="I2552">
        <v>0.25</v>
      </c>
      <c r="J2552">
        <v>1</v>
      </c>
      <c r="K2552">
        <v>0</v>
      </c>
      <c r="L2552">
        <v>0</v>
      </c>
      <c r="M2552">
        <v>0.89800000000000002</v>
      </c>
      <c r="N2552" t="e">
        <v>#N/A</v>
      </c>
      <c r="O2552" t="e">
        <v>#N/A</v>
      </c>
      <c r="P2552" t="e">
        <v>#N/A</v>
      </c>
      <c r="Q2552" t="e">
        <v>#N/A</v>
      </c>
      <c r="R2552" t="s">
        <v>838</v>
      </c>
      <c r="S2552">
        <v>0</v>
      </c>
      <c r="T2552">
        <v>1.149</v>
      </c>
      <c r="U2552">
        <v>1.8069999999999999</v>
      </c>
    </row>
    <row r="2553" spans="1:21" x14ac:dyDescent="0.3">
      <c r="A2553" t="s">
        <v>84</v>
      </c>
      <c r="B2553" t="s">
        <v>166</v>
      </c>
      <c r="C2553" t="s">
        <v>206</v>
      </c>
      <c r="D2553">
        <v>2</v>
      </c>
      <c r="E2553">
        <v>1</v>
      </c>
      <c r="F2553">
        <v>59</v>
      </c>
      <c r="G2553">
        <v>2.6429999999999998</v>
      </c>
      <c r="H2553">
        <v>24</v>
      </c>
      <c r="I2553">
        <v>0.6</v>
      </c>
      <c r="J2553">
        <v>0</v>
      </c>
      <c r="K2553">
        <v>1</v>
      </c>
      <c r="L2553">
        <v>0</v>
      </c>
      <c r="M2553">
        <v>0.89</v>
      </c>
      <c r="N2553" t="e">
        <v>#N/A</v>
      </c>
      <c r="O2553" t="e">
        <v>#N/A</v>
      </c>
      <c r="P2553" t="e">
        <v>#N/A</v>
      </c>
      <c r="Q2553" t="e">
        <v>#N/A</v>
      </c>
      <c r="R2553" t="s">
        <v>838</v>
      </c>
      <c r="S2553">
        <v>0</v>
      </c>
      <c r="T2553">
        <v>1.806</v>
      </c>
      <c r="U2553">
        <v>2.3679999999999999</v>
      </c>
    </row>
    <row r="2554" spans="1:21" x14ac:dyDescent="0.3">
      <c r="A2554" t="s">
        <v>84</v>
      </c>
      <c r="B2554" t="s">
        <v>170</v>
      </c>
      <c r="C2554" t="s">
        <v>210</v>
      </c>
      <c r="D2554">
        <v>19</v>
      </c>
      <c r="E2554">
        <v>1</v>
      </c>
      <c r="F2554">
        <v>58</v>
      </c>
      <c r="G2554">
        <v>2.161</v>
      </c>
      <c r="H2554">
        <v>20</v>
      </c>
      <c r="I2554">
        <v>0.5</v>
      </c>
      <c r="J2554">
        <v>0</v>
      </c>
      <c r="K2554">
        <v>1</v>
      </c>
      <c r="L2554">
        <v>0</v>
      </c>
      <c r="M2554">
        <v>0.77100000000000002</v>
      </c>
      <c r="N2554" t="e">
        <v>#N/A</v>
      </c>
      <c r="O2554" t="e">
        <v>#N/A</v>
      </c>
      <c r="P2554" t="e">
        <v>#N/A</v>
      </c>
      <c r="Q2554" t="e">
        <v>#N/A</v>
      </c>
      <c r="R2554" t="s">
        <v>842</v>
      </c>
      <c r="S2554">
        <v>0</v>
      </c>
      <c r="T2554">
        <v>1.768</v>
      </c>
      <c r="U2554">
        <v>3.9289999999999998</v>
      </c>
    </row>
    <row r="2555" spans="1:21" x14ac:dyDescent="0.3">
      <c r="A2555" t="s">
        <v>84</v>
      </c>
      <c r="B2555" t="s">
        <v>159</v>
      </c>
      <c r="C2555" t="s">
        <v>199</v>
      </c>
      <c r="D2555">
        <v>35</v>
      </c>
      <c r="E2555">
        <v>1</v>
      </c>
      <c r="F2555">
        <v>41</v>
      </c>
      <c r="G2555">
        <v>2.919</v>
      </c>
      <c r="H2555">
        <v>2</v>
      </c>
      <c r="I2555">
        <v>0.05</v>
      </c>
      <c r="J2555">
        <v>1</v>
      </c>
      <c r="K2555">
        <v>1</v>
      </c>
      <c r="L2555">
        <v>1</v>
      </c>
      <c r="M2555">
        <v>0.90700000000000003</v>
      </c>
      <c r="N2555" t="e">
        <v>#N/A</v>
      </c>
      <c r="O2555" t="e">
        <v>#N/A</v>
      </c>
      <c r="P2555" t="e">
        <v>#N/A</v>
      </c>
      <c r="Q2555" t="e">
        <v>#N/A</v>
      </c>
      <c r="R2555" t="s">
        <v>839</v>
      </c>
      <c r="S2555">
        <v>0</v>
      </c>
      <c r="T2555">
        <v>1.23</v>
      </c>
      <c r="U2555">
        <v>3.06</v>
      </c>
    </row>
    <row r="2556" spans="1:21" x14ac:dyDescent="0.3">
      <c r="A2556" t="s">
        <v>84</v>
      </c>
      <c r="B2556" t="s">
        <v>195</v>
      </c>
      <c r="C2556" t="s">
        <v>235</v>
      </c>
      <c r="D2556">
        <v>28</v>
      </c>
      <c r="E2556">
        <v>1</v>
      </c>
      <c r="F2556">
        <v>57</v>
      </c>
      <c r="G2556">
        <v>1.7649999999999999</v>
      </c>
      <c r="H2556">
        <v>15</v>
      </c>
      <c r="I2556">
        <v>0.375</v>
      </c>
      <c r="J2556">
        <v>1</v>
      </c>
      <c r="K2556">
        <v>1</v>
      </c>
      <c r="L2556">
        <v>1</v>
      </c>
      <c r="M2556">
        <v>0.89600000000000002</v>
      </c>
      <c r="N2556" t="e">
        <v>#N/A</v>
      </c>
      <c r="O2556" t="e">
        <v>#N/A</v>
      </c>
      <c r="P2556" t="e">
        <v>#N/A</v>
      </c>
      <c r="Q2556" t="e">
        <v>#N/A</v>
      </c>
      <c r="R2556" t="s">
        <v>838</v>
      </c>
      <c r="S2556">
        <v>0</v>
      </c>
      <c r="T2556">
        <v>1.22</v>
      </c>
      <c r="U2556">
        <v>2.2869999999999999</v>
      </c>
    </row>
    <row r="2557" spans="1:21" x14ac:dyDescent="0.3">
      <c r="A2557" t="s">
        <v>84</v>
      </c>
      <c r="B2557" t="s">
        <v>192</v>
      </c>
      <c r="C2557" t="s">
        <v>232</v>
      </c>
      <c r="D2557">
        <v>40</v>
      </c>
      <c r="E2557">
        <v>1</v>
      </c>
      <c r="F2557">
        <v>57</v>
      </c>
      <c r="G2557">
        <v>6.8949999999999996</v>
      </c>
      <c r="H2557">
        <v>11</v>
      </c>
      <c r="I2557">
        <v>0.27500000000000002</v>
      </c>
      <c r="J2557">
        <v>1</v>
      </c>
      <c r="K2557">
        <v>0</v>
      </c>
      <c r="L2557">
        <v>0</v>
      </c>
      <c r="M2557">
        <v>1.149</v>
      </c>
      <c r="N2557" t="e">
        <v>#N/A</v>
      </c>
      <c r="O2557" t="e">
        <v>#N/A</v>
      </c>
      <c r="P2557" t="e">
        <v>#N/A</v>
      </c>
      <c r="Q2557" t="e">
        <v>#N/A</v>
      </c>
      <c r="R2557" t="s">
        <v>838</v>
      </c>
      <c r="S2557">
        <v>0</v>
      </c>
      <c r="T2557">
        <v>1.9330000000000001</v>
      </c>
      <c r="U2557">
        <v>2.4950000000000001</v>
      </c>
    </row>
    <row r="2558" spans="1:21" x14ac:dyDescent="0.3">
      <c r="A2558" t="s">
        <v>84</v>
      </c>
      <c r="B2558" t="s">
        <v>177</v>
      </c>
      <c r="C2558" t="s">
        <v>217</v>
      </c>
      <c r="D2558">
        <v>13</v>
      </c>
      <c r="E2558">
        <v>1</v>
      </c>
      <c r="F2558">
        <v>57</v>
      </c>
      <c r="G2558">
        <v>2.2309999999999999</v>
      </c>
      <c r="H2558">
        <v>12</v>
      </c>
      <c r="I2558">
        <v>0.3</v>
      </c>
      <c r="J2558">
        <v>1</v>
      </c>
      <c r="K2558">
        <v>0</v>
      </c>
      <c r="L2558">
        <v>0</v>
      </c>
      <c r="M2558">
        <v>1.0589999999999999</v>
      </c>
      <c r="N2558" t="e">
        <v>#N/A</v>
      </c>
      <c r="O2558" t="e">
        <v>#N/A</v>
      </c>
      <c r="P2558" t="e">
        <v>#N/A</v>
      </c>
      <c r="Q2558" t="e">
        <v>#N/A</v>
      </c>
      <c r="R2558" t="s">
        <v>838</v>
      </c>
      <c r="S2558">
        <v>0</v>
      </c>
      <c r="T2558">
        <v>1.1890000000000001</v>
      </c>
      <c r="U2558">
        <v>1.7829999999999999</v>
      </c>
    </row>
    <row r="2559" spans="1:21" x14ac:dyDescent="0.3">
      <c r="A2559" t="s">
        <v>84</v>
      </c>
      <c r="B2559" t="s">
        <v>196</v>
      </c>
      <c r="C2559" t="s">
        <v>236</v>
      </c>
      <c r="D2559">
        <v>6</v>
      </c>
      <c r="E2559">
        <v>1</v>
      </c>
      <c r="F2559">
        <v>96</v>
      </c>
      <c r="G2559">
        <v>4.5940000000000003</v>
      </c>
      <c r="H2559">
        <v>37</v>
      </c>
      <c r="I2559">
        <v>0.92500000000000004</v>
      </c>
      <c r="J2559">
        <v>0</v>
      </c>
      <c r="K2559">
        <v>0</v>
      </c>
      <c r="L2559">
        <v>1</v>
      </c>
      <c r="M2559">
        <v>0.78500000000000003</v>
      </c>
      <c r="N2559" t="e">
        <v>#N/A</v>
      </c>
      <c r="O2559" t="e">
        <v>#N/A</v>
      </c>
      <c r="P2559" t="e">
        <v>#N/A</v>
      </c>
      <c r="Q2559" t="e">
        <v>#N/A</v>
      </c>
      <c r="R2559" t="s">
        <v>838</v>
      </c>
      <c r="S2559">
        <v>0</v>
      </c>
      <c r="T2559">
        <v>1.373</v>
      </c>
      <c r="U2559">
        <v>1.9670000000000001</v>
      </c>
    </row>
    <row r="2560" spans="1:21" x14ac:dyDescent="0.3">
      <c r="A2560" t="s">
        <v>84</v>
      </c>
      <c r="B2560" t="s">
        <v>184</v>
      </c>
      <c r="C2560" t="s">
        <v>224</v>
      </c>
      <c r="D2560">
        <v>4</v>
      </c>
      <c r="E2560">
        <v>1</v>
      </c>
      <c r="F2560">
        <v>57</v>
      </c>
      <c r="G2560">
        <v>2.0230000000000001</v>
      </c>
      <c r="H2560">
        <v>14</v>
      </c>
      <c r="I2560">
        <v>0.35</v>
      </c>
      <c r="J2560">
        <v>1</v>
      </c>
      <c r="K2560">
        <v>0</v>
      </c>
      <c r="L2560">
        <v>0</v>
      </c>
      <c r="M2560">
        <v>1.159</v>
      </c>
      <c r="N2560" t="e">
        <v>#N/A</v>
      </c>
      <c r="O2560" t="e">
        <v>#N/A</v>
      </c>
      <c r="P2560" t="e">
        <v>#N/A</v>
      </c>
      <c r="Q2560" t="e">
        <v>#N/A</v>
      </c>
      <c r="R2560" t="s">
        <v>838</v>
      </c>
      <c r="S2560">
        <v>0</v>
      </c>
      <c r="T2560">
        <v>1.1419999999999999</v>
      </c>
      <c r="U2560">
        <v>1.76</v>
      </c>
    </row>
    <row r="2561" spans="1:21" x14ac:dyDescent="0.3">
      <c r="A2561" t="s">
        <v>84</v>
      </c>
      <c r="B2561" t="s">
        <v>158</v>
      </c>
      <c r="C2561" t="s">
        <v>198</v>
      </c>
      <c r="D2561">
        <v>16</v>
      </c>
      <c r="E2561">
        <v>1</v>
      </c>
      <c r="F2561">
        <v>57</v>
      </c>
      <c r="G2561">
        <v>2.673</v>
      </c>
      <c r="H2561">
        <v>13</v>
      </c>
      <c r="I2561">
        <v>0.32500000000000001</v>
      </c>
      <c r="J2561">
        <v>1</v>
      </c>
      <c r="K2561">
        <v>0</v>
      </c>
      <c r="L2561">
        <v>0</v>
      </c>
      <c r="M2561">
        <v>1.002</v>
      </c>
      <c r="N2561" t="e">
        <v>#N/A</v>
      </c>
      <c r="O2561" t="e">
        <v>#N/A</v>
      </c>
      <c r="P2561" t="e">
        <v>#N/A</v>
      </c>
      <c r="Q2561" t="e">
        <v>#N/A</v>
      </c>
      <c r="R2561" t="s">
        <v>208</v>
      </c>
      <c r="S2561">
        <v>0</v>
      </c>
      <c r="T2561">
        <v>2.8330000000000002</v>
      </c>
      <c r="U2561">
        <v>4.2869999999999999</v>
      </c>
    </row>
    <row r="2562" spans="1:21" x14ac:dyDescent="0.3">
      <c r="A2562" t="s">
        <v>85</v>
      </c>
      <c r="B2562" t="s">
        <v>162</v>
      </c>
      <c r="C2562" t="s">
        <v>202</v>
      </c>
      <c r="D2562">
        <v>15</v>
      </c>
      <c r="E2562">
        <v>1</v>
      </c>
      <c r="F2562">
        <v>5</v>
      </c>
      <c r="G2562">
        <v>7.8280000000000003</v>
      </c>
      <c r="H2562">
        <v>5</v>
      </c>
      <c r="I2562">
        <v>0.125</v>
      </c>
      <c r="J2562">
        <v>0</v>
      </c>
      <c r="K2562">
        <v>1</v>
      </c>
      <c r="L2562">
        <v>0</v>
      </c>
      <c r="M2562">
        <v>1.849</v>
      </c>
      <c r="N2562" t="e">
        <v>#N/A</v>
      </c>
      <c r="O2562" t="e">
        <v>#N/A</v>
      </c>
      <c r="P2562" t="e">
        <v>#N/A</v>
      </c>
      <c r="Q2562" t="e">
        <v>#N/A</v>
      </c>
      <c r="R2562" t="s">
        <v>645</v>
      </c>
      <c r="S2562">
        <v>0</v>
      </c>
      <c r="T2562">
        <v>30.221</v>
      </c>
      <c r="U2562">
        <v>34.188000000000002</v>
      </c>
    </row>
    <row r="2563" spans="1:21" x14ac:dyDescent="0.3">
      <c r="A2563" t="s">
        <v>85</v>
      </c>
      <c r="B2563" t="s">
        <v>176</v>
      </c>
      <c r="C2563" t="s">
        <v>216</v>
      </c>
      <c r="D2563">
        <v>2</v>
      </c>
      <c r="E2563">
        <v>1</v>
      </c>
      <c r="F2563">
        <v>10</v>
      </c>
      <c r="G2563">
        <v>5.6550000000000002</v>
      </c>
      <c r="H2563">
        <v>24</v>
      </c>
      <c r="I2563">
        <v>0.6</v>
      </c>
      <c r="J2563">
        <v>1</v>
      </c>
      <c r="K2563">
        <v>0</v>
      </c>
      <c r="L2563">
        <v>0</v>
      </c>
      <c r="M2563">
        <v>1.7989999999999999</v>
      </c>
      <c r="N2563" t="e">
        <v>#N/A</v>
      </c>
      <c r="O2563" t="e">
        <v>#N/A</v>
      </c>
      <c r="P2563" t="e">
        <v>#N/A</v>
      </c>
      <c r="Q2563" t="e">
        <v>#N/A</v>
      </c>
      <c r="R2563" t="s">
        <v>450</v>
      </c>
      <c r="S2563">
        <v>0</v>
      </c>
      <c r="T2563">
        <v>6.5640000000000001</v>
      </c>
      <c r="U2563">
        <v>8.8689999999999998</v>
      </c>
    </row>
    <row r="2564" spans="1:21" x14ac:dyDescent="0.3">
      <c r="A2564" t="s">
        <v>85</v>
      </c>
      <c r="B2564" t="s">
        <v>167</v>
      </c>
      <c r="C2564" t="s">
        <v>207</v>
      </c>
      <c r="D2564">
        <v>10</v>
      </c>
      <c r="E2564">
        <v>1</v>
      </c>
      <c r="F2564">
        <v>15</v>
      </c>
      <c r="G2564">
        <v>4.3810000000000002</v>
      </c>
      <c r="H2564">
        <v>33</v>
      </c>
      <c r="I2564">
        <v>0.82499999999999996</v>
      </c>
      <c r="J2564">
        <v>1</v>
      </c>
      <c r="K2564">
        <v>1</v>
      </c>
      <c r="L2564">
        <v>1</v>
      </c>
      <c r="M2564">
        <v>1.5669999999999999</v>
      </c>
      <c r="N2564" t="e">
        <v>#N/A</v>
      </c>
      <c r="O2564" t="e">
        <v>#N/A</v>
      </c>
      <c r="P2564" t="e">
        <v>#N/A</v>
      </c>
      <c r="Q2564" t="e">
        <v>#N/A</v>
      </c>
      <c r="R2564" t="s">
        <v>844</v>
      </c>
      <c r="S2564">
        <v>0</v>
      </c>
      <c r="T2564">
        <v>12.73</v>
      </c>
      <c r="U2564">
        <v>15.605</v>
      </c>
    </row>
    <row r="2565" spans="1:21" x14ac:dyDescent="0.3">
      <c r="A2565" t="s">
        <v>85</v>
      </c>
      <c r="B2565" t="s">
        <v>179</v>
      </c>
      <c r="C2565" t="s">
        <v>219</v>
      </c>
      <c r="D2565">
        <v>25</v>
      </c>
      <c r="E2565">
        <v>1</v>
      </c>
      <c r="F2565">
        <v>6</v>
      </c>
      <c r="G2565">
        <v>5.4980000000000002</v>
      </c>
      <c r="H2565">
        <v>8</v>
      </c>
      <c r="I2565">
        <v>0.2</v>
      </c>
      <c r="J2565">
        <v>0</v>
      </c>
      <c r="K2565">
        <v>0</v>
      </c>
      <c r="L2565">
        <v>1</v>
      </c>
      <c r="M2565">
        <v>2.944</v>
      </c>
      <c r="N2565" t="e">
        <v>#N/A</v>
      </c>
      <c r="O2565" t="e">
        <v>#N/A</v>
      </c>
      <c r="P2565" t="e">
        <v>#N/A</v>
      </c>
      <c r="Q2565" t="e">
        <v>#N/A</v>
      </c>
      <c r="R2565" t="s">
        <v>845</v>
      </c>
      <c r="S2565">
        <v>0</v>
      </c>
      <c r="T2565">
        <v>10.981999999999999</v>
      </c>
      <c r="U2565">
        <v>13.404999999999999</v>
      </c>
    </row>
    <row r="2566" spans="1:21" x14ac:dyDescent="0.3">
      <c r="A2566" t="s">
        <v>85</v>
      </c>
      <c r="B2566" t="s">
        <v>186</v>
      </c>
      <c r="C2566" t="s">
        <v>226</v>
      </c>
      <c r="D2566">
        <v>22</v>
      </c>
      <c r="E2566">
        <v>1</v>
      </c>
      <c r="F2566">
        <v>9</v>
      </c>
      <c r="G2566">
        <v>5.3019999999999996</v>
      </c>
      <c r="H2566">
        <v>21</v>
      </c>
      <c r="I2566">
        <v>0.52500000000000002</v>
      </c>
      <c r="J2566">
        <v>0</v>
      </c>
      <c r="K2566">
        <v>0</v>
      </c>
      <c r="L2566">
        <v>1</v>
      </c>
      <c r="M2566">
        <v>1.6519999999999999</v>
      </c>
      <c r="N2566" t="e">
        <v>#N/A</v>
      </c>
      <c r="O2566" t="e">
        <v>#N/A</v>
      </c>
      <c r="P2566" t="e">
        <v>#N/A</v>
      </c>
      <c r="Q2566" t="e">
        <v>#N/A</v>
      </c>
      <c r="R2566" t="s">
        <v>846</v>
      </c>
      <c r="S2566">
        <v>0</v>
      </c>
      <c r="T2566">
        <v>3.851</v>
      </c>
      <c r="U2566">
        <v>11.930999999999999</v>
      </c>
    </row>
    <row r="2567" spans="1:21" x14ac:dyDescent="0.3">
      <c r="A2567" t="s">
        <v>85</v>
      </c>
      <c r="B2567" t="s">
        <v>171</v>
      </c>
      <c r="C2567" t="s">
        <v>211</v>
      </c>
      <c r="D2567">
        <v>28</v>
      </c>
      <c r="E2567">
        <v>1</v>
      </c>
      <c r="F2567">
        <v>7</v>
      </c>
      <c r="G2567">
        <v>6.6239999999999997</v>
      </c>
      <c r="H2567">
        <v>11</v>
      </c>
      <c r="I2567">
        <v>0.27500000000000002</v>
      </c>
      <c r="J2567">
        <v>0</v>
      </c>
      <c r="K2567">
        <v>1</v>
      </c>
      <c r="L2567">
        <v>0</v>
      </c>
      <c r="M2567">
        <v>1.67</v>
      </c>
      <c r="N2567" t="e">
        <v>#N/A</v>
      </c>
      <c r="O2567" t="e">
        <v>#N/A</v>
      </c>
      <c r="P2567" t="e">
        <v>#N/A</v>
      </c>
      <c r="Q2567" t="e">
        <v>#N/A</v>
      </c>
      <c r="R2567" t="s">
        <v>657</v>
      </c>
      <c r="S2567">
        <v>0</v>
      </c>
      <c r="T2567">
        <v>25.268000000000001</v>
      </c>
      <c r="U2567">
        <v>27.515999999999998</v>
      </c>
    </row>
    <row r="2568" spans="1:21" x14ac:dyDescent="0.3">
      <c r="A2568" t="s">
        <v>85</v>
      </c>
      <c r="B2568" t="s">
        <v>190</v>
      </c>
      <c r="C2568" t="s">
        <v>230</v>
      </c>
      <c r="D2568">
        <v>17</v>
      </c>
      <c r="E2568">
        <v>1</v>
      </c>
      <c r="F2568">
        <v>16</v>
      </c>
      <c r="G2568">
        <v>5.4379999999999997</v>
      </c>
      <c r="H2568">
        <v>34</v>
      </c>
      <c r="I2568">
        <v>0.85</v>
      </c>
      <c r="J2568">
        <v>1</v>
      </c>
      <c r="K2568">
        <v>1</v>
      </c>
      <c r="L2568">
        <v>1</v>
      </c>
      <c r="M2568">
        <v>1.4650000000000001</v>
      </c>
      <c r="N2568" t="e">
        <v>#N/A</v>
      </c>
      <c r="O2568" t="e">
        <v>#N/A</v>
      </c>
      <c r="P2568" t="e">
        <v>#N/A</v>
      </c>
      <c r="Q2568" t="e">
        <v>#N/A</v>
      </c>
      <c r="R2568" t="s">
        <v>235</v>
      </c>
      <c r="S2568">
        <v>0</v>
      </c>
      <c r="T2568">
        <v>14.295999999999999</v>
      </c>
      <c r="U2568">
        <v>17.247</v>
      </c>
    </row>
    <row r="2569" spans="1:21" x14ac:dyDescent="0.3">
      <c r="A2569" t="s">
        <v>85</v>
      </c>
      <c r="B2569" t="s">
        <v>160</v>
      </c>
      <c r="C2569" t="s">
        <v>200</v>
      </c>
      <c r="D2569">
        <v>5</v>
      </c>
      <c r="E2569">
        <v>1</v>
      </c>
      <c r="F2569">
        <v>12</v>
      </c>
      <c r="G2569">
        <v>5.7649999999999997</v>
      </c>
      <c r="H2569">
        <v>31</v>
      </c>
      <c r="I2569">
        <v>0.77500000000000002</v>
      </c>
      <c r="J2569">
        <v>1</v>
      </c>
      <c r="K2569">
        <v>1</v>
      </c>
      <c r="L2569">
        <v>1</v>
      </c>
      <c r="M2569">
        <v>1.5109999999999999</v>
      </c>
      <c r="N2569" t="e">
        <v>#N/A</v>
      </c>
      <c r="O2569" t="e">
        <v>#N/A</v>
      </c>
      <c r="P2569" t="e">
        <v>#N/A</v>
      </c>
      <c r="Q2569" t="e">
        <v>#N/A</v>
      </c>
      <c r="R2569" t="s">
        <v>847</v>
      </c>
      <c r="S2569">
        <v>0</v>
      </c>
      <c r="T2569">
        <v>6.4980000000000002</v>
      </c>
      <c r="U2569">
        <v>9.9320000000000004</v>
      </c>
    </row>
    <row r="2570" spans="1:21" x14ac:dyDescent="0.3">
      <c r="A2570" t="s">
        <v>85</v>
      </c>
      <c r="B2570" t="s">
        <v>175</v>
      </c>
      <c r="C2570" t="s">
        <v>215</v>
      </c>
      <c r="D2570">
        <v>36</v>
      </c>
      <c r="E2570">
        <v>1</v>
      </c>
      <c r="F2570">
        <v>12</v>
      </c>
      <c r="G2570">
        <v>4.1070000000000002</v>
      </c>
      <c r="H2570">
        <v>30</v>
      </c>
      <c r="I2570">
        <v>0.75</v>
      </c>
      <c r="J2570">
        <v>0</v>
      </c>
      <c r="K2570">
        <v>0</v>
      </c>
      <c r="L2570">
        <v>1</v>
      </c>
      <c r="M2570">
        <v>1.4910000000000001</v>
      </c>
      <c r="N2570" t="e">
        <v>#N/A</v>
      </c>
      <c r="O2570" t="e">
        <v>#N/A</v>
      </c>
      <c r="P2570" t="e">
        <v>#N/A</v>
      </c>
      <c r="Q2570" t="e">
        <v>#N/A</v>
      </c>
      <c r="R2570" t="s">
        <v>848</v>
      </c>
      <c r="S2570">
        <v>0</v>
      </c>
      <c r="T2570">
        <v>21.925999999999998</v>
      </c>
      <c r="U2570">
        <v>24.401</v>
      </c>
    </row>
    <row r="2571" spans="1:21" x14ac:dyDescent="0.3">
      <c r="A2571" t="s">
        <v>85</v>
      </c>
      <c r="B2571" t="s">
        <v>170</v>
      </c>
      <c r="C2571" t="s">
        <v>210</v>
      </c>
      <c r="D2571">
        <v>3</v>
      </c>
      <c r="E2571">
        <v>1</v>
      </c>
      <c r="F2571">
        <v>89</v>
      </c>
      <c r="G2571">
        <v>14.169</v>
      </c>
      <c r="H2571">
        <v>35</v>
      </c>
      <c r="I2571">
        <v>0.875</v>
      </c>
      <c r="J2571">
        <v>1</v>
      </c>
      <c r="K2571">
        <v>1</v>
      </c>
      <c r="L2571">
        <v>1</v>
      </c>
      <c r="M2571">
        <v>2.488</v>
      </c>
      <c r="N2571" t="e">
        <v>#N/A</v>
      </c>
      <c r="O2571" t="e">
        <v>#N/A</v>
      </c>
      <c r="P2571" t="e">
        <v>#N/A</v>
      </c>
      <c r="Q2571" t="e">
        <v>#N/A</v>
      </c>
      <c r="R2571" t="s">
        <v>849</v>
      </c>
      <c r="S2571">
        <v>0</v>
      </c>
      <c r="T2571">
        <v>30.317</v>
      </c>
      <c r="U2571">
        <v>33.100999999999999</v>
      </c>
    </row>
    <row r="2572" spans="1:21" x14ac:dyDescent="0.3">
      <c r="A2572" t="s">
        <v>85</v>
      </c>
      <c r="B2572" t="s">
        <v>189</v>
      </c>
      <c r="C2572" t="s">
        <v>229</v>
      </c>
      <c r="D2572">
        <v>31</v>
      </c>
      <c r="E2572">
        <v>1</v>
      </c>
      <c r="F2572">
        <v>4</v>
      </c>
      <c r="G2572">
        <v>17.489000000000001</v>
      </c>
      <c r="H2572">
        <v>3</v>
      </c>
      <c r="I2572">
        <v>7.4999999999999997E-2</v>
      </c>
      <c r="J2572">
        <v>0</v>
      </c>
      <c r="K2572">
        <v>1</v>
      </c>
      <c r="L2572">
        <v>0</v>
      </c>
      <c r="M2572">
        <v>11.375</v>
      </c>
      <c r="N2572" t="e">
        <v>#N/A</v>
      </c>
      <c r="O2572" t="e">
        <v>#N/A</v>
      </c>
      <c r="P2572" t="e">
        <v>#N/A</v>
      </c>
      <c r="Q2572" t="e">
        <v>#N/A</v>
      </c>
      <c r="R2572" t="s">
        <v>850</v>
      </c>
      <c r="S2572">
        <v>0</v>
      </c>
      <c r="T2572">
        <v>7.9429999999999996</v>
      </c>
      <c r="U2572">
        <v>11.257</v>
      </c>
    </row>
    <row r="2573" spans="1:21" x14ac:dyDescent="0.3">
      <c r="A2573" t="s">
        <v>85</v>
      </c>
      <c r="B2573" t="s">
        <v>166</v>
      </c>
      <c r="C2573" t="s">
        <v>206</v>
      </c>
      <c r="D2573">
        <v>26</v>
      </c>
      <c r="E2573">
        <v>1</v>
      </c>
      <c r="F2573">
        <v>12</v>
      </c>
      <c r="G2573">
        <v>9.7319999999999993</v>
      </c>
      <c r="H2573">
        <v>26</v>
      </c>
      <c r="I2573">
        <v>0.65</v>
      </c>
      <c r="J2573">
        <v>1</v>
      </c>
      <c r="K2573">
        <v>0</v>
      </c>
      <c r="L2573">
        <v>0</v>
      </c>
      <c r="M2573">
        <v>1.9359999999999999</v>
      </c>
      <c r="N2573" t="e">
        <v>#N/A</v>
      </c>
      <c r="O2573" t="e">
        <v>#N/A</v>
      </c>
      <c r="P2573" t="e">
        <v>#N/A</v>
      </c>
      <c r="Q2573" t="e">
        <v>#N/A</v>
      </c>
      <c r="R2573" t="s">
        <v>851</v>
      </c>
      <c r="S2573">
        <v>0</v>
      </c>
      <c r="T2573">
        <v>8.6690000000000005</v>
      </c>
      <c r="U2573">
        <v>11.372999999999999</v>
      </c>
    </row>
    <row r="2574" spans="1:21" x14ac:dyDescent="0.3">
      <c r="A2574" t="s">
        <v>85</v>
      </c>
      <c r="B2574" t="s">
        <v>181</v>
      </c>
      <c r="C2574" t="s">
        <v>221</v>
      </c>
      <c r="D2574">
        <v>19</v>
      </c>
      <c r="E2574">
        <v>1</v>
      </c>
      <c r="F2574">
        <v>7</v>
      </c>
      <c r="G2574">
        <v>4.7279999999999998</v>
      </c>
      <c r="H2574">
        <v>13</v>
      </c>
      <c r="I2574">
        <v>0.32500000000000001</v>
      </c>
      <c r="J2574">
        <v>0</v>
      </c>
      <c r="K2574">
        <v>1</v>
      </c>
      <c r="L2574">
        <v>0</v>
      </c>
      <c r="M2574">
        <v>1.5309999999999999</v>
      </c>
      <c r="N2574" t="e">
        <v>#N/A</v>
      </c>
      <c r="O2574" t="e">
        <v>#N/A</v>
      </c>
      <c r="P2574" t="e">
        <v>#N/A</v>
      </c>
      <c r="Q2574" t="e">
        <v>#N/A</v>
      </c>
      <c r="R2574" t="s">
        <v>215</v>
      </c>
      <c r="S2574">
        <v>0</v>
      </c>
      <c r="T2574">
        <v>5.5960000000000001</v>
      </c>
      <c r="U2574">
        <v>8.6289999999999996</v>
      </c>
    </row>
    <row r="2575" spans="1:21" x14ac:dyDescent="0.3">
      <c r="A2575" t="s">
        <v>85</v>
      </c>
      <c r="B2575" t="s">
        <v>192</v>
      </c>
      <c r="C2575" t="s">
        <v>232</v>
      </c>
      <c r="D2575">
        <v>13</v>
      </c>
      <c r="E2575">
        <v>1</v>
      </c>
      <c r="F2575">
        <v>9</v>
      </c>
      <c r="G2575">
        <v>8.7279999999999998</v>
      </c>
      <c r="H2575">
        <v>19</v>
      </c>
      <c r="I2575">
        <v>0.47499999999999998</v>
      </c>
      <c r="J2575">
        <v>1</v>
      </c>
      <c r="K2575">
        <v>0</v>
      </c>
      <c r="L2575">
        <v>0</v>
      </c>
      <c r="M2575">
        <v>1.577</v>
      </c>
      <c r="N2575" t="e">
        <v>#N/A</v>
      </c>
      <c r="O2575" t="e">
        <v>#N/A</v>
      </c>
      <c r="P2575" t="e">
        <v>#N/A</v>
      </c>
      <c r="Q2575" t="e">
        <v>#N/A</v>
      </c>
      <c r="R2575" t="s">
        <v>176</v>
      </c>
      <c r="S2575">
        <v>0</v>
      </c>
      <c r="T2575">
        <v>3.31</v>
      </c>
      <c r="U2575">
        <v>5.202</v>
      </c>
    </row>
    <row r="2576" spans="1:21" x14ac:dyDescent="0.3">
      <c r="A2576" t="s">
        <v>85</v>
      </c>
      <c r="B2576" t="s">
        <v>183</v>
      </c>
      <c r="C2576" t="s">
        <v>223</v>
      </c>
      <c r="D2576">
        <v>38</v>
      </c>
      <c r="E2576">
        <v>1</v>
      </c>
      <c r="F2576">
        <v>9</v>
      </c>
      <c r="G2576">
        <v>6.2859999999999996</v>
      </c>
      <c r="H2576">
        <v>20</v>
      </c>
      <c r="I2576">
        <v>0.5</v>
      </c>
      <c r="J2576">
        <v>1</v>
      </c>
      <c r="K2576">
        <v>0</v>
      </c>
      <c r="L2576">
        <v>0</v>
      </c>
      <c r="M2576">
        <v>2.04</v>
      </c>
      <c r="N2576" t="e">
        <v>#N/A</v>
      </c>
      <c r="O2576" t="e">
        <v>#N/A</v>
      </c>
      <c r="P2576" t="e">
        <v>#N/A</v>
      </c>
      <c r="Q2576" t="e">
        <v>#N/A</v>
      </c>
      <c r="R2576" t="s">
        <v>243</v>
      </c>
      <c r="S2576">
        <v>0</v>
      </c>
      <c r="T2576">
        <v>10.73</v>
      </c>
      <c r="U2576">
        <v>12.606999999999999</v>
      </c>
    </row>
    <row r="2577" spans="1:21" x14ac:dyDescent="0.3">
      <c r="A2577" t="s">
        <v>85</v>
      </c>
      <c r="B2577" t="s">
        <v>165</v>
      </c>
      <c r="C2577" t="s">
        <v>205</v>
      </c>
      <c r="D2577">
        <v>34</v>
      </c>
      <c r="E2577">
        <v>1</v>
      </c>
      <c r="F2577">
        <v>12</v>
      </c>
      <c r="G2577">
        <v>4.4539999999999997</v>
      </c>
      <c r="H2577">
        <v>27</v>
      </c>
      <c r="I2577">
        <v>0.67500000000000004</v>
      </c>
      <c r="J2577">
        <v>0</v>
      </c>
      <c r="K2577">
        <v>0</v>
      </c>
      <c r="L2577">
        <v>1</v>
      </c>
      <c r="M2577">
        <v>1.903</v>
      </c>
      <c r="N2577" t="e">
        <v>#N/A</v>
      </c>
      <c r="O2577" t="e">
        <v>#N/A</v>
      </c>
      <c r="P2577" t="e">
        <v>#N/A</v>
      </c>
      <c r="Q2577" t="e">
        <v>#N/A</v>
      </c>
      <c r="R2577" t="s">
        <v>852</v>
      </c>
      <c r="S2577">
        <v>0</v>
      </c>
      <c r="T2577">
        <v>5.0490000000000004</v>
      </c>
      <c r="U2577">
        <v>7.399</v>
      </c>
    </row>
    <row r="2578" spans="1:21" x14ac:dyDescent="0.3">
      <c r="A2578" t="s">
        <v>85</v>
      </c>
      <c r="B2578" t="s">
        <v>163</v>
      </c>
      <c r="C2578" t="s">
        <v>203</v>
      </c>
      <c r="D2578">
        <v>8</v>
      </c>
      <c r="E2578">
        <v>1</v>
      </c>
      <c r="F2578">
        <v>7</v>
      </c>
      <c r="G2578">
        <v>5.32</v>
      </c>
      <c r="H2578">
        <v>14</v>
      </c>
      <c r="I2578">
        <v>0.35</v>
      </c>
      <c r="J2578">
        <v>1</v>
      </c>
      <c r="K2578">
        <v>0</v>
      </c>
      <c r="L2578">
        <v>0</v>
      </c>
      <c r="M2578">
        <v>1.528</v>
      </c>
      <c r="N2578" t="e">
        <v>#N/A</v>
      </c>
      <c r="O2578" t="e">
        <v>#N/A</v>
      </c>
      <c r="P2578" t="e">
        <v>#N/A</v>
      </c>
      <c r="Q2578" t="e">
        <v>#N/A</v>
      </c>
      <c r="R2578" t="s">
        <v>292</v>
      </c>
      <c r="S2578">
        <v>0</v>
      </c>
      <c r="T2578">
        <v>8.1750000000000007</v>
      </c>
      <c r="U2578">
        <v>10.686</v>
      </c>
    </row>
    <row r="2579" spans="1:21" x14ac:dyDescent="0.3">
      <c r="A2579" t="s">
        <v>85</v>
      </c>
      <c r="B2579" t="s">
        <v>196</v>
      </c>
      <c r="C2579" t="s">
        <v>236</v>
      </c>
      <c r="D2579">
        <v>27</v>
      </c>
      <c r="E2579">
        <v>1</v>
      </c>
      <c r="F2579">
        <v>10</v>
      </c>
      <c r="G2579">
        <v>5.2359999999999998</v>
      </c>
      <c r="H2579">
        <v>23</v>
      </c>
      <c r="I2579">
        <v>0.57499999999999996</v>
      </c>
      <c r="J2579">
        <v>1</v>
      </c>
      <c r="K2579">
        <v>0</v>
      </c>
      <c r="L2579">
        <v>0</v>
      </c>
      <c r="M2579">
        <v>1.544</v>
      </c>
      <c r="N2579" t="e">
        <v>#N/A</v>
      </c>
      <c r="O2579" t="e">
        <v>#N/A</v>
      </c>
      <c r="P2579" t="e">
        <v>#N/A</v>
      </c>
      <c r="Q2579" t="e">
        <v>#N/A</v>
      </c>
      <c r="R2579" t="s">
        <v>853</v>
      </c>
      <c r="S2579">
        <v>0</v>
      </c>
      <c r="T2579">
        <v>10.856</v>
      </c>
      <c r="U2579">
        <v>13.211</v>
      </c>
    </row>
    <row r="2580" spans="1:21" x14ac:dyDescent="0.3">
      <c r="A2580" t="s">
        <v>85</v>
      </c>
      <c r="B2580" t="s">
        <v>194</v>
      </c>
      <c r="C2580" t="s">
        <v>234</v>
      </c>
      <c r="D2580">
        <v>9</v>
      </c>
      <c r="E2580">
        <v>1</v>
      </c>
      <c r="F2580">
        <v>5</v>
      </c>
      <c r="G2580">
        <v>6.9450000000000003</v>
      </c>
      <c r="H2580">
        <v>4</v>
      </c>
      <c r="I2580">
        <v>0.1</v>
      </c>
      <c r="J2580">
        <v>0</v>
      </c>
      <c r="K2580">
        <v>1</v>
      </c>
      <c r="L2580">
        <v>0</v>
      </c>
      <c r="M2580">
        <v>1.55</v>
      </c>
      <c r="N2580" t="e">
        <v>#N/A</v>
      </c>
      <c r="O2580" t="e">
        <v>#N/A</v>
      </c>
      <c r="P2580" t="e">
        <v>#N/A</v>
      </c>
      <c r="Q2580" t="e">
        <v>#N/A</v>
      </c>
      <c r="R2580" t="s">
        <v>854</v>
      </c>
      <c r="S2580">
        <v>0</v>
      </c>
      <c r="T2580">
        <v>9.7409999999999997</v>
      </c>
      <c r="U2580">
        <v>12.484999999999999</v>
      </c>
    </row>
    <row r="2581" spans="1:21" x14ac:dyDescent="0.3">
      <c r="A2581" t="s">
        <v>85</v>
      </c>
      <c r="B2581" t="s">
        <v>172</v>
      </c>
      <c r="C2581" t="s">
        <v>212</v>
      </c>
      <c r="D2581">
        <v>29</v>
      </c>
      <c r="E2581">
        <v>1</v>
      </c>
      <c r="F2581">
        <v>8</v>
      </c>
      <c r="G2581">
        <v>5.7149999999999999</v>
      </c>
      <c r="H2581">
        <v>18</v>
      </c>
      <c r="I2581">
        <v>0.45</v>
      </c>
      <c r="J2581">
        <v>0</v>
      </c>
      <c r="K2581">
        <v>0</v>
      </c>
      <c r="L2581">
        <v>1</v>
      </c>
      <c r="M2581">
        <v>1.6970000000000001</v>
      </c>
      <c r="N2581" t="e">
        <v>#N/A</v>
      </c>
      <c r="O2581" t="e">
        <v>#N/A</v>
      </c>
      <c r="P2581" t="e">
        <v>#N/A</v>
      </c>
      <c r="Q2581" t="e">
        <v>#N/A</v>
      </c>
      <c r="R2581" t="s">
        <v>212</v>
      </c>
      <c r="S2581">
        <v>1</v>
      </c>
      <c r="T2581">
        <v>5.782</v>
      </c>
      <c r="U2581">
        <v>9.4009999999999998</v>
      </c>
    </row>
    <row r="2582" spans="1:21" x14ac:dyDescent="0.3">
      <c r="A2582" t="s">
        <v>85</v>
      </c>
      <c r="B2582" t="s">
        <v>174</v>
      </c>
      <c r="C2582" t="s">
        <v>214</v>
      </c>
      <c r="D2582">
        <v>39</v>
      </c>
      <c r="E2582">
        <v>1</v>
      </c>
      <c r="F2582">
        <v>95</v>
      </c>
      <c r="G2582">
        <v>8.3859999999999992</v>
      </c>
      <c r="H2582">
        <v>38</v>
      </c>
      <c r="I2582">
        <v>0.95</v>
      </c>
      <c r="J2582">
        <v>1</v>
      </c>
      <c r="K2582">
        <v>1</v>
      </c>
      <c r="L2582">
        <v>1</v>
      </c>
      <c r="M2582">
        <v>1.373</v>
      </c>
      <c r="N2582" t="e">
        <v>#N/A</v>
      </c>
      <c r="O2582" t="e">
        <v>#N/A</v>
      </c>
      <c r="P2582" t="e">
        <v>#N/A</v>
      </c>
      <c r="Q2582" t="e">
        <v>#N/A</v>
      </c>
      <c r="R2582" t="s">
        <v>214</v>
      </c>
      <c r="S2582">
        <v>1</v>
      </c>
      <c r="T2582">
        <v>3.702</v>
      </c>
      <c r="U2582">
        <v>7.4489999999999998</v>
      </c>
    </row>
    <row r="2583" spans="1:21" x14ac:dyDescent="0.3">
      <c r="A2583" t="s">
        <v>85</v>
      </c>
      <c r="B2583" t="s">
        <v>164</v>
      </c>
      <c r="C2583" t="s">
        <v>204</v>
      </c>
      <c r="D2583">
        <v>33</v>
      </c>
      <c r="E2583">
        <v>1</v>
      </c>
      <c r="F2583">
        <v>95</v>
      </c>
      <c r="G2583">
        <v>6.74</v>
      </c>
      <c r="H2583">
        <v>37</v>
      </c>
      <c r="I2583">
        <v>0.92500000000000004</v>
      </c>
      <c r="J2583">
        <v>1</v>
      </c>
      <c r="K2583">
        <v>1</v>
      </c>
      <c r="L2583">
        <v>1</v>
      </c>
      <c r="M2583">
        <v>1.573</v>
      </c>
      <c r="N2583" t="e">
        <v>#N/A</v>
      </c>
      <c r="O2583" t="e">
        <v>#N/A</v>
      </c>
      <c r="P2583" t="e">
        <v>#N/A</v>
      </c>
      <c r="Q2583" t="e">
        <v>#N/A</v>
      </c>
      <c r="R2583" t="s">
        <v>855</v>
      </c>
      <c r="S2583">
        <v>0</v>
      </c>
      <c r="T2583">
        <v>24.033000000000001</v>
      </c>
      <c r="U2583">
        <v>26.283000000000001</v>
      </c>
    </row>
    <row r="2584" spans="1:21" x14ac:dyDescent="0.3">
      <c r="A2584" t="s">
        <v>85</v>
      </c>
      <c r="B2584" t="s">
        <v>185</v>
      </c>
      <c r="C2584" t="s">
        <v>225</v>
      </c>
      <c r="D2584">
        <v>7</v>
      </c>
      <c r="E2584">
        <v>1</v>
      </c>
      <c r="F2584">
        <v>8</v>
      </c>
      <c r="G2584">
        <v>7.7009999999999996</v>
      </c>
      <c r="H2584">
        <v>15</v>
      </c>
      <c r="I2584">
        <v>0.375</v>
      </c>
      <c r="J2584">
        <v>1</v>
      </c>
      <c r="K2584">
        <v>0</v>
      </c>
      <c r="L2584">
        <v>0</v>
      </c>
      <c r="M2584">
        <v>2.1739999999999999</v>
      </c>
      <c r="N2584" t="e">
        <v>#N/A</v>
      </c>
      <c r="O2584" t="e">
        <v>#N/A</v>
      </c>
      <c r="P2584" t="e">
        <v>#N/A</v>
      </c>
      <c r="Q2584" t="e">
        <v>#N/A</v>
      </c>
      <c r="R2584" t="s">
        <v>856</v>
      </c>
      <c r="S2584">
        <v>0</v>
      </c>
      <c r="T2584">
        <v>15.395</v>
      </c>
      <c r="U2584">
        <v>18.061</v>
      </c>
    </row>
    <row r="2585" spans="1:21" x14ac:dyDescent="0.3">
      <c r="A2585" t="s">
        <v>85</v>
      </c>
      <c r="B2585" t="s">
        <v>158</v>
      </c>
      <c r="C2585" t="s">
        <v>198</v>
      </c>
      <c r="D2585">
        <v>30</v>
      </c>
      <c r="E2585">
        <v>1</v>
      </c>
      <c r="F2585">
        <v>6</v>
      </c>
      <c r="G2585">
        <v>3.9689999999999999</v>
      </c>
      <c r="H2585">
        <v>9</v>
      </c>
      <c r="I2585">
        <v>0.22500000000000001</v>
      </c>
      <c r="J2585">
        <v>0</v>
      </c>
      <c r="K2585">
        <v>0</v>
      </c>
      <c r="L2585">
        <v>1</v>
      </c>
      <c r="M2585">
        <v>1.5269999999999999</v>
      </c>
      <c r="N2585" t="e">
        <v>#N/A</v>
      </c>
      <c r="O2585" t="e">
        <v>#N/A</v>
      </c>
      <c r="P2585" t="e">
        <v>#N/A</v>
      </c>
      <c r="Q2585" t="e">
        <v>#N/A</v>
      </c>
      <c r="R2585" t="s">
        <v>848</v>
      </c>
      <c r="S2585">
        <v>0</v>
      </c>
      <c r="T2585">
        <v>9.7829999999999995</v>
      </c>
      <c r="U2585">
        <v>11.999000000000001</v>
      </c>
    </row>
    <row r="2586" spans="1:21" x14ac:dyDescent="0.3">
      <c r="A2586" t="s">
        <v>85</v>
      </c>
      <c r="B2586" t="s">
        <v>187</v>
      </c>
      <c r="C2586" t="s">
        <v>227</v>
      </c>
      <c r="D2586">
        <v>40</v>
      </c>
      <c r="E2586">
        <v>1</v>
      </c>
      <c r="F2586">
        <v>12</v>
      </c>
      <c r="G2586">
        <v>4.1459999999999999</v>
      </c>
      <c r="H2586">
        <v>28</v>
      </c>
      <c r="I2586">
        <v>0.7</v>
      </c>
      <c r="J2586">
        <v>0</v>
      </c>
      <c r="K2586">
        <v>0</v>
      </c>
      <c r="L2586">
        <v>1</v>
      </c>
      <c r="M2586">
        <v>1.4850000000000001</v>
      </c>
      <c r="N2586" t="e">
        <v>#N/A</v>
      </c>
      <c r="O2586" t="e">
        <v>#N/A</v>
      </c>
      <c r="P2586" t="e">
        <v>#N/A</v>
      </c>
      <c r="Q2586" t="e">
        <v>#N/A</v>
      </c>
      <c r="R2586" t="s">
        <v>818</v>
      </c>
      <c r="S2586">
        <v>0</v>
      </c>
      <c r="T2586">
        <v>28.274999999999999</v>
      </c>
      <c r="U2586">
        <v>30.335999999999999</v>
      </c>
    </row>
    <row r="2587" spans="1:21" x14ac:dyDescent="0.3">
      <c r="A2587" t="s">
        <v>85</v>
      </c>
      <c r="B2587" t="s">
        <v>161</v>
      </c>
      <c r="C2587" t="s">
        <v>201</v>
      </c>
      <c r="D2587">
        <v>24</v>
      </c>
      <c r="E2587">
        <v>1</v>
      </c>
      <c r="F2587">
        <v>3</v>
      </c>
      <c r="G2587">
        <v>4.2359999999999998</v>
      </c>
      <c r="H2587">
        <v>2</v>
      </c>
      <c r="I2587">
        <v>0.05</v>
      </c>
      <c r="J2587">
        <v>0</v>
      </c>
      <c r="K2587">
        <v>0</v>
      </c>
      <c r="L2587">
        <v>1</v>
      </c>
      <c r="M2587">
        <v>1.7749999999999999</v>
      </c>
      <c r="N2587" t="e">
        <v>#N/A</v>
      </c>
      <c r="O2587" t="e">
        <v>#N/A</v>
      </c>
      <c r="P2587" t="e">
        <v>#N/A</v>
      </c>
      <c r="Q2587" t="e">
        <v>#N/A</v>
      </c>
      <c r="R2587" t="s">
        <v>851</v>
      </c>
      <c r="S2587">
        <v>0</v>
      </c>
      <c r="T2587">
        <v>13.010999999999999</v>
      </c>
      <c r="U2587">
        <v>15.788</v>
      </c>
    </row>
    <row r="2588" spans="1:21" x14ac:dyDescent="0.3">
      <c r="A2588" t="s">
        <v>85</v>
      </c>
      <c r="B2588" t="s">
        <v>157</v>
      </c>
      <c r="C2588" t="s">
        <v>197</v>
      </c>
      <c r="D2588">
        <v>20</v>
      </c>
      <c r="E2588">
        <v>1</v>
      </c>
      <c r="F2588">
        <v>98</v>
      </c>
      <c r="G2588">
        <v>4.2240000000000002</v>
      </c>
      <c r="H2588">
        <v>39</v>
      </c>
      <c r="I2588">
        <v>0.97499999999999998</v>
      </c>
      <c r="J2588">
        <v>1</v>
      </c>
      <c r="K2588">
        <v>1</v>
      </c>
      <c r="L2588">
        <v>1</v>
      </c>
      <c r="M2588">
        <v>1.6160000000000001</v>
      </c>
      <c r="N2588" t="e">
        <v>#N/A</v>
      </c>
      <c r="O2588" t="e">
        <v>#N/A</v>
      </c>
      <c r="P2588" t="e">
        <v>#N/A</v>
      </c>
      <c r="Q2588" t="e">
        <v>#N/A</v>
      </c>
      <c r="R2588" t="s">
        <v>197</v>
      </c>
      <c r="S2588">
        <v>1</v>
      </c>
      <c r="T2588">
        <v>2.0350000000000001</v>
      </c>
      <c r="U2588">
        <v>4.2960000000000003</v>
      </c>
    </row>
    <row r="2589" spans="1:21" x14ac:dyDescent="0.3">
      <c r="A2589" t="s">
        <v>85</v>
      </c>
      <c r="B2589" t="s">
        <v>193</v>
      </c>
      <c r="C2589" t="s">
        <v>233</v>
      </c>
      <c r="D2589">
        <v>4</v>
      </c>
      <c r="E2589">
        <v>1</v>
      </c>
      <c r="F2589">
        <v>8</v>
      </c>
      <c r="G2589">
        <v>7.7210000000000001</v>
      </c>
      <c r="H2589">
        <v>16</v>
      </c>
      <c r="I2589">
        <v>0.4</v>
      </c>
      <c r="J2589">
        <v>1</v>
      </c>
      <c r="K2589">
        <v>0</v>
      </c>
      <c r="L2589">
        <v>0</v>
      </c>
      <c r="M2589">
        <v>1.587</v>
      </c>
      <c r="N2589" t="e">
        <v>#N/A</v>
      </c>
      <c r="O2589" t="e">
        <v>#N/A</v>
      </c>
      <c r="P2589" t="e">
        <v>#N/A</v>
      </c>
      <c r="Q2589" t="e">
        <v>#N/A</v>
      </c>
      <c r="R2589" t="s">
        <v>783</v>
      </c>
      <c r="S2589">
        <v>0</v>
      </c>
      <c r="T2589">
        <v>25.806000000000001</v>
      </c>
      <c r="U2589">
        <v>28.172999999999998</v>
      </c>
    </row>
    <row r="2590" spans="1:21" x14ac:dyDescent="0.3">
      <c r="A2590" t="s">
        <v>85</v>
      </c>
      <c r="B2590" t="s">
        <v>177</v>
      </c>
      <c r="C2590" t="s">
        <v>217</v>
      </c>
      <c r="D2590">
        <v>21</v>
      </c>
      <c r="E2590">
        <v>1</v>
      </c>
      <c r="F2590">
        <v>12</v>
      </c>
      <c r="G2590">
        <v>4.7930000000000001</v>
      </c>
      <c r="H2590">
        <v>29</v>
      </c>
      <c r="I2590">
        <v>0.72499999999999998</v>
      </c>
      <c r="J2590">
        <v>0</v>
      </c>
      <c r="K2590">
        <v>0</v>
      </c>
      <c r="L2590">
        <v>1</v>
      </c>
      <c r="M2590">
        <v>1.6279999999999999</v>
      </c>
      <c r="N2590" t="e">
        <v>#N/A</v>
      </c>
      <c r="O2590" t="e">
        <v>#N/A</v>
      </c>
      <c r="P2590" t="e">
        <v>#N/A</v>
      </c>
      <c r="Q2590" t="e">
        <v>#N/A</v>
      </c>
      <c r="R2590" t="s">
        <v>857</v>
      </c>
      <c r="S2590">
        <v>0</v>
      </c>
      <c r="T2590">
        <v>7.1470000000000002</v>
      </c>
      <c r="U2590">
        <v>8.8510000000000009</v>
      </c>
    </row>
    <row r="2591" spans="1:21" x14ac:dyDescent="0.3">
      <c r="A2591" t="s">
        <v>85</v>
      </c>
      <c r="B2591" t="s">
        <v>159</v>
      </c>
      <c r="C2591" t="s">
        <v>199</v>
      </c>
      <c r="D2591">
        <v>32</v>
      </c>
      <c r="E2591">
        <v>1</v>
      </c>
      <c r="F2591">
        <v>94</v>
      </c>
      <c r="G2591">
        <v>6.86</v>
      </c>
      <c r="H2591">
        <v>36</v>
      </c>
      <c r="I2591">
        <v>0.9</v>
      </c>
      <c r="J2591">
        <v>1</v>
      </c>
      <c r="K2591">
        <v>1</v>
      </c>
      <c r="L2591">
        <v>1</v>
      </c>
      <c r="M2591">
        <v>1.401</v>
      </c>
      <c r="N2591" t="e">
        <v>#N/A</v>
      </c>
      <c r="O2591" t="e">
        <v>#N/A</v>
      </c>
      <c r="P2591" t="e">
        <v>#N/A</v>
      </c>
      <c r="Q2591" t="e">
        <v>#N/A</v>
      </c>
      <c r="R2591" t="s">
        <v>199</v>
      </c>
      <c r="S2591">
        <v>1</v>
      </c>
      <c r="T2591">
        <v>3.2759999999999998</v>
      </c>
      <c r="U2591">
        <v>6.3150000000000004</v>
      </c>
    </row>
    <row r="2592" spans="1:21" x14ac:dyDescent="0.3">
      <c r="A2592" t="s">
        <v>85</v>
      </c>
      <c r="B2592" t="s">
        <v>169</v>
      </c>
      <c r="C2592" t="s">
        <v>209</v>
      </c>
      <c r="D2592">
        <v>14</v>
      </c>
      <c r="E2592">
        <v>1</v>
      </c>
      <c r="F2592">
        <v>3</v>
      </c>
      <c r="G2592">
        <v>9.0850000000000009</v>
      </c>
      <c r="H2592">
        <v>1</v>
      </c>
      <c r="I2592">
        <v>2.5000000000000001E-2</v>
      </c>
      <c r="J2592">
        <v>0</v>
      </c>
      <c r="K2592">
        <v>1</v>
      </c>
      <c r="L2592">
        <v>0</v>
      </c>
      <c r="M2592">
        <v>1.6579999999999999</v>
      </c>
      <c r="N2592" t="e">
        <v>#N/A</v>
      </c>
      <c r="O2592" t="e">
        <v>#N/A</v>
      </c>
      <c r="P2592" t="e">
        <v>#N/A</v>
      </c>
      <c r="Q2592" t="e">
        <v>#N/A</v>
      </c>
      <c r="R2592" t="s">
        <v>858</v>
      </c>
      <c r="S2592">
        <v>0</v>
      </c>
      <c r="T2592">
        <v>15.291</v>
      </c>
      <c r="U2592">
        <v>17.815000000000001</v>
      </c>
    </row>
    <row r="2593" spans="1:21" x14ac:dyDescent="0.3">
      <c r="A2593" t="s">
        <v>85</v>
      </c>
      <c r="B2593" t="s">
        <v>191</v>
      </c>
      <c r="C2593" t="s">
        <v>231</v>
      </c>
      <c r="D2593">
        <v>37</v>
      </c>
      <c r="E2593">
        <v>1</v>
      </c>
      <c r="F2593">
        <v>7</v>
      </c>
      <c r="G2593">
        <v>8.6050000000000004</v>
      </c>
      <c r="H2593">
        <v>10</v>
      </c>
      <c r="I2593">
        <v>0.25</v>
      </c>
      <c r="J2593">
        <v>0</v>
      </c>
      <c r="K2593">
        <v>1</v>
      </c>
      <c r="L2593">
        <v>0</v>
      </c>
      <c r="M2593">
        <v>1.9690000000000001</v>
      </c>
      <c r="N2593" t="e">
        <v>#N/A</v>
      </c>
      <c r="O2593" t="e">
        <v>#N/A</v>
      </c>
      <c r="P2593" t="e">
        <v>#N/A</v>
      </c>
      <c r="Q2593" t="e">
        <v>#N/A</v>
      </c>
      <c r="R2593" t="s">
        <v>857</v>
      </c>
      <c r="S2593">
        <v>0</v>
      </c>
      <c r="T2593">
        <v>5.99</v>
      </c>
      <c r="U2593">
        <v>9.8740000000000006</v>
      </c>
    </row>
    <row r="2594" spans="1:21" x14ac:dyDescent="0.3">
      <c r="A2594" t="s">
        <v>85</v>
      </c>
      <c r="B2594" t="s">
        <v>184</v>
      </c>
      <c r="C2594" t="s">
        <v>224</v>
      </c>
      <c r="D2594">
        <v>18</v>
      </c>
      <c r="E2594">
        <v>1</v>
      </c>
      <c r="F2594">
        <v>8</v>
      </c>
      <c r="G2594">
        <v>5.5910000000000002</v>
      </c>
      <c r="H2594">
        <v>17</v>
      </c>
      <c r="I2594">
        <v>0.42499999999999999</v>
      </c>
      <c r="J2594">
        <v>1</v>
      </c>
      <c r="K2594">
        <v>0</v>
      </c>
      <c r="L2594">
        <v>0</v>
      </c>
      <c r="M2594">
        <v>1.4470000000000001</v>
      </c>
      <c r="N2594" t="e">
        <v>#N/A</v>
      </c>
      <c r="O2594" t="e">
        <v>#N/A</v>
      </c>
      <c r="P2594" t="e">
        <v>#N/A</v>
      </c>
      <c r="Q2594" t="e">
        <v>#N/A</v>
      </c>
      <c r="R2594" t="s">
        <v>859</v>
      </c>
      <c r="S2594">
        <v>0</v>
      </c>
      <c r="T2594">
        <v>16.792000000000002</v>
      </c>
      <c r="U2594">
        <v>21.282</v>
      </c>
    </row>
    <row r="2595" spans="1:21" x14ac:dyDescent="0.3">
      <c r="A2595" t="s">
        <v>85</v>
      </c>
      <c r="B2595" t="s">
        <v>182</v>
      </c>
      <c r="C2595" t="s">
        <v>222</v>
      </c>
      <c r="D2595">
        <v>23</v>
      </c>
      <c r="E2595">
        <v>1</v>
      </c>
      <c r="F2595">
        <v>13</v>
      </c>
      <c r="G2595">
        <v>3.8580000000000001</v>
      </c>
      <c r="H2595">
        <v>32</v>
      </c>
      <c r="I2595">
        <v>0.8</v>
      </c>
      <c r="J2595">
        <v>1</v>
      </c>
      <c r="K2595">
        <v>1</v>
      </c>
      <c r="L2595">
        <v>1</v>
      </c>
      <c r="M2595">
        <v>1.4610000000000001</v>
      </c>
      <c r="N2595" t="e">
        <v>#N/A</v>
      </c>
      <c r="O2595" t="e">
        <v>#N/A</v>
      </c>
      <c r="P2595" t="e">
        <v>#N/A</v>
      </c>
      <c r="Q2595" t="e">
        <v>#N/A</v>
      </c>
      <c r="R2595" t="s">
        <v>849</v>
      </c>
      <c r="S2595">
        <v>0</v>
      </c>
      <c r="T2595">
        <v>22.968</v>
      </c>
      <c r="U2595">
        <v>26.088999999999999</v>
      </c>
    </row>
    <row r="2596" spans="1:21" x14ac:dyDescent="0.3">
      <c r="A2596" t="s">
        <v>85</v>
      </c>
      <c r="B2596" t="s">
        <v>180</v>
      </c>
      <c r="C2596" t="s">
        <v>220</v>
      </c>
      <c r="D2596">
        <v>11</v>
      </c>
      <c r="E2596">
        <v>1</v>
      </c>
      <c r="F2596">
        <v>99</v>
      </c>
      <c r="G2596">
        <v>10.791</v>
      </c>
      <c r="H2596">
        <v>40</v>
      </c>
      <c r="I2596">
        <v>1</v>
      </c>
      <c r="J2596">
        <v>1</v>
      </c>
      <c r="K2596">
        <v>1</v>
      </c>
      <c r="L2596">
        <v>1</v>
      </c>
      <c r="M2596">
        <v>6.2750000000000004</v>
      </c>
      <c r="N2596" t="e">
        <v>#N/A</v>
      </c>
      <c r="O2596" t="e">
        <v>#N/A</v>
      </c>
      <c r="P2596" t="e">
        <v>#N/A</v>
      </c>
      <c r="Q2596" t="e">
        <v>#N/A</v>
      </c>
      <c r="R2596" t="s">
        <v>220</v>
      </c>
      <c r="S2596">
        <v>1</v>
      </c>
      <c r="T2596">
        <v>2.13</v>
      </c>
      <c r="U2596">
        <v>5.8570000000000002</v>
      </c>
    </row>
    <row r="2597" spans="1:21" x14ac:dyDescent="0.3">
      <c r="A2597" t="s">
        <v>85</v>
      </c>
      <c r="B2597" t="s">
        <v>168</v>
      </c>
      <c r="C2597" t="s">
        <v>208</v>
      </c>
      <c r="D2597">
        <v>12</v>
      </c>
      <c r="E2597">
        <v>1</v>
      </c>
      <c r="F2597">
        <v>10</v>
      </c>
      <c r="G2597">
        <v>8.8620000000000001</v>
      </c>
      <c r="H2597">
        <v>22</v>
      </c>
      <c r="I2597">
        <v>0.55000000000000004</v>
      </c>
      <c r="J2597">
        <v>1</v>
      </c>
      <c r="K2597">
        <v>0</v>
      </c>
      <c r="L2597">
        <v>0</v>
      </c>
      <c r="M2597">
        <v>1.804</v>
      </c>
      <c r="N2597" t="e">
        <v>#N/A</v>
      </c>
      <c r="O2597" t="e">
        <v>#N/A</v>
      </c>
      <c r="P2597" t="e">
        <v>#N/A</v>
      </c>
      <c r="Q2597" t="e">
        <v>#N/A</v>
      </c>
      <c r="R2597" t="s">
        <v>860</v>
      </c>
      <c r="S2597">
        <v>0</v>
      </c>
      <c r="T2597">
        <v>9.9760000000000009</v>
      </c>
      <c r="U2597">
        <v>12.221</v>
      </c>
    </row>
    <row r="2598" spans="1:21" x14ac:dyDescent="0.3">
      <c r="A2598" t="s">
        <v>85</v>
      </c>
      <c r="B2598" t="s">
        <v>195</v>
      </c>
      <c r="C2598" t="s">
        <v>235</v>
      </c>
      <c r="D2598">
        <v>6</v>
      </c>
      <c r="E2598">
        <v>1</v>
      </c>
      <c r="F2598">
        <v>5</v>
      </c>
      <c r="G2598">
        <v>6.7590000000000003</v>
      </c>
      <c r="H2598">
        <v>6</v>
      </c>
      <c r="I2598">
        <v>0.15</v>
      </c>
      <c r="J2598">
        <v>0</v>
      </c>
      <c r="K2598">
        <v>1</v>
      </c>
      <c r="L2598">
        <v>0</v>
      </c>
      <c r="M2598">
        <v>1.4259999999999999</v>
      </c>
      <c r="N2598" t="e">
        <v>#N/A</v>
      </c>
      <c r="O2598" t="e">
        <v>#N/A</v>
      </c>
      <c r="P2598" t="e">
        <v>#N/A</v>
      </c>
      <c r="Q2598" t="e">
        <v>#N/A</v>
      </c>
      <c r="R2598" t="s">
        <v>755</v>
      </c>
      <c r="S2598">
        <v>0</v>
      </c>
      <c r="T2598">
        <v>12.058</v>
      </c>
      <c r="U2598">
        <v>14.118</v>
      </c>
    </row>
    <row r="2599" spans="1:21" x14ac:dyDescent="0.3">
      <c r="A2599" t="s">
        <v>85</v>
      </c>
      <c r="B2599" t="s">
        <v>173</v>
      </c>
      <c r="C2599" t="s">
        <v>213</v>
      </c>
      <c r="D2599">
        <v>1</v>
      </c>
      <c r="E2599">
        <v>1</v>
      </c>
      <c r="F2599">
        <v>6</v>
      </c>
      <c r="G2599">
        <v>6.9669999999999996</v>
      </c>
      <c r="H2599">
        <v>7</v>
      </c>
      <c r="I2599">
        <v>0.17499999999999999</v>
      </c>
      <c r="J2599">
        <v>0</v>
      </c>
      <c r="K2599">
        <v>1</v>
      </c>
      <c r="L2599">
        <v>0</v>
      </c>
      <c r="M2599">
        <v>1.573</v>
      </c>
      <c r="N2599" t="e">
        <v>#N/A</v>
      </c>
      <c r="O2599" t="e">
        <v>#N/A</v>
      </c>
      <c r="P2599" t="e">
        <v>#N/A</v>
      </c>
      <c r="Q2599" t="e">
        <v>#N/A</v>
      </c>
      <c r="R2599" t="s">
        <v>861</v>
      </c>
      <c r="S2599">
        <v>0</v>
      </c>
      <c r="T2599">
        <v>7.9969999999999999</v>
      </c>
      <c r="U2599">
        <v>10.295</v>
      </c>
    </row>
    <row r="2600" spans="1:21" x14ac:dyDescent="0.3">
      <c r="A2600" t="s">
        <v>85</v>
      </c>
      <c r="B2600" t="s">
        <v>178</v>
      </c>
      <c r="C2600" t="s">
        <v>218</v>
      </c>
      <c r="D2600">
        <v>16</v>
      </c>
      <c r="E2600">
        <v>1</v>
      </c>
      <c r="F2600">
        <v>10</v>
      </c>
      <c r="G2600">
        <v>4.1109999999999998</v>
      </c>
      <c r="H2600">
        <v>25</v>
      </c>
      <c r="I2600">
        <v>0.625</v>
      </c>
      <c r="J2600">
        <v>0</v>
      </c>
      <c r="K2600">
        <v>0</v>
      </c>
      <c r="L2600">
        <v>1</v>
      </c>
      <c r="M2600">
        <v>1.593</v>
      </c>
      <c r="N2600" t="e">
        <v>#N/A</v>
      </c>
      <c r="O2600" t="e">
        <v>#N/A</v>
      </c>
      <c r="P2600" t="e">
        <v>#N/A</v>
      </c>
      <c r="Q2600" t="e">
        <v>#N/A</v>
      </c>
      <c r="R2600" t="s">
        <v>218</v>
      </c>
      <c r="S2600">
        <v>1</v>
      </c>
      <c r="T2600">
        <v>3.5169999999999999</v>
      </c>
      <c r="U2600">
        <v>7.7290000000000001</v>
      </c>
    </row>
    <row r="2601" spans="1:21" x14ac:dyDescent="0.3">
      <c r="A2601" t="s">
        <v>85</v>
      </c>
      <c r="B2601" t="s">
        <v>188</v>
      </c>
      <c r="C2601" t="s">
        <v>228</v>
      </c>
      <c r="D2601">
        <v>35</v>
      </c>
      <c r="E2601">
        <v>1</v>
      </c>
      <c r="F2601">
        <v>7</v>
      </c>
      <c r="G2601">
        <v>6.0279999999999996</v>
      </c>
      <c r="H2601">
        <v>12</v>
      </c>
      <c r="I2601">
        <v>0.3</v>
      </c>
      <c r="J2601">
        <v>0</v>
      </c>
      <c r="K2601">
        <v>1</v>
      </c>
      <c r="L2601">
        <v>0</v>
      </c>
      <c r="M2601">
        <v>1.6819999999999999</v>
      </c>
      <c r="N2601" t="e">
        <v>#N/A</v>
      </c>
      <c r="O2601" t="e">
        <v>#N/A</v>
      </c>
      <c r="P2601" t="e">
        <v>#N/A</v>
      </c>
      <c r="Q2601" t="e">
        <v>#N/A</v>
      </c>
      <c r="R2601" t="s">
        <v>228</v>
      </c>
      <c r="S2601">
        <v>1</v>
      </c>
      <c r="T2601">
        <v>4</v>
      </c>
      <c r="U2601">
        <v>6.7619999999999996</v>
      </c>
    </row>
    <row r="2602" spans="1:21" x14ac:dyDescent="0.3">
      <c r="A2602" t="s">
        <v>86</v>
      </c>
      <c r="B2602" t="s">
        <v>184</v>
      </c>
      <c r="C2602" t="s">
        <v>224</v>
      </c>
      <c r="D2602">
        <v>40</v>
      </c>
      <c r="E2602">
        <v>1</v>
      </c>
      <c r="F2602">
        <v>16</v>
      </c>
      <c r="G2602">
        <v>2.4620000000000002</v>
      </c>
      <c r="H2602">
        <v>12</v>
      </c>
      <c r="I2602">
        <v>0.3</v>
      </c>
      <c r="J2602">
        <v>1</v>
      </c>
      <c r="K2602">
        <v>0</v>
      </c>
      <c r="L2602">
        <v>0</v>
      </c>
      <c r="M2602">
        <v>0.60799999999999998</v>
      </c>
      <c r="N2602" t="e">
        <v>#N/A</v>
      </c>
      <c r="O2602" t="e">
        <v>#N/A</v>
      </c>
      <c r="P2602" t="e">
        <v>#N/A</v>
      </c>
      <c r="Q2602" t="e">
        <v>#N/A</v>
      </c>
      <c r="R2602" t="s">
        <v>478</v>
      </c>
      <c r="S2602">
        <v>0</v>
      </c>
      <c r="T2602">
        <v>4.9059999999999997</v>
      </c>
      <c r="U2602">
        <v>6.8630000000000004</v>
      </c>
    </row>
    <row r="2603" spans="1:21" x14ac:dyDescent="0.3">
      <c r="A2603" t="s">
        <v>86</v>
      </c>
      <c r="B2603" t="s">
        <v>181</v>
      </c>
      <c r="C2603" t="s">
        <v>221</v>
      </c>
      <c r="D2603">
        <v>2</v>
      </c>
      <c r="E2603">
        <v>1</v>
      </c>
      <c r="F2603">
        <v>20</v>
      </c>
      <c r="G2603">
        <v>2.1259999999999999</v>
      </c>
      <c r="H2603">
        <v>19</v>
      </c>
      <c r="I2603">
        <v>0.47499999999999998</v>
      </c>
      <c r="J2603">
        <v>1</v>
      </c>
      <c r="K2603">
        <v>1</v>
      </c>
      <c r="L2603">
        <v>1</v>
      </c>
      <c r="M2603">
        <v>0.71</v>
      </c>
      <c r="N2603" t="e">
        <v>#N/A</v>
      </c>
      <c r="O2603" t="e">
        <v>#N/A</v>
      </c>
      <c r="P2603" t="e">
        <v>#N/A</v>
      </c>
      <c r="Q2603" t="e">
        <v>#N/A</v>
      </c>
      <c r="R2603" t="s">
        <v>409</v>
      </c>
      <c r="S2603">
        <v>0</v>
      </c>
      <c r="T2603">
        <v>3.5139999999999998</v>
      </c>
      <c r="U2603">
        <v>5.3010000000000002</v>
      </c>
    </row>
    <row r="2604" spans="1:21" x14ac:dyDescent="0.3">
      <c r="A2604" t="s">
        <v>86</v>
      </c>
      <c r="B2604" t="s">
        <v>190</v>
      </c>
      <c r="C2604" t="s">
        <v>230</v>
      </c>
      <c r="D2604">
        <v>19</v>
      </c>
      <c r="E2604">
        <v>1</v>
      </c>
      <c r="F2604">
        <v>25</v>
      </c>
      <c r="G2604">
        <v>3.3180000000000001</v>
      </c>
      <c r="H2604">
        <v>27</v>
      </c>
      <c r="I2604">
        <v>0.67500000000000004</v>
      </c>
      <c r="J2604">
        <v>0</v>
      </c>
      <c r="K2604">
        <v>1</v>
      </c>
      <c r="L2604">
        <v>0</v>
      </c>
      <c r="M2604">
        <v>0.57499999999999996</v>
      </c>
      <c r="N2604" t="e">
        <v>#N/A</v>
      </c>
      <c r="O2604" t="e">
        <v>#N/A</v>
      </c>
      <c r="P2604" t="e">
        <v>#N/A</v>
      </c>
      <c r="Q2604" t="e">
        <v>#N/A</v>
      </c>
      <c r="R2604" t="s">
        <v>862</v>
      </c>
      <c r="S2604">
        <v>0</v>
      </c>
      <c r="T2604">
        <v>8.4540000000000006</v>
      </c>
      <c r="U2604">
        <v>10.477</v>
      </c>
    </row>
    <row r="2605" spans="1:21" x14ac:dyDescent="0.3">
      <c r="A2605" t="s">
        <v>86</v>
      </c>
      <c r="B2605" t="s">
        <v>174</v>
      </c>
      <c r="C2605" t="s">
        <v>214</v>
      </c>
      <c r="D2605">
        <v>27</v>
      </c>
      <c r="E2605">
        <v>1</v>
      </c>
      <c r="F2605">
        <v>7</v>
      </c>
      <c r="G2605">
        <v>2.0859999999999999</v>
      </c>
      <c r="H2605">
        <v>3</v>
      </c>
      <c r="I2605">
        <v>7.4999999999999997E-2</v>
      </c>
      <c r="J2605">
        <v>1</v>
      </c>
      <c r="K2605">
        <v>0</v>
      </c>
      <c r="L2605">
        <v>0</v>
      </c>
      <c r="M2605">
        <v>0.79900000000000004</v>
      </c>
      <c r="N2605" t="e">
        <v>#N/A</v>
      </c>
      <c r="O2605" t="e">
        <v>#N/A</v>
      </c>
      <c r="P2605" t="e">
        <v>#N/A</v>
      </c>
      <c r="Q2605" t="e">
        <v>#N/A</v>
      </c>
      <c r="R2605" t="s">
        <v>523</v>
      </c>
      <c r="S2605">
        <v>0</v>
      </c>
      <c r="T2605">
        <v>5.4340000000000002</v>
      </c>
      <c r="U2605">
        <v>7.1520000000000001</v>
      </c>
    </row>
    <row r="2606" spans="1:21" x14ac:dyDescent="0.3">
      <c r="A2606" t="s">
        <v>86</v>
      </c>
      <c r="B2606" t="s">
        <v>173</v>
      </c>
      <c r="C2606" t="s">
        <v>213</v>
      </c>
      <c r="D2606">
        <v>28</v>
      </c>
      <c r="E2606">
        <v>1</v>
      </c>
      <c r="F2606">
        <v>25</v>
      </c>
      <c r="G2606">
        <v>2.4380000000000002</v>
      </c>
      <c r="H2606">
        <v>26</v>
      </c>
      <c r="I2606">
        <v>0.65</v>
      </c>
      <c r="J2606">
        <v>0</v>
      </c>
      <c r="K2606">
        <v>1</v>
      </c>
      <c r="L2606">
        <v>0</v>
      </c>
      <c r="M2606">
        <v>0.63800000000000001</v>
      </c>
      <c r="N2606" t="e">
        <v>#N/A</v>
      </c>
      <c r="O2606" t="e">
        <v>#N/A</v>
      </c>
      <c r="P2606" t="e">
        <v>#N/A</v>
      </c>
      <c r="Q2606" t="e">
        <v>#N/A</v>
      </c>
      <c r="R2606" t="s">
        <v>339</v>
      </c>
      <c r="S2606">
        <v>0</v>
      </c>
      <c r="T2606">
        <v>2.1389999999999998</v>
      </c>
      <c r="U2606">
        <v>4.351</v>
      </c>
    </row>
    <row r="2607" spans="1:21" x14ac:dyDescent="0.3">
      <c r="A2607" t="s">
        <v>86</v>
      </c>
      <c r="B2607" t="s">
        <v>194</v>
      </c>
      <c r="C2607" t="s">
        <v>234</v>
      </c>
      <c r="D2607">
        <v>25</v>
      </c>
      <c r="E2607">
        <v>1</v>
      </c>
      <c r="F2607">
        <v>19</v>
      </c>
      <c r="G2607">
        <v>1.8140000000000001</v>
      </c>
      <c r="H2607">
        <v>17</v>
      </c>
      <c r="I2607">
        <v>0.42499999999999999</v>
      </c>
      <c r="J2607">
        <v>1</v>
      </c>
      <c r="K2607">
        <v>1</v>
      </c>
      <c r="L2607">
        <v>1</v>
      </c>
      <c r="M2607">
        <v>0.55000000000000004</v>
      </c>
      <c r="N2607" t="e">
        <v>#N/A</v>
      </c>
      <c r="O2607" t="e">
        <v>#N/A</v>
      </c>
      <c r="P2607" t="e">
        <v>#N/A</v>
      </c>
      <c r="Q2607" t="e">
        <v>#N/A</v>
      </c>
      <c r="R2607" t="s">
        <v>339</v>
      </c>
      <c r="S2607">
        <v>0</v>
      </c>
      <c r="T2607">
        <v>1.639</v>
      </c>
      <c r="U2607">
        <v>3.7829999999999999</v>
      </c>
    </row>
    <row r="2608" spans="1:21" x14ac:dyDescent="0.3">
      <c r="A2608" t="s">
        <v>86</v>
      </c>
      <c r="B2608" t="s">
        <v>191</v>
      </c>
      <c r="C2608" t="s">
        <v>231</v>
      </c>
      <c r="D2608">
        <v>7</v>
      </c>
      <c r="E2608">
        <v>1</v>
      </c>
      <c r="F2608">
        <v>10</v>
      </c>
      <c r="G2608">
        <v>2.1659999999999999</v>
      </c>
      <c r="H2608">
        <v>6</v>
      </c>
      <c r="I2608">
        <v>0.15</v>
      </c>
      <c r="J2608">
        <v>1</v>
      </c>
      <c r="K2608">
        <v>0</v>
      </c>
      <c r="L2608">
        <v>0</v>
      </c>
      <c r="M2608">
        <v>0.77800000000000002</v>
      </c>
      <c r="N2608" t="e">
        <v>#N/A</v>
      </c>
      <c r="O2608" t="e">
        <v>#N/A</v>
      </c>
      <c r="P2608" t="e">
        <v>#N/A</v>
      </c>
      <c r="Q2608" t="e">
        <v>#N/A</v>
      </c>
      <c r="R2608" t="s">
        <v>863</v>
      </c>
      <c r="S2608">
        <v>0</v>
      </c>
      <c r="T2608">
        <v>1.448</v>
      </c>
      <c r="U2608">
        <v>3.4870000000000001</v>
      </c>
    </row>
    <row r="2609" spans="1:21" x14ac:dyDescent="0.3">
      <c r="A2609" t="s">
        <v>86</v>
      </c>
      <c r="B2609" t="s">
        <v>182</v>
      </c>
      <c r="C2609" t="s">
        <v>222</v>
      </c>
      <c r="D2609">
        <v>1</v>
      </c>
      <c r="E2609">
        <v>1</v>
      </c>
      <c r="F2609">
        <v>13</v>
      </c>
      <c r="G2609">
        <v>2.3980000000000001</v>
      </c>
      <c r="H2609">
        <v>9</v>
      </c>
      <c r="I2609">
        <v>0.22500000000000001</v>
      </c>
      <c r="J2609">
        <v>1</v>
      </c>
      <c r="K2609">
        <v>0</v>
      </c>
      <c r="L2609">
        <v>0</v>
      </c>
      <c r="M2609">
        <v>0.55800000000000005</v>
      </c>
      <c r="N2609" t="e">
        <v>#N/A</v>
      </c>
      <c r="O2609" t="e">
        <v>#N/A</v>
      </c>
      <c r="P2609" t="e">
        <v>#N/A</v>
      </c>
      <c r="Q2609" t="e">
        <v>#N/A</v>
      </c>
      <c r="R2609" t="s">
        <v>864</v>
      </c>
      <c r="S2609">
        <v>0</v>
      </c>
      <c r="T2609">
        <v>2.3210000000000002</v>
      </c>
      <c r="U2609">
        <v>4.1740000000000004</v>
      </c>
    </row>
    <row r="2610" spans="1:21" x14ac:dyDescent="0.3">
      <c r="A2610" t="s">
        <v>86</v>
      </c>
      <c r="B2610" t="s">
        <v>183</v>
      </c>
      <c r="C2610" t="s">
        <v>223</v>
      </c>
      <c r="D2610">
        <v>20</v>
      </c>
      <c r="E2610">
        <v>1</v>
      </c>
      <c r="F2610">
        <v>100</v>
      </c>
      <c r="G2610">
        <v>3.198</v>
      </c>
      <c r="H2610">
        <v>37</v>
      </c>
      <c r="I2610">
        <v>0.92500000000000004</v>
      </c>
      <c r="J2610">
        <v>0</v>
      </c>
      <c r="K2610">
        <v>1</v>
      </c>
      <c r="L2610">
        <v>0</v>
      </c>
      <c r="M2610">
        <v>2.8940000000000001</v>
      </c>
      <c r="N2610" t="e">
        <v>#N/A</v>
      </c>
      <c r="O2610" t="e">
        <v>#N/A</v>
      </c>
      <c r="P2610" t="e">
        <v>#N/A</v>
      </c>
      <c r="Q2610" t="e">
        <v>#N/A</v>
      </c>
      <c r="R2610" t="s">
        <v>865</v>
      </c>
      <c r="S2610">
        <v>0</v>
      </c>
      <c r="T2610">
        <v>7.4329999999999998</v>
      </c>
      <c r="U2610">
        <v>9.7840000000000007</v>
      </c>
    </row>
    <row r="2611" spans="1:21" x14ac:dyDescent="0.3">
      <c r="A2611" t="s">
        <v>86</v>
      </c>
      <c r="B2611" t="s">
        <v>186</v>
      </c>
      <c r="C2611" t="s">
        <v>226</v>
      </c>
      <c r="D2611">
        <v>16</v>
      </c>
      <c r="E2611">
        <v>1</v>
      </c>
      <c r="F2611">
        <v>22</v>
      </c>
      <c r="G2611">
        <v>4.3479999999999999</v>
      </c>
      <c r="H2611">
        <v>21</v>
      </c>
      <c r="I2611">
        <v>0.52500000000000002</v>
      </c>
      <c r="J2611">
        <v>1</v>
      </c>
      <c r="K2611">
        <v>1</v>
      </c>
      <c r="L2611">
        <v>1</v>
      </c>
      <c r="M2611">
        <v>0.76600000000000001</v>
      </c>
      <c r="N2611" t="e">
        <v>#N/A</v>
      </c>
      <c r="O2611" t="e">
        <v>#N/A</v>
      </c>
      <c r="P2611" t="e">
        <v>#N/A</v>
      </c>
      <c r="Q2611" t="e">
        <v>#N/A</v>
      </c>
      <c r="R2611" t="s">
        <v>211</v>
      </c>
      <c r="S2611">
        <v>0</v>
      </c>
      <c r="T2611">
        <v>1.73</v>
      </c>
      <c r="U2611">
        <v>3.8170000000000002</v>
      </c>
    </row>
    <row r="2612" spans="1:21" x14ac:dyDescent="0.3">
      <c r="A2612" t="s">
        <v>86</v>
      </c>
      <c r="B2612" t="s">
        <v>175</v>
      </c>
      <c r="C2612" t="s">
        <v>215</v>
      </c>
      <c r="D2612">
        <v>5</v>
      </c>
      <c r="E2612">
        <v>1</v>
      </c>
      <c r="F2612">
        <v>4</v>
      </c>
      <c r="G2612">
        <v>2.3119999999999998</v>
      </c>
      <c r="H2612">
        <v>1</v>
      </c>
      <c r="I2612">
        <v>2.5000000000000001E-2</v>
      </c>
      <c r="J2612">
        <v>1</v>
      </c>
      <c r="K2612">
        <v>1</v>
      </c>
      <c r="L2612">
        <v>1</v>
      </c>
      <c r="M2612">
        <v>0.65400000000000003</v>
      </c>
      <c r="N2612" t="e">
        <v>#N/A</v>
      </c>
      <c r="O2612" t="e">
        <v>#N/A</v>
      </c>
      <c r="P2612" t="e">
        <v>#N/A</v>
      </c>
      <c r="Q2612" t="e">
        <v>#N/A</v>
      </c>
      <c r="R2612" t="s">
        <v>744</v>
      </c>
      <c r="S2612">
        <v>0</v>
      </c>
      <c r="T2612">
        <v>9.1460000000000008</v>
      </c>
      <c r="U2612">
        <v>14.885999999999999</v>
      </c>
    </row>
    <row r="2613" spans="1:21" x14ac:dyDescent="0.3">
      <c r="A2613" t="s">
        <v>86</v>
      </c>
      <c r="B2613" t="s">
        <v>180</v>
      </c>
      <c r="C2613" t="s">
        <v>220</v>
      </c>
      <c r="D2613">
        <v>9</v>
      </c>
      <c r="E2613">
        <v>1</v>
      </c>
      <c r="F2613">
        <v>17</v>
      </c>
      <c r="G2613">
        <v>2.6150000000000002</v>
      </c>
      <c r="H2613">
        <v>13</v>
      </c>
      <c r="I2613">
        <v>0.32500000000000001</v>
      </c>
      <c r="J2613">
        <v>0</v>
      </c>
      <c r="K2613">
        <v>1</v>
      </c>
      <c r="L2613">
        <v>0</v>
      </c>
      <c r="M2613">
        <v>0.73199999999999998</v>
      </c>
      <c r="N2613" t="e">
        <v>#N/A</v>
      </c>
      <c r="O2613" t="e">
        <v>#N/A</v>
      </c>
      <c r="P2613" t="e">
        <v>#N/A</v>
      </c>
      <c r="Q2613" t="e">
        <v>#N/A</v>
      </c>
      <c r="R2613" t="s">
        <v>220</v>
      </c>
      <c r="S2613">
        <v>1</v>
      </c>
      <c r="T2613">
        <v>1.55</v>
      </c>
      <c r="U2613">
        <v>4.0620000000000003</v>
      </c>
    </row>
    <row r="2614" spans="1:21" x14ac:dyDescent="0.3">
      <c r="A2614" t="s">
        <v>86</v>
      </c>
      <c r="B2614" t="s">
        <v>172</v>
      </c>
      <c r="C2614" t="s">
        <v>212</v>
      </c>
      <c r="D2614">
        <v>22</v>
      </c>
      <c r="E2614">
        <v>1</v>
      </c>
      <c r="F2614">
        <v>100</v>
      </c>
      <c r="G2614">
        <v>3.7879999999999998</v>
      </c>
      <c r="H2614">
        <v>38</v>
      </c>
      <c r="I2614">
        <v>0.95</v>
      </c>
      <c r="J2614">
        <v>0</v>
      </c>
      <c r="K2614">
        <v>0</v>
      </c>
      <c r="L2614">
        <v>1</v>
      </c>
      <c r="M2614">
        <v>0.6</v>
      </c>
      <c r="N2614" t="e">
        <v>#N/A</v>
      </c>
      <c r="O2614" t="e">
        <v>#N/A</v>
      </c>
      <c r="P2614" t="e">
        <v>#N/A</v>
      </c>
      <c r="Q2614" t="e">
        <v>#N/A</v>
      </c>
      <c r="R2614" t="s">
        <v>212</v>
      </c>
      <c r="S2614">
        <v>1</v>
      </c>
      <c r="T2614">
        <v>1.698</v>
      </c>
      <c r="U2614">
        <v>3.367</v>
      </c>
    </row>
    <row r="2615" spans="1:21" x14ac:dyDescent="0.3">
      <c r="A2615" t="s">
        <v>86</v>
      </c>
      <c r="B2615" t="s">
        <v>161</v>
      </c>
      <c r="C2615" t="s">
        <v>201</v>
      </c>
      <c r="D2615">
        <v>4</v>
      </c>
      <c r="E2615">
        <v>1</v>
      </c>
      <c r="F2615">
        <v>100</v>
      </c>
      <c r="G2615">
        <v>3.3420000000000001</v>
      </c>
      <c r="H2615">
        <v>36</v>
      </c>
      <c r="I2615">
        <v>0.9</v>
      </c>
      <c r="J2615">
        <v>0</v>
      </c>
      <c r="K2615">
        <v>0</v>
      </c>
      <c r="L2615">
        <v>1</v>
      </c>
      <c r="M2615">
        <v>0.66200000000000003</v>
      </c>
      <c r="N2615" t="e">
        <v>#N/A</v>
      </c>
      <c r="O2615" t="e">
        <v>#N/A</v>
      </c>
      <c r="P2615" t="e">
        <v>#N/A</v>
      </c>
      <c r="Q2615" t="e">
        <v>#N/A</v>
      </c>
      <c r="R2615" t="s">
        <v>201</v>
      </c>
      <c r="S2615">
        <v>1</v>
      </c>
      <c r="T2615">
        <v>1.4730000000000001</v>
      </c>
      <c r="U2615">
        <v>3.6709999999999998</v>
      </c>
    </row>
    <row r="2616" spans="1:21" x14ac:dyDescent="0.3">
      <c r="A2616" t="s">
        <v>86</v>
      </c>
      <c r="B2616" t="s">
        <v>158</v>
      </c>
      <c r="C2616" t="s">
        <v>198</v>
      </c>
      <c r="D2616">
        <v>21</v>
      </c>
      <c r="E2616">
        <v>1</v>
      </c>
      <c r="F2616">
        <v>36</v>
      </c>
      <c r="G2616">
        <v>4.0069999999999997</v>
      </c>
      <c r="H2616">
        <v>30</v>
      </c>
      <c r="I2616">
        <v>0.75</v>
      </c>
      <c r="J2616">
        <v>0</v>
      </c>
      <c r="K2616">
        <v>0</v>
      </c>
      <c r="L2616">
        <v>1</v>
      </c>
      <c r="M2616">
        <v>0.64600000000000002</v>
      </c>
      <c r="N2616" t="e">
        <v>#N/A</v>
      </c>
      <c r="O2616" t="e">
        <v>#N/A</v>
      </c>
      <c r="P2616" t="e">
        <v>#N/A</v>
      </c>
      <c r="Q2616" t="e">
        <v>#N/A</v>
      </c>
      <c r="R2616" t="s">
        <v>866</v>
      </c>
      <c r="S2616">
        <v>0</v>
      </c>
      <c r="T2616">
        <v>3.8580000000000001</v>
      </c>
      <c r="U2616">
        <v>5.6070000000000002</v>
      </c>
    </row>
    <row r="2617" spans="1:21" x14ac:dyDescent="0.3">
      <c r="A2617" t="s">
        <v>86</v>
      </c>
      <c r="B2617" t="s">
        <v>157</v>
      </c>
      <c r="C2617" t="s">
        <v>197</v>
      </c>
      <c r="D2617">
        <v>36</v>
      </c>
      <c r="E2617">
        <v>1</v>
      </c>
      <c r="F2617">
        <v>100</v>
      </c>
      <c r="G2617">
        <v>2.2250000000000001</v>
      </c>
      <c r="H2617">
        <v>35</v>
      </c>
      <c r="I2617">
        <v>0.875</v>
      </c>
      <c r="J2617">
        <v>0</v>
      </c>
      <c r="K2617">
        <v>0</v>
      </c>
      <c r="L2617">
        <v>1</v>
      </c>
      <c r="M2617">
        <v>0.78300000000000003</v>
      </c>
      <c r="N2617" t="e">
        <v>#N/A</v>
      </c>
      <c r="O2617" t="e">
        <v>#N/A</v>
      </c>
      <c r="P2617" t="e">
        <v>#N/A</v>
      </c>
      <c r="Q2617" t="e">
        <v>#N/A</v>
      </c>
      <c r="R2617" t="s">
        <v>197</v>
      </c>
      <c r="S2617">
        <v>1</v>
      </c>
      <c r="T2617">
        <v>1.6259999999999999</v>
      </c>
      <c r="U2617">
        <v>3.7669999999999999</v>
      </c>
    </row>
    <row r="2618" spans="1:21" x14ac:dyDescent="0.3">
      <c r="A2618" t="s">
        <v>86</v>
      </c>
      <c r="B2618" t="s">
        <v>187</v>
      </c>
      <c r="C2618" t="s">
        <v>227</v>
      </c>
      <c r="D2618">
        <v>13</v>
      </c>
      <c r="E2618">
        <v>1</v>
      </c>
      <c r="F2618">
        <v>7</v>
      </c>
      <c r="G2618">
        <v>2.95</v>
      </c>
      <c r="H2618">
        <v>2</v>
      </c>
      <c r="I2618">
        <v>0.05</v>
      </c>
      <c r="J2618">
        <v>1</v>
      </c>
      <c r="K2618">
        <v>0</v>
      </c>
      <c r="L2618">
        <v>0</v>
      </c>
      <c r="M2618">
        <v>0.64900000000000002</v>
      </c>
      <c r="N2618" t="e">
        <v>#N/A</v>
      </c>
      <c r="O2618" t="e">
        <v>#N/A</v>
      </c>
      <c r="P2618" t="e">
        <v>#N/A</v>
      </c>
      <c r="Q2618" t="e">
        <v>#N/A</v>
      </c>
      <c r="R2618" t="s">
        <v>867</v>
      </c>
      <c r="S2618">
        <v>0</v>
      </c>
      <c r="T2618">
        <v>3.2240000000000002</v>
      </c>
      <c r="U2618">
        <v>5.2309999999999999</v>
      </c>
    </row>
    <row r="2619" spans="1:21" x14ac:dyDescent="0.3">
      <c r="A2619" t="s">
        <v>86</v>
      </c>
      <c r="B2619" t="s">
        <v>162</v>
      </c>
      <c r="C2619" t="s">
        <v>202</v>
      </c>
      <c r="D2619">
        <v>11</v>
      </c>
      <c r="E2619">
        <v>1</v>
      </c>
      <c r="F2619">
        <v>11</v>
      </c>
      <c r="G2619">
        <v>4.5570000000000004</v>
      </c>
      <c r="H2619">
        <v>7</v>
      </c>
      <c r="I2619">
        <v>0.17499999999999999</v>
      </c>
      <c r="J2619">
        <v>1</v>
      </c>
      <c r="K2619">
        <v>0</v>
      </c>
      <c r="L2619">
        <v>0</v>
      </c>
      <c r="M2619">
        <v>0.621</v>
      </c>
      <c r="N2619" t="e">
        <v>#N/A</v>
      </c>
      <c r="O2619" t="e">
        <v>#N/A</v>
      </c>
      <c r="P2619" t="e">
        <v>#N/A</v>
      </c>
      <c r="Q2619" t="e">
        <v>#N/A</v>
      </c>
      <c r="R2619" t="s">
        <v>868</v>
      </c>
      <c r="S2619">
        <v>0</v>
      </c>
      <c r="T2619">
        <v>3.67</v>
      </c>
      <c r="U2619">
        <v>6.03</v>
      </c>
    </row>
    <row r="2620" spans="1:21" x14ac:dyDescent="0.3">
      <c r="A2620" t="s">
        <v>86</v>
      </c>
      <c r="B2620" t="s">
        <v>171</v>
      </c>
      <c r="C2620" t="s">
        <v>211</v>
      </c>
      <c r="D2620">
        <v>3</v>
      </c>
      <c r="E2620">
        <v>1</v>
      </c>
      <c r="F2620">
        <v>22</v>
      </c>
      <c r="G2620">
        <v>2.3580000000000001</v>
      </c>
      <c r="H2620">
        <v>22</v>
      </c>
      <c r="I2620">
        <v>0.55000000000000004</v>
      </c>
      <c r="J2620">
        <v>1</v>
      </c>
      <c r="K2620">
        <v>1</v>
      </c>
      <c r="L2620">
        <v>1</v>
      </c>
      <c r="M2620">
        <v>1.0549999999999999</v>
      </c>
      <c r="N2620" t="e">
        <v>#N/A</v>
      </c>
      <c r="O2620" t="e">
        <v>#N/A</v>
      </c>
      <c r="P2620" t="e">
        <v>#N/A</v>
      </c>
      <c r="Q2620" t="e">
        <v>#N/A</v>
      </c>
      <c r="R2620" t="s">
        <v>211</v>
      </c>
      <c r="S2620">
        <v>1</v>
      </c>
      <c r="T2620">
        <v>1.6080000000000001</v>
      </c>
      <c r="U2620">
        <v>3.0630000000000002</v>
      </c>
    </row>
    <row r="2621" spans="1:21" x14ac:dyDescent="0.3">
      <c r="A2621" t="s">
        <v>86</v>
      </c>
      <c r="B2621" t="s">
        <v>164</v>
      </c>
      <c r="C2621" t="s">
        <v>204</v>
      </c>
      <c r="D2621">
        <v>23</v>
      </c>
      <c r="E2621">
        <v>1</v>
      </c>
      <c r="F2621">
        <v>25</v>
      </c>
      <c r="G2621">
        <v>2.6139999999999999</v>
      </c>
      <c r="H2621">
        <v>25</v>
      </c>
      <c r="I2621">
        <v>0.625</v>
      </c>
      <c r="J2621">
        <v>0</v>
      </c>
      <c r="K2621">
        <v>1</v>
      </c>
      <c r="L2621">
        <v>0</v>
      </c>
      <c r="M2621">
        <v>0.58199999999999996</v>
      </c>
      <c r="N2621" t="e">
        <v>#N/A</v>
      </c>
      <c r="O2621" t="e">
        <v>#N/A</v>
      </c>
      <c r="P2621" t="e">
        <v>#N/A</v>
      </c>
      <c r="Q2621" t="e">
        <v>#N/A</v>
      </c>
      <c r="R2621" t="s">
        <v>869</v>
      </c>
      <c r="S2621">
        <v>0</v>
      </c>
      <c r="T2621">
        <v>2.3359999999999999</v>
      </c>
      <c r="U2621">
        <v>5.2060000000000004</v>
      </c>
    </row>
    <row r="2622" spans="1:21" x14ac:dyDescent="0.3">
      <c r="A2622" t="s">
        <v>86</v>
      </c>
      <c r="B2622" t="s">
        <v>166</v>
      </c>
      <c r="C2622" t="s">
        <v>206</v>
      </c>
      <c r="D2622">
        <v>29</v>
      </c>
      <c r="E2622">
        <v>1</v>
      </c>
      <c r="F2622">
        <v>100</v>
      </c>
      <c r="G2622">
        <v>2.3260000000000001</v>
      </c>
      <c r="H2622">
        <v>40</v>
      </c>
      <c r="I2622">
        <v>1</v>
      </c>
      <c r="J2622">
        <v>0</v>
      </c>
      <c r="K2622">
        <v>0</v>
      </c>
      <c r="L2622">
        <v>1</v>
      </c>
      <c r="M2622">
        <v>0.67</v>
      </c>
      <c r="N2622" t="e">
        <v>#N/A</v>
      </c>
      <c r="O2622" t="e">
        <v>#N/A</v>
      </c>
      <c r="P2622" t="e">
        <v>#N/A</v>
      </c>
      <c r="Q2622" t="e">
        <v>#N/A</v>
      </c>
      <c r="R2622" t="s">
        <v>867</v>
      </c>
      <c r="S2622">
        <v>0</v>
      </c>
      <c r="T2622">
        <v>16.184999999999999</v>
      </c>
      <c r="U2622">
        <v>18.815999999999999</v>
      </c>
    </row>
    <row r="2623" spans="1:21" x14ac:dyDescent="0.3">
      <c r="A2623" t="s">
        <v>86</v>
      </c>
      <c r="B2623" t="s">
        <v>170</v>
      </c>
      <c r="C2623" t="s">
        <v>210</v>
      </c>
      <c r="D2623">
        <v>26</v>
      </c>
      <c r="E2623">
        <v>1</v>
      </c>
      <c r="F2623">
        <v>100</v>
      </c>
      <c r="G2623">
        <v>2.6549999999999998</v>
      </c>
      <c r="H2623">
        <v>39</v>
      </c>
      <c r="I2623">
        <v>0.97499999999999998</v>
      </c>
      <c r="J2623">
        <v>0</v>
      </c>
      <c r="K2623">
        <v>0</v>
      </c>
      <c r="L2623">
        <v>1</v>
      </c>
      <c r="M2623">
        <v>0.58199999999999996</v>
      </c>
      <c r="N2623" t="e">
        <v>#N/A</v>
      </c>
      <c r="O2623" t="e">
        <v>#N/A</v>
      </c>
      <c r="P2623" t="e">
        <v>#N/A</v>
      </c>
      <c r="Q2623" t="e">
        <v>#N/A</v>
      </c>
      <c r="R2623" t="s">
        <v>210</v>
      </c>
      <c r="S2623">
        <v>1</v>
      </c>
      <c r="T2623">
        <v>1.44</v>
      </c>
      <c r="U2623">
        <v>3.319</v>
      </c>
    </row>
    <row r="2624" spans="1:21" x14ac:dyDescent="0.3">
      <c r="A2624" t="s">
        <v>86</v>
      </c>
      <c r="B2624" t="s">
        <v>163</v>
      </c>
      <c r="C2624" t="s">
        <v>203</v>
      </c>
      <c r="D2624">
        <v>31</v>
      </c>
      <c r="E2624">
        <v>1</v>
      </c>
      <c r="F2624">
        <v>7</v>
      </c>
      <c r="G2624">
        <v>2.4220000000000002</v>
      </c>
      <c r="H2624">
        <v>4</v>
      </c>
      <c r="I2624">
        <v>0.1</v>
      </c>
      <c r="J2624">
        <v>1</v>
      </c>
      <c r="K2624">
        <v>1</v>
      </c>
      <c r="L2624">
        <v>1</v>
      </c>
      <c r="M2624">
        <v>1.3580000000000001</v>
      </c>
      <c r="N2624" t="e">
        <v>#N/A</v>
      </c>
      <c r="O2624" t="e">
        <v>#N/A</v>
      </c>
      <c r="P2624" t="e">
        <v>#N/A</v>
      </c>
      <c r="Q2624" t="e">
        <v>#N/A</v>
      </c>
      <c r="R2624" t="s">
        <v>870</v>
      </c>
      <c r="S2624">
        <v>0</v>
      </c>
      <c r="T2624">
        <v>7.5060000000000002</v>
      </c>
      <c r="U2624">
        <v>9.8789999999999996</v>
      </c>
    </row>
    <row r="2625" spans="1:21" x14ac:dyDescent="0.3">
      <c r="A2625" t="s">
        <v>86</v>
      </c>
      <c r="B2625" t="s">
        <v>193</v>
      </c>
      <c r="C2625" t="s">
        <v>233</v>
      </c>
      <c r="D2625">
        <v>17</v>
      </c>
      <c r="E2625">
        <v>1</v>
      </c>
      <c r="F2625">
        <v>30</v>
      </c>
      <c r="G2625">
        <v>3.1819999999999999</v>
      </c>
      <c r="H2625">
        <v>28</v>
      </c>
      <c r="I2625">
        <v>0.7</v>
      </c>
      <c r="J2625">
        <v>0</v>
      </c>
      <c r="K2625">
        <v>1</v>
      </c>
      <c r="L2625">
        <v>0</v>
      </c>
      <c r="M2625">
        <v>0.75800000000000001</v>
      </c>
      <c r="N2625" t="e">
        <v>#N/A</v>
      </c>
      <c r="O2625" t="e">
        <v>#N/A</v>
      </c>
      <c r="P2625" t="e">
        <v>#N/A</v>
      </c>
      <c r="Q2625" t="e">
        <v>#N/A</v>
      </c>
      <c r="R2625" t="s">
        <v>681</v>
      </c>
      <c r="S2625">
        <v>0</v>
      </c>
      <c r="T2625">
        <v>4.1280000000000001</v>
      </c>
      <c r="U2625">
        <v>5.95</v>
      </c>
    </row>
    <row r="2626" spans="1:21" x14ac:dyDescent="0.3">
      <c r="A2626" t="s">
        <v>86</v>
      </c>
      <c r="B2626" t="s">
        <v>178</v>
      </c>
      <c r="C2626" t="s">
        <v>218</v>
      </c>
      <c r="D2626">
        <v>33</v>
      </c>
      <c r="E2626">
        <v>1</v>
      </c>
      <c r="F2626">
        <v>100</v>
      </c>
      <c r="G2626">
        <v>3.3519999999999999</v>
      </c>
      <c r="H2626">
        <v>32</v>
      </c>
      <c r="I2626">
        <v>0.8</v>
      </c>
      <c r="J2626">
        <v>0</v>
      </c>
      <c r="K2626">
        <v>0</v>
      </c>
      <c r="L2626">
        <v>1</v>
      </c>
      <c r="M2626">
        <v>0.71</v>
      </c>
      <c r="N2626" t="e">
        <v>#N/A</v>
      </c>
      <c r="O2626" t="e">
        <v>#N/A</v>
      </c>
      <c r="P2626" t="e">
        <v>#N/A</v>
      </c>
      <c r="Q2626" t="e">
        <v>#N/A</v>
      </c>
      <c r="R2626" t="s">
        <v>630</v>
      </c>
      <c r="S2626">
        <v>0</v>
      </c>
      <c r="T2626">
        <v>9.1940000000000008</v>
      </c>
      <c r="U2626">
        <v>11.045999999999999</v>
      </c>
    </row>
    <row r="2627" spans="1:21" x14ac:dyDescent="0.3">
      <c r="A2627" t="s">
        <v>86</v>
      </c>
      <c r="B2627" t="s">
        <v>177</v>
      </c>
      <c r="C2627" t="s">
        <v>217</v>
      </c>
      <c r="D2627">
        <v>37</v>
      </c>
      <c r="E2627">
        <v>1</v>
      </c>
      <c r="F2627">
        <v>23</v>
      </c>
      <c r="G2627">
        <v>2.198</v>
      </c>
      <c r="H2627">
        <v>23</v>
      </c>
      <c r="I2627">
        <v>0.57499999999999996</v>
      </c>
      <c r="J2627">
        <v>0</v>
      </c>
      <c r="K2627">
        <v>1</v>
      </c>
      <c r="L2627">
        <v>0</v>
      </c>
      <c r="M2627">
        <v>0.66100000000000003</v>
      </c>
      <c r="N2627" t="e">
        <v>#N/A</v>
      </c>
      <c r="O2627" t="e">
        <v>#N/A</v>
      </c>
      <c r="P2627" t="e">
        <v>#N/A</v>
      </c>
      <c r="Q2627" t="e">
        <v>#N/A</v>
      </c>
      <c r="R2627" t="s">
        <v>871</v>
      </c>
      <c r="S2627">
        <v>0</v>
      </c>
      <c r="T2627">
        <v>5.3760000000000003</v>
      </c>
      <c r="U2627">
        <v>9.2859999999999996</v>
      </c>
    </row>
    <row r="2628" spans="1:21" x14ac:dyDescent="0.3">
      <c r="A2628" t="s">
        <v>86</v>
      </c>
      <c r="B2628" t="s">
        <v>195</v>
      </c>
      <c r="C2628" t="s">
        <v>235</v>
      </c>
      <c r="D2628">
        <v>30</v>
      </c>
      <c r="E2628">
        <v>1</v>
      </c>
      <c r="F2628">
        <v>64</v>
      </c>
      <c r="G2628">
        <v>7.0220000000000002</v>
      </c>
      <c r="H2628">
        <v>31</v>
      </c>
      <c r="I2628">
        <v>0.77500000000000002</v>
      </c>
      <c r="J2628">
        <v>0</v>
      </c>
      <c r="K2628">
        <v>0</v>
      </c>
      <c r="L2628">
        <v>1</v>
      </c>
      <c r="M2628">
        <v>0.63</v>
      </c>
      <c r="N2628" t="e">
        <v>#N/A</v>
      </c>
      <c r="O2628" t="e">
        <v>#N/A</v>
      </c>
      <c r="P2628" t="e">
        <v>#N/A</v>
      </c>
      <c r="Q2628" t="e">
        <v>#N/A</v>
      </c>
      <c r="R2628" t="s">
        <v>235</v>
      </c>
      <c r="S2628">
        <v>1</v>
      </c>
      <c r="T2628">
        <v>1.7609999999999999</v>
      </c>
      <c r="U2628">
        <v>3.64</v>
      </c>
    </row>
    <row r="2629" spans="1:21" x14ac:dyDescent="0.3">
      <c r="A2629" t="s">
        <v>86</v>
      </c>
      <c r="B2629" t="s">
        <v>176</v>
      </c>
      <c r="C2629" t="s">
        <v>216</v>
      </c>
      <c r="D2629">
        <v>39</v>
      </c>
      <c r="E2629">
        <v>1</v>
      </c>
      <c r="F2629">
        <v>14</v>
      </c>
      <c r="G2629">
        <v>3.0139999999999998</v>
      </c>
      <c r="H2629">
        <v>10</v>
      </c>
      <c r="I2629">
        <v>0.25</v>
      </c>
      <c r="J2629">
        <v>1</v>
      </c>
      <c r="K2629">
        <v>0</v>
      </c>
      <c r="L2629">
        <v>0</v>
      </c>
      <c r="M2629">
        <v>0.73499999999999999</v>
      </c>
      <c r="N2629" t="e">
        <v>#N/A</v>
      </c>
      <c r="O2629" t="e">
        <v>#N/A</v>
      </c>
      <c r="P2629" t="e">
        <v>#N/A</v>
      </c>
      <c r="Q2629" t="e">
        <v>#N/A</v>
      </c>
      <c r="R2629" t="s">
        <v>603</v>
      </c>
      <c r="S2629">
        <v>0</v>
      </c>
      <c r="T2629">
        <v>1.52</v>
      </c>
      <c r="U2629">
        <v>3.621</v>
      </c>
    </row>
    <row r="2630" spans="1:21" x14ac:dyDescent="0.3">
      <c r="A2630" t="s">
        <v>86</v>
      </c>
      <c r="B2630" t="s">
        <v>169</v>
      </c>
      <c r="C2630" t="s">
        <v>209</v>
      </c>
      <c r="D2630">
        <v>12</v>
      </c>
      <c r="E2630">
        <v>1</v>
      </c>
      <c r="F2630">
        <v>100</v>
      </c>
      <c r="G2630">
        <v>3.5590000000000002</v>
      </c>
      <c r="H2630">
        <v>33</v>
      </c>
      <c r="I2630">
        <v>0.82499999999999996</v>
      </c>
      <c r="J2630">
        <v>0</v>
      </c>
      <c r="K2630">
        <v>0</v>
      </c>
      <c r="L2630">
        <v>1</v>
      </c>
      <c r="M2630">
        <v>0.59799999999999998</v>
      </c>
      <c r="N2630" t="e">
        <v>#N/A</v>
      </c>
      <c r="O2630" t="e">
        <v>#N/A</v>
      </c>
      <c r="P2630" t="e">
        <v>#N/A</v>
      </c>
      <c r="Q2630" t="e">
        <v>#N/A</v>
      </c>
      <c r="R2630" t="s">
        <v>209</v>
      </c>
      <c r="S2630">
        <v>1</v>
      </c>
      <c r="T2630">
        <v>5.548</v>
      </c>
      <c r="U2630">
        <v>7.2640000000000002</v>
      </c>
    </row>
    <row r="2631" spans="1:21" x14ac:dyDescent="0.3">
      <c r="A2631" t="s">
        <v>86</v>
      </c>
      <c r="B2631" t="s">
        <v>192</v>
      </c>
      <c r="C2631" t="s">
        <v>232</v>
      </c>
      <c r="D2631">
        <v>34</v>
      </c>
      <c r="E2631">
        <v>1</v>
      </c>
      <c r="F2631">
        <v>36</v>
      </c>
      <c r="G2631">
        <v>8.82</v>
      </c>
      <c r="H2631">
        <v>29</v>
      </c>
      <c r="I2631">
        <v>0.72499999999999998</v>
      </c>
      <c r="J2631">
        <v>1</v>
      </c>
      <c r="K2631">
        <v>1</v>
      </c>
      <c r="L2631">
        <v>1</v>
      </c>
      <c r="M2631">
        <v>9.2119999999999997</v>
      </c>
      <c r="N2631" t="e">
        <v>#N/A</v>
      </c>
      <c r="O2631" t="e">
        <v>#N/A</v>
      </c>
      <c r="P2631" t="e">
        <v>#N/A</v>
      </c>
      <c r="Q2631" t="e">
        <v>#N/A</v>
      </c>
      <c r="R2631" t="s">
        <v>697</v>
      </c>
      <c r="S2631">
        <v>0</v>
      </c>
      <c r="T2631">
        <v>5.8090000000000002</v>
      </c>
      <c r="U2631">
        <v>7.415</v>
      </c>
    </row>
    <row r="2632" spans="1:21" x14ac:dyDescent="0.3">
      <c r="A2632" t="s">
        <v>86</v>
      </c>
      <c r="B2632" t="s">
        <v>189</v>
      </c>
      <c r="C2632" t="s">
        <v>229</v>
      </c>
      <c r="D2632">
        <v>6</v>
      </c>
      <c r="E2632">
        <v>1</v>
      </c>
      <c r="F2632">
        <v>18</v>
      </c>
      <c r="G2632">
        <v>2.8220000000000001</v>
      </c>
      <c r="H2632">
        <v>15</v>
      </c>
      <c r="I2632">
        <v>0.375</v>
      </c>
      <c r="J2632">
        <v>1</v>
      </c>
      <c r="K2632">
        <v>1</v>
      </c>
      <c r="L2632">
        <v>1</v>
      </c>
      <c r="M2632">
        <v>1.0309999999999999</v>
      </c>
      <c r="N2632" t="e">
        <v>#N/A</v>
      </c>
      <c r="O2632" t="e">
        <v>#N/A</v>
      </c>
      <c r="P2632" t="e">
        <v>#N/A</v>
      </c>
      <c r="Q2632" t="e">
        <v>#N/A</v>
      </c>
      <c r="R2632" t="s">
        <v>872</v>
      </c>
      <c r="S2632">
        <v>0</v>
      </c>
      <c r="T2632">
        <v>2.1379999999999999</v>
      </c>
      <c r="U2632">
        <v>4.0949999999999998</v>
      </c>
    </row>
    <row r="2633" spans="1:21" x14ac:dyDescent="0.3">
      <c r="A2633" t="s">
        <v>86</v>
      </c>
      <c r="B2633" t="s">
        <v>160</v>
      </c>
      <c r="C2633" t="s">
        <v>200</v>
      </c>
      <c r="D2633">
        <v>18</v>
      </c>
      <c r="E2633">
        <v>1</v>
      </c>
      <c r="F2633">
        <v>100</v>
      </c>
      <c r="G2633">
        <v>3.95</v>
      </c>
      <c r="H2633">
        <v>34</v>
      </c>
      <c r="I2633">
        <v>0.85</v>
      </c>
      <c r="J2633">
        <v>0</v>
      </c>
      <c r="K2633">
        <v>0</v>
      </c>
      <c r="L2633">
        <v>1</v>
      </c>
      <c r="M2633">
        <v>1.054</v>
      </c>
      <c r="N2633" t="e">
        <v>#N/A</v>
      </c>
      <c r="O2633" t="e">
        <v>#N/A</v>
      </c>
      <c r="P2633" t="e">
        <v>#N/A</v>
      </c>
      <c r="Q2633" t="e">
        <v>#N/A</v>
      </c>
      <c r="R2633" t="s">
        <v>200</v>
      </c>
      <c r="S2633">
        <v>1</v>
      </c>
      <c r="T2633">
        <v>1.5189999999999999</v>
      </c>
      <c r="U2633">
        <v>3.2629999999999999</v>
      </c>
    </row>
    <row r="2634" spans="1:21" x14ac:dyDescent="0.3">
      <c r="A2634" t="s">
        <v>86</v>
      </c>
      <c r="B2634" t="s">
        <v>165</v>
      </c>
      <c r="C2634" t="s">
        <v>205</v>
      </c>
      <c r="D2634">
        <v>8</v>
      </c>
      <c r="E2634">
        <v>1</v>
      </c>
      <c r="F2634">
        <v>21</v>
      </c>
      <c r="G2634">
        <v>2.23</v>
      </c>
      <c r="H2634">
        <v>20</v>
      </c>
      <c r="I2634">
        <v>0.5</v>
      </c>
      <c r="J2634">
        <v>1</v>
      </c>
      <c r="K2634">
        <v>1</v>
      </c>
      <c r="L2634">
        <v>1</v>
      </c>
      <c r="M2634">
        <v>0.59899999999999998</v>
      </c>
      <c r="N2634" t="e">
        <v>#N/A</v>
      </c>
      <c r="O2634" t="e">
        <v>#N/A</v>
      </c>
      <c r="P2634" t="e">
        <v>#N/A</v>
      </c>
      <c r="Q2634" t="e">
        <v>#N/A</v>
      </c>
      <c r="R2634" t="s">
        <v>873</v>
      </c>
      <c r="S2634">
        <v>0</v>
      </c>
      <c r="T2634">
        <v>3.3740000000000001</v>
      </c>
      <c r="U2634">
        <v>5.3579999999999997</v>
      </c>
    </row>
    <row r="2635" spans="1:21" x14ac:dyDescent="0.3">
      <c r="A2635" t="s">
        <v>86</v>
      </c>
      <c r="B2635" t="s">
        <v>188</v>
      </c>
      <c r="C2635" t="s">
        <v>228</v>
      </c>
      <c r="D2635">
        <v>15</v>
      </c>
      <c r="E2635">
        <v>1</v>
      </c>
      <c r="F2635">
        <v>16</v>
      </c>
      <c r="G2635">
        <v>4.758</v>
      </c>
      <c r="H2635">
        <v>11</v>
      </c>
      <c r="I2635">
        <v>0.27500000000000002</v>
      </c>
      <c r="J2635">
        <v>1</v>
      </c>
      <c r="K2635">
        <v>0</v>
      </c>
      <c r="L2635">
        <v>0</v>
      </c>
      <c r="M2635">
        <v>1.0609999999999999</v>
      </c>
      <c r="N2635" t="e">
        <v>#N/A</v>
      </c>
      <c r="O2635" t="e">
        <v>#N/A</v>
      </c>
      <c r="P2635" t="e">
        <v>#N/A</v>
      </c>
      <c r="Q2635" t="e">
        <v>#N/A</v>
      </c>
      <c r="R2635" t="s">
        <v>874</v>
      </c>
      <c r="S2635">
        <v>0</v>
      </c>
      <c r="T2635">
        <v>1.226</v>
      </c>
      <c r="U2635">
        <v>3.5270000000000001</v>
      </c>
    </row>
    <row r="2636" spans="1:21" x14ac:dyDescent="0.3">
      <c r="A2636" t="s">
        <v>86</v>
      </c>
      <c r="B2636" t="s">
        <v>179</v>
      </c>
      <c r="C2636" t="s">
        <v>219</v>
      </c>
      <c r="D2636">
        <v>10</v>
      </c>
      <c r="E2636">
        <v>1</v>
      </c>
      <c r="F2636">
        <v>13</v>
      </c>
      <c r="G2636">
        <v>2.7160000000000002</v>
      </c>
      <c r="H2636">
        <v>8</v>
      </c>
      <c r="I2636">
        <v>0.2</v>
      </c>
      <c r="J2636">
        <v>1</v>
      </c>
      <c r="K2636">
        <v>0</v>
      </c>
      <c r="L2636">
        <v>0</v>
      </c>
      <c r="M2636">
        <v>1.4239999999999999</v>
      </c>
      <c r="N2636" t="e">
        <v>#N/A</v>
      </c>
      <c r="O2636" t="e">
        <v>#N/A</v>
      </c>
      <c r="P2636" t="e">
        <v>#N/A</v>
      </c>
      <c r="Q2636" t="e">
        <v>#N/A</v>
      </c>
      <c r="R2636" t="s">
        <v>339</v>
      </c>
      <c r="S2636">
        <v>0</v>
      </c>
      <c r="T2636">
        <v>1.4330000000000001</v>
      </c>
      <c r="U2636">
        <v>3.399</v>
      </c>
    </row>
    <row r="2637" spans="1:21" x14ac:dyDescent="0.3">
      <c r="A2637" t="s">
        <v>86</v>
      </c>
      <c r="B2637" t="s">
        <v>185</v>
      </c>
      <c r="C2637" t="s">
        <v>225</v>
      </c>
      <c r="D2637">
        <v>14</v>
      </c>
      <c r="E2637">
        <v>1</v>
      </c>
      <c r="F2637">
        <v>19</v>
      </c>
      <c r="G2637">
        <v>2.5169999999999999</v>
      </c>
      <c r="H2637">
        <v>16</v>
      </c>
      <c r="I2637">
        <v>0.4</v>
      </c>
      <c r="J2637">
        <v>0</v>
      </c>
      <c r="K2637">
        <v>1</v>
      </c>
      <c r="L2637">
        <v>0</v>
      </c>
      <c r="M2637">
        <v>0.70299999999999996</v>
      </c>
      <c r="N2637" t="e">
        <v>#N/A</v>
      </c>
      <c r="O2637" t="e">
        <v>#N/A</v>
      </c>
      <c r="P2637" t="e">
        <v>#N/A</v>
      </c>
      <c r="Q2637" t="e">
        <v>#N/A</v>
      </c>
      <c r="R2637" t="s">
        <v>875</v>
      </c>
      <c r="S2637">
        <v>0</v>
      </c>
      <c r="T2637">
        <v>7.1559999999999997</v>
      </c>
      <c r="U2637">
        <v>9.1349999999999998</v>
      </c>
    </row>
    <row r="2638" spans="1:21" x14ac:dyDescent="0.3">
      <c r="A2638" t="s">
        <v>86</v>
      </c>
      <c r="B2638" t="s">
        <v>168</v>
      </c>
      <c r="C2638" t="s">
        <v>208</v>
      </c>
      <c r="D2638">
        <v>32</v>
      </c>
      <c r="E2638">
        <v>1</v>
      </c>
      <c r="F2638">
        <v>20</v>
      </c>
      <c r="G2638">
        <v>2.335</v>
      </c>
      <c r="H2638">
        <v>18</v>
      </c>
      <c r="I2638">
        <v>0.45</v>
      </c>
      <c r="J2638">
        <v>1</v>
      </c>
      <c r="K2638">
        <v>1</v>
      </c>
      <c r="L2638">
        <v>1</v>
      </c>
      <c r="M2638">
        <v>0.74099999999999999</v>
      </c>
      <c r="N2638" t="e">
        <v>#N/A</v>
      </c>
      <c r="O2638" t="e">
        <v>#N/A</v>
      </c>
      <c r="P2638" t="e">
        <v>#N/A</v>
      </c>
      <c r="Q2638" t="e">
        <v>#N/A</v>
      </c>
      <c r="R2638" t="s">
        <v>302</v>
      </c>
      <c r="S2638">
        <v>0</v>
      </c>
      <c r="T2638">
        <v>8.3059999999999992</v>
      </c>
      <c r="U2638">
        <v>11.975</v>
      </c>
    </row>
    <row r="2639" spans="1:21" x14ac:dyDescent="0.3">
      <c r="A2639" t="s">
        <v>86</v>
      </c>
      <c r="B2639" t="s">
        <v>167</v>
      </c>
      <c r="C2639" t="s">
        <v>207</v>
      </c>
      <c r="D2639">
        <v>24</v>
      </c>
      <c r="E2639">
        <v>1</v>
      </c>
      <c r="F2639">
        <v>24</v>
      </c>
      <c r="G2639">
        <v>2.7509999999999999</v>
      </c>
      <c r="H2639">
        <v>24</v>
      </c>
      <c r="I2639">
        <v>0.6</v>
      </c>
      <c r="J2639">
        <v>0</v>
      </c>
      <c r="K2639">
        <v>1</v>
      </c>
      <c r="L2639">
        <v>0</v>
      </c>
      <c r="M2639">
        <v>1.0129999999999999</v>
      </c>
      <c r="N2639" t="e">
        <v>#N/A</v>
      </c>
      <c r="O2639" t="e">
        <v>#N/A</v>
      </c>
      <c r="P2639" t="e">
        <v>#N/A</v>
      </c>
      <c r="Q2639" t="e">
        <v>#N/A</v>
      </c>
      <c r="R2639" t="s">
        <v>876</v>
      </c>
      <c r="S2639">
        <v>0</v>
      </c>
      <c r="T2639">
        <v>7.8179999999999996</v>
      </c>
      <c r="U2639">
        <v>10.031000000000001</v>
      </c>
    </row>
    <row r="2640" spans="1:21" x14ac:dyDescent="0.3">
      <c r="A2640" t="s">
        <v>86</v>
      </c>
      <c r="B2640" t="s">
        <v>159</v>
      </c>
      <c r="C2640" t="s">
        <v>199</v>
      </c>
      <c r="D2640">
        <v>35</v>
      </c>
      <c r="E2640">
        <v>1</v>
      </c>
      <c r="F2640">
        <v>10</v>
      </c>
      <c r="G2640">
        <v>2.31</v>
      </c>
      <c r="H2640">
        <v>5</v>
      </c>
      <c r="I2640">
        <v>0.125</v>
      </c>
      <c r="J2640">
        <v>1</v>
      </c>
      <c r="K2640">
        <v>0</v>
      </c>
      <c r="L2640">
        <v>0</v>
      </c>
      <c r="M2640">
        <v>0.67800000000000005</v>
      </c>
      <c r="N2640" t="e">
        <v>#N/A</v>
      </c>
      <c r="O2640" t="e">
        <v>#N/A</v>
      </c>
      <c r="P2640" t="e">
        <v>#N/A</v>
      </c>
      <c r="Q2640" t="e">
        <v>#N/A</v>
      </c>
      <c r="R2640" t="s">
        <v>750</v>
      </c>
      <c r="S2640">
        <v>0</v>
      </c>
      <c r="T2640">
        <v>4.5179999999999998</v>
      </c>
      <c r="U2640">
        <v>6.2140000000000004</v>
      </c>
    </row>
    <row r="2641" spans="1:21" x14ac:dyDescent="0.3">
      <c r="A2641" t="s">
        <v>86</v>
      </c>
      <c r="B2641" t="s">
        <v>196</v>
      </c>
      <c r="C2641" t="s">
        <v>236</v>
      </c>
      <c r="D2641">
        <v>38</v>
      </c>
      <c r="E2641">
        <v>1</v>
      </c>
      <c r="F2641">
        <v>18</v>
      </c>
      <c r="G2641">
        <v>2.2320000000000002</v>
      </c>
      <c r="H2641">
        <v>14</v>
      </c>
      <c r="I2641">
        <v>0.35</v>
      </c>
      <c r="J2641">
        <v>0</v>
      </c>
      <c r="K2641">
        <v>1</v>
      </c>
      <c r="L2641">
        <v>0</v>
      </c>
      <c r="M2641">
        <v>0.71099999999999997</v>
      </c>
      <c r="N2641" t="e">
        <v>#N/A</v>
      </c>
      <c r="O2641" t="e">
        <v>#N/A</v>
      </c>
      <c r="P2641" t="e">
        <v>#N/A</v>
      </c>
      <c r="Q2641" t="e">
        <v>#N/A</v>
      </c>
      <c r="R2641" t="s">
        <v>877</v>
      </c>
      <c r="S2641">
        <v>0</v>
      </c>
      <c r="T2641">
        <v>8.4120000000000008</v>
      </c>
      <c r="U2641">
        <v>10.68</v>
      </c>
    </row>
    <row r="2642" spans="1:21" x14ac:dyDescent="0.3">
      <c r="A2642" t="s">
        <v>87</v>
      </c>
      <c r="B2642" t="s">
        <v>175</v>
      </c>
      <c r="C2642" t="s">
        <v>215</v>
      </c>
      <c r="D2642">
        <v>27</v>
      </c>
      <c r="E2642">
        <v>1</v>
      </c>
      <c r="F2642">
        <v>28</v>
      </c>
      <c r="G2642">
        <v>2.5760000000000001</v>
      </c>
      <c r="H2642">
        <v>12</v>
      </c>
      <c r="I2642">
        <v>0.3</v>
      </c>
      <c r="J2642">
        <v>0</v>
      </c>
      <c r="K2642">
        <v>1</v>
      </c>
      <c r="L2642">
        <v>0</v>
      </c>
      <c r="M2642">
        <v>1.4950000000000001</v>
      </c>
      <c r="N2642" t="e">
        <v>#N/A</v>
      </c>
      <c r="O2642" t="e">
        <v>#N/A</v>
      </c>
      <c r="P2642" t="e">
        <v>#N/A</v>
      </c>
      <c r="Q2642" t="e">
        <v>#N/A</v>
      </c>
      <c r="R2642" t="s">
        <v>237</v>
      </c>
      <c r="S2642">
        <v>0</v>
      </c>
      <c r="T2642">
        <v>19.771999999999998</v>
      </c>
      <c r="U2642">
        <v>22.67</v>
      </c>
    </row>
    <row r="2643" spans="1:21" x14ac:dyDescent="0.3">
      <c r="A2643" t="s">
        <v>87</v>
      </c>
      <c r="B2643" t="s">
        <v>196</v>
      </c>
      <c r="C2643" t="s">
        <v>236</v>
      </c>
      <c r="D2643">
        <v>32</v>
      </c>
      <c r="E2643">
        <v>1</v>
      </c>
      <c r="F2643">
        <v>43</v>
      </c>
      <c r="G2643">
        <v>3.472</v>
      </c>
      <c r="H2643">
        <v>21</v>
      </c>
      <c r="I2643">
        <v>0.52500000000000002</v>
      </c>
      <c r="J2643">
        <v>0</v>
      </c>
      <c r="K2643">
        <v>1</v>
      </c>
      <c r="L2643">
        <v>0</v>
      </c>
      <c r="M2643">
        <v>1.111</v>
      </c>
      <c r="N2643" t="e">
        <v>#N/A</v>
      </c>
      <c r="O2643" t="e">
        <v>#N/A</v>
      </c>
      <c r="P2643" t="e">
        <v>#N/A</v>
      </c>
      <c r="Q2643" t="e">
        <v>#N/A</v>
      </c>
      <c r="R2643" t="s">
        <v>236</v>
      </c>
      <c r="S2643">
        <v>1</v>
      </c>
      <c r="T2643">
        <v>15.151</v>
      </c>
      <c r="U2643">
        <v>18.030999999999999</v>
      </c>
    </row>
    <row r="2644" spans="1:21" x14ac:dyDescent="0.3">
      <c r="A2644" t="s">
        <v>87</v>
      </c>
      <c r="B2644" t="s">
        <v>195</v>
      </c>
      <c r="C2644" t="s">
        <v>235</v>
      </c>
      <c r="D2644">
        <v>2</v>
      </c>
      <c r="E2644">
        <v>1</v>
      </c>
      <c r="F2644">
        <v>17</v>
      </c>
      <c r="G2644">
        <v>3.5350000000000001</v>
      </c>
      <c r="H2644">
        <v>5</v>
      </c>
      <c r="I2644">
        <v>0.125</v>
      </c>
      <c r="J2644">
        <v>1</v>
      </c>
      <c r="K2644">
        <v>0</v>
      </c>
      <c r="L2644">
        <v>0</v>
      </c>
      <c r="M2644">
        <v>0.999</v>
      </c>
      <c r="N2644" t="e">
        <v>#N/A</v>
      </c>
      <c r="O2644" t="e">
        <v>#N/A</v>
      </c>
      <c r="P2644" t="e">
        <v>#N/A</v>
      </c>
      <c r="Q2644" t="e">
        <v>#N/A</v>
      </c>
      <c r="R2644" t="s">
        <v>237</v>
      </c>
      <c r="S2644">
        <v>0</v>
      </c>
      <c r="T2644">
        <v>8.0310000000000006</v>
      </c>
      <c r="U2644">
        <v>11.569000000000001</v>
      </c>
    </row>
    <row r="2645" spans="1:21" x14ac:dyDescent="0.3">
      <c r="A2645" t="s">
        <v>87</v>
      </c>
      <c r="B2645" t="s">
        <v>185</v>
      </c>
      <c r="C2645" t="s">
        <v>225</v>
      </c>
      <c r="D2645">
        <v>40</v>
      </c>
      <c r="E2645">
        <v>1</v>
      </c>
      <c r="F2645">
        <v>91</v>
      </c>
      <c r="G2645">
        <v>4.1349999999999998</v>
      </c>
      <c r="H2645">
        <v>33</v>
      </c>
      <c r="I2645">
        <v>0.82499999999999996</v>
      </c>
      <c r="J2645">
        <v>0</v>
      </c>
      <c r="K2645">
        <v>0</v>
      </c>
      <c r="L2645">
        <v>1</v>
      </c>
      <c r="M2645">
        <v>6.5519999999999996</v>
      </c>
      <c r="N2645" t="e">
        <v>#N/A</v>
      </c>
      <c r="O2645" t="e">
        <v>#N/A</v>
      </c>
      <c r="P2645" t="e">
        <v>#N/A</v>
      </c>
      <c r="Q2645" t="e">
        <v>#N/A</v>
      </c>
      <c r="R2645" t="s">
        <v>225</v>
      </c>
      <c r="S2645">
        <v>1</v>
      </c>
      <c r="T2645">
        <v>8.4689999999999994</v>
      </c>
      <c r="U2645">
        <v>10.416</v>
      </c>
    </row>
    <row r="2646" spans="1:21" x14ac:dyDescent="0.3">
      <c r="A2646" t="s">
        <v>87</v>
      </c>
      <c r="B2646" t="s">
        <v>173</v>
      </c>
      <c r="C2646" t="s">
        <v>213</v>
      </c>
      <c r="D2646">
        <v>8</v>
      </c>
      <c r="E2646">
        <v>1</v>
      </c>
      <c r="F2646">
        <v>19</v>
      </c>
      <c r="G2646">
        <v>2.52</v>
      </c>
      <c r="H2646">
        <v>6</v>
      </c>
      <c r="I2646">
        <v>0.15</v>
      </c>
      <c r="J2646">
        <v>1</v>
      </c>
      <c r="K2646">
        <v>0</v>
      </c>
      <c r="L2646">
        <v>0</v>
      </c>
      <c r="M2646">
        <v>1.1919999999999999</v>
      </c>
      <c r="N2646" t="e">
        <v>#N/A</v>
      </c>
      <c r="O2646" t="e">
        <v>#N/A</v>
      </c>
      <c r="P2646" t="e">
        <v>#N/A</v>
      </c>
      <c r="Q2646" t="e">
        <v>#N/A</v>
      </c>
      <c r="R2646" t="s">
        <v>878</v>
      </c>
      <c r="S2646">
        <v>0</v>
      </c>
      <c r="T2646">
        <v>8.8789999999999996</v>
      </c>
      <c r="U2646">
        <v>16.207000000000001</v>
      </c>
    </row>
    <row r="2647" spans="1:21" x14ac:dyDescent="0.3">
      <c r="A2647" t="s">
        <v>87</v>
      </c>
      <c r="B2647" t="s">
        <v>161</v>
      </c>
      <c r="C2647" t="s">
        <v>201</v>
      </c>
      <c r="D2647">
        <v>34</v>
      </c>
      <c r="E2647">
        <v>1</v>
      </c>
      <c r="F2647">
        <v>59</v>
      </c>
      <c r="G2647">
        <v>11.167999999999999</v>
      </c>
      <c r="H2647">
        <v>24</v>
      </c>
      <c r="I2647">
        <v>0.6</v>
      </c>
      <c r="J2647">
        <v>0</v>
      </c>
      <c r="K2647">
        <v>1</v>
      </c>
      <c r="L2647">
        <v>0</v>
      </c>
      <c r="M2647">
        <v>0.85599999999999998</v>
      </c>
      <c r="N2647" t="e">
        <v>#N/A</v>
      </c>
      <c r="O2647" t="e">
        <v>#N/A</v>
      </c>
      <c r="P2647" t="e">
        <v>#N/A</v>
      </c>
      <c r="Q2647" t="e">
        <v>#N/A</v>
      </c>
      <c r="R2647" t="s">
        <v>201</v>
      </c>
      <c r="S2647">
        <v>1</v>
      </c>
      <c r="T2647">
        <v>8.4879999999999995</v>
      </c>
      <c r="U2647">
        <v>10.743</v>
      </c>
    </row>
    <row r="2648" spans="1:21" x14ac:dyDescent="0.3">
      <c r="A2648" t="s">
        <v>87</v>
      </c>
      <c r="B2648" t="s">
        <v>194</v>
      </c>
      <c r="C2648" t="s">
        <v>234</v>
      </c>
      <c r="D2648">
        <v>36</v>
      </c>
      <c r="E2648">
        <v>1</v>
      </c>
      <c r="F2648">
        <v>44</v>
      </c>
      <c r="G2648">
        <v>5.8789999999999996</v>
      </c>
      <c r="H2648">
        <v>22</v>
      </c>
      <c r="I2648">
        <v>0.55000000000000004</v>
      </c>
      <c r="J2648">
        <v>0</v>
      </c>
      <c r="K2648">
        <v>1</v>
      </c>
      <c r="L2648">
        <v>0</v>
      </c>
      <c r="M2648">
        <v>1.0960000000000001</v>
      </c>
      <c r="N2648" t="e">
        <v>#N/A</v>
      </c>
      <c r="O2648" t="e">
        <v>#N/A</v>
      </c>
      <c r="P2648" t="e">
        <v>#N/A</v>
      </c>
      <c r="Q2648" t="e">
        <v>#N/A</v>
      </c>
      <c r="R2648" t="s">
        <v>237</v>
      </c>
      <c r="S2648">
        <v>0</v>
      </c>
      <c r="T2648">
        <v>10.242000000000001</v>
      </c>
      <c r="U2648">
        <v>12.105</v>
      </c>
    </row>
    <row r="2649" spans="1:21" x14ac:dyDescent="0.3">
      <c r="A2649" t="s">
        <v>87</v>
      </c>
      <c r="B2649" t="s">
        <v>163</v>
      </c>
      <c r="C2649" t="s">
        <v>203</v>
      </c>
      <c r="D2649">
        <v>12</v>
      </c>
      <c r="E2649">
        <v>1</v>
      </c>
      <c r="F2649">
        <v>42</v>
      </c>
      <c r="G2649">
        <v>4.04</v>
      </c>
      <c r="H2649">
        <v>18</v>
      </c>
      <c r="I2649">
        <v>0.45</v>
      </c>
      <c r="J2649">
        <v>0</v>
      </c>
      <c r="K2649">
        <v>1</v>
      </c>
      <c r="L2649">
        <v>0</v>
      </c>
      <c r="M2649">
        <v>1.2470000000000001</v>
      </c>
      <c r="N2649" t="e">
        <v>#N/A</v>
      </c>
      <c r="O2649" t="e">
        <v>#N/A</v>
      </c>
      <c r="P2649" t="e">
        <v>#N/A</v>
      </c>
      <c r="Q2649" t="e">
        <v>#N/A</v>
      </c>
      <c r="R2649" t="s">
        <v>879</v>
      </c>
      <c r="S2649">
        <v>0</v>
      </c>
      <c r="T2649">
        <v>2.528</v>
      </c>
      <c r="U2649">
        <v>8.1050000000000004</v>
      </c>
    </row>
    <row r="2650" spans="1:21" x14ac:dyDescent="0.3">
      <c r="A2650" t="s">
        <v>87</v>
      </c>
      <c r="B2650" t="s">
        <v>168</v>
      </c>
      <c r="C2650" t="s">
        <v>208</v>
      </c>
      <c r="D2650">
        <v>7</v>
      </c>
      <c r="E2650">
        <v>1</v>
      </c>
      <c r="F2650">
        <v>23</v>
      </c>
      <c r="G2650">
        <v>5.2720000000000002</v>
      </c>
      <c r="H2650">
        <v>9</v>
      </c>
      <c r="I2650">
        <v>0.22500000000000001</v>
      </c>
      <c r="J2650">
        <v>1</v>
      </c>
      <c r="K2650">
        <v>0</v>
      </c>
      <c r="L2650">
        <v>0</v>
      </c>
      <c r="M2650">
        <v>1.44</v>
      </c>
      <c r="N2650" t="e">
        <v>#N/A</v>
      </c>
      <c r="O2650" t="e">
        <v>#N/A</v>
      </c>
      <c r="P2650" t="e">
        <v>#N/A</v>
      </c>
      <c r="Q2650" t="e">
        <v>#N/A</v>
      </c>
      <c r="R2650" t="s">
        <v>208</v>
      </c>
      <c r="S2650">
        <v>1</v>
      </c>
      <c r="T2650">
        <v>4.5350000000000001</v>
      </c>
      <c r="U2650">
        <v>6.6180000000000003</v>
      </c>
    </row>
    <row r="2651" spans="1:21" x14ac:dyDescent="0.3">
      <c r="A2651" t="s">
        <v>87</v>
      </c>
      <c r="B2651" t="s">
        <v>174</v>
      </c>
      <c r="C2651" t="s">
        <v>214</v>
      </c>
      <c r="D2651">
        <v>22</v>
      </c>
      <c r="E2651">
        <v>1</v>
      </c>
      <c r="F2651">
        <v>100</v>
      </c>
      <c r="G2651">
        <v>11.143000000000001</v>
      </c>
      <c r="H2651">
        <v>39</v>
      </c>
      <c r="I2651">
        <v>0.97499999999999998</v>
      </c>
      <c r="J2651">
        <v>0</v>
      </c>
      <c r="K2651">
        <v>0</v>
      </c>
      <c r="L2651">
        <v>1</v>
      </c>
      <c r="M2651">
        <v>1.1599999999999999</v>
      </c>
      <c r="N2651" t="e">
        <v>#N/A</v>
      </c>
      <c r="O2651" t="e">
        <v>#N/A</v>
      </c>
      <c r="P2651" t="e">
        <v>#N/A</v>
      </c>
      <c r="Q2651" t="e">
        <v>#N/A</v>
      </c>
      <c r="R2651" t="s">
        <v>880</v>
      </c>
      <c r="S2651">
        <v>0</v>
      </c>
      <c r="T2651">
        <v>13.851000000000001</v>
      </c>
      <c r="U2651">
        <v>16.361999999999998</v>
      </c>
    </row>
    <row r="2652" spans="1:21" x14ac:dyDescent="0.3">
      <c r="A2652" t="s">
        <v>87</v>
      </c>
      <c r="B2652" t="s">
        <v>159</v>
      </c>
      <c r="C2652" t="s">
        <v>199</v>
      </c>
      <c r="D2652">
        <v>38</v>
      </c>
      <c r="E2652">
        <v>1</v>
      </c>
      <c r="F2652">
        <v>24</v>
      </c>
      <c r="G2652">
        <v>2.3119999999999998</v>
      </c>
      <c r="H2652">
        <v>10</v>
      </c>
      <c r="I2652">
        <v>0.25</v>
      </c>
      <c r="J2652">
        <v>1</v>
      </c>
      <c r="K2652">
        <v>1</v>
      </c>
      <c r="L2652">
        <v>1</v>
      </c>
      <c r="M2652">
        <v>0.92</v>
      </c>
      <c r="N2652" t="e">
        <v>#N/A</v>
      </c>
      <c r="O2652" t="e">
        <v>#N/A</v>
      </c>
      <c r="P2652" t="e">
        <v>#N/A</v>
      </c>
      <c r="Q2652" t="e">
        <v>#N/A</v>
      </c>
      <c r="R2652" t="s">
        <v>199</v>
      </c>
      <c r="S2652">
        <v>1</v>
      </c>
      <c r="T2652">
        <v>1.6859999999999999</v>
      </c>
      <c r="U2652">
        <v>4.0880000000000001</v>
      </c>
    </row>
    <row r="2653" spans="1:21" x14ac:dyDescent="0.3">
      <c r="A2653" t="s">
        <v>87</v>
      </c>
      <c r="B2653" t="s">
        <v>191</v>
      </c>
      <c r="C2653" t="s">
        <v>231</v>
      </c>
      <c r="D2653">
        <v>23</v>
      </c>
      <c r="E2653">
        <v>1</v>
      </c>
      <c r="F2653">
        <v>100</v>
      </c>
      <c r="G2653">
        <v>3.0070000000000001</v>
      </c>
      <c r="H2653">
        <v>40</v>
      </c>
      <c r="I2653">
        <v>1</v>
      </c>
      <c r="J2653">
        <v>0</v>
      </c>
      <c r="K2653">
        <v>0</v>
      </c>
      <c r="L2653">
        <v>1</v>
      </c>
      <c r="M2653">
        <v>1.4870000000000001</v>
      </c>
      <c r="N2653" t="e">
        <v>#N/A</v>
      </c>
      <c r="O2653" t="e">
        <v>#N/A</v>
      </c>
      <c r="P2653" t="e">
        <v>#N/A</v>
      </c>
      <c r="Q2653" t="e">
        <v>#N/A</v>
      </c>
      <c r="R2653" t="s">
        <v>231</v>
      </c>
      <c r="S2653">
        <v>1</v>
      </c>
      <c r="T2653">
        <v>1.867</v>
      </c>
      <c r="U2653">
        <v>3.6080000000000001</v>
      </c>
    </row>
    <row r="2654" spans="1:21" x14ac:dyDescent="0.3">
      <c r="A2654" t="s">
        <v>87</v>
      </c>
      <c r="B2654" t="s">
        <v>188</v>
      </c>
      <c r="C2654" t="s">
        <v>228</v>
      </c>
      <c r="D2654">
        <v>31</v>
      </c>
      <c r="E2654">
        <v>1</v>
      </c>
      <c r="F2654">
        <v>16</v>
      </c>
      <c r="G2654">
        <v>4.1509999999999998</v>
      </c>
      <c r="H2654">
        <v>4</v>
      </c>
      <c r="I2654">
        <v>0.1</v>
      </c>
      <c r="J2654">
        <v>1</v>
      </c>
      <c r="K2654">
        <v>0</v>
      </c>
      <c r="L2654">
        <v>0</v>
      </c>
      <c r="M2654">
        <v>1.111</v>
      </c>
      <c r="N2654" t="e">
        <v>#N/A</v>
      </c>
      <c r="O2654" t="e">
        <v>#N/A</v>
      </c>
      <c r="P2654" t="e">
        <v>#N/A</v>
      </c>
      <c r="Q2654" t="e">
        <v>#N/A</v>
      </c>
      <c r="R2654" t="s">
        <v>228</v>
      </c>
      <c r="S2654">
        <v>1</v>
      </c>
      <c r="T2654">
        <v>1.538</v>
      </c>
      <c r="U2654">
        <v>3.44</v>
      </c>
    </row>
    <row r="2655" spans="1:21" x14ac:dyDescent="0.3">
      <c r="A2655" t="s">
        <v>87</v>
      </c>
      <c r="B2655" t="s">
        <v>181</v>
      </c>
      <c r="C2655" t="s">
        <v>221</v>
      </c>
      <c r="D2655">
        <v>13</v>
      </c>
      <c r="E2655">
        <v>1</v>
      </c>
      <c r="F2655">
        <v>14</v>
      </c>
      <c r="G2655">
        <v>4.4950000000000001</v>
      </c>
      <c r="H2655">
        <v>2</v>
      </c>
      <c r="I2655">
        <v>0.05</v>
      </c>
      <c r="J2655">
        <v>1</v>
      </c>
      <c r="K2655">
        <v>0</v>
      </c>
      <c r="L2655">
        <v>0</v>
      </c>
      <c r="M2655">
        <v>1.1439999999999999</v>
      </c>
      <c r="N2655" t="e">
        <v>#N/A</v>
      </c>
      <c r="O2655" t="e">
        <v>#N/A</v>
      </c>
      <c r="P2655" t="e">
        <v>#N/A</v>
      </c>
      <c r="Q2655" t="e">
        <v>#N/A</v>
      </c>
      <c r="R2655" t="s">
        <v>237</v>
      </c>
      <c r="S2655">
        <v>0</v>
      </c>
      <c r="T2655">
        <v>11.818</v>
      </c>
      <c r="U2655">
        <v>13.696</v>
      </c>
    </row>
    <row r="2656" spans="1:21" x14ac:dyDescent="0.3">
      <c r="A2656" t="s">
        <v>87</v>
      </c>
      <c r="B2656" t="s">
        <v>186</v>
      </c>
      <c r="C2656" t="s">
        <v>226</v>
      </c>
      <c r="D2656">
        <v>4</v>
      </c>
      <c r="E2656">
        <v>1</v>
      </c>
      <c r="F2656">
        <v>90</v>
      </c>
      <c r="G2656">
        <v>4.5590000000000002</v>
      </c>
      <c r="H2656">
        <v>31</v>
      </c>
      <c r="I2656">
        <v>0.77500000000000002</v>
      </c>
      <c r="J2656">
        <v>0</v>
      </c>
      <c r="K2656">
        <v>0</v>
      </c>
      <c r="L2656">
        <v>1</v>
      </c>
      <c r="M2656">
        <v>7.2789999999999999</v>
      </c>
      <c r="N2656" t="e">
        <v>#N/A</v>
      </c>
      <c r="O2656" t="e">
        <v>#N/A</v>
      </c>
      <c r="P2656" t="e">
        <v>#N/A</v>
      </c>
      <c r="Q2656" t="e">
        <v>#N/A</v>
      </c>
      <c r="R2656" t="s">
        <v>226</v>
      </c>
      <c r="S2656">
        <v>1</v>
      </c>
      <c r="T2656">
        <v>3.1110000000000002</v>
      </c>
      <c r="U2656">
        <v>14.801</v>
      </c>
    </row>
    <row r="2657" spans="1:21" x14ac:dyDescent="0.3">
      <c r="A2657" t="s">
        <v>87</v>
      </c>
      <c r="B2657" t="s">
        <v>171</v>
      </c>
      <c r="C2657" t="s">
        <v>211</v>
      </c>
      <c r="D2657">
        <v>10</v>
      </c>
      <c r="E2657">
        <v>1</v>
      </c>
      <c r="F2657">
        <v>30</v>
      </c>
      <c r="G2657">
        <v>4.327</v>
      </c>
      <c r="H2657">
        <v>15</v>
      </c>
      <c r="I2657">
        <v>0.375</v>
      </c>
      <c r="J2657">
        <v>0</v>
      </c>
      <c r="K2657">
        <v>1</v>
      </c>
      <c r="L2657">
        <v>0</v>
      </c>
      <c r="M2657">
        <v>0.82299999999999995</v>
      </c>
      <c r="N2657" t="e">
        <v>#N/A</v>
      </c>
      <c r="O2657" t="e">
        <v>#N/A</v>
      </c>
      <c r="P2657" t="e">
        <v>#N/A</v>
      </c>
      <c r="Q2657" t="e">
        <v>#N/A</v>
      </c>
      <c r="R2657" t="s">
        <v>211</v>
      </c>
      <c r="S2657">
        <v>1</v>
      </c>
      <c r="T2657">
        <v>9.8840000000000003</v>
      </c>
      <c r="U2657">
        <v>12.112</v>
      </c>
    </row>
    <row r="2658" spans="1:21" x14ac:dyDescent="0.3">
      <c r="A2658" t="s">
        <v>87</v>
      </c>
      <c r="B2658" t="s">
        <v>183</v>
      </c>
      <c r="C2658" t="s">
        <v>223</v>
      </c>
      <c r="D2658">
        <v>24</v>
      </c>
      <c r="E2658">
        <v>1</v>
      </c>
      <c r="F2658">
        <v>88</v>
      </c>
      <c r="G2658">
        <v>3.1909999999999998</v>
      </c>
      <c r="H2658">
        <v>29</v>
      </c>
      <c r="I2658">
        <v>0.72499999999999998</v>
      </c>
      <c r="J2658">
        <v>1</v>
      </c>
      <c r="K2658">
        <v>1</v>
      </c>
      <c r="L2658">
        <v>1</v>
      </c>
      <c r="M2658">
        <v>7.3609999999999998</v>
      </c>
      <c r="N2658" t="e">
        <v>#N/A</v>
      </c>
      <c r="O2658" t="e">
        <v>#N/A</v>
      </c>
      <c r="P2658" t="e">
        <v>#N/A</v>
      </c>
      <c r="Q2658" t="e">
        <v>#N/A</v>
      </c>
      <c r="R2658" t="s">
        <v>237</v>
      </c>
      <c r="S2658">
        <v>0</v>
      </c>
      <c r="T2658">
        <v>2.5350000000000001</v>
      </c>
      <c r="U2658">
        <v>4.5599999999999996</v>
      </c>
    </row>
    <row r="2659" spans="1:21" x14ac:dyDescent="0.3">
      <c r="A2659" t="s">
        <v>87</v>
      </c>
      <c r="B2659" t="s">
        <v>167</v>
      </c>
      <c r="C2659" t="s">
        <v>207</v>
      </c>
      <c r="D2659">
        <v>11</v>
      </c>
      <c r="E2659">
        <v>1</v>
      </c>
      <c r="F2659">
        <v>89</v>
      </c>
      <c r="G2659">
        <v>15.48</v>
      </c>
      <c r="H2659">
        <v>30</v>
      </c>
      <c r="I2659">
        <v>0.75</v>
      </c>
      <c r="J2659">
        <v>1</v>
      </c>
      <c r="K2659">
        <v>1</v>
      </c>
      <c r="L2659">
        <v>1</v>
      </c>
      <c r="M2659">
        <v>7.0229999999999997</v>
      </c>
      <c r="N2659" t="e">
        <v>#N/A</v>
      </c>
      <c r="O2659" t="e">
        <v>#N/A</v>
      </c>
      <c r="P2659" t="e">
        <v>#N/A</v>
      </c>
      <c r="Q2659" t="e">
        <v>#N/A</v>
      </c>
      <c r="R2659" t="s">
        <v>207</v>
      </c>
      <c r="S2659">
        <v>1</v>
      </c>
      <c r="T2659">
        <v>2.4009999999999998</v>
      </c>
      <c r="U2659">
        <v>4.024</v>
      </c>
    </row>
    <row r="2660" spans="1:21" x14ac:dyDescent="0.3">
      <c r="A2660" t="s">
        <v>87</v>
      </c>
      <c r="B2660" t="s">
        <v>170</v>
      </c>
      <c r="C2660" t="s">
        <v>210</v>
      </c>
      <c r="D2660">
        <v>1</v>
      </c>
      <c r="E2660">
        <v>1</v>
      </c>
      <c r="F2660">
        <v>45</v>
      </c>
      <c r="G2660">
        <v>4.2069999999999999</v>
      </c>
      <c r="H2660">
        <v>23</v>
      </c>
      <c r="I2660">
        <v>0.57499999999999996</v>
      </c>
      <c r="J2660">
        <v>0</v>
      </c>
      <c r="K2660">
        <v>1</v>
      </c>
      <c r="L2660">
        <v>0</v>
      </c>
      <c r="M2660">
        <v>0.66300000000000003</v>
      </c>
      <c r="N2660" t="e">
        <v>#N/A</v>
      </c>
      <c r="O2660" t="e">
        <v>#N/A</v>
      </c>
      <c r="P2660" t="e">
        <v>#N/A</v>
      </c>
      <c r="Q2660" t="e">
        <v>#N/A</v>
      </c>
      <c r="R2660" t="s">
        <v>210</v>
      </c>
      <c r="S2660">
        <v>1</v>
      </c>
      <c r="T2660">
        <v>6.4370000000000003</v>
      </c>
      <c r="U2660">
        <v>8.327</v>
      </c>
    </row>
    <row r="2661" spans="1:21" x14ac:dyDescent="0.3">
      <c r="A2661" t="s">
        <v>87</v>
      </c>
      <c r="B2661" t="s">
        <v>190</v>
      </c>
      <c r="C2661" t="s">
        <v>230</v>
      </c>
      <c r="D2661">
        <v>17</v>
      </c>
      <c r="E2661">
        <v>1</v>
      </c>
      <c r="F2661">
        <v>85</v>
      </c>
      <c r="G2661">
        <v>12.631</v>
      </c>
      <c r="H2661">
        <v>28</v>
      </c>
      <c r="I2661">
        <v>0.7</v>
      </c>
      <c r="J2661">
        <v>1</v>
      </c>
      <c r="K2661">
        <v>1</v>
      </c>
      <c r="L2661">
        <v>1</v>
      </c>
      <c r="M2661">
        <v>244.727</v>
      </c>
      <c r="N2661" t="e">
        <v>#N/A</v>
      </c>
      <c r="O2661" t="e">
        <v>#N/A</v>
      </c>
      <c r="P2661" t="e">
        <v>#N/A</v>
      </c>
      <c r="Q2661" t="e">
        <v>#N/A</v>
      </c>
      <c r="R2661" t="s">
        <v>230</v>
      </c>
      <c r="S2661">
        <v>1</v>
      </c>
      <c r="T2661">
        <v>1.611</v>
      </c>
      <c r="U2661">
        <v>3.56</v>
      </c>
    </row>
    <row r="2662" spans="1:21" x14ac:dyDescent="0.3">
      <c r="A2662" t="s">
        <v>87</v>
      </c>
      <c r="B2662" t="s">
        <v>157</v>
      </c>
      <c r="C2662" t="s">
        <v>197</v>
      </c>
      <c r="D2662">
        <v>15</v>
      </c>
      <c r="E2662">
        <v>1</v>
      </c>
      <c r="F2662">
        <v>100</v>
      </c>
      <c r="G2662">
        <v>2.839</v>
      </c>
      <c r="H2662">
        <v>38</v>
      </c>
      <c r="I2662">
        <v>0.95</v>
      </c>
      <c r="J2662">
        <v>0</v>
      </c>
      <c r="K2662">
        <v>0</v>
      </c>
      <c r="L2662">
        <v>1</v>
      </c>
      <c r="M2662">
        <v>1.359</v>
      </c>
      <c r="N2662" t="e">
        <v>#N/A</v>
      </c>
      <c r="O2662" t="e">
        <v>#N/A</v>
      </c>
      <c r="P2662" t="e">
        <v>#N/A</v>
      </c>
      <c r="Q2662" t="e">
        <v>#N/A</v>
      </c>
      <c r="R2662" t="s">
        <v>197</v>
      </c>
      <c r="S2662">
        <v>1</v>
      </c>
      <c r="T2662">
        <v>3.9889999999999999</v>
      </c>
      <c r="U2662">
        <v>6.1680000000000001</v>
      </c>
    </row>
    <row r="2663" spans="1:21" x14ac:dyDescent="0.3">
      <c r="A2663" t="s">
        <v>87</v>
      </c>
      <c r="B2663" t="s">
        <v>162</v>
      </c>
      <c r="C2663" t="s">
        <v>202</v>
      </c>
      <c r="D2663">
        <v>28</v>
      </c>
      <c r="E2663">
        <v>1</v>
      </c>
      <c r="F2663">
        <v>82</v>
      </c>
      <c r="G2663">
        <v>3.359</v>
      </c>
      <c r="H2663">
        <v>27</v>
      </c>
      <c r="I2663">
        <v>0.67500000000000004</v>
      </c>
      <c r="J2663">
        <v>1</v>
      </c>
      <c r="K2663">
        <v>1</v>
      </c>
      <c r="L2663">
        <v>1</v>
      </c>
      <c r="M2663">
        <v>1.032</v>
      </c>
      <c r="N2663" t="e">
        <v>#N/A</v>
      </c>
      <c r="O2663" t="e">
        <v>#N/A</v>
      </c>
      <c r="P2663" t="e">
        <v>#N/A</v>
      </c>
      <c r="Q2663" t="e">
        <v>#N/A</v>
      </c>
      <c r="R2663" t="s">
        <v>202</v>
      </c>
      <c r="S2663">
        <v>1</v>
      </c>
      <c r="T2663">
        <v>1.7</v>
      </c>
      <c r="U2663">
        <v>3.4710000000000001</v>
      </c>
    </row>
    <row r="2664" spans="1:21" x14ac:dyDescent="0.3">
      <c r="A2664" t="s">
        <v>87</v>
      </c>
      <c r="B2664" t="s">
        <v>187</v>
      </c>
      <c r="C2664" t="s">
        <v>227</v>
      </c>
      <c r="D2664">
        <v>33</v>
      </c>
      <c r="E2664">
        <v>1</v>
      </c>
      <c r="F2664">
        <v>31</v>
      </c>
      <c r="G2664">
        <v>9.1110000000000007</v>
      </c>
      <c r="H2664">
        <v>17</v>
      </c>
      <c r="I2664">
        <v>0.42499999999999999</v>
      </c>
      <c r="J2664">
        <v>1</v>
      </c>
      <c r="K2664">
        <v>1</v>
      </c>
      <c r="L2664">
        <v>1</v>
      </c>
      <c r="M2664">
        <v>0.93600000000000005</v>
      </c>
      <c r="N2664" t="e">
        <v>#N/A</v>
      </c>
      <c r="O2664" t="e">
        <v>#N/A</v>
      </c>
      <c r="P2664" t="e">
        <v>#N/A</v>
      </c>
      <c r="Q2664" t="e">
        <v>#N/A</v>
      </c>
      <c r="R2664" t="s">
        <v>237</v>
      </c>
      <c r="S2664">
        <v>0</v>
      </c>
      <c r="T2664">
        <v>3.5419999999999998</v>
      </c>
      <c r="U2664">
        <v>5.28</v>
      </c>
    </row>
    <row r="2665" spans="1:21" x14ac:dyDescent="0.3">
      <c r="A2665" t="s">
        <v>87</v>
      </c>
      <c r="B2665" t="s">
        <v>172</v>
      </c>
      <c r="C2665" t="s">
        <v>212</v>
      </c>
      <c r="D2665">
        <v>26</v>
      </c>
      <c r="E2665">
        <v>1</v>
      </c>
      <c r="F2665">
        <v>27</v>
      </c>
      <c r="G2665">
        <v>4.375</v>
      </c>
      <c r="H2665">
        <v>11</v>
      </c>
      <c r="I2665">
        <v>0.27500000000000002</v>
      </c>
      <c r="J2665">
        <v>1</v>
      </c>
      <c r="K2665">
        <v>0</v>
      </c>
      <c r="L2665">
        <v>0</v>
      </c>
      <c r="M2665">
        <v>0.67100000000000004</v>
      </c>
      <c r="N2665" t="e">
        <v>#N/A</v>
      </c>
      <c r="O2665" t="e">
        <v>#N/A</v>
      </c>
      <c r="P2665" t="e">
        <v>#N/A</v>
      </c>
      <c r="Q2665" t="e">
        <v>#N/A</v>
      </c>
      <c r="R2665" t="s">
        <v>237</v>
      </c>
      <c r="S2665">
        <v>0</v>
      </c>
      <c r="T2665">
        <v>8.7750000000000004</v>
      </c>
      <c r="U2665">
        <v>10.848000000000001</v>
      </c>
    </row>
    <row r="2666" spans="1:21" x14ac:dyDescent="0.3">
      <c r="A2666" t="s">
        <v>87</v>
      </c>
      <c r="B2666" t="s">
        <v>160</v>
      </c>
      <c r="C2666" t="s">
        <v>200</v>
      </c>
      <c r="D2666">
        <v>25</v>
      </c>
      <c r="E2666">
        <v>1</v>
      </c>
      <c r="F2666">
        <v>43</v>
      </c>
      <c r="G2666">
        <v>6.0229999999999997</v>
      </c>
      <c r="H2666">
        <v>20</v>
      </c>
      <c r="I2666">
        <v>0.5</v>
      </c>
      <c r="J2666">
        <v>0</v>
      </c>
      <c r="K2666">
        <v>1</v>
      </c>
      <c r="L2666">
        <v>0</v>
      </c>
      <c r="M2666">
        <v>1.079</v>
      </c>
      <c r="N2666" t="e">
        <v>#N/A</v>
      </c>
      <c r="O2666" t="e">
        <v>#N/A</v>
      </c>
      <c r="P2666" t="e">
        <v>#N/A</v>
      </c>
      <c r="Q2666" t="e">
        <v>#N/A</v>
      </c>
      <c r="R2666" t="s">
        <v>200</v>
      </c>
      <c r="S2666">
        <v>1</v>
      </c>
      <c r="T2666">
        <v>2.4289999999999998</v>
      </c>
      <c r="U2666">
        <v>4.3440000000000003</v>
      </c>
    </row>
    <row r="2667" spans="1:21" x14ac:dyDescent="0.3">
      <c r="A2667" t="s">
        <v>87</v>
      </c>
      <c r="B2667" t="s">
        <v>180</v>
      </c>
      <c r="C2667" t="s">
        <v>220</v>
      </c>
      <c r="D2667">
        <v>35</v>
      </c>
      <c r="E2667">
        <v>1</v>
      </c>
      <c r="F2667">
        <v>92</v>
      </c>
      <c r="G2667">
        <v>4.6719999999999997</v>
      </c>
      <c r="H2667">
        <v>34</v>
      </c>
      <c r="I2667">
        <v>0.85</v>
      </c>
      <c r="J2667">
        <v>0</v>
      </c>
      <c r="K2667">
        <v>0</v>
      </c>
      <c r="L2667">
        <v>1</v>
      </c>
      <c r="M2667">
        <v>12.215999999999999</v>
      </c>
      <c r="N2667" t="e">
        <v>#N/A</v>
      </c>
      <c r="O2667" t="e">
        <v>#N/A</v>
      </c>
      <c r="P2667" t="e">
        <v>#N/A</v>
      </c>
      <c r="Q2667" t="e">
        <v>#N/A</v>
      </c>
      <c r="R2667" t="s">
        <v>220</v>
      </c>
      <c r="S2667">
        <v>1</v>
      </c>
      <c r="T2667">
        <v>1.5369999999999999</v>
      </c>
      <c r="U2667">
        <v>4.1440000000000001</v>
      </c>
    </row>
    <row r="2668" spans="1:21" x14ac:dyDescent="0.3">
      <c r="A2668" t="s">
        <v>87</v>
      </c>
      <c r="B2668" t="s">
        <v>169</v>
      </c>
      <c r="C2668" t="s">
        <v>209</v>
      </c>
      <c r="D2668">
        <v>18</v>
      </c>
      <c r="E2668">
        <v>1</v>
      </c>
      <c r="F2668">
        <v>78</v>
      </c>
      <c r="G2668">
        <v>21.722000000000001</v>
      </c>
      <c r="H2668">
        <v>26</v>
      </c>
      <c r="I2668">
        <v>0.65</v>
      </c>
      <c r="J2668">
        <v>1</v>
      </c>
      <c r="K2668">
        <v>1</v>
      </c>
      <c r="L2668">
        <v>1</v>
      </c>
      <c r="M2668">
        <v>5.2869999999999999</v>
      </c>
      <c r="N2668" t="e">
        <v>#N/A</v>
      </c>
      <c r="O2668" t="e">
        <v>#N/A</v>
      </c>
      <c r="P2668" t="e">
        <v>#N/A</v>
      </c>
      <c r="Q2668" t="e">
        <v>#N/A</v>
      </c>
      <c r="R2668" t="s">
        <v>209</v>
      </c>
      <c r="S2668">
        <v>1</v>
      </c>
      <c r="T2668">
        <v>1.923</v>
      </c>
      <c r="U2668">
        <v>3.4569999999999999</v>
      </c>
    </row>
    <row r="2669" spans="1:21" x14ac:dyDescent="0.3">
      <c r="A2669" t="s">
        <v>87</v>
      </c>
      <c r="B2669" t="s">
        <v>192</v>
      </c>
      <c r="C2669" t="s">
        <v>232</v>
      </c>
      <c r="D2669">
        <v>37</v>
      </c>
      <c r="E2669">
        <v>1</v>
      </c>
      <c r="F2669">
        <v>43</v>
      </c>
      <c r="G2669">
        <v>4.952</v>
      </c>
      <c r="H2669">
        <v>19</v>
      </c>
      <c r="I2669">
        <v>0.47499999999999998</v>
      </c>
      <c r="J2669">
        <v>0</v>
      </c>
      <c r="K2669">
        <v>1</v>
      </c>
      <c r="L2669">
        <v>0</v>
      </c>
      <c r="M2669">
        <v>0.96</v>
      </c>
      <c r="N2669" t="e">
        <v>#N/A</v>
      </c>
      <c r="O2669" t="e">
        <v>#N/A</v>
      </c>
      <c r="P2669" t="e">
        <v>#N/A</v>
      </c>
      <c r="Q2669" t="e">
        <v>#N/A</v>
      </c>
      <c r="R2669" t="s">
        <v>232</v>
      </c>
      <c r="S2669">
        <v>1</v>
      </c>
      <c r="T2669">
        <v>1.6439999999999999</v>
      </c>
      <c r="U2669">
        <v>5.7110000000000003</v>
      </c>
    </row>
    <row r="2670" spans="1:21" x14ac:dyDescent="0.3">
      <c r="A2670" t="s">
        <v>87</v>
      </c>
      <c r="B2670" t="s">
        <v>164</v>
      </c>
      <c r="C2670" t="s">
        <v>204</v>
      </c>
      <c r="D2670">
        <v>30</v>
      </c>
      <c r="E2670">
        <v>1</v>
      </c>
      <c r="F2670">
        <v>98</v>
      </c>
      <c r="G2670">
        <v>4.5199999999999996</v>
      </c>
      <c r="H2670">
        <v>36</v>
      </c>
      <c r="I2670">
        <v>0.9</v>
      </c>
      <c r="J2670">
        <v>0</v>
      </c>
      <c r="K2670">
        <v>0</v>
      </c>
      <c r="L2670">
        <v>1</v>
      </c>
      <c r="M2670">
        <v>9.0879999999999992</v>
      </c>
      <c r="N2670" t="e">
        <v>#N/A</v>
      </c>
      <c r="O2670" t="e">
        <v>#N/A</v>
      </c>
      <c r="P2670" t="e">
        <v>#N/A</v>
      </c>
      <c r="Q2670" t="e">
        <v>#N/A</v>
      </c>
      <c r="R2670" t="s">
        <v>204</v>
      </c>
      <c r="S2670">
        <v>1</v>
      </c>
      <c r="T2670">
        <v>6.4939999999999998</v>
      </c>
      <c r="U2670">
        <v>8.1189999999999998</v>
      </c>
    </row>
    <row r="2671" spans="1:21" x14ac:dyDescent="0.3">
      <c r="A2671" t="s">
        <v>87</v>
      </c>
      <c r="B2671" t="s">
        <v>176</v>
      </c>
      <c r="C2671" t="s">
        <v>216</v>
      </c>
      <c r="D2671">
        <v>5</v>
      </c>
      <c r="E2671">
        <v>1</v>
      </c>
      <c r="F2671">
        <v>30</v>
      </c>
      <c r="G2671">
        <v>5.343</v>
      </c>
      <c r="H2671">
        <v>16</v>
      </c>
      <c r="I2671">
        <v>0.4</v>
      </c>
      <c r="J2671">
        <v>1</v>
      </c>
      <c r="K2671">
        <v>1</v>
      </c>
      <c r="L2671">
        <v>1</v>
      </c>
      <c r="M2671">
        <v>3.359</v>
      </c>
      <c r="N2671" t="e">
        <v>#N/A</v>
      </c>
      <c r="O2671" t="e">
        <v>#N/A</v>
      </c>
      <c r="P2671" t="e">
        <v>#N/A</v>
      </c>
      <c r="Q2671" t="e">
        <v>#N/A</v>
      </c>
      <c r="R2671" t="s">
        <v>216</v>
      </c>
      <c r="S2671">
        <v>1</v>
      </c>
      <c r="T2671">
        <v>1.7569999999999999</v>
      </c>
      <c r="U2671">
        <v>3.415</v>
      </c>
    </row>
    <row r="2672" spans="1:21" x14ac:dyDescent="0.3">
      <c r="A2672" t="s">
        <v>87</v>
      </c>
      <c r="B2672" t="s">
        <v>184</v>
      </c>
      <c r="C2672" t="s">
        <v>224</v>
      </c>
      <c r="D2672">
        <v>14</v>
      </c>
      <c r="E2672">
        <v>1</v>
      </c>
      <c r="F2672">
        <v>28</v>
      </c>
      <c r="G2672">
        <v>2.1749999999999998</v>
      </c>
      <c r="H2672">
        <v>13</v>
      </c>
      <c r="I2672">
        <v>0.32500000000000001</v>
      </c>
      <c r="J2672">
        <v>0</v>
      </c>
      <c r="K2672">
        <v>1</v>
      </c>
      <c r="L2672">
        <v>0</v>
      </c>
      <c r="M2672">
        <v>0.872</v>
      </c>
      <c r="N2672" t="e">
        <v>#N/A</v>
      </c>
      <c r="O2672" t="e">
        <v>#N/A</v>
      </c>
      <c r="P2672" t="e">
        <v>#N/A</v>
      </c>
      <c r="Q2672" t="e">
        <v>#N/A</v>
      </c>
      <c r="R2672" t="s">
        <v>224</v>
      </c>
      <c r="S2672">
        <v>1</v>
      </c>
      <c r="T2672">
        <v>4.7380000000000004</v>
      </c>
      <c r="U2672">
        <v>7.4880000000000004</v>
      </c>
    </row>
    <row r="2673" spans="1:21" x14ac:dyDescent="0.3">
      <c r="A2673" t="s">
        <v>87</v>
      </c>
      <c r="B2673" t="s">
        <v>166</v>
      </c>
      <c r="C2673" t="s">
        <v>206</v>
      </c>
      <c r="D2673">
        <v>19</v>
      </c>
      <c r="E2673">
        <v>1</v>
      </c>
      <c r="F2673">
        <v>72</v>
      </c>
      <c r="G2673">
        <v>11.536</v>
      </c>
      <c r="H2673">
        <v>25</v>
      </c>
      <c r="I2673">
        <v>0.625</v>
      </c>
      <c r="J2673">
        <v>1</v>
      </c>
      <c r="K2673">
        <v>1</v>
      </c>
      <c r="L2673">
        <v>1</v>
      </c>
      <c r="M2673">
        <v>1.4630000000000001</v>
      </c>
      <c r="N2673" t="e">
        <v>#N/A</v>
      </c>
      <c r="O2673" t="e">
        <v>#N/A</v>
      </c>
      <c r="P2673" t="e">
        <v>#N/A</v>
      </c>
      <c r="Q2673" t="e">
        <v>#N/A</v>
      </c>
      <c r="R2673" t="s">
        <v>206</v>
      </c>
      <c r="S2673">
        <v>1</v>
      </c>
      <c r="T2673">
        <v>1.4319999999999999</v>
      </c>
      <c r="U2673">
        <v>3.0550000000000002</v>
      </c>
    </row>
    <row r="2674" spans="1:21" x14ac:dyDescent="0.3">
      <c r="A2674" t="s">
        <v>87</v>
      </c>
      <c r="B2674" t="s">
        <v>189</v>
      </c>
      <c r="C2674" t="s">
        <v>229</v>
      </c>
      <c r="D2674">
        <v>6</v>
      </c>
      <c r="E2674">
        <v>1</v>
      </c>
      <c r="F2674">
        <v>91</v>
      </c>
      <c r="G2674">
        <v>2.7589999999999999</v>
      </c>
      <c r="H2674">
        <v>32</v>
      </c>
      <c r="I2674">
        <v>0.8</v>
      </c>
      <c r="J2674">
        <v>0</v>
      </c>
      <c r="K2674">
        <v>0</v>
      </c>
      <c r="L2674">
        <v>1</v>
      </c>
      <c r="M2674">
        <v>6.4</v>
      </c>
      <c r="N2674" t="e">
        <v>#N/A</v>
      </c>
      <c r="O2674" t="e">
        <v>#N/A</v>
      </c>
      <c r="P2674" t="e">
        <v>#N/A</v>
      </c>
      <c r="Q2674" t="e">
        <v>#N/A</v>
      </c>
      <c r="R2674" t="s">
        <v>229</v>
      </c>
      <c r="S2674">
        <v>1</v>
      </c>
      <c r="T2674">
        <v>1.9810000000000001</v>
      </c>
      <c r="U2674">
        <v>5.1189999999999998</v>
      </c>
    </row>
    <row r="2675" spans="1:21" x14ac:dyDescent="0.3">
      <c r="A2675" t="s">
        <v>87</v>
      </c>
      <c r="B2675" t="s">
        <v>165</v>
      </c>
      <c r="C2675" t="s">
        <v>205</v>
      </c>
      <c r="D2675">
        <v>3</v>
      </c>
      <c r="E2675">
        <v>1</v>
      </c>
      <c r="F2675">
        <v>28</v>
      </c>
      <c r="G2675">
        <v>4.1669999999999998</v>
      </c>
      <c r="H2675">
        <v>14</v>
      </c>
      <c r="I2675">
        <v>0.35</v>
      </c>
      <c r="J2675">
        <v>1</v>
      </c>
      <c r="K2675">
        <v>1</v>
      </c>
      <c r="L2675">
        <v>1</v>
      </c>
      <c r="M2675">
        <v>0.751</v>
      </c>
      <c r="N2675" t="e">
        <v>#N/A</v>
      </c>
      <c r="O2675" t="e">
        <v>#N/A</v>
      </c>
      <c r="P2675" t="e">
        <v>#N/A</v>
      </c>
      <c r="Q2675" t="e">
        <v>#N/A</v>
      </c>
      <c r="R2675" t="s">
        <v>164</v>
      </c>
      <c r="S2675">
        <v>0</v>
      </c>
      <c r="T2675">
        <v>2.5539999999999998</v>
      </c>
      <c r="U2675">
        <v>9.0329999999999995</v>
      </c>
    </row>
    <row r="2676" spans="1:21" x14ac:dyDescent="0.3">
      <c r="A2676" t="s">
        <v>87</v>
      </c>
      <c r="B2676" t="s">
        <v>177</v>
      </c>
      <c r="C2676" t="s">
        <v>217</v>
      </c>
      <c r="D2676">
        <v>29</v>
      </c>
      <c r="E2676">
        <v>1</v>
      </c>
      <c r="F2676">
        <v>11</v>
      </c>
      <c r="G2676">
        <v>5.96</v>
      </c>
      <c r="H2676">
        <v>1</v>
      </c>
      <c r="I2676">
        <v>2.5000000000000001E-2</v>
      </c>
      <c r="J2676">
        <v>1</v>
      </c>
      <c r="K2676">
        <v>0</v>
      </c>
      <c r="L2676">
        <v>0</v>
      </c>
      <c r="M2676">
        <v>1.4159999999999999</v>
      </c>
      <c r="N2676" t="e">
        <v>#N/A</v>
      </c>
      <c r="O2676" t="e">
        <v>#N/A</v>
      </c>
      <c r="P2676" t="e">
        <v>#N/A</v>
      </c>
      <c r="Q2676" t="e">
        <v>#N/A</v>
      </c>
      <c r="R2676" t="s">
        <v>237</v>
      </c>
      <c r="S2676">
        <v>0</v>
      </c>
      <c r="T2676">
        <v>3.177</v>
      </c>
      <c r="U2676">
        <v>4.9029999999999996</v>
      </c>
    </row>
    <row r="2677" spans="1:21" x14ac:dyDescent="0.3">
      <c r="A2677" t="s">
        <v>87</v>
      </c>
      <c r="B2677" t="s">
        <v>158</v>
      </c>
      <c r="C2677" t="s">
        <v>198</v>
      </c>
      <c r="D2677">
        <v>16</v>
      </c>
      <c r="E2677">
        <v>1</v>
      </c>
      <c r="F2677">
        <v>15</v>
      </c>
      <c r="G2677">
        <v>2.52</v>
      </c>
      <c r="H2677">
        <v>3</v>
      </c>
      <c r="I2677">
        <v>7.4999999999999997E-2</v>
      </c>
      <c r="J2677">
        <v>1</v>
      </c>
      <c r="K2677">
        <v>0</v>
      </c>
      <c r="L2677">
        <v>0</v>
      </c>
      <c r="M2677">
        <v>1.208</v>
      </c>
      <c r="N2677" t="e">
        <v>#N/A</v>
      </c>
      <c r="O2677" t="e">
        <v>#N/A</v>
      </c>
      <c r="P2677" t="e">
        <v>#N/A</v>
      </c>
      <c r="Q2677" t="e">
        <v>#N/A</v>
      </c>
      <c r="R2677" t="s">
        <v>237</v>
      </c>
      <c r="S2677">
        <v>0</v>
      </c>
      <c r="T2677">
        <v>14.446999999999999</v>
      </c>
      <c r="U2677">
        <v>16.36</v>
      </c>
    </row>
    <row r="2678" spans="1:21" x14ac:dyDescent="0.3">
      <c r="A2678" t="s">
        <v>87</v>
      </c>
      <c r="B2678" t="s">
        <v>178</v>
      </c>
      <c r="C2678" t="s">
        <v>218</v>
      </c>
      <c r="D2678">
        <v>39</v>
      </c>
      <c r="E2678">
        <v>1</v>
      </c>
      <c r="F2678">
        <v>100</v>
      </c>
      <c r="G2678">
        <v>3.879</v>
      </c>
      <c r="H2678">
        <v>37</v>
      </c>
      <c r="I2678">
        <v>0.92500000000000004</v>
      </c>
      <c r="J2678">
        <v>0</v>
      </c>
      <c r="K2678">
        <v>0</v>
      </c>
      <c r="L2678">
        <v>1</v>
      </c>
      <c r="M2678">
        <v>7.5279999999999996</v>
      </c>
      <c r="N2678" t="e">
        <v>#N/A</v>
      </c>
      <c r="O2678" t="e">
        <v>#N/A</v>
      </c>
      <c r="P2678" t="e">
        <v>#N/A</v>
      </c>
      <c r="Q2678" t="e">
        <v>#N/A</v>
      </c>
      <c r="R2678" t="s">
        <v>218</v>
      </c>
      <c r="S2678">
        <v>1</v>
      </c>
      <c r="T2678">
        <v>1.542</v>
      </c>
      <c r="U2678">
        <v>4.1769999999999996</v>
      </c>
    </row>
    <row r="2679" spans="1:21" x14ac:dyDescent="0.3">
      <c r="A2679" t="s">
        <v>87</v>
      </c>
      <c r="B2679" t="s">
        <v>179</v>
      </c>
      <c r="C2679" t="s">
        <v>219</v>
      </c>
      <c r="D2679">
        <v>20</v>
      </c>
      <c r="E2679">
        <v>1</v>
      </c>
      <c r="F2679">
        <v>19</v>
      </c>
      <c r="G2679">
        <v>3.1669999999999998</v>
      </c>
      <c r="H2679">
        <v>7</v>
      </c>
      <c r="I2679">
        <v>0.17499999999999999</v>
      </c>
      <c r="J2679">
        <v>1</v>
      </c>
      <c r="K2679">
        <v>0</v>
      </c>
      <c r="L2679">
        <v>0</v>
      </c>
      <c r="M2679">
        <v>0.74399999999999999</v>
      </c>
      <c r="N2679" t="e">
        <v>#N/A</v>
      </c>
      <c r="O2679" t="e">
        <v>#N/A</v>
      </c>
      <c r="P2679" t="e">
        <v>#N/A</v>
      </c>
      <c r="Q2679" t="e">
        <v>#N/A</v>
      </c>
      <c r="R2679" t="s">
        <v>221</v>
      </c>
      <c r="S2679">
        <v>0</v>
      </c>
      <c r="T2679">
        <v>8.3040000000000003</v>
      </c>
      <c r="U2679">
        <v>10.558999999999999</v>
      </c>
    </row>
    <row r="2680" spans="1:21" x14ac:dyDescent="0.3">
      <c r="A2680" t="s">
        <v>87</v>
      </c>
      <c r="B2680" t="s">
        <v>193</v>
      </c>
      <c r="C2680" t="s">
        <v>233</v>
      </c>
      <c r="D2680">
        <v>21</v>
      </c>
      <c r="E2680">
        <v>1</v>
      </c>
      <c r="F2680">
        <v>94</v>
      </c>
      <c r="G2680">
        <v>17.776</v>
      </c>
      <c r="H2680">
        <v>35</v>
      </c>
      <c r="I2680">
        <v>0.875</v>
      </c>
      <c r="J2680">
        <v>0</v>
      </c>
      <c r="K2680">
        <v>0</v>
      </c>
      <c r="L2680">
        <v>1</v>
      </c>
      <c r="M2680">
        <v>6.7750000000000004</v>
      </c>
      <c r="N2680" t="e">
        <v>#N/A</v>
      </c>
      <c r="O2680" t="e">
        <v>#N/A</v>
      </c>
      <c r="P2680" t="e">
        <v>#N/A</v>
      </c>
      <c r="Q2680" t="e">
        <v>#N/A</v>
      </c>
      <c r="R2680" t="s">
        <v>233</v>
      </c>
      <c r="S2680">
        <v>1</v>
      </c>
      <c r="T2680">
        <v>1.5289999999999999</v>
      </c>
      <c r="U2680">
        <v>3.64</v>
      </c>
    </row>
    <row r="2681" spans="1:21" x14ac:dyDescent="0.3">
      <c r="A2681" t="s">
        <v>87</v>
      </c>
      <c r="B2681" t="s">
        <v>182</v>
      </c>
      <c r="C2681" t="s">
        <v>222</v>
      </c>
      <c r="D2681">
        <v>9</v>
      </c>
      <c r="E2681">
        <v>1</v>
      </c>
      <c r="F2681">
        <v>20</v>
      </c>
      <c r="G2681">
        <v>2.6789999999999998</v>
      </c>
      <c r="H2681">
        <v>8</v>
      </c>
      <c r="I2681">
        <v>0.2</v>
      </c>
      <c r="J2681">
        <v>1</v>
      </c>
      <c r="K2681">
        <v>0</v>
      </c>
      <c r="L2681">
        <v>0</v>
      </c>
      <c r="M2681">
        <v>1.0880000000000001</v>
      </c>
      <c r="N2681" t="e">
        <v>#N/A</v>
      </c>
      <c r="O2681" t="e">
        <v>#N/A</v>
      </c>
      <c r="P2681" t="e">
        <v>#N/A</v>
      </c>
      <c r="Q2681" t="e">
        <v>#N/A</v>
      </c>
      <c r="R2681" t="s">
        <v>237</v>
      </c>
      <c r="S2681">
        <v>0</v>
      </c>
      <c r="T2681">
        <v>1.853</v>
      </c>
      <c r="U2681">
        <v>4.0720000000000001</v>
      </c>
    </row>
    <row r="2682" spans="1:21" x14ac:dyDescent="0.3">
      <c r="A2682" t="s">
        <v>88</v>
      </c>
      <c r="B2682" t="s">
        <v>173</v>
      </c>
      <c r="C2682" t="s">
        <v>213</v>
      </c>
      <c r="D2682">
        <v>11</v>
      </c>
      <c r="E2682">
        <v>1</v>
      </c>
      <c r="F2682">
        <v>1</v>
      </c>
      <c r="G2682">
        <v>2.5310000000000001</v>
      </c>
      <c r="H2682">
        <v>4</v>
      </c>
      <c r="I2682">
        <v>0.1</v>
      </c>
      <c r="J2682">
        <v>1</v>
      </c>
      <c r="K2682">
        <v>1</v>
      </c>
      <c r="L2682">
        <v>1</v>
      </c>
      <c r="M2682">
        <v>1.413</v>
      </c>
      <c r="N2682" t="e">
        <v>#N/A</v>
      </c>
      <c r="O2682" t="e">
        <v>#N/A</v>
      </c>
      <c r="P2682" t="e">
        <v>#N/A</v>
      </c>
      <c r="Q2682" t="e">
        <v>#N/A</v>
      </c>
      <c r="R2682" t="s">
        <v>246</v>
      </c>
      <c r="S2682">
        <v>0</v>
      </c>
      <c r="T2682">
        <v>10.726000000000001</v>
      </c>
      <c r="U2682">
        <v>13.406000000000001</v>
      </c>
    </row>
    <row r="2683" spans="1:21" x14ac:dyDescent="0.3">
      <c r="A2683" t="s">
        <v>88</v>
      </c>
      <c r="B2683" t="s">
        <v>164</v>
      </c>
      <c r="C2683" t="s">
        <v>204</v>
      </c>
      <c r="D2683">
        <v>6</v>
      </c>
      <c r="E2683">
        <v>1</v>
      </c>
      <c r="F2683">
        <v>100</v>
      </c>
      <c r="G2683">
        <v>12.717000000000001</v>
      </c>
      <c r="H2683">
        <v>37</v>
      </c>
      <c r="I2683">
        <v>0.92500000000000004</v>
      </c>
      <c r="J2683">
        <v>0</v>
      </c>
      <c r="K2683">
        <v>0</v>
      </c>
      <c r="L2683">
        <v>1</v>
      </c>
      <c r="M2683">
        <v>1.5589999999999999</v>
      </c>
      <c r="N2683" t="e">
        <v>#N/A</v>
      </c>
      <c r="O2683" t="e">
        <v>#N/A</v>
      </c>
      <c r="P2683" t="e">
        <v>#N/A</v>
      </c>
      <c r="Q2683" t="e">
        <v>#N/A</v>
      </c>
      <c r="R2683" t="s">
        <v>204</v>
      </c>
      <c r="S2683">
        <v>1</v>
      </c>
      <c r="T2683">
        <v>4.8230000000000004</v>
      </c>
      <c r="U2683">
        <v>6.593</v>
      </c>
    </row>
    <row r="2684" spans="1:21" x14ac:dyDescent="0.3">
      <c r="A2684" t="s">
        <v>88</v>
      </c>
      <c r="B2684" t="s">
        <v>194</v>
      </c>
      <c r="C2684" t="s">
        <v>234</v>
      </c>
      <c r="D2684">
        <v>38</v>
      </c>
      <c r="E2684">
        <v>1</v>
      </c>
      <c r="F2684">
        <v>12</v>
      </c>
      <c r="G2684">
        <v>7.9089999999999998</v>
      </c>
      <c r="H2684">
        <v>17</v>
      </c>
      <c r="I2684">
        <v>0.42499999999999999</v>
      </c>
      <c r="J2684">
        <v>0</v>
      </c>
      <c r="K2684">
        <v>1</v>
      </c>
      <c r="L2684">
        <v>0</v>
      </c>
      <c r="M2684">
        <v>1.127</v>
      </c>
      <c r="N2684" t="e">
        <v>#N/A</v>
      </c>
      <c r="O2684" t="e">
        <v>#N/A</v>
      </c>
      <c r="P2684" t="e">
        <v>#N/A</v>
      </c>
      <c r="Q2684" t="e">
        <v>#N/A</v>
      </c>
      <c r="R2684" t="s">
        <v>234</v>
      </c>
      <c r="S2684">
        <v>1</v>
      </c>
      <c r="T2684">
        <v>9.75</v>
      </c>
      <c r="U2684">
        <v>11.515000000000001</v>
      </c>
    </row>
    <row r="2685" spans="1:21" x14ac:dyDescent="0.3">
      <c r="A2685" t="s">
        <v>88</v>
      </c>
      <c r="B2685" t="s">
        <v>157</v>
      </c>
      <c r="C2685" t="s">
        <v>197</v>
      </c>
      <c r="D2685">
        <v>27</v>
      </c>
      <c r="E2685">
        <v>1</v>
      </c>
      <c r="F2685">
        <v>100</v>
      </c>
      <c r="G2685">
        <v>3.1909999999999998</v>
      </c>
      <c r="H2685">
        <v>40</v>
      </c>
      <c r="I2685">
        <v>1</v>
      </c>
      <c r="J2685">
        <v>0</v>
      </c>
      <c r="K2685">
        <v>0</v>
      </c>
      <c r="L2685">
        <v>1</v>
      </c>
      <c r="M2685">
        <v>5.681</v>
      </c>
      <c r="N2685" t="e">
        <v>#N/A</v>
      </c>
      <c r="O2685" t="e">
        <v>#N/A</v>
      </c>
      <c r="P2685" t="e">
        <v>#N/A</v>
      </c>
      <c r="Q2685" t="e">
        <v>#N/A</v>
      </c>
      <c r="R2685" t="s">
        <v>197</v>
      </c>
      <c r="S2685">
        <v>1</v>
      </c>
      <c r="T2685">
        <v>3.8260000000000001</v>
      </c>
      <c r="U2685">
        <v>6.2409999999999997</v>
      </c>
    </row>
    <row r="2686" spans="1:21" x14ac:dyDescent="0.3">
      <c r="A2686" t="s">
        <v>88</v>
      </c>
      <c r="B2686" t="s">
        <v>170</v>
      </c>
      <c r="C2686" t="s">
        <v>210</v>
      </c>
      <c r="D2686">
        <v>29</v>
      </c>
      <c r="E2686">
        <v>1</v>
      </c>
      <c r="F2686">
        <v>80</v>
      </c>
      <c r="G2686">
        <v>11.115</v>
      </c>
      <c r="H2686">
        <v>31</v>
      </c>
      <c r="I2686">
        <v>0.77500000000000002</v>
      </c>
      <c r="J2686">
        <v>0</v>
      </c>
      <c r="K2686">
        <v>0</v>
      </c>
      <c r="L2686">
        <v>1</v>
      </c>
      <c r="M2686">
        <v>1.143</v>
      </c>
      <c r="N2686" t="e">
        <v>#N/A</v>
      </c>
      <c r="O2686" t="e">
        <v>#N/A</v>
      </c>
      <c r="P2686" t="e">
        <v>#N/A</v>
      </c>
      <c r="Q2686" t="e">
        <v>#N/A</v>
      </c>
      <c r="R2686" t="s">
        <v>210</v>
      </c>
      <c r="S2686">
        <v>1</v>
      </c>
      <c r="T2686">
        <v>2.08</v>
      </c>
      <c r="U2686">
        <v>5.0309999999999997</v>
      </c>
    </row>
    <row r="2687" spans="1:21" x14ac:dyDescent="0.3">
      <c r="A2687" t="s">
        <v>88</v>
      </c>
      <c r="B2687" t="s">
        <v>162</v>
      </c>
      <c r="C2687" t="s">
        <v>202</v>
      </c>
      <c r="D2687">
        <v>22</v>
      </c>
      <c r="E2687">
        <v>1</v>
      </c>
      <c r="F2687">
        <v>72</v>
      </c>
      <c r="G2687">
        <v>12.003</v>
      </c>
      <c r="H2687">
        <v>29</v>
      </c>
      <c r="I2687">
        <v>0.72499999999999998</v>
      </c>
      <c r="J2687">
        <v>1</v>
      </c>
      <c r="K2687">
        <v>1</v>
      </c>
      <c r="L2687">
        <v>1</v>
      </c>
      <c r="M2687">
        <v>1.4750000000000001</v>
      </c>
      <c r="N2687" t="e">
        <v>#N/A</v>
      </c>
      <c r="O2687" t="e">
        <v>#N/A</v>
      </c>
      <c r="P2687" t="e">
        <v>#N/A</v>
      </c>
      <c r="Q2687" t="e">
        <v>#N/A</v>
      </c>
      <c r="R2687" t="s">
        <v>202</v>
      </c>
      <c r="S2687">
        <v>1</v>
      </c>
      <c r="T2687">
        <v>13.816000000000001</v>
      </c>
      <c r="U2687">
        <v>15.991</v>
      </c>
    </row>
    <row r="2688" spans="1:21" x14ac:dyDescent="0.3">
      <c r="A2688" t="s">
        <v>88</v>
      </c>
      <c r="B2688" t="s">
        <v>161</v>
      </c>
      <c r="C2688" t="s">
        <v>201</v>
      </c>
      <c r="D2688">
        <v>24</v>
      </c>
      <c r="E2688">
        <v>1</v>
      </c>
      <c r="F2688">
        <v>15</v>
      </c>
      <c r="G2688">
        <v>5.3920000000000003</v>
      </c>
      <c r="H2688">
        <v>20</v>
      </c>
      <c r="I2688">
        <v>0.5</v>
      </c>
      <c r="J2688">
        <v>0</v>
      </c>
      <c r="K2688">
        <v>1</v>
      </c>
      <c r="L2688">
        <v>0</v>
      </c>
      <c r="M2688">
        <v>1.1359999999999999</v>
      </c>
      <c r="N2688" t="e">
        <v>#N/A</v>
      </c>
      <c r="O2688" t="e">
        <v>#N/A</v>
      </c>
      <c r="P2688" t="e">
        <v>#N/A</v>
      </c>
      <c r="Q2688" t="e">
        <v>#N/A</v>
      </c>
      <c r="R2688" t="s">
        <v>201</v>
      </c>
      <c r="S2688">
        <v>1</v>
      </c>
      <c r="T2688">
        <v>3.5350000000000001</v>
      </c>
      <c r="U2688">
        <v>5.5529999999999999</v>
      </c>
    </row>
    <row r="2689" spans="1:21" x14ac:dyDescent="0.3">
      <c r="A2689" t="s">
        <v>88</v>
      </c>
      <c r="B2689" t="s">
        <v>191</v>
      </c>
      <c r="C2689" t="s">
        <v>231</v>
      </c>
      <c r="D2689">
        <v>5</v>
      </c>
      <c r="E2689">
        <v>1</v>
      </c>
      <c r="F2689">
        <v>75</v>
      </c>
      <c r="G2689">
        <v>13.667</v>
      </c>
      <c r="H2689">
        <v>30</v>
      </c>
      <c r="I2689">
        <v>0.75</v>
      </c>
      <c r="J2689">
        <v>1</v>
      </c>
      <c r="K2689">
        <v>1</v>
      </c>
      <c r="L2689">
        <v>1</v>
      </c>
      <c r="M2689">
        <v>0.90300000000000002</v>
      </c>
      <c r="N2689" t="e">
        <v>#N/A</v>
      </c>
      <c r="O2689" t="e">
        <v>#N/A</v>
      </c>
      <c r="P2689" t="e">
        <v>#N/A</v>
      </c>
      <c r="Q2689" t="e">
        <v>#N/A</v>
      </c>
      <c r="R2689" t="s">
        <v>231</v>
      </c>
      <c r="S2689">
        <v>1</v>
      </c>
      <c r="T2689">
        <v>2.254</v>
      </c>
      <c r="U2689">
        <v>4.6050000000000004</v>
      </c>
    </row>
    <row r="2690" spans="1:21" x14ac:dyDescent="0.3">
      <c r="A2690" t="s">
        <v>88</v>
      </c>
      <c r="B2690" t="s">
        <v>181</v>
      </c>
      <c r="C2690" t="s">
        <v>221</v>
      </c>
      <c r="D2690">
        <v>7</v>
      </c>
      <c r="E2690">
        <v>1</v>
      </c>
      <c r="F2690">
        <v>11</v>
      </c>
      <c r="G2690">
        <v>3.3929999999999998</v>
      </c>
      <c r="H2690">
        <v>15</v>
      </c>
      <c r="I2690">
        <v>0.375</v>
      </c>
      <c r="J2690">
        <v>0</v>
      </c>
      <c r="K2690">
        <v>1</v>
      </c>
      <c r="L2690">
        <v>0</v>
      </c>
      <c r="M2690">
        <v>1.018</v>
      </c>
      <c r="N2690" t="e">
        <v>#N/A</v>
      </c>
      <c r="O2690" t="e">
        <v>#N/A</v>
      </c>
      <c r="P2690" t="e">
        <v>#N/A</v>
      </c>
      <c r="Q2690" t="e">
        <v>#N/A</v>
      </c>
      <c r="R2690" t="s">
        <v>221</v>
      </c>
      <c r="S2690">
        <v>1</v>
      </c>
      <c r="T2690">
        <v>8.7750000000000004</v>
      </c>
      <c r="U2690">
        <v>11.193</v>
      </c>
    </row>
    <row r="2691" spans="1:21" x14ac:dyDescent="0.3">
      <c r="A2691" t="s">
        <v>88</v>
      </c>
      <c r="B2691" t="s">
        <v>160</v>
      </c>
      <c r="C2691" t="s">
        <v>200</v>
      </c>
      <c r="D2691">
        <v>19</v>
      </c>
      <c r="E2691">
        <v>1</v>
      </c>
      <c r="F2691">
        <v>30</v>
      </c>
      <c r="G2691">
        <v>4.6989999999999998</v>
      </c>
      <c r="H2691">
        <v>28</v>
      </c>
      <c r="I2691">
        <v>0.7</v>
      </c>
      <c r="J2691">
        <v>1</v>
      </c>
      <c r="K2691">
        <v>1</v>
      </c>
      <c r="L2691">
        <v>1</v>
      </c>
      <c r="M2691">
        <v>0.98299999999999998</v>
      </c>
      <c r="N2691" t="e">
        <v>#N/A</v>
      </c>
      <c r="O2691" t="e">
        <v>#N/A</v>
      </c>
      <c r="P2691" t="e">
        <v>#N/A</v>
      </c>
      <c r="Q2691" t="e">
        <v>#N/A</v>
      </c>
      <c r="R2691" t="s">
        <v>200</v>
      </c>
      <c r="S2691">
        <v>1</v>
      </c>
      <c r="T2691">
        <v>7.91</v>
      </c>
      <c r="U2691">
        <v>10.103</v>
      </c>
    </row>
    <row r="2692" spans="1:21" x14ac:dyDescent="0.3">
      <c r="A2692" t="s">
        <v>88</v>
      </c>
      <c r="B2692" t="s">
        <v>195</v>
      </c>
      <c r="C2692" t="s">
        <v>235</v>
      </c>
      <c r="D2692">
        <v>34</v>
      </c>
      <c r="E2692">
        <v>1</v>
      </c>
      <c r="F2692">
        <v>4</v>
      </c>
      <c r="G2692">
        <v>5.8540000000000001</v>
      </c>
      <c r="H2692">
        <v>5</v>
      </c>
      <c r="I2692">
        <v>0.125</v>
      </c>
      <c r="J2692">
        <v>1</v>
      </c>
      <c r="K2692">
        <v>0</v>
      </c>
      <c r="L2692">
        <v>0</v>
      </c>
      <c r="M2692">
        <v>1.1359999999999999</v>
      </c>
      <c r="N2692" t="e">
        <v>#N/A</v>
      </c>
      <c r="O2692" t="e">
        <v>#N/A</v>
      </c>
      <c r="P2692" t="e">
        <v>#N/A</v>
      </c>
      <c r="Q2692" t="e">
        <v>#N/A</v>
      </c>
      <c r="R2692" t="s">
        <v>246</v>
      </c>
      <c r="S2692">
        <v>0</v>
      </c>
      <c r="T2692">
        <v>15.646000000000001</v>
      </c>
      <c r="U2692">
        <v>17.475999999999999</v>
      </c>
    </row>
    <row r="2693" spans="1:21" x14ac:dyDescent="0.3">
      <c r="A2693" t="s">
        <v>88</v>
      </c>
      <c r="B2693" t="s">
        <v>192</v>
      </c>
      <c r="C2693" t="s">
        <v>232</v>
      </c>
      <c r="D2693">
        <v>40</v>
      </c>
      <c r="E2693">
        <v>1</v>
      </c>
      <c r="F2693">
        <v>15</v>
      </c>
      <c r="G2693">
        <v>3.74</v>
      </c>
      <c r="H2693">
        <v>22</v>
      </c>
      <c r="I2693">
        <v>0.55000000000000004</v>
      </c>
      <c r="J2693">
        <v>1</v>
      </c>
      <c r="K2693">
        <v>1</v>
      </c>
      <c r="L2693">
        <v>1</v>
      </c>
      <c r="M2693">
        <v>1.2050000000000001</v>
      </c>
      <c r="N2693" t="e">
        <v>#N/A</v>
      </c>
      <c r="O2693" t="e">
        <v>#N/A</v>
      </c>
      <c r="P2693" t="e">
        <v>#N/A</v>
      </c>
      <c r="Q2693" t="e">
        <v>#N/A</v>
      </c>
      <c r="R2693" t="s">
        <v>246</v>
      </c>
      <c r="S2693">
        <v>0</v>
      </c>
      <c r="T2693">
        <v>2.5539999999999998</v>
      </c>
      <c r="U2693">
        <v>5.2750000000000004</v>
      </c>
    </row>
    <row r="2694" spans="1:21" x14ac:dyDescent="0.3">
      <c r="A2694" t="s">
        <v>88</v>
      </c>
      <c r="B2694" t="s">
        <v>158</v>
      </c>
      <c r="C2694" t="s">
        <v>198</v>
      </c>
      <c r="D2694">
        <v>28</v>
      </c>
      <c r="E2694">
        <v>1</v>
      </c>
      <c r="F2694">
        <v>85</v>
      </c>
      <c r="G2694">
        <v>9.0909999999999993</v>
      </c>
      <c r="H2694">
        <v>32</v>
      </c>
      <c r="I2694">
        <v>0.8</v>
      </c>
      <c r="J2694">
        <v>0</v>
      </c>
      <c r="K2694">
        <v>0</v>
      </c>
      <c r="L2694">
        <v>1</v>
      </c>
      <c r="M2694">
        <v>1.0129999999999999</v>
      </c>
      <c r="N2694" t="e">
        <v>#N/A</v>
      </c>
      <c r="O2694" t="e">
        <v>#N/A</v>
      </c>
      <c r="P2694" t="e">
        <v>#N/A</v>
      </c>
      <c r="Q2694" t="e">
        <v>#N/A</v>
      </c>
      <c r="R2694" t="s">
        <v>198</v>
      </c>
      <c r="S2694">
        <v>1</v>
      </c>
      <c r="T2694">
        <v>9.8379999999999992</v>
      </c>
      <c r="U2694">
        <v>12.138</v>
      </c>
    </row>
    <row r="2695" spans="1:21" x14ac:dyDescent="0.3">
      <c r="A2695" t="s">
        <v>88</v>
      </c>
      <c r="B2695" t="s">
        <v>183</v>
      </c>
      <c r="C2695" t="s">
        <v>223</v>
      </c>
      <c r="D2695">
        <v>25</v>
      </c>
      <c r="E2695">
        <v>1</v>
      </c>
      <c r="F2695">
        <v>20</v>
      </c>
      <c r="G2695">
        <v>14.558999999999999</v>
      </c>
      <c r="H2695">
        <v>24</v>
      </c>
      <c r="I2695">
        <v>0.6</v>
      </c>
      <c r="J2695">
        <v>0</v>
      </c>
      <c r="K2695">
        <v>1</v>
      </c>
      <c r="L2695">
        <v>0</v>
      </c>
      <c r="M2695">
        <v>5.5579999999999998</v>
      </c>
      <c r="N2695" t="e">
        <v>#N/A</v>
      </c>
      <c r="O2695" t="e">
        <v>#N/A</v>
      </c>
      <c r="P2695" t="e">
        <v>#N/A</v>
      </c>
      <c r="Q2695" t="e">
        <v>#N/A</v>
      </c>
      <c r="R2695" t="s">
        <v>223</v>
      </c>
      <c r="S2695">
        <v>1</v>
      </c>
      <c r="T2695">
        <v>5.2039999999999997</v>
      </c>
      <c r="U2695">
        <v>20.254000000000001</v>
      </c>
    </row>
    <row r="2696" spans="1:21" x14ac:dyDescent="0.3">
      <c r="A2696" t="s">
        <v>88</v>
      </c>
      <c r="B2696" t="s">
        <v>188</v>
      </c>
      <c r="C2696" t="s">
        <v>228</v>
      </c>
      <c r="D2696">
        <v>10</v>
      </c>
      <c r="E2696">
        <v>1</v>
      </c>
      <c r="F2696">
        <v>20</v>
      </c>
      <c r="G2696">
        <v>4.625</v>
      </c>
      <c r="H2696">
        <v>27</v>
      </c>
      <c r="I2696">
        <v>0.67500000000000004</v>
      </c>
      <c r="J2696">
        <v>1</v>
      </c>
      <c r="K2696">
        <v>1</v>
      </c>
      <c r="L2696">
        <v>1</v>
      </c>
      <c r="M2696">
        <v>0.877</v>
      </c>
      <c r="N2696" t="e">
        <v>#N/A</v>
      </c>
      <c r="O2696" t="e">
        <v>#N/A</v>
      </c>
      <c r="P2696" t="e">
        <v>#N/A</v>
      </c>
      <c r="Q2696" t="e">
        <v>#N/A</v>
      </c>
      <c r="R2696" t="s">
        <v>246</v>
      </c>
      <c r="S2696">
        <v>0</v>
      </c>
      <c r="T2696">
        <v>6.1980000000000004</v>
      </c>
      <c r="U2696">
        <v>15.164</v>
      </c>
    </row>
    <row r="2697" spans="1:21" x14ac:dyDescent="0.3">
      <c r="A2697" t="s">
        <v>88</v>
      </c>
      <c r="B2697" t="s">
        <v>167</v>
      </c>
      <c r="C2697" t="s">
        <v>207</v>
      </c>
      <c r="D2697">
        <v>9</v>
      </c>
      <c r="E2697">
        <v>1</v>
      </c>
      <c r="F2697">
        <v>1</v>
      </c>
      <c r="G2697">
        <v>4.0599999999999996</v>
      </c>
      <c r="H2697">
        <v>3</v>
      </c>
      <c r="I2697">
        <v>7.4999999999999997E-2</v>
      </c>
      <c r="J2697">
        <v>1</v>
      </c>
      <c r="K2697">
        <v>0</v>
      </c>
      <c r="L2697">
        <v>0</v>
      </c>
      <c r="M2697">
        <v>1.006</v>
      </c>
      <c r="N2697" t="e">
        <v>#N/A</v>
      </c>
      <c r="O2697" t="e">
        <v>#N/A</v>
      </c>
      <c r="P2697" t="e">
        <v>#N/A</v>
      </c>
      <c r="Q2697" t="e">
        <v>#N/A</v>
      </c>
      <c r="R2697" t="s">
        <v>246</v>
      </c>
      <c r="S2697">
        <v>0</v>
      </c>
      <c r="T2697">
        <v>6.9379999999999997</v>
      </c>
      <c r="U2697">
        <v>8.8580000000000005</v>
      </c>
    </row>
    <row r="2698" spans="1:21" x14ac:dyDescent="0.3">
      <c r="A2698" t="s">
        <v>88</v>
      </c>
      <c r="B2698" t="s">
        <v>179</v>
      </c>
      <c r="C2698" t="s">
        <v>219</v>
      </c>
      <c r="D2698">
        <v>26</v>
      </c>
      <c r="E2698">
        <v>1</v>
      </c>
      <c r="F2698">
        <v>10</v>
      </c>
      <c r="G2698">
        <v>2.7690000000000001</v>
      </c>
      <c r="H2698">
        <v>14</v>
      </c>
      <c r="I2698">
        <v>0.35</v>
      </c>
      <c r="J2698">
        <v>1</v>
      </c>
      <c r="K2698">
        <v>1</v>
      </c>
      <c r="L2698">
        <v>1</v>
      </c>
      <c r="M2698">
        <v>1.5349999999999999</v>
      </c>
      <c r="N2698" t="e">
        <v>#N/A</v>
      </c>
      <c r="O2698" t="e">
        <v>#N/A</v>
      </c>
      <c r="P2698" t="e">
        <v>#N/A</v>
      </c>
      <c r="Q2698" t="e">
        <v>#N/A</v>
      </c>
      <c r="R2698" t="s">
        <v>246</v>
      </c>
      <c r="S2698">
        <v>0</v>
      </c>
      <c r="T2698">
        <v>5.6879999999999997</v>
      </c>
      <c r="U2698">
        <v>11.15</v>
      </c>
    </row>
    <row r="2699" spans="1:21" x14ac:dyDescent="0.3">
      <c r="A2699" t="s">
        <v>88</v>
      </c>
      <c r="B2699" t="s">
        <v>196</v>
      </c>
      <c r="C2699" t="s">
        <v>236</v>
      </c>
      <c r="D2699">
        <v>14</v>
      </c>
      <c r="E2699">
        <v>1</v>
      </c>
      <c r="F2699">
        <v>13</v>
      </c>
      <c r="G2699">
        <v>5.6130000000000004</v>
      </c>
      <c r="H2699">
        <v>18</v>
      </c>
      <c r="I2699">
        <v>0.45</v>
      </c>
      <c r="J2699">
        <v>0</v>
      </c>
      <c r="K2699">
        <v>1</v>
      </c>
      <c r="L2699">
        <v>0</v>
      </c>
      <c r="M2699">
        <v>1.6279999999999999</v>
      </c>
      <c r="N2699" t="e">
        <v>#N/A</v>
      </c>
      <c r="O2699" t="e">
        <v>#N/A</v>
      </c>
      <c r="P2699" t="e">
        <v>#N/A</v>
      </c>
      <c r="Q2699" t="e">
        <v>#N/A</v>
      </c>
      <c r="R2699" t="s">
        <v>236</v>
      </c>
      <c r="S2699">
        <v>1</v>
      </c>
      <c r="T2699">
        <v>9.7390000000000008</v>
      </c>
      <c r="U2699">
        <v>16.794</v>
      </c>
    </row>
    <row r="2700" spans="1:21" x14ac:dyDescent="0.3">
      <c r="A2700" t="s">
        <v>88</v>
      </c>
      <c r="B2700" t="s">
        <v>172</v>
      </c>
      <c r="C2700" t="s">
        <v>212</v>
      </c>
      <c r="D2700">
        <v>20</v>
      </c>
      <c r="E2700">
        <v>1</v>
      </c>
      <c r="F2700">
        <v>10</v>
      </c>
      <c r="G2700">
        <v>5.8259999999999996</v>
      </c>
      <c r="H2700">
        <v>11</v>
      </c>
      <c r="I2700">
        <v>0.27500000000000002</v>
      </c>
      <c r="J2700">
        <v>1</v>
      </c>
      <c r="K2700">
        <v>0</v>
      </c>
      <c r="L2700">
        <v>0</v>
      </c>
      <c r="M2700">
        <v>0.90200000000000002</v>
      </c>
      <c r="N2700" t="e">
        <v>#N/A</v>
      </c>
      <c r="O2700" t="e">
        <v>#N/A</v>
      </c>
      <c r="P2700" t="e">
        <v>#N/A</v>
      </c>
      <c r="Q2700" t="e">
        <v>#N/A</v>
      </c>
      <c r="R2700" t="s">
        <v>246</v>
      </c>
      <c r="S2700">
        <v>0</v>
      </c>
      <c r="T2700">
        <v>5.4470000000000001</v>
      </c>
      <c r="U2700">
        <v>8.4450000000000003</v>
      </c>
    </row>
    <row r="2701" spans="1:21" x14ac:dyDescent="0.3">
      <c r="A2701" t="s">
        <v>88</v>
      </c>
      <c r="B2701" t="s">
        <v>184</v>
      </c>
      <c r="C2701" t="s">
        <v>224</v>
      </c>
      <c r="D2701">
        <v>21</v>
      </c>
      <c r="E2701">
        <v>1</v>
      </c>
      <c r="F2701">
        <v>20</v>
      </c>
      <c r="G2701">
        <v>9.3729999999999993</v>
      </c>
      <c r="H2701">
        <v>23</v>
      </c>
      <c r="I2701">
        <v>0.57499999999999996</v>
      </c>
      <c r="J2701">
        <v>1</v>
      </c>
      <c r="K2701">
        <v>1</v>
      </c>
      <c r="L2701">
        <v>1</v>
      </c>
      <c r="M2701">
        <v>4.8609999999999998</v>
      </c>
      <c r="N2701" t="e">
        <v>#N/A</v>
      </c>
      <c r="O2701" t="e">
        <v>#N/A</v>
      </c>
      <c r="P2701" t="e">
        <v>#N/A</v>
      </c>
      <c r="Q2701" t="e">
        <v>#N/A</v>
      </c>
      <c r="R2701" t="s">
        <v>246</v>
      </c>
      <c r="S2701">
        <v>0</v>
      </c>
      <c r="T2701">
        <v>2.3940000000000001</v>
      </c>
      <c r="U2701">
        <v>4.4960000000000004</v>
      </c>
    </row>
    <row r="2702" spans="1:21" x14ac:dyDescent="0.3">
      <c r="A2702" t="s">
        <v>88</v>
      </c>
      <c r="B2702" t="s">
        <v>189</v>
      </c>
      <c r="C2702" t="s">
        <v>229</v>
      </c>
      <c r="D2702">
        <v>4</v>
      </c>
      <c r="E2702">
        <v>1</v>
      </c>
      <c r="F2702">
        <v>10</v>
      </c>
      <c r="G2702">
        <v>5.9980000000000002</v>
      </c>
      <c r="H2702">
        <v>13</v>
      </c>
      <c r="I2702">
        <v>0.32500000000000001</v>
      </c>
      <c r="J2702">
        <v>0</v>
      </c>
      <c r="K2702">
        <v>1</v>
      </c>
      <c r="L2702">
        <v>0</v>
      </c>
      <c r="M2702">
        <v>0.83399999999999996</v>
      </c>
      <c r="N2702" t="e">
        <v>#N/A</v>
      </c>
      <c r="O2702" t="e">
        <v>#N/A</v>
      </c>
      <c r="P2702" t="e">
        <v>#N/A</v>
      </c>
      <c r="Q2702" t="e">
        <v>#N/A</v>
      </c>
      <c r="R2702" t="s">
        <v>229</v>
      </c>
      <c r="S2702">
        <v>1</v>
      </c>
      <c r="T2702">
        <v>3.403</v>
      </c>
      <c r="U2702">
        <v>5.1840000000000002</v>
      </c>
    </row>
    <row r="2703" spans="1:21" x14ac:dyDescent="0.3">
      <c r="A2703" t="s">
        <v>88</v>
      </c>
      <c r="B2703" t="s">
        <v>190</v>
      </c>
      <c r="C2703" t="s">
        <v>230</v>
      </c>
      <c r="D2703">
        <v>18</v>
      </c>
      <c r="E2703">
        <v>1</v>
      </c>
      <c r="F2703">
        <v>10</v>
      </c>
      <c r="G2703">
        <v>34.034999999999997</v>
      </c>
      <c r="H2703">
        <v>8</v>
      </c>
      <c r="I2703">
        <v>0.2</v>
      </c>
      <c r="J2703">
        <v>1</v>
      </c>
      <c r="K2703">
        <v>0</v>
      </c>
      <c r="L2703">
        <v>0</v>
      </c>
      <c r="M2703">
        <v>1.4530000000000001</v>
      </c>
      <c r="N2703" t="e">
        <v>#N/A</v>
      </c>
      <c r="O2703" t="e">
        <v>#N/A</v>
      </c>
      <c r="P2703" t="e">
        <v>#N/A</v>
      </c>
      <c r="Q2703" t="e">
        <v>#N/A</v>
      </c>
      <c r="R2703" t="s">
        <v>246</v>
      </c>
      <c r="S2703">
        <v>0</v>
      </c>
      <c r="T2703">
        <v>2.6419999999999999</v>
      </c>
      <c r="U2703">
        <v>13.192</v>
      </c>
    </row>
    <row r="2704" spans="1:21" x14ac:dyDescent="0.3">
      <c r="A2704" t="s">
        <v>88</v>
      </c>
      <c r="B2704" t="s">
        <v>166</v>
      </c>
      <c r="C2704" t="s">
        <v>206</v>
      </c>
      <c r="D2704">
        <v>39</v>
      </c>
      <c r="E2704">
        <v>1</v>
      </c>
      <c r="F2704">
        <v>86</v>
      </c>
      <c r="G2704">
        <v>10.53</v>
      </c>
      <c r="H2704">
        <v>33</v>
      </c>
      <c r="I2704">
        <v>0.82499999999999996</v>
      </c>
      <c r="J2704">
        <v>0</v>
      </c>
      <c r="K2704">
        <v>0</v>
      </c>
      <c r="L2704">
        <v>1</v>
      </c>
      <c r="M2704">
        <v>1.131</v>
      </c>
      <c r="N2704" t="e">
        <v>#N/A</v>
      </c>
      <c r="O2704" t="e">
        <v>#N/A</v>
      </c>
      <c r="P2704" t="e">
        <v>#N/A</v>
      </c>
      <c r="Q2704" t="e">
        <v>#N/A</v>
      </c>
      <c r="R2704" t="s">
        <v>206</v>
      </c>
      <c r="S2704">
        <v>1</v>
      </c>
      <c r="T2704">
        <v>5.9139999999999997</v>
      </c>
      <c r="U2704">
        <v>9.3859999999999992</v>
      </c>
    </row>
    <row r="2705" spans="1:21" x14ac:dyDescent="0.3">
      <c r="A2705" t="s">
        <v>88</v>
      </c>
      <c r="B2705" t="s">
        <v>187</v>
      </c>
      <c r="C2705" t="s">
        <v>227</v>
      </c>
      <c r="D2705">
        <v>1</v>
      </c>
      <c r="E2705">
        <v>1</v>
      </c>
      <c r="F2705">
        <v>1</v>
      </c>
      <c r="G2705">
        <v>2.5139999999999998</v>
      </c>
      <c r="H2705">
        <v>2</v>
      </c>
      <c r="I2705">
        <v>0.05</v>
      </c>
      <c r="J2705">
        <v>1</v>
      </c>
      <c r="K2705">
        <v>0</v>
      </c>
      <c r="L2705">
        <v>0</v>
      </c>
      <c r="M2705">
        <v>0.95799999999999996</v>
      </c>
      <c r="N2705" t="e">
        <v>#N/A</v>
      </c>
      <c r="O2705" t="e">
        <v>#N/A</v>
      </c>
      <c r="P2705" t="e">
        <v>#N/A</v>
      </c>
      <c r="Q2705" t="e">
        <v>#N/A</v>
      </c>
      <c r="R2705" t="s">
        <v>246</v>
      </c>
      <c r="S2705">
        <v>0</v>
      </c>
      <c r="T2705">
        <v>8.64</v>
      </c>
      <c r="U2705">
        <v>22.699000000000002</v>
      </c>
    </row>
    <row r="2706" spans="1:21" x14ac:dyDescent="0.3">
      <c r="A2706" t="s">
        <v>88</v>
      </c>
      <c r="B2706" t="s">
        <v>185</v>
      </c>
      <c r="C2706" t="s">
        <v>225</v>
      </c>
      <c r="D2706">
        <v>3</v>
      </c>
      <c r="E2706">
        <v>1</v>
      </c>
      <c r="F2706">
        <v>92</v>
      </c>
      <c r="G2706">
        <v>9.5069999999999997</v>
      </c>
      <c r="H2706">
        <v>36</v>
      </c>
      <c r="I2706">
        <v>0.9</v>
      </c>
      <c r="J2706">
        <v>0</v>
      </c>
      <c r="K2706">
        <v>0</v>
      </c>
      <c r="L2706">
        <v>1</v>
      </c>
      <c r="M2706">
        <v>1.893</v>
      </c>
      <c r="N2706" t="e">
        <v>#N/A</v>
      </c>
      <c r="O2706" t="e">
        <v>#N/A</v>
      </c>
      <c r="P2706" t="e">
        <v>#N/A</v>
      </c>
      <c r="Q2706" t="e">
        <v>#N/A</v>
      </c>
      <c r="R2706" t="s">
        <v>225</v>
      </c>
      <c r="S2706">
        <v>1</v>
      </c>
      <c r="T2706">
        <v>6.3319999999999999</v>
      </c>
      <c r="U2706">
        <v>8.2959999999999994</v>
      </c>
    </row>
    <row r="2707" spans="1:21" x14ac:dyDescent="0.3">
      <c r="A2707" t="s">
        <v>88</v>
      </c>
      <c r="B2707" t="s">
        <v>186</v>
      </c>
      <c r="C2707" t="s">
        <v>226</v>
      </c>
      <c r="D2707">
        <v>13</v>
      </c>
      <c r="E2707">
        <v>1</v>
      </c>
      <c r="F2707">
        <v>20</v>
      </c>
      <c r="G2707">
        <v>4.5869999999999997</v>
      </c>
      <c r="H2707">
        <v>26</v>
      </c>
      <c r="I2707">
        <v>0.65</v>
      </c>
      <c r="J2707">
        <v>0</v>
      </c>
      <c r="K2707">
        <v>1</v>
      </c>
      <c r="L2707">
        <v>0</v>
      </c>
      <c r="M2707">
        <v>1.03</v>
      </c>
      <c r="N2707" t="e">
        <v>#N/A</v>
      </c>
      <c r="O2707" t="e">
        <v>#N/A</v>
      </c>
      <c r="P2707" t="e">
        <v>#N/A</v>
      </c>
      <c r="Q2707" t="e">
        <v>#N/A</v>
      </c>
      <c r="R2707" t="s">
        <v>277</v>
      </c>
      <c r="S2707">
        <v>0</v>
      </c>
      <c r="T2707">
        <v>3.6760000000000002</v>
      </c>
      <c r="U2707">
        <v>6.2949999999999999</v>
      </c>
    </row>
    <row r="2708" spans="1:21" x14ac:dyDescent="0.3">
      <c r="A2708" t="s">
        <v>88</v>
      </c>
      <c r="B2708" t="s">
        <v>165</v>
      </c>
      <c r="C2708" t="s">
        <v>205</v>
      </c>
      <c r="D2708">
        <v>15</v>
      </c>
      <c r="E2708">
        <v>1</v>
      </c>
      <c r="F2708">
        <v>15</v>
      </c>
      <c r="G2708">
        <v>3.2629999999999999</v>
      </c>
      <c r="H2708">
        <v>21</v>
      </c>
      <c r="I2708">
        <v>0.52500000000000002</v>
      </c>
      <c r="J2708">
        <v>1</v>
      </c>
      <c r="K2708">
        <v>1</v>
      </c>
      <c r="L2708">
        <v>1</v>
      </c>
      <c r="M2708">
        <v>1.456</v>
      </c>
      <c r="N2708" t="e">
        <v>#N/A</v>
      </c>
      <c r="O2708" t="e">
        <v>#N/A</v>
      </c>
      <c r="P2708" t="e">
        <v>#N/A</v>
      </c>
      <c r="Q2708" t="e">
        <v>#N/A</v>
      </c>
      <c r="R2708" t="s">
        <v>246</v>
      </c>
      <c r="S2708">
        <v>0</v>
      </c>
      <c r="T2708">
        <v>13.083</v>
      </c>
      <c r="U2708">
        <v>15.627000000000001</v>
      </c>
    </row>
    <row r="2709" spans="1:21" x14ac:dyDescent="0.3">
      <c r="A2709" t="s">
        <v>88</v>
      </c>
      <c r="B2709" t="s">
        <v>176</v>
      </c>
      <c r="C2709" t="s">
        <v>216</v>
      </c>
      <c r="D2709">
        <v>17</v>
      </c>
      <c r="E2709">
        <v>1</v>
      </c>
      <c r="F2709">
        <v>14</v>
      </c>
      <c r="G2709">
        <v>5.766</v>
      </c>
      <c r="H2709">
        <v>19</v>
      </c>
      <c r="I2709">
        <v>0.47499999999999998</v>
      </c>
      <c r="J2709">
        <v>0</v>
      </c>
      <c r="K2709">
        <v>1</v>
      </c>
      <c r="L2709">
        <v>0</v>
      </c>
      <c r="M2709">
        <v>3.1339999999999999</v>
      </c>
      <c r="N2709" t="e">
        <v>#N/A</v>
      </c>
      <c r="O2709" t="e">
        <v>#N/A</v>
      </c>
      <c r="P2709" t="e">
        <v>#N/A</v>
      </c>
      <c r="Q2709" t="e">
        <v>#N/A</v>
      </c>
      <c r="R2709" t="s">
        <v>216</v>
      </c>
      <c r="S2709">
        <v>1</v>
      </c>
      <c r="T2709">
        <v>27.135999999999999</v>
      </c>
      <c r="U2709">
        <v>54.677</v>
      </c>
    </row>
    <row r="2710" spans="1:21" x14ac:dyDescent="0.3">
      <c r="A2710" t="s">
        <v>88</v>
      </c>
      <c r="B2710" t="s">
        <v>178</v>
      </c>
      <c r="C2710" t="s">
        <v>218</v>
      </c>
      <c r="D2710">
        <v>12</v>
      </c>
      <c r="E2710">
        <v>1</v>
      </c>
      <c r="F2710">
        <v>20</v>
      </c>
      <c r="G2710">
        <v>7.2389999999999999</v>
      </c>
      <c r="H2710">
        <v>25</v>
      </c>
      <c r="I2710">
        <v>0.625</v>
      </c>
      <c r="J2710">
        <v>0</v>
      </c>
      <c r="K2710">
        <v>1</v>
      </c>
      <c r="L2710">
        <v>0</v>
      </c>
      <c r="M2710">
        <v>1.0589999999999999</v>
      </c>
      <c r="N2710" t="e">
        <v>#N/A</v>
      </c>
      <c r="O2710" t="e">
        <v>#N/A</v>
      </c>
      <c r="P2710" t="e">
        <v>#N/A</v>
      </c>
      <c r="Q2710" t="e">
        <v>#N/A</v>
      </c>
      <c r="R2710" t="s">
        <v>218</v>
      </c>
      <c r="S2710">
        <v>1</v>
      </c>
      <c r="T2710">
        <v>29.082000000000001</v>
      </c>
      <c r="U2710">
        <v>32.978000000000002</v>
      </c>
    </row>
    <row r="2711" spans="1:21" x14ac:dyDescent="0.3">
      <c r="A2711" t="s">
        <v>88</v>
      </c>
      <c r="B2711" t="s">
        <v>159</v>
      </c>
      <c r="C2711" t="s">
        <v>199</v>
      </c>
      <c r="D2711">
        <v>35</v>
      </c>
      <c r="E2711">
        <v>1</v>
      </c>
      <c r="F2711">
        <v>100</v>
      </c>
      <c r="G2711">
        <v>9.9760000000000009</v>
      </c>
      <c r="H2711">
        <v>39</v>
      </c>
      <c r="I2711">
        <v>0.97499999999999998</v>
      </c>
      <c r="J2711">
        <v>0</v>
      </c>
      <c r="K2711">
        <v>0</v>
      </c>
      <c r="L2711">
        <v>1</v>
      </c>
      <c r="M2711">
        <v>1.218</v>
      </c>
      <c r="N2711" t="e">
        <v>#N/A</v>
      </c>
      <c r="O2711" t="e">
        <v>#N/A</v>
      </c>
      <c r="P2711" t="e">
        <v>#N/A</v>
      </c>
      <c r="Q2711" t="e">
        <v>#N/A</v>
      </c>
      <c r="R2711" t="s">
        <v>199</v>
      </c>
      <c r="S2711">
        <v>1</v>
      </c>
      <c r="T2711">
        <v>2.4079999999999999</v>
      </c>
      <c r="U2711">
        <v>6.1680000000000001</v>
      </c>
    </row>
    <row r="2712" spans="1:21" x14ac:dyDescent="0.3">
      <c r="A2712" t="s">
        <v>88</v>
      </c>
      <c r="B2712" t="s">
        <v>182</v>
      </c>
      <c r="C2712" t="s">
        <v>222</v>
      </c>
      <c r="D2712">
        <v>23</v>
      </c>
      <c r="E2712">
        <v>1</v>
      </c>
      <c r="F2712">
        <v>1</v>
      </c>
      <c r="G2712">
        <v>3.4860000000000002</v>
      </c>
      <c r="H2712">
        <v>1</v>
      </c>
      <c r="I2712">
        <v>2.5000000000000001E-2</v>
      </c>
      <c r="J2712">
        <v>1</v>
      </c>
      <c r="K2712">
        <v>0</v>
      </c>
      <c r="L2712">
        <v>0</v>
      </c>
      <c r="M2712">
        <v>1.175</v>
      </c>
      <c r="N2712" t="e">
        <v>#N/A</v>
      </c>
      <c r="O2712" t="e">
        <v>#N/A</v>
      </c>
      <c r="P2712" t="e">
        <v>#N/A</v>
      </c>
      <c r="Q2712" t="e">
        <v>#N/A</v>
      </c>
      <c r="R2712" t="s">
        <v>246</v>
      </c>
      <c r="S2712">
        <v>0</v>
      </c>
      <c r="T2712">
        <v>102.96</v>
      </c>
      <c r="U2712">
        <v>105.099</v>
      </c>
    </row>
    <row r="2713" spans="1:21" x14ac:dyDescent="0.3">
      <c r="A2713" t="s">
        <v>88</v>
      </c>
      <c r="B2713" t="s">
        <v>163</v>
      </c>
      <c r="C2713" t="s">
        <v>203</v>
      </c>
      <c r="D2713">
        <v>37</v>
      </c>
      <c r="E2713">
        <v>1</v>
      </c>
      <c r="F2713">
        <v>10</v>
      </c>
      <c r="G2713">
        <v>17.167000000000002</v>
      </c>
      <c r="H2713">
        <v>9</v>
      </c>
      <c r="I2713">
        <v>0.22500000000000001</v>
      </c>
      <c r="J2713">
        <v>1</v>
      </c>
      <c r="K2713">
        <v>0</v>
      </c>
      <c r="L2713">
        <v>0</v>
      </c>
      <c r="M2713">
        <v>11.507</v>
      </c>
      <c r="N2713" t="e">
        <v>#N/A</v>
      </c>
      <c r="O2713" t="e">
        <v>#N/A</v>
      </c>
      <c r="P2713" t="e">
        <v>#N/A</v>
      </c>
      <c r="Q2713" t="e">
        <v>#N/A</v>
      </c>
      <c r="R2713" t="s">
        <v>246</v>
      </c>
      <c r="S2713">
        <v>0</v>
      </c>
      <c r="T2713">
        <v>3.0190000000000001</v>
      </c>
      <c r="U2713">
        <v>8.1370000000000005</v>
      </c>
    </row>
    <row r="2714" spans="1:21" x14ac:dyDescent="0.3">
      <c r="A2714" t="s">
        <v>88</v>
      </c>
      <c r="B2714" t="s">
        <v>174</v>
      </c>
      <c r="C2714" t="s">
        <v>214</v>
      </c>
      <c r="D2714">
        <v>16</v>
      </c>
      <c r="E2714">
        <v>1</v>
      </c>
      <c r="F2714">
        <v>90</v>
      </c>
      <c r="G2714">
        <v>8.4610000000000003</v>
      </c>
      <c r="H2714">
        <v>34</v>
      </c>
      <c r="I2714">
        <v>0.85</v>
      </c>
      <c r="J2714">
        <v>0</v>
      </c>
      <c r="K2714">
        <v>0</v>
      </c>
      <c r="L2714">
        <v>1</v>
      </c>
      <c r="M2714">
        <v>14.355</v>
      </c>
      <c r="N2714" t="e">
        <v>#N/A</v>
      </c>
      <c r="O2714" t="e">
        <v>#N/A</v>
      </c>
      <c r="P2714" t="e">
        <v>#N/A</v>
      </c>
      <c r="Q2714" t="e">
        <v>#N/A</v>
      </c>
      <c r="R2714" t="s">
        <v>214</v>
      </c>
      <c r="S2714">
        <v>1</v>
      </c>
      <c r="T2714">
        <v>6.9939999999999998</v>
      </c>
      <c r="U2714">
        <v>9.5830000000000002</v>
      </c>
    </row>
    <row r="2715" spans="1:21" x14ac:dyDescent="0.3">
      <c r="A2715" t="s">
        <v>88</v>
      </c>
      <c r="B2715" t="s">
        <v>168</v>
      </c>
      <c r="C2715" t="s">
        <v>208</v>
      </c>
      <c r="D2715">
        <v>36</v>
      </c>
      <c r="E2715">
        <v>1</v>
      </c>
      <c r="F2715">
        <v>11</v>
      </c>
      <c r="G2715">
        <v>3.569</v>
      </c>
      <c r="H2715">
        <v>16</v>
      </c>
      <c r="I2715">
        <v>0.4</v>
      </c>
      <c r="J2715">
        <v>1</v>
      </c>
      <c r="K2715">
        <v>1</v>
      </c>
      <c r="L2715">
        <v>1</v>
      </c>
      <c r="M2715">
        <v>0.96899999999999997</v>
      </c>
      <c r="N2715" t="e">
        <v>#N/A</v>
      </c>
      <c r="O2715" t="e">
        <v>#N/A</v>
      </c>
      <c r="P2715" t="e">
        <v>#N/A</v>
      </c>
      <c r="Q2715" t="e">
        <v>#N/A</v>
      </c>
      <c r="R2715" t="s">
        <v>246</v>
      </c>
      <c r="S2715">
        <v>0</v>
      </c>
      <c r="T2715">
        <v>8.5690000000000008</v>
      </c>
      <c r="U2715">
        <v>11.311</v>
      </c>
    </row>
    <row r="2716" spans="1:21" x14ac:dyDescent="0.3">
      <c r="A2716" t="s">
        <v>88</v>
      </c>
      <c r="B2716" t="s">
        <v>177</v>
      </c>
      <c r="C2716" t="s">
        <v>217</v>
      </c>
      <c r="D2716">
        <v>32</v>
      </c>
      <c r="E2716">
        <v>1</v>
      </c>
      <c r="F2716">
        <v>10</v>
      </c>
      <c r="G2716">
        <v>3.823</v>
      </c>
      <c r="H2716">
        <v>10</v>
      </c>
      <c r="I2716">
        <v>0.25</v>
      </c>
      <c r="J2716">
        <v>1</v>
      </c>
      <c r="K2716">
        <v>0</v>
      </c>
      <c r="L2716">
        <v>0</v>
      </c>
      <c r="M2716">
        <v>1.143</v>
      </c>
      <c r="N2716" t="e">
        <v>#N/A</v>
      </c>
      <c r="O2716" t="e">
        <v>#N/A</v>
      </c>
      <c r="P2716" t="e">
        <v>#N/A</v>
      </c>
      <c r="Q2716" t="e">
        <v>#N/A</v>
      </c>
      <c r="R2716" t="s">
        <v>246</v>
      </c>
      <c r="S2716">
        <v>0</v>
      </c>
      <c r="T2716">
        <v>2.6739999999999999</v>
      </c>
      <c r="U2716">
        <v>45.201999999999998</v>
      </c>
    </row>
    <row r="2717" spans="1:21" x14ac:dyDescent="0.3">
      <c r="A2717" t="s">
        <v>88</v>
      </c>
      <c r="B2717" t="s">
        <v>175</v>
      </c>
      <c r="C2717" t="s">
        <v>215</v>
      </c>
      <c r="D2717">
        <v>30</v>
      </c>
      <c r="E2717">
        <v>1</v>
      </c>
      <c r="F2717">
        <v>8</v>
      </c>
      <c r="G2717">
        <v>6.88</v>
      </c>
      <c r="H2717">
        <v>6</v>
      </c>
      <c r="I2717">
        <v>0.15</v>
      </c>
      <c r="J2717">
        <v>1</v>
      </c>
      <c r="K2717">
        <v>0</v>
      </c>
      <c r="L2717">
        <v>0</v>
      </c>
      <c r="M2717">
        <v>0.73799999999999999</v>
      </c>
      <c r="N2717" t="e">
        <v>#N/A</v>
      </c>
      <c r="O2717" t="e">
        <v>#N/A</v>
      </c>
      <c r="P2717" t="e">
        <v>#N/A</v>
      </c>
      <c r="Q2717" t="e">
        <v>#N/A</v>
      </c>
      <c r="R2717" t="s">
        <v>246</v>
      </c>
      <c r="S2717">
        <v>0</v>
      </c>
      <c r="T2717">
        <v>6.5759999999999996</v>
      </c>
      <c r="U2717">
        <v>8.9700000000000006</v>
      </c>
    </row>
    <row r="2718" spans="1:21" x14ac:dyDescent="0.3">
      <c r="A2718" t="s">
        <v>88</v>
      </c>
      <c r="B2718" t="s">
        <v>180</v>
      </c>
      <c r="C2718" t="s">
        <v>220</v>
      </c>
      <c r="D2718">
        <v>2</v>
      </c>
      <c r="E2718">
        <v>1</v>
      </c>
      <c r="F2718">
        <v>100</v>
      </c>
      <c r="G2718">
        <v>4.9020000000000001</v>
      </c>
      <c r="H2718">
        <v>38</v>
      </c>
      <c r="I2718">
        <v>0.95</v>
      </c>
      <c r="J2718">
        <v>0</v>
      </c>
      <c r="K2718">
        <v>0</v>
      </c>
      <c r="L2718">
        <v>1</v>
      </c>
      <c r="M2718">
        <v>6.2009999999999996</v>
      </c>
      <c r="N2718" t="e">
        <v>#N/A</v>
      </c>
      <c r="O2718" t="e">
        <v>#N/A</v>
      </c>
      <c r="P2718" t="e">
        <v>#N/A</v>
      </c>
      <c r="Q2718" t="e">
        <v>#N/A</v>
      </c>
      <c r="R2718" t="s">
        <v>220</v>
      </c>
      <c r="S2718">
        <v>1</v>
      </c>
      <c r="T2718">
        <v>3.3740000000000001</v>
      </c>
      <c r="U2718">
        <v>6.2919999999999998</v>
      </c>
    </row>
    <row r="2719" spans="1:21" x14ac:dyDescent="0.3">
      <c r="A2719" t="s">
        <v>88</v>
      </c>
      <c r="B2719" t="s">
        <v>171</v>
      </c>
      <c r="C2719" t="s">
        <v>211</v>
      </c>
      <c r="D2719">
        <v>33</v>
      </c>
      <c r="E2719">
        <v>1</v>
      </c>
      <c r="F2719">
        <v>10</v>
      </c>
      <c r="G2719">
        <v>3.98</v>
      </c>
      <c r="H2719">
        <v>12</v>
      </c>
      <c r="I2719">
        <v>0.3</v>
      </c>
      <c r="J2719">
        <v>0</v>
      </c>
      <c r="K2719">
        <v>1</v>
      </c>
      <c r="L2719">
        <v>0</v>
      </c>
      <c r="M2719">
        <v>1.56</v>
      </c>
      <c r="N2719" t="e">
        <v>#N/A</v>
      </c>
      <c r="O2719" t="e">
        <v>#N/A</v>
      </c>
      <c r="P2719" t="e">
        <v>#N/A</v>
      </c>
      <c r="Q2719" t="e">
        <v>#N/A</v>
      </c>
      <c r="R2719" t="s">
        <v>246</v>
      </c>
      <c r="S2719">
        <v>0</v>
      </c>
      <c r="T2719">
        <v>8.4260000000000002</v>
      </c>
      <c r="U2719">
        <v>10.53</v>
      </c>
    </row>
    <row r="2720" spans="1:21" x14ac:dyDescent="0.3">
      <c r="A2720" t="s">
        <v>88</v>
      </c>
      <c r="B2720" t="s">
        <v>169</v>
      </c>
      <c r="C2720" t="s">
        <v>209</v>
      </c>
      <c r="D2720">
        <v>31</v>
      </c>
      <c r="E2720">
        <v>1</v>
      </c>
      <c r="F2720">
        <v>91</v>
      </c>
      <c r="G2720">
        <v>13.084</v>
      </c>
      <c r="H2720">
        <v>35</v>
      </c>
      <c r="I2720">
        <v>0.875</v>
      </c>
      <c r="J2720">
        <v>0</v>
      </c>
      <c r="K2720">
        <v>0</v>
      </c>
      <c r="L2720">
        <v>1</v>
      </c>
      <c r="M2720">
        <v>1.1359999999999999</v>
      </c>
      <c r="N2720" t="e">
        <v>#N/A</v>
      </c>
      <c r="O2720" t="e">
        <v>#N/A</v>
      </c>
      <c r="P2720" t="e">
        <v>#N/A</v>
      </c>
      <c r="Q2720" t="e">
        <v>#N/A</v>
      </c>
      <c r="R2720" t="s">
        <v>209</v>
      </c>
      <c r="S2720">
        <v>1</v>
      </c>
      <c r="T2720">
        <v>6.8719999999999999</v>
      </c>
      <c r="U2720">
        <v>11.068</v>
      </c>
    </row>
    <row r="2721" spans="1:21" x14ac:dyDescent="0.3">
      <c r="A2721" t="s">
        <v>88</v>
      </c>
      <c r="B2721" t="s">
        <v>193</v>
      </c>
      <c r="C2721" t="s">
        <v>233</v>
      </c>
      <c r="D2721">
        <v>8</v>
      </c>
      <c r="E2721">
        <v>1</v>
      </c>
      <c r="F2721">
        <v>9</v>
      </c>
      <c r="G2721">
        <v>3.6179999999999999</v>
      </c>
      <c r="H2721">
        <v>7</v>
      </c>
      <c r="I2721">
        <v>0.17499999999999999</v>
      </c>
      <c r="J2721">
        <v>1</v>
      </c>
      <c r="K2721">
        <v>0</v>
      </c>
      <c r="L2721">
        <v>0</v>
      </c>
      <c r="M2721">
        <v>1.3740000000000001</v>
      </c>
      <c r="N2721" t="e">
        <v>#N/A</v>
      </c>
      <c r="O2721" t="e">
        <v>#N/A</v>
      </c>
      <c r="P2721" t="e">
        <v>#N/A</v>
      </c>
      <c r="Q2721" t="e">
        <v>#N/A</v>
      </c>
      <c r="R2721" t="s">
        <v>246</v>
      </c>
      <c r="S2721">
        <v>0</v>
      </c>
      <c r="T2721">
        <v>5.4359999999999999</v>
      </c>
      <c r="U2721">
        <v>20.026</v>
      </c>
    </row>
    <row r="2722" spans="1:21" x14ac:dyDescent="0.3">
      <c r="A2722" t="s">
        <v>89</v>
      </c>
      <c r="B2722" t="s">
        <v>179</v>
      </c>
      <c r="C2722" t="s">
        <v>219</v>
      </c>
      <c r="D2722">
        <v>10</v>
      </c>
      <c r="E2722">
        <v>1</v>
      </c>
      <c r="F2722">
        <v>23</v>
      </c>
      <c r="G2722">
        <v>1.3680000000000001</v>
      </c>
      <c r="H2722">
        <v>29</v>
      </c>
      <c r="I2722">
        <v>0.72499999999999998</v>
      </c>
      <c r="J2722">
        <v>1</v>
      </c>
      <c r="K2722">
        <v>0</v>
      </c>
      <c r="L2722">
        <v>0</v>
      </c>
      <c r="M2722">
        <v>0.754</v>
      </c>
      <c r="N2722" t="e">
        <v>#N/A</v>
      </c>
      <c r="O2722" t="e">
        <v>#N/A</v>
      </c>
      <c r="P2722" t="e">
        <v>#N/A</v>
      </c>
      <c r="Q2722" t="e">
        <v>#N/A</v>
      </c>
      <c r="R2722" t="s">
        <v>246</v>
      </c>
      <c r="S2722">
        <v>0</v>
      </c>
      <c r="T2722">
        <v>2.496</v>
      </c>
      <c r="U2722">
        <v>5.4009999999999998</v>
      </c>
    </row>
    <row r="2723" spans="1:21" x14ac:dyDescent="0.3">
      <c r="A2723" t="s">
        <v>89</v>
      </c>
      <c r="B2723" t="s">
        <v>186</v>
      </c>
      <c r="C2723" t="s">
        <v>226</v>
      </c>
      <c r="D2723">
        <v>27</v>
      </c>
      <c r="E2723">
        <v>1</v>
      </c>
      <c r="F2723">
        <v>17</v>
      </c>
      <c r="G2723">
        <v>1.2390000000000001</v>
      </c>
      <c r="H2723">
        <v>10</v>
      </c>
      <c r="I2723">
        <v>0.25</v>
      </c>
      <c r="J2723">
        <v>0</v>
      </c>
      <c r="K2723">
        <v>0</v>
      </c>
      <c r="L2723">
        <v>1</v>
      </c>
      <c r="M2723">
        <v>0.51800000000000002</v>
      </c>
      <c r="N2723" t="e">
        <v>#N/A</v>
      </c>
      <c r="O2723" t="e">
        <v>#N/A</v>
      </c>
      <c r="P2723" t="e">
        <v>#N/A</v>
      </c>
      <c r="Q2723" t="e">
        <v>#N/A</v>
      </c>
      <c r="R2723" t="s">
        <v>226</v>
      </c>
      <c r="S2723">
        <v>1</v>
      </c>
      <c r="T2723">
        <v>2.3039999999999998</v>
      </c>
      <c r="U2723">
        <v>6.45</v>
      </c>
    </row>
    <row r="2724" spans="1:21" x14ac:dyDescent="0.3">
      <c r="A2724" t="s">
        <v>89</v>
      </c>
      <c r="B2724" t="s">
        <v>176</v>
      </c>
      <c r="C2724" t="s">
        <v>216</v>
      </c>
      <c r="D2724">
        <v>26</v>
      </c>
      <c r="E2724">
        <v>1</v>
      </c>
      <c r="F2724">
        <v>16</v>
      </c>
      <c r="G2724">
        <v>1.349</v>
      </c>
      <c r="H2724">
        <v>6</v>
      </c>
      <c r="I2724">
        <v>0.15</v>
      </c>
      <c r="J2724">
        <v>0</v>
      </c>
      <c r="K2724">
        <v>1</v>
      </c>
      <c r="L2724">
        <v>0</v>
      </c>
      <c r="M2724">
        <v>0.56499999999999995</v>
      </c>
      <c r="N2724" t="e">
        <v>#N/A</v>
      </c>
      <c r="O2724" t="e">
        <v>#N/A</v>
      </c>
      <c r="P2724" t="e">
        <v>#N/A</v>
      </c>
      <c r="Q2724" t="e">
        <v>#N/A</v>
      </c>
      <c r="R2724" t="s">
        <v>246</v>
      </c>
      <c r="S2724">
        <v>0</v>
      </c>
      <c r="T2724">
        <v>1.603</v>
      </c>
      <c r="U2724">
        <v>3.5259999999999998</v>
      </c>
    </row>
    <row r="2725" spans="1:21" x14ac:dyDescent="0.3">
      <c r="A2725" t="s">
        <v>89</v>
      </c>
      <c r="B2725" t="s">
        <v>168</v>
      </c>
      <c r="C2725" t="s">
        <v>208</v>
      </c>
      <c r="D2725">
        <v>34</v>
      </c>
      <c r="E2725">
        <v>1</v>
      </c>
      <c r="F2725">
        <v>14</v>
      </c>
      <c r="G2725">
        <v>1.2729999999999999</v>
      </c>
      <c r="H2725">
        <v>3</v>
      </c>
      <c r="I2725">
        <v>7.4999999999999997E-2</v>
      </c>
      <c r="J2725">
        <v>0</v>
      </c>
      <c r="K2725">
        <v>0</v>
      </c>
      <c r="L2725">
        <v>1</v>
      </c>
      <c r="M2725">
        <v>0.56499999999999995</v>
      </c>
      <c r="N2725" t="e">
        <v>#N/A</v>
      </c>
      <c r="O2725" t="e">
        <v>#N/A</v>
      </c>
      <c r="P2725" t="e">
        <v>#N/A</v>
      </c>
      <c r="Q2725" t="e">
        <v>#N/A</v>
      </c>
      <c r="R2725" t="s">
        <v>246</v>
      </c>
      <c r="S2725">
        <v>0</v>
      </c>
      <c r="T2725">
        <v>0.90300000000000002</v>
      </c>
      <c r="U2725">
        <v>1.349</v>
      </c>
    </row>
    <row r="2726" spans="1:21" x14ac:dyDescent="0.3">
      <c r="A2726" t="s">
        <v>89</v>
      </c>
      <c r="B2726" t="s">
        <v>171</v>
      </c>
      <c r="C2726" t="s">
        <v>211</v>
      </c>
      <c r="D2726">
        <v>7</v>
      </c>
      <c r="E2726">
        <v>1</v>
      </c>
      <c r="F2726">
        <v>20</v>
      </c>
      <c r="G2726">
        <v>1.4630000000000001</v>
      </c>
      <c r="H2726">
        <v>22</v>
      </c>
      <c r="I2726">
        <v>0.55000000000000004</v>
      </c>
      <c r="J2726">
        <v>1</v>
      </c>
      <c r="K2726">
        <v>0</v>
      </c>
      <c r="L2726">
        <v>0</v>
      </c>
      <c r="M2726">
        <v>0.63100000000000001</v>
      </c>
      <c r="N2726" t="e">
        <v>#N/A</v>
      </c>
      <c r="O2726" t="e">
        <v>#N/A</v>
      </c>
      <c r="P2726" t="e">
        <v>#N/A</v>
      </c>
      <c r="Q2726" t="e">
        <v>#N/A</v>
      </c>
      <c r="R2726" t="s">
        <v>246</v>
      </c>
      <c r="S2726">
        <v>0</v>
      </c>
      <c r="T2726">
        <v>1.18</v>
      </c>
      <c r="U2726">
        <v>1.5680000000000001</v>
      </c>
    </row>
    <row r="2727" spans="1:21" x14ac:dyDescent="0.3">
      <c r="A2727" t="s">
        <v>89</v>
      </c>
      <c r="B2727" t="s">
        <v>182</v>
      </c>
      <c r="C2727" t="s">
        <v>222</v>
      </c>
      <c r="D2727">
        <v>20</v>
      </c>
      <c r="E2727">
        <v>1</v>
      </c>
      <c r="F2727">
        <v>18</v>
      </c>
      <c r="G2727">
        <v>1.319</v>
      </c>
      <c r="H2727">
        <v>13</v>
      </c>
      <c r="I2727">
        <v>0.32500000000000001</v>
      </c>
      <c r="J2727">
        <v>0</v>
      </c>
      <c r="K2727">
        <v>1</v>
      </c>
      <c r="L2727">
        <v>0</v>
      </c>
      <c r="M2727">
        <v>0.68500000000000005</v>
      </c>
      <c r="N2727" t="e">
        <v>#N/A</v>
      </c>
      <c r="O2727" t="e">
        <v>#N/A</v>
      </c>
      <c r="P2727" t="e">
        <v>#N/A</v>
      </c>
      <c r="Q2727" t="e">
        <v>#N/A</v>
      </c>
      <c r="R2727" t="s">
        <v>246</v>
      </c>
      <c r="S2727">
        <v>0</v>
      </c>
      <c r="T2727">
        <v>1.6220000000000001</v>
      </c>
      <c r="U2727">
        <v>2.0840000000000001</v>
      </c>
    </row>
    <row r="2728" spans="1:21" x14ac:dyDescent="0.3">
      <c r="A2728" t="s">
        <v>89</v>
      </c>
      <c r="B2728" t="s">
        <v>196</v>
      </c>
      <c r="C2728" t="s">
        <v>236</v>
      </c>
      <c r="D2728">
        <v>22</v>
      </c>
      <c r="E2728">
        <v>1</v>
      </c>
      <c r="F2728">
        <v>20</v>
      </c>
      <c r="G2728">
        <v>1.3169999999999999</v>
      </c>
      <c r="H2728">
        <v>19</v>
      </c>
      <c r="I2728">
        <v>0.47499999999999998</v>
      </c>
      <c r="J2728">
        <v>1</v>
      </c>
      <c r="K2728">
        <v>0</v>
      </c>
      <c r="L2728">
        <v>0</v>
      </c>
      <c r="M2728">
        <v>0.60899999999999999</v>
      </c>
      <c r="N2728" t="e">
        <v>#N/A</v>
      </c>
      <c r="O2728" t="e">
        <v>#N/A</v>
      </c>
      <c r="P2728" t="e">
        <v>#N/A</v>
      </c>
      <c r="Q2728" t="e">
        <v>#N/A</v>
      </c>
      <c r="R2728" t="s">
        <v>246</v>
      </c>
      <c r="S2728">
        <v>0</v>
      </c>
      <c r="T2728">
        <v>1.2969999999999999</v>
      </c>
      <c r="U2728">
        <v>1.762</v>
      </c>
    </row>
    <row r="2729" spans="1:21" x14ac:dyDescent="0.3">
      <c r="A2729" t="s">
        <v>89</v>
      </c>
      <c r="B2729" t="s">
        <v>185</v>
      </c>
      <c r="C2729" t="s">
        <v>225</v>
      </c>
      <c r="D2729">
        <v>30</v>
      </c>
      <c r="E2729">
        <v>1</v>
      </c>
      <c r="F2729">
        <v>20</v>
      </c>
      <c r="G2729">
        <v>1.964</v>
      </c>
      <c r="H2729">
        <v>23</v>
      </c>
      <c r="I2729">
        <v>0.57499999999999996</v>
      </c>
      <c r="J2729">
        <v>0</v>
      </c>
      <c r="K2729">
        <v>0</v>
      </c>
      <c r="L2729">
        <v>1</v>
      </c>
      <c r="M2729">
        <v>0.50900000000000001</v>
      </c>
      <c r="N2729" t="e">
        <v>#N/A</v>
      </c>
      <c r="O2729" t="e">
        <v>#N/A</v>
      </c>
      <c r="P2729" t="e">
        <v>#N/A</v>
      </c>
      <c r="Q2729" t="e">
        <v>#N/A</v>
      </c>
      <c r="R2729" t="s">
        <v>225</v>
      </c>
      <c r="S2729">
        <v>1</v>
      </c>
      <c r="T2729">
        <v>2.133</v>
      </c>
      <c r="U2729">
        <v>3.93</v>
      </c>
    </row>
    <row r="2730" spans="1:21" x14ac:dyDescent="0.3">
      <c r="A2730" t="s">
        <v>89</v>
      </c>
      <c r="B2730" t="s">
        <v>188</v>
      </c>
      <c r="C2730" t="s">
        <v>228</v>
      </c>
      <c r="D2730">
        <v>29</v>
      </c>
      <c r="E2730">
        <v>1</v>
      </c>
      <c r="F2730">
        <v>20</v>
      </c>
      <c r="G2730">
        <v>1.66</v>
      </c>
      <c r="H2730">
        <v>18</v>
      </c>
      <c r="I2730">
        <v>0.45</v>
      </c>
      <c r="J2730">
        <v>0</v>
      </c>
      <c r="K2730">
        <v>1</v>
      </c>
      <c r="L2730">
        <v>0</v>
      </c>
      <c r="M2730">
        <v>0.76</v>
      </c>
      <c r="N2730" t="e">
        <v>#N/A</v>
      </c>
      <c r="O2730" t="e">
        <v>#N/A</v>
      </c>
      <c r="P2730" t="e">
        <v>#N/A</v>
      </c>
      <c r="Q2730" t="e">
        <v>#N/A</v>
      </c>
      <c r="R2730" t="s">
        <v>246</v>
      </c>
      <c r="S2730">
        <v>0</v>
      </c>
      <c r="T2730">
        <v>1.6180000000000001</v>
      </c>
      <c r="U2730">
        <v>2.2530000000000001</v>
      </c>
    </row>
    <row r="2731" spans="1:21" x14ac:dyDescent="0.3">
      <c r="A2731" t="s">
        <v>89</v>
      </c>
      <c r="B2731" t="s">
        <v>162</v>
      </c>
      <c r="C2731" t="s">
        <v>202</v>
      </c>
      <c r="D2731">
        <v>31</v>
      </c>
      <c r="E2731">
        <v>1</v>
      </c>
      <c r="F2731">
        <v>20</v>
      </c>
      <c r="G2731">
        <v>1.008</v>
      </c>
      <c r="H2731">
        <v>25</v>
      </c>
      <c r="I2731">
        <v>0.625</v>
      </c>
      <c r="J2731">
        <v>1</v>
      </c>
      <c r="K2731">
        <v>1</v>
      </c>
      <c r="L2731">
        <v>1</v>
      </c>
      <c r="M2731">
        <v>0.55700000000000005</v>
      </c>
      <c r="N2731" t="e">
        <v>#N/A</v>
      </c>
      <c r="O2731" t="e">
        <v>#N/A</v>
      </c>
      <c r="P2731" t="e">
        <v>#N/A</v>
      </c>
      <c r="Q2731" t="e">
        <v>#N/A</v>
      </c>
      <c r="R2731" t="s">
        <v>246</v>
      </c>
      <c r="S2731">
        <v>0</v>
      </c>
      <c r="T2731">
        <v>0.90600000000000003</v>
      </c>
      <c r="U2731">
        <v>1.3089999999999999</v>
      </c>
    </row>
    <row r="2732" spans="1:21" x14ac:dyDescent="0.3">
      <c r="A2732" t="s">
        <v>89</v>
      </c>
      <c r="B2732" t="s">
        <v>195</v>
      </c>
      <c r="C2732" t="s">
        <v>235</v>
      </c>
      <c r="D2732">
        <v>6</v>
      </c>
      <c r="E2732">
        <v>1</v>
      </c>
      <c r="F2732">
        <v>12</v>
      </c>
      <c r="G2732">
        <v>1.3580000000000001</v>
      </c>
      <c r="H2732">
        <v>2</v>
      </c>
      <c r="I2732">
        <v>0.05</v>
      </c>
      <c r="J2732">
        <v>0</v>
      </c>
      <c r="K2732">
        <v>1</v>
      </c>
      <c r="L2732">
        <v>0</v>
      </c>
      <c r="M2732">
        <v>1.032</v>
      </c>
      <c r="N2732" t="e">
        <v>#N/A</v>
      </c>
      <c r="O2732" t="e">
        <v>#N/A</v>
      </c>
      <c r="P2732" t="e">
        <v>#N/A</v>
      </c>
      <c r="Q2732" t="e">
        <v>#N/A</v>
      </c>
      <c r="R2732" t="s">
        <v>246</v>
      </c>
      <c r="S2732">
        <v>0</v>
      </c>
      <c r="T2732">
        <v>1.2729999999999999</v>
      </c>
      <c r="U2732">
        <v>1.6879999999999999</v>
      </c>
    </row>
    <row r="2733" spans="1:21" x14ac:dyDescent="0.3">
      <c r="A2733" t="s">
        <v>89</v>
      </c>
      <c r="B2733" t="s">
        <v>163</v>
      </c>
      <c r="C2733" t="s">
        <v>203</v>
      </c>
      <c r="D2733">
        <v>17</v>
      </c>
      <c r="E2733">
        <v>1</v>
      </c>
      <c r="F2733">
        <v>19</v>
      </c>
      <c r="G2733">
        <v>2.0129999999999999</v>
      </c>
      <c r="H2733">
        <v>17</v>
      </c>
      <c r="I2733">
        <v>0.42499999999999999</v>
      </c>
      <c r="J2733">
        <v>0</v>
      </c>
      <c r="K2733">
        <v>1</v>
      </c>
      <c r="L2733">
        <v>0</v>
      </c>
      <c r="M2733">
        <v>1.419</v>
      </c>
      <c r="N2733" t="e">
        <v>#N/A</v>
      </c>
      <c r="O2733" t="e">
        <v>#N/A</v>
      </c>
      <c r="P2733" t="e">
        <v>#N/A</v>
      </c>
      <c r="Q2733" t="e">
        <v>#N/A</v>
      </c>
      <c r="R2733" t="s">
        <v>246</v>
      </c>
      <c r="S2733">
        <v>0</v>
      </c>
      <c r="T2733">
        <v>1.151</v>
      </c>
      <c r="U2733">
        <v>1.593</v>
      </c>
    </row>
    <row r="2734" spans="1:21" x14ac:dyDescent="0.3">
      <c r="A2734" t="s">
        <v>89</v>
      </c>
      <c r="B2734" t="s">
        <v>172</v>
      </c>
      <c r="C2734" t="s">
        <v>212</v>
      </c>
      <c r="D2734">
        <v>24</v>
      </c>
      <c r="E2734">
        <v>1</v>
      </c>
      <c r="F2734">
        <v>44</v>
      </c>
      <c r="G2734">
        <v>2.331</v>
      </c>
      <c r="H2734">
        <v>35</v>
      </c>
      <c r="I2734">
        <v>0.875</v>
      </c>
      <c r="J2734">
        <v>1</v>
      </c>
      <c r="K2734">
        <v>1</v>
      </c>
      <c r="L2734">
        <v>1</v>
      </c>
      <c r="M2734">
        <v>0.57899999999999996</v>
      </c>
      <c r="N2734" t="e">
        <v>#N/A</v>
      </c>
      <c r="O2734" t="e">
        <v>#N/A</v>
      </c>
      <c r="P2734" t="e">
        <v>#N/A</v>
      </c>
      <c r="Q2734" t="e">
        <v>#N/A</v>
      </c>
      <c r="R2734" t="s">
        <v>246</v>
      </c>
      <c r="S2734">
        <v>0</v>
      </c>
      <c r="T2734">
        <v>0.97499999999999998</v>
      </c>
      <c r="U2734">
        <v>1.425</v>
      </c>
    </row>
    <row r="2735" spans="1:21" x14ac:dyDescent="0.3">
      <c r="A2735" t="s">
        <v>89</v>
      </c>
      <c r="B2735" t="s">
        <v>160</v>
      </c>
      <c r="C2735" t="s">
        <v>200</v>
      </c>
      <c r="D2735">
        <v>40</v>
      </c>
      <c r="E2735">
        <v>1</v>
      </c>
      <c r="F2735">
        <v>20</v>
      </c>
      <c r="G2735">
        <v>1.633</v>
      </c>
      <c r="H2735">
        <v>21</v>
      </c>
      <c r="I2735">
        <v>0.52500000000000002</v>
      </c>
      <c r="J2735">
        <v>1</v>
      </c>
      <c r="K2735">
        <v>0</v>
      </c>
      <c r="L2735">
        <v>0</v>
      </c>
      <c r="M2735">
        <v>1.091</v>
      </c>
      <c r="N2735" t="e">
        <v>#N/A</v>
      </c>
      <c r="O2735" t="e">
        <v>#N/A</v>
      </c>
      <c r="P2735" t="e">
        <v>#N/A</v>
      </c>
      <c r="Q2735" t="e">
        <v>#N/A</v>
      </c>
      <c r="R2735" t="s">
        <v>246</v>
      </c>
      <c r="S2735">
        <v>0</v>
      </c>
      <c r="T2735">
        <v>0.79700000000000004</v>
      </c>
      <c r="U2735">
        <v>1.1759999999999999</v>
      </c>
    </row>
    <row r="2736" spans="1:21" x14ac:dyDescent="0.3">
      <c r="A2736" t="s">
        <v>89</v>
      </c>
      <c r="B2736" t="s">
        <v>194</v>
      </c>
      <c r="C2736" t="s">
        <v>234</v>
      </c>
      <c r="D2736">
        <v>2</v>
      </c>
      <c r="E2736">
        <v>1</v>
      </c>
      <c r="F2736">
        <v>17</v>
      </c>
      <c r="G2736">
        <v>1.698</v>
      </c>
      <c r="H2736">
        <v>8</v>
      </c>
      <c r="I2736">
        <v>0.2</v>
      </c>
      <c r="J2736">
        <v>0</v>
      </c>
      <c r="K2736">
        <v>1</v>
      </c>
      <c r="L2736">
        <v>0</v>
      </c>
      <c r="M2736">
        <v>0.71299999999999997</v>
      </c>
      <c r="N2736" t="e">
        <v>#N/A</v>
      </c>
      <c r="O2736" t="e">
        <v>#N/A</v>
      </c>
      <c r="P2736" t="e">
        <v>#N/A</v>
      </c>
      <c r="Q2736" t="e">
        <v>#N/A</v>
      </c>
      <c r="R2736" t="s">
        <v>246</v>
      </c>
      <c r="S2736">
        <v>0</v>
      </c>
      <c r="T2736">
        <v>0.73099999999999998</v>
      </c>
      <c r="U2736">
        <v>1.1359999999999999</v>
      </c>
    </row>
    <row r="2737" spans="1:21" x14ac:dyDescent="0.3">
      <c r="A2737" t="s">
        <v>89</v>
      </c>
      <c r="B2737" t="s">
        <v>181</v>
      </c>
      <c r="C2737" t="s">
        <v>221</v>
      </c>
      <c r="D2737">
        <v>39</v>
      </c>
      <c r="E2737">
        <v>1</v>
      </c>
      <c r="F2737">
        <v>22</v>
      </c>
      <c r="G2737">
        <v>1.5049999999999999</v>
      </c>
      <c r="H2737">
        <v>27</v>
      </c>
      <c r="I2737">
        <v>0.67500000000000004</v>
      </c>
      <c r="J2737">
        <v>1</v>
      </c>
      <c r="K2737">
        <v>0</v>
      </c>
      <c r="L2737">
        <v>0</v>
      </c>
      <c r="M2737">
        <v>0.70799999999999996</v>
      </c>
      <c r="N2737" t="e">
        <v>#N/A</v>
      </c>
      <c r="O2737" t="e">
        <v>#N/A</v>
      </c>
      <c r="P2737" t="e">
        <v>#N/A</v>
      </c>
      <c r="Q2737" t="e">
        <v>#N/A</v>
      </c>
      <c r="R2737" t="s">
        <v>246</v>
      </c>
      <c r="S2737">
        <v>0</v>
      </c>
      <c r="T2737">
        <v>0.92500000000000004</v>
      </c>
      <c r="U2737">
        <v>1.258</v>
      </c>
    </row>
    <row r="2738" spans="1:21" x14ac:dyDescent="0.3">
      <c r="A2738" t="s">
        <v>89</v>
      </c>
      <c r="B2738" t="s">
        <v>191</v>
      </c>
      <c r="C2738" t="s">
        <v>231</v>
      </c>
      <c r="D2738">
        <v>4</v>
      </c>
      <c r="E2738">
        <v>1</v>
      </c>
      <c r="F2738">
        <v>18</v>
      </c>
      <c r="G2738">
        <v>1.3440000000000001</v>
      </c>
      <c r="H2738">
        <v>16</v>
      </c>
      <c r="I2738">
        <v>0.4</v>
      </c>
      <c r="J2738">
        <v>0</v>
      </c>
      <c r="K2738">
        <v>0</v>
      </c>
      <c r="L2738">
        <v>1</v>
      </c>
      <c r="M2738">
        <v>0.59099999999999997</v>
      </c>
      <c r="N2738" t="e">
        <v>#N/A</v>
      </c>
      <c r="O2738" t="e">
        <v>#N/A</v>
      </c>
      <c r="P2738" t="e">
        <v>#N/A</v>
      </c>
      <c r="Q2738" t="e">
        <v>#N/A</v>
      </c>
      <c r="R2738" t="s">
        <v>246</v>
      </c>
      <c r="S2738">
        <v>0</v>
      </c>
      <c r="T2738">
        <v>1.3360000000000001</v>
      </c>
      <c r="U2738">
        <v>1.696</v>
      </c>
    </row>
    <row r="2739" spans="1:21" x14ac:dyDescent="0.3">
      <c r="A2739" t="s">
        <v>89</v>
      </c>
      <c r="B2739" t="s">
        <v>190</v>
      </c>
      <c r="C2739" t="s">
        <v>230</v>
      </c>
      <c r="D2739">
        <v>21</v>
      </c>
      <c r="E2739">
        <v>1</v>
      </c>
      <c r="F2739">
        <v>74</v>
      </c>
      <c r="G2739">
        <v>2.1880000000000002</v>
      </c>
      <c r="H2739">
        <v>39</v>
      </c>
      <c r="I2739">
        <v>0.97499999999999998</v>
      </c>
      <c r="J2739">
        <v>1</v>
      </c>
      <c r="K2739">
        <v>1</v>
      </c>
      <c r="L2739">
        <v>1</v>
      </c>
      <c r="M2739">
        <v>1.704</v>
      </c>
      <c r="N2739" t="e">
        <v>#N/A</v>
      </c>
      <c r="O2739" t="e">
        <v>#N/A</v>
      </c>
      <c r="P2739" t="e">
        <v>#N/A</v>
      </c>
      <c r="Q2739" t="e">
        <v>#N/A</v>
      </c>
      <c r="R2739" t="s">
        <v>230</v>
      </c>
      <c r="S2739">
        <v>1</v>
      </c>
      <c r="T2739">
        <v>1.2410000000000001</v>
      </c>
      <c r="U2739">
        <v>3.544</v>
      </c>
    </row>
    <row r="2740" spans="1:21" x14ac:dyDescent="0.3">
      <c r="A2740" t="s">
        <v>89</v>
      </c>
      <c r="B2740" t="s">
        <v>173</v>
      </c>
      <c r="C2740" t="s">
        <v>213</v>
      </c>
      <c r="D2740">
        <v>37</v>
      </c>
      <c r="E2740">
        <v>1</v>
      </c>
      <c r="F2740">
        <v>23</v>
      </c>
      <c r="G2740">
        <v>1.339</v>
      </c>
      <c r="H2740">
        <v>30</v>
      </c>
      <c r="I2740">
        <v>0.75</v>
      </c>
      <c r="J2740">
        <v>1</v>
      </c>
      <c r="K2740">
        <v>0</v>
      </c>
      <c r="L2740">
        <v>0</v>
      </c>
      <c r="M2740">
        <v>0.65600000000000003</v>
      </c>
      <c r="N2740" t="e">
        <v>#N/A</v>
      </c>
      <c r="O2740" t="e">
        <v>#N/A</v>
      </c>
      <c r="P2740" t="e">
        <v>#N/A</v>
      </c>
      <c r="Q2740" t="e">
        <v>#N/A</v>
      </c>
      <c r="R2740" t="s">
        <v>246</v>
      </c>
      <c r="S2740">
        <v>0</v>
      </c>
      <c r="T2740">
        <v>2.222</v>
      </c>
      <c r="U2740">
        <v>2.5819999999999999</v>
      </c>
    </row>
    <row r="2741" spans="1:21" x14ac:dyDescent="0.3">
      <c r="A2741" t="s">
        <v>89</v>
      </c>
      <c r="B2741" t="s">
        <v>158</v>
      </c>
      <c r="C2741" t="s">
        <v>198</v>
      </c>
      <c r="D2741">
        <v>12</v>
      </c>
      <c r="E2741">
        <v>1</v>
      </c>
      <c r="F2741">
        <v>17</v>
      </c>
      <c r="G2741">
        <v>1.611</v>
      </c>
      <c r="H2741">
        <v>9</v>
      </c>
      <c r="I2741">
        <v>0.22500000000000001</v>
      </c>
      <c r="J2741">
        <v>0</v>
      </c>
      <c r="K2741">
        <v>0</v>
      </c>
      <c r="L2741">
        <v>1</v>
      </c>
      <c r="M2741">
        <v>0.66100000000000003</v>
      </c>
      <c r="N2741" t="e">
        <v>#N/A</v>
      </c>
      <c r="O2741" t="e">
        <v>#N/A</v>
      </c>
      <c r="P2741" t="e">
        <v>#N/A</v>
      </c>
      <c r="Q2741" t="e">
        <v>#N/A</v>
      </c>
      <c r="R2741" t="s">
        <v>246</v>
      </c>
      <c r="S2741">
        <v>0</v>
      </c>
      <c r="T2741">
        <v>0.80700000000000005</v>
      </c>
      <c r="U2741">
        <v>1.2130000000000001</v>
      </c>
    </row>
    <row r="2742" spans="1:21" x14ac:dyDescent="0.3">
      <c r="A2742" t="s">
        <v>89</v>
      </c>
      <c r="B2742" t="s">
        <v>157</v>
      </c>
      <c r="C2742" t="s">
        <v>197</v>
      </c>
      <c r="D2742">
        <v>36</v>
      </c>
      <c r="E2742">
        <v>1</v>
      </c>
      <c r="F2742">
        <v>68</v>
      </c>
      <c r="G2742">
        <v>2.2519999999999998</v>
      </c>
      <c r="H2742">
        <v>37</v>
      </c>
      <c r="I2742">
        <v>0.92500000000000004</v>
      </c>
      <c r="J2742">
        <v>1</v>
      </c>
      <c r="K2742">
        <v>1</v>
      </c>
      <c r="L2742">
        <v>1</v>
      </c>
      <c r="M2742">
        <v>0.58199999999999996</v>
      </c>
      <c r="N2742" t="e">
        <v>#N/A</v>
      </c>
      <c r="O2742" t="e">
        <v>#N/A</v>
      </c>
      <c r="P2742" t="e">
        <v>#N/A</v>
      </c>
      <c r="Q2742" t="e">
        <v>#N/A</v>
      </c>
      <c r="R2742" t="s">
        <v>197</v>
      </c>
      <c r="S2742">
        <v>1</v>
      </c>
      <c r="T2742">
        <v>1.3939999999999999</v>
      </c>
      <c r="U2742">
        <v>3.1739999999999999</v>
      </c>
    </row>
    <row r="2743" spans="1:21" x14ac:dyDescent="0.3">
      <c r="A2743" t="s">
        <v>89</v>
      </c>
      <c r="B2743" t="s">
        <v>166</v>
      </c>
      <c r="C2743" t="s">
        <v>206</v>
      </c>
      <c r="D2743">
        <v>35</v>
      </c>
      <c r="E2743">
        <v>1</v>
      </c>
      <c r="F2743">
        <v>77</v>
      </c>
      <c r="G2743">
        <v>1.9119999999999999</v>
      </c>
      <c r="H2743">
        <v>40</v>
      </c>
      <c r="I2743">
        <v>1</v>
      </c>
      <c r="J2743">
        <v>1</v>
      </c>
      <c r="K2743">
        <v>1</v>
      </c>
      <c r="L2743">
        <v>1</v>
      </c>
      <c r="M2743">
        <v>0.623</v>
      </c>
      <c r="N2743" t="e">
        <v>#N/A</v>
      </c>
      <c r="O2743" t="e">
        <v>#N/A</v>
      </c>
      <c r="P2743" t="e">
        <v>#N/A</v>
      </c>
      <c r="Q2743" t="e">
        <v>#N/A</v>
      </c>
      <c r="R2743" t="s">
        <v>206</v>
      </c>
      <c r="S2743">
        <v>1</v>
      </c>
      <c r="T2743">
        <v>1.127</v>
      </c>
      <c r="U2743">
        <v>4.1260000000000003</v>
      </c>
    </row>
    <row r="2744" spans="1:21" x14ac:dyDescent="0.3">
      <c r="A2744" t="s">
        <v>89</v>
      </c>
      <c r="B2744" t="s">
        <v>178</v>
      </c>
      <c r="C2744" t="s">
        <v>218</v>
      </c>
      <c r="D2744">
        <v>9</v>
      </c>
      <c r="E2744">
        <v>1</v>
      </c>
      <c r="F2744">
        <v>25</v>
      </c>
      <c r="G2744">
        <v>1.232</v>
      </c>
      <c r="H2744">
        <v>34</v>
      </c>
      <c r="I2744">
        <v>0.85</v>
      </c>
      <c r="J2744">
        <v>1</v>
      </c>
      <c r="K2744">
        <v>0</v>
      </c>
      <c r="L2744">
        <v>0</v>
      </c>
      <c r="M2744">
        <v>0.56200000000000006</v>
      </c>
      <c r="N2744" t="e">
        <v>#N/A</v>
      </c>
      <c r="O2744" t="e">
        <v>#N/A</v>
      </c>
      <c r="P2744" t="e">
        <v>#N/A</v>
      </c>
      <c r="Q2744" t="e">
        <v>#N/A</v>
      </c>
      <c r="R2744" t="s">
        <v>246</v>
      </c>
      <c r="S2744">
        <v>0</v>
      </c>
      <c r="T2744">
        <v>0.79500000000000004</v>
      </c>
      <c r="U2744">
        <v>1.349</v>
      </c>
    </row>
    <row r="2745" spans="1:21" x14ac:dyDescent="0.3">
      <c r="A2745" t="s">
        <v>89</v>
      </c>
      <c r="B2745" t="s">
        <v>165</v>
      </c>
      <c r="C2745" t="s">
        <v>205</v>
      </c>
      <c r="D2745">
        <v>13</v>
      </c>
      <c r="E2745">
        <v>1</v>
      </c>
      <c r="F2745">
        <v>16</v>
      </c>
      <c r="G2745">
        <v>4.5279999999999996</v>
      </c>
      <c r="H2745">
        <v>4</v>
      </c>
      <c r="I2745">
        <v>0.1</v>
      </c>
      <c r="J2745">
        <v>0</v>
      </c>
      <c r="K2745">
        <v>1</v>
      </c>
      <c r="L2745">
        <v>0</v>
      </c>
      <c r="M2745">
        <v>1.2689999999999999</v>
      </c>
      <c r="N2745" t="e">
        <v>#N/A</v>
      </c>
      <c r="O2745" t="e">
        <v>#N/A</v>
      </c>
      <c r="P2745" t="e">
        <v>#N/A</v>
      </c>
      <c r="Q2745" t="e">
        <v>#N/A</v>
      </c>
      <c r="R2745" t="s">
        <v>246</v>
      </c>
      <c r="S2745">
        <v>0</v>
      </c>
      <c r="T2745">
        <v>0.69399999999999995</v>
      </c>
      <c r="U2745">
        <v>1.2569999999999999</v>
      </c>
    </row>
    <row r="2746" spans="1:21" x14ac:dyDescent="0.3">
      <c r="A2746" t="s">
        <v>89</v>
      </c>
      <c r="B2746" t="s">
        <v>170</v>
      </c>
      <c r="C2746" t="s">
        <v>210</v>
      </c>
      <c r="D2746">
        <v>19</v>
      </c>
      <c r="E2746">
        <v>1</v>
      </c>
      <c r="F2746">
        <v>21</v>
      </c>
      <c r="G2746">
        <v>1.0740000000000001</v>
      </c>
      <c r="H2746">
        <v>26</v>
      </c>
      <c r="I2746">
        <v>0.65</v>
      </c>
      <c r="J2746">
        <v>1</v>
      </c>
      <c r="K2746">
        <v>1</v>
      </c>
      <c r="L2746">
        <v>1</v>
      </c>
      <c r="M2746">
        <v>0.45300000000000001</v>
      </c>
      <c r="N2746" t="e">
        <v>#N/A</v>
      </c>
      <c r="O2746" t="e">
        <v>#N/A</v>
      </c>
      <c r="P2746" t="e">
        <v>#N/A</v>
      </c>
      <c r="Q2746" t="e">
        <v>#N/A</v>
      </c>
      <c r="R2746" t="s">
        <v>246</v>
      </c>
      <c r="S2746">
        <v>0</v>
      </c>
      <c r="T2746">
        <v>0.72099999999999997</v>
      </c>
      <c r="U2746">
        <v>1.0680000000000001</v>
      </c>
    </row>
    <row r="2747" spans="1:21" x14ac:dyDescent="0.3">
      <c r="A2747" t="s">
        <v>89</v>
      </c>
      <c r="B2747" t="s">
        <v>189</v>
      </c>
      <c r="C2747" t="s">
        <v>229</v>
      </c>
      <c r="D2747">
        <v>16</v>
      </c>
      <c r="E2747">
        <v>1</v>
      </c>
      <c r="F2747">
        <v>72</v>
      </c>
      <c r="G2747">
        <v>2.3340000000000001</v>
      </c>
      <c r="H2747">
        <v>38</v>
      </c>
      <c r="I2747">
        <v>0.95</v>
      </c>
      <c r="J2747">
        <v>1</v>
      </c>
      <c r="K2747">
        <v>1</v>
      </c>
      <c r="L2747">
        <v>1</v>
      </c>
      <c r="M2747">
        <v>0.51800000000000002</v>
      </c>
      <c r="N2747" t="e">
        <v>#N/A</v>
      </c>
      <c r="O2747" t="e">
        <v>#N/A</v>
      </c>
      <c r="P2747" t="e">
        <v>#N/A</v>
      </c>
      <c r="Q2747" t="e">
        <v>#N/A</v>
      </c>
      <c r="R2747" t="s">
        <v>229</v>
      </c>
      <c r="S2747">
        <v>1</v>
      </c>
      <c r="T2747">
        <v>1.466</v>
      </c>
      <c r="U2747">
        <v>3.294</v>
      </c>
    </row>
    <row r="2748" spans="1:21" x14ac:dyDescent="0.3">
      <c r="A2748" t="s">
        <v>89</v>
      </c>
      <c r="B2748" t="s">
        <v>161</v>
      </c>
      <c r="C2748" t="s">
        <v>201</v>
      </c>
      <c r="D2748">
        <v>32</v>
      </c>
      <c r="E2748">
        <v>1</v>
      </c>
      <c r="F2748">
        <v>22</v>
      </c>
      <c r="G2748">
        <v>1.667</v>
      </c>
      <c r="H2748">
        <v>28</v>
      </c>
      <c r="I2748">
        <v>0.7</v>
      </c>
      <c r="J2748">
        <v>1</v>
      </c>
      <c r="K2748">
        <v>0</v>
      </c>
      <c r="L2748">
        <v>0</v>
      </c>
      <c r="M2748">
        <v>0.61599999999999999</v>
      </c>
      <c r="N2748" t="e">
        <v>#N/A</v>
      </c>
      <c r="O2748" t="e">
        <v>#N/A</v>
      </c>
      <c r="P2748" t="e">
        <v>#N/A</v>
      </c>
      <c r="Q2748" t="e">
        <v>#N/A</v>
      </c>
      <c r="R2748" t="s">
        <v>246</v>
      </c>
      <c r="S2748">
        <v>0</v>
      </c>
      <c r="T2748">
        <v>1.0109999999999999</v>
      </c>
      <c r="U2748">
        <v>1.5</v>
      </c>
    </row>
    <row r="2749" spans="1:21" x14ac:dyDescent="0.3">
      <c r="A2749" t="s">
        <v>89</v>
      </c>
      <c r="B2749" t="s">
        <v>183</v>
      </c>
      <c r="C2749" t="s">
        <v>223</v>
      </c>
      <c r="D2749">
        <v>38</v>
      </c>
      <c r="E2749">
        <v>1</v>
      </c>
      <c r="F2749">
        <v>16</v>
      </c>
      <c r="G2749">
        <v>1.3660000000000001</v>
      </c>
      <c r="H2749">
        <v>5</v>
      </c>
      <c r="I2749">
        <v>0.125</v>
      </c>
      <c r="J2749">
        <v>0</v>
      </c>
      <c r="K2749">
        <v>1</v>
      </c>
      <c r="L2749">
        <v>0</v>
      </c>
      <c r="M2749">
        <v>0.54200000000000004</v>
      </c>
      <c r="N2749" t="e">
        <v>#N/A</v>
      </c>
      <c r="O2749" t="e">
        <v>#N/A</v>
      </c>
      <c r="P2749" t="e">
        <v>#N/A</v>
      </c>
      <c r="Q2749" t="e">
        <v>#N/A</v>
      </c>
      <c r="R2749" t="s">
        <v>246</v>
      </c>
      <c r="S2749">
        <v>0</v>
      </c>
      <c r="T2749">
        <v>0.83599999999999997</v>
      </c>
      <c r="U2749">
        <v>1.2070000000000001</v>
      </c>
    </row>
    <row r="2750" spans="1:21" x14ac:dyDescent="0.3">
      <c r="A2750" t="s">
        <v>89</v>
      </c>
      <c r="B2750" t="s">
        <v>177</v>
      </c>
      <c r="C2750" t="s">
        <v>217</v>
      </c>
      <c r="D2750">
        <v>25</v>
      </c>
      <c r="E2750">
        <v>1</v>
      </c>
      <c r="F2750">
        <v>18</v>
      </c>
      <c r="G2750">
        <v>1.611</v>
      </c>
      <c r="H2750">
        <v>12</v>
      </c>
      <c r="I2750">
        <v>0.3</v>
      </c>
      <c r="J2750">
        <v>0</v>
      </c>
      <c r="K2750">
        <v>1</v>
      </c>
      <c r="L2750">
        <v>0</v>
      </c>
      <c r="M2750">
        <v>0.59499999999999997</v>
      </c>
      <c r="N2750" t="e">
        <v>#N/A</v>
      </c>
      <c r="O2750" t="e">
        <v>#N/A</v>
      </c>
      <c r="P2750" t="e">
        <v>#N/A</v>
      </c>
      <c r="Q2750" t="e">
        <v>#N/A</v>
      </c>
      <c r="R2750" t="s">
        <v>246</v>
      </c>
      <c r="S2750">
        <v>0</v>
      </c>
      <c r="T2750">
        <v>0.85399999999999998</v>
      </c>
      <c r="U2750">
        <v>1.2969999999999999</v>
      </c>
    </row>
    <row r="2751" spans="1:21" x14ac:dyDescent="0.3">
      <c r="A2751" t="s">
        <v>89</v>
      </c>
      <c r="B2751" t="s">
        <v>187</v>
      </c>
      <c r="C2751" t="s">
        <v>227</v>
      </c>
      <c r="D2751">
        <v>3</v>
      </c>
      <c r="E2751">
        <v>1</v>
      </c>
      <c r="F2751">
        <v>20</v>
      </c>
      <c r="G2751">
        <v>1.385</v>
      </c>
      <c r="H2751">
        <v>20</v>
      </c>
      <c r="I2751">
        <v>0.5</v>
      </c>
      <c r="J2751">
        <v>1</v>
      </c>
      <c r="K2751">
        <v>0</v>
      </c>
      <c r="L2751">
        <v>0</v>
      </c>
      <c r="M2751">
        <v>0.55200000000000005</v>
      </c>
      <c r="N2751" t="e">
        <v>#N/A</v>
      </c>
      <c r="O2751" t="e">
        <v>#N/A</v>
      </c>
      <c r="P2751" t="e">
        <v>#N/A</v>
      </c>
      <c r="Q2751" t="e">
        <v>#N/A</v>
      </c>
      <c r="R2751" t="s">
        <v>293</v>
      </c>
      <c r="S2751">
        <v>0</v>
      </c>
      <c r="T2751">
        <v>1.3620000000000001</v>
      </c>
      <c r="U2751">
        <v>3.3460000000000001</v>
      </c>
    </row>
    <row r="2752" spans="1:21" x14ac:dyDescent="0.3">
      <c r="A2752" t="s">
        <v>89</v>
      </c>
      <c r="B2752" t="s">
        <v>193</v>
      </c>
      <c r="C2752" t="s">
        <v>233</v>
      </c>
      <c r="D2752">
        <v>14</v>
      </c>
      <c r="E2752">
        <v>1</v>
      </c>
      <c r="F2752">
        <v>23</v>
      </c>
      <c r="G2752">
        <v>1.6040000000000001</v>
      </c>
      <c r="H2752">
        <v>31</v>
      </c>
      <c r="I2752">
        <v>0.77500000000000002</v>
      </c>
      <c r="J2752">
        <v>1</v>
      </c>
      <c r="K2752">
        <v>1</v>
      </c>
      <c r="L2752">
        <v>1</v>
      </c>
      <c r="M2752">
        <v>0.53</v>
      </c>
      <c r="N2752" t="e">
        <v>#N/A</v>
      </c>
      <c r="O2752" t="e">
        <v>#N/A</v>
      </c>
      <c r="P2752" t="e">
        <v>#N/A</v>
      </c>
      <c r="Q2752" t="e">
        <v>#N/A</v>
      </c>
      <c r="R2752" t="s">
        <v>246</v>
      </c>
      <c r="S2752">
        <v>0</v>
      </c>
      <c r="T2752">
        <v>1.0349999999999999</v>
      </c>
      <c r="U2752">
        <v>1.4650000000000001</v>
      </c>
    </row>
    <row r="2753" spans="1:21" x14ac:dyDescent="0.3">
      <c r="A2753" t="s">
        <v>89</v>
      </c>
      <c r="B2753" t="s">
        <v>167</v>
      </c>
      <c r="C2753" t="s">
        <v>207</v>
      </c>
      <c r="D2753">
        <v>1</v>
      </c>
      <c r="E2753">
        <v>1</v>
      </c>
      <c r="F2753">
        <v>18</v>
      </c>
      <c r="G2753">
        <v>1.4890000000000001</v>
      </c>
      <c r="H2753">
        <v>14</v>
      </c>
      <c r="I2753">
        <v>0.35</v>
      </c>
      <c r="J2753">
        <v>0</v>
      </c>
      <c r="K2753">
        <v>0</v>
      </c>
      <c r="L2753">
        <v>1</v>
      </c>
      <c r="M2753">
        <v>0.502</v>
      </c>
      <c r="N2753" t="e">
        <v>#N/A</v>
      </c>
      <c r="O2753" t="e">
        <v>#N/A</v>
      </c>
      <c r="P2753" t="e">
        <v>#N/A</v>
      </c>
      <c r="Q2753" t="e">
        <v>#N/A</v>
      </c>
      <c r="R2753" t="s">
        <v>246</v>
      </c>
      <c r="S2753">
        <v>0</v>
      </c>
      <c r="T2753">
        <v>0.873</v>
      </c>
      <c r="U2753">
        <v>1.254</v>
      </c>
    </row>
    <row r="2754" spans="1:21" x14ac:dyDescent="0.3">
      <c r="A2754" t="s">
        <v>89</v>
      </c>
      <c r="B2754" t="s">
        <v>175</v>
      </c>
      <c r="C2754" t="s">
        <v>215</v>
      </c>
      <c r="D2754">
        <v>23</v>
      </c>
      <c r="E2754">
        <v>1</v>
      </c>
      <c r="F2754">
        <v>18</v>
      </c>
      <c r="G2754">
        <v>1.228</v>
      </c>
      <c r="H2754">
        <v>15</v>
      </c>
      <c r="I2754">
        <v>0.375</v>
      </c>
      <c r="J2754">
        <v>0</v>
      </c>
      <c r="K2754">
        <v>0</v>
      </c>
      <c r="L2754">
        <v>1</v>
      </c>
      <c r="M2754">
        <v>0.623</v>
      </c>
      <c r="N2754" t="e">
        <v>#N/A</v>
      </c>
      <c r="O2754" t="e">
        <v>#N/A</v>
      </c>
      <c r="P2754" t="e">
        <v>#N/A</v>
      </c>
      <c r="Q2754" t="e">
        <v>#N/A</v>
      </c>
      <c r="R2754" t="s">
        <v>246</v>
      </c>
      <c r="S2754">
        <v>0</v>
      </c>
      <c r="T2754">
        <v>0.74399999999999999</v>
      </c>
      <c r="U2754">
        <v>1.212</v>
      </c>
    </row>
    <row r="2755" spans="1:21" x14ac:dyDescent="0.3">
      <c r="A2755" t="s">
        <v>89</v>
      </c>
      <c r="B2755" t="s">
        <v>180</v>
      </c>
      <c r="C2755" t="s">
        <v>220</v>
      </c>
      <c r="D2755">
        <v>11</v>
      </c>
      <c r="E2755">
        <v>1</v>
      </c>
      <c r="F2755">
        <v>17</v>
      </c>
      <c r="G2755">
        <v>1.141</v>
      </c>
      <c r="H2755">
        <v>11</v>
      </c>
      <c r="I2755">
        <v>0.27500000000000002</v>
      </c>
      <c r="J2755">
        <v>0</v>
      </c>
      <c r="K2755">
        <v>0</v>
      </c>
      <c r="L2755">
        <v>1</v>
      </c>
      <c r="M2755">
        <v>0.54400000000000004</v>
      </c>
      <c r="N2755" t="e">
        <v>#N/A</v>
      </c>
      <c r="O2755" t="e">
        <v>#N/A</v>
      </c>
      <c r="P2755" t="e">
        <v>#N/A</v>
      </c>
      <c r="Q2755" t="e">
        <v>#N/A</v>
      </c>
      <c r="R2755" t="s">
        <v>246</v>
      </c>
      <c r="S2755">
        <v>0</v>
      </c>
      <c r="T2755">
        <v>3.3170000000000002</v>
      </c>
      <c r="U2755">
        <v>3.7120000000000002</v>
      </c>
    </row>
    <row r="2756" spans="1:21" x14ac:dyDescent="0.3">
      <c r="A2756" t="s">
        <v>89</v>
      </c>
      <c r="B2756" t="s">
        <v>164</v>
      </c>
      <c r="C2756" t="s">
        <v>204</v>
      </c>
      <c r="D2756">
        <v>5</v>
      </c>
      <c r="E2756">
        <v>1</v>
      </c>
      <c r="F2756">
        <v>51</v>
      </c>
      <c r="G2756">
        <v>3.3079999999999998</v>
      </c>
      <c r="H2756">
        <v>36</v>
      </c>
      <c r="I2756">
        <v>0.9</v>
      </c>
      <c r="J2756">
        <v>1</v>
      </c>
      <c r="K2756">
        <v>1</v>
      </c>
      <c r="L2756">
        <v>1</v>
      </c>
      <c r="M2756">
        <v>0.67100000000000004</v>
      </c>
      <c r="N2756" t="e">
        <v>#N/A</v>
      </c>
      <c r="O2756" t="e">
        <v>#N/A</v>
      </c>
      <c r="P2756" t="e">
        <v>#N/A</v>
      </c>
      <c r="Q2756" t="e">
        <v>#N/A</v>
      </c>
      <c r="R2756" t="s">
        <v>204</v>
      </c>
      <c r="S2756">
        <v>1</v>
      </c>
      <c r="T2756">
        <v>1.5309999999999999</v>
      </c>
      <c r="U2756">
        <v>3.202</v>
      </c>
    </row>
    <row r="2757" spans="1:21" x14ac:dyDescent="0.3">
      <c r="A2757" t="s">
        <v>89</v>
      </c>
      <c r="B2757" t="s">
        <v>192</v>
      </c>
      <c r="C2757" t="s">
        <v>232</v>
      </c>
      <c r="D2757">
        <v>18</v>
      </c>
      <c r="E2757">
        <v>1</v>
      </c>
      <c r="F2757">
        <v>23</v>
      </c>
      <c r="G2757">
        <v>1.296</v>
      </c>
      <c r="H2757">
        <v>32</v>
      </c>
      <c r="I2757">
        <v>0.8</v>
      </c>
      <c r="J2757">
        <v>1</v>
      </c>
      <c r="K2757">
        <v>1</v>
      </c>
      <c r="L2757">
        <v>1</v>
      </c>
      <c r="M2757">
        <v>0.502</v>
      </c>
      <c r="N2757" t="e">
        <v>#N/A</v>
      </c>
      <c r="O2757" t="e">
        <v>#N/A</v>
      </c>
      <c r="P2757" t="e">
        <v>#N/A</v>
      </c>
      <c r="Q2757" t="e">
        <v>#N/A</v>
      </c>
      <c r="R2757" t="s">
        <v>246</v>
      </c>
      <c r="S2757">
        <v>0</v>
      </c>
      <c r="T2757">
        <v>1.0629999999999999</v>
      </c>
      <c r="U2757">
        <v>1.5229999999999999</v>
      </c>
    </row>
    <row r="2758" spans="1:21" x14ac:dyDescent="0.3">
      <c r="A2758" t="s">
        <v>89</v>
      </c>
      <c r="B2758" t="s">
        <v>174</v>
      </c>
      <c r="C2758" t="s">
        <v>214</v>
      </c>
      <c r="D2758">
        <v>28</v>
      </c>
      <c r="E2758">
        <v>1</v>
      </c>
      <c r="F2758">
        <v>25</v>
      </c>
      <c r="G2758">
        <v>2.911</v>
      </c>
      <c r="H2758">
        <v>33</v>
      </c>
      <c r="I2758">
        <v>0.82499999999999996</v>
      </c>
      <c r="J2758">
        <v>1</v>
      </c>
      <c r="K2758">
        <v>0</v>
      </c>
      <c r="L2758">
        <v>0</v>
      </c>
      <c r="M2758">
        <v>0.60699999999999998</v>
      </c>
      <c r="N2758" t="e">
        <v>#N/A</v>
      </c>
      <c r="O2758" t="e">
        <v>#N/A</v>
      </c>
      <c r="P2758" t="e">
        <v>#N/A</v>
      </c>
      <c r="Q2758" t="e">
        <v>#N/A</v>
      </c>
      <c r="R2758" t="s">
        <v>246</v>
      </c>
      <c r="S2758">
        <v>0</v>
      </c>
      <c r="T2758">
        <v>0.89600000000000002</v>
      </c>
      <c r="U2758">
        <v>1.3580000000000001</v>
      </c>
    </row>
    <row r="2759" spans="1:21" x14ac:dyDescent="0.3">
      <c r="A2759" t="s">
        <v>89</v>
      </c>
      <c r="B2759" t="s">
        <v>169</v>
      </c>
      <c r="C2759" t="s">
        <v>209</v>
      </c>
      <c r="D2759">
        <v>33</v>
      </c>
      <c r="E2759">
        <v>1</v>
      </c>
      <c r="F2759">
        <v>20</v>
      </c>
      <c r="G2759">
        <v>1.84</v>
      </c>
      <c r="H2759">
        <v>24</v>
      </c>
      <c r="I2759">
        <v>0.6</v>
      </c>
      <c r="J2759">
        <v>0</v>
      </c>
      <c r="K2759">
        <v>0</v>
      </c>
      <c r="L2759">
        <v>1</v>
      </c>
      <c r="M2759">
        <v>0.53500000000000003</v>
      </c>
      <c r="N2759" t="e">
        <v>#N/A</v>
      </c>
      <c r="O2759" t="e">
        <v>#N/A</v>
      </c>
      <c r="P2759" t="e">
        <v>#N/A</v>
      </c>
      <c r="Q2759" t="e">
        <v>#N/A</v>
      </c>
      <c r="R2759" t="s">
        <v>209</v>
      </c>
      <c r="S2759">
        <v>1</v>
      </c>
      <c r="T2759">
        <v>1.4610000000000001</v>
      </c>
      <c r="U2759">
        <v>5.2549999999999999</v>
      </c>
    </row>
    <row r="2760" spans="1:21" x14ac:dyDescent="0.3">
      <c r="A2760" t="s">
        <v>89</v>
      </c>
      <c r="B2760" t="s">
        <v>184</v>
      </c>
      <c r="C2760" t="s">
        <v>224</v>
      </c>
      <c r="D2760">
        <v>8</v>
      </c>
      <c r="E2760">
        <v>1</v>
      </c>
      <c r="F2760">
        <v>16</v>
      </c>
      <c r="G2760">
        <v>2.6829999999999998</v>
      </c>
      <c r="H2760">
        <v>7</v>
      </c>
      <c r="I2760">
        <v>0.17499999999999999</v>
      </c>
      <c r="J2760">
        <v>0</v>
      </c>
      <c r="K2760">
        <v>0</v>
      </c>
      <c r="L2760">
        <v>1</v>
      </c>
      <c r="M2760">
        <v>0.59499999999999997</v>
      </c>
      <c r="N2760" t="e">
        <v>#N/A</v>
      </c>
      <c r="O2760" t="e">
        <v>#N/A</v>
      </c>
      <c r="P2760" t="e">
        <v>#N/A</v>
      </c>
      <c r="Q2760" t="e">
        <v>#N/A</v>
      </c>
      <c r="R2760" t="s">
        <v>246</v>
      </c>
      <c r="S2760">
        <v>0</v>
      </c>
      <c r="T2760">
        <v>0.99</v>
      </c>
      <c r="U2760">
        <v>1.7829999999999999</v>
      </c>
    </row>
    <row r="2761" spans="1:21" x14ac:dyDescent="0.3">
      <c r="A2761" t="s">
        <v>89</v>
      </c>
      <c r="B2761" t="s">
        <v>159</v>
      </c>
      <c r="C2761" t="s">
        <v>199</v>
      </c>
      <c r="D2761">
        <v>15</v>
      </c>
      <c r="E2761">
        <v>1</v>
      </c>
      <c r="F2761">
        <v>12</v>
      </c>
      <c r="G2761">
        <v>4.4420000000000002</v>
      </c>
      <c r="H2761">
        <v>1</v>
      </c>
      <c r="I2761">
        <v>2.5000000000000001E-2</v>
      </c>
      <c r="J2761">
        <v>0</v>
      </c>
      <c r="K2761">
        <v>1</v>
      </c>
      <c r="L2761">
        <v>0</v>
      </c>
      <c r="M2761">
        <v>10.537000000000001</v>
      </c>
      <c r="N2761" t="e">
        <v>#N/A</v>
      </c>
      <c r="O2761" t="e">
        <v>#N/A</v>
      </c>
      <c r="P2761" t="e">
        <v>#N/A</v>
      </c>
      <c r="Q2761" t="e">
        <v>#N/A</v>
      </c>
      <c r="R2761" t="s">
        <v>246</v>
      </c>
      <c r="S2761">
        <v>0</v>
      </c>
      <c r="T2761">
        <v>0.95099999999999996</v>
      </c>
      <c r="U2761">
        <v>1.4350000000000001</v>
      </c>
    </row>
    <row r="2762" spans="1:21" x14ac:dyDescent="0.3">
      <c r="A2762" t="s">
        <v>90</v>
      </c>
      <c r="B2762" t="s">
        <v>176</v>
      </c>
      <c r="C2762" t="s">
        <v>216</v>
      </c>
      <c r="D2762">
        <v>2</v>
      </c>
      <c r="E2762">
        <v>1</v>
      </c>
      <c r="F2762">
        <v>1</v>
      </c>
      <c r="G2762">
        <v>4.5250000000000004</v>
      </c>
      <c r="H2762">
        <v>16</v>
      </c>
      <c r="I2762">
        <v>0.4</v>
      </c>
      <c r="J2762">
        <v>1</v>
      </c>
      <c r="K2762">
        <v>0</v>
      </c>
      <c r="L2762">
        <v>0</v>
      </c>
      <c r="M2762">
        <v>1.7090000000000001</v>
      </c>
      <c r="N2762" t="e">
        <v>#N/A</v>
      </c>
      <c r="O2762" t="e">
        <v>#N/A</v>
      </c>
      <c r="P2762" t="e">
        <v>#N/A</v>
      </c>
      <c r="Q2762" t="e">
        <v>#N/A</v>
      </c>
      <c r="R2762" t="s">
        <v>237</v>
      </c>
      <c r="S2762">
        <v>0</v>
      </c>
      <c r="T2762">
        <v>6.0350000000000001</v>
      </c>
      <c r="U2762">
        <v>12.702</v>
      </c>
    </row>
    <row r="2763" spans="1:21" x14ac:dyDescent="0.3">
      <c r="A2763" t="s">
        <v>90</v>
      </c>
      <c r="B2763" t="s">
        <v>187</v>
      </c>
      <c r="C2763" t="s">
        <v>227</v>
      </c>
      <c r="D2763">
        <v>27</v>
      </c>
      <c r="E2763">
        <v>1</v>
      </c>
      <c r="F2763">
        <v>50</v>
      </c>
      <c r="G2763">
        <v>6.4610000000000003</v>
      </c>
      <c r="H2763">
        <v>31</v>
      </c>
      <c r="I2763">
        <v>0.77500000000000002</v>
      </c>
      <c r="J2763">
        <v>1</v>
      </c>
      <c r="K2763">
        <v>1</v>
      </c>
      <c r="L2763">
        <v>1</v>
      </c>
      <c r="M2763">
        <v>1.599</v>
      </c>
      <c r="N2763" t="e">
        <v>#N/A</v>
      </c>
      <c r="O2763" t="e">
        <v>#N/A</v>
      </c>
      <c r="P2763" t="e">
        <v>#N/A</v>
      </c>
      <c r="Q2763" t="e">
        <v>#N/A</v>
      </c>
      <c r="R2763" t="s">
        <v>227</v>
      </c>
      <c r="S2763">
        <v>1</v>
      </c>
      <c r="T2763">
        <v>2.9209999999999998</v>
      </c>
      <c r="U2763">
        <v>5.8739999999999997</v>
      </c>
    </row>
    <row r="2764" spans="1:21" x14ac:dyDescent="0.3">
      <c r="A2764" t="s">
        <v>90</v>
      </c>
      <c r="B2764" t="s">
        <v>170</v>
      </c>
      <c r="C2764" t="s">
        <v>210</v>
      </c>
      <c r="D2764">
        <v>8</v>
      </c>
      <c r="E2764">
        <v>1</v>
      </c>
      <c r="F2764">
        <v>1</v>
      </c>
      <c r="G2764">
        <v>4.6680000000000001</v>
      </c>
      <c r="H2764">
        <v>4</v>
      </c>
      <c r="I2764">
        <v>0.1</v>
      </c>
      <c r="J2764">
        <v>0</v>
      </c>
      <c r="K2764">
        <v>1</v>
      </c>
      <c r="L2764">
        <v>0</v>
      </c>
      <c r="M2764">
        <v>0.92600000000000005</v>
      </c>
      <c r="N2764" t="e">
        <v>#N/A</v>
      </c>
      <c r="O2764" t="e">
        <v>#N/A</v>
      </c>
      <c r="P2764" t="e">
        <v>#N/A</v>
      </c>
      <c r="Q2764" t="e">
        <v>#N/A</v>
      </c>
      <c r="R2764" t="s">
        <v>210</v>
      </c>
      <c r="S2764">
        <v>1</v>
      </c>
      <c r="T2764">
        <v>12.904999999999999</v>
      </c>
      <c r="U2764">
        <v>17.28</v>
      </c>
    </row>
    <row r="2765" spans="1:21" x14ac:dyDescent="0.3">
      <c r="A2765" t="s">
        <v>90</v>
      </c>
      <c r="B2765" t="s">
        <v>195</v>
      </c>
      <c r="C2765" t="s">
        <v>235</v>
      </c>
      <c r="D2765">
        <v>33</v>
      </c>
      <c r="E2765">
        <v>1</v>
      </c>
      <c r="F2765">
        <v>50</v>
      </c>
      <c r="G2765">
        <v>8.3030000000000008</v>
      </c>
      <c r="H2765">
        <v>37</v>
      </c>
      <c r="I2765">
        <v>0.92500000000000004</v>
      </c>
      <c r="J2765">
        <v>1</v>
      </c>
      <c r="K2765">
        <v>1</v>
      </c>
      <c r="L2765">
        <v>1</v>
      </c>
      <c r="M2765">
        <v>2.694</v>
      </c>
      <c r="N2765" t="e">
        <v>#N/A</v>
      </c>
      <c r="O2765" t="e">
        <v>#N/A</v>
      </c>
      <c r="P2765" t="e">
        <v>#N/A</v>
      </c>
      <c r="Q2765" t="e">
        <v>#N/A</v>
      </c>
      <c r="R2765" t="s">
        <v>235</v>
      </c>
      <c r="S2765">
        <v>1</v>
      </c>
      <c r="T2765">
        <v>3.915</v>
      </c>
      <c r="U2765">
        <v>7.3620000000000001</v>
      </c>
    </row>
    <row r="2766" spans="1:21" x14ac:dyDescent="0.3">
      <c r="A2766" t="s">
        <v>90</v>
      </c>
      <c r="B2766" t="s">
        <v>186</v>
      </c>
      <c r="C2766" t="s">
        <v>226</v>
      </c>
      <c r="D2766">
        <v>35</v>
      </c>
      <c r="E2766">
        <v>1</v>
      </c>
      <c r="F2766">
        <v>55</v>
      </c>
      <c r="G2766">
        <v>4.95</v>
      </c>
      <c r="H2766">
        <v>38</v>
      </c>
      <c r="I2766">
        <v>0.95</v>
      </c>
      <c r="J2766">
        <v>1</v>
      </c>
      <c r="K2766">
        <v>1</v>
      </c>
      <c r="L2766">
        <v>1</v>
      </c>
      <c r="M2766">
        <v>1.607</v>
      </c>
      <c r="N2766" t="e">
        <v>#N/A</v>
      </c>
      <c r="O2766" t="e">
        <v>#N/A</v>
      </c>
      <c r="P2766" t="e">
        <v>#N/A</v>
      </c>
      <c r="Q2766" t="e">
        <v>#N/A</v>
      </c>
      <c r="R2766" t="s">
        <v>226</v>
      </c>
      <c r="S2766">
        <v>1</v>
      </c>
      <c r="T2766">
        <v>2.4550000000000001</v>
      </c>
      <c r="U2766">
        <v>5.2990000000000004</v>
      </c>
    </row>
    <row r="2767" spans="1:21" x14ac:dyDescent="0.3">
      <c r="A2767" t="s">
        <v>90</v>
      </c>
      <c r="B2767" t="s">
        <v>167</v>
      </c>
      <c r="C2767" t="s">
        <v>207</v>
      </c>
      <c r="D2767">
        <v>39</v>
      </c>
      <c r="E2767">
        <v>1</v>
      </c>
      <c r="F2767">
        <v>1</v>
      </c>
      <c r="G2767">
        <v>4.9669999999999996</v>
      </c>
      <c r="H2767">
        <v>8</v>
      </c>
      <c r="I2767">
        <v>0.2</v>
      </c>
      <c r="J2767">
        <v>0</v>
      </c>
      <c r="K2767">
        <v>1</v>
      </c>
      <c r="L2767">
        <v>0</v>
      </c>
      <c r="M2767">
        <v>1.4350000000000001</v>
      </c>
      <c r="N2767" t="e">
        <v>#N/A</v>
      </c>
      <c r="O2767" t="e">
        <v>#N/A</v>
      </c>
      <c r="P2767" t="e">
        <v>#N/A</v>
      </c>
      <c r="Q2767" t="e">
        <v>#N/A</v>
      </c>
      <c r="R2767" t="s">
        <v>237</v>
      </c>
      <c r="S2767">
        <v>0</v>
      </c>
      <c r="T2767">
        <v>14.736000000000001</v>
      </c>
      <c r="U2767">
        <v>16.814</v>
      </c>
    </row>
    <row r="2768" spans="1:21" x14ac:dyDescent="0.3">
      <c r="A2768" t="s">
        <v>90</v>
      </c>
      <c r="B2768" t="s">
        <v>174</v>
      </c>
      <c r="C2768" t="s">
        <v>214</v>
      </c>
      <c r="D2768">
        <v>4</v>
      </c>
      <c r="E2768">
        <v>1</v>
      </c>
      <c r="F2768">
        <v>50</v>
      </c>
      <c r="G2768">
        <v>11.472</v>
      </c>
      <c r="H2768">
        <v>36</v>
      </c>
      <c r="I2768">
        <v>0.9</v>
      </c>
      <c r="J2768">
        <v>1</v>
      </c>
      <c r="K2768">
        <v>1</v>
      </c>
      <c r="L2768">
        <v>1</v>
      </c>
      <c r="M2768">
        <v>1.71</v>
      </c>
      <c r="N2768" t="e">
        <v>#N/A</v>
      </c>
      <c r="O2768" t="e">
        <v>#N/A</v>
      </c>
      <c r="P2768" t="e">
        <v>#N/A</v>
      </c>
      <c r="Q2768" t="e">
        <v>#N/A</v>
      </c>
      <c r="R2768" t="s">
        <v>214</v>
      </c>
      <c r="S2768">
        <v>1</v>
      </c>
      <c r="T2768">
        <v>36.067999999999998</v>
      </c>
      <c r="U2768">
        <v>38.427999999999997</v>
      </c>
    </row>
    <row r="2769" spans="1:21" x14ac:dyDescent="0.3">
      <c r="A2769" t="s">
        <v>90</v>
      </c>
      <c r="B2769" t="s">
        <v>180</v>
      </c>
      <c r="C2769" t="s">
        <v>220</v>
      </c>
      <c r="D2769">
        <v>23</v>
      </c>
      <c r="E2769">
        <v>1</v>
      </c>
      <c r="F2769">
        <v>1</v>
      </c>
      <c r="G2769">
        <v>7.5149999999999997</v>
      </c>
      <c r="H2769">
        <v>22</v>
      </c>
      <c r="I2769">
        <v>0.55000000000000004</v>
      </c>
      <c r="J2769">
        <v>0</v>
      </c>
      <c r="K2769">
        <v>0</v>
      </c>
      <c r="L2769">
        <v>1</v>
      </c>
      <c r="M2769">
        <v>1.944</v>
      </c>
      <c r="N2769" t="e">
        <v>#N/A</v>
      </c>
      <c r="O2769" t="e">
        <v>#N/A</v>
      </c>
      <c r="P2769" t="e">
        <v>#N/A</v>
      </c>
      <c r="Q2769" t="e">
        <v>#N/A</v>
      </c>
      <c r="R2769" t="s">
        <v>220</v>
      </c>
      <c r="S2769">
        <v>1</v>
      </c>
      <c r="T2769">
        <v>3.1589999999999998</v>
      </c>
      <c r="U2769">
        <v>9.4629999999999992</v>
      </c>
    </row>
    <row r="2770" spans="1:21" x14ac:dyDescent="0.3">
      <c r="A2770" t="s">
        <v>90</v>
      </c>
      <c r="B2770" t="s">
        <v>188</v>
      </c>
      <c r="C2770" t="s">
        <v>228</v>
      </c>
      <c r="D2770">
        <v>15</v>
      </c>
      <c r="E2770">
        <v>1</v>
      </c>
      <c r="F2770">
        <v>1</v>
      </c>
      <c r="G2770">
        <v>3.8460000000000001</v>
      </c>
      <c r="H2770">
        <v>9</v>
      </c>
      <c r="I2770">
        <v>0.22500000000000001</v>
      </c>
      <c r="J2770">
        <v>0</v>
      </c>
      <c r="K2770">
        <v>1</v>
      </c>
      <c r="L2770">
        <v>0</v>
      </c>
      <c r="M2770">
        <v>1.2270000000000001</v>
      </c>
      <c r="N2770" t="e">
        <v>#N/A</v>
      </c>
      <c r="O2770" t="e">
        <v>#N/A</v>
      </c>
      <c r="P2770" t="e">
        <v>#N/A</v>
      </c>
      <c r="Q2770" t="e">
        <v>#N/A</v>
      </c>
      <c r="R2770" t="s">
        <v>237</v>
      </c>
      <c r="S2770">
        <v>0</v>
      </c>
      <c r="T2770">
        <v>6.9980000000000002</v>
      </c>
      <c r="U2770">
        <v>8.9039999999999999</v>
      </c>
    </row>
    <row r="2771" spans="1:21" x14ac:dyDescent="0.3">
      <c r="A2771" t="s">
        <v>90</v>
      </c>
      <c r="B2771" t="s">
        <v>181</v>
      </c>
      <c r="C2771" t="s">
        <v>221</v>
      </c>
      <c r="D2771">
        <v>7</v>
      </c>
      <c r="E2771">
        <v>1</v>
      </c>
      <c r="F2771">
        <v>50</v>
      </c>
      <c r="G2771">
        <v>8.2449999999999992</v>
      </c>
      <c r="H2771">
        <v>27</v>
      </c>
      <c r="I2771">
        <v>0.67500000000000004</v>
      </c>
      <c r="J2771">
        <v>0</v>
      </c>
      <c r="K2771">
        <v>0</v>
      </c>
      <c r="L2771">
        <v>1</v>
      </c>
      <c r="M2771">
        <v>1.7</v>
      </c>
      <c r="N2771" t="e">
        <v>#N/A</v>
      </c>
      <c r="O2771" t="e">
        <v>#N/A</v>
      </c>
      <c r="P2771" t="e">
        <v>#N/A</v>
      </c>
      <c r="Q2771" t="e">
        <v>#N/A</v>
      </c>
      <c r="R2771" t="s">
        <v>237</v>
      </c>
      <c r="S2771">
        <v>0</v>
      </c>
      <c r="T2771">
        <v>7.5179999999999998</v>
      </c>
      <c r="U2771">
        <v>9.6869999999999994</v>
      </c>
    </row>
    <row r="2772" spans="1:21" x14ac:dyDescent="0.3">
      <c r="A2772" t="s">
        <v>90</v>
      </c>
      <c r="B2772" t="s">
        <v>191</v>
      </c>
      <c r="C2772" t="s">
        <v>231</v>
      </c>
      <c r="D2772">
        <v>3</v>
      </c>
      <c r="E2772">
        <v>1</v>
      </c>
      <c r="F2772">
        <v>1</v>
      </c>
      <c r="G2772">
        <v>5.4080000000000004</v>
      </c>
      <c r="H2772">
        <v>17</v>
      </c>
      <c r="I2772">
        <v>0.42499999999999999</v>
      </c>
      <c r="J2772">
        <v>1</v>
      </c>
      <c r="K2772">
        <v>0</v>
      </c>
      <c r="L2772">
        <v>0</v>
      </c>
      <c r="M2772">
        <v>5.6449999999999996</v>
      </c>
      <c r="N2772" t="e">
        <v>#N/A</v>
      </c>
      <c r="O2772" t="e">
        <v>#N/A</v>
      </c>
      <c r="P2772" t="e">
        <v>#N/A</v>
      </c>
      <c r="Q2772" t="e">
        <v>#N/A</v>
      </c>
      <c r="R2772" t="s">
        <v>237</v>
      </c>
      <c r="S2772">
        <v>0</v>
      </c>
      <c r="T2772">
        <v>3.8679999999999999</v>
      </c>
      <c r="U2772">
        <v>6.0880000000000001</v>
      </c>
    </row>
    <row r="2773" spans="1:21" x14ac:dyDescent="0.3">
      <c r="A2773" t="s">
        <v>90</v>
      </c>
      <c r="B2773" t="s">
        <v>172</v>
      </c>
      <c r="C2773" t="s">
        <v>212</v>
      </c>
      <c r="D2773">
        <v>29</v>
      </c>
      <c r="E2773">
        <v>1</v>
      </c>
      <c r="F2773">
        <v>50</v>
      </c>
      <c r="G2773">
        <v>5.8390000000000004</v>
      </c>
      <c r="H2773">
        <v>26</v>
      </c>
      <c r="I2773">
        <v>0.65</v>
      </c>
      <c r="J2773">
        <v>0</v>
      </c>
      <c r="K2773">
        <v>0</v>
      </c>
      <c r="L2773">
        <v>1</v>
      </c>
      <c r="M2773">
        <v>1.66</v>
      </c>
      <c r="N2773" t="e">
        <v>#N/A</v>
      </c>
      <c r="O2773" t="e">
        <v>#N/A</v>
      </c>
      <c r="P2773" t="e">
        <v>#N/A</v>
      </c>
      <c r="Q2773" t="e">
        <v>#N/A</v>
      </c>
      <c r="R2773" t="s">
        <v>212</v>
      </c>
      <c r="S2773">
        <v>1</v>
      </c>
      <c r="T2773">
        <v>8.6479999999999997</v>
      </c>
      <c r="U2773">
        <v>12.867000000000001</v>
      </c>
    </row>
    <row r="2774" spans="1:21" x14ac:dyDescent="0.3">
      <c r="A2774" t="s">
        <v>90</v>
      </c>
      <c r="B2774" t="s">
        <v>183</v>
      </c>
      <c r="C2774" t="s">
        <v>223</v>
      </c>
      <c r="D2774">
        <v>12</v>
      </c>
      <c r="E2774">
        <v>1</v>
      </c>
      <c r="F2774">
        <v>50</v>
      </c>
      <c r="G2774">
        <v>6.7039999999999997</v>
      </c>
      <c r="H2774">
        <v>30</v>
      </c>
      <c r="I2774">
        <v>0.75</v>
      </c>
      <c r="J2774">
        <v>0</v>
      </c>
      <c r="K2774">
        <v>0</v>
      </c>
      <c r="L2774">
        <v>1</v>
      </c>
      <c r="M2774">
        <v>4.2990000000000004</v>
      </c>
      <c r="N2774" t="e">
        <v>#N/A</v>
      </c>
      <c r="O2774" t="e">
        <v>#N/A</v>
      </c>
      <c r="P2774" t="e">
        <v>#N/A</v>
      </c>
      <c r="Q2774" t="e">
        <v>#N/A</v>
      </c>
      <c r="R2774" t="s">
        <v>223</v>
      </c>
      <c r="S2774">
        <v>1</v>
      </c>
      <c r="T2774">
        <v>2.8370000000000002</v>
      </c>
      <c r="U2774">
        <v>5.5880000000000001</v>
      </c>
    </row>
    <row r="2775" spans="1:21" x14ac:dyDescent="0.3">
      <c r="A2775" t="s">
        <v>90</v>
      </c>
      <c r="B2775" t="s">
        <v>175</v>
      </c>
      <c r="C2775" t="s">
        <v>215</v>
      </c>
      <c r="D2775">
        <v>20</v>
      </c>
      <c r="E2775">
        <v>1</v>
      </c>
      <c r="F2775">
        <v>1</v>
      </c>
      <c r="G2775">
        <v>11.481</v>
      </c>
      <c r="H2775">
        <v>1</v>
      </c>
      <c r="I2775">
        <v>2.5000000000000001E-2</v>
      </c>
      <c r="J2775">
        <v>0</v>
      </c>
      <c r="K2775">
        <v>0</v>
      </c>
      <c r="L2775">
        <v>1</v>
      </c>
      <c r="M2775">
        <v>21.855</v>
      </c>
      <c r="N2775" t="e">
        <v>#N/A</v>
      </c>
      <c r="O2775" t="e">
        <v>#N/A</v>
      </c>
      <c r="P2775" t="e">
        <v>#N/A</v>
      </c>
      <c r="Q2775" t="e">
        <v>#N/A</v>
      </c>
      <c r="R2775" t="s">
        <v>237</v>
      </c>
      <c r="S2775">
        <v>0</v>
      </c>
      <c r="T2775">
        <v>4.4580000000000002</v>
      </c>
      <c r="U2775">
        <v>6.8540000000000001</v>
      </c>
    </row>
    <row r="2776" spans="1:21" x14ac:dyDescent="0.3">
      <c r="A2776" t="s">
        <v>90</v>
      </c>
      <c r="B2776" t="s">
        <v>164</v>
      </c>
      <c r="C2776" t="s">
        <v>204</v>
      </c>
      <c r="D2776">
        <v>25</v>
      </c>
      <c r="E2776">
        <v>1</v>
      </c>
      <c r="F2776">
        <v>61</v>
      </c>
      <c r="G2776">
        <v>6.3739999999999997</v>
      </c>
      <c r="H2776">
        <v>39</v>
      </c>
      <c r="I2776">
        <v>0.97499999999999998</v>
      </c>
      <c r="J2776">
        <v>1</v>
      </c>
      <c r="K2776">
        <v>1</v>
      </c>
      <c r="L2776">
        <v>1</v>
      </c>
      <c r="M2776">
        <v>1.429</v>
      </c>
      <c r="N2776" t="e">
        <v>#N/A</v>
      </c>
      <c r="O2776" t="e">
        <v>#N/A</v>
      </c>
      <c r="P2776" t="e">
        <v>#N/A</v>
      </c>
      <c r="Q2776" t="e">
        <v>#N/A</v>
      </c>
      <c r="R2776" t="s">
        <v>204</v>
      </c>
      <c r="S2776">
        <v>1</v>
      </c>
      <c r="T2776">
        <v>3.359</v>
      </c>
      <c r="U2776">
        <v>6.1749999999999998</v>
      </c>
    </row>
    <row r="2777" spans="1:21" x14ac:dyDescent="0.3">
      <c r="A2777" t="s">
        <v>90</v>
      </c>
      <c r="B2777" t="s">
        <v>178</v>
      </c>
      <c r="C2777" t="s">
        <v>218</v>
      </c>
      <c r="D2777">
        <v>6</v>
      </c>
      <c r="E2777">
        <v>1</v>
      </c>
      <c r="F2777">
        <v>1</v>
      </c>
      <c r="G2777">
        <v>4.1580000000000004</v>
      </c>
      <c r="H2777">
        <v>7</v>
      </c>
      <c r="I2777">
        <v>0.17499999999999999</v>
      </c>
      <c r="J2777">
        <v>0</v>
      </c>
      <c r="K2777">
        <v>1</v>
      </c>
      <c r="L2777">
        <v>0</v>
      </c>
      <c r="M2777">
        <v>0.86599999999999999</v>
      </c>
      <c r="N2777" t="e">
        <v>#N/A</v>
      </c>
      <c r="O2777" t="e">
        <v>#N/A</v>
      </c>
      <c r="P2777" t="e">
        <v>#N/A</v>
      </c>
      <c r="Q2777" t="e">
        <v>#N/A</v>
      </c>
      <c r="R2777" t="s">
        <v>850</v>
      </c>
      <c r="S2777">
        <v>0</v>
      </c>
      <c r="T2777">
        <v>4.4779999999999998</v>
      </c>
      <c r="U2777">
        <v>7.0229999999999997</v>
      </c>
    </row>
    <row r="2778" spans="1:21" x14ac:dyDescent="0.3">
      <c r="A2778" t="s">
        <v>90</v>
      </c>
      <c r="B2778" t="s">
        <v>182</v>
      </c>
      <c r="C2778" t="s">
        <v>222</v>
      </c>
      <c r="D2778">
        <v>5</v>
      </c>
      <c r="E2778">
        <v>1</v>
      </c>
      <c r="F2778">
        <v>1</v>
      </c>
      <c r="G2778">
        <v>5.2850000000000001</v>
      </c>
      <c r="H2778">
        <v>15</v>
      </c>
      <c r="I2778">
        <v>0.375</v>
      </c>
      <c r="J2778">
        <v>1</v>
      </c>
      <c r="K2778">
        <v>0</v>
      </c>
      <c r="L2778">
        <v>0</v>
      </c>
      <c r="M2778">
        <v>1.3180000000000001</v>
      </c>
      <c r="N2778" t="e">
        <v>#N/A</v>
      </c>
      <c r="O2778" t="e">
        <v>#N/A</v>
      </c>
      <c r="P2778" t="e">
        <v>#N/A</v>
      </c>
      <c r="Q2778" t="e">
        <v>#N/A</v>
      </c>
      <c r="R2778" t="s">
        <v>237</v>
      </c>
      <c r="S2778">
        <v>0</v>
      </c>
      <c r="T2778">
        <v>7.0049999999999999</v>
      </c>
      <c r="U2778">
        <v>9.5169999999999995</v>
      </c>
    </row>
    <row r="2779" spans="1:21" x14ac:dyDescent="0.3">
      <c r="A2779" t="s">
        <v>90</v>
      </c>
      <c r="B2779" t="s">
        <v>166</v>
      </c>
      <c r="C2779" t="s">
        <v>206</v>
      </c>
      <c r="D2779">
        <v>14</v>
      </c>
      <c r="E2779">
        <v>1</v>
      </c>
      <c r="F2779">
        <v>50</v>
      </c>
      <c r="G2779">
        <v>7.101</v>
      </c>
      <c r="H2779">
        <v>32</v>
      </c>
      <c r="I2779">
        <v>0.8</v>
      </c>
      <c r="J2779">
        <v>1</v>
      </c>
      <c r="K2779">
        <v>1</v>
      </c>
      <c r="L2779">
        <v>1</v>
      </c>
      <c r="M2779">
        <v>1.6539999999999999</v>
      </c>
      <c r="N2779" t="e">
        <v>#N/A</v>
      </c>
      <c r="O2779" t="e">
        <v>#N/A</v>
      </c>
      <c r="P2779" t="e">
        <v>#N/A</v>
      </c>
      <c r="Q2779" t="e">
        <v>#N/A</v>
      </c>
      <c r="R2779" t="s">
        <v>206</v>
      </c>
      <c r="S2779">
        <v>1</v>
      </c>
      <c r="T2779">
        <v>2.8860000000000001</v>
      </c>
      <c r="U2779">
        <v>5.468</v>
      </c>
    </row>
    <row r="2780" spans="1:21" x14ac:dyDescent="0.3">
      <c r="A2780" t="s">
        <v>90</v>
      </c>
      <c r="B2780" t="s">
        <v>162</v>
      </c>
      <c r="C2780" t="s">
        <v>202</v>
      </c>
      <c r="D2780">
        <v>24</v>
      </c>
      <c r="E2780">
        <v>1</v>
      </c>
      <c r="F2780">
        <v>1</v>
      </c>
      <c r="G2780">
        <v>5.9349999999999996</v>
      </c>
      <c r="H2780">
        <v>21</v>
      </c>
      <c r="I2780">
        <v>0.52500000000000002</v>
      </c>
      <c r="J2780">
        <v>0</v>
      </c>
      <c r="K2780">
        <v>0</v>
      </c>
      <c r="L2780">
        <v>1</v>
      </c>
      <c r="M2780">
        <v>6.6769999999999996</v>
      </c>
      <c r="N2780" t="e">
        <v>#N/A</v>
      </c>
      <c r="O2780" t="e">
        <v>#N/A</v>
      </c>
      <c r="P2780" t="e">
        <v>#N/A</v>
      </c>
      <c r="Q2780" t="e">
        <v>#N/A</v>
      </c>
      <c r="R2780" t="s">
        <v>202</v>
      </c>
      <c r="S2780">
        <v>1</v>
      </c>
      <c r="T2780">
        <v>5.3220000000000001</v>
      </c>
      <c r="U2780">
        <v>7.6849999999999996</v>
      </c>
    </row>
    <row r="2781" spans="1:21" x14ac:dyDescent="0.3">
      <c r="A2781" t="s">
        <v>90</v>
      </c>
      <c r="B2781" t="s">
        <v>184</v>
      </c>
      <c r="C2781" t="s">
        <v>224</v>
      </c>
      <c r="D2781">
        <v>26</v>
      </c>
      <c r="E2781">
        <v>1</v>
      </c>
      <c r="F2781">
        <v>1</v>
      </c>
      <c r="G2781">
        <v>4.2439999999999998</v>
      </c>
      <c r="H2781">
        <v>11</v>
      </c>
      <c r="I2781">
        <v>0.27500000000000002</v>
      </c>
      <c r="J2781">
        <v>0</v>
      </c>
      <c r="K2781">
        <v>1</v>
      </c>
      <c r="L2781">
        <v>0</v>
      </c>
      <c r="M2781">
        <v>1.6419999999999999</v>
      </c>
      <c r="N2781" t="e">
        <v>#N/A</v>
      </c>
      <c r="O2781" t="e">
        <v>#N/A</v>
      </c>
      <c r="P2781" t="e">
        <v>#N/A</v>
      </c>
      <c r="Q2781" t="e">
        <v>#N/A</v>
      </c>
      <c r="R2781" t="s">
        <v>224</v>
      </c>
      <c r="S2781">
        <v>1</v>
      </c>
      <c r="T2781">
        <v>6.5869999999999997</v>
      </c>
      <c r="U2781">
        <v>11.031000000000001</v>
      </c>
    </row>
    <row r="2782" spans="1:21" x14ac:dyDescent="0.3">
      <c r="A2782" t="s">
        <v>90</v>
      </c>
      <c r="B2782" t="s">
        <v>159</v>
      </c>
      <c r="C2782" t="s">
        <v>199</v>
      </c>
      <c r="D2782">
        <v>28</v>
      </c>
      <c r="E2782">
        <v>1</v>
      </c>
      <c r="F2782">
        <v>1</v>
      </c>
      <c r="G2782">
        <v>6.5419999999999998</v>
      </c>
      <c r="H2782">
        <v>3</v>
      </c>
      <c r="I2782">
        <v>7.4999999999999997E-2</v>
      </c>
      <c r="J2782">
        <v>0</v>
      </c>
      <c r="K2782">
        <v>1</v>
      </c>
      <c r="L2782">
        <v>0</v>
      </c>
      <c r="M2782">
        <v>1.71</v>
      </c>
      <c r="N2782" t="e">
        <v>#N/A</v>
      </c>
      <c r="O2782" t="e">
        <v>#N/A</v>
      </c>
      <c r="P2782" t="e">
        <v>#N/A</v>
      </c>
      <c r="Q2782" t="e">
        <v>#N/A</v>
      </c>
      <c r="R2782" t="s">
        <v>237</v>
      </c>
      <c r="S2782">
        <v>0</v>
      </c>
      <c r="T2782">
        <v>3.2749999999999999</v>
      </c>
      <c r="U2782">
        <v>5.2069999999999999</v>
      </c>
    </row>
    <row r="2783" spans="1:21" x14ac:dyDescent="0.3">
      <c r="A2783" t="s">
        <v>90</v>
      </c>
      <c r="B2783" t="s">
        <v>194</v>
      </c>
      <c r="C2783" t="s">
        <v>234</v>
      </c>
      <c r="D2783">
        <v>32</v>
      </c>
      <c r="E2783">
        <v>1</v>
      </c>
      <c r="F2783">
        <v>3</v>
      </c>
      <c r="G2783">
        <v>26.927</v>
      </c>
      <c r="H2783">
        <v>23</v>
      </c>
      <c r="I2783">
        <v>0.57499999999999996</v>
      </c>
      <c r="J2783">
        <v>1</v>
      </c>
      <c r="K2783">
        <v>0</v>
      </c>
      <c r="L2783">
        <v>0</v>
      </c>
      <c r="M2783">
        <v>4.0599999999999996</v>
      </c>
      <c r="N2783" t="e">
        <v>#N/A</v>
      </c>
      <c r="O2783" t="e">
        <v>#N/A</v>
      </c>
      <c r="P2783" t="e">
        <v>#N/A</v>
      </c>
      <c r="Q2783" t="e">
        <v>#N/A</v>
      </c>
      <c r="R2783" t="s">
        <v>237</v>
      </c>
      <c r="S2783">
        <v>0</v>
      </c>
      <c r="T2783">
        <v>5.0979999999999999</v>
      </c>
      <c r="U2783">
        <v>6.9379999999999997</v>
      </c>
    </row>
    <row r="2784" spans="1:21" x14ac:dyDescent="0.3">
      <c r="A2784" t="s">
        <v>90</v>
      </c>
      <c r="B2784" t="s">
        <v>161</v>
      </c>
      <c r="C2784" t="s">
        <v>201</v>
      </c>
      <c r="D2784">
        <v>21</v>
      </c>
      <c r="E2784">
        <v>1</v>
      </c>
      <c r="F2784">
        <v>1</v>
      </c>
      <c r="G2784">
        <v>7.774</v>
      </c>
      <c r="H2784">
        <v>18</v>
      </c>
      <c r="I2784">
        <v>0.45</v>
      </c>
      <c r="J2784">
        <v>1</v>
      </c>
      <c r="K2784">
        <v>0</v>
      </c>
      <c r="L2784">
        <v>0</v>
      </c>
      <c r="M2784">
        <v>1.4910000000000001</v>
      </c>
      <c r="N2784" t="e">
        <v>#N/A</v>
      </c>
      <c r="O2784" t="e">
        <v>#N/A</v>
      </c>
      <c r="P2784" t="e">
        <v>#N/A</v>
      </c>
      <c r="Q2784" t="e">
        <v>#N/A</v>
      </c>
      <c r="R2784" t="s">
        <v>237</v>
      </c>
      <c r="S2784">
        <v>0</v>
      </c>
      <c r="T2784">
        <v>17.545000000000002</v>
      </c>
      <c r="U2784">
        <v>19.582999999999998</v>
      </c>
    </row>
    <row r="2785" spans="1:21" x14ac:dyDescent="0.3">
      <c r="A2785" t="s">
        <v>90</v>
      </c>
      <c r="B2785" t="s">
        <v>192</v>
      </c>
      <c r="C2785" t="s">
        <v>232</v>
      </c>
      <c r="D2785">
        <v>40</v>
      </c>
      <c r="E2785">
        <v>1</v>
      </c>
      <c r="F2785">
        <v>1</v>
      </c>
      <c r="G2785">
        <v>4.7089999999999996</v>
      </c>
      <c r="H2785">
        <v>14</v>
      </c>
      <c r="I2785">
        <v>0.35</v>
      </c>
      <c r="J2785">
        <v>1</v>
      </c>
      <c r="K2785">
        <v>0</v>
      </c>
      <c r="L2785">
        <v>0</v>
      </c>
      <c r="M2785">
        <v>2.0289999999999999</v>
      </c>
      <c r="N2785" t="e">
        <v>#N/A</v>
      </c>
      <c r="O2785" t="e">
        <v>#N/A</v>
      </c>
      <c r="P2785" t="e">
        <v>#N/A</v>
      </c>
      <c r="Q2785" t="e">
        <v>#N/A</v>
      </c>
      <c r="R2785" t="s">
        <v>237</v>
      </c>
      <c r="S2785">
        <v>0</v>
      </c>
      <c r="T2785">
        <v>4.16</v>
      </c>
      <c r="U2785">
        <v>6.8869999999999996</v>
      </c>
    </row>
    <row r="2786" spans="1:21" x14ac:dyDescent="0.3">
      <c r="A2786" t="s">
        <v>90</v>
      </c>
      <c r="B2786" t="s">
        <v>189</v>
      </c>
      <c r="C2786" t="s">
        <v>229</v>
      </c>
      <c r="D2786">
        <v>22</v>
      </c>
      <c r="E2786">
        <v>1</v>
      </c>
      <c r="F2786">
        <v>1</v>
      </c>
      <c r="G2786">
        <v>3.919</v>
      </c>
      <c r="H2786">
        <v>12</v>
      </c>
      <c r="I2786">
        <v>0.3</v>
      </c>
      <c r="J2786">
        <v>1</v>
      </c>
      <c r="K2786">
        <v>0</v>
      </c>
      <c r="L2786">
        <v>0</v>
      </c>
      <c r="M2786">
        <v>1.6279999999999999</v>
      </c>
      <c r="N2786" t="e">
        <v>#N/A</v>
      </c>
      <c r="O2786" t="e">
        <v>#N/A</v>
      </c>
      <c r="P2786" t="e">
        <v>#N/A</v>
      </c>
      <c r="Q2786" t="e">
        <v>#N/A</v>
      </c>
      <c r="R2786" t="s">
        <v>237</v>
      </c>
      <c r="S2786">
        <v>0</v>
      </c>
      <c r="T2786">
        <v>4.4630000000000001</v>
      </c>
      <c r="U2786">
        <v>6.5469999999999997</v>
      </c>
    </row>
    <row r="2787" spans="1:21" x14ac:dyDescent="0.3">
      <c r="A2787" t="s">
        <v>90</v>
      </c>
      <c r="B2787" t="s">
        <v>168</v>
      </c>
      <c r="C2787" t="s">
        <v>208</v>
      </c>
      <c r="D2787">
        <v>9</v>
      </c>
      <c r="E2787">
        <v>1</v>
      </c>
      <c r="F2787">
        <v>1</v>
      </c>
      <c r="G2787">
        <v>4.5720000000000001</v>
      </c>
      <c r="H2787">
        <v>5</v>
      </c>
      <c r="I2787">
        <v>0.125</v>
      </c>
      <c r="J2787">
        <v>0</v>
      </c>
      <c r="K2787">
        <v>1</v>
      </c>
      <c r="L2787">
        <v>0</v>
      </c>
      <c r="M2787">
        <v>1.65</v>
      </c>
      <c r="N2787" t="e">
        <v>#N/A</v>
      </c>
      <c r="O2787" t="e">
        <v>#N/A</v>
      </c>
      <c r="P2787" t="e">
        <v>#N/A</v>
      </c>
      <c r="Q2787" t="e">
        <v>#N/A</v>
      </c>
      <c r="R2787" t="s">
        <v>237</v>
      </c>
      <c r="S2787">
        <v>0</v>
      </c>
      <c r="T2787">
        <v>3.665</v>
      </c>
      <c r="U2787">
        <v>5.5830000000000002</v>
      </c>
    </row>
    <row r="2788" spans="1:21" x14ac:dyDescent="0.3">
      <c r="A2788" t="s">
        <v>90</v>
      </c>
      <c r="B2788" t="s">
        <v>158</v>
      </c>
      <c r="C2788" t="s">
        <v>198</v>
      </c>
      <c r="D2788">
        <v>10</v>
      </c>
      <c r="E2788">
        <v>1</v>
      </c>
      <c r="F2788">
        <v>50</v>
      </c>
      <c r="G2788">
        <v>8.1039999999999992</v>
      </c>
      <c r="H2788">
        <v>29</v>
      </c>
      <c r="I2788">
        <v>0.72499999999999998</v>
      </c>
      <c r="J2788">
        <v>0</v>
      </c>
      <c r="K2788">
        <v>0</v>
      </c>
      <c r="L2788">
        <v>1</v>
      </c>
      <c r="M2788">
        <v>0.89100000000000001</v>
      </c>
      <c r="N2788" t="e">
        <v>#N/A</v>
      </c>
      <c r="O2788" t="e">
        <v>#N/A</v>
      </c>
      <c r="P2788" t="e">
        <v>#N/A</v>
      </c>
      <c r="Q2788" t="e">
        <v>#N/A</v>
      </c>
      <c r="R2788" t="s">
        <v>237</v>
      </c>
      <c r="S2788">
        <v>0</v>
      </c>
      <c r="T2788">
        <v>5.7060000000000004</v>
      </c>
      <c r="U2788">
        <v>7.8019999999999996</v>
      </c>
    </row>
    <row r="2789" spans="1:21" x14ac:dyDescent="0.3">
      <c r="A2789" t="s">
        <v>90</v>
      </c>
      <c r="B2789" t="s">
        <v>171</v>
      </c>
      <c r="C2789" t="s">
        <v>211</v>
      </c>
      <c r="D2789">
        <v>30</v>
      </c>
      <c r="E2789">
        <v>1</v>
      </c>
      <c r="F2789">
        <v>1</v>
      </c>
      <c r="G2789">
        <v>5.9450000000000003</v>
      </c>
      <c r="H2789">
        <v>13</v>
      </c>
      <c r="I2789">
        <v>0.32500000000000001</v>
      </c>
      <c r="J2789">
        <v>1</v>
      </c>
      <c r="K2789">
        <v>0</v>
      </c>
      <c r="L2789">
        <v>0</v>
      </c>
      <c r="M2789">
        <v>1.2370000000000001</v>
      </c>
      <c r="N2789" t="e">
        <v>#N/A</v>
      </c>
      <c r="O2789" t="e">
        <v>#N/A</v>
      </c>
      <c r="P2789" t="e">
        <v>#N/A</v>
      </c>
      <c r="Q2789" t="e">
        <v>#N/A</v>
      </c>
      <c r="R2789" t="s">
        <v>211</v>
      </c>
      <c r="S2789">
        <v>1</v>
      </c>
      <c r="T2789">
        <v>3.444</v>
      </c>
      <c r="U2789">
        <v>6.4690000000000003</v>
      </c>
    </row>
    <row r="2790" spans="1:21" x14ac:dyDescent="0.3">
      <c r="A2790" t="s">
        <v>90</v>
      </c>
      <c r="B2790" t="s">
        <v>169</v>
      </c>
      <c r="C2790" t="s">
        <v>209</v>
      </c>
      <c r="D2790">
        <v>36</v>
      </c>
      <c r="E2790">
        <v>1</v>
      </c>
      <c r="F2790">
        <v>50</v>
      </c>
      <c r="G2790">
        <v>6.71</v>
      </c>
      <c r="H2790">
        <v>34</v>
      </c>
      <c r="I2790">
        <v>0.85</v>
      </c>
      <c r="J2790">
        <v>1</v>
      </c>
      <c r="K2790">
        <v>1</v>
      </c>
      <c r="L2790">
        <v>1</v>
      </c>
      <c r="M2790">
        <v>1.736</v>
      </c>
      <c r="N2790" t="e">
        <v>#N/A</v>
      </c>
      <c r="O2790" t="e">
        <v>#N/A</v>
      </c>
      <c r="P2790" t="e">
        <v>#N/A</v>
      </c>
      <c r="Q2790" t="e">
        <v>#N/A</v>
      </c>
      <c r="R2790" t="s">
        <v>209</v>
      </c>
      <c r="S2790">
        <v>1</v>
      </c>
      <c r="T2790">
        <v>3.74</v>
      </c>
      <c r="U2790">
        <v>6.6150000000000002</v>
      </c>
    </row>
    <row r="2791" spans="1:21" x14ac:dyDescent="0.3">
      <c r="A2791" t="s">
        <v>90</v>
      </c>
      <c r="B2791" t="s">
        <v>196</v>
      </c>
      <c r="C2791" t="s">
        <v>236</v>
      </c>
      <c r="D2791">
        <v>31</v>
      </c>
      <c r="E2791">
        <v>1</v>
      </c>
      <c r="F2791">
        <v>50</v>
      </c>
      <c r="G2791">
        <v>7.5659999999999998</v>
      </c>
      <c r="H2791">
        <v>25</v>
      </c>
      <c r="I2791">
        <v>0.625</v>
      </c>
      <c r="J2791">
        <v>0</v>
      </c>
      <c r="K2791">
        <v>0</v>
      </c>
      <c r="L2791">
        <v>1</v>
      </c>
      <c r="M2791">
        <v>1.004</v>
      </c>
      <c r="N2791" t="e">
        <v>#N/A</v>
      </c>
      <c r="O2791" t="e">
        <v>#N/A</v>
      </c>
      <c r="P2791" t="e">
        <v>#N/A</v>
      </c>
      <c r="Q2791" t="e">
        <v>#N/A</v>
      </c>
      <c r="R2791" t="s">
        <v>237</v>
      </c>
      <c r="S2791">
        <v>0</v>
      </c>
      <c r="T2791">
        <v>17.518000000000001</v>
      </c>
      <c r="U2791">
        <v>19.393000000000001</v>
      </c>
    </row>
    <row r="2792" spans="1:21" x14ac:dyDescent="0.3">
      <c r="A2792" t="s">
        <v>90</v>
      </c>
      <c r="B2792" t="s">
        <v>190</v>
      </c>
      <c r="C2792" t="s">
        <v>230</v>
      </c>
      <c r="D2792">
        <v>38</v>
      </c>
      <c r="E2792">
        <v>1</v>
      </c>
      <c r="F2792">
        <v>50</v>
      </c>
      <c r="G2792">
        <v>12.661</v>
      </c>
      <c r="H2792">
        <v>33</v>
      </c>
      <c r="I2792">
        <v>0.82499999999999996</v>
      </c>
      <c r="J2792">
        <v>1</v>
      </c>
      <c r="K2792">
        <v>1</v>
      </c>
      <c r="L2792">
        <v>1</v>
      </c>
      <c r="M2792">
        <v>1.4710000000000001</v>
      </c>
      <c r="N2792" t="e">
        <v>#N/A</v>
      </c>
      <c r="O2792" t="e">
        <v>#N/A</v>
      </c>
      <c r="P2792" t="e">
        <v>#N/A</v>
      </c>
      <c r="Q2792" t="e">
        <v>#N/A</v>
      </c>
      <c r="R2792" t="s">
        <v>230</v>
      </c>
      <c r="S2792">
        <v>1</v>
      </c>
      <c r="T2792">
        <v>3.4020000000000001</v>
      </c>
      <c r="U2792">
        <v>6.1680000000000001</v>
      </c>
    </row>
    <row r="2793" spans="1:21" x14ac:dyDescent="0.3">
      <c r="A2793" t="s">
        <v>90</v>
      </c>
      <c r="B2793" t="s">
        <v>173</v>
      </c>
      <c r="C2793" t="s">
        <v>213</v>
      </c>
      <c r="D2793">
        <v>19</v>
      </c>
      <c r="E2793">
        <v>1</v>
      </c>
      <c r="F2793">
        <v>1</v>
      </c>
      <c r="G2793">
        <v>4.5490000000000004</v>
      </c>
      <c r="H2793">
        <v>6</v>
      </c>
      <c r="I2793">
        <v>0.15</v>
      </c>
      <c r="J2793">
        <v>0</v>
      </c>
      <c r="K2793">
        <v>1</v>
      </c>
      <c r="L2793">
        <v>0</v>
      </c>
      <c r="M2793">
        <v>1.9339999999999999</v>
      </c>
      <c r="N2793" t="e">
        <v>#N/A</v>
      </c>
      <c r="O2793" t="e">
        <v>#N/A</v>
      </c>
      <c r="P2793" t="e">
        <v>#N/A</v>
      </c>
      <c r="Q2793" t="e">
        <v>#N/A</v>
      </c>
      <c r="R2793" t="s">
        <v>237</v>
      </c>
      <c r="S2793">
        <v>0</v>
      </c>
      <c r="T2793">
        <v>3.9769999999999999</v>
      </c>
      <c r="U2793">
        <v>5.8860000000000001</v>
      </c>
    </row>
    <row r="2794" spans="1:21" x14ac:dyDescent="0.3">
      <c r="A2794" t="s">
        <v>90</v>
      </c>
      <c r="B2794" t="s">
        <v>179</v>
      </c>
      <c r="C2794" t="s">
        <v>219</v>
      </c>
      <c r="D2794">
        <v>13</v>
      </c>
      <c r="E2794">
        <v>1</v>
      </c>
      <c r="F2794">
        <v>1</v>
      </c>
      <c r="G2794">
        <v>3.835</v>
      </c>
      <c r="H2794">
        <v>10</v>
      </c>
      <c r="I2794">
        <v>0.25</v>
      </c>
      <c r="J2794">
        <v>0</v>
      </c>
      <c r="K2794">
        <v>1</v>
      </c>
      <c r="L2794">
        <v>0</v>
      </c>
      <c r="M2794">
        <v>1.3819999999999999</v>
      </c>
      <c r="N2794" t="e">
        <v>#N/A</v>
      </c>
      <c r="O2794" t="e">
        <v>#N/A</v>
      </c>
      <c r="P2794" t="e">
        <v>#N/A</v>
      </c>
      <c r="Q2794" t="e">
        <v>#N/A</v>
      </c>
      <c r="R2794" t="s">
        <v>881</v>
      </c>
      <c r="S2794">
        <v>0</v>
      </c>
      <c r="T2794">
        <v>4.0880000000000001</v>
      </c>
      <c r="U2794">
        <v>7.9960000000000004</v>
      </c>
    </row>
    <row r="2795" spans="1:21" x14ac:dyDescent="0.3">
      <c r="A2795" t="s">
        <v>90</v>
      </c>
      <c r="B2795" t="s">
        <v>193</v>
      </c>
      <c r="C2795" t="s">
        <v>233</v>
      </c>
      <c r="D2795">
        <v>17</v>
      </c>
      <c r="E2795">
        <v>1</v>
      </c>
      <c r="F2795">
        <v>50</v>
      </c>
      <c r="G2795">
        <v>12.404999999999999</v>
      </c>
      <c r="H2795">
        <v>24</v>
      </c>
      <c r="I2795">
        <v>0.6</v>
      </c>
      <c r="J2795">
        <v>0</v>
      </c>
      <c r="K2795">
        <v>0</v>
      </c>
      <c r="L2795">
        <v>1</v>
      </c>
      <c r="M2795">
        <v>1.716</v>
      </c>
      <c r="N2795" t="e">
        <v>#N/A</v>
      </c>
      <c r="O2795" t="e">
        <v>#N/A</v>
      </c>
      <c r="P2795" t="e">
        <v>#N/A</v>
      </c>
      <c r="Q2795" t="e">
        <v>#N/A</v>
      </c>
      <c r="R2795" t="s">
        <v>233</v>
      </c>
      <c r="S2795">
        <v>1</v>
      </c>
      <c r="T2795">
        <v>4.2119999999999997</v>
      </c>
      <c r="U2795">
        <v>6.8209999999999997</v>
      </c>
    </row>
    <row r="2796" spans="1:21" x14ac:dyDescent="0.3">
      <c r="A2796" t="s">
        <v>90</v>
      </c>
      <c r="B2796" t="s">
        <v>165</v>
      </c>
      <c r="C2796" t="s">
        <v>205</v>
      </c>
      <c r="D2796">
        <v>18</v>
      </c>
      <c r="E2796">
        <v>1</v>
      </c>
      <c r="F2796">
        <v>1</v>
      </c>
      <c r="G2796">
        <v>7.9080000000000004</v>
      </c>
      <c r="H2796">
        <v>2</v>
      </c>
      <c r="I2796">
        <v>0.05</v>
      </c>
      <c r="J2796">
        <v>0</v>
      </c>
      <c r="K2796">
        <v>1</v>
      </c>
      <c r="L2796">
        <v>0</v>
      </c>
      <c r="M2796">
        <v>1.774</v>
      </c>
      <c r="N2796" t="e">
        <v>#N/A</v>
      </c>
      <c r="O2796" t="e">
        <v>#N/A</v>
      </c>
      <c r="P2796" t="e">
        <v>#N/A</v>
      </c>
      <c r="Q2796" t="e">
        <v>#N/A</v>
      </c>
      <c r="R2796" t="s">
        <v>882</v>
      </c>
      <c r="S2796">
        <v>0</v>
      </c>
      <c r="T2796">
        <v>27.902000000000001</v>
      </c>
      <c r="U2796">
        <v>39.287999999999997</v>
      </c>
    </row>
    <row r="2797" spans="1:21" x14ac:dyDescent="0.3">
      <c r="A2797" t="s">
        <v>90</v>
      </c>
      <c r="B2797" t="s">
        <v>157</v>
      </c>
      <c r="C2797" t="s">
        <v>197</v>
      </c>
      <c r="D2797">
        <v>34</v>
      </c>
      <c r="E2797">
        <v>1</v>
      </c>
      <c r="F2797">
        <v>50</v>
      </c>
      <c r="G2797">
        <v>7.077</v>
      </c>
      <c r="H2797">
        <v>35</v>
      </c>
      <c r="I2797">
        <v>0.875</v>
      </c>
      <c r="J2797">
        <v>1</v>
      </c>
      <c r="K2797">
        <v>1</v>
      </c>
      <c r="L2797">
        <v>1</v>
      </c>
      <c r="M2797">
        <v>0.94199999999999995</v>
      </c>
      <c r="N2797" t="e">
        <v>#N/A</v>
      </c>
      <c r="O2797" t="e">
        <v>#N/A</v>
      </c>
      <c r="P2797" t="e">
        <v>#N/A</v>
      </c>
      <c r="Q2797" t="e">
        <v>#N/A</v>
      </c>
      <c r="R2797" t="s">
        <v>197</v>
      </c>
      <c r="S2797">
        <v>1</v>
      </c>
      <c r="T2797">
        <v>3.601</v>
      </c>
      <c r="U2797">
        <v>6.423</v>
      </c>
    </row>
    <row r="2798" spans="1:21" x14ac:dyDescent="0.3">
      <c r="A2798" t="s">
        <v>90</v>
      </c>
      <c r="B2798" t="s">
        <v>160</v>
      </c>
      <c r="C2798" t="s">
        <v>200</v>
      </c>
      <c r="D2798">
        <v>16</v>
      </c>
      <c r="E2798">
        <v>1</v>
      </c>
      <c r="F2798">
        <v>1</v>
      </c>
      <c r="G2798">
        <v>7.5350000000000001</v>
      </c>
      <c r="H2798">
        <v>19</v>
      </c>
      <c r="I2798">
        <v>0.47499999999999998</v>
      </c>
      <c r="J2798">
        <v>1</v>
      </c>
      <c r="K2798">
        <v>0</v>
      </c>
      <c r="L2798">
        <v>0</v>
      </c>
      <c r="M2798">
        <v>1.9430000000000001</v>
      </c>
      <c r="N2798" t="e">
        <v>#N/A</v>
      </c>
      <c r="O2798" t="e">
        <v>#N/A</v>
      </c>
      <c r="P2798" t="e">
        <v>#N/A</v>
      </c>
      <c r="Q2798" t="e">
        <v>#N/A</v>
      </c>
      <c r="R2798" t="s">
        <v>237</v>
      </c>
      <c r="S2798">
        <v>0</v>
      </c>
      <c r="T2798">
        <v>4.0190000000000001</v>
      </c>
      <c r="U2798">
        <v>6.3579999999999997</v>
      </c>
    </row>
    <row r="2799" spans="1:21" x14ac:dyDescent="0.3">
      <c r="A2799" t="s">
        <v>90</v>
      </c>
      <c r="B2799" t="s">
        <v>163</v>
      </c>
      <c r="C2799" t="s">
        <v>203</v>
      </c>
      <c r="D2799">
        <v>1</v>
      </c>
      <c r="E2799">
        <v>1</v>
      </c>
      <c r="F2799">
        <v>50</v>
      </c>
      <c r="G2799">
        <v>6.5289999999999999</v>
      </c>
      <c r="H2799">
        <v>28</v>
      </c>
      <c r="I2799">
        <v>0.7</v>
      </c>
      <c r="J2799">
        <v>0</v>
      </c>
      <c r="K2799">
        <v>0</v>
      </c>
      <c r="L2799">
        <v>1</v>
      </c>
      <c r="M2799">
        <v>1.1559999999999999</v>
      </c>
      <c r="N2799" t="e">
        <v>#N/A</v>
      </c>
      <c r="O2799" t="e">
        <v>#N/A</v>
      </c>
      <c r="P2799" t="e">
        <v>#N/A</v>
      </c>
      <c r="Q2799" t="e">
        <v>#N/A</v>
      </c>
      <c r="R2799" t="s">
        <v>203</v>
      </c>
      <c r="S2799">
        <v>1</v>
      </c>
      <c r="T2799">
        <v>14.911</v>
      </c>
      <c r="U2799">
        <v>17.911000000000001</v>
      </c>
    </row>
    <row r="2800" spans="1:21" x14ac:dyDescent="0.3">
      <c r="A2800" t="s">
        <v>90</v>
      </c>
      <c r="B2800" t="s">
        <v>177</v>
      </c>
      <c r="C2800" t="s">
        <v>217</v>
      </c>
      <c r="D2800">
        <v>11</v>
      </c>
      <c r="E2800">
        <v>1</v>
      </c>
      <c r="F2800">
        <v>1</v>
      </c>
      <c r="G2800">
        <v>4.4279999999999999</v>
      </c>
      <c r="H2800">
        <v>20</v>
      </c>
      <c r="I2800">
        <v>0.5</v>
      </c>
      <c r="J2800">
        <v>1</v>
      </c>
      <c r="K2800">
        <v>0</v>
      </c>
      <c r="L2800">
        <v>0</v>
      </c>
      <c r="M2800">
        <v>2.077</v>
      </c>
      <c r="N2800" t="e">
        <v>#N/A</v>
      </c>
      <c r="O2800" t="e">
        <v>#N/A</v>
      </c>
      <c r="P2800" t="e">
        <v>#N/A</v>
      </c>
      <c r="Q2800" t="e">
        <v>#N/A</v>
      </c>
      <c r="R2800" t="s">
        <v>237</v>
      </c>
      <c r="S2800">
        <v>0</v>
      </c>
      <c r="T2800">
        <v>4.9740000000000002</v>
      </c>
      <c r="U2800">
        <v>6.9340000000000002</v>
      </c>
    </row>
    <row r="2801" spans="1:21" x14ac:dyDescent="0.3">
      <c r="A2801" t="s">
        <v>90</v>
      </c>
      <c r="B2801" t="s">
        <v>185</v>
      </c>
      <c r="C2801" t="s">
        <v>225</v>
      </c>
      <c r="D2801">
        <v>37</v>
      </c>
      <c r="E2801">
        <v>1</v>
      </c>
      <c r="F2801">
        <v>74</v>
      </c>
      <c r="G2801">
        <v>6.9880000000000004</v>
      </c>
      <c r="H2801">
        <v>40</v>
      </c>
      <c r="I2801">
        <v>1</v>
      </c>
      <c r="J2801">
        <v>1</v>
      </c>
      <c r="K2801">
        <v>1</v>
      </c>
      <c r="L2801">
        <v>1</v>
      </c>
      <c r="M2801">
        <v>3.403</v>
      </c>
      <c r="N2801" t="e">
        <v>#N/A</v>
      </c>
      <c r="O2801" t="e">
        <v>#N/A</v>
      </c>
      <c r="P2801" t="e">
        <v>#N/A</v>
      </c>
      <c r="Q2801" t="e">
        <v>#N/A</v>
      </c>
      <c r="R2801" t="s">
        <v>225</v>
      </c>
      <c r="S2801">
        <v>1</v>
      </c>
      <c r="T2801">
        <v>3.2250000000000001</v>
      </c>
      <c r="U2801">
        <v>6.7560000000000002</v>
      </c>
    </row>
    <row r="2802" spans="1:21" x14ac:dyDescent="0.3">
      <c r="A2802" t="s">
        <v>91</v>
      </c>
      <c r="B2802" t="s">
        <v>172</v>
      </c>
      <c r="C2802" t="s">
        <v>212</v>
      </c>
      <c r="D2802">
        <v>23</v>
      </c>
      <c r="E2802">
        <v>1</v>
      </c>
      <c r="F2802">
        <v>71</v>
      </c>
      <c r="G2802">
        <v>38.564</v>
      </c>
      <c r="H2802">
        <v>29</v>
      </c>
      <c r="I2802">
        <v>0.72499999999999998</v>
      </c>
      <c r="J2802">
        <v>0</v>
      </c>
      <c r="K2802">
        <v>1</v>
      </c>
      <c r="L2802">
        <v>0</v>
      </c>
      <c r="M2802">
        <v>3.3439999999999999</v>
      </c>
      <c r="N2802" t="e">
        <v>#N/A</v>
      </c>
      <c r="O2802" t="e">
        <v>#N/A</v>
      </c>
      <c r="P2802" t="e">
        <v>#N/A</v>
      </c>
      <c r="Q2802" t="e">
        <v>#N/A</v>
      </c>
      <c r="R2802" t="s">
        <v>212</v>
      </c>
      <c r="S2802">
        <v>1</v>
      </c>
      <c r="T2802">
        <v>2.1469999999999998</v>
      </c>
      <c r="U2802">
        <v>4.2729999999999997</v>
      </c>
    </row>
    <row r="2803" spans="1:21" x14ac:dyDescent="0.3">
      <c r="A2803" t="s">
        <v>91</v>
      </c>
      <c r="B2803" t="s">
        <v>196</v>
      </c>
      <c r="C2803" t="s">
        <v>236</v>
      </c>
      <c r="D2803">
        <v>13</v>
      </c>
      <c r="E2803">
        <v>1</v>
      </c>
      <c r="F2803">
        <v>59</v>
      </c>
      <c r="G2803">
        <v>3.9249999999999998</v>
      </c>
      <c r="H2803">
        <v>16</v>
      </c>
      <c r="I2803">
        <v>0.4</v>
      </c>
      <c r="J2803">
        <v>1</v>
      </c>
      <c r="K2803">
        <v>1</v>
      </c>
      <c r="L2803">
        <v>1</v>
      </c>
      <c r="M2803">
        <v>0.64500000000000002</v>
      </c>
      <c r="N2803" t="e">
        <v>#N/A</v>
      </c>
      <c r="O2803" t="e">
        <v>#N/A</v>
      </c>
      <c r="P2803" t="e">
        <v>#N/A</v>
      </c>
      <c r="Q2803" t="e">
        <v>#N/A</v>
      </c>
      <c r="R2803" t="s">
        <v>223</v>
      </c>
      <c r="S2803">
        <v>0</v>
      </c>
      <c r="T2803">
        <v>3.9929999999999999</v>
      </c>
      <c r="U2803">
        <v>5.1100000000000003</v>
      </c>
    </row>
    <row r="2804" spans="1:21" x14ac:dyDescent="0.3">
      <c r="A2804" t="s">
        <v>91</v>
      </c>
      <c r="B2804" t="s">
        <v>194</v>
      </c>
      <c r="C2804" t="s">
        <v>234</v>
      </c>
      <c r="D2804">
        <v>28</v>
      </c>
      <c r="E2804">
        <v>1</v>
      </c>
      <c r="F2804">
        <v>89</v>
      </c>
      <c r="G2804">
        <v>4.7850000000000001</v>
      </c>
      <c r="H2804">
        <v>40</v>
      </c>
      <c r="I2804">
        <v>1</v>
      </c>
      <c r="J2804">
        <v>0</v>
      </c>
      <c r="K2804">
        <v>0</v>
      </c>
      <c r="L2804">
        <v>1</v>
      </c>
      <c r="M2804">
        <v>0.90500000000000003</v>
      </c>
      <c r="N2804" t="e">
        <v>#N/A</v>
      </c>
      <c r="O2804" t="e">
        <v>#N/A</v>
      </c>
      <c r="P2804" t="e">
        <v>#N/A</v>
      </c>
      <c r="Q2804" t="e">
        <v>#N/A</v>
      </c>
      <c r="R2804" t="s">
        <v>234</v>
      </c>
      <c r="S2804">
        <v>1</v>
      </c>
      <c r="T2804">
        <v>6.7649999999999997</v>
      </c>
      <c r="U2804">
        <v>8.1509999999999998</v>
      </c>
    </row>
    <row r="2805" spans="1:21" x14ac:dyDescent="0.3">
      <c r="A2805" t="s">
        <v>91</v>
      </c>
      <c r="B2805" t="s">
        <v>187</v>
      </c>
      <c r="C2805" t="s">
        <v>227</v>
      </c>
      <c r="D2805">
        <v>25</v>
      </c>
      <c r="E2805">
        <v>1</v>
      </c>
      <c r="F2805">
        <v>66</v>
      </c>
      <c r="G2805">
        <v>3.2589999999999999</v>
      </c>
      <c r="H2805">
        <v>21</v>
      </c>
      <c r="I2805">
        <v>0.52500000000000002</v>
      </c>
      <c r="J2805">
        <v>1</v>
      </c>
      <c r="K2805">
        <v>0</v>
      </c>
      <c r="L2805">
        <v>0</v>
      </c>
      <c r="M2805">
        <v>0.73299999999999998</v>
      </c>
      <c r="N2805" t="e">
        <v>#N/A</v>
      </c>
      <c r="O2805" t="e">
        <v>#N/A</v>
      </c>
      <c r="P2805" t="e">
        <v>#N/A</v>
      </c>
      <c r="Q2805" t="e">
        <v>#N/A</v>
      </c>
      <c r="R2805" t="s">
        <v>208</v>
      </c>
      <c r="S2805">
        <v>0</v>
      </c>
      <c r="T2805">
        <v>1.93</v>
      </c>
      <c r="U2805">
        <v>3.4860000000000002</v>
      </c>
    </row>
    <row r="2806" spans="1:21" x14ac:dyDescent="0.3">
      <c r="A2806" t="s">
        <v>91</v>
      </c>
      <c r="B2806" t="s">
        <v>192</v>
      </c>
      <c r="C2806" t="s">
        <v>232</v>
      </c>
      <c r="D2806">
        <v>27</v>
      </c>
      <c r="E2806">
        <v>1</v>
      </c>
      <c r="F2806">
        <v>59</v>
      </c>
      <c r="G2806">
        <v>28.768000000000001</v>
      </c>
      <c r="H2806">
        <v>15</v>
      </c>
      <c r="I2806">
        <v>0.375</v>
      </c>
      <c r="J2806">
        <v>1</v>
      </c>
      <c r="K2806">
        <v>0</v>
      </c>
      <c r="L2806">
        <v>0</v>
      </c>
      <c r="M2806">
        <v>4.3689999999999998</v>
      </c>
      <c r="N2806" t="e">
        <v>#N/A</v>
      </c>
      <c r="O2806" t="e">
        <v>#N/A</v>
      </c>
      <c r="P2806" t="e">
        <v>#N/A</v>
      </c>
      <c r="Q2806" t="e">
        <v>#N/A</v>
      </c>
      <c r="R2806" t="s">
        <v>232</v>
      </c>
      <c r="S2806">
        <v>1</v>
      </c>
      <c r="T2806">
        <v>2.891</v>
      </c>
      <c r="U2806">
        <v>4.173</v>
      </c>
    </row>
    <row r="2807" spans="1:21" x14ac:dyDescent="0.3">
      <c r="A2807" t="s">
        <v>91</v>
      </c>
      <c r="B2807" t="s">
        <v>188</v>
      </c>
      <c r="C2807" t="s">
        <v>228</v>
      </c>
      <c r="D2807">
        <v>21</v>
      </c>
      <c r="E2807">
        <v>1</v>
      </c>
      <c r="F2807">
        <v>34</v>
      </c>
      <c r="G2807">
        <v>12.571999999999999</v>
      </c>
      <c r="H2807">
        <v>2</v>
      </c>
      <c r="I2807">
        <v>0.05</v>
      </c>
      <c r="J2807">
        <v>1</v>
      </c>
      <c r="K2807">
        <v>1</v>
      </c>
      <c r="L2807">
        <v>1</v>
      </c>
      <c r="M2807">
        <v>16.327000000000002</v>
      </c>
      <c r="N2807" t="e">
        <v>#N/A</v>
      </c>
      <c r="O2807" t="e">
        <v>#N/A</v>
      </c>
      <c r="P2807" t="e">
        <v>#N/A</v>
      </c>
      <c r="Q2807" t="e">
        <v>#N/A</v>
      </c>
      <c r="R2807" t="s">
        <v>201</v>
      </c>
      <c r="S2807">
        <v>0</v>
      </c>
      <c r="T2807">
        <v>2.056</v>
      </c>
      <c r="U2807">
        <v>3.9220000000000002</v>
      </c>
    </row>
    <row r="2808" spans="1:21" x14ac:dyDescent="0.3">
      <c r="A2808" t="s">
        <v>91</v>
      </c>
      <c r="B2808" t="s">
        <v>165</v>
      </c>
      <c r="C2808" t="s">
        <v>205</v>
      </c>
      <c r="D2808">
        <v>36</v>
      </c>
      <c r="E2808">
        <v>1</v>
      </c>
      <c r="F2808">
        <v>42</v>
      </c>
      <c r="G2808">
        <v>2.3450000000000002</v>
      </c>
      <c r="H2808">
        <v>10</v>
      </c>
      <c r="I2808">
        <v>0.25</v>
      </c>
      <c r="J2808">
        <v>1</v>
      </c>
      <c r="K2808">
        <v>0</v>
      </c>
      <c r="L2808">
        <v>0</v>
      </c>
      <c r="M2808">
        <v>0.75700000000000001</v>
      </c>
      <c r="N2808" t="e">
        <v>#N/A</v>
      </c>
      <c r="O2808" t="e">
        <v>#N/A</v>
      </c>
      <c r="P2808" t="e">
        <v>#N/A</v>
      </c>
      <c r="Q2808" t="e">
        <v>#N/A</v>
      </c>
      <c r="R2808" t="s">
        <v>214</v>
      </c>
      <c r="S2808">
        <v>0</v>
      </c>
      <c r="T2808">
        <v>1.536</v>
      </c>
      <c r="U2808">
        <v>2.407</v>
      </c>
    </row>
    <row r="2809" spans="1:21" x14ac:dyDescent="0.3">
      <c r="A2809" t="s">
        <v>91</v>
      </c>
      <c r="B2809" t="s">
        <v>161</v>
      </c>
      <c r="C2809" t="s">
        <v>201</v>
      </c>
      <c r="D2809">
        <v>38</v>
      </c>
      <c r="E2809">
        <v>1</v>
      </c>
      <c r="F2809">
        <v>41</v>
      </c>
      <c r="G2809">
        <v>7.0819999999999999</v>
      </c>
      <c r="H2809">
        <v>8</v>
      </c>
      <c r="I2809">
        <v>0.2</v>
      </c>
      <c r="J2809">
        <v>1</v>
      </c>
      <c r="K2809">
        <v>1</v>
      </c>
      <c r="L2809">
        <v>1</v>
      </c>
      <c r="M2809">
        <v>0.88700000000000001</v>
      </c>
      <c r="N2809" t="e">
        <v>#N/A</v>
      </c>
      <c r="O2809" t="e">
        <v>#N/A</v>
      </c>
      <c r="P2809" t="e">
        <v>#N/A</v>
      </c>
      <c r="Q2809" t="e">
        <v>#N/A</v>
      </c>
      <c r="R2809" t="s">
        <v>201</v>
      </c>
      <c r="S2809">
        <v>1</v>
      </c>
      <c r="T2809">
        <v>2.1459999999999999</v>
      </c>
      <c r="U2809">
        <v>3.363</v>
      </c>
    </row>
    <row r="2810" spans="1:21" x14ac:dyDescent="0.3">
      <c r="A2810" t="s">
        <v>91</v>
      </c>
      <c r="B2810" t="s">
        <v>171</v>
      </c>
      <c r="C2810" t="s">
        <v>211</v>
      </c>
      <c r="D2810">
        <v>3</v>
      </c>
      <c r="E2810">
        <v>1</v>
      </c>
      <c r="F2810">
        <v>61</v>
      </c>
      <c r="G2810">
        <v>16.177</v>
      </c>
      <c r="H2810">
        <v>17</v>
      </c>
      <c r="I2810">
        <v>0.42499999999999999</v>
      </c>
      <c r="J2810">
        <v>1</v>
      </c>
      <c r="K2810">
        <v>0</v>
      </c>
      <c r="L2810">
        <v>0</v>
      </c>
      <c r="M2810">
        <v>1.117</v>
      </c>
      <c r="N2810" t="e">
        <v>#N/A</v>
      </c>
      <c r="O2810" t="e">
        <v>#N/A</v>
      </c>
      <c r="P2810" t="e">
        <v>#N/A</v>
      </c>
      <c r="Q2810" t="e">
        <v>#N/A</v>
      </c>
      <c r="R2810" t="s">
        <v>235</v>
      </c>
      <c r="S2810">
        <v>0</v>
      </c>
      <c r="T2810">
        <v>3.161</v>
      </c>
      <c r="U2810">
        <v>3.9590000000000001</v>
      </c>
    </row>
    <row r="2811" spans="1:21" x14ac:dyDescent="0.3">
      <c r="A2811" t="s">
        <v>91</v>
      </c>
      <c r="B2811" t="s">
        <v>189</v>
      </c>
      <c r="C2811" t="s">
        <v>229</v>
      </c>
      <c r="D2811">
        <v>17</v>
      </c>
      <c r="E2811">
        <v>1</v>
      </c>
      <c r="F2811">
        <v>77</v>
      </c>
      <c r="G2811">
        <v>3.6469999999999998</v>
      </c>
      <c r="H2811">
        <v>34</v>
      </c>
      <c r="I2811">
        <v>0.85</v>
      </c>
      <c r="J2811">
        <v>0</v>
      </c>
      <c r="K2811">
        <v>1</v>
      </c>
      <c r="L2811">
        <v>0</v>
      </c>
      <c r="M2811">
        <v>0.90400000000000003</v>
      </c>
      <c r="N2811" t="e">
        <v>#N/A</v>
      </c>
      <c r="O2811" t="e">
        <v>#N/A</v>
      </c>
      <c r="P2811" t="e">
        <v>#N/A</v>
      </c>
      <c r="Q2811" t="e">
        <v>#N/A</v>
      </c>
      <c r="R2811" t="s">
        <v>405</v>
      </c>
      <c r="S2811">
        <v>0</v>
      </c>
      <c r="T2811">
        <v>3.0150000000000001</v>
      </c>
      <c r="U2811">
        <v>4.6849999999999996</v>
      </c>
    </row>
    <row r="2812" spans="1:21" x14ac:dyDescent="0.3">
      <c r="A2812" t="s">
        <v>91</v>
      </c>
      <c r="B2812" t="s">
        <v>160</v>
      </c>
      <c r="C2812" t="s">
        <v>200</v>
      </c>
      <c r="D2812">
        <v>4</v>
      </c>
      <c r="E2812">
        <v>1</v>
      </c>
      <c r="F2812">
        <v>65</v>
      </c>
      <c r="G2812">
        <v>15.558</v>
      </c>
      <c r="H2812">
        <v>19</v>
      </c>
      <c r="I2812">
        <v>0.47499999999999998</v>
      </c>
      <c r="J2812">
        <v>1</v>
      </c>
      <c r="K2812">
        <v>1</v>
      </c>
      <c r="L2812">
        <v>1</v>
      </c>
      <c r="M2812">
        <v>1.36</v>
      </c>
      <c r="N2812" t="e">
        <v>#N/A</v>
      </c>
      <c r="O2812" t="e">
        <v>#N/A</v>
      </c>
      <c r="P2812" t="e">
        <v>#N/A</v>
      </c>
      <c r="Q2812" t="e">
        <v>#N/A</v>
      </c>
      <c r="R2812" t="s">
        <v>235</v>
      </c>
      <c r="S2812">
        <v>0</v>
      </c>
      <c r="T2812">
        <v>4.75</v>
      </c>
      <c r="U2812">
        <v>6.0339999999999998</v>
      </c>
    </row>
    <row r="2813" spans="1:21" x14ac:dyDescent="0.3">
      <c r="A2813" t="s">
        <v>91</v>
      </c>
      <c r="B2813" t="s">
        <v>174</v>
      </c>
      <c r="C2813" t="s">
        <v>214</v>
      </c>
      <c r="D2813">
        <v>8</v>
      </c>
      <c r="E2813">
        <v>1</v>
      </c>
      <c r="F2813">
        <v>83</v>
      </c>
      <c r="G2813">
        <v>7.6760000000000002</v>
      </c>
      <c r="H2813">
        <v>39</v>
      </c>
      <c r="I2813">
        <v>0.97499999999999998</v>
      </c>
      <c r="J2813">
        <v>0</v>
      </c>
      <c r="K2813">
        <v>0</v>
      </c>
      <c r="L2813">
        <v>1</v>
      </c>
      <c r="M2813">
        <v>0.86599999999999999</v>
      </c>
      <c r="N2813" t="e">
        <v>#N/A</v>
      </c>
      <c r="O2813" t="e">
        <v>#N/A</v>
      </c>
      <c r="P2813" t="e">
        <v>#N/A</v>
      </c>
      <c r="Q2813" t="e">
        <v>#N/A</v>
      </c>
      <c r="R2813" t="s">
        <v>214</v>
      </c>
      <c r="S2813">
        <v>1</v>
      </c>
      <c r="T2813">
        <v>3.5680000000000001</v>
      </c>
      <c r="U2813">
        <v>5.7770000000000001</v>
      </c>
    </row>
    <row r="2814" spans="1:21" x14ac:dyDescent="0.3">
      <c r="A2814" t="s">
        <v>91</v>
      </c>
      <c r="B2814" t="s">
        <v>164</v>
      </c>
      <c r="C2814" t="s">
        <v>204</v>
      </c>
      <c r="D2814">
        <v>6</v>
      </c>
      <c r="E2814">
        <v>1</v>
      </c>
      <c r="F2814">
        <v>42</v>
      </c>
      <c r="G2814">
        <v>36.000999999999998</v>
      </c>
      <c r="H2814">
        <v>9</v>
      </c>
      <c r="I2814">
        <v>0.22500000000000001</v>
      </c>
      <c r="J2814">
        <v>1</v>
      </c>
      <c r="K2814">
        <v>0</v>
      </c>
      <c r="L2814">
        <v>0</v>
      </c>
      <c r="M2814">
        <v>10.871</v>
      </c>
      <c r="N2814" t="e">
        <v>#N/A</v>
      </c>
      <c r="O2814" t="e">
        <v>#N/A</v>
      </c>
      <c r="P2814" t="e">
        <v>#N/A</v>
      </c>
      <c r="Q2814" t="e">
        <v>#N/A</v>
      </c>
      <c r="R2814" t="s">
        <v>225</v>
      </c>
      <c r="S2814">
        <v>0</v>
      </c>
      <c r="T2814">
        <v>3.6120000000000001</v>
      </c>
      <c r="U2814">
        <v>5.2279999999999998</v>
      </c>
    </row>
    <row r="2815" spans="1:21" x14ac:dyDescent="0.3">
      <c r="A2815" t="s">
        <v>91</v>
      </c>
      <c r="B2815" t="s">
        <v>162</v>
      </c>
      <c r="C2815" t="s">
        <v>202</v>
      </c>
      <c r="D2815">
        <v>15</v>
      </c>
      <c r="E2815">
        <v>1</v>
      </c>
      <c r="F2815">
        <v>41</v>
      </c>
      <c r="G2815">
        <v>2.4380000000000002</v>
      </c>
      <c r="H2815">
        <v>7</v>
      </c>
      <c r="I2815">
        <v>0.17499999999999999</v>
      </c>
      <c r="J2815">
        <v>1</v>
      </c>
      <c r="K2815">
        <v>1</v>
      </c>
      <c r="L2815">
        <v>1</v>
      </c>
      <c r="M2815">
        <v>0.76400000000000001</v>
      </c>
      <c r="N2815" t="e">
        <v>#N/A</v>
      </c>
      <c r="O2815" t="e">
        <v>#N/A</v>
      </c>
      <c r="P2815" t="e">
        <v>#N/A</v>
      </c>
      <c r="Q2815" t="e">
        <v>#N/A</v>
      </c>
      <c r="R2815" t="s">
        <v>245</v>
      </c>
      <c r="S2815">
        <v>0</v>
      </c>
      <c r="T2815">
        <v>7.9669999999999996</v>
      </c>
      <c r="U2815">
        <v>9.3130000000000006</v>
      </c>
    </row>
    <row r="2816" spans="1:21" x14ac:dyDescent="0.3">
      <c r="A2816" t="s">
        <v>91</v>
      </c>
      <c r="B2816" t="s">
        <v>193</v>
      </c>
      <c r="C2816" t="s">
        <v>233</v>
      </c>
      <c r="D2816">
        <v>10</v>
      </c>
      <c r="E2816">
        <v>1</v>
      </c>
      <c r="F2816">
        <v>69</v>
      </c>
      <c r="G2816">
        <v>13.468</v>
      </c>
      <c r="H2816">
        <v>27</v>
      </c>
      <c r="I2816">
        <v>0.67500000000000004</v>
      </c>
      <c r="J2816">
        <v>0</v>
      </c>
      <c r="K2816">
        <v>0</v>
      </c>
      <c r="L2816">
        <v>1</v>
      </c>
      <c r="M2816">
        <v>2.2149999999999999</v>
      </c>
      <c r="N2816" t="e">
        <v>#N/A</v>
      </c>
      <c r="O2816" t="e">
        <v>#N/A</v>
      </c>
      <c r="P2816" t="e">
        <v>#N/A</v>
      </c>
      <c r="Q2816" t="e">
        <v>#N/A</v>
      </c>
      <c r="R2816" t="s">
        <v>218</v>
      </c>
      <c r="S2816">
        <v>0</v>
      </c>
      <c r="T2816">
        <v>2.7250000000000001</v>
      </c>
      <c r="U2816">
        <v>6.8890000000000002</v>
      </c>
    </row>
    <row r="2817" spans="1:21" x14ac:dyDescent="0.3">
      <c r="A2817" t="s">
        <v>91</v>
      </c>
      <c r="B2817" t="s">
        <v>186</v>
      </c>
      <c r="C2817" t="s">
        <v>226</v>
      </c>
      <c r="D2817">
        <v>9</v>
      </c>
      <c r="E2817">
        <v>1</v>
      </c>
      <c r="F2817">
        <v>57</v>
      </c>
      <c r="G2817">
        <v>5.3520000000000003</v>
      </c>
      <c r="H2817">
        <v>14</v>
      </c>
      <c r="I2817">
        <v>0.35</v>
      </c>
      <c r="J2817">
        <v>1</v>
      </c>
      <c r="K2817">
        <v>1</v>
      </c>
      <c r="L2817">
        <v>1</v>
      </c>
      <c r="M2817">
        <v>0.86899999999999999</v>
      </c>
      <c r="N2817" t="e">
        <v>#N/A</v>
      </c>
      <c r="O2817" t="e">
        <v>#N/A</v>
      </c>
      <c r="P2817" t="e">
        <v>#N/A</v>
      </c>
      <c r="Q2817" t="e">
        <v>#N/A</v>
      </c>
      <c r="R2817" t="s">
        <v>226</v>
      </c>
      <c r="S2817">
        <v>1</v>
      </c>
      <c r="T2817">
        <v>1.675</v>
      </c>
      <c r="U2817">
        <v>3.484</v>
      </c>
    </row>
    <row r="2818" spans="1:21" x14ac:dyDescent="0.3">
      <c r="A2818" t="s">
        <v>91</v>
      </c>
      <c r="B2818" t="s">
        <v>177</v>
      </c>
      <c r="C2818" t="s">
        <v>217</v>
      </c>
      <c r="D2818">
        <v>26</v>
      </c>
      <c r="E2818">
        <v>1</v>
      </c>
      <c r="F2818">
        <v>72</v>
      </c>
      <c r="G2818">
        <v>5.1040000000000001</v>
      </c>
      <c r="H2818">
        <v>32</v>
      </c>
      <c r="I2818">
        <v>0.8</v>
      </c>
      <c r="J2818">
        <v>0</v>
      </c>
      <c r="K2818">
        <v>1</v>
      </c>
      <c r="L2818">
        <v>0</v>
      </c>
      <c r="M2818">
        <v>3.8969999999999998</v>
      </c>
      <c r="N2818" t="e">
        <v>#N/A</v>
      </c>
      <c r="O2818" t="e">
        <v>#N/A</v>
      </c>
      <c r="P2818" t="e">
        <v>#N/A</v>
      </c>
      <c r="Q2818" t="e">
        <v>#N/A</v>
      </c>
      <c r="R2818" t="s">
        <v>231</v>
      </c>
      <c r="S2818">
        <v>0</v>
      </c>
      <c r="T2818">
        <v>2.121</v>
      </c>
      <c r="U2818">
        <v>3.0539999999999998</v>
      </c>
    </row>
    <row r="2819" spans="1:21" x14ac:dyDescent="0.3">
      <c r="A2819" t="s">
        <v>91</v>
      </c>
      <c r="B2819" t="s">
        <v>175</v>
      </c>
      <c r="C2819" t="s">
        <v>215</v>
      </c>
      <c r="D2819">
        <v>32</v>
      </c>
      <c r="E2819">
        <v>1</v>
      </c>
      <c r="F2819">
        <v>43</v>
      </c>
      <c r="G2819">
        <v>12.068</v>
      </c>
      <c r="H2819">
        <v>11</v>
      </c>
      <c r="I2819">
        <v>0.27500000000000002</v>
      </c>
      <c r="J2819">
        <v>1</v>
      </c>
      <c r="K2819">
        <v>1</v>
      </c>
      <c r="L2819">
        <v>1</v>
      </c>
      <c r="M2819">
        <v>1.75</v>
      </c>
      <c r="N2819" t="e">
        <v>#N/A</v>
      </c>
      <c r="O2819" t="e">
        <v>#N/A</v>
      </c>
      <c r="P2819" t="e">
        <v>#N/A</v>
      </c>
      <c r="Q2819" t="e">
        <v>#N/A</v>
      </c>
      <c r="R2819" t="s">
        <v>221</v>
      </c>
      <c r="S2819">
        <v>0</v>
      </c>
      <c r="T2819">
        <v>5.359</v>
      </c>
      <c r="U2819">
        <v>8.0649999999999995</v>
      </c>
    </row>
    <row r="2820" spans="1:21" x14ac:dyDescent="0.3">
      <c r="A2820" t="s">
        <v>91</v>
      </c>
      <c r="B2820" t="s">
        <v>185</v>
      </c>
      <c r="C2820" t="s">
        <v>225</v>
      </c>
      <c r="D2820">
        <v>39</v>
      </c>
      <c r="E2820">
        <v>1</v>
      </c>
      <c r="F2820">
        <v>66</v>
      </c>
      <c r="G2820">
        <v>2.4449999999999998</v>
      </c>
      <c r="H2820">
        <v>23</v>
      </c>
      <c r="I2820">
        <v>0.57499999999999996</v>
      </c>
      <c r="J2820">
        <v>0</v>
      </c>
      <c r="K2820">
        <v>1</v>
      </c>
      <c r="L2820">
        <v>0</v>
      </c>
      <c r="M2820">
        <v>0.83199999999999996</v>
      </c>
      <c r="N2820" t="e">
        <v>#N/A</v>
      </c>
      <c r="O2820" t="e">
        <v>#N/A</v>
      </c>
      <c r="P2820" t="e">
        <v>#N/A</v>
      </c>
      <c r="Q2820" t="e">
        <v>#N/A</v>
      </c>
      <c r="R2820" t="s">
        <v>225</v>
      </c>
      <c r="S2820">
        <v>1</v>
      </c>
      <c r="T2820">
        <v>1.726</v>
      </c>
      <c r="U2820">
        <v>2.7309999999999999</v>
      </c>
    </row>
    <row r="2821" spans="1:21" x14ac:dyDescent="0.3">
      <c r="A2821" t="s">
        <v>91</v>
      </c>
      <c r="B2821" t="s">
        <v>170</v>
      </c>
      <c r="C2821" t="s">
        <v>210</v>
      </c>
      <c r="D2821">
        <v>24</v>
      </c>
      <c r="E2821">
        <v>1</v>
      </c>
      <c r="F2821">
        <v>67</v>
      </c>
      <c r="G2821">
        <v>31.402000000000001</v>
      </c>
      <c r="H2821">
        <v>25</v>
      </c>
      <c r="I2821">
        <v>0.625</v>
      </c>
      <c r="J2821">
        <v>0</v>
      </c>
      <c r="K2821">
        <v>1</v>
      </c>
      <c r="L2821">
        <v>0</v>
      </c>
      <c r="M2821">
        <v>2.5840000000000001</v>
      </c>
      <c r="N2821" t="e">
        <v>#N/A</v>
      </c>
      <c r="O2821" t="e">
        <v>#N/A</v>
      </c>
      <c r="P2821" t="e">
        <v>#N/A</v>
      </c>
      <c r="Q2821" t="e">
        <v>#N/A</v>
      </c>
      <c r="R2821" t="s">
        <v>213</v>
      </c>
      <c r="S2821">
        <v>0</v>
      </c>
      <c r="T2821">
        <v>4.0330000000000004</v>
      </c>
      <c r="U2821">
        <v>6.0810000000000004</v>
      </c>
    </row>
    <row r="2822" spans="1:21" x14ac:dyDescent="0.3">
      <c r="A2822" t="s">
        <v>91</v>
      </c>
      <c r="B2822" t="s">
        <v>179</v>
      </c>
      <c r="C2822" t="s">
        <v>219</v>
      </c>
      <c r="D2822">
        <v>11</v>
      </c>
      <c r="E2822">
        <v>1</v>
      </c>
      <c r="F2822">
        <v>71</v>
      </c>
      <c r="G2822">
        <v>14.718</v>
      </c>
      <c r="H2822">
        <v>31</v>
      </c>
      <c r="I2822">
        <v>0.77500000000000002</v>
      </c>
      <c r="J2822">
        <v>0</v>
      </c>
      <c r="K2822">
        <v>1</v>
      </c>
      <c r="L2822">
        <v>0</v>
      </c>
      <c r="M2822">
        <v>2.0499999999999998</v>
      </c>
      <c r="N2822" t="e">
        <v>#N/A</v>
      </c>
      <c r="O2822" t="e">
        <v>#N/A</v>
      </c>
      <c r="P2822" t="e">
        <v>#N/A</v>
      </c>
      <c r="Q2822" t="e">
        <v>#N/A</v>
      </c>
      <c r="R2822" t="s">
        <v>208</v>
      </c>
      <c r="S2822">
        <v>0</v>
      </c>
      <c r="T2822">
        <v>4.7489999999999997</v>
      </c>
      <c r="U2822">
        <v>6.4779999999999998</v>
      </c>
    </row>
    <row r="2823" spans="1:21" x14ac:dyDescent="0.3">
      <c r="A2823" t="s">
        <v>91</v>
      </c>
      <c r="B2823" t="s">
        <v>167</v>
      </c>
      <c r="C2823" t="s">
        <v>207</v>
      </c>
      <c r="D2823">
        <v>34</v>
      </c>
      <c r="E2823">
        <v>1</v>
      </c>
      <c r="F2823">
        <v>67</v>
      </c>
      <c r="G2823">
        <v>1.9059999999999999</v>
      </c>
      <c r="H2823">
        <v>24</v>
      </c>
      <c r="I2823">
        <v>0.6</v>
      </c>
      <c r="J2823">
        <v>0</v>
      </c>
      <c r="K2823">
        <v>1</v>
      </c>
      <c r="L2823">
        <v>0</v>
      </c>
      <c r="M2823">
        <v>0.86899999999999999</v>
      </c>
      <c r="N2823" t="e">
        <v>#N/A</v>
      </c>
      <c r="O2823" t="e">
        <v>#N/A</v>
      </c>
      <c r="P2823" t="e">
        <v>#N/A</v>
      </c>
      <c r="Q2823" t="e">
        <v>#N/A</v>
      </c>
      <c r="R2823" t="s">
        <v>220</v>
      </c>
      <c r="S2823">
        <v>0</v>
      </c>
      <c r="T2823">
        <v>3.7090000000000001</v>
      </c>
      <c r="U2823">
        <v>11.000999999999999</v>
      </c>
    </row>
    <row r="2824" spans="1:21" x14ac:dyDescent="0.3">
      <c r="A2824" t="s">
        <v>91</v>
      </c>
      <c r="B2824" t="s">
        <v>180</v>
      </c>
      <c r="C2824" t="s">
        <v>220</v>
      </c>
      <c r="D2824">
        <v>18</v>
      </c>
      <c r="E2824">
        <v>1</v>
      </c>
      <c r="F2824">
        <v>37</v>
      </c>
      <c r="G2824">
        <v>2.54</v>
      </c>
      <c r="H2824">
        <v>3</v>
      </c>
      <c r="I2824">
        <v>7.4999999999999997E-2</v>
      </c>
      <c r="J2824">
        <v>1</v>
      </c>
      <c r="K2824">
        <v>1</v>
      </c>
      <c r="L2824">
        <v>1</v>
      </c>
      <c r="M2824">
        <v>1.171</v>
      </c>
      <c r="N2824" t="e">
        <v>#N/A</v>
      </c>
      <c r="O2824" t="e">
        <v>#N/A</v>
      </c>
      <c r="P2824" t="e">
        <v>#N/A</v>
      </c>
      <c r="Q2824" t="e">
        <v>#N/A</v>
      </c>
      <c r="R2824" t="s">
        <v>220</v>
      </c>
      <c r="S2824">
        <v>1</v>
      </c>
      <c r="T2824">
        <v>3.2690000000000001</v>
      </c>
      <c r="U2824">
        <v>6.2510000000000003</v>
      </c>
    </row>
    <row r="2825" spans="1:21" x14ac:dyDescent="0.3">
      <c r="A2825" t="s">
        <v>91</v>
      </c>
      <c r="B2825" t="s">
        <v>173</v>
      </c>
      <c r="C2825" t="s">
        <v>213</v>
      </c>
      <c r="D2825">
        <v>37</v>
      </c>
      <c r="E2825">
        <v>1</v>
      </c>
      <c r="F2825">
        <v>63</v>
      </c>
      <c r="G2825">
        <v>18.896999999999998</v>
      </c>
      <c r="H2825">
        <v>18</v>
      </c>
      <c r="I2825">
        <v>0.45</v>
      </c>
      <c r="J2825">
        <v>1</v>
      </c>
      <c r="K2825">
        <v>0</v>
      </c>
      <c r="L2825">
        <v>0</v>
      </c>
      <c r="M2825">
        <v>1.028</v>
      </c>
      <c r="N2825" t="e">
        <v>#N/A</v>
      </c>
      <c r="O2825" t="e">
        <v>#N/A</v>
      </c>
      <c r="P2825" t="e">
        <v>#N/A</v>
      </c>
      <c r="Q2825" t="e">
        <v>#N/A</v>
      </c>
      <c r="R2825" t="s">
        <v>213</v>
      </c>
      <c r="S2825">
        <v>1</v>
      </c>
      <c r="T2825">
        <v>1.7769999999999999</v>
      </c>
      <c r="U2825">
        <v>8.2309999999999999</v>
      </c>
    </row>
    <row r="2826" spans="1:21" x14ac:dyDescent="0.3">
      <c r="A2826" t="s">
        <v>91</v>
      </c>
      <c r="B2826" t="s">
        <v>181</v>
      </c>
      <c r="C2826" t="s">
        <v>221</v>
      </c>
      <c r="D2826">
        <v>7</v>
      </c>
      <c r="E2826">
        <v>1</v>
      </c>
      <c r="F2826">
        <v>39</v>
      </c>
      <c r="G2826">
        <v>7.7039999999999997</v>
      </c>
      <c r="H2826">
        <v>5</v>
      </c>
      <c r="I2826">
        <v>0.125</v>
      </c>
      <c r="J2826">
        <v>1</v>
      </c>
      <c r="K2826">
        <v>1</v>
      </c>
      <c r="L2826">
        <v>1</v>
      </c>
      <c r="M2826">
        <v>0.89400000000000002</v>
      </c>
      <c r="N2826" t="e">
        <v>#N/A</v>
      </c>
      <c r="O2826" t="e">
        <v>#N/A</v>
      </c>
      <c r="P2826" t="e">
        <v>#N/A</v>
      </c>
      <c r="Q2826" t="e">
        <v>#N/A</v>
      </c>
      <c r="R2826" t="s">
        <v>215</v>
      </c>
      <c r="S2826">
        <v>0</v>
      </c>
      <c r="T2826">
        <v>3.4430000000000001</v>
      </c>
      <c r="U2826">
        <v>4.9960000000000004</v>
      </c>
    </row>
    <row r="2827" spans="1:21" x14ac:dyDescent="0.3">
      <c r="A2827" t="s">
        <v>91</v>
      </c>
      <c r="B2827" t="s">
        <v>182</v>
      </c>
      <c r="C2827" t="s">
        <v>222</v>
      </c>
      <c r="D2827">
        <v>35</v>
      </c>
      <c r="E2827">
        <v>1</v>
      </c>
      <c r="F2827">
        <v>66</v>
      </c>
      <c r="G2827">
        <v>2.21</v>
      </c>
      <c r="H2827">
        <v>22</v>
      </c>
      <c r="I2827">
        <v>0.55000000000000004</v>
      </c>
      <c r="J2827">
        <v>0</v>
      </c>
      <c r="K2827">
        <v>1</v>
      </c>
      <c r="L2827">
        <v>0</v>
      </c>
      <c r="M2827">
        <v>5.6980000000000004</v>
      </c>
      <c r="N2827" t="e">
        <v>#N/A</v>
      </c>
      <c r="O2827" t="e">
        <v>#N/A</v>
      </c>
      <c r="P2827" t="e">
        <v>#N/A</v>
      </c>
      <c r="Q2827" t="e">
        <v>#N/A</v>
      </c>
      <c r="R2827" t="s">
        <v>225</v>
      </c>
      <c r="S2827">
        <v>0</v>
      </c>
      <c r="T2827">
        <v>4.2439999999999998</v>
      </c>
      <c r="U2827">
        <v>5.8440000000000003</v>
      </c>
    </row>
    <row r="2828" spans="1:21" x14ac:dyDescent="0.3">
      <c r="A2828" t="s">
        <v>91</v>
      </c>
      <c r="B2828" t="s">
        <v>178</v>
      </c>
      <c r="C2828" t="s">
        <v>218</v>
      </c>
      <c r="D2828">
        <v>29</v>
      </c>
      <c r="E2828">
        <v>1</v>
      </c>
      <c r="F2828">
        <v>40</v>
      </c>
      <c r="G2828">
        <v>32.625999999999998</v>
      </c>
      <c r="H2828">
        <v>6</v>
      </c>
      <c r="I2828">
        <v>0.15</v>
      </c>
      <c r="J2828">
        <v>1</v>
      </c>
      <c r="K2828">
        <v>0</v>
      </c>
      <c r="L2828">
        <v>0</v>
      </c>
      <c r="M2828">
        <v>1.0680000000000001</v>
      </c>
      <c r="N2828" t="e">
        <v>#N/A</v>
      </c>
      <c r="O2828" t="e">
        <v>#N/A</v>
      </c>
      <c r="P2828" t="e">
        <v>#N/A</v>
      </c>
      <c r="Q2828" t="e">
        <v>#N/A</v>
      </c>
      <c r="R2828" t="s">
        <v>218</v>
      </c>
      <c r="S2828">
        <v>1</v>
      </c>
      <c r="T2828">
        <v>1.806</v>
      </c>
      <c r="U2828">
        <v>3.6120000000000001</v>
      </c>
    </row>
    <row r="2829" spans="1:21" x14ac:dyDescent="0.3">
      <c r="A2829" t="s">
        <v>91</v>
      </c>
      <c r="B2829" t="s">
        <v>166</v>
      </c>
      <c r="C2829" t="s">
        <v>206</v>
      </c>
      <c r="D2829">
        <v>33</v>
      </c>
      <c r="E2829">
        <v>1</v>
      </c>
      <c r="F2829">
        <v>81</v>
      </c>
      <c r="G2829">
        <v>12.917</v>
      </c>
      <c r="H2829">
        <v>37</v>
      </c>
      <c r="I2829">
        <v>0.92500000000000004</v>
      </c>
      <c r="J2829">
        <v>0</v>
      </c>
      <c r="K2829">
        <v>1</v>
      </c>
      <c r="L2829">
        <v>0</v>
      </c>
      <c r="M2829">
        <v>0.93300000000000005</v>
      </c>
      <c r="N2829" t="e">
        <v>#N/A</v>
      </c>
      <c r="O2829" t="e">
        <v>#N/A</v>
      </c>
      <c r="P2829" t="e">
        <v>#N/A</v>
      </c>
      <c r="Q2829" t="e">
        <v>#N/A</v>
      </c>
      <c r="R2829" t="s">
        <v>245</v>
      </c>
      <c r="S2829">
        <v>0</v>
      </c>
      <c r="T2829">
        <v>1.8</v>
      </c>
      <c r="U2829">
        <v>2.681</v>
      </c>
    </row>
    <row r="2830" spans="1:21" x14ac:dyDescent="0.3">
      <c r="A2830" t="s">
        <v>91</v>
      </c>
      <c r="B2830" t="s">
        <v>169</v>
      </c>
      <c r="C2830" t="s">
        <v>209</v>
      </c>
      <c r="D2830">
        <v>2</v>
      </c>
      <c r="E2830">
        <v>1</v>
      </c>
      <c r="F2830">
        <v>76</v>
      </c>
      <c r="G2830">
        <v>8.3350000000000009</v>
      </c>
      <c r="H2830">
        <v>33</v>
      </c>
      <c r="I2830">
        <v>0.82499999999999996</v>
      </c>
      <c r="J2830">
        <v>0</v>
      </c>
      <c r="K2830">
        <v>0</v>
      </c>
      <c r="L2830">
        <v>1</v>
      </c>
      <c r="M2830">
        <v>10.991</v>
      </c>
      <c r="N2830" t="e">
        <v>#N/A</v>
      </c>
      <c r="O2830" t="e">
        <v>#N/A</v>
      </c>
      <c r="P2830" t="e">
        <v>#N/A</v>
      </c>
      <c r="Q2830" t="e">
        <v>#N/A</v>
      </c>
      <c r="R2830" t="s">
        <v>201</v>
      </c>
      <c r="S2830">
        <v>0</v>
      </c>
      <c r="T2830">
        <v>3.2770000000000001</v>
      </c>
      <c r="U2830">
        <v>4.3109999999999999</v>
      </c>
    </row>
    <row r="2831" spans="1:21" x14ac:dyDescent="0.3">
      <c r="A2831" t="s">
        <v>91</v>
      </c>
      <c r="B2831" t="s">
        <v>183</v>
      </c>
      <c r="C2831" t="s">
        <v>223</v>
      </c>
      <c r="D2831">
        <v>1</v>
      </c>
      <c r="E2831">
        <v>1</v>
      </c>
      <c r="F2831">
        <v>71</v>
      </c>
      <c r="G2831">
        <v>3.7669999999999999</v>
      </c>
      <c r="H2831">
        <v>30</v>
      </c>
      <c r="I2831">
        <v>0.75</v>
      </c>
      <c r="J2831">
        <v>0</v>
      </c>
      <c r="K2831">
        <v>0</v>
      </c>
      <c r="L2831">
        <v>1</v>
      </c>
      <c r="M2831">
        <v>1.08</v>
      </c>
      <c r="N2831" t="e">
        <v>#N/A</v>
      </c>
      <c r="O2831" t="e">
        <v>#N/A</v>
      </c>
      <c r="P2831" t="e">
        <v>#N/A</v>
      </c>
      <c r="Q2831" t="e">
        <v>#N/A</v>
      </c>
      <c r="R2831" t="s">
        <v>213</v>
      </c>
      <c r="S2831">
        <v>0</v>
      </c>
      <c r="T2831">
        <v>2.5710000000000002</v>
      </c>
      <c r="U2831">
        <v>4.0170000000000003</v>
      </c>
    </row>
    <row r="2832" spans="1:21" x14ac:dyDescent="0.3">
      <c r="A2832" t="s">
        <v>91</v>
      </c>
      <c r="B2832" t="s">
        <v>184</v>
      </c>
      <c r="C2832" t="s">
        <v>224</v>
      </c>
      <c r="D2832">
        <v>5</v>
      </c>
      <c r="E2832">
        <v>1</v>
      </c>
      <c r="F2832">
        <v>78</v>
      </c>
      <c r="G2832">
        <v>16.548999999999999</v>
      </c>
      <c r="H2832">
        <v>36</v>
      </c>
      <c r="I2832">
        <v>0.9</v>
      </c>
      <c r="J2832">
        <v>0</v>
      </c>
      <c r="K2832">
        <v>0</v>
      </c>
      <c r="L2832">
        <v>1</v>
      </c>
      <c r="M2832">
        <v>1.171</v>
      </c>
      <c r="N2832" t="e">
        <v>#N/A</v>
      </c>
      <c r="O2832" t="e">
        <v>#N/A</v>
      </c>
      <c r="P2832" t="e">
        <v>#N/A</v>
      </c>
      <c r="Q2832" t="e">
        <v>#N/A</v>
      </c>
      <c r="R2832" t="s">
        <v>195</v>
      </c>
      <c r="S2832">
        <v>0</v>
      </c>
      <c r="T2832">
        <v>4.492</v>
      </c>
      <c r="U2832">
        <v>6.6619999999999999</v>
      </c>
    </row>
    <row r="2833" spans="1:21" x14ac:dyDescent="0.3">
      <c r="A2833" t="s">
        <v>91</v>
      </c>
      <c r="B2833" t="s">
        <v>159</v>
      </c>
      <c r="C2833" t="s">
        <v>199</v>
      </c>
      <c r="D2833">
        <v>12</v>
      </c>
      <c r="E2833">
        <v>1</v>
      </c>
      <c r="F2833">
        <v>82</v>
      </c>
      <c r="G2833">
        <v>31.635999999999999</v>
      </c>
      <c r="H2833">
        <v>38</v>
      </c>
      <c r="I2833">
        <v>0.95</v>
      </c>
      <c r="J2833">
        <v>0</v>
      </c>
      <c r="K2833">
        <v>0</v>
      </c>
      <c r="L2833">
        <v>1</v>
      </c>
      <c r="M2833">
        <v>1.464</v>
      </c>
      <c r="N2833" t="e">
        <v>#N/A</v>
      </c>
      <c r="O2833" t="e">
        <v>#N/A</v>
      </c>
      <c r="P2833" t="e">
        <v>#N/A</v>
      </c>
      <c r="Q2833" t="e">
        <v>#N/A</v>
      </c>
      <c r="R2833" t="s">
        <v>231</v>
      </c>
      <c r="S2833">
        <v>0</v>
      </c>
      <c r="T2833">
        <v>4.97</v>
      </c>
      <c r="U2833">
        <v>8.0139999999999993</v>
      </c>
    </row>
    <row r="2834" spans="1:21" x14ac:dyDescent="0.3">
      <c r="A2834" t="s">
        <v>91</v>
      </c>
      <c r="B2834" t="s">
        <v>168</v>
      </c>
      <c r="C2834" t="s">
        <v>208</v>
      </c>
      <c r="D2834">
        <v>22</v>
      </c>
      <c r="E2834">
        <v>1</v>
      </c>
      <c r="F2834">
        <v>65</v>
      </c>
      <c r="G2834">
        <v>1.84</v>
      </c>
      <c r="H2834">
        <v>20</v>
      </c>
      <c r="I2834">
        <v>0.5</v>
      </c>
      <c r="J2834">
        <v>0</v>
      </c>
      <c r="K2834">
        <v>0</v>
      </c>
      <c r="L2834">
        <v>1</v>
      </c>
      <c r="M2834">
        <v>0.73399999999999999</v>
      </c>
      <c r="N2834" t="e">
        <v>#N/A</v>
      </c>
      <c r="O2834" t="e">
        <v>#N/A</v>
      </c>
      <c r="P2834" t="e">
        <v>#N/A</v>
      </c>
      <c r="Q2834" t="e">
        <v>#N/A</v>
      </c>
      <c r="R2834" t="s">
        <v>208</v>
      </c>
      <c r="S2834">
        <v>1</v>
      </c>
      <c r="T2834">
        <v>3.3460000000000001</v>
      </c>
      <c r="U2834">
        <v>4.4710000000000001</v>
      </c>
    </row>
    <row r="2835" spans="1:21" x14ac:dyDescent="0.3">
      <c r="A2835" t="s">
        <v>91</v>
      </c>
      <c r="B2835" t="s">
        <v>158</v>
      </c>
      <c r="C2835" t="s">
        <v>198</v>
      </c>
      <c r="D2835">
        <v>20</v>
      </c>
      <c r="E2835">
        <v>1</v>
      </c>
      <c r="F2835">
        <v>38</v>
      </c>
      <c r="G2835">
        <v>6.2839999999999998</v>
      </c>
      <c r="H2835">
        <v>4</v>
      </c>
      <c r="I2835">
        <v>0.1</v>
      </c>
      <c r="J2835">
        <v>1</v>
      </c>
      <c r="K2835">
        <v>0</v>
      </c>
      <c r="L2835">
        <v>0</v>
      </c>
      <c r="M2835">
        <v>0.997</v>
      </c>
      <c r="N2835" t="e">
        <v>#N/A</v>
      </c>
      <c r="O2835" t="e">
        <v>#N/A</v>
      </c>
      <c r="P2835" t="e">
        <v>#N/A</v>
      </c>
      <c r="Q2835" t="e">
        <v>#N/A</v>
      </c>
      <c r="R2835" t="s">
        <v>209</v>
      </c>
      <c r="S2835">
        <v>0</v>
      </c>
      <c r="T2835">
        <v>4.6689999999999996</v>
      </c>
      <c r="U2835">
        <v>5.6079999999999997</v>
      </c>
    </row>
    <row r="2836" spans="1:21" x14ac:dyDescent="0.3">
      <c r="A2836" t="s">
        <v>91</v>
      </c>
      <c r="B2836" t="s">
        <v>190</v>
      </c>
      <c r="C2836" t="s">
        <v>230</v>
      </c>
      <c r="D2836">
        <v>19</v>
      </c>
      <c r="E2836">
        <v>1</v>
      </c>
      <c r="F2836">
        <v>77</v>
      </c>
      <c r="G2836">
        <v>5.4640000000000004</v>
      </c>
      <c r="H2836">
        <v>35</v>
      </c>
      <c r="I2836">
        <v>0.875</v>
      </c>
      <c r="J2836">
        <v>0</v>
      </c>
      <c r="K2836">
        <v>0</v>
      </c>
      <c r="L2836">
        <v>1</v>
      </c>
      <c r="M2836">
        <v>1.069</v>
      </c>
      <c r="N2836" t="e">
        <v>#N/A</v>
      </c>
      <c r="O2836" t="e">
        <v>#N/A</v>
      </c>
      <c r="P2836" t="e">
        <v>#N/A</v>
      </c>
      <c r="Q2836" t="e">
        <v>#N/A</v>
      </c>
      <c r="R2836" t="s">
        <v>223</v>
      </c>
      <c r="S2836">
        <v>0</v>
      </c>
      <c r="T2836">
        <v>7.9080000000000004</v>
      </c>
      <c r="U2836">
        <v>10.368</v>
      </c>
    </row>
    <row r="2837" spans="1:21" x14ac:dyDescent="0.3">
      <c r="A2837" t="s">
        <v>91</v>
      </c>
      <c r="B2837" t="s">
        <v>157</v>
      </c>
      <c r="C2837" t="s">
        <v>197</v>
      </c>
      <c r="D2837">
        <v>14</v>
      </c>
      <c r="E2837">
        <v>1</v>
      </c>
      <c r="F2837">
        <v>68</v>
      </c>
      <c r="G2837">
        <v>2.0259999999999998</v>
      </c>
      <c r="H2837">
        <v>26</v>
      </c>
      <c r="I2837">
        <v>0.65</v>
      </c>
      <c r="J2837">
        <v>0</v>
      </c>
      <c r="K2837">
        <v>0</v>
      </c>
      <c r="L2837">
        <v>1</v>
      </c>
      <c r="M2837">
        <v>2.9790000000000001</v>
      </c>
      <c r="N2837" t="e">
        <v>#N/A</v>
      </c>
      <c r="O2837" t="e">
        <v>#N/A</v>
      </c>
      <c r="P2837" t="e">
        <v>#N/A</v>
      </c>
      <c r="Q2837" t="e">
        <v>#N/A</v>
      </c>
      <c r="R2837" t="s">
        <v>192</v>
      </c>
      <c r="S2837">
        <v>0</v>
      </c>
      <c r="T2837">
        <v>7.7329999999999997</v>
      </c>
      <c r="U2837">
        <v>8.548</v>
      </c>
    </row>
    <row r="2838" spans="1:21" x14ac:dyDescent="0.3">
      <c r="A2838" t="s">
        <v>91</v>
      </c>
      <c r="B2838" t="s">
        <v>176</v>
      </c>
      <c r="C2838" t="s">
        <v>216</v>
      </c>
      <c r="D2838">
        <v>40</v>
      </c>
      <c r="E2838">
        <v>1</v>
      </c>
      <c r="F2838">
        <v>30</v>
      </c>
      <c r="G2838">
        <v>3.0760000000000001</v>
      </c>
      <c r="H2838">
        <v>1</v>
      </c>
      <c r="I2838">
        <v>2.5000000000000001E-2</v>
      </c>
      <c r="J2838">
        <v>1</v>
      </c>
      <c r="K2838">
        <v>0</v>
      </c>
      <c r="L2838">
        <v>0</v>
      </c>
      <c r="M2838">
        <v>0.79500000000000004</v>
      </c>
      <c r="N2838" t="e">
        <v>#N/A</v>
      </c>
      <c r="O2838" t="e">
        <v>#N/A</v>
      </c>
      <c r="P2838" t="e">
        <v>#N/A</v>
      </c>
      <c r="Q2838" t="e">
        <v>#N/A</v>
      </c>
      <c r="R2838" t="s">
        <v>235</v>
      </c>
      <c r="S2838">
        <v>0</v>
      </c>
      <c r="T2838">
        <v>2.8660000000000001</v>
      </c>
      <c r="U2838">
        <v>4.3479999999999999</v>
      </c>
    </row>
    <row r="2839" spans="1:21" x14ac:dyDescent="0.3">
      <c r="A2839" t="s">
        <v>91</v>
      </c>
      <c r="B2839" t="s">
        <v>195</v>
      </c>
      <c r="C2839" t="s">
        <v>235</v>
      </c>
      <c r="D2839">
        <v>30</v>
      </c>
      <c r="E2839">
        <v>1</v>
      </c>
      <c r="F2839">
        <v>56</v>
      </c>
      <c r="G2839">
        <v>8.673</v>
      </c>
      <c r="H2839">
        <v>13</v>
      </c>
      <c r="I2839">
        <v>0.32500000000000001</v>
      </c>
      <c r="J2839">
        <v>1</v>
      </c>
      <c r="K2839">
        <v>0</v>
      </c>
      <c r="L2839">
        <v>0</v>
      </c>
      <c r="M2839">
        <v>1.86</v>
      </c>
      <c r="N2839" t="e">
        <v>#N/A</v>
      </c>
      <c r="O2839" t="e">
        <v>#N/A</v>
      </c>
      <c r="P2839" t="e">
        <v>#N/A</v>
      </c>
      <c r="Q2839" t="e">
        <v>#N/A</v>
      </c>
      <c r="R2839" t="s">
        <v>231</v>
      </c>
      <c r="S2839">
        <v>0</v>
      </c>
      <c r="T2839">
        <v>3.4510000000000001</v>
      </c>
      <c r="U2839">
        <v>4.8099999999999996</v>
      </c>
    </row>
    <row r="2840" spans="1:21" x14ac:dyDescent="0.3">
      <c r="A2840" t="s">
        <v>91</v>
      </c>
      <c r="B2840" t="s">
        <v>163</v>
      </c>
      <c r="C2840" t="s">
        <v>203</v>
      </c>
      <c r="D2840">
        <v>16</v>
      </c>
      <c r="E2840">
        <v>1</v>
      </c>
      <c r="F2840">
        <v>44</v>
      </c>
      <c r="G2840">
        <v>26.085000000000001</v>
      </c>
      <c r="H2840">
        <v>12</v>
      </c>
      <c r="I2840">
        <v>0.3</v>
      </c>
      <c r="J2840">
        <v>1</v>
      </c>
      <c r="K2840">
        <v>1</v>
      </c>
      <c r="L2840">
        <v>1</v>
      </c>
      <c r="M2840">
        <v>1.2929999999999999</v>
      </c>
      <c r="N2840" t="e">
        <v>#N/A</v>
      </c>
      <c r="O2840" t="e">
        <v>#N/A</v>
      </c>
      <c r="P2840" t="e">
        <v>#N/A</v>
      </c>
      <c r="Q2840" t="e">
        <v>#N/A</v>
      </c>
      <c r="R2840" t="s">
        <v>218</v>
      </c>
      <c r="S2840">
        <v>0</v>
      </c>
      <c r="T2840">
        <v>7.242</v>
      </c>
      <c r="U2840">
        <v>8.6029999999999998</v>
      </c>
    </row>
    <row r="2841" spans="1:21" x14ac:dyDescent="0.3">
      <c r="A2841" t="s">
        <v>91</v>
      </c>
      <c r="B2841" t="s">
        <v>191</v>
      </c>
      <c r="C2841" t="s">
        <v>231</v>
      </c>
      <c r="D2841">
        <v>31</v>
      </c>
      <c r="E2841">
        <v>1</v>
      </c>
      <c r="F2841">
        <v>70</v>
      </c>
      <c r="G2841">
        <v>7.141</v>
      </c>
      <c r="H2841">
        <v>28</v>
      </c>
      <c r="I2841">
        <v>0.7</v>
      </c>
      <c r="J2841">
        <v>0</v>
      </c>
      <c r="K2841">
        <v>1</v>
      </c>
      <c r="L2841">
        <v>0</v>
      </c>
      <c r="M2841">
        <v>0.94799999999999995</v>
      </c>
      <c r="N2841" t="e">
        <v>#N/A</v>
      </c>
      <c r="O2841" t="e">
        <v>#N/A</v>
      </c>
      <c r="P2841" t="e">
        <v>#N/A</v>
      </c>
      <c r="Q2841" t="e">
        <v>#N/A</v>
      </c>
      <c r="R2841" t="s">
        <v>231</v>
      </c>
      <c r="S2841">
        <v>1</v>
      </c>
      <c r="T2841">
        <v>1.8280000000000001</v>
      </c>
      <c r="U2841">
        <v>2.5640000000000001</v>
      </c>
    </row>
    <row r="2842" spans="1:21" x14ac:dyDescent="0.3">
      <c r="A2842" t="s">
        <v>92</v>
      </c>
      <c r="B2842" t="s">
        <v>159</v>
      </c>
      <c r="C2842" t="s">
        <v>199</v>
      </c>
      <c r="D2842">
        <v>4</v>
      </c>
      <c r="E2842">
        <v>1</v>
      </c>
      <c r="F2842">
        <v>100</v>
      </c>
      <c r="G2842">
        <v>4.5069999999999997</v>
      </c>
      <c r="H2842">
        <v>23</v>
      </c>
      <c r="I2842">
        <v>0.57499999999999996</v>
      </c>
      <c r="J2842">
        <v>1</v>
      </c>
      <c r="K2842">
        <v>1</v>
      </c>
      <c r="L2842">
        <v>1</v>
      </c>
      <c r="M2842">
        <v>2.1909999999999998</v>
      </c>
      <c r="N2842" t="e">
        <v>#N/A</v>
      </c>
      <c r="O2842" t="e">
        <v>#N/A</v>
      </c>
      <c r="P2842" t="e">
        <v>#N/A</v>
      </c>
      <c r="Q2842" t="e">
        <v>#N/A</v>
      </c>
      <c r="R2842" t="s">
        <v>199</v>
      </c>
      <c r="S2842">
        <v>1</v>
      </c>
      <c r="T2842">
        <v>3.903</v>
      </c>
      <c r="U2842">
        <v>7.5090000000000003</v>
      </c>
    </row>
    <row r="2843" spans="1:21" x14ac:dyDescent="0.3">
      <c r="A2843" t="s">
        <v>92</v>
      </c>
      <c r="B2843" t="s">
        <v>166</v>
      </c>
      <c r="C2843" t="s">
        <v>206</v>
      </c>
      <c r="D2843">
        <v>9</v>
      </c>
      <c r="E2843">
        <v>1</v>
      </c>
      <c r="F2843">
        <v>100</v>
      </c>
      <c r="G2843">
        <v>5.57</v>
      </c>
      <c r="H2843">
        <v>30</v>
      </c>
      <c r="I2843">
        <v>0.75</v>
      </c>
      <c r="J2843">
        <v>0</v>
      </c>
      <c r="K2843">
        <v>0</v>
      </c>
      <c r="L2843">
        <v>1</v>
      </c>
      <c r="M2843">
        <v>1.4890000000000001</v>
      </c>
      <c r="N2843" t="e">
        <v>#N/A</v>
      </c>
      <c r="O2843" t="e">
        <v>#N/A</v>
      </c>
      <c r="P2843" t="e">
        <v>#N/A</v>
      </c>
      <c r="Q2843" t="e">
        <v>#N/A</v>
      </c>
      <c r="R2843" t="s">
        <v>206</v>
      </c>
      <c r="S2843">
        <v>1</v>
      </c>
      <c r="T2843">
        <v>5.52</v>
      </c>
      <c r="U2843">
        <v>7.8819999999999997</v>
      </c>
    </row>
    <row r="2844" spans="1:21" x14ac:dyDescent="0.3">
      <c r="A2844" t="s">
        <v>92</v>
      </c>
      <c r="B2844" t="s">
        <v>163</v>
      </c>
      <c r="C2844" t="s">
        <v>203</v>
      </c>
      <c r="D2844">
        <v>25</v>
      </c>
      <c r="E2844">
        <v>1</v>
      </c>
      <c r="F2844">
        <v>100</v>
      </c>
      <c r="G2844">
        <v>4.9859999999999998</v>
      </c>
      <c r="H2844">
        <v>27</v>
      </c>
      <c r="I2844">
        <v>0.67500000000000004</v>
      </c>
      <c r="J2844">
        <v>1</v>
      </c>
      <c r="K2844">
        <v>1</v>
      </c>
      <c r="L2844">
        <v>1</v>
      </c>
      <c r="M2844">
        <v>1.538</v>
      </c>
      <c r="N2844" t="e">
        <v>#N/A</v>
      </c>
      <c r="O2844" t="e">
        <v>#N/A</v>
      </c>
      <c r="P2844" t="e">
        <v>#N/A</v>
      </c>
      <c r="Q2844" t="e">
        <v>#N/A</v>
      </c>
      <c r="R2844" t="s">
        <v>602</v>
      </c>
      <c r="S2844">
        <v>0</v>
      </c>
      <c r="T2844">
        <v>6.2770000000000001</v>
      </c>
      <c r="U2844">
        <v>8.0950000000000006</v>
      </c>
    </row>
    <row r="2845" spans="1:21" x14ac:dyDescent="0.3">
      <c r="A2845" t="s">
        <v>92</v>
      </c>
      <c r="B2845" t="s">
        <v>170</v>
      </c>
      <c r="C2845" t="s">
        <v>210</v>
      </c>
      <c r="D2845">
        <v>22</v>
      </c>
      <c r="E2845">
        <v>1</v>
      </c>
      <c r="F2845">
        <v>100</v>
      </c>
      <c r="G2845">
        <v>4.0629999999999997</v>
      </c>
      <c r="H2845">
        <v>38</v>
      </c>
      <c r="I2845">
        <v>0.95</v>
      </c>
      <c r="J2845">
        <v>0</v>
      </c>
      <c r="K2845">
        <v>0</v>
      </c>
      <c r="L2845">
        <v>1</v>
      </c>
      <c r="M2845">
        <v>1.2809999999999999</v>
      </c>
      <c r="N2845" t="e">
        <v>#N/A</v>
      </c>
      <c r="O2845" t="e">
        <v>#N/A</v>
      </c>
      <c r="P2845" t="e">
        <v>#N/A</v>
      </c>
      <c r="Q2845" t="e">
        <v>#N/A</v>
      </c>
      <c r="R2845" t="s">
        <v>210</v>
      </c>
      <c r="S2845">
        <v>1</v>
      </c>
      <c r="T2845">
        <v>2.4380000000000002</v>
      </c>
      <c r="U2845">
        <v>5.0940000000000003</v>
      </c>
    </row>
    <row r="2846" spans="1:21" x14ac:dyDescent="0.3">
      <c r="A2846" t="s">
        <v>92</v>
      </c>
      <c r="B2846" t="s">
        <v>193</v>
      </c>
      <c r="C2846" t="s">
        <v>233</v>
      </c>
      <c r="D2846">
        <v>31</v>
      </c>
      <c r="E2846">
        <v>1</v>
      </c>
      <c r="F2846">
        <v>100</v>
      </c>
      <c r="G2846">
        <v>3.9590000000000001</v>
      </c>
      <c r="H2846">
        <v>39</v>
      </c>
      <c r="I2846">
        <v>0.97499999999999998</v>
      </c>
      <c r="J2846">
        <v>0</v>
      </c>
      <c r="K2846">
        <v>0</v>
      </c>
      <c r="L2846">
        <v>1</v>
      </c>
      <c r="M2846">
        <v>1.1160000000000001</v>
      </c>
      <c r="N2846" t="e">
        <v>#N/A</v>
      </c>
      <c r="O2846" t="e">
        <v>#N/A</v>
      </c>
      <c r="P2846" t="e">
        <v>#N/A</v>
      </c>
      <c r="Q2846" t="e">
        <v>#N/A</v>
      </c>
      <c r="R2846" t="s">
        <v>233</v>
      </c>
      <c r="S2846">
        <v>1</v>
      </c>
      <c r="T2846">
        <v>4.1520000000000001</v>
      </c>
      <c r="U2846">
        <v>7.0750000000000002</v>
      </c>
    </row>
    <row r="2847" spans="1:21" x14ac:dyDescent="0.3">
      <c r="A2847" t="s">
        <v>92</v>
      </c>
      <c r="B2847" t="s">
        <v>169</v>
      </c>
      <c r="C2847" t="s">
        <v>209</v>
      </c>
      <c r="D2847">
        <v>3</v>
      </c>
      <c r="E2847">
        <v>1</v>
      </c>
      <c r="F2847">
        <v>100</v>
      </c>
      <c r="G2847">
        <v>4.0270000000000001</v>
      </c>
      <c r="H2847">
        <v>24</v>
      </c>
      <c r="I2847">
        <v>0.6</v>
      </c>
      <c r="J2847">
        <v>1</v>
      </c>
      <c r="K2847">
        <v>1</v>
      </c>
      <c r="L2847">
        <v>1</v>
      </c>
      <c r="M2847">
        <v>1.827</v>
      </c>
      <c r="N2847" t="e">
        <v>#N/A</v>
      </c>
      <c r="O2847" t="e">
        <v>#N/A</v>
      </c>
      <c r="P2847" t="e">
        <v>#N/A</v>
      </c>
      <c r="Q2847" t="e">
        <v>#N/A</v>
      </c>
      <c r="R2847" t="s">
        <v>209</v>
      </c>
      <c r="S2847">
        <v>1</v>
      </c>
      <c r="T2847">
        <v>1.978</v>
      </c>
      <c r="U2847">
        <v>4.2450000000000001</v>
      </c>
    </row>
    <row r="2848" spans="1:21" x14ac:dyDescent="0.3">
      <c r="A2848" t="s">
        <v>92</v>
      </c>
      <c r="B2848" t="s">
        <v>157</v>
      </c>
      <c r="C2848" t="s">
        <v>197</v>
      </c>
      <c r="D2848">
        <v>29</v>
      </c>
      <c r="E2848">
        <v>1</v>
      </c>
      <c r="F2848">
        <v>100</v>
      </c>
      <c r="G2848">
        <v>3.2810000000000001</v>
      </c>
      <c r="H2848">
        <v>32</v>
      </c>
      <c r="I2848">
        <v>0.8</v>
      </c>
      <c r="J2848">
        <v>0</v>
      </c>
      <c r="K2848">
        <v>0</v>
      </c>
      <c r="L2848">
        <v>1</v>
      </c>
      <c r="M2848">
        <v>1.2729999999999999</v>
      </c>
      <c r="N2848" t="e">
        <v>#N/A</v>
      </c>
      <c r="O2848" t="e">
        <v>#N/A</v>
      </c>
      <c r="P2848" t="e">
        <v>#N/A</v>
      </c>
      <c r="Q2848" t="e">
        <v>#N/A</v>
      </c>
      <c r="R2848" t="s">
        <v>197</v>
      </c>
      <c r="S2848">
        <v>1</v>
      </c>
      <c r="T2848">
        <v>2.278</v>
      </c>
      <c r="U2848">
        <v>4.8310000000000004</v>
      </c>
    </row>
    <row r="2849" spans="1:21" x14ac:dyDescent="0.3">
      <c r="A2849" t="s">
        <v>92</v>
      </c>
      <c r="B2849" t="s">
        <v>168</v>
      </c>
      <c r="C2849" t="s">
        <v>208</v>
      </c>
      <c r="D2849">
        <v>27</v>
      </c>
      <c r="E2849">
        <v>1</v>
      </c>
      <c r="F2849">
        <v>1</v>
      </c>
      <c r="G2849">
        <v>3.21</v>
      </c>
      <c r="H2849">
        <v>15</v>
      </c>
      <c r="I2849">
        <v>0.375</v>
      </c>
      <c r="J2849">
        <v>0</v>
      </c>
      <c r="K2849">
        <v>1</v>
      </c>
      <c r="L2849">
        <v>0</v>
      </c>
      <c r="M2849">
        <v>1.2490000000000001</v>
      </c>
      <c r="N2849" t="e">
        <v>#N/A</v>
      </c>
      <c r="O2849" t="e">
        <v>#N/A</v>
      </c>
      <c r="P2849" t="e">
        <v>#N/A</v>
      </c>
      <c r="Q2849" t="e">
        <v>#N/A</v>
      </c>
      <c r="R2849" t="s">
        <v>208</v>
      </c>
      <c r="S2849">
        <v>1</v>
      </c>
      <c r="T2849">
        <v>2.798</v>
      </c>
      <c r="U2849">
        <v>5.8460000000000001</v>
      </c>
    </row>
    <row r="2850" spans="1:21" x14ac:dyDescent="0.3">
      <c r="A2850" t="s">
        <v>92</v>
      </c>
      <c r="B2850" t="s">
        <v>196</v>
      </c>
      <c r="C2850" t="s">
        <v>236</v>
      </c>
      <c r="D2850">
        <v>39</v>
      </c>
      <c r="E2850">
        <v>1</v>
      </c>
      <c r="F2850">
        <v>1</v>
      </c>
      <c r="G2850">
        <v>3.5590000000000002</v>
      </c>
      <c r="H2850">
        <v>9</v>
      </c>
      <c r="I2850">
        <v>0.22500000000000001</v>
      </c>
      <c r="J2850">
        <v>1</v>
      </c>
      <c r="K2850">
        <v>0</v>
      </c>
      <c r="L2850">
        <v>0</v>
      </c>
      <c r="M2850">
        <v>1.2769999999999999</v>
      </c>
      <c r="N2850" t="e">
        <v>#N/A</v>
      </c>
      <c r="O2850" t="e">
        <v>#N/A</v>
      </c>
      <c r="P2850" t="e">
        <v>#N/A</v>
      </c>
      <c r="Q2850" t="e">
        <v>#N/A</v>
      </c>
      <c r="R2850" t="s">
        <v>602</v>
      </c>
      <c r="S2850">
        <v>0</v>
      </c>
      <c r="T2850">
        <v>3.0230000000000001</v>
      </c>
      <c r="U2850">
        <v>4.7290000000000001</v>
      </c>
    </row>
    <row r="2851" spans="1:21" x14ac:dyDescent="0.3">
      <c r="A2851" t="s">
        <v>92</v>
      </c>
      <c r="B2851" t="s">
        <v>183</v>
      </c>
      <c r="C2851" t="s">
        <v>223</v>
      </c>
      <c r="D2851">
        <v>2</v>
      </c>
      <c r="E2851">
        <v>1</v>
      </c>
      <c r="F2851">
        <v>1</v>
      </c>
      <c r="G2851">
        <v>3.2789999999999999</v>
      </c>
      <c r="H2851">
        <v>7</v>
      </c>
      <c r="I2851">
        <v>0.17499999999999999</v>
      </c>
      <c r="J2851">
        <v>1</v>
      </c>
      <c r="K2851">
        <v>0</v>
      </c>
      <c r="L2851">
        <v>0</v>
      </c>
      <c r="M2851">
        <v>1.2749999999999999</v>
      </c>
      <c r="N2851" t="e">
        <v>#N/A</v>
      </c>
      <c r="O2851" t="e">
        <v>#N/A</v>
      </c>
      <c r="P2851" t="e">
        <v>#N/A</v>
      </c>
      <c r="Q2851" t="e">
        <v>#N/A</v>
      </c>
      <c r="R2851" t="s">
        <v>602</v>
      </c>
      <c r="S2851">
        <v>0</v>
      </c>
      <c r="T2851">
        <v>4.7089999999999996</v>
      </c>
      <c r="U2851">
        <v>6.077</v>
      </c>
    </row>
    <row r="2852" spans="1:21" x14ac:dyDescent="0.3">
      <c r="A2852" t="s">
        <v>92</v>
      </c>
      <c r="B2852" t="s">
        <v>158</v>
      </c>
      <c r="C2852" t="s">
        <v>198</v>
      </c>
      <c r="D2852">
        <v>15</v>
      </c>
      <c r="E2852">
        <v>1</v>
      </c>
      <c r="F2852">
        <v>1</v>
      </c>
      <c r="G2852">
        <v>3.391</v>
      </c>
      <c r="H2852">
        <v>17</v>
      </c>
      <c r="I2852">
        <v>0.42499999999999999</v>
      </c>
      <c r="J2852">
        <v>0</v>
      </c>
      <c r="K2852">
        <v>1</v>
      </c>
      <c r="L2852">
        <v>0</v>
      </c>
      <c r="M2852">
        <v>1.2190000000000001</v>
      </c>
      <c r="N2852" t="e">
        <v>#N/A</v>
      </c>
      <c r="O2852" t="e">
        <v>#N/A</v>
      </c>
      <c r="P2852" t="e">
        <v>#N/A</v>
      </c>
      <c r="Q2852" t="e">
        <v>#N/A</v>
      </c>
      <c r="R2852" t="s">
        <v>602</v>
      </c>
      <c r="S2852">
        <v>0</v>
      </c>
      <c r="T2852">
        <v>4.4710000000000001</v>
      </c>
      <c r="U2852">
        <v>5.9450000000000003</v>
      </c>
    </row>
    <row r="2853" spans="1:21" x14ac:dyDescent="0.3">
      <c r="A2853" t="s">
        <v>92</v>
      </c>
      <c r="B2853" t="s">
        <v>175</v>
      </c>
      <c r="C2853" t="s">
        <v>215</v>
      </c>
      <c r="D2853">
        <v>34</v>
      </c>
      <c r="E2853">
        <v>1</v>
      </c>
      <c r="F2853">
        <v>1</v>
      </c>
      <c r="G2853">
        <v>3.23</v>
      </c>
      <c r="H2853">
        <v>5</v>
      </c>
      <c r="I2853">
        <v>0.125</v>
      </c>
      <c r="J2853">
        <v>1</v>
      </c>
      <c r="K2853">
        <v>0</v>
      </c>
      <c r="L2853">
        <v>0</v>
      </c>
      <c r="M2853">
        <v>1.756</v>
      </c>
      <c r="N2853" t="e">
        <v>#N/A</v>
      </c>
      <c r="O2853" t="e">
        <v>#N/A</v>
      </c>
      <c r="P2853" t="e">
        <v>#N/A</v>
      </c>
      <c r="Q2853" t="e">
        <v>#N/A</v>
      </c>
      <c r="R2853" t="s">
        <v>602</v>
      </c>
      <c r="S2853">
        <v>0</v>
      </c>
      <c r="T2853">
        <v>2.6459999999999999</v>
      </c>
      <c r="U2853">
        <v>3.91</v>
      </c>
    </row>
    <row r="2854" spans="1:21" x14ac:dyDescent="0.3">
      <c r="A2854" t="s">
        <v>92</v>
      </c>
      <c r="B2854" t="s">
        <v>177</v>
      </c>
      <c r="C2854" t="s">
        <v>217</v>
      </c>
      <c r="D2854">
        <v>16</v>
      </c>
      <c r="E2854">
        <v>1</v>
      </c>
      <c r="F2854">
        <v>50</v>
      </c>
      <c r="G2854">
        <v>5.4610000000000003</v>
      </c>
      <c r="H2854">
        <v>19</v>
      </c>
      <c r="I2854">
        <v>0.47499999999999998</v>
      </c>
      <c r="J2854">
        <v>0</v>
      </c>
      <c r="K2854">
        <v>1</v>
      </c>
      <c r="L2854">
        <v>0</v>
      </c>
      <c r="M2854">
        <v>1.331</v>
      </c>
      <c r="N2854" t="e">
        <v>#N/A</v>
      </c>
      <c r="O2854" t="e">
        <v>#N/A</v>
      </c>
      <c r="P2854" t="e">
        <v>#N/A</v>
      </c>
      <c r="Q2854" t="e">
        <v>#N/A</v>
      </c>
      <c r="R2854" t="s">
        <v>602</v>
      </c>
      <c r="S2854">
        <v>0</v>
      </c>
      <c r="T2854">
        <v>12.653</v>
      </c>
      <c r="U2854">
        <v>14.189</v>
      </c>
    </row>
    <row r="2855" spans="1:21" x14ac:dyDescent="0.3">
      <c r="A2855" t="s">
        <v>92</v>
      </c>
      <c r="B2855" t="s">
        <v>188</v>
      </c>
      <c r="C2855" t="s">
        <v>228</v>
      </c>
      <c r="D2855">
        <v>24</v>
      </c>
      <c r="E2855">
        <v>1</v>
      </c>
      <c r="F2855">
        <v>1</v>
      </c>
      <c r="G2855">
        <v>3.4870000000000001</v>
      </c>
      <c r="H2855">
        <v>10</v>
      </c>
      <c r="I2855">
        <v>0.25</v>
      </c>
      <c r="J2855">
        <v>1</v>
      </c>
      <c r="K2855">
        <v>0</v>
      </c>
      <c r="L2855">
        <v>0</v>
      </c>
      <c r="M2855">
        <v>1.393</v>
      </c>
      <c r="N2855" t="e">
        <v>#N/A</v>
      </c>
      <c r="O2855" t="e">
        <v>#N/A</v>
      </c>
      <c r="P2855" t="e">
        <v>#N/A</v>
      </c>
      <c r="Q2855" t="e">
        <v>#N/A</v>
      </c>
      <c r="R2855" t="s">
        <v>602</v>
      </c>
      <c r="S2855">
        <v>0</v>
      </c>
      <c r="T2855">
        <v>2.327</v>
      </c>
      <c r="U2855">
        <v>3.91</v>
      </c>
    </row>
    <row r="2856" spans="1:21" x14ac:dyDescent="0.3">
      <c r="A2856" t="s">
        <v>92</v>
      </c>
      <c r="B2856" t="s">
        <v>187</v>
      </c>
      <c r="C2856" t="s">
        <v>227</v>
      </c>
      <c r="D2856">
        <v>18</v>
      </c>
      <c r="E2856">
        <v>1</v>
      </c>
      <c r="F2856">
        <v>1</v>
      </c>
      <c r="G2856">
        <v>5.0940000000000003</v>
      </c>
      <c r="H2856">
        <v>8</v>
      </c>
      <c r="I2856">
        <v>0.2</v>
      </c>
      <c r="J2856">
        <v>1</v>
      </c>
      <c r="K2856">
        <v>0</v>
      </c>
      <c r="L2856">
        <v>0</v>
      </c>
      <c r="M2856">
        <v>1.2509999999999999</v>
      </c>
      <c r="N2856" t="e">
        <v>#N/A</v>
      </c>
      <c r="O2856" t="e">
        <v>#N/A</v>
      </c>
      <c r="P2856" t="e">
        <v>#N/A</v>
      </c>
      <c r="Q2856" t="e">
        <v>#N/A</v>
      </c>
      <c r="R2856" t="s">
        <v>602</v>
      </c>
      <c r="S2856">
        <v>0</v>
      </c>
      <c r="T2856">
        <v>2.2170000000000001</v>
      </c>
      <c r="U2856">
        <v>3.3559999999999999</v>
      </c>
    </row>
    <row r="2857" spans="1:21" x14ac:dyDescent="0.3">
      <c r="A2857" t="s">
        <v>92</v>
      </c>
      <c r="B2857" t="s">
        <v>161</v>
      </c>
      <c r="C2857" t="s">
        <v>201</v>
      </c>
      <c r="D2857">
        <v>12</v>
      </c>
      <c r="E2857">
        <v>1</v>
      </c>
      <c r="F2857">
        <v>100</v>
      </c>
      <c r="G2857">
        <v>4.0890000000000004</v>
      </c>
      <c r="H2857">
        <v>37</v>
      </c>
      <c r="I2857">
        <v>0.92500000000000004</v>
      </c>
      <c r="J2857">
        <v>0</v>
      </c>
      <c r="K2857">
        <v>0</v>
      </c>
      <c r="L2857">
        <v>1</v>
      </c>
      <c r="M2857">
        <v>1.2110000000000001</v>
      </c>
      <c r="N2857" t="e">
        <v>#N/A</v>
      </c>
      <c r="O2857" t="e">
        <v>#N/A</v>
      </c>
      <c r="P2857" t="e">
        <v>#N/A</v>
      </c>
      <c r="Q2857" t="e">
        <v>#N/A</v>
      </c>
      <c r="R2857" t="s">
        <v>883</v>
      </c>
      <c r="S2857">
        <v>0</v>
      </c>
      <c r="T2857">
        <v>8.4909999999999997</v>
      </c>
      <c r="U2857">
        <v>12.945</v>
      </c>
    </row>
    <row r="2858" spans="1:21" x14ac:dyDescent="0.3">
      <c r="A2858" t="s">
        <v>92</v>
      </c>
      <c r="B2858" t="s">
        <v>179</v>
      </c>
      <c r="C2858" t="s">
        <v>219</v>
      </c>
      <c r="D2858">
        <v>21</v>
      </c>
      <c r="E2858">
        <v>1</v>
      </c>
      <c r="F2858">
        <v>1</v>
      </c>
      <c r="G2858">
        <v>3.056</v>
      </c>
      <c r="H2858">
        <v>16</v>
      </c>
      <c r="I2858">
        <v>0.4</v>
      </c>
      <c r="J2858">
        <v>0</v>
      </c>
      <c r="K2858">
        <v>1</v>
      </c>
      <c r="L2858">
        <v>0</v>
      </c>
      <c r="M2858">
        <v>1.3069999999999999</v>
      </c>
      <c r="N2858" t="e">
        <v>#N/A</v>
      </c>
      <c r="O2858" t="e">
        <v>#N/A</v>
      </c>
      <c r="P2858" t="e">
        <v>#N/A</v>
      </c>
      <c r="Q2858" t="e">
        <v>#N/A</v>
      </c>
      <c r="R2858" t="s">
        <v>602</v>
      </c>
      <c r="S2858">
        <v>0</v>
      </c>
      <c r="T2858">
        <v>3.4729999999999999</v>
      </c>
      <c r="U2858">
        <v>5.4770000000000003</v>
      </c>
    </row>
    <row r="2859" spans="1:21" x14ac:dyDescent="0.3">
      <c r="A2859" t="s">
        <v>92</v>
      </c>
      <c r="B2859" t="s">
        <v>180</v>
      </c>
      <c r="C2859" t="s">
        <v>220</v>
      </c>
      <c r="D2859">
        <v>40</v>
      </c>
      <c r="E2859">
        <v>1</v>
      </c>
      <c r="F2859">
        <v>100</v>
      </c>
      <c r="G2859">
        <v>4.01</v>
      </c>
      <c r="H2859">
        <v>33</v>
      </c>
      <c r="I2859">
        <v>0.82499999999999996</v>
      </c>
      <c r="J2859">
        <v>0</v>
      </c>
      <c r="K2859">
        <v>0</v>
      </c>
      <c r="L2859">
        <v>1</v>
      </c>
      <c r="M2859">
        <v>1.4179999999999999</v>
      </c>
      <c r="N2859" t="e">
        <v>#N/A</v>
      </c>
      <c r="O2859" t="e">
        <v>#N/A</v>
      </c>
      <c r="P2859" t="e">
        <v>#N/A</v>
      </c>
      <c r="Q2859" t="e">
        <v>#N/A</v>
      </c>
      <c r="R2859" t="s">
        <v>220</v>
      </c>
      <c r="S2859">
        <v>1</v>
      </c>
      <c r="T2859">
        <v>4.2990000000000004</v>
      </c>
      <c r="U2859">
        <v>9.0869999999999997</v>
      </c>
    </row>
    <row r="2860" spans="1:21" x14ac:dyDescent="0.3">
      <c r="A2860" t="s">
        <v>92</v>
      </c>
      <c r="B2860" t="s">
        <v>167</v>
      </c>
      <c r="C2860" t="s">
        <v>207</v>
      </c>
      <c r="D2860">
        <v>19</v>
      </c>
      <c r="E2860">
        <v>1</v>
      </c>
      <c r="F2860">
        <v>1</v>
      </c>
      <c r="G2860">
        <v>3.4129999999999998</v>
      </c>
      <c r="H2860">
        <v>13</v>
      </c>
      <c r="I2860">
        <v>0.32500000000000001</v>
      </c>
      <c r="J2860">
        <v>0</v>
      </c>
      <c r="K2860">
        <v>1</v>
      </c>
      <c r="L2860">
        <v>0</v>
      </c>
      <c r="M2860">
        <v>1.371</v>
      </c>
      <c r="N2860" t="e">
        <v>#N/A</v>
      </c>
      <c r="O2860" t="e">
        <v>#N/A</v>
      </c>
      <c r="P2860" t="e">
        <v>#N/A</v>
      </c>
      <c r="Q2860" t="e">
        <v>#N/A</v>
      </c>
      <c r="R2860" t="s">
        <v>602</v>
      </c>
      <c r="S2860">
        <v>0</v>
      </c>
      <c r="T2860">
        <v>3.395</v>
      </c>
      <c r="U2860">
        <v>4.8769999999999998</v>
      </c>
    </row>
    <row r="2861" spans="1:21" x14ac:dyDescent="0.3">
      <c r="A2861" t="s">
        <v>92</v>
      </c>
      <c r="B2861" t="s">
        <v>176</v>
      </c>
      <c r="C2861" t="s">
        <v>216</v>
      </c>
      <c r="D2861">
        <v>10</v>
      </c>
      <c r="E2861">
        <v>1</v>
      </c>
      <c r="F2861">
        <v>100</v>
      </c>
      <c r="G2861">
        <v>4.2229999999999999</v>
      </c>
      <c r="H2861">
        <v>25</v>
      </c>
      <c r="I2861">
        <v>0.625</v>
      </c>
      <c r="J2861">
        <v>1</v>
      </c>
      <c r="K2861">
        <v>1</v>
      </c>
      <c r="L2861">
        <v>1</v>
      </c>
      <c r="M2861">
        <v>6.0149999999999997</v>
      </c>
      <c r="N2861" t="e">
        <v>#N/A</v>
      </c>
      <c r="O2861" t="e">
        <v>#N/A</v>
      </c>
      <c r="P2861" t="e">
        <v>#N/A</v>
      </c>
      <c r="Q2861" t="e">
        <v>#N/A</v>
      </c>
      <c r="R2861" t="s">
        <v>602</v>
      </c>
      <c r="S2861">
        <v>0</v>
      </c>
      <c r="T2861">
        <v>7.0670000000000002</v>
      </c>
      <c r="U2861">
        <v>8.5739999999999998</v>
      </c>
    </row>
    <row r="2862" spans="1:21" x14ac:dyDescent="0.3">
      <c r="A2862" t="s">
        <v>92</v>
      </c>
      <c r="B2862" t="s">
        <v>184</v>
      </c>
      <c r="C2862" t="s">
        <v>224</v>
      </c>
      <c r="D2862">
        <v>7</v>
      </c>
      <c r="E2862">
        <v>1</v>
      </c>
      <c r="F2862">
        <v>100</v>
      </c>
      <c r="G2862">
        <v>2.9390000000000001</v>
      </c>
      <c r="H2862">
        <v>29</v>
      </c>
      <c r="I2862">
        <v>0.72499999999999998</v>
      </c>
      <c r="J2862">
        <v>1</v>
      </c>
      <c r="K2862">
        <v>1</v>
      </c>
      <c r="L2862">
        <v>1</v>
      </c>
      <c r="M2862">
        <v>1.4650000000000001</v>
      </c>
      <c r="N2862" t="e">
        <v>#N/A</v>
      </c>
      <c r="O2862" t="e">
        <v>#N/A</v>
      </c>
      <c r="P2862" t="e">
        <v>#N/A</v>
      </c>
      <c r="Q2862" t="e">
        <v>#N/A</v>
      </c>
      <c r="R2862" t="s">
        <v>224</v>
      </c>
      <c r="S2862">
        <v>1</v>
      </c>
      <c r="T2862">
        <v>2.3250000000000002</v>
      </c>
      <c r="U2862">
        <v>7.0270000000000001</v>
      </c>
    </row>
    <row r="2863" spans="1:21" x14ac:dyDescent="0.3">
      <c r="A2863" t="s">
        <v>92</v>
      </c>
      <c r="B2863" t="s">
        <v>164</v>
      </c>
      <c r="C2863" t="s">
        <v>204</v>
      </c>
      <c r="D2863">
        <v>11</v>
      </c>
      <c r="E2863">
        <v>1</v>
      </c>
      <c r="F2863">
        <v>100</v>
      </c>
      <c r="G2863">
        <v>6.2030000000000003</v>
      </c>
      <c r="H2863">
        <v>22</v>
      </c>
      <c r="I2863">
        <v>0.55000000000000004</v>
      </c>
      <c r="J2863">
        <v>1</v>
      </c>
      <c r="K2863">
        <v>1</v>
      </c>
      <c r="L2863">
        <v>1</v>
      </c>
      <c r="M2863">
        <v>2.1909999999999998</v>
      </c>
      <c r="N2863" t="e">
        <v>#N/A</v>
      </c>
      <c r="O2863" t="e">
        <v>#N/A</v>
      </c>
      <c r="P2863" t="e">
        <v>#N/A</v>
      </c>
      <c r="Q2863" t="e">
        <v>#N/A</v>
      </c>
      <c r="R2863" t="s">
        <v>204</v>
      </c>
      <c r="S2863">
        <v>1</v>
      </c>
      <c r="T2863">
        <v>4.8010000000000002</v>
      </c>
      <c r="U2863">
        <v>7.5209999999999999</v>
      </c>
    </row>
    <row r="2864" spans="1:21" x14ac:dyDescent="0.3">
      <c r="A2864" t="s">
        <v>92</v>
      </c>
      <c r="B2864" t="s">
        <v>181</v>
      </c>
      <c r="C2864" t="s">
        <v>221</v>
      </c>
      <c r="D2864">
        <v>14</v>
      </c>
      <c r="E2864">
        <v>1</v>
      </c>
      <c r="F2864">
        <v>1</v>
      </c>
      <c r="G2864">
        <v>3.5510000000000002</v>
      </c>
      <c r="H2864">
        <v>11</v>
      </c>
      <c r="I2864">
        <v>0.27500000000000002</v>
      </c>
      <c r="J2864">
        <v>0</v>
      </c>
      <c r="K2864">
        <v>1</v>
      </c>
      <c r="L2864">
        <v>0</v>
      </c>
      <c r="M2864">
        <v>1.0129999999999999</v>
      </c>
      <c r="N2864" t="e">
        <v>#N/A</v>
      </c>
      <c r="O2864" t="e">
        <v>#N/A</v>
      </c>
      <c r="P2864" t="e">
        <v>#N/A</v>
      </c>
      <c r="Q2864" t="e">
        <v>#N/A</v>
      </c>
      <c r="R2864" t="s">
        <v>602</v>
      </c>
      <c r="S2864">
        <v>0</v>
      </c>
      <c r="T2864">
        <v>2.782</v>
      </c>
      <c r="U2864">
        <v>4.1150000000000002</v>
      </c>
    </row>
    <row r="2865" spans="1:21" x14ac:dyDescent="0.3">
      <c r="A2865" t="s">
        <v>92</v>
      </c>
      <c r="B2865" t="s">
        <v>182</v>
      </c>
      <c r="C2865" t="s">
        <v>222</v>
      </c>
      <c r="D2865">
        <v>26</v>
      </c>
      <c r="E2865">
        <v>1</v>
      </c>
      <c r="F2865">
        <v>1</v>
      </c>
      <c r="G2865">
        <v>3.2930000000000001</v>
      </c>
      <c r="H2865">
        <v>12</v>
      </c>
      <c r="I2865">
        <v>0.3</v>
      </c>
      <c r="J2865">
        <v>0</v>
      </c>
      <c r="K2865">
        <v>1</v>
      </c>
      <c r="L2865">
        <v>0</v>
      </c>
      <c r="M2865">
        <v>1.401</v>
      </c>
      <c r="N2865" t="e">
        <v>#N/A</v>
      </c>
      <c r="O2865" t="e">
        <v>#N/A</v>
      </c>
      <c r="P2865" t="e">
        <v>#N/A</v>
      </c>
      <c r="Q2865" t="e">
        <v>#N/A</v>
      </c>
      <c r="R2865" t="s">
        <v>602</v>
      </c>
      <c r="S2865">
        <v>0</v>
      </c>
      <c r="T2865">
        <v>4.7469999999999999</v>
      </c>
      <c r="U2865">
        <v>6.3940000000000001</v>
      </c>
    </row>
    <row r="2866" spans="1:21" x14ac:dyDescent="0.3">
      <c r="A2866" t="s">
        <v>92</v>
      </c>
      <c r="B2866" t="s">
        <v>192</v>
      </c>
      <c r="C2866" t="s">
        <v>232</v>
      </c>
      <c r="D2866">
        <v>13</v>
      </c>
      <c r="E2866">
        <v>1</v>
      </c>
      <c r="F2866">
        <v>50</v>
      </c>
      <c r="G2866">
        <v>7.4770000000000003</v>
      </c>
      <c r="H2866">
        <v>18</v>
      </c>
      <c r="I2866">
        <v>0.45</v>
      </c>
      <c r="J2866">
        <v>0</v>
      </c>
      <c r="K2866">
        <v>1</v>
      </c>
      <c r="L2866">
        <v>0</v>
      </c>
      <c r="M2866">
        <v>1.2809999999999999</v>
      </c>
      <c r="N2866" t="e">
        <v>#N/A</v>
      </c>
      <c r="O2866" t="e">
        <v>#N/A</v>
      </c>
      <c r="P2866" t="e">
        <v>#N/A</v>
      </c>
      <c r="Q2866" t="e">
        <v>#N/A</v>
      </c>
      <c r="R2866" t="s">
        <v>602</v>
      </c>
      <c r="S2866">
        <v>0</v>
      </c>
      <c r="T2866">
        <v>5.806</v>
      </c>
      <c r="U2866">
        <v>7.133</v>
      </c>
    </row>
    <row r="2867" spans="1:21" x14ac:dyDescent="0.3">
      <c r="A2867" t="s">
        <v>92</v>
      </c>
      <c r="B2867" t="s">
        <v>160</v>
      </c>
      <c r="C2867" t="s">
        <v>200</v>
      </c>
      <c r="D2867">
        <v>38</v>
      </c>
      <c r="E2867">
        <v>1</v>
      </c>
      <c r="F2867">
        <v>100</v>
      </c>
      <c r="G2867">
        <v>4.3129999999999997</v>
      </c>
      <c r="H2867">
        <v>40</v>
      </c>
      <c r="I2867">
        <v>1</v>
      </c>
      <c r="J2867">
        <v>0</v>
      </c>
      <c r="K2867">
        <v>1</v>
      </c>
      <c r="L2867">
        <v>0</v>
      </c>
      <c r="M2867">
        <v>1.931</v>
      </c>
      <c r="N2867" t="e">
        <v>#N/A</v>
      </c>
      <c r="O2867" t="e">
        <v>#N/A</v>
      </c>
      <c r="P2867" t="e">
        <v>#N/A</v>
      </c>
      <c r="Q2867" t="e">
        <v>#N/A</v>
      </c>
      <c r="R2867" t="s">
        <v>200</v>
      </c>
      <c r="S2867">
        <v>1</v>
      </c>
      <c r="T2867">
        <v>2.1440000000000001</v>
      </c>
      <c r="U2867">
        <v>4.4870000000000001</v>
      </c>
    </row>
    <row r="2868" spans="1:21" x14ac:dyDescent="0.3">
      <c r="A2868" t="s">
        <v>92</v>
      </c>
      <c r="B2868" t="s">
        <v>195</v>
      </c>
      <c r="C2868" t="s">
        <v>235</v>
      </c>
      <c r="D2868">
        <v>32</v>
      </c>
      <c r="E2868">
        <v>1</v>
      </c>
      <c r="F2868">
        <v>1</v>
      </c>
      <c r="G2868">
        <v>4.1470000000000002</v>
      </c>
      <c r="H2868">
        <v>2</v>
      </c>
      <c r="I2868">
        <v>0.05</v>
      </c>
      <c r="J2868">
        <v>1</v>
      </c>
      <c r="K2868">
        <v>0</v>
      </c>
      <c r="L2868">
        <v>0</v>
      </c>
      <c r="M2868">
        <v>1.9910000000000001</v>
      </c>
      <c r="N2868" t="e">
        <v>#N/A</v>
      </c>
      <c r="O2868" t="e">
        <v>#N/A</v>
      </c>
      <c r="P2868" t="e">
        <v>#N/A</v>
      </c>
      <c r="Q2868" t="e">
        <v>#N/A</v>
      </c>
      <c r="R2868" t="s">
        <v>602</v>
      </c>
      <c r="S2868">
        <v>0</v>
      </c>
      <c r="T2868">
        <v>2.68</v>
      </c>
      <c r="U2868">
        <v>3.8610000000000002</v>
      </c>
    </row>
    <row r="2869" spans="1:21" x14ac:dyDescent="0.3">
      <c r="A2869" t="s">
        <v>92</v>
      </c>
      <c r="B2869" t="s">
        <v>173</v>
      </c>
      <c r="C2869" t="s">
        <v>213</v>
      </c>
      <c r="D2869">
        <v>35</v>
      </c>
      <c r="E2869">
        <v>1</v>
      </c>
      <c r="F2869">
        <v>50</v>
      </c>
      <c r="G2869">
        <v>9.4990000000000006</v>
      </c>
      <c r="H2869">
        <v>20</v>
      </c>
      <c r="I2869">
        <v>0.5</v>
      </c>
      <c r="J2869">
        <v>1</v>
      </c>
      <c r="K2869">
        <v>1</v>
      </c>
      <c r="L2869">
        <v>1</v>
      </c>
      <c r="M2869">
        <v>1.1659999999999999</v>
      </c>
      <c r="N2869" t="e">
        <v>#N/A</v>
      </c>
      <c r="O2869" t="e">
        <v>#N/A</v>
      </c>
      <c r="P2869" t="e">
        <v>#N/A</v>
      </c>
      <c r="Q2869" t="e">
        <v>#N/A</v>
      </c>
      <c r="R2869" t="s">
        <v>602</v>
      </c>
      <c r="S2869">
        <v>0</v>
      </c>
      <c r="T2869">
        <v>3.649</v>
      </c>
      <c r="U2869">
        <v>4.9809999999999999</v>
      </c>
    </row>
    <row r="2870" spans="1:21" x14ac:dyDescent="0.3">
      <c r="A2870" t="s">
        <v>92</v>
      </c>
      <c r="B2870" t="s">
        <v>178</v>
      </c>
      <c r="C2870" t="s">
        <v>218</v>
      </c>
      <c r="D2870">
        <v>28</v>
      </c>
      <c r="E2870">
        <v>1</v>
      </c>
      <c r="F2870">
        <v>100</v>
      </c>
      <c r="G2870">
        <v>3.8969999999999998</v>
      </c>
      <c r="H2870">
        <v>36</v>
      </c>
      <c r="I2870">
        <v>0.9</v>
      </c>
      <c r="J2870">
        <v>0</v>
      </c>
      <c r="K2870">
        <v>0</v>
      </c>
      <c r="L2870">
        <v>1</v>
      </c>
      <c r="M2870">
        <v>1.6220000000000001</v>
      </c>
      <c r="N2870" t="e">
        <v>#N/A</v>
      </c>
      <c r="O2870" t="e">
        <v>#N/A</v>
      </c>
      <c r="P2870" t="e">
        <v>#N/A</v>
      </c>
      <c r="Q2870" t="e">
        <v>#N/A</v>
      </c>
      <c r="R2870" t="s">
        <v>218</v>
      </c>
      <c r="S2870">
        <v>1</v>
      </c>
      <c r="T2870">
        <v>3.028</v>
      </c>
      <c r="U2870">
        <v>6.0380000000000003</v>
      </c>
    </row>
    <row r="2871" spans="1:21" x14ac:dyDescent="0.3">
      <c r="A2871" t="s">
        <v>92</v>
      </c>
      <c r="B2871" t="s">
        <v>186</v>
      </c>
      <c r="C2871" t="s">
        <v>226</v>
      </c>
      <c r="D2871">
        <v>36</v>
      </c>
      <c r="E2871">
        <v>1</v>
      </c>
      <c r="F2871">
        <v>100</v>
      </c>
      <c r="G2871">
        <v>3.2490000000000001</v>
      </c>
      <c r="H2871">
        <v>35</v>
      </c>
      <c r="I2871">
        <v>0.875</v>
      </c>
      <c r="J2871">
        <v>0</v>
      </c>
      <c r="K2871">
        <v>0</v>
      </c>
      <c r="L2871">
        <v>1</v>
      </c>
      <c r="M2871">
        <v>1.276</v>
      </c>
      <c r="N2871" t="e">
        <v>#N/A</v>
      </c>
      <c r="O2871" t="e">
        <v>#N/A</v>
      </c>
      <c r="P2871" t="e">
        <v>#N/A</v>
      </c>
      <c r="Q2871" t="e">
        <v>#N/A</v>
      </c>
      <c r="R2871" t="s">
        <v>602</v>
      </c>
      <c r="S2871">
        <v>0</v>
      </c>
      <c r="T2871">
        <v>5.093</v>
      </c>
      <c r="U2871">
        <v>6.431</v>
      </c>
    </row>
    <row r="2872" spans="1:21" x14ac:dyDescent="0.3">
      <c r="A2872" t="s">
        <v>92</v>
      </c>
      <c r="B2872" t="s">
        <v>165</v>
      </c>
      <c r="C2872" t="s">
        <v>205</v>
      </c>
      <c r="D2872">
        <v>23</v>
      </c>
      <c r="E2872">
        <v>1</v>
      </c>
      <c r="F2872">
        <v>100</v>
      </c>
      <c r="G2872">
        <v>4.492</v>
      </c>
      <c r="H2872">
        <v>34</v>
      </c>
      <c r="I2872">
        <v>0.85</v>
      </c>
      <c r="J2872">
        <v>0</v>
      </c>
      <c r="K2872">
        <v>0</v>
      </c>
      <c r="L2872">
        <v>1</v>
      </c>
      <c r="M2872">
        <v>1.393</v>
      </c>
      <c r="N2872" t="e">
        <v>#N/A</v>
      </c>
      <c r="O2872" t="e">
        <v>#N/A</v>
      </c>
      <c r="P2872" t="e">
        <v>#N/A</v>
      </c>
      <c r="Q2872" t="e">
        <v>#N/A</v>
      </c>
      <c r="R2872" t="s">
        <v>884</v>
      </c>
      <c r="S2872">
        <v>0</v>
      </c>
      <c r="T2872">
        <v>8.1389999999999993</v>
      </c>
      <c r="U2872">
        <v>10.417999999999999</v>
      </c>
    </row>
    <row r="2873" spans="1:21" x14ac:dyDescent="0.3">
      <c r="A2873" t="s">
        <v>92</v>
      </c>
      <c r="B2873" t="s">
        <v>171</v>
      </c>
      <c r="C2873" t="s">
        <v>211</v>
      </c>
      <c r="D2873">
        <v>8</v>
      </c>
      <c r="E2873">
        <v>1</v>
      </c>
      <c r="F2873">
        <v>1</v>
      </c>
      <c r="G2873">
        <v>7.4130000000000003</v>
      </c>
      <c r="H2873">
        <v>14</v>
      </c>
      <c r="I2873">
        <v>0.35</v>
      </c>
      <c r="J2873">
        <v>0</v>
      </c>
      <c r="K2873">
        <v>1</v>
      </c>
      <c r="L2873">
        <v>0</v>
      </c>
      <c r="M2873">
        <v>1.4570000000000001</v>
      </c>
      <c r="N2873" t="e">
        <v>#N/A</v>
      </c>
      <c r="O2873" t="e">
        <v>#N/A</v>
      </c>
      <c r="P2873" t="e">
        <v>#N/A</v>
      </c>
      <c r="Q2873" t="e">
        <v>#N/A</v>
      </c>
      <c r="R2873" t="s">
        <v>602</v>
      </c>
      <c r="S2873">
        <v>0</v>
      </c>
      <c r="T2873">
        <v>4.2969999999999997</v>
      </c>
      <c r="U2873">
        <v>5.476</v>
      </c>
    </row>
    <row r="2874" spans="1:21" x14ac:dyDescent="0.3">
      <c r="A2874" t="s">
        <v>92</v>
      </c>
      <c r="B2874" t="s">
        <v>162</v>
      </c>
      <c r="C2874" t="s">
        <v>202</v>
      </c>
      <c r="D2874">
        <v>1</v>
      </c>
      <c r="E2874">
        <v>1</v>
      </c>
      <c r="F2874">
        <v>100</v>
      </c>
      <c r="G2874">
        <v>4.0510000000000002</v>
      </c>
      <c r="H2874">
        <v>31</v>
      </c>
      <c r="I2874">
        <v>0.77500000000000002</v>
      </c>
      <c r="J2874">
        <v>0</v>
      </c>
      <c r="K2874">
        <v>0</v>
      </c>
      <c r="L2874">
        <v>1</v>
      </c>
      <c r="M2874">
        <v>1.6950000000000001</v>
      </c>
      <c r="N2874" t="e">
        <v>#N/A</v>
      </c>
      <c r="O2874" t="e">
        <v>#N/A</v>
      </c>
      <c r="P2874" t="e">
        <v>#N/A</v>
      </c>
      <c r="Q2874" t="e">
        <v>#N/A</v>
      </c>
      <c r="R2874" t="s">
        <v>202</v>
      </c>
      <c r="S2874">
        <v>1</v>
      </c>
      <c r="T2874">
        <v>4.8929999999999998</v>
      </c>
      <c r="U2874">
        <v>7.0919999999999996</v>
      </c>
    </row>
    <row r="2875" spans="1:21" x14ac:dyDescent="0.3">
      <c r="A2875" t="s">
        <v>92</v>
      </c>
      <c r="B2875" t="s">
        <v>189</v>
      </c>
      <c r="C2875" t="s">
        <v>229</v>
      </c>
      <c r="D2875">
        <v>6</v>
      </c>
      <c r="E2875">
        <v>1</v>
      </c>
      <c r="F2875">
        <v>1</v>
      </c>
      <c r="G2875">
        <v>10.119</v>
      </c>
      <c r="H2875">
        <v>1</v>
      </c>
      <c r="I2875">
        <v>2.5000000000000001E-2</v>
      </c>
      <c r="J2875">
        <v>1</v>
      </c>
      <c r="K2875">
        <v>0</v>
      </c>
      <c r="L2875">
        <v>0</v>
      </c>
      <c r="M2875">
        <v>2.2080000000000002</v>
      </c>
      <c r="N2875" t="e">
        <v>#N/A</v>
      </c>
      <c r="O2875" t="e">
        <v>#N/A</v>
      </c>
      <c r="P2875" t="e">
        <v>#N/A</v>
      </c>
      <c r="Q2875" t="e">
        <v>#N/A</v>
      </c>
      <c r="R2875" t="s">
        <v>602</v>
      </c>
      <c r="S2875">
        <v>0</v>
      </c>
      <c r="T2875">
        <v>2.6709999999999998</v>
      </c>
      <c r="U2875">
        <v>3.9990000000000001</v>
      </c>
    </row>
    <row r="2876" spans="1:21" x14ac:dyDescent="0.3">
      <c r="A2876" t="s">
        <v>92</v>
      </c>
      <c r="B2876" t="s">
        <v>190</v>
      </c>
      <c r="C2876" t="s">
        <v>230</v>
      </c>
      <c r="D2876">
        <v>33</v>
      </c>
      <c r="E2876">
        <v>1</v>
      </c>
      <c r="F2876">
        <v>100</v>
      </c>
      <c r="G2876">
        <v>7.3920000000000003</v>
      </c>
      <c r="H2876">
        <v>21</v>
      </c>
      <c r="I2876">
        <v>0.52500000000000002</v>
      </c>
      <c r="J2876">
        <v>1</v>
      </c>
      <c r="K2876">
        <v>1</v>
      </c>
      <c r="L2876">
        <v>1</v>
      </c>
      <c r="M2876">
        <v>11.561999999999999</v>
      </c>
      <c r="N2876" t="e">
        <v>#N/A</v>
      </c>
      <c r="O2876" t="e">
        <v>#N/A</v>
      </c>
      <c r="P2876" t="e">
        <v>#N/A</v>
      </c>
      <c r="Q2876" t="e">
        <v>#N/A</v>
      </c>
      <c r="R2876" t="s">
        <v>230</v>
      </c>
      <c r="S2876">
        <v>1</v>
      </c>
      <c r="T2876">
        <v>2.343</v>
      </c>
      <c r="U2876">
        <v>4.266</v>
      </c>
    </row>
    <row r="2877" spans="1:21" x14ac:dyDescent="0.3">
      <c r="A2877" t="s">
        <v>92</v>
      </c>
      <c r="B2877" t="s">
        <v>174</v>
      </c>
      <c r="C2877" t="s">
        <v>214</v>
      </c>
      <c r="D2877">
        <v>20</v>
      </c>
      <c r="E2877">
        <v>1</v>
      </c>
      <c r="F2877">
        <v>100</v>
      </c>
      <c r="G2877">
        <v>4.8</v>
      </c>
      <c r="H2877">
        <v>28</v>
      </c>
      <c r="I2877">
        <v>0.7</v>
      </c>
      <c r="J2877">
        <v>1</v>
      </c>
      <c r="K2877">
        <v>1</v>
      </c>
      <c r="L2877">
        <v>1</v>
      </c>
      <c r="M2877">
        <v>1.2749999999999999</v>
      </c>
      <c r="N2877" t="e">
        <v>#N/A</v>
      </c>
      <c r="O2877" t="e">
        <v>#N/A</v>
      </c>
      <c r="P2877" t="e">
        <v>#N/A</v>
      </c>
      <c r="Q2877" t="e">
        <v>#N/A</v>
      </c>
      <c r="R2877" t="s">
        <v>214</v>
      </c>
      <c r="S2877">
        <v>1</v>
      </c>
      <c r="T2877">
        <v>2.2599999999999998</v>
      </c>
      <c r="U2877">
        <v>5.0110000000000001</v>
      </c>
    </row>
    <row r="2878" spans="1:21" x14ac:dyDescent="0.3">
      <c r="A2878" t="s">
        <v>92</v>
      </c>
      <c r="B2878" t="s">
        <v>194</v>
      </c>
      <c r="C2878" t="s">
        <v>234</v>
      </c>
      <c r="D2878">
        <v>30</v>
      </c>
      <c r="E2878">
        <v>1</v>
      </c>
      <c r="F2878">
        <v>1</v>
      </c>
      <c r="G2878">
        <v>3.762</v>
      </c>
      <c r="H2878">
        <v>4</v>
      </c>
      <c r="I2878">
        <v>0.1</v>
      </c>
      <c r="J2878">
        <v>1</v>
      </c>
      <c r="K2878">
        <v>0</v>
      </c>
      <c r="L2878">
        <v>0</v>
      </c>
      <c r="M2878">
        <v>1.639</v>
      </c>
      <c r="N2878" t="e">
        <v>#N/A</v>
      </c>
      <c r="O2878" t="e">
        <v>#N/A</v>
      </c>
      <c r="P2878" t="e">
        <v>#N/A</v>
      </c>
      <c r="Q2878" t="e">
        <v>#N/A</v>
      </c>
      <c r="R2878" t="s">
        <v>602</v>
      </c>
      <c r="S2878">
        <v>0</v>
      </c>
      <c r="T2878">
        <v>2.88</v>
      </c>
      <c r="U2878">
        <v>4.2610000000000001</v>
      </c>
    </row>
    <row r="2879" spans="1:21" x14ac:dyDescent="0.3">
      <c r="A2879" t="s">
        <v>92</v>
      </c>
      <c r="B2879" t="s">
        <v>185</v>
      </c>
      <c r="C2879" t="s">
        <v>225</v>
      </c>
      <c r="D2879">
        <v>37</v>
      </c>
      <c r="E2879">
        <v>1</v>
      </c>
      <c r="F2879">
        <v>1</v>
      </c>
      <c r="G2879">
        <v>4.4560000000000004</v>
      </c>
      <c r="H2879">
        <v>3</v>
      </c>
      <c r="I2879">
        <v>7.4999999999999997E-2</v>
      </c>
      <c r="J2879">
        <v>1</v>
      </c>
      <c r="K2879">
        <v>0</v>
      </c>
      <c r="L2879">
        <v>0</v>
      </c>
      <c r="M2879">
        <v>1.6719999999999999</v>
      </c>
      <c r="N2879" t="e">
        <v>#N/A</v>
      </c>
      <c r="O2879" t="e">
        <v>#N/A</v>
      </c>
      <c r="P2879" t="e">
        <v>#N/A</v>
      </c>
      <c r="Q2879" t="e">
        <v>#N/A</v>
      </c>
      <c r="R2879" t="s">
        <v>602</v>
      </c>
      <c r="S2879">
        <v>0</v>
      </c>
      <c r="T2879">
        <v>2.363</v>
      </c>
      <c r="U2879">
        <v>3.6890000000000001</v>
      </c>
    </row>
    <row r="2880" spans="1:21" x14ac:dyDescent="0.3">
      <c r="A2880" t="s">
        <v>92</v>
      </c>
      <c r="B2880" t="s">
        <v>191</v>
      </c>
      <c r="C2880" t="s">
        <v>231</v>
      </c>
      <c r="D2880">
        <v>5</v>
      </c>
      <c r="E2880">
        <v>1</v>
      </c>
      <c r="F2880">
        <v>100</v>
      </c>
      <c r="G2880">
        <v>4.0730000000000004</v>
      </c>
      <c r="H2880">
        <v>26</v>
      </c>
      <c r="I2880">
        <v>0.65</v>
      </c>
      <c r="J2880">
        <v>1</v>
      </c>
      <c r="K2880">
        <v>1</v>
      </c>
      <c r="L2880">
        <v>1</v>
      </c>
      <c r="M2880">
        <v>1.6220000000000001</v>
      </c>
      <c r="N2880" t="e">
        <v>#N/A</v>
      </c>
      <c r="O2880" t="e">
        <v>#N/A</v>
      </c>
      <c r="P2880" t="e">
        <v>#N/A</v>
      </c>
      <c r="Q2880" t="e">
        <v>#N/A</v>
      </c>
      <c r="R2880" t="s">
        <v>231</v>
      </c>
      <c r="S2880">
        <v>1</v>
      </c>
      <c r="T2880">
        <v>2.2639999999999998</v>
      </c>
      <c r="U2880">
        <v>4.4859999999999998</v>
      </c>
    </row>
    <row r="2881" spans="1:21" x14ac:dyDescent="0.3">
      <c r="A2881" t="s">
        <v>92</v>
      </c>
      <c r="B2881" t="s">
        <v>172</v>
      </c>
      <c r="C2881" t="s">
        <v>212</v>
      </c>
      <c r="D2881">
        <v>17</v>
      </c>
      <c r="E2881">
        <v>1</v>
      </c>
      <c r="F2881">
        <v>1</v>
      </c>
      <c r="G2881">
        <v>3.319</v>
      </c>
      <c r="H2881">
        <v>6</v>
      </c>
      <c r="I2881">
        <v>0.15</v>
      </c>
      <c r="J2881">
        <v>1</v>
      </c>
      <c r="K2881">
        <v>0</v>
      </c>
      <c r="L2881">
        <v>0</v>
      </c>
      <c r="M2881">
        <v>1.401</v>
      </c>
      <c r="N2881" t="e">
        <v>#N/A</v>
      </c>
      <c r="O2881" t="e">
        <v>#N/A</v>
      </c>
      <c r="P2881" t="e">
        <v>#N/A</v>
      </c>
      <c r="Q2881" t="e">
        <v>#N/A</v>
      </c>
      <c r="R2881" t="s">
        <v>602</v>
      </c>
      <c r="S2881">
        <v>0</v>
      </c>
      <c r="T2881">
        <v>4.6100000000000003</v>
      </c>
      <c r="U2881">
        <v>6.0010000000000003</v>
      </c>
    </row>
    <row r="2882" spans="1:21" x14ac:dyDescent="0.3">
      <c r="A2882" t="s">
        <v>93</v>
      </c>
      <c r="B2882" t="s">
        <v>190</v>
      </c>
      <c r="C2882" t="s">
        <v>230</v>
      </c>
      <c r="D2882">
        <v>6</v>
      </c>
      <c r="E2882">
        <v>1</v>
      </c>
      <c r="F2882">
        <v>77</v>
      </c>
      <c r="G2882">
        <v>1.9510000000000001</v>
      </c>
      <c r="H2882">
        <v>30</v>
      </c>
      <c r="I2882">
        <v>0.75</v>
      </c>
      <c r="J2882">
        <v>1</v>
      </c>
      <c r="K2882">
        <v>0</v>
      </c>
      <c r="L2882">
        <v>0</v>
      </c>
      <c r="M2882">
        <v>0.67800000000000005</v>
      </c>
      <c r="N2882" t="e">
        <v>#N/A</v>
      </c>
      <c r="O2882" t="e">
        <v>#N/A</v>
      </c>
      <c r="P2882" t="e">
        <v>#N/A</v>
      </c>
      <c r="Q2882" t="e">
        <v>#N/A</v>
      </c>
      <c r="R2882" t="s">
        <v>230</v>
      </c>
      <c r="S2882">
        <v>1</v>
      </c>
      <c r="T2882">
        <v>3.343</v>
      </c>
      <c r="U2882">
        <v>4.5949999999999998</v>
      </c>
    </row>
    <row r="2883" spans="1:21" x14ac:dyDescent="0.3">
      <c r="A2883" t="s">
        <v>93</v>
      </c>
      <c r="B2883" t="s">
        <v>187</v>
      </c>
      <c r="C2883" t="s">
        <v>227</v>
      </c>
      <c r="D2883">
        <v>11</v>
      </c>
      <c r="E2883">
        <v>1</v>
      </c>
      <c r="F2883">
        <v>21</v>
      </c>
      <c r="G2883">
        <v>3.4790000000000001</v>
      </c>
      <c r="H2883">
        <v>2</v>
      </c>
      <c r="I2883">
        <v>0.05</v>
      </c>
      <c r="J2883">
        <v>0</v>
      </c>
      <c r="K2883">
        <v>1</v>
      </c>
      <c r="L2883">
        <v>0</v>
      </c>
      <c r="M2883">
        <v>0.58099999999999996</v>
      </c>
      <c r="N2883" t="e">
        <v>#N/A</v>
      </c>
      <c r="O2883" t="e">
        <v>#N/A</v>
      </c>
      <c r="P2883" t="e">
        <v>#N/A</v>
      </c>
      <c r="Q2883" t="e">
        <v>#N/A</v>
      </c>
      <c r="R2883" t="s">
        <v>227</v>
      </c>
      <c r="S2883">
        <v>1</v>
      </c>
      <c r="T2883">
        <v>9.2569999999999997</v>
      </c>
      <c r="U2883">
        <v>11.398</v>
      </c>
    </row>
    <row r="2884" spans="1:21" x14ac:dyDescent="0.3">
      <c r="A2884" t="s">
        <v>93</v>
      </c>
      <c r="B2884" t="s">
        <v>176</v>
      </c>
      <c r="C2884" t="s">
        <v>216</v>
      </c>
      <c r="D2884">
        <v>13</v>
      </c>
      <c r="E2884">
        <v>1</v>
      </c>
      <c r="F2884">
        <v>41</v>
      </c>
      <c r="G2884">
        <v>10.679</v>
      </c>
      <c r="H2884">
        <v>9</v>
      </c>
      <c r="I2884">
        <v>0.22500000000000001</v>
      </c>
      <c r="J2884">
        <v>0</v>
      </c>
      <c r="K2884">
        <v>1</v>
      </c>
      <c r="L2884">
        <v>0</v>
      </c>
      <c r="M2884">
        <v>0.83899999999999997</v>
      </c>
      <c r="N2884" t="e">
        <v>#N/A</v>
      </c>
      <c r="O2884" t="e">
        <v>#N/A</v>
      </c>
      <c r="P2884" t="e">
        <v>#N/A</v>
      </c>
      <c r="Q2884" t="e">
        <v>#N/A</v>
      </c>
      <c r="R2884" t="s">
        <v>216</v>
      </c>
      <c r="S2884">
        <v>1</v>
      </c>
      <c r="T2884">
        <v>3.383</v>
      </c>
      <c r="U2884">
        <v>7.2380000000000004</v>
      </c>
    </row>
    <row r="2885" spans="1:21" x14ac:dyDescent="0.3">
      <c r="A2885" t="s">
        <v>93</v>
      </c>
      <c r="B2885" t="s">
        <v>186</v>
      </c>
      <c r="C2885" t="s">
        <v>226</v>
      </c>
      <c r="D2885">
        <v>8</v>
      </c>
      <c r="E2885">
        <v>1</v>
      </c>
      <c r="F2885">
        <v>75</v>
      </c>
      <c r="G2885">
        <v>2.0550000000000002</v>
      </c>
      <c r="H2885">
        <v>29</v>
      </c>
      <c r="I2885">
        <v>0.72499999999999998</v>
      </c>
      <c r="J2885">
        <v>1</v>
      </c>
      <c r="K2885">
        <v>0</v>
      </c>
      <c r="L2885">
        <v>0</v>
      </c>
      <c r="M2885">
        <v>0.6</v>
      </c>
      <c r="N2885" t="e">
        <v>#N/A</v>
      </c>
      <c r="O2885" t="e">
        <v>#N/A</v>
      </c>
      <c r="P2885" t="e">
        <v>#N/A</v>
      </c>
      <c r="Q2885" t="e">
        <v>#N/A</v>
      </c>
      <c r="R2885" t="s">
        <v>206</v>
      </c>
      <c r="S2885">
        <v>0</v>
      </c>
      <c r="T2885">
        <v>2.7589999999999999</v>
      </c>
      <c r="U2885">
        <v>4.7750000000000004</v>
      </c>
    </row>
    <row r="2886" spans="1:21" x14ac:dyDescent="0.3">
      <c r="A2886" t="s">
        <v>93</v>
      </c>
      <c r="B2886" t="s">
        <v>172</v>
      </c>
      <c r="C2886" t="s">
        <v>212</v>
      </c>
      <c r="D2886">
        <v>40</v>
      </c>
      <c r="E2886">
        <v>1</v>
      </c>
      <c r="F2886">
        <v>80</v>
      </c>
      <c r="G2886">
        <v>1.671</v>
      </c>
      <c r="H2886">
        <v>33</v>
      </c>
      <c r="I2886">
        <v>0.82499999999999996</v>
      </c>
      <c r="J2886">
        <v>1</v>
      </c>
      <c r="K2886">
        <v>0</v>
      </c>
      <c r="L2886">
        <v>0</v>
      </c>
      <c r="M2886">
        <v>0.70299999999999996</v>
      </c>
      <c r="N2886" t="e">
        <v>#N/A</v>
      </c>
      <c r="O2886" t="e">
        <v>#N/A</v>
      </c>
      <c r="P2886" t="e">
        <v>#N/A</v>
      </c>
      <c r="Q2886" t="e">
        <v>#N/A</v>
      </c>
      <c r="R2886" t="s">
        <v>212</v>
      </c>
      <c r="S2886">
        <v>1</v>
      </c>
      <c r="T2886">
        <v>3.0089999999999999</v>
      </c>
      <c r="U2886">
        <v>4.165</v>
      </c>
    </row>
    <row r="2887" spans="1:21" x14ac:dyDescent="0.3">
      <c r="A2887" t="s">
        <v>93</v>
      </c>
      <c r="B2887" t="s">
        <v>191</v>
      </c>
      <c r="C2887" t="s">
        <v>231</v>
      </c>
      <c r="D2887">
        <v>22</v>
      </c>
      <c r="E2887">
        <v>1</v>
      </c>
      <c r="F2887">
        <v>69</v>
      </c>
      <c r="G2887">
        <v>1.9419999999999999</v>
      </c>
      <c r="H2887">
        <v>19</v>
      </c>
      <c r="I2887">
        <v>0.47499999999999998</v>
      </c>
      <c r="J2887">
        <v>0</v>
      </c>
      <c r="K2887">
        <v>0</v>
      </c>
      <c r="L2887">
        <v>1</v>
      </c>
      <c r="M2887">
        <v>1.2549999999999999</v>
      </c>
      <c r="N2887" t="e">
        <v>#N/A</v>
      </c>
      <c r="O2887" t="e">
        <v>#N/A</v>
      </c>
      <c r="P2887" t="e">
        <v>#N/A</v>
      </c>
      <c r="Q2887" t="e">
        <v>#N/A</v>
      </c>
      <c r="R2887" t="s">
        <v>157</v>
      </c>
      <c r="S2887">
        <v>0</v>
      </c>
      <c r="T2887">
        <v>11.782</v>
      </c>
      <c r="U2887">
        <v>13.334</v>
      </c>
    </row>
    <row r="2888" spans="1:21" x14ac:dyDescent="0.3">
      <c r="A2888" t="s">
        <v>93</v>
      </c>
      <c r="B2888" t="s">
        <v>168</v>
      </c>
      <c r="C2888" t="s">
        <v>208</v>
      </c>
      <c r="D2888">
        <v>20</v>
      </c>
      <c r="E2888">
        <v>1</v>
      </c>
      <c r="F2888">
        <v>68</v>
      </c>
      <c r="G2888">
        <v>1.774</v>
      </c>
      <c r="H2888">
        <v>18</v>
      </c>
      <c r="I2888">
        <v>0.45</v>
      </c>
      <c r="J2888">
        <v>1</v>
      </c>
      <c r="K2888">
        <v>0</v>
      </c>
      <c r="L2888">
        <v>0</v>
      </c>
      <c r="M2888">
        <v>0.68700000000000006</v>
      </c>
      <c r="N2888" t="e">
        <v>#N/A</v>
      </c>
      <c r="O2888" t="e">
        <v>#N/A</v>
      </c>
      <c r="P2888" t="e">
        <v>#N/A</v>
      </c>
      <c r="Q2888" t="e">
        <v>#N/A</v>
      </c>
      <c r="R2888" t="s">
        <v>691</v>
      </c>
      <c r="S2888">
        <v>0</v>
      </c>
      <c r="T2888">
        <v>4.78</v>
      </c>
      <c r="U2888">
        <v>14.066000000000001</v>
      </c>
    </row>
    <row r="2889" spans="1:21" x14ac:dyDescent="0.3">
      <c r="A2889" t="s">
        <v>93</v>
      </c>
      <c r="B2889" t="s">
        <v>167</v>
      </c>
      <c r="C2889" t="s">
        <v>207</v>
      </c>
      <c r="D2889">
        <v>33</v>
      </c>
      <c r="E2889">
        <v>1</v>
      </c>
      <c r="F2889">
        <v>64</v>
      </c>
      <c r="G2889">
        <v>5.7030000000000003</v>
      </c>
      <c r="H2889">
        <v>14</v>
      </c>
      <c r="I2889">
        <v>0.35</v>
      </c>
      <c r="J2889">
        <v>0</v>
      </c>
      <c r="K2889">
        <v>0</v>
      </c>
      <c r="L2889">
        <v>1</v>
      </c>
      <c r="M2889">
        <v>0.65500000000000003</v>
      </c>
      <c r="N2889" t="e">
        <v>#N/A</v>
      </c>
      <c r="O2889" t="e">
        <v>#N/A</v>
      </c>
      <c r="P2889" t="e">
        <v>#N/A</v>
      </c>
      <c r="Q2889" t="e">
        <v>#N/A</v>
      </c>
      <c r="R2889" t="s">
        <v>207</v>
      </c>
      <c r="S2889">
        <v>1</v>
      </c>
      <c r="T2889">
        <v>8.0950000000000006</v>
      </c>
      <c r="U2889">
        <v>12.255000000000001</v>
      </c>
    </row>
    <row r="2890" spans="1:21" x14ac:dyDescent="0.3">
      <c r="A2890" t="s">
        <v>93</v>
      </c>
      <c r="B2890" t="s">
        <v>161</v>
      </c>
      <c r="C2890" t="s">
        <v>201</v>
      </c>
      <c r="D2890">
        <v>14</v>
      </c>
      <c r="E2890">
        <v>1</v>
      </c>
      <c r="F2890">
        <v>82</v>
      </c>
      <c r="G2890">
        <v>6.9749999999999996</v>
      </c>
      <c r="H2890">
        <v>35</v>
      </c>
      <c r="I2890">
        <v>0.875</v>
      </c>
      <c r="J2890">
        <v>1</v>
      </c>
      <c r="K2890">
        <v>1</v>
      </c>
      <c r="L2890">
        <v>1</v>
      </c>
      <c r="M2890">
        <v>3.6070000000000002</v>
      </c>
      <c r="N2890" t="e">
        <v>#N/A</v>
      </c>
      <c r="O2890" t="e">
        <v>#N/A</v>
      </c>
      <c r="P2890" t="e">
        <v>#N/A</v>
      </c>
      <c r="Q2890" t="e">
        <v>#N/A</v>
      </c>
      <c r="R2890" t="s">
        <v>201</v>
      </c>
      <c r="S2890">
        <v>1</v>
      </c>
      <c r="T2890">
        <v>3.43</v>
      </c>
      <c r="U2890">
        <v>8.1519999999999992</v>
      </c>
    </row>
    <row r="2891" spans="1:21" x14ac:dyDescent="0.3">
      <c r="A2891" t="s">
        <v>93</v>
      </c>
      <c r="B2891" t="s">
        <v>163</v>
      </c>
      <c r="C2891" t="s">
        <v>203</v>
      </c>
      <c r="D2891">
        <v>1</v>
      </c>
      <c r="E2891">
        <v>1</v>
      </c>
      <c r="F2891">
        <v>88</v>
      </c>
      <c r="G2891">
        <v>2.5910000000000002</v>
      </c>
      <c r="H2891">
        <v>39</v>
      </c>
      <c r="I2891">
        <v>0.97499999999999998</v>
      </c>
      <c r="J2891">
        <v>1</v>
      </c>
      <c r="K2891">
        <v>1</v>
      </c>
      <c r="L2891">
        <v>1</v>
      </c>
      <c r="M2891">
        <v>1.847</v>
      </c>
      <c r="N2891" t="e">
        <v>#N/A</v>
      </c>
      <c r="O2891" t="e">
        <v>#N/A</v>
      </c>
      <c r="P2891" t="e">
        <v>#N/A</v>
      </c>
      <c r="Q2891" t="e">
        <v>#N/A</v>
      </c>
      <c r="R2891" t="s">
        <v>203</v>
      </c>
      <c r="S2891">
        <v>1</v>
      </c>
      <c r="T2891">
        <v>1.873</v>
      </c>
      <c r="U2891">
        <v>5.8419999999999996</v>
      </c>
    </row>
    <row r="2892" spans="1:21" x14ac:dyDescent="0.3">
      <c r="A2892" t="s">
        <v>93</v>
      </c>
      <c r="B2892" t="s">
        <v>194</v>
      </c>
      <c r="C2892" t="s">
        <v>234</v>
      </c>
      <c r="D2892">
        <v>29</v>
      </c>
      <c r="E2892">
        <v>1</v>
      </c>
      <c r="F2892">
        <v>68</v>
      </c>
      <c r="G2892">
        <v>5.3659999999999997</v>
      </c>
      <c r="H2892">
        <v>16</v>
      </c>
      <c r="I2892">
        <v>0.4</v>
      </c>
      <c r="J2892">
        <v>0</v>
      </c>
      <c r="K2892">
        <v>0</v>
      </c>
      <c r="L2892">
        <v>1</v>
      </c>
      <c r="M2892">
        <v>0.99099999999999999</v>
      </c>
      <c r="N2892" t="e">
        <v>#N/A</v>
      </c>
      <c r="O2892" t="e">
        <v>#N/A</v>
      </c>
      <c r="P2892" t="e">
        <v>#N/A</v>
      </c>
      <c r="Q2892" t="e">
        <v>#N/A</v>
      </c>
      <c r="R2892" t="s">
        <v>234</v>
      </c>
      <c r="S2892">
        <v>1</v>
      </c>
      <c r="T2892">
        <v>4.4729999999999999</v>
      </c>
      <c r="U2892">
        <v>6.3540000000000001</v>
      </c>
    </row>
    <row r="2893" spans="1:21" x14ac:dyDescent="0.3">
      <c r="A2893" t="s">
        <v>93</v>
      </c>
      <c r="B2893" t="s">
        <v>188</v>
      </c>
      <c r="C2893" t="s">
        <v>228</v>
      </c>
      <c r="D2893">
        <v>26</v>
      </c>
      <c r="E2893">
        <v>1</v>
      </c>
      <c r="F2893">
        <v>42</v>
      </c>
      <c r="G2893">
        <v>8.7509999999999994</v>
      </c>
      <c r="H2893">
        <v>10</v>
      </c>
      <c r="I2893">
        <v>0.25</v>
      </c>
      <c r="J2893">
        <v>0</v>
      </c>
      <c r="K2893">
        <v>1</v>
      </c>
      <c r="L2893">
        <v>0</v>
      </c>
      <c r="M2893">
        <v>0.86199999999999999</v>
      </c>
      <c r="N2893" t="e">
        <v>#N/A</v>
      </c>
      <c r="O2893" t="e">
        <v>#N/A</v>
      </c>
      <c r="P2893" t="e">
        <v>#N/A</v>
      </c>
      <c r="Q2893" t="e">
        <v>#N/A</v>
      </c>
      <c r="R2893" t="s">
        <v>228</v>
      </c>
      <c r="S2893">
        <v>1</v>
      </c>
      <c r="T2893">
        <v>1.369</v>
      </c>
      <c r="U2893">
        <v>7.8470000000000004</v>
      </c>
    </row>
    <row r="2894" spans="1:21" x14ac:dyDescent="0.3">
      <c r="A2894" t="s">
        <v>93</v>
      </c>
      <c r="B2894" t="s">
        <v>160</v>
      </c>
      <c r="C2894" t="s">
        <v>200</v>
      </c>
      <c r="D2894">
        <v>5</v>
      </c>
      <c r="E2894">
        <v>1</v>
      </c>
      <c r="F2894">
        <v>68</v>
      </c>
      <c r="G2894">
        <v>6.1760000000000002</v>
      </c>
      <c r="H2894">
        <v>17</v>
      </c>
      <c r="I2894">
        <v>0.42499999999999999</v>
      </c>
      <c r="J2894">
        <v>0</v>
      </c>
      <c r="K2894">
        <v>0</v>
      </c>
      <c r="L2894">
        <v>1</v>
      </c>
      <c r="M2894">
        <v>0.58299999999999996</v>
      </c>
      <c r="N2894" t="e">
        <v>#N/A</v>
      </c>
      <c r="O2894" t="e">
        <v>#N/A</v>
      </c>
      <c r="P2894" t="e">
        <v>#N/A</v>
      </c>
      <c r="Q2894" t="e">
        <v>#N/A</v>
      </c>
      <c r="R2894" t="s">
        <v>200</v>
      </c>
      <c r="S2894">
        <v>1</v>
      </c>
      <c r="T2894">
        <v>11.026</v>
      </c>
      <c r="U2894">
        <v>13.553000000000001</v>
      </c>
    </row>
    <row r="2895" spans="1:21" x14ac:dyDescent="0.3">
      <c r="A2895" t="s">
        <v>93</v>
      </c>
      <c r="B2895" t="s">
        <v>195</v>
      </c>
      <c r="C2895" t="s">
        <v>235</v>
      </c>
      <c r="D2895">
        <v>21</v>
      </c>
      <c r="E2895">
        <v>1</v>
      </c>
      <c r="F2895">
        <v>73</v>
      </c>
      <c r="G2895">
        <v>5.3109999999999999</v>
      </c>
      <c r="H2895">
        <v>23</v>
      </c>
      <c r="I2895">
        <v>0.57499999999999996</v>
      </c>
      <c r="J2895">
        <v>0</v>
      </c>
      <c r="K2895">
        <v>0</v>
      </c>
      <c r="L2895">
        <v>1</v>
      </c>
      <c r="M2895">
        <v>0.78300000000000003</v>
      </c>
      <c r="N2895" t="e">
        <v>#N/A</v>
      </c>
      <c r="O2895" t="e">
        <v>#N/A</v>
      </c>
      <c r="P2895" t="e">
        <v>#N/A</v>
      </c>
      <c r="Q2895" t="e">
        <v>#N/A</v>
      </c>
      <c r="R2895" t="s">
        <v>235</v>
      </c>
      <c r="S2895">
        <v>1</v>
      </c>
      <c r="T2895">
        <v>11.298999999999999</v>
      </c>
      <c r="U2895">
        <v>14.196</v>
      </c>
    </row>
    <row r="2896" spans="1:21" x14ac:dyDescent="0.3">
      <c r="A2896" t="s">
        <v>93</v>
      </c>
      <c r="B2896" t="s">
        <v>181</v>
      </c>
      <c r="C2896" t="s">
        <v>221</v>
      </c>
      <c r="D2896">
        <v>2</v>
      </c>
      <c r="E2896">
        <v>1</v>
      </c>
      <c r="F2896">
        <v>63</v>
      </c>
      <c r="G2896">
        <v>9.7430000000000003</v>
      </c>
      <c r="H2896">
        <v>13</v>
      </c>
      <c r="I2896">
        <v>0.32500000000000001</v>
      </c>
      <c r="J2896">
        <v>1</v>
      </c>
      <c r="K2896">
        <v>0</v>
      </c>
      <c r="L2896">
        <v>0</v>
      </c>
      <c r="M2896">
        <v>5.3810000000000002</v>
      </c>
      <c r="N2896" t="e">
        <v>#N/A</v>
      </c>
      <c r="O2896" t="e">
        <v>#N/A</v>
      </c>
      <c r="P2896" t="e">
        <v>#N/A</v>
      </c>
      <c r="Q2896" t="e">
        <v>#N/A</v>
      </c>
      <c r="R2896" t="s">
        <v>202</v>
      </c>
      <c r="S2896">
        <v>0</v>
      </c>
      <c r="T2896">
        <v>20.97</v>
      </c>
      <c r="U2896">
        <v>23.837</v>
      </c>
    </row>
    <row r="2897" spans="1:21" x14ac:dyDescent="0.3">
      <c r="A2897" t="s">
        <v>93</v>
      </c>
      <c r="B2897" t="s">
        <v>175</v>
      </c>
      <c r="C2897" t="s">
        <v>215</v>
      </c>
      <c r="D2897">
        <v>7</v>
      </c>
      <c r="E2897">
        <v>1</v>
      </c>
      <c r="F2897">
        <v>73</v>
      </c>
      <c r="G2897">
        <v>4.9109999999999996</v>
      </c>
      <c r="H2897">
        <v>24</v>
      </c>
      <c r="I2897">
        <v>0.6</v>
      </c>
      <c r="J2897">
        <v>1</v>
      </c>
      <c r="K2897">
        <v>0</v>
      </c>
      <c r="L2897">
        <v>0</v>
      </c>
      <c r="M2897">
        <v>5.3339999999999996</v>
      </c>
      <c r="N2897" t="e">
        <v>#N/A</v>
      </c>
      <c r="O2897" t="e">
        <v>#N/A</v>
      </c>
      <c r="P2897" t="e">
        <v>#N/A</v>
      </c>
      <c r="Q2897" t="e">
        <v>#N/A</v>
      </c>
      <c r="R2897" t="s">
        <v>210</v>
      </c>
      <c r="S2897">
        <v>0</v>
      </c>
      <c r="T2897">
        <v>13.018000000000001</v>
      </c>
      <c r="U2897">
        <v>16.506</v>
      </c>
    </row>
    <row r="2898" spans="1:21" x14ac:dyDescent="0.3">
      <c r="A2898" t="s">
        <v>93</v>
      </c>
      <c r="B2898" t="s">
        <v>169</v>
      </c>
      <c r="C2898" t="s">
        <v>209</v>
      </c>
      <c r="D2898">
        <v>32</v>
      </c>
      <c r="E2898">
        <v>1</v>
      </c>
      <c r="F2898">
        <v>83</v>
      </c>
      <c r="G2898">
        <v>2.1179999999999999</v>
      </c>
      <c r="H2898">
        <v>37</v>
      </c>
      <c r="I2898">
        <v>0.92500000000000004</v>
      </c>
      <c r="J2898">
        <v>1</v>
      </c>
      <c r="K2898">
        <v>1</v>
      </c>
      <c r="L2898">
        <v>1</v>
      </c>
      <c r="M2898">
        <v>1.087</v>
      </c>
      <c r="N2898" t="e">
        <v>#N/A</v>
      </c>
      <c r="O2898" t="e">
        <v>#N/A</v>
      </c>
      <c r="P2898" t="e">
        <v>#N/A</v>
      </c>
      <c r="Q2898" t="e">
        <v>#N/A</v>
      </c>
      <c r="R2898" t="s">
        <v>833</v>
      </c>
      <c r="S2898">
        <v>0</v>
      </c>
      <c r="T2898">
        <v>15.38</v>
      </c>
      <c r="U2898">
        <v>28.343</v>
      </c>
    </row>
    <row r="2899" spans="1:21" x14ac:dyDescent="0.3">
      <c r="A2899" t="s">
        <v>93</v>
      </c>
      <c r="B2899" t="s">
        <v>178</v>
      </c>
      <c r="C2899" t="s">
        <v>218</v>
      </c>
      <c r="D2899">
        <v>16</v>
      </c>
      <c r="E2899">
        <v>1</v>
      </c>
      <c r="F2899">
        <v>65</v>
      </c>
      <c r="G2899">
        <v>7.5430000000000001</v>
      </c>
      <c r="H2899">
        <v>15</v>
      </c>
      <c r="I2899">
        <v>0.375</v>
      </c>
      <c r="J2899">
        <v>0</v>
      </c>
      <c r="K2899">
        <v>0</v>
      </c>
      <c r="L2899">
        <v>1</v>
      </c>
      <c r="M2899">
        <v>0.71099999999999997</v>
      </c>
      <c r="N2899" t="e">
        <v>#N/A</v>
      </c>
      <c r="O2899" t="e">
        <v>#N/A</v>
      </c>
      <c r="P2899" t="e">
        <v>#N/A</v>
      </c>
      <c r="Q2899" t="e">
        <v>#N/A</v>
      </c>
      <c r="R2899" t="s">
        <v>218</v>
      </c>
      <c r="S2899">
        <v>1</v>
      </c>
      <c r="T2899">
        <v>18.603999999999999</v>
      </c>
      <c r="U2899">
        <v>20.623000000000001</v>
      </c>
    </row>
    <row r="2900" spans="1:21" x14ac:dyDescent="0.3">
      <c r="A2900" t="s">
        <v>93</v>
      </c>
      <c r="B2900" t="s">
        <v>164</v>
      </c>
      <c r="C2900" t="s">
        <v>204</v>
      </c>
      <c r="D2900">
        <v>12</v>
      </c>
      <c r="E2900">
        <v>1</v>
      </c>
      <c r="F2900">
        <v>75</v>
      </c>
      <c r="G2900">
        <v>2.423</v>
      </c>
      <c r="H2900">
        <v>28</v>
      </c>
      <c r="I2900">
        <v>0.7</v>
      </c>
      <c r="J2900">
        <v>1</v>
      </c>
      <c r="K2900">
        <v>0</v>
      </c>
      <c r="L2900">
        <v>0</v>
      </c>
      <c r="M2900">
        <v>0.99099999999999999</v>
      </c>
      <c r="N2900" t="e">
        <v>#N/A</v>
      </c>
      <c r="O2900" t="e">
        <v>#N/A</v>
      </c>
      <c r="P2900" t="e">
        <v>#N/A</v>
      </c>
      <c r="Q2900" t="e">
        <v>#N/A</v>
      </c>
      <c r="R2900" t="s">
        <v>204</v>
      </c>
      <c r="S2900">
        <v>1</v>
      </c>
      <c r="T2900">
        <v>1.212</v>
      </c>
      <c r="U2900">
        <v>5.4630000000000001</v>
      </c>
    </row>
    <row r="2901" spans="1:21" x14ac:dyDescent="0.3">
      <c r="A2901" t="s">
        <v>93</v>
      </c>
      <c r="B2901" t="s">
        <v>182</v>
      </c>
      <c r="C2901" t="s">
        <v>222</v>
      </c>
      <c r="D2901">
        <v>3</v>
      </c>
      <c r="E2901">
        <v>1</v>
      </c>
      <c r="F2901">
        <v>74</v>
      </c>
      <c r="G2901">
        <v>5.1109999999999998</v>
      </c>
      <c r="H2901">
        <v>27</v>
      </c>
      <c r="I2901">
        <v>0.67500000000000004</v>
      </c>
      <c r="J2901">
        <v>1</v>
      </c>
      <c r="K2901">
        <v>1</v>
      </c>
      <c r="L2901">
        <v>1</v>
      </c>
      <c r="M2901">
        <v>0.92700000000000005</v>
      </c>
      <c r="N2901" t="e">
        <v>#N/A</v>
      </c>
      <c r="O2901" t="e">
        <v>#N/A</v>
      </c>
      <c r="P2901" t="e">
        <v>#N/A</v>
      </c>
      <c r="Q2901" t="e">
        <v>#N/A</v>
      </c>
      <c r="R2901" t="s">
        <v>885</v>
      </c>
      <c r="S2901">
        <v>0</v>
      </c>
      <c r="T2901">
        <v>6.2590000000000003</v>
      </c>
      <c r="U2901">
        <v>12.255000000000001</v>
      </c>
    </row>
    <row r="2902" spans="1:21" x14ac:dyDescent="0.3">
      <c r="A2902" t="s">
        <v>93</v>
      </c>
      <c r="B2902" t="s">
        <v>189</v>
      </c>
      <c r="C2902" t="s">
        <v>229</v>
      </c>
      <c r="D2902">
        <v>17</v>
      </c>
      <c r="E2902">
        <v>1</v>
      </c>
      <c r="F2902">
        <v>73</v>
      </c>
      <c r="G2902">
        <v>13.087</v>
      </c>
      <c r="H2902">
        <v>22</v>
      </c>
      <c r="I2902">
        <v>0.55000000000000004</v>
      </c>
      <c r="J2902">
        <v>0</v>
      </c>
      <c r="K2902">
        <v>0</v>
      </c>
      <c r="L2902">
        <v>1</v>
      </c>
      <c r="M2902">
        <v>0.871</v>
      </c>
      <c r="N2902" t="e">
        <v>#N/A</v>
      </c>
      <c r="O2902" t="e">
        <v>#N/A</v>
      </c>
      <c r="P2902" t="e">
        <v>#N/A</v>
      </c>
      <c r="Q2902" t="e">
        <v>#N/A</v>
      </c>
      <c r="R2902" t="s">
        <v>229</v>
      </c>
      <c r="S2902">
        <v>1</v>
      </c>
      <c r="T2902">
        <v>1.587</v>
      </c>
      <c r="U2902">
        <v>2.9780000000000002</v>
      </c>
    </row>
    <row r="2903" spans="1:21" x14ac:dyDescent="0.3">
      <c r="A2903" t="s">
        <v>93</v>
      </c>
      <c r="B2903" t="s">
        <v>174</v>
      </c>
      <c r="C2903" t="s">
        <v>214</v>
      </c>
      <c r="D2903">
        <v>38</v>
      </c>
      <c r="E2903">
        <v>1</v>
      </c>
      <c r="F2903">
        <v>42</v>
      </c>
      <c r="G2903">
        <v>9.3829999999999991</v>
      </c>
      <c r="H2903">
        <v>11</v>
      </c>
      <c r="I2903">
        <v>0.27500000000000002</v>
      </c>
      <c r="J2903">
        <v>1</v>
      </c>
      <c r="K2903">
        <v>0</v>
      </c>
      <c r="L2903">
        <v>0</v>
      </c>
      <c r="M2903">
        <v>0.74299999999999999</v>
      </c>
      <c r="N2903" t="e">
        <v>#N/A</v>
      </c>
      <c r="O2903" t="e">
        <v>#N/A</v>
      </c>
      <c r="P2903" t="e">
        <v>#N/A</v>
      </c>
      <c r="Q2903" t="e">
        <v>#N/A</v>
      </c>
      <c r="R2903" t="s">
        <v>214</v>
      </c>
      <c r="S2903">
        <v>1</v>
      </c>
      <c r="T2903">
        <v>1.63</v>
      </c>
      <c r="U2903">
        <v>3.0430000000000001</v>
      </c>
    </row>
    <row r="2904" spans="1:21" x14ac:dyDescent="0.3">
      <c r="A2904" t="s">
        <v>93</v>
      </c>
      <c r="B2904" t="s">
        <v>162</v>
      </c>
      <c r="C2904" t="s">
        <v>202</v>
      </c>
      <c r="D2904">
        <v>34</v>
      </c>
      <c r="E2904">
        <v>1</v>
      </c>
      <c r="F2904">
        <v>74</v>
      </c>
      <c r="G2904">
        <v>4.383</v>
      </c>
      <c r="H2904">
        <v>26</v>
      </c>
      <c r="I2904">
        <v>0.65</v>
      </c>
      <c r="J2904">
        <v>1</v>
      </c>
      <c r="K2904">
        <v>1</v>
      </c>
      <c r="L2904">
        <v>1</v>
      </c>
      <c r="M2904">
        <v>0.70299999999999996</v>
      </c>
      <c r="N2904" t="e">
        <v>#N/A</v>
      </c>
      <c r="O2904" t="e">
        <v>#N/A</v>
      </c>
      <c r="P2904" t="e">
        <v>#N/A</v>
      </c>
      <c r="Q2904" t="e">
        <v>#N/A</v>
      </c>
      <c r="R2904" t="s">
        <v>827</v>
      </c>
      <c r="S2904">
        <v>0</v>
      </c>
      <c r="T2904">
        <v>2.3180000000000001</v>
      </c>
      <c r="U2904">
        <v>4.2450000000000001</v>
      </c>
    </row>
    <row r="2905" spans="1:21" x14ac:dyDescent="0.3">
      <c r="A2905" t="s">
        <v>93</v>
      </c>
      <c r="B2905" t="s">
        <v>196</v>
      </c>
      <c r="C2905" t="s">
        <v>236</v>
      </c>
      <c r="D2905">
        <v>24</v>
      </c>
      <c r="E2905">
        <v>1</v>
      </c>
      <c r="F2905">
        <v>37</v>
      </c>
      <c r="G2905">
        <v>7.6070000000000002</v>
      </c>
      <c r="H2905">
        <v>8</v>
      </c>
      <c r="I2905">
        <v>0.2</v>
      </c>
      <c r="J2905">
        <v>0</v>
      </c>
      <c r="K2905">
        <v>1</v>
      </c>
      <c r="L2905">
        <v>0</v>
      </c>
      <c r="M2905">
        <v>0.60699999999999998</v>
      </c>
      <c r="N2905" t="e">
        <v>#N/A</v>
      </c>
      <c r="O2905" t="e">
        <v>#N/A</v>
      </c>
      <c r="P2905" t="e">
        <v>#N/A</v>
      </c>
      <c r="Q2905" t="e">
        <v>#N/A</v>
      </c>
      <c r="R2905" t="s">
        <v>236</v>
      </c>
      <c r="S2905">
        <v>1</v>
      </c>
      <c r="T2905">
        <v>3.0150000000000001</v>
      </c>
      <c r="U2905">
        <v>5.0869999999999997</v>
      </c>
    </row>
    <row r="2906" spans="1:21" x14ac:dyDescent="0.3">
      <c r="A2906" t="s">
        <v>93</v>
      </c>
      <c r="B2906" t="s">
        <v>184</v>
      </c>
      <c r="C2906" t="s">
        <v>224</v>
      </c>
      <c r="D2906">
        <v>9</v>
      </c>
      <c r="E2906">
        <v>1</v>
      </c>
      <c r="F2906">
        <v>69</v>
      </c>
      <c r="G2906">
        <v>4.9119999999999999</v>
      </c>
      <c r="H2906">
        <v>20</v>
      </c>
      <c r="I2906">
        <v>0.5</v>
      </c>
      <c r="J2906">
        <v>0</v>
      </c>
      <c r="K2906">
        <v>0</v>
      </c>
      <c r="L2906">
        <v>1</v>
      </c>
      <c r="M2906">
        <v>0.59</v>
      </c>
      <c r="N2906" t="e">
        <v>#N/A</v>
      </c>
      <c r="O2906" t="e">
        <v>#N/A</v>
      </c>
      <c r="P2906" t="e">
        <v>#N/A</v>
      </c>
      <c r="Q2906" t="e">
        <v>#N/A</v>
      </c>
      <c r="R2906" t="s">
        <v>224</v>
      </c>
      <c r="S2906">
        <v>1</v>
      </c>
      <c r="T2906">
        <v>2.012</v>
      </c>
      <c r="U2906">
        <v>20.091999999999999</v>
      </c>
    </row>
    <row r="2907" spans="1:21" x14ac:dyDescent="0.3">
      <c r="A2907" t="s">
        <v>93</v>
      </c>
      <c r="B2907" t="s">
        <v>157</v>
      </c>
      <c r="C2907" t="s">
        <v>197</v>
      </c>
      <c r="D2907">
        <v>25</v>
      </c>
      <c r="E2907">
        <v>1</v>
      </c>
      <c r="F2907">
        <v>83</v>
      </c>
      <c r="G2907">
        <v>9.0540000000000003</v>
      </c>
      <c r="H2907">
        <v>36</v>
      </c>
      <c r="I2907">
        <v>0.9</v>
      </c>
      <c r="J2907">
        <v>1</v>
      </c>
      <c r="K2907">
        <v>1</v>
      </c>
      <c r="L2907">
        <v>1</v>
      </c>
      <c r="M2907">
        <v>5.2149999999999999</v>
      </c>
      <c r="N2907" t="e">
        <v>#N/A</v>
      </c>
      <c r="O2907" t="e">
        <v>#N/A</v>
      </c>
      <c r="P2907" t="e">
        <v>#N/A</v>
      </c>
      <c r="Q2907" t="e">
        <v>#N/A</v>
      </c>
      <c r="R2907" t="s">
        <v>191</v>
      </c>
      <c r="S2907">
        <v>0</v>
      </c>
      <c r="T2907">
        <v>1.5640000000000001</v>
      </c>
      <c r="U2907">
        <v>3.403</v>
      </c>
    </row>
    <row r="2908" spans="1:21" x14ac:dyDescent="0.3">
      <c r="A2908" t="s">
        <v>93</v>
      </c>
      <c r="B2908" t="s">
        <v>159</v>
      </c>
      <c r="C2908" t="s">
        <v>199</v>
      </c>
      <c r="D2908">
        <v>27</v>
      </c>
      <c r="E2908">
        <v>1</v>
      </c>
      <c r="F2908">
        <v>22</v>
      </c>
      <c r="G2908">
        <v>9.4480000000000004</v>
      </c>
      <c r="H2908">
        <v>3</v>
      </c>
      <c r="I2908">
        <v>7.4999999999999997E-2</v>
      </c>
      <c r="J2908">
        <v>0</v>
      </c>
      <c r="K2908">
        <v>1</v>
      </c>
      <c r="L2908">
        <v>0</v>
      </c>
      <c r="M2908">
        <v>0.623</v>
      </c>
      <c r="N2908" t="e">
        <v>#N/A</v>
      </c>
      <c r="O2908" t="e">
        <v>#N/A</v>
      </c>
      <c r="P2908" t="e">
        <v>#N/A</v>
      </c>
      <c r="Q2908" t="e">
        <v>#N/A</v>
      </c>
      <c r="R2908" t="s">
        <v>429</v>
      </c>
      <c r="S2908">
        <v>0</v>
      </c>
      <c r="T2908">
        <v>19.774000000000001</v>
      </c>
      <c r="U2908">
        <v>21.942</v>
      </c>
    </row>
    <row r="2909" spans="1:21" x14ac:dyDescent="0.3">
      <c r="A2909" t="s">
        <v>93</v>
      </c>
      <c r="B2909" t="s">
        <v>185</v>
      </c>
      <c r="C2909" t="s">
        <v>225</v>
      </c>
      <c r="D2909">
        <v>23</v>
      </c>
      <c r="E2909">
        <v>1</v>
      </c>
      <c r="F2909">
        <v>23</v>
      </c>
      <c r="G2909">
        <v>2.5489999999999999</v>
      </c>
      <c r="H2909">
        <v>4</v>
      </c>
      <c r="I2909">
        <v>0.1</v>
      </c>
      <c r="J2909">
        <v>0</v>
      </c>
      <c r="K2909">
        <v>1</v>
      </c>
      <c r="L2909">
        <v>0</v>
      </c>
      <c r="M2909">
        <v>0.65500000000000003</v>
      </c>
      <c r="N2909" t="e">
        <v>#N/A</v>
      </c>
      <c r="O2909" t="e">
        <v>#N/A</v>
      </c>
      <c r="P2909" t="e">
        <v>#N/A</v>
      </c>
      <c r="Q2909" t="e">
        <v>#N/A</v>
      </c>
      <c r="R2909" t="s">
        <v>225</v>
      </c>
      <c r="S2909">
        <v>1</v>
      </c>
      <c r="T2909">
        <v>3.823</v>
      </c>
      <c r="U2909">
        <v>5.6849999999999996</v>
      </c>
    </row>
    <row r="2910" spans="1:21" x14ac:dyDescent="0.3">
      <c r="A2910" t="s">
        <v>93</v>
      </c>
      <c r="B2910" t="s">
        <v>177</v>
      </c>
      <c r="C2910" t="s">
        <v>217</v>
      </c>
      <c r="D2910">
        <v>30</v>
      </c>
      <c r="E2910">
        <v>1</v>
      </c>
      <c r="F2910">
        <v>74</v>
      </c>
      <c r="G2910">
        <v>6.2309999999999999</v>
      </c>
      <c r="H2910">
        <v>25</v>
      </c>
      <c r="I2910">
        <v>0.625</v>
      </c>
      <c r="J2910">
        <v>0</v>
      </c>
      <c r="K2910">
        <v>0</v>
      </c>
      <c r="L2910">
        <v>1</v>
      </c>
      <c r="M2910">
        <v>0.76600000000000001</v>
      </c>
      <c r="N2910" t="e">
        <v>#N/A</v>
      </c>
      <c r="O2910" t="e">
        <v>#N/A</v>
      </c>
      <c r="P2910" t="e">
        <v>#N/A</v>
      </c>
      <c r="Q2910" t="e">
        <v>#N/A</v>
      </c>
      <c r="R2910" t="s">
        <v>217</v>
      </c>
      <c r="S2910">
        <v>1</v>
      </c>
      <c r="T2910">
        <v>5.5</v>
      </c>
      <c r="U2910">
        <v>8.3219999999999992</v>
      </c>
    </row>
    <row r="2911" spans="1:21" x14ac:dyDescent="0.3">
      <c r="A2911" t="s">
        <v>93</v>
      </c>
      <c r="B2911" t="s">
        <v>170</v>
      </c>
      <c r="C2911" t="s">
        <v>210</v>
      </c>
      <c r="D2911">
        <v>37</v>
      </c>
      <c r="E2911">
        <v>1</v>
      </c>
      <c r="F2911">
        <v>27</v>
      </c>
      <c r="G2911">
        <v>8.3670000000000009</v>
      </c>
      <c r="H2911">
        <v>5</v>
      </c>
      <c r="I2911">
        <v>0.125</v>
      </c>
      <c r="J2911">
        <v>0</v>
      </c>
      <c r="K2911">
        <v>1</v>
      </c>
      <c r="L2911">
        <v>0</v>
      </c>
      <c r="M2911">
        <v>1.008</v>
      </c>
      <c r="N2911" t="e">
        <v>#N/A</v>
      </c>
      <c r="O2911" t="e">
        <v>#N/A</v>
      </c>
      <c r="P2911" t="e">
        <v>#N/A</v>
      </c>
      <c r="Q2911" t="e">
        <v>#N/A</v>
      </c>
      <c r="R2911" t="s">
        <v>173</v>
      </c>
      <c r="S2911">
        <v>0</v>
      </c>
      <c r="T2911">
        <v>20.257999999999999</v>
      </c>
      <c r="U2911">
        <v>22.074000000000002</v>
      </c>
    </row>
    <row r="2912" spans="1:21" x14ac:dyDescent="0.3">
      <c r="A2912" t="s">
        <v>93</v>
      </c>
      <c r="B2912" t="s">
        <v>166</v>
      </c>
      <c r="C2912" t="s">
        <v>206</v>
      </c>
      <c r="D2912">
        <v>35</v>
      </c>
      <c r="E2912">
        <v>1</v>
      </c>
      <c r="F2912">
        <v>89</v>
      </c>
      <c r="G2912">
        <v>2.6960000000000002</v>
      </c>
      <c r="H2912">
        <v>40</v>
      </c>
      <c r="I2912">
        <v>1</v>
      </c>
      <c r="J2912">
        <v>1</v>
      </c>
      <c r="K2912">
        <v>1</v>
      </c>
      <c r="L2912">
        <v>1</v>
      </c>
      <c r="M2912">
        <v>0.623</v>
      </c>
      <c r="N2912" t="e">
        <v>#N/A</v>
      </c>
      <c r="O2912" t="e">
        <v>#N/A</v>
      </c>
      <c r="P2912" t="e">
        <v>#N/A</v>
      </c>
      <c r="Q2912" t="e">
        <v>#N/A</v>
      </c>
      <c r="R2912" t="s">
        <v>206</v>
      </c>
      <c r="S2912">
        <v>1</v>
      </c>
      <c r="T2912">
        <v>4.375</v>
      </c>
      <c r="U2912">
        <v>8.8330000000000002</v>
      </c>
    </row>
    <row r="2913" spans="1:21" x14ac:dyDescent="0.3">
      <c r="A2913" t="s">
        <v>93</v>
      </c>
      <c r="B2913" t="s">
        <v>192</v>
      </c>
      <c r="C2913" t="s">
        <v>232</v>
      </c>
      <c r="D2913">
        <v>15</v>
      </c>
      <c r="E2913">
        <v>1</v>
      </c>
      <c r="F2913">
        <v>29</v>
      </c>
      <c r="G2913">
        <v>2.9830000000000001</v>
      </c>
      <c r="H2913">
        <v>6</v>
      </c>
      <c r="I2913">
        <v>0.15</v>
      </c>
      <c r="J2913">
        <v>0</v>
      </c>
      <c r="K2913">
        <v>1</v>
      </c>
      <c r="L2913">
        <v>0</v>
      </c>
      <c r="M2913">
        <v>0.74299999999999999</v>
      </c>
      <c r="N2913" t="e">
        <v>#N/A</v>
      </c>
      <c r="O2913" t="e">
        <v>#N/A</v>
      </c>
      <c r="P2913" t="e">
        <v>#N/A</v>
      </c>
      <c r="Q2913" t="e">
        <v>#N/A</v>
      </c>
      <c r="R2913" t="s">
        <v>232</v>
      </c>
      <c r="S2913">
        <v>1</v>
      </c>
      <c r="T2913">
        <v>3.4769999999999999</v>
      </c>
      <c r="U2913">
        <v>6.1879999999999997</v>
      </c>
    </row>
    <row r="2914" spans="1:21" x14ac:dyDescent="0.3">
      <c r="A2914" t="s">
        <v>93</v>
      </c>
      <c r="B2914" t="s">
        <v>183</v>
      </c>
      <c r="C2914" t="s">
        <v>223</v>
      </c>
      <c r="D2914">
        <v>10</v>
      </c>
      <c r="E2914">
        <v>1</v>
      </c>
      <c r="F2914">
        <v>79</v>
      </c>
      <c r="G2914">
        <v>3.1429999999999998</v>
      </c>
      <c r="H2914">
        <v>31</v>
      </c>
      <c r="I2914">
        <v>0.77500000000000002</v>
      </c>
      <c r="J2914">
        <v>1</v>
      </c>
      <c r="K2914">
        <v>1</v>
      </c>
      <c r="L2914">
        <v>1</v>
      </c>
      <c r="M2914">
        <v>0.68600000000000005</v>
      </c>
      <c r="N2914" t="e">
        <v>#N/A</v>
      </c>
      <c r="O2914" t="e">
        <v>#N/A</v>
      </c>
      <c r="P2914" t="e">
        <v>#N/A</v>
      </c>
      <c r="Q2914" t="e">
        <v>#N/A</v>
      </c>
      <c r="R2914" t="s">
        <v>223</v>
      </c>
      <c r="S2914">
        <v>1</v>
      </c>
      <c r="T2914">
        <v>44.71</v>
      </c>
      <c r="U2914">
        <v>46.054000000000002</v>
      </c>
    </row>
    <row r="2915" spans="1:21" x14ac:dyDescent="0.3">
      <c r="A2915" t="s">
        <v>93</v>
      </c>
      <c r="B2915" t="s">
        <v>158</v>
      </c>
      <c r="C2915" t="s">
        <v>198</v>
      </c>
      <c r="D2915">
        <v>36</v>
      </c>
      <c r="E2915">
        <v>1</v>
      </c>
      <c r="F2915">
        <v>81</v>
      </c>
      <c r="G2915">
        <v>8.7189999999999994</v>
      </c>
      <c r="H2915">
        <v>34</v>
      </c>
      <c r="I2915">
        <v>0.85</v>
      </c>
      <c r="J2915">
        <v>1</v>
      </c>
      <c r="K2915">
        <v>1</v>
      </c>
      <c r="L2915">
        <v>1</v>
      </c>
      <c r="M2915">
        <v>2.9279999999999999</v>
      </c>
      <c r="N2915" t="e">
        <v>#N/A</v>
      </c>
      <c r="O2915" t="e">
        <v>#N/A</v>
      </c>
      <c r="P2915" t="e">
        <v>#N/A</v>
      </c>
      <c r="Q2915" t="e">
        <v>#N/A</v>
      </c>
      <c r="R2915" t="s">
        <v>307</v>
      </c>
      <c r="S2915">
        <v>0</v>
      </c>
      <c r="T2915">
        <v>3.004</v>
      </c>
      <c r="U2915">
        <v>24.690999999999999</v>
      </c>
    </row>
    <row r="2916" spans="1:21" x14ac:dyDescent="0.3">
      <c r="A2916" t="s">
        <v>93</v>
      </c>
      <c r="B2916" t="s">
        <v>193</v>
      </c>
      <c r="C2916" t="s">
        <v>233</v>
      </c>
      <c r="D2916">
        <v>4</v>
      </c>
      <c r="E2916">
        <v>1</v>
      </c>
      <c r="F2916">
        <v>79</v>
      </c>
      <c r="G2916">
        <v>1.67</v>
      </c>
      <c r="H2916">
        <v>32</v>
      </c>
      <c r="I2916">
        <v>0.8</v>
      </c>
      <c r="J2916">
        <v>1</v>
      </c>
      <c r="K2916">
        <v>0</v>
      </c>
      <c r="L2916">
        <v>0</v>
      </c>
      <c r="M2916">
        <v>0.503</v>
      </c>
      <c r="N2916" t="e">
        <v>#N/A</v>
      </c>
      <c r="O2916" t="e">
        <v>#N/A</v>
      </c>
      <c r="P2916" t="e">
        <v>#N/A</v>
      </c>
      <c r="Q2916" t="e">
        <v>#N/A</v>
      </c>
      <c r="R2916" t="s">
        <v>886</v>
      </c>
      <c r="S2916">
        <v>0</v>
      </c>
      <c r="T2916">
        <v>5.4980000000000002</v>
      </c>
      <c r="U2916">
        <v>6.7270000000000003</v>
      </c>
    </row>
    <row r="2917" spans="1:21" x14ac:dyDescent="0.3">
      <c r="A2917" t="s">
        <v>93</v>
      </c>
      <c r="B2917" t="s">
        <v>179</v>
      </c>
      <c r="C2917" t="s">
        <v>219</v>
      </c>
      <c r="D2917">
        <v>19</v>
      </c>
      <c r="E2917">
        <v>1</v>
      </c>
      <c r="F2917">
        <v>32</v>
      </c>
      <c r="G2917">
        <v>3.1349999999999998</v>
      </c>
      <c r="H2917">
        <v>7</v>
      </c>
      <c r="I2917">
        <v>0.17499999999999999</v>
      </c>
      <c r="J2917">
        <v>0</v>
      </c>
      <c r="K2917">
        <v>1</v>
      </c>
      <c r="L2917">
        <v>0</v>
      </c>
      <c r="M2917">
        <v>0.74299999999999999</v>
      </c>
      <c r="N2917" t="e">
        <v>#N/A</v>
      </c>
      <c r="O2917" t="e">
        <v>#N/A</v>
      </c>
      <c r="P2917" t="e">
        <v>#N/A</v>
      </c>
      <c r="Q2917" t="e">
        <v>#N/A</v>
      </c>
      <c r="R2917" t="s">
        <v>219</v>
      </c>
      <c r="S2917">
        <v>1</v>
      </c>
      <c r="T2917">
        <v>14.87</v>
      </c>
      <c r="U2917">
        <v>16.548999999999999</v>
      </c>
    </row>
    <row r="2918" spans="1:21" x14ac:dyDescent="0.3">
      <c r="A2918" t="s">
        <v>93</v>
      </c>
      <c r="B2918" t="s">
        <v>180</v>
      </c>
      <c r="C2918" t="s">
        <v>220</v>
      </c>
      <c r="D2918">
        <v>28</v>
      </c>
      <c r="E2918">
        <v>1</v>
      </c>
      <c r="F2918">
        <v>13</v>
      </c>
      <c r="G2918">
        <v>2.2229999999999999</v>
      </c>
      <c r="H2918">
        <v>1</v>
      </c>
      <c r="I2918">
        <v>2.5000000000000001E-2</v>
      </c>
      <c r="J2918">
        <v>0</v>
      </c>
      <c r="K2918">
        <v>1</v>
      </c>
      <c r="L2918">
        <v>0</v>
      </c>
      <c r="M2918">
        <v>0.69499999999999995</v>
      </c>
      <c r="N2918" t="e">
        <v>#N/A</v>
      </c>
      <c r="O2918" t="e">
        <v>#N/A</v>
      </c>
      <c r="P2918" t="e">
        <v>#N/A</v>
      </c>
      <c r="Q2918" t="e">
        <v>#N/A</v>
      </c>
      <c r="R2918" t="s">
        <v>220</v>
      </c>
      <c r="S2918">
        <v>1</v>
      </c>
      <c r="T2918">
        <v>12.398999999999999</v>
      </c>
      <c r="U2918">
        <v>14.6</v>
      </c>
    </row>
    <row r="2919" spans="1:21" x14ac:dyDescent="0.3">
      <c r="A2919" t="s">
        <v>93</v>
      </c>
      <c r="B2919" t="s">
        <v>171</v>
      </c>
      <c r="C2919" t="s">
        <v>211</v>
      </c>
      <c r="D2919">
        <v>31</v>
      </c>
      <c r="E2919">
        <v>1</v>
      </c>
      <c r="F2919">
        <v>87</v>
      </c>
      <c r="G2919">
        <v>2.536</v>
      </c>
      <c r="H2919">
        <v>38</v>
      </c>
      <c r="I2919">
        <v>0.95</v>
      </c>
      <c r="J2919">
        <v>1</v>
      </c>
      <c r="K2919">
        <v>1</v>
      </c>
      <c r="L2919">
        <v>1</v>
      </c>
      <c r="M2919">
        <v>1.5680000000000001</v>
      </c>
      <c r="N2919" t="e">
        <v>#N/A</v>
      </c>
      <c r="O2919" t="e">
        <v>#N/A</v>
      </c>
      <c r="P2919" t="e">
        <v>#N/A</v>
      </c>
      <c r="Q2919" t="e">
        <v>#N/A</v>
      </c>
      <c r="R2919" t="s">
        <v>211</v>
      </c>
      <c r="S2919">
        <v>1</v>
      </c>
      <c r="T2919">
        <v>4.2720000000000002</v>
      </c>
      <c r="U2919">
        <v>5.4489999999999998</v>
      </c>
    </row>
    <row r="2920" spans="1:21" x14ac:dyDescent="0.3">
      <c r="A2920" t="s">
        <v>93</v>
      </c>
      <c r="B2920" t="s">
        <v>165</v>
      </c>
      <c r="C2920" t="s">
        <v>205</v>
      </c>
      <c r="D2920">
        <v>39</v>
      </c>
      <c r="E2920">
        <v>1</v>
      </c>
      <c r="F2920">
        <v>70</v>
      </c>
      <c r="G2920">
        <v>2.71</v>
      </c>
      <c r="H2920">
        <v>21</v>
      </c>
      <c r="I2920">
        <v>0.52500000000000002</v>
      </c>
      <c r="J2920">
        <v>0</v>
      </c>
      <c r="K2920">
        <v>0</v>
      </c>
      <c r="L2920">
        <v>1</v>
      </c>
      <c r="M2920">
        <v>0.63200000000000001</v>
      </c>
      <c r="N2920" t="e">
        <v>#N/A</v>
      </c>
      <c r="O2920" t="e">
        <v>#N/A</v>
      </c>
      <c r="P2920" t="e">
        <v>#N/A</v>
      </c>
      <c r="Q2920" t="e">
        <v>#N/A</v>
      </c>
      <c r="R2920" t="s">
        <v>205</v>
      </c>
      <c r="S2920">
        <v>1</v>
      </c>
      <c r="T2920">
        <v>9.6859999999999999</v>
      </c>
      <c r="U2920">
        <v>11.007</v>
      </c>
    </row>
    <row r="2921" spans="1:21" x14ac:dyDescent="0.3">
      <c r="A2921" t="s">
        <v>93</v>
      </c>
      <c r="B2921" t="s">
        <v>173</v>
      </c>
      <c r="C2921" t="s">
        <v>213</v>
      </c>
      <c r="D2921">
        <v>18</v>
      </c>
      <c r="E2921">
        <v>1</v>
      </c>
      <c r="F2921">
        <v>48</v>
      </c>
      <c r="G2921">
        <v>9.1920000000000002</v>
      </c>
      <c r="H2921">
        <v>12</v>
      </c>
      <c r="I2921">
        <v>0.3</v>
      </c>
      <c r="J2921">
        <v>1</v>
      </c>
      <c r="K2921">
        <v>0</v>
      </c>
      <c r="L2921">
        <v>0</v>
      </c>
      <c r="M2921">
        <v>0.75900000000000001</v>
      </c>
      <c r="N2921" t="e">
        <v>#N/A</v>
      </c>
      <c r="O2921" t="e">
        <v>#N/A</v>
      </c>
      <c r="P2921" t="e">
        <v>#N/A</v>
      </c>
      <c r="Q2921" t="e">
        <v>#N/A</v>
      </c>
      <c r="R2921" t="s">
        <v>887</v>
      </c>
      <c r="S2921">
        <v>0</v>
      </c>
      <c r="T2921">
        <v>4.9870000000000001</v>
      </c>
      <c r="U2921">
        <v>14.972</v>
      </c>
    </row>
    <row r="2922" spans="1:21" x14ac:dyDescent="0.3">
      <c r="A2922" t="s">
        <v>94</v>
      </c>
      <c r="B2922" t="s">
        <v>194</v>
      </c>
      <c r="C2922" t="s">
        <v>234</v>
      </c>
      <c r="D2922">
        <v>36</v>
      </c>
      <c r="E2922">
        <v>1</v>
      </c>
      <c r="F2922">
        <v>4</v>
      </c>
      <c r="G2922">
        <v>3.28</v>
      </c>
      <c r="H2922">
        <v>13</v>
      </c>
      <c r="I2922">
        <v>0.32500000000000001</v>
      </c>
      <c r="J2922">
        <v>0</v>
      </c>
      <c r="K2922">
        <v>1</v>
      </c>
      <c r="L2922">
        <v>0</v>
      </c>
      <c r="M2922">
        <v>0.89400000000000002</v>
      </c>
      <c r="N2922" t="e">
        <v>#N/A</v>
      </c>
      <c r="O2922" t="e">
        <v>#N/A</v>
      </c>
      <c r="P2922" t="e">
        <v>#N/A</v>
      </c>
      <c r="Q2922" t="e">
        <v>#N/A</v>
      </c>
      <c r="R2922" t="s">
        <v>186</v>
      </c>
      <c r="S2922">
        <v>0</v>
      </c>
      <c r="T2922">
        <v>13.712</v>
      </c>
      <c r="U2922">
        <v>30.484999999999999</v>
      </c>
    </row>
    <row r="2923" spans="1:21" x14ac:dyDescent="0.3">
      <c r="A2923" t="s">
        <v>94</v>
      </c>
      <c r="B2923" t="s">
        <v>172</v>
      </c>
      <c r="C2923" t="s">
        <v>212</v>
      </c>
      <c r="D2923">
        <v>31</v>
      </c>
      <c r="E2923">
        <v>1</v>
      </c>
      <c r="F2923">
        <v>9</v>
      </c>
      <c r="G2923">
        <v>3.262</v>
      </c>
      <c r="H2923">
        <v>28</v>
      </c>
      <c r="I2923">
        <v>0.7</v>
      </c>
      <c r="J2923">
        <v>1</v>
      </c>
      <c r="K2923">
        <v>1</v>
      </c>
      <c r="L2923">
        <v>1</v>
      </c>
      <c r="M2923">
        <v>1.085</v>
      </c>
      <c r="N2923" t="e">
        <v>#N/A</v>
      </c>
      <c r="O2923" t="e">
        <v>#N/A</v>
      </c>
      <c r="P2923" t="e">
        <v>#N/A</v>
      </c>
      <c r="Q2923" t="e">
        <v>#N/A</v>
      </c>
      <c r="R2923" t="s">
        <v>339</v>
      </c>
      <c r="S2923">
        <v>0</v>
      </c>
      <c r="T2923">
        <v>6.5229999999999997</v>
      </c>
      <c r="U2923">
        <v>9.5869999999999997</v>
      </c>
    </row>
    <row r="2924" spans="1:21" x14ac:dyDescent="0.3">
      <c r="A2924" t="s">
        <v>94</v>
      </c>
      <c r="B2924" t="s">
        <v>176</v>
      </c>
      <c r="C2924" t="s">
        <v>216</v>
      </c>
      <c r="D2924">
        <v>30</v>
      </c>
      <c r="E2924">
        <v>1</v>
      </c>
      <c r="F2924">
        <v>1</v>
      </c>
      <c r="G2924">
        <v>3.0459999999999998</v>
      </c>
      <c r="H2924">
        <v>7</v>
      </c>
      <c r="I2924">
        <v>0.17499999999999999</v>
      </c>
      <c r="J2924">
        <v>1</v>
      </c>
      <c r="K2924">
        <v>0</v>
      </c>
      <c r="L2924">
        <v>0</v>
      </c>
      <c r="M2924">
        <v>1.1479999999999999</v>
      </c>
      <c r="N2924" t="e">
        <v>#N/A</v>
      </c>
      <c r="O2924" t="e">
        <v>#N/A</v>
      </c>
      <c r="P2924" t="e">
        <v>#N/A</v>
      </c>
      <c r="Q2924" t="e">
        <v>#N/A</v>
      </c>
      <c r="R2924" t="s">
        <v>237</v>
      </c>
      <c r="S2924">
        <v>0</v>
      </c>
      <c r="T2924">
        <v>4.9340000000000002</v>
      </c>
      <c r="U2924">
        <v>7.3090000000000002</v>
      </c>
    </row>
    <row r="2925" spans="1:21" x14ac:dyDescent="0.3">
      <c r="A2925" t="s">
        <v>94</v>
      </c>
      <c r="B2925" t="s">
        <v>189</v>
      </c>
      <c r="C2925" t="s">
        <v>229</v>
      </c>
      <c r="D2925">
        <v>12</v>
      </c>
      <c r="E2925">
        <v>1</v>
      </c>
      <c r="F2925">
        <v>8</v>
      </c>
      <c r="G2925">
        <v>4.9690000000000003</v>
      </c>
      <c r="H2925">
        <v>25</v>
      </c>
      <c r="I2925">
        <v>0.625</v>
      </c>
      <c r="J2925">
        <v>1</v>
      </c>
      <c r="K2925">
        <v>1</v>
      </c>
      <c r="L2925">
        <v>1</v>
      </c>
      <c r="M2925">
        <v>1.1890000000000001</v>
      </c>
      <c r="N2925" t="e">
        <v>#N/A</v>
      </c>
      <c r="O2925" t="e">
        <v>#N/A</v>
      </c>
      <c r="P2925" t="e">
        <v>#N/A</v>
      </c>
      <c r="Q2925" t="e">
        <v>#N/A</v>
      </c>
      <c r="R2925" t="s">
        <v>237</v>
      </c>
      <c r="S2925">
        <v>0</v>
      </c>
      <c r="T2925">
        <v>14.506</v>
      </c>
      <c r="U2925">
        <v>16.741</v>
      </c>
    </row>
    <row r="2926" spans="1:21" x14ac:dyDescent="0.3">
      <c r="A2926" t="s">
        <v>94</v>
      </c>
      <c r="B2926" t="s">
        <v>182</v>
      </c>
      <c r="C2926" t="s">
        <v>222</v>
      </c>
      <c r="D2926">
        <v>29</v>
      </c>
      <c r="E2926">
        <v>1</v>
      </c>
      <c r="F2926">
        <v>1</v>
      </c>
      <c r="G2926">
        <v>3.4740000000000002</v>
      </c>
      <c r="H2926">
        <v>5</v>
      </c>
      <c r="I2926">
        <v>0.125</v>
      </c>
      <c r="J2926">
        <v>1</v>
      </c>
      <c r="K2926">
        <v>0</v>
      </c>
      <c r="L2926">
        <v>0</v>
      </c>
      <c r="M2926">
        <v>1.0649999999999999</v>
      </c>
      <c r="N2926" t="e">
        <v>#N/A</v>
      </c>
      <c r="O2926" t="e">
        <v>#N/A</v>
      </c>
      <c r="P2926" t="e">
        <v>#N/A</v>
      </c>
      <c r="Q2926" t="e">
        <v>#N/A</v>
      </c>
      <c r="R2926" t="s">
        <v>237</v>
      </c>
      <c r="S2926">
        <v>0</v>
      </c>
      <c r="T2926">
        <v>4.9059999999999997</v>
      </c>
      <c r="U2926">
        <v>7.4889999999999999</v>
      </c>
    </row>
    <row r="2927" spans="1:21" x14ac:dyDescent="0.3">
      <c r="A2927" t="s">
        <v>94</v>
      </c>
      <c r="B2927" t="s">
        <v>174</v>
      </c>
      <c r="C2927" t="s">
        <v>214</v>
      </c>
      <c r="D2927">
        <v>13</v>
      </c>
      <c r="E2927">
        <v>1</v>
      </c>
      <c r="F2927">
        <v>6</v>
      </c>
      <c r="G2927">
        <v>3.415</v>
      </c>
      <c r="H2927">
        <v>22</v>
      </c>
      <c r="I2927">
        <v>0.55000000000000004</v>
      </c>
      <c r="J2927">
        <v>1</v>
      </c>
      <c r="K2927">
        <v>1</v>
      </c>
      <c r="L2927">
        <v>1</v>
      </c>
      <c r="M2927">
        <v>1.1439999999999999</v>
      </c>
      <c r="N2927" t="e">
        <v>#N/A</v>
      </c>
      <c r="O2927" t="e">
        <v>#N/A</v>
      </c>
      <c r="P2927" t="e">
        <v>#N/A</v>
      </c>
      <c r="Q2927" t="e">
        <v>#N/A</v>
      </c>
      <c r="R2927" t="s">
        <v>237</v>
      </c>
      <c r="S2927">
        <v>0</v>
      </c>
      <c r="T2927">
        <v>14.986000000000001</v>
      </c>
      <c r="U2927">
        <v>17.771999999999998</v>
      </c>
    </row>
    <row r="2928" spans="1:21" x14ac:dyDescent="0.3">
      <c r="A2928" t="s">
        <v>94</v>
      </c>
      <c r="B2928" t="s">
        <v>181</v>
      </c>
      <c r="C2928" t="s">
        <v>221</v>
      </c>
      <c r="D2928">
        <v>3</v>
      </c>
      <c r="E2928">
        <v>1</v>
      </c>
      <c r="F2928">
        <v>12</v>
      </c>
      <c r="G2928">
        <v>3.1509999999999998</v>
      </c>
      <c r="H2928">
        <v>31</v>
      </c>
      <c r="I2928">
        <v>0.77500000000000002</v>
      </c>
      <c r="J2928">
        <v>0</v>
      </c>
      <c r="K2928">
        <v>0</v>
      </c>
      <c r="L2928">
        <v>1</v>
      </c>
      <c r="M2928">
        <v>1.099</v>
      </c>
      <c r="N2928" t="e">
        <v>#N/A</v>
      </c>
      <c r="O2928" t="e">
        <v>#N/A</v>
      </c>
      <c r="P2928" t="e">
        <v>#N/A</v>
      </c>
      <c r="Q2928" t="e">
        <v>#N/A</v>
      </c>
      <c r="R2928" t="s">
        <v>221</v>
      </c>
      <c r="S2928">
        <v>1</v>
      </c>
      <c r="T2928">
        <v>20.006</v>
      </c>
      <c r="U2928">
        <v>23.068999999999999</v>
      </c>
    </row>
    <row r="2929" spans="1:21" x14ac:dyDescent="0.3">
      <c r="A2929" t="s">
        <v>94</v>
      </c>
      <c r="B2929" t="s">
        <v>184</v>
      </c>
      <c r="C2929" t="s">
        <v>224</v>
      </c>
      <c r="D2929">
        <v>22</v>
      </c>
      <c r="E2929">
        <v>1</v>
      </c>
      <c r="F2929">
        <v>2</v>
      </c>
      <c r="G2929">
        <v>4.8230000000000004</v>
      </c>
      <c r="H2929">
        <v>8</v>
      </c>
      <c r="I2929">
        <v>0.2</v>
      </c>
      <c r="J2929">
        <v>1</v>
      </c>
      <c r="K2929">
        <v>0</v>
      </c>
      <c r="L2929">
        <v>0</v>
      </c>
      <c r="M2929">
        <v>1.3759999999999999</v>
      </c>
      <c r="N2929" t="e">
        <v>#N/A</v>
      </c>
      <c r="O2929" t="e">
        <v>#N/A</v>
      </c>
      <c r="P2929" t="e">
        <v>#N/A</v>
      </c>
      <c r="Q2929" t="e">
        <v>#N/A</v>
      </c>
      <c r="R2929" t="s">
        <v>237</v>
      </c>
      <c r="S2929">
        <v>0</v>
      </c>
      <c r="T2929">
        <v>9.64</v>
      </c>
      <c r="U2929">
        <v>12.231</v>
      </c>
    </row>
    <row r="2930" spans="1:21" x14ac:dyDescent="0.3">
      <c r="A2930" t="s">
        <v>94</v>
      </c>
      <c r="B2930" t="s">
        <v>175</v>
      </c>
      <c r="C2930" t="s">
        <v>215</v>
      </c>
      <c r="D2930">
        <v>23</v>
      </c>
      <c r="E2930">
        <v>1</v>
      </c>
      <c r="F2930">
        <v>3</v>
      </c>
      <c r="G2930">
        <v>3.407</v>
      </c>
      <c r="H2930">
        <v>9</v>
      </c>
      <c r="I2930">
        <v>0.22500000000000001</v>
      </c>
      <c r="J2930">
        <v>1</v>
      </c>
      <c r="K2930">
        <v>0</v>
      </c>
      <c r="L2930">
        <v>0</v>
      </c>
      <c r="M2930">
        <v>1.119</v>
      </c>
      <c r="N2930" t="e">
        <v>#N/A</v>
      </c>
      <c r="O2930" t="e">
        <v>#N/A</v>
      </c>
      <c r="P2930" t="e">
        <v>#N/A</v>
      </c>
      <c r="Q2930" t="e">
        <v>#N/A</v>
      </c>
      <c r="R2930" t="s">
        <v>237</v>
      </c>
      <c r="S2930">
        <v>0</v>
      </c>
      <c r="T2930">
        <v>6.9029999999999996</v>
      </c>
      <c r="U2930">
        <v>9.8049999999999997</v>
      </c>
    </row>
    <row r="2931" spans="1:21" x14ac:dyDescent="0.3">
      <c r="A2931" t="s">
        <v>94</v>
      </c>
      <c r="B2931" t="s">
        <v>164</v>
      </c>
      <c r="C2931" t="s">
        <v>204</v>
      </c>
      <c r="D2931">
        <v>6</v>
      </c>
      <c r="E2931">
        <v>1</v>
      </c>
      <c r="F2931">
        <v>9</v>
      </c>
      <c r="G2931">
        <v>2.3650000000000002</v>
      </c>
      <c r="H2931">
        <v>29</v>
      </c>
      <c r="I2931">
        <v>0.72499999999999998</v>
      </c>
      <c r="J2931">
        <v>1</v>
      </c>
      <c r="K2931">
        <v>1</v>
      </c>
      <c r="L2931">
        <v>1</v>
      </c>
      <c r="M2931">
        <v>0.88300000000000001</v>
      </c>
      <c r="N2931" t="e">
        <v>#N/A</v>
      </c>
      <c r="O2931" t="e">
        <v>#N/A</v>
      </c>
      <c r="P2931" t="e">
        <v>#N/A</v>
      </c>
      <c r="Q2931" t="e">
        <v>#N/A</v>
      </c>
      <c r="R2931" t="s">
        <v>204</v>
      </c>
      <c r="S2931">
        <v>1</v>
      </c>
      <c r="T2931">
        <v>5.64</v>
      </c>
      <c r="U2931">
        <v>14.845000000000001</v>
      </c>
    </row>
    <row r="2932" spans="1:21" x14ac:dyDescent="0.3">
      <c r="A2932" t="s">
        <v>94</v>
      </c>
      <c r="B2932" t="s">
        <v>168</v>
      </c>
      <c r="C2932" t="s">
        <v>208</v>
      </c>
      <c r="D2932">
        <v>7</v>
      </c>
      <c r="E2932">
        <v>1</v>
      </c>
      <c r="F2932">
        <v>6</v>
      </c>
      <c r="G2932">
        <v>2.827</v>
      </c>
      <c r="H2932">
        <v>23</v>
      </c>
      <c r="I2932">
        <v>0.57499999999999996</v>
      </c>
      <c r="J2932">
        <v>1</v>
      </c>
      <c r="K2932">
        <v>1</v>
      </c>
      <c r="L2932">
        <v>1</v>
      </c>
      <c r="M2932">
        <v>1.369</v>
      </c>
      <c r="N2932" t="e">
        <v>#N/A</v>
      </c>
      <c r="O2932" t="e">
        <v>#N/A</v>
      </c>
      <c r="P2932" t="e">
        <v>#N/A</v>
      </c>
      <c r="Q2932" t="e">
        <v>#N/A</v>
      </c>
      <c r="R2932" t="s">
        <v>237</v>
      </c>
      <c r="S2932">
        <v>0</v>
      </c>
      <c r="T2932">
        <v>5.8520000000000003</v>
      </c>
      <c r="U2932">
        <v>8.3469999999999995</v>
      </c>
    </row>
    <row r="2933" spans="1:21" x14ac:dyDescent="0.3">
      <c r="A2933" t="s">
        <v>94</v>
      </c>
      <c r="B2933" t="s">
        <v>167</v>
      </c>
      <c r="C2933" t="s">
        <v>207</v>
      </c>
      <c r="D2933">
        <v>25</v>
      </c>
      <c r="E2933">
        <v>1</v>
      </c>
      <c r="F2933">
        <v>6</v>
      </c>
      <c r="G2933">
        <v>6.944</v>
      </c>
      <c r="H2933">
        <v>17</v>
      </c>
      <c r="I2933">
        <v>0.42499999999999999</v>
      </c>
      <c r="J2933">
        <v>0</v>
      </c>
      <c r="K2933">
        <v>1</v>
      </c>
      <c r="L2933">
        <v>0</v>
      </c>
      <c r="M2933">
        <v>2.109</v>
      </c>
      <c r="N2933" t="e">
        <v>#N/A</v>
      </c>
      <c r="O2933" t="e">
        <v>#N/A</v>
      </c>
      <c r="P2933" t="e">
        <v>#N/A</v>
      </c>
      <c r="Q2933" t="e">
        <v>#N/A</v>
      </c>
      <c r="R2933" t="s">
        <v>237</v>
      </c>
      <c r="S2933">
        <v>0</v>
      </c>
      <c r="T2933">
        <v>12.105</v>
      </c>
      <c r="U2933">
        <v>14.617000000000001</v>
      </c>
    </row>
    <row r="2934" spans="1:21" x14ac:dyDescent="0.3">
      <c r="A2934" t="s">
        <v>94</v>
      </c>
      <c r="B2934" t="s">
        <v>166</v>
      </c>
      <c r="C2934" t="s">
        <v>206</v>
      </c>
      <c r="D2934">
        <v>18</v>
      </c>
      <c r="E2934">
        <v>1</v>
      </c>
      <c r="F2934">
        <v>1</v>
      </c>
      <c r="G2934">
        <v>4.76</v>
      </c>
      <c r="H2934">
        <v>2</v>
      </c>
      <c r="I2934">
        <v>0.05</v>
      </c>
      <c r="J2934">
        <v>1</v>
      </c>
      <c r="K2934">
        <v>0</v>
      </c>
      <c r="L2934">
        <v>0</v>
      </c>
      <c r="M2934">
        <v>1.135</v>
      </c>
      <c r="N2934" t="e">
        <v>#N/A</v>
      </c>
      <c r="O2934" t="e">
        <v>#N/A</v>
      </c>
      <c r="P2934" t="e">
        <v>#N/A</v>
      </c>
      <c r="Q2934" t="e">
        <v>#N/A</v>
      </c>
      <c r="R2934" t="s">
        <v>277</v>
      </c>
      <c r="S2934">
        <v>0</v>
      </c>
      <c r="T2934">
        <v>4.702</v>
      </c>
      <c r="U2934">
        <v>8.6929999999999996</v>
      </c>
    </row>
    <row r="2935" spans="1:21" x14ac:dyDescent="0.3">
      <c r="A2935" t="s">
        <v>94</v>
      </c>
      <c r="B2935" t="s">
        <v>170</v>
      </c>
      <c r="C2935" t="s">
        <v>210</v>
      </c>
      <c r="D2935">
        <v>40</v>
      </c>
      <c r="E2935">
        <v>1</v>
      </c>
      <c r="F2935">
        <v>8</v>
      </c>
      <c r="G2935">
        <v>4.6779999999999999</v>
      </c>
      <c r="H2935">
        <v>26</v>
      </c>
      <c r="I2935">
        <v>0.65</v>
      </c>
      <c r="J2935">
        <v>1</v>
      </c>
      <c r="K2935">
        <v>1</v>
      </c>
      <c r="L2935">
        <v>1</v>
      </c>
      <c r="M2935">
        <v>1.077</v>
      </c>
      <c r="N2935" t="e">
        <v>#N/A</v>
      </c>
      <c r="O2935" t="e">
        <v>#N/A</v>
      </c>
      <c r="P2935" t="e">
        <v>#N/A</v>
      </c>
      <c r="Q2935" t="e">
        <v>#N/A</v>
      </c>
      <c r="R2935" t="s">
        <v>237</v>
      </c>
      <c r="S2935">
        <v>0</v>
      </c>
      <c r="T2935">
        <v>2.512</v>
      </c>
      <c r="U2935">
        <v>4.327</v>
      </c>
    </row>
    <row r="2936" spans="1:21" x14ac:dyDescent="0.3">
      <c r="A2936" t="s">
        <v>94</v>
      </c>
      <c r="B2936" t="s">
        <v>178</v>
      </c>
      <c r="C2936" t="s">
        <v>218</v>
      </c>
      <c r="D2936">
        <v>39</v>
      </c>
      <c r="E2936">
        <v>1</v>
      </c>
      <c r="F2936">
        <v>26</v>
      </c>
      <c r="G2936">
        <v>2.3170000000000002</v>
      </c>
      <c r="H2936">
        <v>38</v>
      </c>
      <c r="I2936">
        <v>0.95</v>
      </c>
      <c r="J2936">
        <v>0</v>
      </c>
      <c r="K2936">
        <v>0</v>
      </c>
      <c r="L2936">
        <v>1</v>
      </c>
      <c r="M2936">
        <v>1.5980000000000001</v>
      </c>
      <c r="N2936" t="e">
        <v>#N/A</v>
      </c>
      <c r="O2936" t="e">
        <v>#N/A</v>
      </c>
      <c r="P2936" t="e">
        <v>#N/A</v>
      </c>
      <c r="Q2936" t="e">
        <v>#N/A</v>
      </c>
      <c r="R2936" t="s">
        <v>788</v>
      </c>
      <c r="S2936">
        <v>0</v>
      </c>
      <c r="T2936">
        <v>8.1940000000000008</v>
      </c>
      <c r="U2936">
        <v>11.022</v>
      </c>
    </row>
    <row r="2937" spans="1:21" x14ac:dyDescent="0.3">
      <c r="A2937" t="s">
        <v>94</v>
      </c>
      <c r="B2937" t="s">
        <v>185</v>
      </c>
      <c r="C2937" t="s">
        <v>225</v>
      </c>
      <c r="D2937">
        <v>2</v>
      </c>
      <c r="E2937">
        <v>1</v>
      </c>
      <c r="F2937">
        <v>4</v>
      </c>
      <c r="G2937">
        <v>3.5139999999999998</v>
      </c>
      <c r="H2937">
        <v>11</v>
      </c>
      <c r="I2937">
        <v>0.27500000000000002</v>
      </c>
      <c r="J2937">
        <v>0</v>
      </c>
      <c r="K2937">
        <v>1</v>
      </c>
      <c r="L2937">
        <v>0</v>
      </c>
      <c r="M2937">
        <v>1.2210000000000001</v>
      </c>
      <c r="N2937" t="e">
        <v>#N/A</v>
      </c>
      <c r="O2937" t="e">
        <v>#N/A</v>
      </c>
      <c r="P2937" t="e">
        <v>#N/A</v>
      </c>
      <c r="Q2937" t="e">
        <v>#N/A</v>
      </c>
      <c r="R2937" t="s">
        <v>660</v>
      </c>
      <c r="S2937">
        <v>0</v>
      </c>
      <c r="T2937">
        <v>10.215</v>
      </c>
      <c r="U2937">
        <v>12.476000000000001</v>
      </c>
    </row>
    <row r="2938" spans="1:21" x14ac:dyDescent="0.3">
      <c r="A2938" t="s">
        <v>94</v>
      </c>
      <c r="B2938" t="s">
        <v>158</v>
      </c>
      <c r="C2938" t="s">
        <v>198</v>
      </c>
      <c r="D2938">
        <v>24</v>
      </c>
      <c r="E2938">
        <v>1</v>
      </c>
      <c r="F2938">
        <v>1</v>
      </c>
      <c r="G2938">
        <v>8.2479999999999993</v>
      </c>
      <c r="H2938">
        <v>1</v>
      </c>
      <c r="I2938">
        <v>2.5000000000000001E-2</v>
      </c>
      <c r="J2938">
        <v>1</v>
      </c>
      <c r="K2938">
        <v>0</v>
      </c>
      <c r="L2938">
        <v>0</v>
      </c>
      <c r="M2938">
        <v>18.007999999999999</v>
      </c>
      <c r="N2938" t="e">
        <v>#N/A</v>
      </c>
      <c r="O2938" t="e">
        <v>#N/A</v>
      </c>
      <c r="P2938" t="e">
        <v>#N/A</v>
      </c>
      <c r="Q2938" t="e">
        <v>#N/A</v>
      </c>
      <c r="R2938" t="s">
        <v>237</v>
      </c>
      <c r="S2938">
        <v>0</v>
      </c>
      <c r="T2938">
        <v>1.806</v>
      </c>
      <c r="U2938">
        <v>4.218</v>
      </c>
    </row>
    <row r="2939" spans="1:21" x14ac:dyDescent="0.3">
      <c r="A2939" t="s">
        <v>94</v>
      </c>
      <c r="B2939" t="s">
        <v>183</v>
      </c>
      <c r="C2939" t="s">
        <v>223</v>
      </c>
      <c r="D2939">
        <v>27</v>
      </c>
      <c r="E2939">
        <v>1</v>
      </c>
      <c r="F2939">
        <v>10</v>
      </c>
      <c r="G2939">
        <v>4.657</v>
      </c>
      <c r="H2939">
        <v>30</v>
      </c>
      <c r="I2939">
        <v>0.75</v>
      </c>
      <c r="J2939">
        <v>1</v>
      </c>
      <c r="K2939">
        <v>1</v>
      </c>
      <c r="L2939">
        <v>1</v>
      </c>
      <c r="M2939">
        <v>8.9019999999999992</v>
      </c>
      <c r="N2939" t="e">
        <v>#N/A</v>
      </c>
      <c r="O2939" t="e">
        <v>#N/A</v>
      </c>
      <c r="P2939" t="e">
        <v>#N/A</v>
      </c>
      <c r="Q2939" t="e">
        <v>#N/A</v>
      </c>
      <c r="R2939" t="s">
        <v>237</v>
      </c>
      <c r="S2939">
        <v>0</v>
      </c>
      <c r="T2939">
        <v>3.7719999999999998</v>
      </c>
      <c r="U2939">
        <v>6.9340000000000002</v>
      </c>
    </row>
    <row r="2940" spans="1:21" x14ac:dyDescent="0.3">
      <c r="A2940" t="s">
        <v>94</v>
      </c>
      <c r="B2940" t="s">
        <v>193</v>
      </c>
      <c r="C2940" t="s">
        <v>233</v>
      </c>
      <c r="D2940">
        <v>32</v>
      </c>
      <c r="E2940">
        <v>1</v>
      </c>
      <c r="F2940">
        <v>6</v>
      </c>
      <c r="G2940">
        <v>4.2279999999999998</v>
      </c>
      <c r="H2940">
        <v>19</v>
      </c>
      <c r="I2940">
        <v>0.47499999999999998</v>
      </c>
      <c r="J2940">
        <v>0</v>
      </c>
      <c r="K2940">
        <v>1</v>
      </c>
      <c r="L2940">
        <v>0</v>
      </c>
      <c r="M2940">
        <v>1.232</v>
      </c>
      <c r="N2940" t="e">
        <v>#N/A</v>
      </c>
      <c r="O2940" t="e">
        <v>#N/A</v>
      </c>
      <c r="P2940" t="e">
        <v>#N/A</v>
      </c>
      <c r="Q2940" t="e">
        <v>#N/A</v>
      </c>
      <c r="R2940" t="s">
        <v>237</v>
      </c>
      <c r="S2940">
        <v>0</v>
      </c>
      <c r="T2940">
        <v>8.0609999999999999</v>
      </c>
      <c r="U2940">
        <v>10.557</v>
      </c>
    </row>
    <row r="2941" spans="1:21" x14ac:dyDescent="0.3">
      <c r="A2941" t="s">
        <v>94</v>
      </c>
      <c r="B2941" t="s">
        <v>160</v>
      </c>
      <c r="C2941" t="s">
        <v>200</v>
      </c>
      <c r="D2941">
        <v>5</v>
      </c>
      <c r="E2941">
        <v>1</v>
      </c>
      <c r="F2941">
        <v>14</v>
      </c>
      <c r="G2941">
        <v>3.1469999999999998</v>
      </c>
      <c r="H2941">
        <v>33</v>
      </c>
      <c r="I2941">
        <v>0.82499999999999996</v>
      </c>
      <c r="J2941">
        <v>0</v>
      </c>
      <c r="K2941">
        <v>0</v>
      </c>
      <c r="L2941">
        <v>1</v>
      </c>
      <c r="M2941">
        <v>1.345</v>
      </c>
      <c r="N2941" t="e">
        <v>#N/A</v>
      </c>
      <c r="O2941" t="e">
        <v>#N/A</v>
      </c>
      <c r="P2941" t="e">
        <v>#N/A</v>
      </c>
      <c r="Q2941" t="e">
        <v>#N/A</v>
      </c>
      <c r="R2941" t="s">
        <v>200</v>
      </c>
      <c r="S2941">
        <v>1</v>
      </c>
      <c r="T2941">
        <v>19.094999999999999</v>
      </c>
      <c r="U2941">
        <v>21.47</v>
      </c>
    </row>
    <row r="2942" spans="1:21" x14ac:dyDescent="0.3">
      <c r="A2942" t="s">
        <v>94</v>
      </c>
      <c r="B2942" t="s">
        <v>169</v>
      </c>
      <c r="C2942" t="s">
        <v>209</v>
      </c>
      <c r="D2942">
        <v>16</v>
      </c>
      <c r="E2942">
        <v>1</v>
      </c>
      <c r="F2942">
        <v>78</v>
      </c>
      <c r="G2942">
        <v>5.4050000000000002</v>
      </c>
      <c r="H2942">
        <v>40</v>
      </c>
      <c r="I2942">
        <v>1</v>
      </c>
      <c r="J2942">
        <v>0</v>
      </c>
      <c r="K2942">
        <v>0</v>
      </c>
      <c r="L2942">
        <v>1</v>
      </c>
      <c r="M2942">
        <v>1.131</v>
      </c>
      <c r="N2942" t="e">
        <v>#N/A</v>
      </c>
      <c r="O2942" t="e">
        <v>#N/A</v>
      </c>
      <c r="P2942" t="e">
        <v>#N/A</v>
      </c>
      <c r="Q2942" t="e">
        <v>#N/A</v>
      </c>
      <c r="R2942" t="s">
        <v>237</v>
      </c>
      <c r="S2942">
        <v>0</v>
      </c>
      <c r="T2942">
        <v>7.5350000000000001</v>
      </c>
      <c r="U2942">
        <v>9.3170000000000002</v>
      </c>
    </row>
    <row r="2943" spans="1:21" x14ac:dyDescent="0.3">
      <c r="A2943" t="s">
        <v>94</v>
      </c>
      <c r="B2943" t="s">
        <v>177</v>
      </c>
      <c r="C2943" t="s">
        <v>217</v>
      </c>
      <c r="D2943">
        <v>1</v>
      </c>
      <c r="E2943">
        <v>1</v>
      </c>
      <c r="F2943">
        <v>4</v>
      </c>
      <c r="G2943">
        <v>3.2909999999999999</v>
      </c>
      <c r="H2943">
        <v>12</v>
      </c>
      <c r="I2943">
        <v>0.3</v>
      </c>
      <c r="J2943">
        <v>0</v>
      </c>
      <c r="K2943">
        <v>1</v>
      </c>
      <c r="L2943">
        <v>0</v>
      </c>
      <c r="M2943">
        <v>1.2250000000000001</v>
      </c>
      <c r="N2943" t="e">
        <v>#N/A</v>
      </c>
      <c r="O2943" t="e">
        <v>#N/A</v>
      </c>
      <c r="P2943" t="e">
        <v>#N/A</v>
      </c>
      <c r="Q2943" t="e">
        <v>#N/A</v>
      </c>
      <c r="R2943" t="s">
        <v>237</v>
      </c>
      <c r="S2943">
        <v>0</v>
      </c>
      <c r="T2943">
        <v>2.1280000000000001</v>
      </c>
      <c r="U2943">
        <v>4.6929999999999996</v>
      </c>
    </row>
    <row r="2944" spans="1:21" x14ac:dyDescent="0.3">
      <c r="A2944" t="s">
        <v>94</v>
      </c>
      <c r="B2944" t="s">
        <v>157</v>
      </c>
      <c r="C2944" t="s">
        <v>197</v>
      </c>
      <c r="D2944">
        <v>11</v>
      </c>
      <c r="E2944">
        <v>1</v>
      </c>
      <c r="F2944">
        <v>25</v>
      </c>
      <c r="G2944">
        <v>7.82</v>
      </c>
      <c r="H2944">
        <v>37</v>
      </c>
      <c r="I2944">
        <v>0.92500000000000004</v>
      </c>
      <c r="J2944">
        <v>0</v>
      </c>
      <c r="K2944">
        <v>0</v>
      </c>
      <c r="L2944">
        <v>1</v>
      </c>
      <c r="M2944">
        <v>0.93400000000000005</v>
      </c>
      <c r="N2944" t="e">
        <v>#N/A</v>
      </c>
      <c r="O2944" t="e">
        <v>#N/A</v>
      </c>
      <c r="P2944" t="e">
        <v>#N/A</v>
      </c>
      <c r="Q2944" t="e">
        <v>#N/A</v>
      </c>
      <c r="R2944" t="s">
        <v>197</v>
      </c>
      <c r="S2944">
        <v>1</v>
      </c>
      <c r="T2944">
        <v>5.5170000000000003</v>
      </c>
      <c r="U2944">
        <v>7.5229999999999997</v>
      </c>
    </row>
    <row r="2945" spans="1:21" x14ac:dyDescent="0.3">
      <c r="A2945" t="s">
        <v>94</v>
      </c>
      <c r="B2945" t="s">
        <v>162</v>
      </c>
      <c r="C2945" t="s">
        <v>202</v>
      </c>
      <c r="D2945">
        <v>9</v>
      </c>
      <c r="E2945">
        <v>1</v>
      </c>
      <c r="F2945">
        <v>3</v>
      </c>
      <c r="G2945">
        <v>2.871</v>
      </c>
      <c r="H2945">
        <v>10</v>
      </c>
      <c r="I2945">
        <v>0.25</v>
      </c>
      <c r="J2945">
        <v>1</v>
      </c>
      <c r="K2945">
        <v>0</v>
      </c>
      <c r="L2945">
        <v>0</v>
      </c>
      <c r="M2945">
        <v>0.83899999999999997</v>
      </c>
      <c r="N2945" t="e">
        <v>#N/A</v>
      </c>
      <c r="O2945" t="e">
        <v>#N/A</v>
      </c>
      <c r="P2945" t="e">
        <v>#N/A</v>
      </c>
      <c r="Q2945" t="e">
        <v>#N/A</v>
      </c>
      <c r="R2945" t="s">
        <v>237</v>
      </c>
      <c r="S2945">
        <v>0</v>
      </c>
      <c r="T2945">
        <v>3.528</v>
      </c>
      <c r="U2945">
        <v>6.1950000000000003</v>
      </c>
    </row>
    <row r="2946" spans="1:21" x14ac:dyDescent="0.3">
      <c r="A2946" t="s">
        <v>94</v>
      </c>
      <c r="B2946" t="s">
        <v>165</v>
      </c>
      <c r="C2946" t="s">
        <v>205</v>
      </c>
      <c r="D2946">
        <v>20</v>
      </c>
      <c r="E2946">
        <v>1</v>
      </c>
      <c r="F2946">
        <v>6</v>
      </c>
      <c r="G2946">
        <v>5.9829999999999997</v>
      </c>
      <c r="H2946">
        <v>18</v>
      </c>
      <c r="I2946">
        <v>0.45</v>
      </c>
      <c r="J2946">
        <v>0</v>
      </c>
      <c r="K2946">
        <v>1</v>
      </c>
      <c r="L2946">
        <v>0</v>
      </c>
      <c r="M2946">
        <v>1.9430000000000001</v>
      </c>
      <c r="N2946" t="e">
        <v>#N/A</v>
      </c>
      <c r="O2946" t="e">
        <v>#N/A</v>
      </c>
      <c r="P2946" t="e">
        <v>#N/A</v>
      </c>
      <c r="Q2946" t="e">
        <v>#N/A</v>
      </c>
      <c r="R2946" t="s">
        <v>277</v>
      </c>
      <c r="S2946">
        <v>0</v>
      </c>
      <c r="T2946">
        <v>40.798000000000002</v>
      </c>
      <c r="U2946">
        <v>44.3</v>
      </c>
    </row>
    <row r="2947" spans="1:21" x14ac:dyDescent="0.3">
      <c r="A2947" t="s">
        <v>94</v>
      </c>
      <c r="B2947" t="s">
        <v>196</v>
      </c>
      <c r="C2947" t="s">
        <v>236</v>
      </c>
      <c r="D2947">
        <v>17</v>
      </c>
      <c r="E2947">
        <v>1</v>
      </c>
      <c r="F2947">
        <v>13</v>
      </c>
      <c r="G2947">
        <v>3.0150000000000001</v>
      </c>
      <c r="H2947">
        <v>32</v>
      </c>
      <c r="I2947">
        <v>0.8</v>
      </c>
      <c r="J2947">
        <v>0</v>
      </c>
      <c r="K2947">
        <v>0</v>
      </c>
      <c r="L2947">
        <v>1</v>
      </c>
      <c r="M2947">
        <v>0.88300000000000001</v>
      </c>
      <c r="N2947" t="e">
        <v>#N/A</v>
      </c>
      <c r="O2947" t="e">
        <v>#N/A</v>
      </c>
      <c r="P2947" t="e">
        <v>#N/A</v>
      </c>
      <c r="Q2947" t="e">
        <v>#N/A</v>
      </c>
      <c r="R2947" t="s">
        <v>237</v>
      </c>
      <c r="S2947">
        <v>0</v>
      </c>
      <c r="T2947">
        <v>2.1579999999999999</v>
      </c>
      <c r="U2947">
        <v>3.8730000000000002</v>
      </c>
    </row>
    <row r="2948" spans="1:21" x14ac:dyDescent="0.3">
      <c r="A2948" t="s">
        <v>94</v>
      </c>
      <c r="B2948" t="s">
        <v>163</v>
      </c>
      <c r="C2948" t="s">
        <v>203</v>
      </c>
      <c r="D2948">
        <v>8</v>
      </c>
      <c r="E2948">
        <v>1</v>
      </c>
      <c r="F2948">
        <v>20</v>
      </c>
      <c r="G2948">
        <v>3.6920000000000002</v>
      </c>
      <c r="H2948">
        <v>36</v>
      </c>
      <c r="I2948">
        <v>0.9</v>
      </c>
      <c r="J2948">
        <v>0</v>
      </c>
      <c r="K2948">
        <v>0</v>
      </c>
      <c r="L2948">
        <v>1</v>
      </c>
      <c r="M2948">
        <v>0.88700000000000001</v>
      </c>
      <c r="N2948" t="e">
        <v>#N/A</v>
      </c>
      <c r="O2948" t="e">
        <v>#N/A</v>
      </c>
      <c r="P2948" t="e">
        <v>#N/A</v>
      </c>
      <c r="Q2948" t="e">
        <v>#N/A</v>
      </c>
      <c r="R2948" t="s">
        <v>237</v>
      </c>
      <c r="S2948">
        <v>0</v>
      </c>
      <c r="T2948">
        <v>1.7989999999999999</v>
      </c>
      <c r="U2948">
        <v>5.2050000000000001</v>
      </c>
    </row>
    <row r="2949" spans="1:21" x14ac:dyDescent="0.3">
      <c r="A2949" t="s">
        <v>94</v>
      </c>
      <c r="B2949" t="s">
        <v>190</v>
      </c>
      <c r="C2949" t="s">
        <v>230</v>
      </c>
      <c r="D2949">
        <v>15</v>
      </c>
      <c r="E2949">
        <v>1</v>
      </c>
      <c r="F2949">
        <v>7</v>
      </c>
      <c r="G2949">
        <v>3.2330000000000001</v>
      </c>
      <c r="H2949">
        <v>24</v>
      </c>
      <c r="I2949">
        <v>0.6</v>
      </c>
      <c r="J2949">
        <v>0</v>
      </c>
      <c r="K2949">
        <v>1</v>
      </c>
      <c r="L2949">
        <v>0</v>
      </c>
      <c r="M2949">
        <v>1.6739999999999999</v>
      </c>
      <c r="N2949" t="e">
        <v>#N/A</v>
      </c>
      <c r="O2949" t="e">
        <v>#N/A</v>
      </c>
      <c r="P2949" t="e">
        <v>#N/A</v>
      </c>
      <c r="Q2949" t="e">
        <v>#N/A</v>
      </c>
      <c r="R2949" t="s">
        <v>230</v>
      </c>
      <c r="S2949">
        <v>1</v>
      </c>
      <c r="T2949">
        <v>4.8159999999999998</v>
      </c>
      <c r="U2949">
        <v>7.9829999999999997</v>
      </c>
    </row>
    <row r="2950" spans="1:21" x14ac:dyDescent="0.3">
      <c r="A2950" t="s">
        <v>94</v>
      </c>
      <c r="B2950" t="s">
        <v>187</v>
      </c>
      <c r="C2950" t="s">
        <v>227</v>
      </c>
      <c r="D2950">
        <v>14</v>
      </c>
      <c r="E2950">
        <v>1</v>
      </c>
      <c r="F2950">
        <v>1</v>
      </c>
      <c r="G2950">
        <v>2.5350000000000001</v>
      </c>
      <c r="H2950">
        <v>6</v>
      </c>
      <c r="I2950">
        <v>0.15</v>
      </c>
      <c r="J2950">
        <v>1</v>
      </c>
      <c r="K2950">
        <v>0</v>
      </c>
      <c r="L2950">
        <v>0</v>
      </c>
      <c r="M2950">
        <v>1.2290000000000001</v>
      </c>
      <c r="N2950" t="e">
        <v>#N/A</v>
      </c>
      <c r="O2950" t="e">
        <v>#N/A</v>
      </c>
      <c r="P2950" t="e">
        <v>#N/A</v>
      </c>
      <c r="Q2950" t="e">
        <v>#N/A</v>
      </c>
      <c r="R2950" t="s">
        <v>237</v>
      </c>
      <c r="S2950">
        <v>0</v>
      </c>
      <c r="T2950">
        <v>3.1040000000000001</v>
      </c>
      <c r="U2950">
        <v>5.4610000000000003</v>
      </c>
    </row>
    <row r="2951" spans="1:21" x14ac:dyDescent="0.3">
      <c r="A2951" t="s">
        <v>94</v>
      </c>
      <c r="B2951" t="s">
        <v>179</v>
      </c>
      <c r="C2951" t="s">
        <v>219</v>
      </c>
      <c r="D2951">
        <v>4</v>
      </c>
      <c r="E2951">
        <v>1</v>
      </c>
      <c r="F2951">
        <v>4</v>
      </c>
      <c r="G2951">
        <v>4.0730000000000004</v>
      </c>
      <c r="H2951">
        <v>15</v>
      </c>
      <c r="I2951">
        <v>0.375</v>
      </c>
      <c r="J2951">
        <v>1</v>
      </c>
      <c r="K2951">
        <v>1</v>
      </c>
      <c r="L2951">
        <v>1</v>
      </c>
      <c r="M2951">
        <v>5.4770000000000003</v>
      </c>
      <c r="N2951" t="e">
        <v>#N/A</v>
      </c>
      <c r="O2951" t="e">
        <v>#N/A</v>
      </c>
      <c r="P2951" t="e">
        <v>#N/A</v>
      </c>
      <c r="Q2951" t="e">
        <v>#N/A</v>
      </c>
      <c r="R2951" t="s">
        <v>237</v>
      </c>
      <c r="S2951">
        <v>0</v>
      </c>
      <c r="T2951">
        <v>1.931</v>
      </c>
      <c r="U2951">
        <v>4.6029999999999998</v>
      </c>
    </row>
    <row r="2952" spans="1:21" x14ac:dyDescent="0.3">
      <c r="A2952" t="s">
        <v>94</v>
      </c>
      <c r="B2952" t="s">
        <v>171</v>
      </c>
      <c r="C2952" t="s">
        <v>211</v>
      </c>
      <c r="D2952">
        <v>38</v>
      </c>
      <c r="E2952">
        <v>1</v>
      </c>
      <c r="F2952">
        <v>6</v>
      </c>
      <c r="G2952">
        <v>3.2909999999999999</v>
      </c>
      <c r="H2952">
        <v>21</v>
      </c>
      <c r="I2952">
        <v>0.52500000000000002</v>
      </c>
      <c r="J2952">
        <v>1</v>
      </c>
      <c r="K2952">
        <v>1</v>
      </c>
      <c r="L2952">
        <v>1</v>
      </c>
      <c r="M2952">
        <v>1.083</v>
      </c>
      <c r="N2952" t="e">
        <v>#N/A</v>
      </c>
      <c r="O2952" t="e">
        <v>#N/A</v>
      </c>
      <c r="P2952" t="e">
        <v>#N/A</v>
      </c>
      <c r="Q2952" t="e">
        <v>#N/A</v>
      </c>
      <c r="R2952" t="s">
        <v>237</v>
      </c>
      <c r="S2952">
        <v>0</v>
      </c>
      <c r="T2952">
        <v>15.045999999999999</v>
      </c>
      <c r="U2952">
        <v>17.638000000000002</v>
      </c>
    </row>
    <row r="2953" spans="1:21" x14ac:dyDescent="0.3">
      <c r="A2953" t="s">
        <v>94</v>
      </c>
      <c r="B2953" t="s">
        <v>192</v>
      </c>
      <c r="C2953" t="s">
        <v>232</v>
      </c>
      <c r="D2953">
        <v>19</v>
      </c>
      <c r="E2953">
        <v>1</v>
      </c>
      <c r="F2953">
        <v>1</v>
      </c>
      <c r="G2953">
        <v>2.331</v>
      </c>
      <c r="H2953">
        <v>4</v>
      </c>
      <c r="I2953">
        <v>0.1</v>
      </c>
      <c r="J2953">
        <v>1</v>
      </c>
      <c r="K2953">
        <v>0</v>
      </c>
      <c r="L2953">
        <v>0</v>
      </c>
      <c r="M2953">
        <v>0.92900000000000005</v>
      </c>
      <c r="N2953" t="e">
        <v>#N/A</v>
      </c>
      <c r="O2953" t="e">
        <v>#N/A</v>
      </c>
      <c r="P2953" t="e">
        <v>#N/A</v>
      </c>
      <c r="Q2953" t="e">
        <v>#N/A</v>
      </c>
      <c r="R2953" t="s">
        <v>237</v>
      </c>
      <c r="S2953">
        <v>0</v>
      </c>
      <c r="T2953">
        <v>1.742</v>
      </c>
      <c r="U2953">
        <v>4.1710000000000003</v>
      </c>
    </row>
    <row r="2954" spans="1:21" x14ac:dyDescent="0.3">
      <c r="A2954" t="s">
        <v>94</v>
      </c>
      <c r="B2954" t="s">
        <v>188</v>
      </c>
      <c r="C2954" t="s">
        <v>228</v>
      </c>
      <c r="D2954">
        <v>33</v>
      </c>
      <c r="E2954">
        <v>1</v>
      </c>
      <c r="F2954">
        <v>19</v>
      </c>
      <c r="G2954">
        <v>2.5270000000000001</v>
      </c>
      <c r="H2954">
        <v>35</v>
      </c>
      <c r="I2954">
        <v>0.875</v>
      </c>
      <c r="J2954">
        <v>0</v>
      </c>
      <c r="K2954">
        <v>0</v>
      </c>
      <c r="L2954">
        <v>1</v>
      </c>
      <c r="M2954">
        <v>0.91200000000000003</v>
      </c>
      <c r="N2954" t="e">
        <v>#N/A</v>
      </c>
      <c r="O2954" t="e">
        <v>#N/A</v>
      </c>
      <c r="P2954" t="e">
        <v>#N/A</v>
      </c>
      <c r="Q2954" t="e">
        <v>#N/A</v>
      </c>
      <c r="R2954" t="s">
        <v>237</v>
      </c>
      <c r="S2954">
        <v>0</v>
      </c>
      <c r="T2954">
        <v>12.051</v>
      </c>
      <c r="U2954">
        <v>14.359</v>
      </c>
    </row>
    <row r="2955" spans="1:21" x14ac:dyDescent="0.3">
      <c r="A2955" t="s">
        <v>94</v>
      </c>
      <c r="B2955" t="s">
        <v>186</v>
      </c>
      <c r="C2955" t="s">
        <v>226</v>
      </c>
      <c r="D2955">
        <v>21</v>
      </c>
      <c r="E2955">
        <v>1</v>
      </c>
      <c r="F2955">
        <v>4</v>
      </c>
      <c r="G2955">
        <v>3.7080000000000002</v>
      </c>
      <c r="H2955">
        <v>14</v>
      </c>
      <c r="I2955">
        <v>0.35</v>
      </c>
      <c r="J2955">
        <v>0</v>
      </c>
      <c r="K2955">
        <v>1</v>
      </c>
      <c r="L2955">
        <v>0</v>
      </c>
      <c r="M2955">
        <v>2.7480000000000002</v>
      </c>
      <c r="N2955" t="e">
        <v>#N/A</v>
      </c>
      <c r="O2955" t="e">
        <v>#N/A</v>
      </c>
      <c r="P2955" t="e">
        <v>#N/A</v>
      </c>
      <c r="Q2955" t="e">
        <v>#N/A</v>
      </c>
      <c r="R2955" t="s">
        <v>277</v>
      </c>
      <c r="S2955">
        <v>0</v>
      </c>
      <c r="T2955">
        <v>3.3639999999999999</v>
      </c>
      <c r="U2955">
        <v>6.8289999999999997</v>
      </c>
    </row>
    <row r="2956" spans="1:21" x14ac:dyDescent="0.3">
      <c r="A2956" t="s">
        <v>94</v>
      </c>
      <c r="B2956" t="s">
        <v>195</v>
      </c>
      <c r="C2956" t="s">
        <v>235</v>
      </c>
      <c r="D2956">
        <v>26</v>
      </c>
      <c r="E2956">
        <v>1</v>
      </c>
      <c r="F2956">
        <v>1</v>
      </c>
      <c r="G2956">
        <v>2.629</v>
      </c>
      <c r="H2956">
        <v>3</v>
      </c>
      <c r="I2956">
        <v>7.4999999999999997E-2</v>
      </c>
      <c r="J2956">
        <v>1</v>
      </c>
      <c r="K2956">
        <v>0</v>
      </c>
      <c r="L2956">
        <v>0</v>
      </c>
      <c r="M2956">
        <v>0.85799999999999998</v>
      </c>
      <c r="N2956" t="e">
        <v>#N/A</v>
      </c>
      <c r="O2956" t="e">
        <v>#N/A</v>
      </c>
      <c r="P2956" t="e">
        <v>#N/A</v>
      </c>
      <c r="Q2956" t="e">
        <v>#N/A</v>
      </c>
      <c r="R2956" t="s">
        <v>160</v>
      </c>
      <c r="S2956">
        <v>0</v>
      </c>
      <c r="T2956">
        <v>6.83</v>
      </c>
      <c r="U2956">
        <v>9.9589999999999996</v>
      </c>
    </row>
    <row r="2957" spans="1:21" x14ac:dyDescent="0.3">
      <c r="A2957" t="s">
        <v>94</v>
      </c>
      <c r="B2957" t="s">
        <v>191</v>
      </c>
      <c r="C2957" t="s">
        <v>231</v>
      </c>
      <c r="D2957">
        <v>28</v>
      </c>
      <c r="E2957">
        <v>1</v>
      </c>
      <c r="F2957">
        <v>69</v>
      </c>
      <c r="G2957">
        <v>4.4450000000000003</v>
      </c>
      <c r="H2957">
        <v>39</v>
      </c>
      <c r="I2957">
        <v>0.97499999999999998</v>
      </c>
      <c r="J2957">
        <v>0</v>
      </c>
      <c r="K2957">
        <v>0</v>
      </c>
      <c r="L2957">
        <v>1</v>
      </c>
      <c r="M2957">
        <v>1.1439999999999999</v>
      </c>
      <c r="N2957" t="e">
        <v>#N/A</v>
      </c>
      <c r="O2957" t="e">
        <v>#N/A</v>
      </c>
      <c r="P2957" t="e">
        <v>#N/A</v>
      </c>
      <c r="Q2957" t="e">
        <v>#N/A</v>
      </c>
      <c r="R2957" t="s">
        <v>521</v>
      </c>
      <c r="S2957">
        <v>0</v>
      </c>
      <c r="T2957">
        <v>9.9429999999999996</v>
      </c>
      <c r="U2957">
        <v>14.436999999999999</v>
      </c>
    </row>
    <row r="2958" spans="1:21" x14ac:dyDescent="0.3">
      <c r="A2958" t="s">
        <v>94</v>
      </c>
      <c r="B2958" t="s">
        <v>180</v>
      </c>
      <c r="C2958" t="s">
        <v>220</v>
      </c>
      <c r="D2958">
        <v>34</v>
      </c>
      <c r="E2958">
        <v>1</v>
      </c>
      <c r="F2958">
        <v>5</v>
      </c>
      <c r="G2958">
        <v>4.4610000000000003</v>
      </c>
      <c r="H2958">
        <v>16</v>
      </c>
      <c r="I2958">
        <v>0.4</v>
      </c>
      <c r="J2958">
        <v>0</v>
      </c>
      <c r="K2958">
        <v>1</v>
      </c>
      <c r="L2958">
        <v>0</v>
      </c>
      <c r="M2958">
        <v>1.101</v>
      </c>
      <c r="N2958" t="e">
        <v>#N/A</v>
      </c>
      <c r="O2958" t="e">
        <v>#N/A</v>
      </c>
      <c r="P2958" t="e">
        <v>#N/A</v>
      </c>
      <c r="Q2958" t="e">
        <v>#N/A</v>
      </c>
      <c r="R2958" t="s">
        <v>220</v>
      </c>
      <c r="S2958">
        <v>1</v>
      </c>
      <c r="T2958">
        <v>11.721</v>
      </c>
      <c r="U2958">
        <v>18.837</v>
      </c>
    </row>
    <row r="2959" spans="1:21" x14ac:dyDescent="0.3">
      <c r="A2959" t="s">
        <v>94</v>
      </c>
      <c r="B2959" t="s">
        <v>161</v>
      </c>
      <c r="C2959" t="s">
        <v>201</v>
      </c>
      <c r="D2959">
        <v>37</v>
      </c>
      <c r="E2959">
        <v>1</v>
      </c>
      <c r="F2959">
        <v>9</v>
      </c>
      <c r="G2959">
        <v>3.0510000000000002</v>
      </c>
      <c r="H2959">
        <v>27</v>
      </c>
      <c r="I2959">
        <v>0.67500000000000004</v>
      </c>
      <c r="J2959">
        <v>1</v>
      </c>
      <c r="K2959">
        <v>1</v>
      </c>
      <c r="L2959">
        <v>1</v>
      </c>
      <c r="M2959">
        <v>1.337</v>
      </c>
      <c r="N2959" t="e">
        <v>#N/A</v>
      </c>
      <c r="O2959" t="e">
        <v>#N/A</v>
      </c>
      <c r="P2959" t="e">
        <v>#N/A</v>
      </c>
      <c r="Q2959" t="e">
        <v>#N/A</v>
      </c>
      <c r="R2959" t="s">
        <v>237</v>
      </c>
      <c r="S2959">
        <v>0</v>
      </c>
      <c r="T2959">
        <v>2.1789999999999998</v>
      </c>
      <c r="U2959">
        <v>3.9460000000000002</v>
      </c>
    </row>
    <row r="2960" spans="1:21" x14ac:dyDescent="0.3">
      <c r="A2960" t="s">
        <v>94</v>
      </c>
      <c r="B2960" t="s">
        <v>159</v>
      </c>
      <c r="C2960" t="s">
        <v>199</v>
      </c>
      <c r="D2960">
        <v>10</v>
      </c>
      <c r="E2960">
        <v>1</v>
      </c>
      <c r="F2960">
        <v>6</v>
      </c>
      <c r="G2960">
        <v>3.673</v>
      </c>
      <c r="H2960">
        <v>20</v>
      </c>
      <c r="I2960">
        <v>0.5</v>
      </c>
      <c r="J2960">
        <v>0</v>
      </c>
      <c r="K2960">
        <v>1</v>
      </c>
      <c r="L2960">
        <v>0</v>
      </c>
      <c r="M2960">
        <v>1.665</v>
      </c>
      <c r="N2960" t="e">
        <v>#N/A</v>
      </c>
      <c r="O2960" t="e">
        <v>#N/A</v>
      </c>
      <c r="P2960" t="e">
        <v>#N/A</v>
      </c>
      <c r="Q2960" t="e">
        <v>#N/A</v>
      </c>
      <c r="R2960" t="s">
        <v>237</v>
      </c>
      <c r="S2960">
        <v>0</v>
      </c>
      <c r="T2960">
        <v>2.1840000000000002</v>
      </c>
      <c r="U2960">
        <v>4.4089999999999998</v>
      </c>
    </row>
    <row r="2961" spans="1:21" x14ac:dyDescent="0.3">
      <c r="A2961" t="s">
        <v>94</v>
      </c>
      <c r="B2961" t="s">
        <v>173</v>
      </c>
      <c r="C2961" t="s">
        <v>213</v>
      </c>
      <c r="D2961">
        <v>35</v>
      </c>
      <c r="E2961">
        <v>1</v>
      </c>
      <c r="F2961">
        <v>18</v>
      </c>
      <c r="G2961">
        <v>2.8330000000000002</v>
      </c>
      <c r="H2961">
        <v>34</v>
      </c>
      <c r="I2961">
        <v>0.85</v>
      </c>
      <c r="J2961">
        <v>0</v>
      </c>
      <c r="K2961">
        <v>0</v>
      </c>
      <c r="L2961">
        <v>1</v>
      </c>
      <c r="M2961">
        <v>1.1930000000000001</v>
      </c>
      <c r="N2961" t="e">
        <v>#N/A</v>
      </c>
      <c r="O2961" t="e">
        <v>#N/A</v>
      </c>
      <c r="P2961" t="e">
        <v>#N/A</v>
      </c>
      <c r="Q2961" t="e">
        <v>#N/A</v>
      </c>
      <c r="R2961" t="s">
        <v>237</v>
      </c>
      <c r="S2961">
        <v>0</v>
      </c>
      <c r="T2961">
        <v>1.998</v>
      </c>
      <c r="U2961">
        <v>4.1289999999999996</v>
      </c>
    </row>
    <row r="2962" spans="1:21" x14ac:dyDescent="0.3">
      <c r="A2962" t="s">
        <v>95</v>
      </c>
      <c r="B2962" t="s">
        <v>157</v>
      </c>
      <c r="C2962" t="s">
        <v>197</v>
      </c>
      <c r="D2962">
        <v>11</v>
      </c>
      <c r="E2962">
        <v>1</v>
      </c>
      <c r="F2962">
        <v>86</v>
      </c>
      <c r="G2962">
        <v>4.016</v>
      </c>
      <c r="H2962">
        <v>24</v>
      </c>
      <c r="I2962">
        <v>0.6</v>
      </c>
      <c r="J2962">
        <v>0</v>
      </c>
      <c r="K2962">
        <v>0</v>
      </c>
      <c r="L2962">
        <v>1</v>
      </c>
      <c r="M2962">
        <v>0.94299999999999995</v>
      </c>
      <c r="N2962" t="e">
        <v>#N/A</v>
      </c>
      <c r="O2962" t="e">
        <v>#N/A</v>
      </c>
      <c r="P2962" t="e">
        <v>#N/A</v>
      </c>
      <c r="Q2962" t="e">
        <v>#N/A</v>
      </c>
      <c r="R2962" t="s">
        <v>197</v>
      </c>
      <c r="S2962">
        <v>1</v>
      </c>
      <c r="T2962">
        <v>2.6419999999999999</v>
      </c>
      <c r="U2962">
        <v>4.7510000000000003</v>
      </c>
    </row>
    <row r="2963" spans="1:21" x14ac:dyDescent="0.3">
      <c r="A2963" t="s">
        <v>95</v>
      </c>
      <c r="B2963" t="s">
        <v>190</v>
      </c>
      <c r="C2963" t="s">
        <v>230</v>
      </c>
      <c r="D2963">
        <v>25</v>
      </c>
      <c r="E2963">
        <v>1</v>
      </c>
      <c r="F2963">
        <v>100</v>
      </c>
      <c r="G2963">
        <v>2.3159999999999998</v>
      </c>
      <c r="H2963">
        <v>37</v>
      </c>
      <c r="I2963">
        <v>0.92500000000000004</v>
      </c>
      <c r="J2963">
        <v>1</v>
      </c>
      <c r="K2963">
        <v>1</v>
      </c>
      <c r="L2963">
        <v>1</v>
      </c>
      <c r="M2963">
        <v>0.68400000000000005</v>
      </c>
      <c r="N2963" t="e">
        <v>#N/A</v>
      </c>
      <c r="O2963" t="e">
        <v>#N/A</v>
      </c>
      <c r="P2963" t="e">
        <v>#N/A</v>
      </c>
      <c r="Q2963" t="e">
        <v>#N/A</v>
      </c>
      <c r="R2963" t="s">
        <v>230</v>
      </c>
      <c r="S2963">
        <v>1</v>
      </c>
      <c r="T2963">
        <v>1.6930000000000001</v>
      </c>
      <c r="U2963">
        <v>2.4180000000000001</v>
      </c>
    </row>
    <row r="2964" spans="1:21" x14ac:dyDescent="0.3">
      <c r="A2964" t="s">
        <v>95</v>
      </c>
      <c r="B2964" t="s">
        <v>178</v>
      </c>
      <c r="C2964" t="s">
        <v>218</v>
      </c>
      <c r="D2964">
        <v>22</v>
      </c>
      <c r="E2964">
        <v>1</v>
      </c>
      <c r="F2964">
        <v>81</v>
      </c>
      <c r="G2964">
        <v>5.77</v>
      </c>
      <c r="H2964">
        <v>23</v>
      </c>
      <c r="I2964">
        <v>0.57499999999999996</v>
      </c>
      <c r="J2964">
        <v>0</v>
      </c>
      <c r="K2964">
        <v>0</v>
      </c>
      <c r="L2964">
        <v>1</v>
      </c>
      <c r="M2964">
        <v>1.7210000000000001</v>
      </c>
      <c r="N2964" t="e">
        <v>#N/A</v>
      </c>
      <c r="O2964" t="e">
        <v>#N/A</v>
      </c>
      <c r="P2964" t="e">
        <v>#N/A</v>
      </c>
      <c r="Q2964" t="e">
        <v>#N/A</v>
      </c>
      <c r="R2964" t="s">
        <v>218</v>
      </c>
      <c r="S2964">
        <v>1</v>
      </c>
      <c r="T2964">
        <v>2.6669999999999998</v>
      </c>
      <c r="U2964">
        <v>5.3179999999999996</v>
      </c>
    </row>
    <row r="2965" spans="1:21" x14ac:dyDescent="0.3">
      <c r="A2965" t="s">
        <v>95</v>
      </c>
      <c r="B2965" t="s">
        <v>160</v>
      </c>
      <c r="C2965" t="s">
        <v>200</v>
      </c>
      <c r="D2965">
        <v>18</v>
      </c>
      <c r="E2965">
        <v>1</v>
      </c>
      <c r="F2965">
        <v>100</v>
      </c>
      <c r="G2965">
        <v>9.9540000000000006</v>
      </c>
      <c r="H2965">
        <v>29</v>
      </c>
      <c r="I2965">
        <v>0.72499999999999998</v>
      </c>
      <c r="J2965">
        <v>0</v>
      </c>
      <c r="K2965">
        <v>0</v>
      </c>
      <c r="L2965">
        <v>1</v>
      </c>
      <c r="M2965">
        <v>0.99</v>
      </c>
      <c r="N2965" t="e">
        <v>#N/A</v>
      </c>
      <c r="O2965" t="e">
        <v>#N/A</v>
      </c>
      <c r="P2965" t="e">
        <v>#N/A</v>
      </c>
      <c r="Q2965" t="e">
        <v>#N/A</v>
      </c>
      <c r="R2965" t="s">
        <v>200</v>
      </c>
      <c r="S2965">
        <v>1</v>
      </c>
      <c r="T2965">
        <v>1.6659999999999999</v>
      </c>
      <c r="U2965">
        <v>2.798</v>
      </c>
    </row>
    <row r="2966" spans="1:21" x14ac:dyDescent="0.3">
      <c r="A2966" t="s">
        <v>95</v>
      </c>
      <c r="B2966" t="s">
        <v>165</v>
      </c>
      <c r="C2966" t="s">
        <v>205</v>
      </c>
      <c r="D2966">
        <v>10</v>
      </c>
      <c r="E2966">
        <v>1</v>
      </c>
      <c r="F2966">
        <v>31</v>
      </c>
      <c r="G2966">
        <v>3.07</v>
      </c>
      <c r="H2966">
        <v>16</v>
      </c>
      <c r="I2966">
        <v>0.4</v>
      </c>
      <c r="J2966">
        <v>1</v>
      </c>
      <c r="K2966">
        <v>0</v>
      </c>
      <c r="L2966">
        <v>0</v>
      </c>
      <c r="M2966">
        <v>0.82</v>
      </c>
      <c r="N2966" t="e">
        <v>#N/A</v>
      </c>
      <c r="O2966" t="e">
        <v>#N/A</v>
      </c>
      <c r="P2966" t="e">
        <v>#N/A</v>
      </c>
      <c r="Q2966" t="e">
        <v>#N/A</v>
      </c>
      <c r="R2966" t="s">
        <v>237</v>
      </c>
      <c r="S2966">
        <v>0</v>
      </c>
      <c r="T2966">
        <v>2.3769999999999998</v>
      </c>
      <c r="U2966">
        <v>3.1789999999999998</v>
      </c>
    </row>
    <row r="2967" spans="1:21" x14ac:dyDescent="0.3">
      <c r="A2967" t="s">
        <v>95</v>
      </c>
      <c r="B2967" t="s">
        <v>179</v>
      </c>
      <c r="C2967" t="s">
        <v>219</v>
      </c>
      <c r="D2967">
        <v>14</v>
      </c>
      <c r="E2967">
        <v>1</v>
      </c>
      <c r="F2967">
        <v>5</v>
      </c>
      <c r="G2967">
        <v>5.3319999999999999</v>
      </c>
      <c r="H2967">
        <v>5</v>
      </c>
      <c r="I2967">
        <v>0.125</v>
      </c>
      <c r="J2967">
        <v>0</v>
      </c>
      <c r="K2967">
        <v>1</v>
      </c>
      <c r="L2967">
        <v>0</v>
      </c>
      <c r="M2967">
        <v>0.67200000000000004</v>
      </c>
      <c r="N2967" t="e">
        <v>#N/A</v>
      </c>
      <c r="O2967" t="e">
        <v>#N/A</v>
      </c>
      <c r="P2967" t="e">
        <v>#N/A</v>
      </c>
      <c r="Q2967" t="e">
        <v>#N/A</v>
      </c>
      <c r="R2967" t="s">
        <v>888</v>
      </c>
      <c r="S2967">
        <v>0</v>
      </c>
      <c r="T2967">
        <v>8.9870000000000001</v>
      </c>
      <c r="U2967">
        <v>14.381</v>
      </c>
    </row>
    <row r="2968" spans="1:21" x14ac:dyDescent="0.3">
      <c r="A2968" t="s">
        <v>95</v>
      </c>
      <c r="B2968" t="s">
        <v>181</v>
      </c>
      <c r="C2968" t="s">
        <v>221</v>
      </c>
      <c r="D2968">
        <v>33</v>
      </c>
      <c r="E2968">
        <v>1</v>
      </c>
      <c r="F2968">
        <v>67</v>
      </c>
      <c r="G2968">
        <v>2.8450000000000002</v>
      </c>
      <c r="H2968">
        <v>20</v>
      </c>
      <c r="I2968">
        <v>0.5</v>
      </c>
      <c r="J2968">
        <v>1</v>
      </c>
      <c r="K2968">
        <v>0</v>
      </c>
      <c r="L2968">
        <v>0</v>
      </c>
      <c r="M2968">
        <v>0.67500000000000004</v>
      </c>
      <c r="N2968" t="e">
        <v>#N/A</v>
      </c>
      <c r="O2968" t="e">
        <v>#N/A</v>
      </c>
      <c r="P2968" t="e">
        <v>#N/A</v>
      </c>
      <c r="Q2968" t="e">
        <v>#N/A</v>
      </c>
      <c r="R2968" t="s">
        <v>778</v>
      </c>
      <c r="S2968">
        <v>0</v>
      </c>
      <c r="T2968">
        <v>1.482</v>
      </c>
      <c r="U2968">
        <v>2.9369999999999998</v>
      </c>
    </row>
    <row r="2969" spans="1:21" x14ac:dyDescent="0.3">
      <c r="A2969" t="s">
        <v>95</v>
      </c>
      <c r="B2969" t="s">
        <v>192</v>
      </c>
      <c r="C2969" t="s">
        <v>232</v>
      </c>
      <c r="D2969">
        <v>23</v>
      </c>
      <c r="E2969">
        <v>1</v>
      </c>
      <c r="F2969">
        <v>100</v>
      </c>
      <c r="G2969">
        <v>4.6900000000000004</v>
      </c>
      <c r="H2969">
        <v>34</v>
      </c>
      <c r="I2969">
        <v>0.85</v>
      </c>
      <c r="J2969">
        <v>1</v>
      </c>
      <c r="K2969">
        <v>1</v>
      </c>
      <c r="L2969">
        <v>1</v>
      </c>
      <c r="M2969">
        <v>0.70699999999999996</v>
      </c>
      <c r="N2969" t="e">
        <v>#N/A</v>
      </c>
      <c r="O2969" t="e">
        <v>#N/A</v>
      </c>
      <c r="P2969" t="e">
        <v>#N/A</v>
      </c>
      <c r="Q2969" t="e">
        <v>#N/A</v>
      </c>
      <c r="R2969" t="s">
        <v>232</v>
      </c>
      <c r="S2969">
        <v>1</v>
      </c>
      <c r="T2969">
        <v>1.466</v>
      </c>
      <c r="U2969">
        <v>2.5880000000000001</v>
      </c>
    </row>
    <row r="2970" spans="1:21" x14ac:dyDescent="0.3">
      <c r="A2970" t="s">
        <v>95</v>
      </c>
      <c r="B2970" t="s">
        <v>183</v>
      </c>
      <c r="C2970" t="s">
        <v>223</v>
      </c>
      <c r="D2970">
        <v>34</v>
      </c>
      <c r="E2970">
        <v>1</v>
      </c>
      <c r="F2970">
        <v>100</v>
      </c>
      <c r="G2970">
        <v>2.823</v>
      </c>
      <c r="H2970">
        <v>28</v>
      </c>
      <c r="I2970">
        <v>0.7</v>
      </c>
      <c r="J2970">
        <v>0</v>
      </c>
      <c r="K2970">
        <v>0</v>
      </c>
      <c r="L2970">
        <v>1</v>
      </c>
      <c r="M2970">
        <v>1.2030000000000001</v>
      </c>
      <c r="N2970" t="e">
        <v>#N/A</v>
      </c>
      <c r="O2970" t="e">
        <v>#N/A</v>
      </c>
      <c r="P2970" t="e">
        <v>#N/A</v>
      </c>
      <c r="Q2970" t="e">
        <v>#N/A</v>
      </c>
      <c r="R2970" t="s">
        <v>223</v>
      </c>
      <c r="S2970">
        <v>1</v>
      </c>
      <c r="T2970">
        <v>1.9339999999999999</v>
      </c>
      <c r="U2970">
        <v>3.4569999999999999</v>
      </c>
    </row>
    <row r="2971" spans="1:21" x14ac:dyDescent="0.3">
      <c r="A2971" t="s">
        <v>95</v>
      </c>
      <c r="B2971" t="s">
        <v>159</v>
      </c>
      <c r="C2971" t="s">
        <v>199</v>
      </c>
      <c r="D2971">
        <v>7</v>
      </c>
      <c r="E2971">
        <v>1</v>
      </c>
      <c r="F2971">
        <v>92</v>
      </c>
      <c r="G2971">
        <v>4.4989999999999997</v>
      </c>
      <c r="H2971">
        <v>25</v>
      </c>
      <c r="I2971">
        <v>0.625</v>
      </c>
      <c r="J2971">
        <v>0</v>
      </c>
      <c r="K2971">
        <v>0</v>
      </c>
      <c r="L2971">
        <v>1</v>
      </c>
      <c r="M2971">
        <v>1.0669999999999999</v>
      </c>
      <c r="N2971" t="e">
        <v>#N/A</v>
      </c>
      <c r="O2971" t="e">
        <v>#N/A</v>
      </c>
      <c r="P2971" t="e">
        <v>#N/A</v>
      </c>
      <c r="Q2971" t="e">
        <v>#N/A</v>
      </c>
      <c r="R2971" t="s">
        <v>281</v>
      </c>
      <c r="S2971">
        <v>0</v>
      </c>
      <c r="T2971">
        <v>2.2690000000000001</v>
      </c>
      <c r="U2971">
        <v>5.452</v>
      </c>
    </row>
    <row r="2972" spans="1:21" x14ac:dyDescent="0.3">
      <c r="A2972" t="s">
        <v>95</v>
      </c>
      <c r="B2972" t="s">
        <v>164</v>
      </c>
      <c r="C2972" t="s">
        <v>204</v>
      </c>
      <c r="D2972">
        <v>19</v>
      </c>
      <c r="E2972">
        <v>1</v>
      </c>
      <c r="F2972">
        <v>16</v>
      </c>
      <c r="G2972">
        <v>4.9589999999999996</v>
      </c>
      <c r="H2972">
        <v>11</v>
      </c>
      <c r="I2972">
        <v>0.27500000000000002</v>
      </c>
      <c r="J2972">
        <v>1</v>
      </c>
      <c r="K2972">
        <v>0</v>
      </c>
      <c r="L2972">
        <v>0</v>
      </c>
      <c r="M2972">
        <v>0.69699999999999995</v>
      </c>
      <c r="N2972" t="e">
        <v>#N/A</v>
      </c>
      <c r="O2972" t="e">
        <v>#N/A</v>
      </c>
      <c r="P2972" t="e">
        <v>#N/A</v>
      </c>
      <c r="Q2972" t="e">
        <v>#N/A</v>
      </c>
      <c r="R2972" t="s">
        <v>204</v>
      </c>
      <c r="S2972">
        <v>1</v>
      </c>
      <c r="T2972">
        <v>2.0619999999999998</v>
      </c>
      <c r="U2972">
        <v>3.1120000000000001</v>
      </c>
    </row>
    <row r="2973" spans="1:21" x14ac:dyDescent="0.3">
      <c r="A2973" t="s">
        <v>95</v>
      </c>
      <c r="B2973" t="s">
        <v>195</v>
      </c>
      <c r="C2973" t="s">
        <v>235</v>
      </c>
      <c r="D2973">
        <v>29</v>
      </c>
      <c r="E2973">
        <v>1</v>
      </c>
      <c r="F2973">
        <v>100</v>
      </c>
      <c r="G2973">
        <v>4.0709999999999997</v>
      </c>
      <c r="H2973">
        <v>36</v>
      </c>
      <c r="I2973">
        <v>0.9</v>
      </c>
      <c r="J2973">
        <v>1</v>
      </c>
      <c r="K2973">
        <v>1</v>
      </c>
      <c r="L2973">
        <v>1</v>
      </c>
      <c r="M2973">
        <v>1.0680000000000001</v>
      </c>
      <c r="N2973" t="e">
        <v>#N/A</v>
      </c>
      <c r="O2973" t="e">
        <v>#N/A</v>
      </c>
      <c r="P2973" t="e">
        <v>#N/A</v>
      </c>
      <c r="Q2973" t="e">
        <v>#N/A</v>
      </c>
      <c r="R2973" t="s">
        <v>235</v>
      </c>
      <c r="S2973">
        <v>1</v>
      </c>
      <c r="T2973">
        <v>2.1179999999999999</v>
      </c>
      <c r="U2973">
        <v>4.3390000000000004</v>
      </c>
    </row>
    <row r="2974" spans="1:21" x14ac:dyDescent="0.3">
      <c r="A2974" t="s">
        <v>95</v>
      </c>
      <c r="B2974" t="s">
        <v>187</v>
      </c>
      <c r="C2974" t="s">
        <v>227</v>
      </c>
      <c r="D2974">
        <v>32</v>
      </c>
      <c r="E2974">
        <v>1</v>
      </c>
      <c r="F2974">
        <v>1</v>
      </c>
      <c r="G2974">
        <v>3.137</v>
      </c>
      <c r="H2974">
        <v>1</v>
      </c>
      <c r="I2974">
        <v>2.5000000000000001E-2</v>
      </c>
      <c r="J2974">
        <v>0</v>
      </c>
      <c r="K2974">
        <v>1</v>
      </c>
      <c r="L2974">
        <v>0</v>
      </c>
      <c r="M2974">
        <v>1.0449999999999999</v>
      </c>
      <c r="N2974" t="e">
        <v>#N/A</v>
      </c>
      <c r="O2974" t="e">
        <v>#N/A</v>
      </c>
      <c r="P2974" t="e">
        <v>#N/A</v>
      </c>
      <c r="Q2974" t="e">
        <v>#N/A</v>
      </c>
      <c r="R2974" t="s">
        <v>889</v>
      </c>
      <c r="S2974">
        <v>0</v>
      </c>
      <c r="T2974">
        <v>4.0140000000000002</v>
      </c>
      <c r="U2974">
        <v>5.2370000000000001</v>
      </c>
    </row>
    <row r="2975" spans="1:21" x14ac:dyDescent="0.3">
      <c r="A2975" t="s">
        <v>95</v>
      </c>
      <c r="B2975" t="s">
        <v>161</v>
      </c>
      <c r="C2975" t="s">
        <v>201</v>
      </c>
      <c r="D2975">
        <v>24</v>
      </c>
      <c r="E2975">
        <v>1</v>
      </c>
      <c r="F2975">
        <v>4</v>
      </c>
      <c r="G2975">
        <v>2.3839999999999999</v>
      </c>
      <c r="H2975">
        <v>4</v>
      </c>
      <c r="I2975">
        <v>0.1</v>
      </c>
      <c r="J2975">
        <v>0</v>
      </c>
      <c r="K2975">
        <v>1</v>
      </c>
      <c r="L2975">
        <v>0</v>
      </c>
      <c r="M2975">
        <v>0.95499999999999996</v>
      </c>
      <c r="N2975" t="e">
        <v>#N/A</v>
      </c>
      <c r="O2975" t="e">
        <v>#N/A</v>
      </c>
      <c r="P2975" t="e">
        <v>#N/A</v>
      </c>
      <c r="Q2975" t="e">
        <v>#N/A</v>
      </c>
      <c r="R2975" t="s">
        <v>741</v>
      </c>
      <c r="S2975">
        <v>0</v>
      </c>
      <c r="T2975">
        <v>2.863</v>
      </c>
      <c r="U2975">
        <v>3.7719999999999998</v>
      </c>
    </row>
    <row r="2976" spans="1:21" x14ac:dyDescent="0.3">
      <c r="A2976" t="s">
        <v>95</v>
      </c>
      <c r="B2976" t="s">
        <v>196</v>
      </c>
      <c r="C2976" t="s">
        <v>236</v>
      </c>
      <c r="D2976">
        <v>28</v>
      </c>
      <c r="E2976">
        <v>1</v>
      </c>
      <c r="F2976">
        <v>64</v>
      </c>
      <c r="G2976">
        <v>6.0289999999999999</v>
      </c>
      <c r="H2976">
        <v>18</v>
      </c>
      <c r="I2976">
        <v>0.45</v>
      </c>
      <c r="J2976">
        <v>1</v>
      </c>
      <c r="K2976">
        <v>0</v>
      </c>
      <c r="L2976">
        <v>0</v>
      </c>
      <c r="M2976">
        <v>3.1709999999999998</v>
      </c>
      <c r="N2976" t="e">
        <v>#N/A</v>
      </c>
      <c r="O2976" t="e">
        <v>#N/A</v>
      </c>
      <c r="P2976" t="e">
        <v>#N/A</v>
      </c>
      <c r="Q2976" t="e">
        <v>#N/A</v>
      </c>
      <c r="R2976" t="s">
        <v>237</v>
      </c>
      <c r="S2976">
        <v>0</v>
      </c>
      <c r="T2976">
        <v>2.367</v>
      </c>
      <c r="U2976">
        <v>3.08</v>
      </c>
    </row>
    <row r="2977" spans="1:21" x14ac:dyDescent="0.3">
      <c r="A2977" t="s">
        <v>95</v>
      </c>
      <c r="B2977" t="s">
        <v>194</v>
      </c>
      <c r="C2977" t="s">
        <v>234</v>
      </c>
      <c r="D2977">
        <v>3</v>
      </c>
      <c r="E2977">
        <v>1</v>
      </c>
      <c r="F2977">
        <v>13</v>
      </c>
      <c r="G2977">
        <v>2.62</v>
      </c>
      <c r="H2977">
        <v>10</v>
      </c>
      <c r="I2977">
        <v>0.25</v>
      </c>
      <c r="J2977">
        <v>0</v>
      </c>
      <c r="K2977">
        <v>1</v>
      </c>
      <c r="L2977">
        <v>0</v>
      </c>
      <c r="M2977">
        <v>1.1359999999999999</v>
      </c>
      <c r="N2977" t="e">
        <v>#N/A</v>
      </c>
      <c r="O2977" t="e">
        <v>#N/A</v>
      </c>
      <c r="P2977" t="e">
        <v>#N/A</v>
      </c>
      <c r="Q2977" t="e">
        <v>#N/A</v>
      </c>
      <c r="R2977" t="s">
        <v>890</v>
      </c>
      <c r="S2977">
        <v>0</v>
      </c>
      <c r="T2977">
        <v>4.2240000000000002</v>
      </c>
      <c r="U2977">
        <v>4.9630000000000001</v>
      </c>
    </row>
    <row r="2978" spans="1:21" x14ac:dyDescent="0.3">
      <c r="A2978" t="s">
        <v>95</v>
      </c>
      <c r="B2978" t="s">
        <v>176</v>
      </c>
      <c r="C2978" t="s">
        <v>216</v>
      </c>
      <c r="D2978">
        <v>9</v>
      </c>
      <c r="E2978">
        <v>1</v>
      </c>
      <c r="F2978">
        <v>21</v>
      </c>
      <c r="G2978">
        <v>2.35</v>
      </c>
      <c r="H2978">
        <v>12</v>
      </c>
      <c r="I2978">
        <v>0.3</v>
      </c>
      <c r="J2978">
        <v>1</v>
      </c>
      <c r="K2978">
        <v>0</v>
      </c>
      <c r="L2978">
        <v>0</v>
      </c>
      <c r="M2978">
        <v>0.79800000000000004</v>
      </c>
      <c r="N2978" t="e">
        <v>#N/A</v>
      </c>
      <c r="O2978" t="e">
        <v>#N/A</v>
      </c>
      <c r="P2978" t="e">
        <v>#N/A</v>
      </c>
      <c r="Q2978" t="e">
        <v>#N/A</v>
      </c>
      <c r="R2978" t="s">
        <v>237</v>
      </c>
      <c r="S2978">
        <v>0</v>
      </c>
      <c r="T2978">
        <v>1.702</v>
      </c>
      <c r="U2978">
        <v>2.46</v>
      </c>
    </row>
    <row r="2979" spans="1:21" x14ac:dyDescent="0.3">
      <c r="A2979" t="s">
        <v>95</v>
      </c>
      <c r="B2979" t="s">
        <v>175</v>
      </c>
      <c r="C2979" t="s">
        <v>215</v>
      </c>
      <c r="D2979">
        <v>4</v>
      </c>
      <c r="E2979">
        <v>1</v>
      </c>
      <c r="F2979">
        <v>100</v>
      </c>
      <c r="G2979">
        <v>5.7240000000000002</v>
      </c>
      <c r="H2979">
        <v>32</v>
      </c>
      <c r="I2979">
        <v>0.8</v>
      </c>
      <c r="J2979">
        <v>1</v>
      </c>
      <c r="K2979">
        <v>1</v>
      </c>
      <c r="L2979">
        <v>1</v>
      </c>
      <c r="M2979">
        <v>0.93300000000000005</v>
      </c>
      <c r="N2979" t="e">
        <v>#N/A</v>
      </c>
      <c r="O2979" t="e">
        <v>#N/A</v>
      </c>
      <c r="P2979" t="e">
        <v>#N/A</v>
      </c>
      <c r="Q2979" t="e">
        <v>#N/A</v>
      </c>
      <c r="R2979" t="s">
        <v>237</v>
      </c>
      <c r="S2979">
        <v>0</v>
      </c>
      <c r="T2979">
        <v>8.9529999999999994</v>
      </c>
      <c r="U2979">
        <v>9.7490000000000006</v>
      </c>
    </row>
    <row r="2980" spans="1:21" x14ac:dyDescent="0.3">
      <c r="A2980" t="s">
        <v>95</v>
      </c>
      <c r="B2980" t="s">
        <v>191</v>
      </c>
      <c r="C2980" t="s">
        <v>231</v>
      </c>
      <c r="D2980">
        <v>35</v>
      </c>
      <c r="E2980">
        <v>1</v>
      </c>
      <c r="F2980">
        <v>100</v>
      </c>
      <c r="G2980">
        <v>3.9039999999999999</v>
      </c>
      <c r="H2980">
        <v>30</v>
      </c>
      <c r="I2980">
        <v>0.75</v>
      </c>
      <c r="J2980">
        <v>1</v>
      </c>
      <c r="K2980">
        <v>1</v>
      </c>
      <c r="L2980">
        <v>1</v>
      </c>
      <c r="M2980">
        <v>0.67200000000000004</v>
      </c>
      <c r="N2980" t="e">
        <v>#N/A</v>
      </c>
      <c r="O2980" t="e">
        <v>#N/A</v>
      </c>
      <c r="P2980" t="e">
        <v>#N/A</v>
      </c>
      <c r="Q2980" t="e">
        <v>#N/A</v>
      </c>
      <c r="R2980" t="s">
        <v>231</v>
      </c>
      <c r="S2980">
        <v>1</v>
      </c>
      <c r="T2980">
        <v>2.4319999999999999</v>
      </c>
      <c r="U2980">
        <v>3.5680000000000001</v>
      </c>
    </row>
    <row r="2981" spans="1:21" x14ac:dyDescent="0.3">
      <c r="A2981" t="s">
        <v>95</v>
      </c>
      <c r="B2981" t="s">
        <v>158</v>
      </c>
      <c r="C2981" t="s">
        <v>198</v>
      </c>
      <c r="D2981">
        <v>16</v>
      </c>
      <c r="E2981">
        <v>1</v>
      </c>
      <c r="F2981">
        <v>10</v>
      </c>
      <c r="G2981">
        <v>2.5419999999999998</v>
      </c>
      <c r="H2981">
        <v>9</v>
      </c>
      <c r="I2981">
        <v>0.22500000000000001</v>
      </c>
      <c r="J2981">
        <v>0</v>
      </c>
      <c r="K2981">
        <v>1</v>
      </c>
      <c r="L2981">
        <v>0</v>
      </c>
      <c r="M2981">
        <v>1.36</v>
      </c>
      <c r="N2981" t="e">
        <v>#N/A</v>
      </c>
      <c r="O2981" t="e">
        <v>#N/A</v>
      </c>
      <c r="P2981" t="e">
        <v>#N/A</v>
      </c>
      <c r="Q2981" t="e">
        <v>#N/A</v>
      </c>
      <c r="R2981" t="s">
        <v>891</v>
      </c>
      <c r="S2981">
        <v>0</v>
      </c>
      <c r="T2981">
        <v>2.9220000000000002</v>
      </c>
      <c r="U2981">
        <v>4.0069999999999997</v>
      </c>
    </row>
    <row r="2982" spans="1:21" x14ac:dyDescent="0.3">
      <c r="A2982" t="s">
        <v>95</v>
      </c>
      <c r="B2982" t="s">
        <v>188</v>
      </c>
      <c r="C2982" t="s">
        <v>228</v>
      </c>
      <c r="D2982">
        <v>38</v>
      </c>
      <c r="E2982">
        <v>1</v>
      </c>
      <c r="F2982">
        <v>9</v>
      </c>
      <c r="G2982">
        <v>2.238</v>
      </c>
      <c r="H2982">
        <v>8</v>
      </c>
      <c r="I2982">
        <v>0.2</v>
      </c>
      <c r="J2982">
        <v>0</v>
      </c>
      <c r="K2982">
        <v>1</v>
      </c>
      <c r="L2982">
        <v>0</v>
      </c>
      <c r="M2982">
        <v>0.82</v>
      </c>
      <c r="N2982" t="e">
        <v>#N/A</v>
      </c>
      <c r="O2982" t="e">
        <v>#N/A</v>
      </c>
      <c r="P2982" t="e">
        <v>#N/A</v>
      </c>
      <c r="Q2982" t="e">
        <v>#N/A</v>
      </c>
      <c r="R2982" t="s">
        <v>237</v>
      </c>
      <c r="S2982">
        <v>0</v>
      </c>
      <c r="T2982">
        <v>8.1690000000000005</v>
      </c>
      <c r="U2982">
        <v>9.0250000000000004</v>
      </c>
    </row>
    <row r="2983" spans="1:21" x14ac:dyDescent="0.3">
      <c r="A2983" t="s">
        <v>95</v>
      </c>
      <c r="B2983" t="s">
        <v>186</v>
      </c>
      <c r="C2983" t="s">
        <v>226</v>
      </c>
      <c r="D2983">
        <v>2</v>
      </c>
      <c r="E2983">
        <v>1</v>
      </c>
      <c r="F2983">
        <v>72</v>
      </c>
      <c r="G2983">
        <v>2.4849999999999999</v>
      </c>
      <c r="H2983">
        <v>21</v>
      </c>
      <c r="I2983">
        <v>0.52500000000000002</v>
      </c>
      <c r="J2983">
        <v>0</v>
      </c>
      <c r="K2983">
        <v>0</v>
      </c>
      <c r="L2983">
        <v>1</v>
      </c>
      <c r="M2983">
        <v>0.82</v>
      </c>
      <c r="N2983" t="e">
        <v>#N/A</v>
      </c>
      <c r="O2983" t="e">
        <v>#N/A</v>
      </c>
      <c r="P2983" t="e">
        <v>#N/A</v>
      </c>
      <c r="Q2983" t="e">
        <v>#N/A</v>
      </c>
      <c r="R2983" t="s">
        <v>243</v>
      </c>
      <c r="S2983">
        <v>0</v>
      </c>
      <c r="T2983">
        <v>3.5259999999999998</v>
      </c>
      <c r="U2983">
        <v>4.7370000000000001</v>
      </c>
    </row>
    <row r="2984" spans="1:21" x14ac:dyDescent="0.3">
      <c r="A2984" t="s">
        <v>95</v>
      </c>
      <c r="B2984" t="s">
        <v>180</v>
      </c>
      <c r="C2984" t="s">
        <v>220</v>
      </c>
      <c r="D2984">
        <v>12</v>
      </c>
      <c r="E2984">
        <v>1</v>
      </c>
      <c r="F2984">
        <v>100</v>
      </c>
      <c r="G2984">
        <v>3.08</v>
      </c>
      <c r="H2984">
        <v>27</v>
      </c>
      <c r="I2984">
        <v>0.67500000000000004</v>
      </c>
      <c r="J2984">
        <v>0</v>
      </c>
      <c r="K2984">
        <v>0</v>
      </c>
      <c r="L2984">
        <v>1</v>
      </c>
      <c r="M2984">
        <v>0.72</v>
      </c>
      <c r="N2984" t="e">
        <v>#N/A</v>
      </c>
      <c r="O2984" t="e">
        <v>#N/A</v>
      </c>
      <c r="P2984" t="e">
        <v>#N/A</v>
      </c>
      <c r="Q2984" t="e">
        <v>#N/A</v>
      </c>
      <c r="R2984" t="s">
        <v>220</v>
      </c>
      <c r="S2984">
        <v>1</v>
      </c>
      <c r="T2984">
        <v>1.8280000000000001</v>
      </c>
      <c r="U2984">
        <v>3.2730000000000001</v>
      </c>
    </row>
    <row r="2985" spans="1:21" x14ac:dyDescent="0.3">
      <c r="A2985" t="s">
        <v>95</v>
      </c>
      <c r="B2985" t="s">
        <v>173</v>
      </c>
      <c r="C2985" t="s">
        <v>213</v>
      </c>
      <c r="D2985">
        <v>6</v>
      </c>
      <c r="E2985">
        <v>1</v>
      </c>
      <c r="F2985">
        <v>22</v>
      </c>
      <c r="G2985">
        <v>2.9129999999999998</v>
      </c>
      <c r="H2985">
        <v>13</v>
      </c>
      <c r="I2985">
        <v>0.32500000000000001</v>
      </c>
      <c r="J2985">
        <v>1</v>
      </c>
      <c r="K2985">
        <v>0</v>
      </c>
      <c r="L2985">
        <v>0</v>
      </c>
      <c r="M2985">
        <v>2.9239999999999999</v>
      </c>
      <c r="N2985" t="e">
        <v>#N/A</v>
      </c>
      <c r="O2985" t="e">
        <v>#N/A</v>
      </c>
      <c r="P2985" t="e">
        <v>#N/A</v>
      </c>
      <c r="Q2985" t="e">
        <v>#N/A</v>
      </c>
      <c r="R2985" t="s">
        <v>237</v>
      </c>
      <c r="S2985">
        <v>0</v>
      </c>
      <c r="T2985">
        <v>2.3450000000000002</v>
      </c>
      <c r="U2985">
        <v>5.8630000000000004</v>
      </c>
    </row>
    <row r="2986" spans="1:21" x14ac:dyDescent="0.3">
      <c r="A2986" t="s">
        <v>95</v>
      </c>
      <c r="B2986" t="s">
        <v>174</v>
      </c>
      <c r="C2986" t="s">
        <v>214</v>
      </c>
      <c r="D2986">
        <v>5</v>
      </c>
      <c r="E2986">
        <v>1</v>
      </c>
      <c r="F2986">
        <v>66</v>
      </c>
      <c r="G2986">
        <v>4.1829999999999998</v>
      </c>
      <c r="H2986">
        <v>19</v>
      </c>
      <c r="I2986">
        <v>0.47499999999999998</v>
      </c>
      <c r="J2986">
        <v>0</v>
      </c>
      <c r="K2986">
        <v>0</v>
      </c>
      <c r="L2986">
        <v>1</v>
      </c>
      <c r="M2986">
        <v>1.079</v>
      </c>
      <c r="N2986" t="e">
        <v>#N/A</v>
      </c>
      <c r="O2986" t="e">
        <v>#N/A</v>
      </c>
      <c r="P2986" t="e">
        <v>#N/A</v>
      </c>
      <c r="Q2986" t="e">
        <v>#N/A</v>
      </c>
      <c r="R2986" t="s">
        <v>237</v>
      </c>
      <c r="S2986">
        <v>0</v>
      </c>
      <c r="T2986">
        <v>3.5750000000000002</v>
      </c>
      <c r="U2986">
        <v>8.17</v>
      </c>
    </row>
    <row r="2987" spans="1:21" x14ac:dyDescent="0.3">
      <c r="A2987" t="s">
        <v>95</v>
      </c>
      <c r="B2987" t="s">
        <v>184</v>
      </c>
      <c r="C2987" t="s">
        <v>224</v>
      </c>
      <c r="D2987">
        <v>1</v>
      </c>
      <c r="E2987">
        <v>1</v>
      </c>
      <c r="F2987">
        <v>100</v>
      </c>
      <c r="G2987">
        <v>3.5529999999999999</v>
      </c>
      <c r="H2987">
        <v>38</v>
      </c>
      <c r="I2987">
        <v>0.95</v>
      </c>
      <c r="J2987">
        <v>1</v>
      </c>
      <c r="K2987">
        <v>1</v>
      </c>
      <c r="L2987">
        <v>1</v>
      </c>
      <c r="M2987">
        <v>0.69599999999999995</v>
      </c>
      <c r="N2987" t="e">
        <v>#N/A</v>
      </c>
      <c r="O2987" t="e">
        <v>#N/A</v>
      </c>
      <c r="P2987" t="e">
        <v>#N/A</v>
      </c>
      <c r="Q2987" t="e">
        <v>#N/A</v>
      </c>
      <c r="R2987" t="s">
        <v>282</v>
      </c>
      <c r="S2987">
        <v>0</v>
      </c>
      <c r="T2987">
        <v>1.383</v>
      </c>
      <c r="U2987">
        <v>5.3620000000000001</v>
      </c>
    </row>
    <row r="2988" spans="1:21" x14ac:dyDescent="0.3">
      <c r="A2988" t="s">
        <v>95</v>
      </c>
      <c r="B2988" t="s">
        <v>166</v>
      </c>
      <c r="C2988" t="s">
        <v>206</v>
      </c>
      <c r="D2988">
        <v>37</v>
      </c>
      <c r="E2988">
        <v>1</v>
      </c>
      <c r="F2988">
        <v>100</v>
      </c>
      <c r="G2988">
        <v>6.5019999999999998</v>
      </c>
      <c r="H2988">
        <v>39</v>
      </c>
      <c r="I2988">
        <v>0.97499999999999998</v>
      </c>
      <c r="J2988">
        <v>1</v>
      </c>
      <c r="K2988">
        <v>1</v>
      </c>
      <c r="L2988">
        <v>1</v>
      </c>
      <c r="M2988">
        <v>0.752</v>
      </c>
      <c r="N2988" t="e">
        <v>#N/A</v>
      </c>
      <c r="O2988" t="e">
        <v>#N/A</v>
      </c>
      <c r="P2988" t="e">
        <v>#N/A</v>
      </c>
      <c r="Q2988" t="e">
        <v>#N/A</v>
      </c>
      <c r="R2988" t="s">
        <v>206</v>
      </c>
      <c r="S2988">
        <v>1</v>
      </c>
      <c r="T2988">
        <v>2.149</v>
      </c>
      <c r="U2988">
        <v>3.35</v>
      </c>
    </row>
    <row r="2989" spans="1:21" x14ac:dyDescent="0.3">
      <c r="A2989" t="s">
        <v>95</v>
      </c>
      <c r="B2989" t="s">
        <v>168</v>
      </c>
      <c r="C2989" t="s">
        <v>208</v>
      </c>
      <c r="D2989">
        <v>8</v>
      </c>
      <c r="E2989">
        <v>1</v>
      </c>
      <c r="F2989">
        <v>2</v>
      </c>
      <c r="G2989">
        <v>4.5460000000000003</v>
      </c>
      <c r="H2989">
        <v>3</v>
      </c>
      <c r="I2989">
        <v>7.4999999999999997E-2</v>
      </c>
      <c r="J2989">
        <v>0</v>
      </c>
      <c r="K2989">
        <v>1</v>
      </c>
      <c r="L2989">
        <v>0</v>
      </c>
      <c r="M2989">
        <v>4.8230000000000004</v>
      </c>
      <c r="N2989" t="e">
        <v>#N/A</v>
      </c>
      <c r="O2989" t="e">
        <v>#N/A</v>
      </c>
      <c r="P2989" t="e">
        <v>#N/A</v>
      </c>
      <c r="Q2989" t="e">
        <v>#N/A</v>
      </c>
      <c r="R2989" t="s">
        <v>667</v>
      </c>
      <c r="S2989">
        <v>0</v>
      </c>
      <c r="T2989">
        <v>3.601</v>
      </c>
      <c r="U2989">
        <v>12.285</v>
      </c>
    </row>
    <row r="2990" spans="1:21" x14ac:dyDescent="0.3">
      <c r="A2990" t="s">
        <v>95</v>
      </c>
      <c r="B2990" t="s">
        <v>182</v>
      </c>
      <c r="C2990" t="s">
        <v>222</v>
      </c>
      <c r="D2990">
        <v>26</v>
      </c>
      <c r="E2990">
        <v>1</v>
      </c>
      <c r="F2990">
        <v>27</v>
      </c>
      <c r="G2990">
        <v>42.905000000000001</v>
      </c>
      <c r="H2990">
        <v>14</v>
      </c>
      <c r="I2990">
        <v>0.35</v>
      </c>
      <c r="J2990">
        <v>1</v>
      </c>
      <c r="K2990">
        <v>0</v>
      </c>
      <c r="L2990">
        <v>0</v>
      </c>
      <c r="M2990">
        <v>0.58399999999999996</v>
      </c>
      <c r="N2990" t="e">
        <v>#N/A</v>
      </c>
      <c r="O2990" t="e">
        <v>#N/A</v>
      </c>
      <c r="P2990" t="e">
        <v>#N/A</v>
      </c>
      <c r="Q2990" t="e">
        <v>#N/A</v>
      </c>
      <c r="R2990" t="s">
        <v>237</v>
      </c>
      <c r="S2990">
        <v>0</v>
      </c>
      <c r="T2990">
        <v>2.4209999999999998</v>
      </c>
      <c r="U2990">
        <v>3.1619999999999999</v>
      </c>
    </row>
    <row r="2991" spans="1:21" x14ac:dyDescent="0.3">
      <c r="A2991" t="s">
        <v>95</v>
      </c>
      <c r="B2991" t="s">
        <v>193</v>
      </c>
      <c r="C2991" t="s">
        <v>233</v>
      </c>
      <c r="D2991">
        <v>20</v>
      </c>
      <c r="E2991">
        <v>1</v>
      </c>
      <c r="F2991">
        <v>28</v>
      </c>
      <c r="G2991">
        <v>2.5640000000000001</v>
      </c>
      <c r="H2991">
        <v>15</v>
      </c>
      <c r="I2991">
        <v>0.375</v>
      </c>
      <c r="J2991">
        <v>1</v>
      </c>
      <c r="K2991">
        <v>0</v>
      </c>
      <c r="L2991">
        <v>0</v>
      </c>
      <c r="M2991">
        <v>0.94399999999999995</v>
      </c>
      <c r="N2991" t="e">
        <v>#N/A</v>
      </c>
      <c r="O2991" t="e">
        <v>#N/A</v>
      </c>
      <c r="P2991" t="e">
        <v>#N/A</v>
      </c>
      <c r="Q2991" t="e">
        <v>#N/A</v>
      </c>
      <c r="R2991" t="s">
        <v>233</v>
      </c>
      <c r="S2991">
        <v>1</v>
      </c>
      <c r="T2991">
        <v>1.3049999999999999</v>
      </c>
      <c r="U2991">
        <v>2.2170000000000001</v>
      </c>
    </row>
    <row r="2992" spans="1:21" x14ac:dyDescent="0.3">
      <c r="A2992" t="s">
        <v>95</v>
      </c>
      <c r="B2992" t="s">
        <v>170</v>
      </c>
      <c r="C2992" t="s">
        <v>210</v>
      </c>
      <c r="D2992">
        <v>21</v>
      </c>
      <c r="E2992">
        <v>1</v>
      </c>
      <c r="F2992">
        <v>100</v>
      </c>
      <c r="G2992">
        <v>2.89</v>
      </c>
      <c r="H2992">
        <v>33</v>
      </c>
      <c r="I2992">
        <v>0.82499999999999996</v>
      </c>
      <c r="J2992">
        <v>1</v>
      </c>
      <c r="K2992">
        <v>1</v>
      </c>
      <c r="L2992">
        <v>1</v>
      </c>
      <c r="M2992">
        <v>1.349</v>
      </c>
      <c r="N2992" t="e">
        <v>#N/A</v>
      </c>
      <c r="O2992" t="e">
        <v>#N/A</v>
      </c>
      <c r="P2992" t="e">
        <v>#N/A</v>
      </c>
      <c r="Q2992" t="e">
        <v>#N/A</v>
      </c>
      <c r="R2992" t="s">
        <v>210</v>
      </c>
      <c r="S2992">
        <v>1</v>
      </c>
      <c r="T2992">
        <v>1.2170000000000001</v>
      </c>
      <c r="U2992">
        <v>2.6520000000000001</v>
      </c>
    </row>
    <row r="2993" spans="1:21" x14ac:dyDescent="0.3">
      <c r="A2993" t="s">
        <v>95</v>
      </c>
      <c r="B2993" t="s">
        <v>171</v>
      </c>
      <c r="C2993" t="s">
        <v>211</v>
      </c>
      <c r="D2993">
        <v>27</v>
      </c>
      <c r="E2993">
        <v>1</v>
      </c>
      <c r="F2993">
        <v>6</v>
      </c>
      <c r="G2993">
        <v>3.8119999999999998</v>
      </c>
      <c r="H2993">
        <v>6</v>
      </c>
      <c r="I2993">
        <v>0.15</v>
      </c>
      <c r="J2993">
        <v>0</v>
      </c>
      <c r="K2993">
        <v>1</v>
      </c>
      <c r="L2993">
        <v>0</v>
      </c>
      <c r="M2993">
        <v>0.94499999999999995</v>
      </c>
      <c r="N2993" t="e">
        <v>#N/A</v>
      </c>
      <c r="O2993" t="e">
        <v>#N/A</v>
      </c>
      <c r="P2993" t="e">
        <v>#N/A</v>
      </c>
      <c r="Q2993" t="e">
        <v>#N/A</v>
      </c>
      <c r="R2993" t="s">
        <v>237</v>
      </c>
      <c r="S2993">
        <v>0</v>
      </c>
      <c r="T2993">
        <v>2.3340000000000001</v>
      </c>
      <c r="U2993">
        <v>3.0920000000000001</v>
      </c>
    </row>
    <row r="2994" spans="1:21" x14ac:dyDescent="0.3">
      <c r="A2994" t="s">
        <v>95</v>
      </c>
      <c r="B2994" t="s">
        <v>177</v>
      </c>
      <c r="C2994" t="s">
        <v>217</v>
      </c>
      <c r="D2994">
        <v>15</v>
      </c>
      <c r="E2994">
        <v>1</v>
      </c>
      <c r="F2994">
        <v>100</v>
      </c>
      <c r="G2994">
        <v>3.496</v>
      </c>
      <c r="H2994">
        <v>31</v>
      </c>
      <c r="I2994">
        <v>0.77500000000000002</v>
      </c>
      <c r="J2994">
        <v>1</v>
      </c>
      <c r="K2994">
        <v>1</v>
      </c>
      <c r="L2994">
        <v>1</v>
      </c>
      <c r="M2994">
        <v>1.304</v>
      </c>
      <c r="N2994" t="e">
        <v>#N/A</v>
      </c>
      <c r="O2994" t="e">
        <v>#N/A</v>
      </c>
      <c r="P2994" t="e">
        <v>#N/A</v>
      </c>
      <c r="Q2994" t="e">
        <v>#N/A</v>
      </c>
      <c r="R2994" t="s">
        <v>217</v>
      </c>
      <c r="S2994">
        <v>1</v>
      </c>
      <c r="T2994">
        <v>1.5449999999999999</v>
      </c>
      <c r="U2994">
        <v>2.7469999999999999</v>
      </c>
    </row>
    <row r="2995" spans="1:21" x14ac:dyDescent="0.3">
      <c r="A2995" t="s">
        <v>95</v>
      </c>
      <c r="B2995" t="s">
        <v>163</v>
      </c>
      <c r="C2995" t="s">
        <v>203</v>
      </c>
      <c r="D2995">
        <v>36</v>
      </c>
      <c r="E2995">
        <v>1</v>
      </c>
      <c r="F2995">
        <v>8</v>
      </c>
      <c r="G2995">
        <v>5.0039999999999996</v>
      </c>
      <c r="H2995">
        <v>7</v>
      </c>
      <c r="I2995">
        <v>0.17499999999999999</v>
      </c>
      <c r="J2995">
        <v>0</v>
      </c>
      <c r="K2995">
        <v>1</v>
      </c>
      <c r="L2995">
        <v>0</v>
      </c>
      <c r="M2995">
        <v>0.79700000000000004</v>
      </c>
      <c r="N2995" t="e">
        <v>#N/A</v>
      </c>
      <c r="O2995" t="e">
        <v>#N/A</v>
      </c>
      <c r="P2995" t="e">
        <v>#N/A</v>
      </c>
      <c r="Q2995" t="e">
        <v>#N/A</v>
      </c>
      <c r="R2995" t="s">
        <v>308</v>
      </c>
      <c r="S2995">
        <v>0</v>
      </c>
      <c r="T2995">
        <v>2.887</v>
      </c>
      <c r="U2995">
        <v>3.8140000000000001</v>
      </c>
    </row>
    <row r="2996" spans="1:21" x14ac:dyDescent="0.3">
      <c r="A2996" t="s">
        <v>95</v>
      </c>
      <c r="B2996" t="s">
        <v>167</v>
      </c>
      <c r="C2996" t="s">
        <v>207</v>
      </c>
      <c r="D2996">
        <v>39</v>
      </c>
      <c r="E2996">
        <v>1</v>
      </c>
      <c r="F2996">
        <v>1</v>
      </c>
      <c r="G2996">
        <v>2.294</v>
      </c>
      <c r="H2996">
        <v>2</v>
      </c>
      <c r="I2996">
        <v>0.05</v>
      </c>
      <c r="J2996">
        <v>0</v>
      </c>
      <c r="K2996">
        <v>1</v>
      </c>
      <c r="L2996">
        <v>0</v>
      </c>
      <c r="M2996">
        <v>0.76300000000000001</v>
      </c>
      <c r="N2996" t="e">
        <v>#N/A</v>
      </c>
      <c r="O2996" t="e">
        <v>#N/A</v>
      </c>
      <c r="P2996" t="e">
        <v>#N/A</v>
      </c>
      <c r="Q2996" t="e">
        <v>#N/A</v>
      </c>
      <c r="R2996" t="s">
        <v>892</v>
      </c>
      <c r="S2996">
        <v>0</v>
      </c>
      <c r="T2996">
        <v>5.117</v>
      </c>
      <c r="U2996">
        <v>5.9829999999999997</v>
      </c>
    </row>
    <row r="2997" spans="1:21" x14ac:dyDescent="0.3">
      <c r="A2997" t="s">
        <v>95</v>
      </c>
      <c r="B2997" t="s">
        <v>185</v>
      </c>
      <c r="C2997" t="s">
        <v>225</v>
      </c>
      <c r="D2997">
        <v>17</v>
      </c>
      <c r="E2997">
        <v>1</v>
      </c>
      <c r="F2997">
        <v>100</v>
      </c>
      <c r="G2997">
        <v>5.3650000000000002</v>
      </c>
      <c r="H2997">
        <v>26</v>
      </c>
      <c r="I2997">
        <v>0.65</v>
      </c>
      <c r="J2997">
        <v>0</v>
      </c>
      <c r="K2997">
        <v>0</v>
      </c>
      <c r="L2997">
        <v>1</v>
      </c>
      <c r="M2997">
        <v>2.5310000000000001</v>
      </c>
      <c r="N2997" t="e">
        <v>#N/A</v>
      </c>
      <c r="O2997" t="e">
        <v>#N/A</v>
      </c>
      <c r="P2997" t="e">
        <v>#N/A</v>
      </c>
      <c r="Q2997" t="e">
        <v>#N/A</v>
      </c>
      <c r="R2997" t="s">
        <v>893</v>
      </c>
      <c r="S2997">
        <v>0</v>
      </c>
      <c r="T2997">
        <v>4.0830000000000002</v>
      </c>
      <c r="U2997">
        <v>6.702</v>
      </c>
    </row>
    <row r="2998" spans="1:21" x14ac:dyDescent="0.3">
      <c r="A2998" t="s">
        <v>95</v>
      </c>
      <c r="B2998" t="s">
        <v>169</v>
      </c>
      <c r="C2998" t="s">
        <v>209</v>
      </c>
      <c r="D2998">
        <v>40</v>
      </c>
      <c r="E2998">
        <v>1</v>
      </c>
      <c r="F2998">
        <v>100</v>
      </c>
      <c r="G2998">
        <v>2.6989999999999998</v>
      </c>
      <c r="H2998">
        <v>35</v>
      </c>
      <c r="I2998">
        <v>0.875</v>
      </c>
      <c r="J2998">
        <v>1</v>
      </c>
      <c r="K2998">
        <v>1</v>
      </c>
      <c r="L2998">
        <v>1</v>
      </c>
      <c r="M2998">
        <v>0.70799999999999996</v>
      </c>
      <c r="N2998" t="e">
        <v>#N/A</v>
      </c>
      <c r="O2998" t="e">
        <v>#N/A</v>
      </c>
      <c r="P2998" t="e">
        <v>#N/A</v>
      </c>
      <c r="Q2998" t="e">
        <v>#N/A</v>
      </c>
      <c r="R2998" t="s">
        <v>209</v>
      </c>
      <c r="S2998">
        <v>1</v>
      </c>
      <c r="T2998">
        <v>1.617</v>
      </c>
      <c r="U2998">
        <v>4.8029999999999999</v>
      </c>
    </row>
    <row r="2999" spans="1:21" x14ac:dyDescent="0.3">
      <c r="A2999" t="s">
        <v>95</v>
      </c>
      <c r="B2999" t="s">
        <v>189</v>
      </c>
      <c r="C2999" t="s">
        <v>229</v>
      </c>
      <c r="D2999">
        <v>30</v>
      </c>
      <c r="E2999">
        <v>1</v>
      </c>
      <c r="F2999">
        <v>73</v>
      </c>
      <c r="G2999">
        <v>2.4620000000000002</v>
      </c>
      <c r="H2999">
        <v>22</v>
      </c>
      <c r="I2999">
        <v>0.55000000000000004</v>
      </c>
      <c r="J2999">
        <v>0</v>
      </c>
      <c r="K2999">
        <v>0</v>
      </c>
      <c r="L2999">
        <v>1</v>
      </c>
      <c r="M2999">
        <v>0.59599999999999997</v>
      </c>
      <c r="N2999" t="e">
        <v>#N/A</v>
      </c>
      <c r="O2999" t="e">
        <v>#N/A</v>
      </c>
      <c r="P2999" t="e">
        <v>#N/A</v>
      </c>
      <c r="Q2999" t="e">
        <v>#N/A</v>
      </c>
      <c r="R2999" t="s">
        <v>237</v>
      </c>
      <c r="S2999">
        <v>0</v>
      </c>
      <c r="T2999">
        <v>5.0490000000000004</v>
      </c>
      <c r="U2999">
        <v>6.1349999999999998</v>
      </c>
    </row>
    <row r="3000" spans="1:21" x14ac:dyDescent="0.3">
      <c r="A3000" t="s">
        <v>95</v>
      </c>
      <c r="B3000" t="s">
        <v>172</v>
      </c>
      <c r="C3000" t="s">
        <v>212</v>
      </c>
      <c r="D3000">
        <v>31</v>
      </c>
      <c r="E3000">
        <v>1</v>
      </c>
      <c r="F3000">
        <v>40</v>
      </c>
      <c r="G3000">
        <v>2.7989999999999999</v>
      </c>
      <c r="H3000">
        <v>17</v>
      </c>
      <c r="I3000">
        <v>0.42499999999999999</v>
      </c>
      <c r="J3000">
        <v>1</v>
      </c>
      <c r="K3000">
        <v>0</v>
      </c>
      <c r="L3000">
        <v>0</v>
      </c>
      <c r="M3000">
        <v>0.95499999999999996</v>
      </c>
      <c r="N3000" t="e">
        <v>#N/A</v>
      </c>
      <c r="O3000" t="e">
        <v>#N/A</v>
      </c>
      <c r="P3000" t="e">
        <v>#N/A</v>
      </c>
      <c r="Q3000" t="e">
        <v>#N/A</v>
      </c>
      <c r="R3000" t="s">
        <v>237</v>
      </c>
      <c r="S3000">
        <v>0</v>
      </c>
      <c r="T3000">
        <v>2.2250000000000001</v>
      </c>
      <c r="U3000">
        <v>3.081</v>
      </c>
    </row>
    <row r="3001" spans="1:21" x14ac:dyDescent="0.3">
      <c r="A3001" t="s">
        <v>95</v>
      </c>
      <c r="B3001" t="s">
        <v>162</v>
      </c>
      <c r="C3001" t="s">
        <v>202</v>
      </c>
      <c r="D3001">
        <v>13</v>
      </c>
      <c r="E3001">
        <v>1</v>
      </c>
      <c r="F3001">
        <v>100</v>
      </c>
      <c r="G3001">
        <v>2.8340000000000001</v>
      </c>
      <c r="H3001">
        <v>40</v>
      </c>
      <c r="I3001">
        <v>1</v>
      </c>
      <c r="J3001">
        <v>1</v>
      </c>
      <c r="K3001">
        <v>0</v>
      </c>
      <c r="L3001">
        <v>0</v>
      </c>
      <c r="M3001">
        <v>0.753</v>
      </c>
      <c r="N3001" t="e">
        <v>#N/A</v>
      </c>
      <c r="O3001" t="e">
        <v>#N/A</v>
      </c>
      <c r="P3001" t="e">
        <v>#N/A</v>
      </c>
      <c r="Q3001" t="e">
        <v>#N/A</v>
      </c>
      <c r="R3001" t="s">
        <v>202</v>
      </c>
      <c r="S3001">
        <v>1</v>
      </c>
      <c r="T3001">
        <v>2.0099999999999998</v>
      </c>
      <c r="U3001">
        <v>3.282</v>
      </c>
    </row>
    <row r="3002" spans="1:21" x14ac:dyDescent="0.3">
      <c r="A3002" t="s">
        <v>96</v>
      </c>
      <c r="B3002" t="s">
        <v>190</v>
      </c>
      <c r="C3002" t="s">
        <v>230</v>
      </c>
      <c r="D3002">
        <v>20</v>
      </c>
      <c r="E3002">
        <v>1</v>
      </c>
      <c r="F3002">
        <v>1</v>
      </c>
      <c r="G3002">
        <v>7.306</v>
      </c>
      <c r="H3002">
        <v>14</v>
      </c>
      <c r="I3002">
        <v>0.35</v>
      </c>
      <c r="J3002">
        <v>1</v>
      </c>
      <c r="K3002">
        <v>0</v>
      </c>
      <c r="L3002">
        <v>0</v>
      </c>
      <c r="M3002">
        <v>1.6779999999999999</v>
      </c>
      <c r="N3002" t="e">
        <v>#N/A</v>
      </c>
      <c r="O3002" t="e">
        <v>#N/A</v>
      </c>
      <c r="P3002" t="e">
        <v>#N/A</v>
      </c>
      <c r="Q3002" t="e">
        <v>#N/A</v>
      </c>
      <c r="R3002" t="s">
        <v>237</v>
      </c>
      <c r="S3002">
        <v>0</v>
      </c>
      <c r="T3002">
        <v>7.2729999999999997</v>
      </c>
      <c r="U3002">
        <v>12.227</v>
      </c>
    </row>
    <row r="3003" spans="1:21" x14ac:dyDescent="0.3">
      <c r="A3003" t="s">
        <v>96</v>
      </c>
      <c r="B3003" t="s">
        <v>186</v>
      </c>
      <c r="C3003" t="s">
        <v>226</v>
      </c>
      <c r="D3003">
        <v>40</v>
      </c>
      <c r="E3003">
        <v>1</v>
      </c>
      <c r="F3003">
        <v>100</v>
      </c>
      <c r="G3003">
        <v>6.03</v>
      </c>
      <c r="H3003">
        <v>37</v>
      </c>
      <c r="I3003">
        <v>0.92500000000000004</v>
      </c>
      <c r="J3003">
        <v>1</v>
      </c>
      <c r="K3003">
        <v>1</v>
      </c>
      <c r="L3003">
        <v>1</v>
      </c>
      <c r="M3003">
        <v>1.492</v>
      </c>
      <c r="N3003" t="e">
        <v>#N/A</v>
      </c>
      <c r="O3003" t="e">
        <v>#N/A</v>
      </c>
      <c r="P3003" t="e">
        <v>#N/A</v>
      </c>
      <c r="Q3003" t="e">
        <v>#N/A</v>
      </c>
      <c r="R3003" t="s">
        <v>226</v>
      </c>
      <c r="S3003">
        <v>1</v>
      </c>
      <c r="T3003">
        <v>1.8280000000000001</v>
      </c>
      <c r="U3003">
        <v>5.306</v>
      </c>
    </row>
    <row r="3004" spans="1:21" x14ac:dyDescent="0.3">
      <c r="A3004" t="s">
        <v>96</v>
      </c>
      <c r="B3004" t="s">
        <v>178</v>
      </c>
      <c r="C3004" t="s">
        <v>218</v>
      </c>
      <c r="D3004">
        <v>35</v>
      </c>
      <c r="E3004">
        <v>1</v>
      </c>
      <c r="F3004">
        <v>1</v>
      </c>
      <c r="G3004">
        <v>5.9770000000000003</v>
      </c>
      <c r="H3004">
        <v>13</v>
      </c>
      <c r="I3004">
        <v>0.32500000000000001</v>
      </c>
      <c r="J3004">
        <v>1</v>
      </c>
      <c r="K3004">
        <v>0</v>
      </c>
      <c r="L3004">
        <v>0</v>
      </c>
      <c r="M3004">
        <v>1.0469999999999999</v>
      </c>
      <c r="N3004" t="e">
        <v>#N/A</v>
      </c>
      <c r="O3004" t="e">
        <v>#N/A</v>
      </c>
      <c r="P3004" t="e">
        <v>#N/A</v>
      </c>
      <c r="Q3004" t="e">
        <v>#N/A</v>
      </c>
      <c r="R3004" t="s">
        <v>237</v>
      </c>
      <c r="S3004">
        <v>0</v>
      </c>
      <c r="T3004">
        <v>8.9269999999999996</v>
      </c>
      <c r="U3004">
        <v>13.901</v>
      </c>
    </row>
    <row r="3005" spans="1:21" x14ac:dyDescent="0.3">
      <c r="A3005" t="s">
        <v>96</v>
      </c>
      <c r="B3005" t="s">
        <v>180</v>
      </c>
      <c r="C3005" t="s">
        <v>220</v>
      </c>
      <c r="D3005">
        <v>17</v>
      </c>
      <c r="E3005">
        <v>1</v>
      </c>
      <c r="F3005">
        <v>79</v>
      </c>
      <c r="G3005">
        <v>4.8440000000000003</v>
      </c>
      <c r="H3005">
        <v>30</v>
      </c>
      <c r="I3005">
        <v>0.75</v>
      </c>
      <c r="J3005">
        <v>0</v>
      </c>
      <c r="K3005">
        <v>0</v>
      </c>
      <c r="L3005">
        <v>1</v>
      </c>
      <c r="M3005">
        <v>0.97199999999999998</v>
      </c>
      <c r="N3005" t="e">
        <v>#N/A</v>
      </c>
      <c r="O3005" t="e">
        <v>#N/A</v>
      </c>
      <c r="P3005" t="e">
        <v>#N/A</v>
      </c>
      <c r="Q3005" t="e">
        <v>#N/A</v>
      </c>
      <c r="R3005" t="s">
        <v>220</v>
      </c>
      <c r="S3005">
        <v>1</v>
      </c>
      <c r="T3005">
        <v>1.659</v>
      </c>
      <c r="U3005">
        <v>4.5359999999999996</v>
      </c>
    </row>
    <row r="3006" spans="1:21" x14ac:dyDescent="0.3">
      <c r="A3006" t="s">
        <v>96</v>
      </c>
      <c r="B3006" t="s">
        <v>175</v>
      </c>
      <c r="C3006" t="s">
        <v>215</v>
      </c>
      <c r="D3006">
        <v>29</v>
      </c>
      <c r="E3006">
        <v>1</v>
      </c>
      <c r="F3006">
        <v>1</v>
      </c>
      <c r="G3006">
        <v>2.9369999999999998</v>
      </c>
      <c r="H3006">
        <v>3</v>
      </c>
      <c r="I3006">
        <v>7.4999999999999997E-2</v>
      </c>
      <c r="J3006">
        <v>0</v>
      </c>
      <c r="K3006">
        <v>1</v>
      </c>
      <c r="L3006">
        <v>0</v>
      </c>
      <c r="M3006">
        <v>1.101</v>
      </c>
      <c r="N3006" t="e">
        <v>#N/A</v>
      </c>
      <c r="O3006" t="e">
        <v>#N/A</v>
      </c>
      <c r="P3006" t="e">
        <v>#N/A</v>
      </c>
      <c r="Q3006" t="e">
        <v>#N/A</v>
      </c>
      <c r="R3006" t="s">
        <v>215</v>
      </c>
      <c r="S3006">
        <v>1</v>
      </c>
      <c r="T3006">
        <v>2.0790000000000002</v>
      </c>
      <c r="U3006">
        <v>4.9329999999999998</v>
      </c>
    </row>
    <row r="3007" spans="1:21" x14ac:dyDescent="0.3">
      <c r="A3007" t="s">
        <v>96</v>
      </c>
      <c r="B3007" t="s">
        <v>192</v>
      </c>
      <c r="C3007" t="s">
        <v>232</v>
      </c>
      <c r="D3007">
        <v>26</v>
      </c>
      <c r="E3007">
        <v>1</v>
      </c>
      <c r="F3007">
        <v>61</v>
      </c>
      <c r="G3007">
        <v>7.61</v>
      </c>
      <c r="H3007">
        <v>28</v>
      </c>
      <c r="I3007">
        <v>0.7</v>
      </c>
      <c r="J3007">
        <v>0</v>
      </c>
      <c r="K3007">
        <v>0</v>
      </c>
      <c r="L3007">
        <v>1</v>
      </c>
      <c r="M3007">
        <v>0.96699999999999997</v>
      </c>
      <c r="N3007" t="e">
        <v>#N/A</v>
      </c>
      <c r="O3007" t="e">
        <v>#N/A</v>
      </c>
      <c r="P3007" t="e">
        <v>#N/A</v>
      </c>
      <c r="Q3007" t="e">
        <v>#N/A</v>
      </c>
      <c r="R3007" t="s">
        <v>232</v>
      </c>
      <c r="S3007">
        <v>1</v>
      </c>
      <c r="T3007">
        <v>10.349</v>
      </c>
      <c r="U3007">
        <v>12.882</v>
      </c>
    </row>
    <row r="3008" spans="1:21" x14ac:dyDescent="0.3">
      <c r="A3008" t="s">
        <v>96</v>
      </c>
      <c r="B3008" t="s">
        <v>165</v>
      </c>
      <c r="C3008" t="s">
        <v>205</v>
      </c>
      <c r="D3008">
        <v>38</v>
      </c>
      <c r="E3008">
        <v>1</v>
      </c>
      <c r="F3008">
        <v>1</v>
      </c>
      <c r="G3008">
        <v>12.928000000000001</v>
      </c>
      <c r="H3008">
        <v>11</v>
      </c>
      <c r="I3008">
        <v>0.27500000000000002</v>
      </c>
      <c r="J3008">
        <v>1</v>
      </c>
      <c r="K3008">
        <v>0</v>
      </c>
      <c r="L3008">
        <v>0</v>
      </c>
      <c r="M3008">
        <v>1.214</v>
      </c>
      <c r="N3008" t="e">
        <v>#N/A</v>
      </c>
      <c r="O3008" t="e">
        <v>#N/A</v>
      </c>
      <c r="P3008" t="e">
        <v>#N/A</v>
      </c>
      <c r="Q3008" t="e">
        <v>#N/A</v>
      </c>
      <c r="R3008" t="s">
        <v>237</v>
      </c>
      <c r="S3008">
        <v>0</v>
      </c>
      <c r="T3008">
        <v>1.85</v>
      </c>
      <c r="U3008">
        <v>3.8530000000000002</v>
      </c>
    </row>
    <row r="3009" spans="1:21" x14ac:dyDescent="0.3">
      <c r="A3009" t="s">
        <v>96</v>
      </c>
      <c r="B3009" t="s">
        <v>187</v>
      </c>
      <c r="C3009" t="s">
        <v>227</v>
      </c>
      <c r="D3009">
        <v>11</v>
      </c>
      <c r="E3009">
        <v>1</v>
      </c>
      <c r="F3009">
        <v>1</v>
      </c>
      <c r="G3009">
        <v>2.8719999999999999</v>
      </c>
      <c r="H3009">
        <v>16</v>
      </c>
      <c r="I3009">
        <v>0.4</v>
      </c>
      <c r="J3009">
        <v>1</v>
      </c>
      <c r="K3009">
        <v>0</v>
      </c>
      <c r="L3009">
        <v>0</v>
      </c>
      <c r="M3009">
        <v>1.383</v>
      </c>
      <c r="N3009" t="e">
        <v>#N/A</v>
      </c>
      <c r="O3009" t="e">
        <v>#N/A</v>
      </c>
      <c r="P3009" t="e">
        <v>#N/A</v>
      </c>
      <c r="Q3009" t="e">
        <v>#N/A</v>
      </c>
      <c r="R3009" t="s">
        <v>237</v>
      </c>
      <c r="S3009">
        <v>0</v>
      </c>
      <c r="T3009">
        <v>1.621</v>
      </c>
      <c r="U3009">
        <v>3.5750000000000002</v>
      </c>
    </row>
    <row r="3010" spans="1:21" x14ac:dyDescent="0.3">
      <c r="A3010" t="s">
        <v>96</v>
      </c>
      <c r="B3010" t="s">
        <v>172</v>
      </c>
      <c r="C3010" t="s">
        <v>212</v>
      </c>
      <c r="D3010">
        <v>18</v>
      </c>
      <c r="E3010">
        <v>1</v>
      </c>
      <c r="F3010">
        <v>1</v>
      </c>
      <c r="G3010">
        <v>2.8159999999999998</v>
      </c>
      <c r="H3010">
        <v>5</v>
      </c>
      <c r="I3010">
        <v>0.125</v>
      </c>
      <c r="J3010">
        <v>0</v>
      </c>
      <c r="K3010">
        <v>1</v>
      </c>
      <c r="L3010">
        <v>0</v>
      </c>
      <c r="M3010">
        <v>1.8080000000000001</v>
      </c>
      <c r="N3010" t="e">
        <v>#N/A</v>
      </c>
      <c r="O3010" t="e">
        <v>#N/A</v>
      </c>
      <c r="P3010" t="e">
        <v>#N/A</v>
      </c>
      <c r="Q3010" t="e">
        <v>#N/A</v>
      </c>
      <c r="R3010" t="s">
        <v>237</v>
      </c>
      <c r="S3010">
        <v>0</v>
      </c>
      <c r="T3010">
        <v>9.4830000000000005</v>
      </c>
      <c r="U3010">
        <v>11.641</v>
      </c>
    </row>
    <row r="3011" spans="1:21" x14ac:dyDescent="0.3">
      <c r="A3011" t="s">
        <v>96</v>
      </c>
      <c r="B3011" t="s">
        <v>162</v>
      </c>
      <c r="C3011" t="s">
        <v>202</v>
      </c>
      <c r="D3011">
        <v>37</v>
      </c>
      <c r="E3011">
        <v>1</v>
      </c>
      <c r="F3011">
        <v>1</v>
      </c>
      <c r="G3011">
        <v>3.2080000000000002</v>
      </c>
      <c r="H3011">
        <v>19</v>
      </c>
      <c r="I3011">
        <v>0.47499999999999998</v>
      </c>
      <c r="J3011">
        <v>0</v>
      </c>
      <c r="K3011">
        <v>0</v>
      </c>
      <c r="L3011">
        <v>1</v>
      </c>
      <c r="M3011">
        <v>1.4630000000000001</v>
      </c>
      <c r="N3011" t="e">
        <v>#N/A</v>
      </c>
      <c r="O3011" t="e">
        <v>#N/A</v>
      </c>
      <c r="P3011" t="e">
        <v>#N/A</v>
      </c>
      <c r="Q3011" t="e">
        <v>#N/A</v>
      </c>
      <c r="R3011" t="s">
        <v>827</v>
      </c>
      <c r="S3011">
        <v>0</v>
      </c>
      <c r="T3011">
        <v>4.6989999999999998</v>
      </c>
      <c r="U3011">
        <v>13.221</v>
      </c>
    </row>
    <row r="3012" spans="1:21" x14ac:dyDescent="0.3">
      <c r="A3012" t="s">
        <v>96</v>
      </c>
      <c r="B3012" t="s">
        <v>179</v>
      </c>
      <c r="C3012" t="s">
        <v>219</v>
      </c>
      <c r="D3012">
        <v>39</v>
      </c>
      <c r="E3012">
        <v>1</v>
      </c>
      <c r="F3012">
        <v>1</v>
      </c>
      <c r="G3012">
        <v>9.9329999999999998</v>
      </c>
      <c r="H3012">
        <v>6</v>
      </c>
      <c r="I3012">
        <v>0.15</v>
      </c>
      <c r="J3012">
        <v>0</v>
      </c>
      <c r="K3012">
        <v>1</v>
      </c>
      <c r="L3012">
        <v>0</v>
      </c>
      <c r="M3012">
        <v>1.2150000000000001</v>
      </c>
      <c r="N3012" t="e">
        <v>#N/A</v>
      </c>
      <c r="O3012" t="e">
        <v>#N/A</v>
      </c>
      <c r="P3012" t="e">
        <v>#N/A</v>
      </c>
      <c r="Q3012" t="e">
        <v>#N/A</v>
      </c>
      <c r="R3012" t="s">
        <v>237</v>
      </c>
      <c r="S3012">
        <v>0</v>
      </c>
      <c r="T3012">
        <v>3.6419999999999999</v>
      </c>
      <c r="U3012">
        <v>5.9210000000000003</v>
      </c>
    </row>
    <row r="3013" spans="1:21" x14ac:dyDescent="0.3">
      <c r="A3013" t="s">
        <v>96</v>
      </c>
      <c r="B3013" t="s">
        <v>181</v>
      </c>
      <c r="C3013" t="s">
        <v>221</v>
      </c>
      <c r="D3013">
        <v>32</v>
      </c>
      <c r="E3013">
        <v>1</v>
      </c>
      <c r="F3013">
        <v>1</v>
      </c>
      <c r="G3013">
        <v>3.5310000000000001</v>
      </c>
      <c r="H3013">
        <v>17</v>
      </c>
      <c r="I3013">
        <v>0.42499999999999999</v>
      </c>
      <c r="J3013">
        <v>1</v>
      </c>
      <c r="K3013">
        <v>0</v>
      </c>
      <c r="L3013">
        <v>0</v>
      </c>
      <c r="M3013">
        <v>1.2450000000000001</v>
      </c>
      <c r="N3013" t="e">
        <v>#N/A</v>
      </c>
      <c r="O3013" t="e">
        <v>#N/A</v>
      </c>
      <c r="P3013" t="e">
        <v>#N/A</v>
      </c>
      <c r="Q3013" t="e">
        <v>#N/A</v>
      </c>
      <c r="R3013" t="s">
        <v>237</v>
      </c>
      <c r="S3013">
        <v>0</v>
      </c>
      <c r="T3013">
        <v>2.5259999999999998</v>
      </c>
      <c r="U3013">
        <v>4.633</v>
      </c>
    </row>
    <row r="3014" spans="1:21" x14ac:dyDescent="0.3">
      <c r="A3014" t="s">
        <v>96</v>
      </c>
      <c r="B3014" t="s">
        <v>183</v>
      </c>
      <c r="C3014" t="s">
        <v>223</v>
      </c>
      <c r="D3014">
        <v>36</v>
      </c>
      <c r="E3014">
        <v>1</v>
      </c>
      <c r="F3014">
        <v>1</v>
      </c>
      <c r="G3014">
        <v>4.4359999999999999</v>
      </c>
      <c r="H3014">
        <v>24</v>
      </c>
      <c r="I3014">
        <v>0.6</v>
      </c>
      <c r="J3014">
        <v>0</v>
      </c>
      <c r="K3014">
        <v>0</v>
      </c>
      <c r="L3014">
        <v>1</v>
      </c>
      <c r="M3014">
        <v>1.3919999999999999</v>
      </c>
      <c r="N3014" t="e">
        <v>#N/A</v>
      </c>
      <c r="O3014" t="e">
        <v>#N/A</v>
      </c>
      <c r="P3014" t="e">
        <v>#N/A</v>
      </c>
      <c r="Q3014" t="e">
        <v>#N/A</v>
      </c>
      <c r="R3014" t="s">
        <v>237</v>
      </c>
      <c r="S3014">
        <v>0</v>
      </c>
      <c r="T3014">
        <v>3.4260000000000002</v>
      </c>
      <c r="U3014">
        <v>5.6840000000000002</v>
      </c>
    </row>
    <row r="3015" spans="1:21" x14ac:dyDescent="0.3">
      <c r="A3015" t="s">
        <v>96</v>
      </c>
      <c r="B3015" t="s">
        <v>195</v>
      </c>
      <c r="C3015" t="s">
        <v>235</v>
      </c>
      <c r="D3015">
        <v>7</v>
      </c>
      <c r="E3015">
        <v>1</v>
      </c>
      <c r="F3015">
        <v>100</v>
      </c>
      <c r="G3015">
        <v>15.407</v>
      </c>
      <c r="H3015">
        <v>34</v>
      </c>
      <c r="I3015">
        <v>0.85</v>
      </c>
      <c r="J3015">
        <v>1</v>
      </c>
      <c r="K3015">
        <v>1</v>
      </c>
      <c r="L3015">
        <v>1</v>
      </c>
      <c r="M3015">
        <v>1.8859999999999999</v>
      </c>
      <c r="N3015" t="e">
        <v>#N/A</v>
      </c>
      <c r="O3015" t="e">
        <v>#N/A</v>
      </c>
      <c r="P3015" t="e">
        <v>#N/A</v>
      </c>
      <c r="Q3015" t="e">
        <v>#N/A</v>
      </c>
      <c r="R3015" t="s">
        <v>200</v>
      </c>
      <c r="S3015">
        <v>0</v>
      </c>
      <c r="T3015">
        <v>13.611000000000001</v>
      </c>
      <c r="U3015">
        <v>25.448</v>
      </c>
    </row>
    <row r="3016" spans="1:21" x14ac:dyDescent="0.3">
      <c r="A3016" t="s">
        <v>96</v>
      </c>
      <c r="B3016" t="s">
        <v>167</v>
      </c>
      <c r="C3016" t="s">
        <v>207</v>
      </c>
      <c r="D3016">
        <v>30</v>
      </c>
      <c r="E3016">
        <v>1</v>
      </c>
      <c r="F3016">
        <v>67</v>
      </c>
      <c r="G3016">
        <v>25.001000000000001</v>
      </c>
      <c r="H3016">
        <v>29</v>
      </c>
      <c r="I3016">
        <v>0.72499999999999998</v>
      </c>
      <c r="J3016">
        <v>1</v>
      </c>
      <c r="K3016">
        <v>0</v>
      </c>
      <c r="L3016">
        <v>0</v>
      </c>
      <c r="M3016">
        <v>7.1580000000000004</v>
      </c>
      <c r="N3016" t="e">
        <v>#N/A</v>
      </c>
      <c r="O3016" t="e">
        <v>#N/A</v>
      </c>
      <c r="P3016" t="e">
        <v>#N/A</v>
      </c>
      <c r="Q3016" t="e">
        <v>#N/A</v>
      </c>
      <c r="R3016" t="s">
        <v>237</v>
      </c>
      <c r="S3016">
        <v>0</v>
      </c>
      <c r="T3016">
        <v>2.48</v>
      </c>
      <c r="U3016">
        <v>4.6070000000000002</v>
      </c>
    </row>
    <row r="3017" spans="1:21" x14ac:dyDescent="0.3">
      <c r="A3017" t="s">
        <v>96</v>
      </c>
      <c r="B3017" t="s">
        <v>185</v>
      </c>
      <c r="C3017" t="s">
        <v>225</v>
      </c>
      <c r="D3017">
        <v>9</v>
      </c>
      <c r="E3017">
        <v>1</v>
      </c>
      <c r="F3017">
        <v>100</v>
      </c>
      <c r="G3017">
        <v>4.0019999999999998</v>
      </c>
      <c r="H3017">
        <v>40</v>
      </c>
      <c r="I3017">
        <v>1</v>
      </c>
      <c r="J3017">
        <v>1</v>
      </c>
      <c r="K3017">
        <v>1</v>
      </c>
      <c r="L3017">
        <v>1</v>
      </c>
      <c r="M3017">
        <v>1.0780000000000001</v>
      </c>
      <c r="N3017" t="e">
        <v>#N/A</v>
      </c>
      <c r="O3017" t="e">
        <v>#N/A</v>
      </c>
      <c r="P3017" t="e">
        <v>#N/A</v>
      </c>
      <c r="Q3017" t="e">
        <v>#N/A</v>
      </c>
      <c r="R3017" t="s">
        <v>225</v>
      </c>
      <c r="S3017">
        <v>1</v>
      </c>
      <c r="T3017">
        <v>2.3820000000000001</v>
      </c>
      <c r="U3017">
        <v>4.5999999999999996</v>
      </c>
    </row>
    <row r="3018" spans="1:21" x14ac:dyDescent="0.3">
      <c r="A3018" t="s">
        <v>96</v>
      </c>
      <c r="B3018" t="s">
        <v>184</v>
      </c>
      <c r="C3018" t="s">
        <v>224</v>
      </c>
      <c r="D3018">
        <v>25</v>
      </c>
      <c r="E3018">
        <v>1</v>
      </c>
      <c r="F3018">
        <v>1</v>
      </c>
      <c r="G3018">
        <v>3.2349999999999999</v>
      </c>
      <c r="H3018">
        <v>7</v>
      </c>
      <c r="I3018">
        <v>0.17499999999999999</v>
      </c>
      <c r="J3018">
        <v>0</v>
      </c>
      <c r="K3018">
        <v>1</v>
      </c>
      <c r="L3018">
        <v>0</v>
      </c>
      <c r="M3018">
        <v>1.631</v>
      </c>
      <c r="N3018" t="e">
        <v>#N/A</v>
      </c>
      <c r="O3018" t="e">
        <v>#N/A</v>
      </c>
      <c r="P3018" t="e">
        <v>#N/A</v>
      </c>
      <c r="Q3018" t="e">
        <v>#N/A</v>
      </c>
      <c r="R3018" t="s">
        <v>239</v>
      </c>
      <c r="S3018">
        <v>0</v>
      </c>
      <c r="T3018">
        <v>4.6139999999999999</v>
      </c>
      <c r="U3018">
        <v>29.477</v>
      </c>
    </row>
    <row r="3019" spans="1:21" x14ac:dyDescent="0.3">
      <c r="A3019" t="s">
        <v>96</v>
      </c>
      <c r="B3019" t="s">
        <v>189</v>
      </c>
      <c r="C3019" t="s">
        <v>229</v>
      </c>
      <c r="D3019">
        <v>15</v>
      </c>
      <c r="E3019">
        <v>1</v>
      </c>
      <c r="F3019">
        <v>1</v>
      </c>
      <c r="G3019">
        <v>3.891</v>
      </c>
      <c r="H3019">
        <v>8</v>
      </c>
      <c r="I3019">
        <v>0.2</v>
      </c>
      <c r="J3019">
        <v>0</v>
      </c>
      <c r="K3019">
        <v>1</v>
      </c>
      <c r="L3019">
        <v>0</v>
      </c>
      <c r="M3019">
        <v>1.6639999999999999</v>
      </c>
      <c r="N3019" t="e">
        <v>#N/A</v>
      </c>
      <c r="O3019" t="e">
        <v>#N/A</v>
      </c>
      <c r="P3019" t="e">
        <v>#N/A</v>
      </c>
      <c r="Q3019" t="e">
        <v>#N/A</v>
      </c>
      <c r="R3019" t="s">
        <v>237</v>
      </c>
      <c r="S3019">
        <v>0</v>
      </c>
      <c r="T3019">
        <v>6.5640000000000001</v>
      </c>
      <c r="U3019">
        <v>8.8190000000000008</v>
      </c>
    </row>
    <row r="3020" spans="1:21" x14ac:dyDescent="0.3">
      <c r="A3020" t="s">
        <v>96</v>
      </c>
      <c r="B3020" t="s">
        <v>191</v>
      </c>
      <c r="C3020" t="s">
        <v>231</v>
      </c>
      <c r="D3020">
        <v>27</v>
      </c>
      <c r="E3020">
        <v>1</v>
      </c>
      <c r="F3020">
        <v>100</v>
      </c>
      <c r="G3020">
        <v>3.8109999999999999</v>
      </c>
      <c r="H3020">
        <v>38</v>
      </c>
      <c r="I3020">
        <v>0.95</v>
      </c>
      <c r="J3020">
        <v>1</v>
      </c>
      <c r="K3020">
        <v>1</v>
      </c>
      <c r="L3020">
        <v>1</v>
      </c>
      <c r="M3020">
        <v>1.107</v>
      </c>
      <c r="N3020" t="e">
        <v>#N/A</v>
      </c>
      <c r="O3020" t="e">
        <v>#N/A</v>
      </c>
      <c r="P3020" t="e">
        <v>#N/A</v>
      </c>
      <c r="Q3020" t="e">
        <v>#N/A</v>
      </c>
      <c r="R3020" t="s">
        <v>231</v>
      </c>
      <c r="S3020">
        <v>1</v>
      </c>
      <c r="T3020">
        <v>1.879</v>
      </c>
      <c r="U3020">
        <v>4.0789999999999997</v>
      </c>
    </row>
    <row r="3021" spans="1:21" x14ac:dyDescent="0.3">
      <c r="A3021" t="s">
        <v>96</v>
      </c>
      <c r="B3021" t="s">
        <v>173</v>
      </c>
      <c r="C3021" t="s">
        <v>213</v>
      </c>
      <c r="D3021">
        <v>34</v>
      </c>
      <c r="E3021">
        <v>1</v>
      </c>
      <c r="F3021">
        <v>1</v>
      </c>
      <c r="G3021">
        <v>3.96</v>
      </c>
      <c r="H3021">
        <v>23</v>
      </c>
      <c r="I3021">
        <v>0.57499999999999996</v>
      </c>
      <c r="J3021">
        <v>0</v>
      </c>
      <c r="K3021">
        <v>0</v>
      </c>
      <c r="L3021">
        <v>1</v>
      </c>
      <c r="M3021">
        <v>1.143</v>
      </c>
      <c r="N3021" t="e">
        <v>#N/A</v>
      </c>
      <c r="O3021" t="e">
        <v>#N/A</v>
      </c>
      <c r="P3021" t="e">
        <v>#N/A</v>
      </c>
      <c r="Q3021" t="e">
        <v>#N/A</v>
      </c>
      <c r="R3021" t="s">
        <v>237</v>
      </c>
      <c r="S3021">
        <v>0</v>
      </c>
      <c r="T3021">
        <v>1.7070000000000001</v>
      </c>
      <c r="U3021">
        <v>3.8370000000000002</v>
      </c>
    </row>
    <row r="3022" spans="1:21" x14ac:dyDescent="0.3">
      <c r="A3022" t="s">
        <v>96</v>
      </c>
      <c r="B3022" t="s">
        <v>176</v>
      </c>
      <c r="C3022" t="s">
        <v>216</v>
      </c>
      <c r="D3022">
        <v>22</v>
      </c>
      <c r="E3022">
        <v>1</v>
      </c>
      <c r="F3022">
        <v>100</v>
      </c>
      <c r="G3022">
        <v>6.6520000000000001</v>
      </c>
      <c r="H3022">
        <v>31</v>
      </c>
      <c r="I3022">
        <v>0.77500000000000002</v>
      </c>
      <c r="J3022">
        <v>1</v>
      </c>
      <c r="K3022">
        <v>1</v>
      </c>
      <c r="L3022">
        <v>1</v>
      </c>
      <c r="M3022">
        <v>9.1869999999999994</v>
      </c>
      <c r="N3022" t="e">
        <v>#N/A</v>
      </c>
      <c r="O3022" t="e">
        <v>#N/A</v>
      </c>
      <c r="P3022" t="e">
        <v>#N/A</v>
      </c>
      <c r="Q3022" t="e">
        <v>#N/A</v>
      </c>
      <c r="R3022" t="s">
        <v>401</v>
      </c>
      <c r="S3022">
        <v>0</v>
      </c>
      <c r="T3022">
        <v>1.3029999999999999</v>
      </c>
      <c r="U3022">
        <v>5.0410000000000004</v>
      </c>
    </row>
    <row r="3023" spans="1:21" x14ac:dyDescent="0.3">
      <c r="A3023" t="s">
        <v>96</v>
      </c>
      <c r="B3023" t="s">
        <v>157</v>
      </c>
      <c r="C3023" t="s">
        <v>197</v>
      </c>
      <c r="D3023">
        <v>2</v>
      </c>
      <c r="E3023">
        <v>1</v>
      </c>
      <c r="F3023">
        <v>1</v>
      </c>
      <c r="G3023">
        <v>6.2530000000000001</v>
      </c>
      <c r="H3023">
        <v>4</v>
      </c>
      <c r="I3023">
        <v>0.1</v>
      </c>
      <c r="J3023">
        <v>0</v>
      </c>
      <c r="K3023">
        <v>1</v>
      </c>
      <c r="L3023">
        <v>0</v>
      </c>
      <c r="M3023">
        <v>1.8640000000000001</v>
      </c>
      <c r="N3023" t="e">
        <v>#N/A</v>
      </c>
      <c r="O3023" t="e">
        <v>#N/A</v>
      </c>
      <c r="P3023" t="e">
        <v>#N/A</v>
      </c>
      <c r="Q3023" t="e">
        <v>#N/A</v>
      </c>
      <c r="R3023" t="s">
        <v>197</v>
      </c>
      <c r="S3023">
        <v>1</v>
      </c>
      <c r="T3023">
        <v>4.7859999999999996</v>
      </c>
      <c r="U3023">
        <v>9.9990000000000006</v>
      </c>
    </row>
    <row r="3024" spans="1:21" x14ac:dyDescent="0.3">
      <c r="A3024" t="s">
        <v>96</v>
      </c>
      <c r="B3024" t="s">
        <v>177</v>
      </c>
      <c r="C3024" t="s">
        <v>217</v>
      </c>
      <c r="D3024">
        <v>13</v>
      </c>
      <c r="E3024">
        <v>1</v>
      </c>
      <c r="F3024">
        <v>100</v>
      </c>
      <c r="G3024">
        <v>6.93</v>
      </c>
      <c r="H3024">
        <v>35</v>
      </c>
      <c r="I3024">
        <v>0.875</v>
      </c>
      <c r="J3024">
        <v>1</v>
      </c>
      <c r="K3024">
        <v>1</v>
      </c>
      <c r="L3024">
        <v>1</v>
      </c>
      <c r="M3024">
        <v>1.175</v>
      </c>
      <c r="N3024" t="e">
        <v>#N/A</v>
      </c>
      <c r="O3024" t="e">
        <v>#N/A</v>
      </c>
      <c r="P3024" t="e">
        <v>#N/A</v>
      </c>
      <c r="Q3024" t="e">
        <v>#N/A</v>
      </c>
      <c r="R3024" t="s">
        <v>217</v>
      </c>
      <c r="S3024">
        <v>1</v>
      </c>
      <c r="T3024">
        <v>2.7970000000000002</v>
      </c>
      <c r="U3024">
        <v>4.976</v>
      </c>
    </row>
    <row r="3025" spans="1:21" x14ac:dyDescent="0.3">
      <c r="A3025" t="s">
        <v>96</v>
      </c>
      <c r="B3025" t="s">
        <v>174</v>
      </c>
      <c r="C3025" t="s">
        <v>214</v>
      </c>
      <c r="D3025">
        <v>5</v>
      </c>
      <c r="E3025">
        <v>1</v>
      </c>
      <c r="F3025">
        <v>1</v>
      </c>
      <c r="G3025">
        <v>2.504</v>
      </c>
      <c r="H3025">
        <v>18</v>
      </c>
      <c r="I3025">
        <v>0.45</v>
      </c>
      <c r="J3025">
        <v>1</v>
      </c>
      <c r="K3025">
        <v>0</v>
      </c>
      <c r="L3025">
        <v>0</v>
      </c>
      <c r="M3025">
        <v>0.81599999999999995</v>
      </c>
      <c r="N3025" t="e">
        <v>#N/A</v>
      </c>
      <c r="O3025" t="e">
        <v>#N/A</v>
      </c>
      <c r="P3025" t="e">
        <v>#N/A</v>
      </c>
      <c r="Q3025" t="e">
        <v>#N/A</v>
      </c>
      <c r="R3025" t="s">
        <v>237</v>
      </c>
      <c r="S3025">
        <v>0</v>
      </c>
      <c r="T3025">
        <v>1.863</v>
      </c>
      <c r="U3025">
        <v>3.6139999999999999</v>
      </c>
    </row>
    <row r="3026" spans="1:21" x14ac:dyDescent="0.3">
      <c r="A3026" t="s">
        <v>96</v>
      </c>
      <c r="B3026" t="s">
        <v>160</v>
      </c>
      <c r="C3026" t="s">
        <v>200</v>
      </c>
      <c r="D3026">
        <v>31</v>
      </c>
      <c r="E3026">
        <v>1</v>
      </c>
      <c r="F3026">
        <v>100</v>
      </c>
      <c r="G3026">
        <v>4.1589999999999998</v>
      </c>
      <c r="H3026">
        <v>39</v>
      </c>
      <c r="I3026">
        <v>0.97499999999999998</v>
      </c>
      <c r="J3026">
        <v>1</v>
      </c>
      <c r="K3026">
        <v>1</v>
      </c>
      <c r="L3026">
        <v>1</v>
      </c>
      <c r="M3026">
        <v>1.288</v>
      </c>
      <c r="N3026" t="e">
        <v>#N/A</v>
      </c>
      <c r="O3026" t="e">
        <v>#N/A</v>
      </c>
      <c r="P3026" t="e">
        <v>#N/A</v>
      </c>
      <c r="Q3026" t="e">
        <v>#N/A</v>
      </c>
      <c r="R3026" t="s">
        <v>894</v>
      </c>
      <c r="S3026">
        <v>0</v>
      </c>
      <c r="T3026">
        <v>1.4219999999999999</v>
      </c>
      <c r="U3026">
        <v>9.3849999999999998</v>
      </c>
    </row>
    <row r="3027" spans="1:21" x14ac:dyDescent="0.3">
      <c r="A3027" t="s">
        <v>96</v>
      </c>
      <c r="B3027" t="s">
        <v>182</v>
      </c>
      <c r="C3027" t="s">
        <v>222</v>
      </c>
      <c r="D3027">
        <v>14</v>
      </c>
      <c r="E3027">
        <v>1</v>
      </c>
      <c r="F3027">
        <v>100</v>
      </c>
      <c r="G3027">
        <v>3.88</v>
      </c>
      <c r="H3027">
        <v>32</v>
      </c>
      <c r="I3027">
        <v>0.8</v>
      </c>
      <c r="J3027">
        <v>1</v>
      </c>
      <c r="K3027">
        <v>1</v>
      </c>
      <c r="L3027">
        <v>1</v>
      </c>
      <c r="M3027">
        <v>2.1030000000000002</v>
      </c>
      <c r="N3027" t="e">
        <v>#N/A</v>
      </c>
      <c r="O3027" t="e">
        <v>#N/A</v>
      </c>
      <c r="P3027" t="e">
        <v>#N/A</v>
      </c>
      <c r="Q3027" t="e">
        <v>#N/A</v>
      </c>
      <c r="R3027" t="s">
        <v>237</v>
      </c>
      <c r="S3027">
        <v>0</v>
      </c>
      <c r="T3027">
        <v>1.6379999999999999</v>
      </c>
      <c r="U3027">
        <v>10.141</v>
      </c>
    </row>
    <row r="3028" spans="1:21" x14ac:dyDescent="0.3">
      <c r="A3028" t="s">
        <v>96</v>
      </c>
      <c r="B3028" t="s">
        <v>168</v>
      </c>
      <c r="C3028" t="s">
        <v>208</v>
      </c>
      <c r="D3028">
        <v>24</v>
      </c>
      <c r="E3028">
        <v>1</v>
      </c>
      <c r="F3028">
        <v>100</v>
      </c>
      <c r="G3028">
        <v>3.6339999999999999</v>
      </c>
      <c r="H3028">
        <v>36</v>
      </c>
      <c r="I3028">
        <v>0.9</v>
      </c>
      <c r="J3028">
        <v>1</v>
      </c>
      <c r="K3028">
        <v>1</v>
      </c>
      <c r="L3028">
        <v>1</v>
      </c>
      <c r="M3028">
        <v>1.3180000000000001</v>
      </c>
      <c r="N3028" t="e">
        <v>#N/A</v>
      </c>
      <c r="O3028" t="e">
        <v>#N/A</v>
      </c>
      <c r="P3028" t="e">
        <v>#N/A</v>
      </c>
      <c r="Q3028" t="e">
        <v>#N/A</v>
      </c>
      <c r="R3028" t="s">
        <v>698</v>
      </c>
      <c r="S3028">
        <v>0</v>
      </c>
      <c r="T3028">
        <v>3.8119999999999998</v>
      </c>
      <c r="U3028">
        <v>6.6589999999999998</v>
      </c>
    </row>
    <row r="3029" spans="1:21" x14ac:dyDescent="0.3">
      <c r="A3029" t="s">
        <v>96</v>
      </c>
      <c r="B3029" t="s">
        <v>166</v>
      </c>
      <c r="C3029" t="s">
        <v>206</v>
      </c>
      <c r="D3029">
        <v>33</v>
      </c>
      <c r="E3029">
        <v>1</v>
      </c>
      <c r="F3029">
        <v>100</v>
      </c>
      <c r="G3029">
        <v>4.0739999999999998</v>
      </c>
      <c r="H3029">
        <v>33</v>
      </c>
      <c r="I3029">
        <v>0.82499999999999996</v>
      </c>
      <c r="J3029">
        <v>1</v>
      </c>
      <c r="K3029">
        <v>1</v>
      </c>
      <c r="L3029">
        <v>1</v>
      </c>
      <c r="M3029">
        <v>1.6240000000000001</v>
      </c>
      <c r="N3029" t="e">
        <v>#N/A</v>
      </c>
      <c r="O3029" t="e">
        <v>#N/A</v>
      </c>
      <c r="P3029" t="e">
        <v>#N/A</v>
      </c>
      <c r="Q3029" t="e">
        <v>#N/A</v>
      </c>
      <c r="R3029" t="s">
        <v>895</v>
      </c>
      <c r="S3029">
        <v>0</v>
      </c>
      <c r="T3029">
        <v>64.158000000000001</v>
      </c>
      <c r="U3029">
        <v>103.765</v>
      </c>
    </row>
    <row r="3030" spans="1:21" x14ac:dyDescent="0.3">
      <c r="A3030" t="s">
        <v>96</v>
      </c>
      <c r="B3030" t="s">
        <v>188</v>
      </c>
      <c r="C3030" t="s">
        <v>228</v>
      </c>
      <c r="D3030">
        <v>3</v>
      </c>
      <c r="E3030">
        <v>1</v>
      </c>
      <c r="F3030">
        <v>1</v>
      </c>
      <c r="G3030">
        <v>9.2390000000000008</v>
      </c>
      <c r="H3030">
        <v>2</v>
      </c>
      <c r="I3030">
        <v>0.05</v>
      </c>
      <c r="J3030">
        <v>0</v>
      </c>
      <c r="K3030">
        <v>1</v>
      </c>
      <c r="L3030">
        <v>0</v>
      </c>
      <c r="M3030">
        <v>1.895</v>
      </c>
      <c r="N3030" t="e">
        <v>#N/A</v>
      </c>
      <c r="O3030" t="e">
        <v>#N/A</v>
      </c>
      <c r="P3030" t="e">
        <v>#N/A</v>
      </c>
      <c r="Q3030" t="e">
        <v>#N/A</v>
      </c>
      <c r="R3030" t="s">
        <v>237</v>
      </c>
      <c r="S3030">
        <v>0</v>
      </c>
      <c r="T3030">
        <v>8.4139999999999997</v>
      </c>
      <c r="U3030">
        <v>10.677</v>
      </c>
    </row>
    <row r="3031" spans="1:21" x14ac:dyDescent="0.3">
      <c r="A3031" t="s">
        <v>96</v>
      </c>
      <c r="B3031" t="s">
        <v>158</v>
      </c>
      <c r="C3031" t="s">
        <v>198</v>
      </c>
      <c r="D3031">
        <v>1</v>
      </c>
      <c r="E3031">
        <v>1</v>
      </c>
      <c r="F3031">
        <v>1</v>
      </c>
      <c r="G3031">
        <v>4.3310000000000004</v>
      </c>
      <c r="H3031">
        <v>25</v>
      </c>
      <c r="I3031">
        <v>0.625</v>
      </c>
      <c r="J3031">
        <v>0</v>
      </c>
      <c r="K3031">
        <v>0</v>
      </c>
      <c r="L3031">
        <v>1</v>
      </c>
      <c r="M3031">
        <v>0.81499999999999995</v>
      </c>
      <c r="N3031" t="e">
        <v>#N/A</v>
      </c>
      <c r="O3031" t="e">
        <v>#N/A</v>
      </c>
      <c r="P3031" t="e">
        <v>#N/A</v>
      </c>
      <c r="Q3031" t="e">
        <v>#N/A</v>
      </c>
      <c r="R3031" t="s">
        <v>237</v>
      </c>
      <c r="S3031">
        <v>0</v>
      </c>
      <c r="T3031">
        <v>2.2450000000000001</v>
      </c>
      <c r="U3031">
        <v>4.7590000000000003</v>
      </c>
    </row>
    <row r="3032" spans="1:21" x14ac:dyDescent="0.3">
      <c r="A3032" t="s">
        <v>96</v>
      </c>
      <c r="B3032" t="s">
        <v>163</v>
      </c>
      <c r="C3032" t="s">
        <v>203</v>
      </c>
      <c r="D3032">
        <v>8</v>
      </c>
      <c r="E3032">
        <v>1</v>
      </c>
      <c r="F3032">
        <v>1</v>
      </c>
      <c r="G3032">
        <v>4.8780000000000001</v>
      </c>
      <c r="H3032">
        <v>20</v>
      </c>
      <c r="I3032">
        <v>0.5</v>
      </c>
      <c r="J3032">
        <v>0</v>
      </c>
      <c r="K3032">
        <v>0</v>
      </c>
      <c r="L3032">
        <v>1</v>
      </c>
      <c r="M3032">
        <v>1.1839999999999999</v>
      </c>
      <c r="N3032" t="e">
        <v>#N/A</v>
      </c>
      <c r="O3032" t="e">
        <v>#N/A</v>
      </c>
      <c r="P3032" t="e">
        <v>#N/A</v>
      </c>
      <c r="Q3032" t="e">
        <v>#N/A</v>
      </c>
      <c r="R3032" t="s">
        <v>237</v>
      </c>
      <c r="S3032">
        <v>0</v>
      </c>
      <c r="T3032">
        <v>1.9379999999999999</v>
      </c>
      <c r="U3032">
        <v>4.2789999999999999</v>
      </c>
    </row>
    <row r="3033" spans="1:21" x14ac:dyDescent="0.3">
      <c r="A3033" t="s">
        <v>96</v>
      </c>
      <c r="B3033" t="s">
        <v>161</v>
      </c>
      <c r="C3033" t="s">
        <v>201</v>
      </c>
      <c r="D3033">
        <v>21</v>
      </c>
      <c r="E3033">
        <v>1</v>
      </c>
      <c r="F3033">
        <v>1</v>
      </c>
      <c r="G3033">
        <v>6.7530000000000001</v>
      </c>
      <c r="H3033">
        <v>12</v>
      </c>
      <c r="I3033">
        <v>0.3</v>
      </c>
      <c r="J3033">
        <v>1</v>
      </c>
      <c r="K3033">
        <v>0</v>
      </c>
      <c r="L3033">
        <v>0</v>
      </c>
      <c r="M3033">
        <v>1.7909999999999999</v>
      </c>
      <c r="N3033" t="e">
        <v>#N/A</v>
      </c>
      <c r="O3033" t="e">
        <v>#N/A</v>
      </c>
      <c r="P3033" t="e">
        <v>#N/A</v>
      </c>
      <c r="Q3033" t="e">
        <v>#N/A</v>
      </c>
      <c r="R3033" t="s">
        <v>237</v>
      </c>
      <c r="S3033">
        <v>0</v>
      </c>
      <c r="T3033">
        <v>2.9969999999999999</v>
      </c>
      <c r="U3033">
        <v>4.9989999999999997</v>
      </c>
    </row>
    <row r="3034" spans="1:21" x14ac:dyDescent="0.3">
      <c r="A3034" t="s">
        <v>96</v>
      </c>
      <c r="B3034" t="s">
        <v>171</v>
      </c>
      <c r="C3034" t="s">
        <v>211</v>
      </c>
      <c r="D3034">
        <v>12</v>
      </c>
      <c r="E3034">
        <v>1</v>
      </c>
      <c r="F3034">
        <v>7</v>
      </c>
      <c r="G3034">
        <v>8.8620000000000001</v>
      </c>
      <c r="H3034">
        <v>26</v>
      </c>
      <c r="I3034">
        <v>0.65</v>
      </c>
      <c r="J3034">
        <v>1</v>
      </c>
      <c r="K3034">
        <v>0</v>
      </c>
      <c r="L3034">
        <v>0</v>
      </c>
      <c r="M3034">
        <v>1.2549999999999999</v>
      </c>
      <c r="N3034" t="e">
        <v>#N/A</v>
      </c>
      <c r="O3034" t="e">
        <v>#N/A</v>
      </c>
      <c r="P3034" t="e">
        <v>#N/A</v>
      </c>
      <c r="Q3034" t="e">
        <v>#N/A</v>
      </c>
      <c r="R3034" t="s">
        <v>237</v>
      </c>
      <c r="S3034">
        <v>0</v>
      </c>
      <c r="T3034">
        <v>2.3460000000000001</v>
      </c>
      <c r="U3034">
        <v>15.563000000000001</v>
      </c>
    </row>
    <row r="3035" spans="1:21" x14ac:dyDescent="0.3">
      <c r="A3035" t="s">
        <v>96</v>
      </c>
      <c r="B3035" t="s">
        <v>194</v>
      </c>
      <c r="C3035" t="s">
        <v>234</v>
      </c>
      <c r="D3035">
        <v>28</v>
      </c>
      <c r="E3035">
        <v>1</v>
      </c>
      <c r="F3035">
        <v>1</v>
      </c>
      <c r="G3035">
        <v>10.069000000000001</v>
      </c>
      <c r="H3035">
        <v>1</v>
      </c>
      <c r="I3035">
        <v>2.5000000000000001E-2</v>
      </c>
      <c r="J3035">
        <v>0</v>
      </c>
      <c r="K3035">
        <v>1</v>
      </c>
      <c r="L3035">
        <v>0</v>
      </c>
      <c r="M3035">
        <v>1.5580000000000001</v>
      </c>
      <c r="N3035" t="e">
        <v>#N/A</v>
      </c>
      <c r="O3035" t="e">
        <v>#N/A</v>
      </c>
      <c r="P3035" t="e">
        <v>#N/A</v>
      </c>
      <c r="Q3035" t="e">
        <v>#N/A</v>
      </c>
      <c r="R3035" t="s">
        <v>237</v>
      </c>
      <c r="S3035">
        <v>0</v>
      </c>
      <c r="T3035">
        <v>2.4260000000000002</v>
      </c>
      <c r="U3035">
        <v>4.399</v>
      </c>
    </row>
    <row r="3036" spans="1:21" x14ac:dyDescent="0.3">
      <c r="A3036" t="s">
        <v>96</v>
      </c>
      <c r="B3036" t="s">
        <v>159</v>
      </c>
      <c r="C3036" t="s">
        <v>199</v>
      </c>
      <c r="D3036">
        <v>10</v>
      </c>
      <c r="E3036">
        <v>1</v>
      </c>
      <c r="F3036">
        <v>1</v>
      </c>
      <c r="G3036">
        <v>7.0910000000000002</v>
      </c>
      <c r="H3036">
        <v>15</v>
      </c>
      <c r="I3036">
        <v>0.375</v>
      </c>
      <c r="J3036">
        <v>1</v>
      </c>
      <c r="K3036">
        <v>0</v>
      </c>
      <c r="L3036">
        <v>0</v>
      </c>
      <c r="M3036">
        <v>0.997</v>
      </c>
      <c r="N3036" t="e">
        <v>#N/A</v>
      </c>
      <c r="O3036" t="e">
        <v>#N/A</v>
      </c>
      <c r="P3036" t="e">
        <v>#N/A</v>
      </c>
      <c r="Q3036" t="e">
        <v>#N/A</v>
      </c>
      <c r="R3036" t="s">
        <v>896</v>
      </c>
      <c r="S3036">
        <v>0</v>
      </c>
      <c r="T3036">
        <v>6.0490000000000004</v>
      </c>
      <c r="U3036">
        <v>8.8650000000000002</v>
      </c>
    </row>
    <row r="3037" spans="1:21" x14ac:dyDescent="0.3">
      <c r="A3037" t="s">
        <v>96</v>
      </c>
      <c r="B3037" t="s">
        <v>164</v>
      </c>
      <c r="C3037" t="s">
        <v>204</v>
      </c>
      <c r="D3037">
        <v>4</v>
      </c>
      <c r="E3037">
        <v>1</v>
      </c>
      <c r="F3037">
        <v>1</v>
      </c>
      <c r="G3037">
        <v>4.0839999999999996</v>
      </c>
      <c r="H3037">
        <v>22</v>
      </c>
      <c r="I3037">
        <v>0.55000000000000004</v>
      </c>
      <c r="J3037">
        <v>0</v>
      </c>
      <c r="K3037">
        <v>0</v>
      </c>
      <c r="L3037">
        <v>1</v>
      </c>
      <c r="M3037">
        <v>1.399</v>
      </c>
      <c r="N3037" t="e">
        <v>#N/A</v>
      </c>
      <c r="O3037" t="e">
        <v>#N/A</v>
      </c>
      <c r="P3037" t="e">
        <v>#N/A</v>
      </c>
      <c r="Q3037" t="e">
        <v>#N/A</v>
      </c>
      <c r="R3037" t="s">
        <v>237</v>
      </c>
      <c r="S3037">
        <v>0</v>
      </c>
      <c r="T3037">
        <v>8.3309999999999995</v>
      </c>
      <c r="U3037">
        <v>17.221</v>
      </c>
    </row>
    <row r="3038" spans="1:21" x14ac:dyDescent="0.3">
      <c r="A3038" t="s">
        <v>96</v>
      </c>
      <c r="B3038" t="s">
        <v>170</v>
      </c>
      <c r="C3038" t="s">
        <v>210</v>
      </c>
      <c r="D3038">
        <v>23</v>
      </c>
      <c r="E3038">
        <v>1</v>
      </c>
      <c r="F3038">
        <v>23</v>
      </c>
      <c r="G3038">
        <v>9.1519999999999992</v>
      </c>
      <c r="H3038">
        <v>27</v>
      </c>
      <c r="I3038">
        <v>0.67500000000000004</v>
      </c>
      <c r="J3038">
        <v>0</v>
      </c>
      <c r="K3038">
        <v>0</v>
      </c>
      <c r="L3038">
        <v>1</v>
      </c>
      <c r="M3038">
        <v>4.91</v>
      </c>
      <c r="N3038" t="e">
        <v>#N/A</v>
      </c>
      <c r="O3038" t="e">
        <v>#N/A</v>
      </c>
      <c r="P3038" t="e">
        <v>#N/A</v>
      </c>
      <c r="Q3038" t="e">
        <v>#N/A</v>
      </c>
      <c r="R3038" t="s">
        <v>603</v>
      </c>
      <c r="S3038">
        <v>0</v>
      </c>
      <c r="T3038">
        <v>12.727</v>
      </c>
      <c r="U3038">
        <v>24.021999999999998</v>
      </c>
    </row>
    <row r="3039" spans="1:21" x14ac:dyDescent="0.3">
      <c r="A3039" t="s">
        <v>96</v>
      </c>
      <c r="B3039" t="s">
        <v>193</v>
      </c>
      <c r="C3039" t="s">
        <v>233</v>
      </c>
      <c r="D3039">
        <v>16</v>
      </c>
      <c r="E3039">
        <v>1</v>
      </c>
      <c r="F3039">
        <v>1</v>
      </c>
      <c r="G3039">
        <v>4.9370000000000003</v>
      </c>
      <c r="H3039">
        <v>9</v>
      </c>
      <c r="I3039">
        <v>0.22500000000000001</v>
      </c>
      <c r="J3039">
        <v>0</v>
      </c>
      <c r="K3039">
        <v>1</v>
      </c>
      <c r="L3039">
        <v>0</v>
      </c>
      <c r="M3039">
        <v>1.4019999999999999</v>
      </c>
      <c r="N3039" t="e">
        <v>#N/A</v>
      </c>
      <c r="O3039" t="e">
        <v>#N/A</v>
      </c>
      <c r="P3039" t="e">
        <v>#N/A</v>
      </c>
      <c r="Q3039" t="e">
        <v>#N/A</v>
      </c>
      <c r="R3039" t="s">
        <v>233</v>
      </c>
      <c r="S3039">
        <v>1</v>
      </c>
      <c r="T3039">
        <v>2.5960000000000001</v>
      </c>
      <c r="U3039">
        <v>4.9829999999999997</v>
      </c>
    </row>
    <row r="3040" spans="1:21" x14ac:dyDescent="0.3">
      <c r="A3040" t="s">
        <v>96</v>
      </c>
      <c r="B3040" t="s">
        <v>169</v>
      </c>
      <c r="C3040" t="s">
        <v>209</v>
      </c>
      <c r="D3040">
        <v>6</v>
      </c>
      <c r="E3040">
        <v>1</v>
      </c>
      <c r="F3040">
        <v>1</v>
      </c>
      <c r="G3040">
        <v>2.4870000000000001</v>
      </c>
      <c r="H3040">
        <v>10</v>
      </c>
      <c r="I3040">
        <v>0.25</v>
      </c>
      <c r="J3040">
        <v>0</v>
      </c>
      <c r="K3040">
        <v>1</v>
      </c>
      <c r="L3040">
        <v>0</v>
      </c>
      <c r="M3040">
        <v>1.232</v>
      </c>
      <c r="N3040" t="e">
        <v>#N/A</v>
      </c>
      <c r="O3040" t="e">
        <v>#N/A</v>
      </c>
      <c r="P3040" t="e">
        <v>#N/A</v>
      </c>
      <c r="Q3040" t="e">
        <v>#N/A</v>
      </c>
      <c r="R3040" t="s">
        <v>237</v>
      </c>
      <c r="S3040">
        <v>0</v>
      </c>
      <c r="T3040">
        <v>3.6080000000000001</v>
      </c>
      <c r="U3040">
        <v>8.2309999999999999</v>
      </c>
    </row>
    <row r="3041" spans="1:21" x14ac:dyDescent="0.3">
      <c r="A3041" t="s">
        <v>96</v>
      </c>
      <c r="B3041" t="s">
        <v>196</v>
      </c>
      <c r="C3041" t="s">
        <v>236</v>
      </c>
      <c r="D3041">
        <v>19</v>
      </c>
      <c r="E3041">
        <v>1</v>
      </c>
      <c r="F3041">
        <v>1</v>
      </c>
      <c r="G3041">
        <v>8.8420000000000005</v>
      </c>
      <c r="H3041">
        <v>21</v>
      </c>
      <c r="I3041">
        <v>0.52500000000000002</v>
      </c>
      <c r="J3041">
        <v>0</v>
      </c>
      <c r="K3041">
        <v>0</v>
      </c>
      <c r="L3041">
        <v>1</v>
      </c>
      <c r="M3041">
        <v>1.2050000000000001</v>
      </c>
      <c r="N3041" t="e">
        <v>#N/A</v>
      </c>
      <c r="O3041" t="e">
        <v>#N/A</v>
      </c>
      <c r="P3041" t="e">
        <v>#N/A</v>
      </c>
      <c r="Q3041" t="e">
        <v>#N/A</v>
      </c>
      <c r="R3041" t="s">
        <v>237</v>
      </c>
      <c r="S3041">
        <v>0</v>
      </c>
      <c r="T3041">
        <v>1.788</v>
      </c>
      <c r="U3041">
        <v>3.8210000000000002</v>
      </c>
    </row>
    <row r="3042" spans="1:21" x14ac:dyDescent="0.3">
      <c r="A3042" t="s">
        <v>97</v>
      </c>
      <c r="B3042" t="s">
        <v>183</v>
      </c>
      <c r="C3042" t="s">
        <v>223</v>
      </c>
      <c r="D3042">
        <v>18</v>
      </c>
      <c r="E3042">
        <v>1</v>
      </c>
      <c r="F3042">
        <v>67</v>
      </c>
      <c r="G3042">
        <v>6.3339999999999996</v>
      </c>
      <c r="H3042">
        <v>30</v>
      </c>
      <c r="I3042">
        <v>0.75</v>
      </c>
      <c r="J3042">
        <v>1</v>
      </c>
      <c r="K3042">
        <v>0</v>
      </c>
      <c r="L3042">
        <v>0</v>
      </c>
      <c r="M3042">
        <v>3.1989999999999998</v>
      </c>
      <c r="N3042" t="e">
        <v>#N/A</v>
      </c>
      <c r="O3042" t="e">
        <v>#N/A</v>
      </c>
      <c r="P3042" t="e">
        <v>#N/A</v>
      </c>
      <c r="Q3042" t="e">
        <v>#N/A</v>
      </c>
      <c r="R3042" t="s">
        <v>211</v>
      </c>
      <c r="S3042">
        <v>0</v>
      </c>
      <c r="T3042">
        <v>29.077999999999999</v>
      </c>
      <c r="U3042">
        <v>32.432000000000002</v>
      </c>
    </row>
    <row r="3043" spans="1:21" x14ac:dyDescent="0.3">
      <c r="A3043" t="s">
        <v>97</v>
      </c>
      <c r="B3043" t="s">
        <v>163</v>
      </c>
      <c r="C3043" t="s">
        <v>203</v>
      </c>
      <c r="D3043">
        <v>20</v>
      </c>
      <c r="E3043">
        <v>1</v>
      </c>
      <c r="F3043">
        <v>92</v>
      </c>
      <c r="G3043">
        <v>3.3740000000000001</v>
      </c>
      <c r="H3043">
        <v>40</v>
      </c>
      <c r="I3043">
        <v>1</v>
      </c>
      <c r="J3043">
        <v>1</v>
      </c>
      <c r="K3043">
        <v>0</v>
      </c>
      <c r="L3043">
        <v>0</v>
      </c>
      <c r="M3043">
        <v>2.0630000000000002</v>
      </c>
      <c r="N3043" t="e">
        <v>#N/A</v>
      </c>
      <c r="O3043" t="e">
        <v>#N/A</v>
      </c>
      <c r="P3043" t="e">
        <v>#N/A</v>
      </c>
      <c r="Q3043" t="e">
        <v>#N/A</v>
      </c>
      <c r="R3043" t="s">
        <v>230</v>
      </c>
      <c r="S3043">
        <v>0</v>
      </c>
      <c r="T3043">
        <v>6.5570000000000004</v>
      </c>
      <c r="U3043">
        <v>9.9269999999999996</v>
      </c>
    </row>
    <row r="3044" spans="1:21" x14ac:dyDescent="0.3">
      <c r="A3044" t="s">
        <v>97</v>
      </c>
      <c r="B3044" t="s">
        <v>186</v>
      </c>
      <c r="C3044" t="s">
        <v>226</v>
      </c>
      <c r="D3044">
        <v>8</v>
      </c>
      <c r="E3044">
        <v>1</v>
      </c>
      <c r="F3044">
        <v>64</v>
      </c>
      <c r="G3044">
        <v>3.359</v>
      </c>
      <c r="H3044">
        <v>29</v>
      </c>
      <c r="I3044">
        <v>0.72499999999999998</v>
      </c>
      <c r="J3044">
        <v>1</v>
      </c>
      <c r="K3044">
        <v>0</v>
      </c>
      <c r="L3044">
        <v>0</v>
      </c>
      <c r="M3044">
        <v>1.415</v>
      </c>
      <c r="N3044" t="e">
        <v>#N/A</v>
      </c>
      <c r="O3044" t="e">
        <v>#N/A</v>
      </c>
      <c r="P3044" t="e">
        <v>#N/A</v>
      </c>
      <c r="Q3044" t="e">
        <v>#N/A</v>
      </c>
      <c r="R3044" t="s">
        <v>897</v>
      </c>
      <c r="S3044">
        <v>0</v>
      </c>
      <c r="T3044">
        <v>4.3490000000000002</v>
      </c>
      <c r="U3044">
        <v>6.2549999999999999</v>
      </c>
    </row>
    <row r="3045" spans="1:21" x14ac:dyDescent="0.3">
      <c r="A3045" t="s">
        <v>97</v>
      </c>
      <c r="B3045" t="s">
        <v>171</v>
      </c>
      <c r="C3045" t="s">
        <v>211</v>
      </c>
      <c r="D3045">
        <v>7</v>
      </c>
      <c r="E3045">
        <v>1</v>
      </c>
      <c r="F3045">
        <v>29</v>
      </c>
      <c r="G3045">
        <v>2.8069999999999999</v>
      </c>
      <c r="H3045">
        <v>12</v>
      </c>
      <c r="I3045">
        <v>0.3</v>
      </c>
      <c r="J3045">
        <v>0</v>
      </c>
      <c r="K3045">
        <v>1</v>
      </c>
      <c r="L3045">
        <v>0</v>
      </c>
      <c r="M3045">
        <v>1.343</v>
      </c>
      <c r="N3045" t="e">
        <v>#N/A</v>
      </c>
      <c r="O3045" t="e">
        <v>#N/A</v>
      </c>
      <c r="P3045" t="e">
        <v>#N/A</v>
      </c>
      <c r="Q3045" t="e">
        <v>#N/A</v>
      </c>
      <c r="R3045" t="s">
        <v>211</v>
      </c>
      <c r="S3045">
        <v>1</v>
      </c>
      <c r="T3045">
        <v>6.5519999999999996</v>
      </c>
      <c r="U3045">
        <v>9.7029999999999994</v>
      </c>
    </row>
    <row r="3046" spans="1:21" x14ac:dyDescent="0.3">
      <c r="A3046" t="s">
        <v>97</v>
      </c>
      <c r="B3046" t="s">
        <v>191</v>
      </c>
      <c r="C3046" t="s">
        <v>231</v>
      </c>
      <c r="D3046">
        <v>6</v>
      </c>
      <c r="E3046">
        <v>1</v>
      </c>
      <c r="F3046">
        <v>61</v>
      </c>
      <c r="G3046">
        <v>2.0790000000000002</v>
      </c>
      <c r="H3046">
        <v>28</v>
      </c>
      <c r="I3046">
        <v>0.7</v>
      </c>
      <c r="J3046">
        <v>1</v>
      </c>
      <c r="K3046">
        <v>1</v>
      </c>
      <c r="L3046">
        <v>1</v>
      </c>
      <c r="M3046">
        <v>1.0069999999999999</v>
      </c>
      <c r="N3046" t="e">
        <v>#N/A</v>
      </c>
      <c r="O3046" t="e">
        <v>#N/A</v>
      </c>
      <c r="P3046" t="e">
        <v>#N/A</v>
      </c>
      <c r="Q3046" t="e">
        <v>#N/A</v>
      </c>
      <c r="R3046" t="s">
        <v>157</v>
      </c>
      <c r="S3046">
        <v>0</v>
      </c>
      <c r="T3046">
        <v>8.7119999999999997</v>
      </c>
      <c r="U3046">
        <v>12.191000000000001</v>
      </c>
    </row>
    <row r="3047" spans="1:21" x14ac:dyDescent="0.3">
      <c r="A3047" t="s">
        <v>97</v>
      </c>
      <c r="B3047" t="s">
        <v>158</v>
      </c>
      <c r="C3047" t="s">
        <v>198</v>
      </c>
      <c r="D3047">
        <v>19</v>
      </c>
      <c r="E3047">
        <v>1</v>
      </c>
      <c r="F3047">
        <v>50</v>
      </c>
      <c r="G3047">
        <v>5.351</v>
      </c>
      <c r="H3047">
        <v>22</v>
      </c>
      <c r="I3047">
        <v>0.55000000000000004</v>
      </c>
      <c r="J3047">
        <v>1</v>
      </c>
      <c r="K3047">
        <v>0</v>
      </c>
      <c r="L3047">
        <v>0</v>
      </c>
      <c r="M3047">
        <v>1.6870000000000001</v>
      </c>
      <c r="N3047" t="e">
        <v>#N/A</v>
      </c>
      <c r="O3047" t="e">
        <v>#N/A</v>
      </c>
      <c r="P3047" t="e">
        <v>#N/A</v>
      </c>
      <c r="Q3047" t="e">
        <v>#N/A</v>
      </c>
      <c r="R3047" t="s">
        <v>897</v>
      </c>
      <c r="S3047">
        <v>0</v>
      </c>
      <c r="T3047">
        <v>12.023</v>
      </c>
      <c r="U3047">
        <v>14.606</v>
      </c>
    </row>
    <row r="3048" spans="1:21" x14ac:dyDescent="0.3">
      <c r="A3048" t="s">
        <v>97</v>
      </c>
      <c r="B3048" t="s">
        <v>176</v>
      </c>
      <c r="C3048" t="s">
        <v>216</v>
      </c>
      <c r="D3048">
        <v>26</v>
      </c>
      <c r="E3048">
        <v>1</v>
      </c>
      <c r="F3048">
        <v>88</v>
      </c>
      <c r="G3048">
        <v>3.1669999999999998</v>
      </c>
      <c r="H3048">
        <v>39</v>
      </c>
      <c r="I3048">
        <v>0.97499999999999998</v>
      </c>
      <c r="J3048">
        <v>1</v>
      </c>
      <c r="K3048">
        <v>1</v>
      </c>
      <c r="L3048">
        <v>1</v>
      </c>
      <c r="M3048">
        <v>1.0880000000000001</v>
      </c>
      <c r="N3048" t="e">
        <v>#N/A</v>
      </c>
      <c r="O3048" t="e">
        <v>#N/A</v>
      </c>
      <c r="P3048" t="e">
        <v>#N/A</v>
      </c>
      <c r="Q3048" t="e">
        <v>#N/A</v>
      </c>
      <c r="R3048" t="s">
        <v>222</v>
      </c>
      <c r="S3048">
        <v>0</v>
      </c>
      <c r="T3048">
        <v>16.234000000000002</v>
      </c>
      <c r="U3048">
        <v>19.847000000000001</v>
      </c>
    </row>
    <row r="3049" spans="1:21" x14ac:dyDescent="0.3">
      <c r="A3049" t="s">
        <v>97</v>
      </c>
      <c r="B3049" t="s">
        <v>194</v>
      </c>
      <c r="C3049" t="s">
        <v>234</v>
      </c>
      <c r="D3049">
        <v>33</v>
      </c>
      <c r="E3049">
        <v>1</v>
      </c>
      <c r="F3049">
        <v>15</v>
      </c>
      <c r="G3049">
        <v>17.355</v>
      </c>
      <c r="H3049">
        <v>4</v>
      </c>
      <c r="I3049">
        <v>0.1</v>
      </c>
      <c r="J3049">
        <v>0</v>
      </c>
      <c r="K3049">
        <v>1</v>
      </c>
      <c r="L3049">
        <v>0</v>
      </c>
      <c r="M3049">
        <v>12.862</v>
      </c>
      <c r="N3049" t="e">
        <v>#N/A</v>
      </c>
      <c r="O3049" t="e">
        <v>#N/A</v>
      </c>
      <c r="P3049" t="e">
        <v>#N/A</v>
      </c>
      <c r="Q3049" t="e">
        <v>#N/A</v>
      </c>
      <c r="R3049" t="s">
        <v>170</v>
      </c>
      <c r="S3049">
        <v>0</v>
      </c>
      <c r="T3049">
        <v>9.0790000000000006</v>
      </c>
      <c r="U3049">
        <v>11.695</v>
      </c>
    </row>
    <row r="3050" spans="1:21" x14ac:dyDescent="0.3">
      <c r="A3050" t="s">
        <v>97</v>
      </c>
      <c r="B3050" t="s">
        <v>195</v>
      </c>
      <c r="C3050" t="s">
        <v>235</v>
      </c>
      <c r="D3050">
        <v>22</v>
      </c>
      <c r="E3050">
        <v>1</v>
      </c>
      <c r="F3050">
        <v>40</v>
      </c>
      <c r="G3050">
        <v>2.694</v>
      </c>
      <c r="H3050">
        <v>17</v>
      </c>
      <c r="I3050">
        <v>0.42499999999999999</v>
      </c>
      <c r="J3050">
        <v>0</v>
      </c>
      <c r="K3050">
        <v>1</v>
      </c>
      <c r="L3050">
        <v>0</v>
      </c>
      <c r="M3050">
        <v>1.375</v>
      </c>
      <c r="N3050" t="e">
        <v>#N/A</v>
      </c>
      <c r="O3050" t="e">
        <v>#N/A</v>
      </c>
      <c r="P3050" t="e">
        <v>#N/A</v>
      </c>
      <c r="Q3050" t="e">
        <v>#N/A</v>
      </c>
      <c r="R3050" t="s">
        <v>235</v>
      </c>
      <c r="S3050">
        <v>1</v>
      </c>
      <c r="T3050">
        <v>9.8940000000000001</v>
      </c>
      <c r="U3050">
        <v>19.815000000000001</v>
      </c>
    </row>
    <row r="3051" spans="1:21" x14ac:dyDescent="0.3">
      <c r="A3051" t="s">
        <v>97</v>
      </c>
      <c r="B3051" t="s">
        <v>177</v>
      </c>
      <c r="C3051" t="s">
        <v>217</v>
      </c>
      <c r="D3051">
        <v>37</v>
      </c>
      <c r="E3051">
        <v>1</v>
      </c>
      <c r="F3051">
        <v>67</v>
      </c>
      <c r="G3051">
        <v>2.343</v>
      </c>
      <c r="H3051">
        <v>31</v>
      </c>
      <c r="I3051">
        <v>0.77500000000000002</v>
      </c>
      <c r="J3051">
        <v>1</v>
      </c>
      <c r="K3051">
        <v>0</v>
      </c>
      <c r="L3051">
        <v>0</v>
      </c>
      <c r="M3051">
        <v>1.599</v>
      </c>
      <c r="N3051" t="e">
        <v>#N/A</v>
      </c>
      <c r="O3051" t="e">
        <v>#N/A</v>
      </c>
      <c r="P3051" t="e">
        <v>#N/A</v>
      </c>
      <c r="Q3051" t="e">
        <v>#N/A</v>
      </c>
      <c r="R3051" t="s">
        <v>181</v>
      </c>
      <c r="S3051">
        <v>0</v>
      </c>
      <c r="T3051">
        <v>13.005000000000001</v>
      </c>
      <c r="U3051">
        <v>15.743</v>
      </c>
    </row>
    <row r="3052" spans="1:21" x14ac:dyDescent="0.3">
      <c r="A3052" t="s">
        <v>97</v>
      </c>
      <c r="B3052" t="s">
        <v>160</v>
      </c>
      <c r="C3052" t="s">
        <v>200</v>
      </c>
      <c r="D3052">
        <v>11</v>
      </c>
      <c r="E3052">
        <v>1</v>
      </c>
      <c r="F3052">
        <v>58</v>
      </c>
      <c r="G3052">
        <v>3.72</v>
      </c>
      <c r="H3052">
        <v>24</v>
      </c>
      <c r="I3052">
        <v>0.6</v>
      </c>
      <c r="J3052">
        <v>1</v>
      </c>
      <c r="K3052">
        <v>1</v>
      </c>
      <c r="L3052">
        <v>1</v>
      </c>
      <c r="M3052">
        <v>0.98099999999999998</v>
      </c>
      <c r="N3052" t="e">
        <v>#N/A</v>
      </c>
      <c r="O3052" t="e">
        <v>#N/A</v>
      </c>
      <c r="P3052" t="e">
        <v>#N/A</v>
      </c>
      <c r="Q3052" t="e">
        <v>#N/A</v>
      </c>
      <c r="R3052" t="s">
        <v>897</v>
      </c>
      <c r="S3052">
        <v>0</v>
      </c>
      <c r="T3052">
        <v>5.9320000000000004</v>
      </c>
      <c r="U3052">
        <v>7.4550000000000001</v>
      </c>
    </row>
    <row r="3053" spans="1:21" x14ac:dyDescent="0.3">
      <c r="A3053" t="s">
        <v>97</v>
      </c>
      <c r="B3053" t="s">
        <v>157</v>
      </c>
      <c r="C3053" t="s">
        <v>197</v>
      </c>
      <c r="D3053">
        <v>23</v>
      </c>
      <c r="E3053">
        <v>1</v>
      </c>
      <c r="F3053">
        <v>18</v>
      </c>
      <c r="G3053">
        <v>3.6150000000000002</v>
      </c>
      <c r="H3053">
        <v>6</v>
      </c>
      <c r="I3053">
        <v>0.15</v>
      </c>
      <c r="J3053">
        <v>0</v>
      </c>
      <c r="K3053">
        <v>0</v>
      </c>
      <c r="L3053">
        <v>1</v>
      </c>
      <c r="M3053">
        <v>1.3029999999999999</v>
      </c>
      <c r="N3053" t="e">
        <v>#N/A</v>
      </c>
      <c r="O3053" t="e">
        <v>#N/A</v>
      </c>
      <c r="P3053" t="e">
        <v>#N/A</v>
      </c>
      <c r="Q3053" t="e">
        <v>#N/A</v>
      </c>
      <c r="R3053" t="s">
        <v>202</v>
      </c>
      <c r="S3053">
        <v>0</v>
      </c>
      <c r="T3053">
        <v>16.161000000000001</v>
      </c>
      <c r="U3053">
        <v>19.695</v>
      </c>
    </row>
    <row r="3054" spans="1:21" x14ac:dyDescent="0.3">
      <c r="A3054" t="s">
        <v>97</v>
      </c>
      <c r="B3054" t="s">
        <v>161</v>
      </c>
      <c r="C3054" t="s">
        <v>201</v>
      </c>
      <c r="D3054">
        <v>16</v>
      </c>
      <c r="E3054">
        <v>1</v>
      </c>
      <c r="F3054">
        <v>84</v>
      </c>
      <c r="G3054">
        <v>2.99</v>
      </c>
      <c r="H3054">
        <v>36</v>
      </c>
      <c r="I3054">
        <v>0.9</v>
      </c>
      <c r="J3054">
        <v>1</v>
      </c>
      <c r="K3054">
        <v>1</v>
      </c>
      <c r="L3054">
        <v>1</v>
      </c>
      <c r="M3054">
        <v>1.119</v>
      </c>
      <c r="N3054" t="e">
        <v>#N/A</v>
      </c>
      <c r="O3054" t="e">
        <v>#N/A</v>
      </c>
      <c r="P3054" t="e">
        <v>#N/A</v>
      </c>
      <c r="Q3054" t="e">
        <v>#N/A</v>
      </c>
      <c r="R3054" t="s">
        <v>897</v>
      </c>
      <c r="S3054">
        <v>0</v>
      </c>
      <c r="T3054">
        <v>3.8690000000000002</v>
      </c>
      <c r="U3054">
        <v>5.6310000000000002</v>
      </c>
    </row>
    <row r="3055" spans="1:21" x14ac:dyDescent="0.3">
      <c r="A3055" t="s">
        <v>97</v>
      </c>
      <c r="B3055" t="s">
        <v>190</v>
      </c>
      <c r="C3055" t="s">
        <v>230</v>
      </c>
      <c r="D3055">
        <v>5</v>
      </c>
      <c r="E3055">
        <v>1</v>
      </c>
      <c r="F3055">
        <v>7</v>
      </c>
      <c r="G3055">
        <v>3.2789999999999999</v>
      </c>
      <c r="H3055">
        <v>1</v>
      </c>
      <c r="I3055">
        <v>2.5000000000000001E-2</v>
      </c>
      <c r="J3055">
        <v>0</v>
      </c>
      <c r="K3055">
        <v>0</v>
      </c>
      <c r="L3055">
        <v>1</v>
      </c>
      <c r="M3055">
        <v>1.383</v>
      </c>
      <c r="N3055" t="e">
        <v>#N/A</v>
      </c>
      <c r="O3055" t="e">
        <v>#N/A</v>
      </c>
      <c r="P3055" t="e">
        <v>#N/A</v>
      </c>
      <c r="Q3055" t="e">
        <v>#N/A</v>
      </c>
      <c r="R3055" t="s">
        <v>230</v>
      </c>
      <c r="S3055">
        <v>1</v>
      </c>
      <c r="T3055">
        <v>4.548</v>
      </c>
      <c r="U3055">
        <v>24.815000000000001</v>
      </c>
    </row>
    <row r="3056" spans="1:21" x14ac:dyDescent="0.3">
      <c r="A3056" t="s">
        <v>97</v>
      </c>
      <c r="B3056" t="s">
        <v>165</v>
      </c>
      <c r="C3056" t="s">
        <v>205</v>
      </c>
      <c r="D3056">
        <v>17</v>
      </c>
      <c r="E3056">
        <v>1</v>
      </c>
      <c r="F3056">
        <v>79</v>
      </c>
      <c r="G3056">
        <v>3.0059999999999998</v>
      </c>
      <c r="H3056">
        <v>35</v>
      </c>
      <c r="I3056">
        <v>0.875</v>
      </c>
      <c r="J3056">
        <v>1</v>
      </c>
      <c r="K3056">
        <v>1</v>
      </c>
      <c r="L3056">
        <v>1</v>
      </c>
      <c r="M3056">
        <v>4.3600000000000003</v>
      </c>
      <c r="N3056" t="e">
        <v>#N/A</v>
      </c>
      <c r="O3056" t="e">
        <v>#N/A</v>
      </c>
      <c r="P3056" t="e">
        <v>#N/A</v>
      </c>
      <c r="Q3056" t="e">
        <v>#N/A</v>
      </c>
      <c r="R3056" t="s">
        <v>793</v>
      </c>
      <c r="S3056">
        <v>0</v>
      </c>
      <c r="T3056">
        <v>4.093</v>
      </c>
      <c r="U3056">
        <v>8.016</v>
      </c>
    </row>
    <row r="3057" spans="1:21" x14ac:dyDescent="0.3">
      <c r="A3057" t="s">
        <v>97</v>
      </c>
      <c r="B3057" t="s">
        <v>167</v>
      </c>
      <c r="C3057" t="s">
        <v>207</v>
      </c>
      <c r="D3057">
        <v>21</v>
      </c>
      <c r="E3057">
        <v>1</v>
      </c>
      <c r="F3057">
        <v>24</v>
      </c>
      <c r="G3057">
        <v>5.7750000000000004</v>
      </c>
      <c r="H3057">
        <v>7</v>
      </c>
      <c r="I3057">
        <v>0.17499999999999999</v>
      </c>
      <c r="J3057">
        <v>0</v>
      </c>
      <c r="K3057">
        <v>1</v>
      </c>
      <c r="L3057">
        <v>0</v>
      </c>
      <c r="M3057">
        <v>1.7430000000000001</v>
      </c>
      <c r="N3057" t="e">
        <v>#N/A</v>
      </c>
      <c r="O3057" t="e">
        <v>#N/A</v>
      </c>
      <c r="P3057" t="e">
        <v>#N/A</v>
      </c>
      <c r="Q3057" t="e">
        <v>#N/A</v>
      </c>
      <c r="R3057" t="s">
        <v>197</v>
      </c>
      <c r="S3057">
        <v>0</v>
      </c>
      <c r="T3057">
        <v>12.138999999999999</v>
      </c>
      <c r="U3057">
        <v>14.871</v>
      </c>
    </row>
    <row r="3058" spans="1:21" x14ac:dyDescent="0.3">
      <c r="A3058" t="s">
        <v>97</v>
      </c>
      <c r="B3058" t="s">
        <v>181</v>
      </c>
      <c r="C3058" t="s">
        <v>221</v>
      </c>
      <c r="D3058">
        <v>29</v>
      </c>
      <c r="E3058">
        <v>1</v>
      </c>
      <c r="F3058">
        <v>26</v>
      </c>
      <c r="G3058">
        <v>2.911</v>
      </c>
      <c r="H3058">
        <v>10</v>
      </c>
      <c r="I3058">
        <v>0.25</v>
      </c>
      <c r="J3058">
        <v>0</v>
      </c>
      <c r="K3058">
        <v>1</v>
      </c>
      <c r="L3058">
        <v>0</v>
      </c>
      <c r="M3058">
        <v>1.351</v>
      </c>
      <c r="N3058" t="e">
        <v>#N/A</v>
      </c>
      <c r="O3058" t="e">
        <v>#N/A</v>
      </c>
      <c r="P3058" t="e">
        <v>#N/A</v>
      </c>
      <c r="Q3058" t="e">
        <v>#N/A</v>
      </c>
      <c r="R3058" t="s">
        <v>221</v>
      </c>
      <c r="S3058">
        <v>1</v>
      </c>
      <c r="T3058">
        <v>13.323</v>
      </c>
      <c r="U3058">
        <v>21.471</v>
      </c>
    </row>
    <row r="3059" spans="1:21" x14ac:dyDescent="0.3">
      <c r="A3059" t="s">
        <v>97</v>
      </c>
      <c r="B3059" t="s">
        <v>180</v>
      </c>
      <c r="C3059" t="s">
        <v>220</v>
      </c>
      <c r="D3059">
        <v>25</v>
      </c>
      <c r="E3059">
        <v>1</v>
      </c>
      <c r="F3059">
        <v>43</v>
      </c>
      <c r="G3059">
        <v>2.5259999999999998</v>
      </c>
      <c r="H3059">
        <v>19</v>
      </c>
      <c r="I3059">
        <v>0.47499999999999998</v>
      </c>
      <c r="J3059">
        <v>0</v>
      </c>
      <c r="K3059">
        <v>1</v>
      </c>
      <c r="L3059">
        <v>0</v>
      </c>
      <c r="M3059">
        <v>1.806</v>
      </c>
      <c r="N3059" t="e">
        <v>#N/A</v>
      </c>
      <c r="O3059" t="e">
        <v>#N/A</v>
      </c>
      <c r="P3059" t="e">
        <v>#N/A</v>
      </c>
      <c r="Q3059" t="e">
        <v>#N/A</v>
      </c>
      <c r="R3059" t="s">
        <v>220</v>
      </c>
      <c r="S3059">
        <v>1</v>
      </c>
      <c r="T3059">
        <v>4.1479999999999997</v>
      </c>
      <c r="U3059">
        <v>10.375</v>
      </c>
    </row>
    <row r="3060" spans="1:21" x14ac:dyDescent="0.3">
      <c r="A3060" t="s">
        <v>97</v>
      </c>
      <c r="B3060" t="s">
        <v>174</v>
      </c>
      <c r="C3060" t="s">
        <v>214</v>
      </c>
      <c r="D3060">
        <v>24</v>
      </c>
      <c r="E3060">
        <v>1</v>
      </c>
      <c r="F3060">
        <v>25</v>
      </c>
      <c r="G3060">
        <v>3.4140000000000001</v>
      </c>
      <c r="H3060">
        <v>9</v>
      </c>
      <c r="I3060">
        <v>0.22500000000000001</v>
      </c>
      <c r="J3060">
        <v>0</v>
      </c>
      <c r="K3060">
        <v>0</v>
      </c>
      <c r="L3060">
        <v>1</v>
      </c>
      <c r="M3060">
        <v>1.2310000000000001</v>
      </c>
      <c r="N3060" t="e">
        <v>#N/A</v>
      </c>
      <c r="O3060" t="e">
        <v>#N/A</v>
      </c>
      <c r="P3060" t="e">
        <v>#N/A</v>
      </c>
      <c r="Q3060" t="e">
        <v>#N/A</v>
      </c>
      <c r="R3060" t="s">
        <v>214</v>
      </c>
      <c r="S3060">
        <v>1</v>
      </c>
      <c r="T3060">
        <v>2.7879999999999998</v>
      </c>
      <c r="U3060">
        <v>6.1040000000000001</v>
      </c>
    </row>
    <row r="3061" spans="1:21" x14ac:dyDescent="0.3">
      <c r="A3061" t="s">
        <v>97</v>
      </c>
      <c r="B3061" t="s">
        <v>179</v>
      </c>
      <c r="C3061" t="s">
        <v>219</v>
      </c>
      <c r="D3061">
        <v>3</v>
      </c>
      <c r="E3061">
        <v>1</v>
      </c>
      <c r="F3061">
        <v>31</v>
      </c>
      <c r="G3061">
        <v>3.48</v>
      </c>
      <c r="H3061">
        <v>15</v>
      </c>
      <c r="I3061">
        <v>0.375</v>
      </c>
      <c r="J3061">
        <v>0</v>
      </c>
      <c r="K3061">
        <v>0</v>
      </c>
      <c r="L3061">
        <v>1</v>
      </c>
      <c r="M3061">
        <v>1.07</v>
      </c>
      <c r="N3061" t="e">
        <v>#N/A</v>
      </c>
      <c r="O3061" t="e">
        <v>#N/A</v>
      </c>
      <c r="P3061" t="e">
        <v>#N/A</v>
      </c>
      <c r="Q3061" t="e">
        <v>#N/A</v>
      </c>
      <c r="R3061" t="s">
        <v>219</v>
      </c>
      <c r="S3061">
        <v>1</v>
      </c>
      <c r="T3061">
        <v>13.6</v>
      </c>
      <c r="U3061">
        <v>21.798999999999999</v>
      </c>
    </row>
    <row r="3062" spans="1:21" x14ac:dyDescent="0.3">
      <c r="A3062" t="s">
        <v>97</v>
      </c>
      <c r="B3062" t="s">
        <v>166</v>
      </c>
      <c r="C3062" t="s">
        <v>206</v>
      </c>
      <c r="D3062">
        <v>30</v>
      </c>
      <c r="E3062">
        <v>1</v>
      </c>
      <c r="F3062">
        <v>78</v>
      </c>
      <c r="G3062">
        <v>9.4380000000000006</v>
      </c>
      <c r="H3062">
        <v>34</v>
      </c>
      <c r="I3062">
        <v>0.85</v>
      </c>
      <c r="J3062">
        <v>1</v>
      </c>
      <c r="K3062">
        <v>1</v>
      </c>
      <c r="L3062">
        <v>1</v>
      </c>
      <c r="M3062">
        <v>1.7110000000000001</v>
      </c>
      <c r="N3062" t="e">
        <v>#N/A</v>
      </c>
      <c r="O3062" t="e">
        <v>#N/A</v>
      </c>
      <c r="P3062" t="e">
        <v>#N/A</v>
      </c>
      <c r="Q3062" t="e">
        <v>#N/A</v>
      </c>
      <c r="R3062" t="s">
        <v>206</v>
      </c>
      <c r="S3062">
        <v>1</v>
      </c>
      <c r="T3062">
        <v>8.0510000000000002</v>
      </c>
      <c r="U3062">
        <v>21.663</v>
      </c>
    </row>
    <row r="3063" spans="1:21" x14ac:dyDescent="0.3">
      <c r="A3063" t="s">
        <v>97</v>
      </c>
      <c r="B3063" t="s">
        <v>192</v>
      </c>
      <c r="C3063" t="s">
        <v>232</v>
      </c>
      <c r="D3063">
        <v>32</v>
      </c>
      <c r="E3063">
        <v>1</v>
      </c>
      <c r="F3063">
        <v>85</v>
      </c>
      <c r="G3063">
        <v>3.1909999999999998</v>
      </c>
      <c r="H3063">
        <v>37</v>
      </c>
      <c r="I3063">
        <v>0.92500000000000004</v>
      </c>
      <c r="J3063">
        <v>1</v>
      </c>
      <c r="K3063">
        <v>0</v>
      </c>
      <c r="L3063">
        <v>0</v>
      </c>
      <c r="M3063">
        <v>1.5029999999999999</v>
      </c>
      <c r="N3063" t="e">
        <v>#N/A</v>
      </c>
      <c r="O3063" t="e">
        <v>#N/A</v>
      </c>
      <c r="P3063" t="e">
        <v>#N/A</v>
      </c>
      <c r="Q3063" t="e">
        <v>#N/A</v>
      </c>
      <c r="R3063" t="s">
        <v>897</v>
      </c>
      <c r="S3063">
        <v>0</v>
      </c>
      <c r="T3063">
        <v>15.808</v>
      </c>
      <c r="U3063">
        <v>18.655000000000001</v>
      </c>
    </row>
    <row r="3064" spans="1:21" x14ac:dyDescent="0.3">
      <c r="A3064" t="s">
        <v>97</v>
      </c>
      <c r="B3064" t="s">
        <v>168</v>
      </c>
      <c r="C3064" t="s">
        <v>208</v>
      </c>
      <c r="D3064">
        <v>4</v>
      </c>
      <c r="E3064">
        <v>1</v>
      </c>
      <c r="F3064">
        <v>58</v>
      </c>
      <c r="G3064">
        <v>3.1030000000000002</v>
      </c>
      <c r="H3064">
        <v>23</v>
      </c>
      <c r="I3064">
        <v>0.57499999999999996</v>
      </c>
      <c r="J3064">
        <v>1</v>
      </c>
      <c r="K3064">
        <v>0</v>
      </c>
      <c r="L3064">
        <v>0</v>
      </c>
      <c r="M3064">
        <v>1.823</v>
      </c>
      <c r="N3064" t="e">
        <v>#N/A</v>
      </c>
      <c r="O3064" t="e">
        <v>#N/A</v>
      </c>
      <c r="P3064" t="e">
        <v>#N/A</v>
      </c>
      <c r="Q3064" t="e">
        <v>#N/A</v>
      </c>
      <c r="R3064" t="s">
        <v>173</v>
      </c>
      <c r="S3064">
        <v>0</v>
      </c>
      <c r="T3064">
        <v>11.478999999999999</v>
      </c>
      <c r="U3064">
        <v>15.351000000000001</v>
      </c>
    </row>
    <row r="3065" spans="1:21" x14ac:dyDescent="0.3">
      <c r="A3065" t="s">
        <v>97</v>
      </c>
      <c r="B3065" t="s">
        <v>162</v>
      </c>
      <c r="C3065" t="s">
        <v>202</v>
      </c>
      <c r="D3065">
        <v>34</v>
      </c>
      <c r="E3065">
        <v>1</v>
      </c>
      <c r="F3065">
        <v>32</v>
      </c>
      <c r="G3065">
        <v>4.351</v>
      </c>
      <c r="H3065">
        <v>16</v>
      </c>
      <c r="I3065">
        <v>0.4</v>
      </c>
      <c r="J3065">
        <v>0</v>
      </c>
      <c r="K3065">
        <v>0</v>
      </c>
      <c r="L3065">
        <v>1</v>
      </c>
      <c r="M3065">
        <v>4.0389999999999997</v>
      </c>
      <c r="N3065" t="e">
        <v>#N/A</v>
      </c>
      <c r="O3065" t="e">
        <v>#N/A</v>
      </c>
      <c r="P3065" t="e">
        <v>#N/A</v>
      </c>
      <c r="Q3065" t="e">
        <v>#N/A</v>
      </c>
      <c r="R3065" t="s">
        <v>897</v>
      </c>
      <c r="S3065">
        <v>0</v>
      </c>
      <c r="T3065">
        <v>9.2859999999999996</v>
      </c>
      <c r="U3065">
        <v>10.702</v>
      </c>
    </row>
    <row r="3066" spans="1:21" x14ac:dyDescent="0.3">
      <c r="A3066" t="s">
        <v>97</v>
      </c>
      <c r="B3066" t="s">
        <v>193</v>
      </c>
      <c r="C3066" t="s">
        <v>233</v>
      </c>
      <c r="D3066">
        <v>39</v>
      </c>
      <c r="E3066">
        <v>1</v>
      </c>
      <c r="F3066">
        <v>29</v>
      </c>
      <c r="G3066">
        <v>3.4870000000000001</v>
      </c>
      <c r="H3066">
        <v>13</v>
      </c>
      <c r="I3066">
        <v>0.32500000000000001</v>
      </c>
      <c r="J3066">
        <v>0</v>
      </c>
      <c r="K3066">
        <v>0</v>
      </c>
      <c r="L3066">
        <v>1</v>
      </c>
      <c r="M3066">
        <v>1.375</v>
      </c>
      <c r="N3066" t="e">
        <v>#N/A</v>
      </c>
      <c r="O3066" t="e">
        <v>#N/A</v>
      </c>
      <c r="P3066" t="e">
        <v>#N/A</v>
      </c>
      <c r="Q3066" t="e">
        <v>#N/A</v>
      </c>
      <c r="R3066" t="s">
        <v>233</v>
      </c>
      <c r="S3066">
        <v>1</v>
      </c>
      <c r="T3066">
        <v>12.265000000000001</v>
      </c>
      <c r="U3066">
        <v>15.343</v>
      </c>
    </row>
    <row r="3067" spans="1:21" x14ac:dyDescent="0.3">
      <c r="A3067" t="s">
        <v>97</v>
      </c>
      <c r="B3067" t="s">
        <v>170</v>
      </c>
      <c r="C3067" t="s">
        <v>210</v>
      </c>
      <c r="D3067">
        <v>40</v>
      </c>
      <c r="E3067">
        <v>1</v>
      </c>
      <c r="F3067">
        <v>58</v>
      </c>
      <c r="G3067">
        <v>2.4470000000000001</v>
      </c>
      <c r="H3067">
        <v>25</v>
      </c>
      <c r="I3067">
        <v>0.625</v>
      </c>
      <c r="J3067">
        <v>1</v>
      </c>
      <c r="K3067">
        <v>1</v>
      </c>
      <c r="L3067">
        <v>1</v>
      </c>
      <c r="M3067">
        <v>3.2789999999999999</v>
      </c>
      <c r="N3067" t="e">
        <v>#N/A</v>
      </c>
      <c r="O3067" t="e">
        <v>#N/A</v>
      </c>
      <c r="P3067" t="e">
        <v>#N/A</v>
      </c>
      <c r="Q3067" t="e">
        <v>#N/A</v>
      </c>
      <c r="R3067" t="s">
        <v>898</v>
      </c>
      <c r="S3067">
        <v>0</v>
      </c>
      <c r="T3067">
        <v>3.9209999999999998</v>
      </c>
      <c r="U3067">
        <v>10.335000000000001</v>
      </c>
    </row>
    <row r="3068" spans="1:21" x14ac:dyDescent="0.3">
      <c r="A3068" t="s">
        <v>97</v>
      </c>
      <c r="B3068" t="s">
        <v>187</v>
      </c>
      <c r="C3068" t="s">
        <v>227</v>
      </c>
      <c r="D3068">
        <v>14</v>
      </c>
      <c r="E3068">
        <v>1</v>
      </c>
      <c r="F3068">
        <v>25</v>
      </c>
      <c r="G3068">
        <v>3.6629999999999998</v>
      </c>
      <c r="H3068">
        <v>8</v>
      </c>
      <c r="I3068">
        <v>0.2</v>
      </c>
      <c r="J3068">
        <v>0</v>
      </c>
      <c r="K3068">
        <v>1</v>
      </c>
      <c r="L3068">
        <v>0</v>
      </c>
      <c r="M3068">
        <v>1.599</v>
      </c>
      <c r="N3068" t="e">
        <v>#N/A</v>
      </c>
      <c r="O3068" t="e">
        <v>#N/A</v>
      </c>
      <c r="P3068" t="e">
        <v>#N/A</v>
      </c>
      <c r="Q3068" t="e">
        <v>#N/A</v>
      </c>
      <c r="R3068" t="s">
        <v>897</v>
      </c>
      <c r="S3068">
        <v>0</v>
      </c>
      <c r="T3068">
        <v>4.0330000000000004</v>
      </c>
      <c r="U3068">
        <v>5.6630000000000003</v>
      </c>
    </row>
    <row r="3069" spans="1:21" x14ac:dyDescent="0.3">
      <c r="A3069" t="s">
        <v>97</v>
      </c>
      <c r="B3069" t="s">
        <v>178</v>
      </c>
      <c r="C3069" t="s">
        <v>218</v>
      </c>
      <c r="D3069">
        <v>27</v>
      </c>
      <c r="E3069">
        <v>1</v>
      </c>
      <c r="F3069">
        <v>50</v>
      </c>
      <c r="G3069">
        <v>14.862</v>
      </c>
      <c r="H3069">
        <v>21</v>
      </c>
      <c r="I3069">
        <v>0.52500000000000002</v>
      </c>
      <c r="J3069">
        <v>0</v>
      </c>
      <c r="K3069">
        <v>0</v>
      </c>
      <c r="L3069">
        <v>1</v>
      </c>
      <c r="M3069">
        <v>3.0150000000000001</v>
      </c>
      <c r="N3069" t="e">
        <v>#N/A</v>
      </c>
      <c r="O3069" t="e">
        <v>#N/A</v>
      </c>
      <c r="P3069" t="e">
        <v>#N/A</v>
      </c>
      <c r="Q3069" t="e">
        <v>#N/A</v>
      </c>
      <c r="R3069" t="s">
        <v>218</v>
      </c>
      <c r="S3069">
        <v>1</v>
      </c>
      <c r="T3069">
        <v>7.9080000000000004</v>
      </c>
      <c r="U3069">
        <v>13.239000000000001</v>
      </c>
    </row>
    <row r="3070" spans="1:21" x14ac:dyDescent="0.3">
      <c r="A3070" t="s">
        <v>97</v>
      </c>
      <c r="B3070" t="s">
        <v>185</v>
      </c>
      <c r="C3070" t="s">
        <v>225</v>
      </c>
      <c r="D3070">
        <v>9</v>
      </c>
      <c r="E3070">
        <v>1</v>
      </c>
      <c r="F3070">
        <v>31</v>
      </c>
      <c r="G3070">
        <v>4.0229999999999997</v>
      </c>
      <c r="H3070">
        <v>14</v>
      </c>
      <c r="I3070">
        <v>0.35</v>
      </c>
      <c r="J3070">
        <v>0</v>
      </c>
      <c r="K3070">
        <v>1</v>
      </c>
      <c r="L3070">
        <v>0</v>
      </c>
      <c r="M3070">
        <v>1.2390000000000001</v>
      </c>
      <c r="N3070" t="e">
        <v>#N/A</v>
      </c>
      <c r="O3070" t="e">
        <v>#N/A</v>
      </c>
      <c r="P3070" t="e">
        <v>#N/A</v>
      </c>
      <c r="Q3070" t="e">
        <v>#N/A</v>
      </c>
      <c r="R3070" t="s">
        <v>897</v>
      </c>
      <c r="S3070">
        <v>0</v>
      </c>
      <c r="T3070">
        <v>7.37</v>
      </c>
      <c r="U3070">
        <v>10.327</v>
      </c>
    </row>
    <row r="3071" spans="1:21" x14ac:dyDescent="0.3">
      <c r="A3071" t="s">
        <v>97</v>
      </c>
      <c r="B3071" t="s">
        <v>175</v>
      </c>
      <c r="C3071" t="s">
        <v>215</v>
      </c>
      <c r="D3071">
        <v>10</v>
      </c>
      <c r="E3071">
        <v>1</v>
      </c>
      <c r="F3071">
        <v>15</v>
      </c>
      <c r="G3071">
        <v>7.399</v>
      </c>
      <c r="H3071">
        <v>5</v>
      </c>
      <c r="I3071">
        <v>0.125</v>
      </c>
      <c r="J3071">
        <v>0</v>
      </c>
      <c r="K3071">
        <v>1</v>
      </c>
      <c r="L3071">
        <v>0</v>
      </c>
      <c r="M3071">
        <v>13.815</v>
      </c>
      <c r="N3071" t="e">
        <v>#N/A</v>
      </c>
      <c r="O3071" t="e">
        <v>#N/A</v>
      </c>
      <c r="P3071" t="e">
        <v>#N/A</v>
      </c>
      <c r="Q3071" t="e">
        <v>#N/A</v>
      </c>
      <c r="R3071" t="s">
        <v>899</v>
      </c>
      <c r="S3071">
        <v>0</v>
      </c>
      <c r="T3071">
        <v>12.788</v>
      </c>
      <c r="U3071">
        <v>18.623000000000001</v>
      </c>
    </row>
    <row r="3072" spans="1:21" x14ac:dyDescent="0.3">
      <c r="A3072" t="s">
        <v>97</v>
      </c>
      <c r="B3072" t="s">
        <v>172</v>
      </c>
      <c r="C3072" t="s">
        <v>212</v>
      </c>
      <c r="D3072">
        <v>2</v>
      </c>
      <c r="E3072">
        <v>1</v>
      </c>
      <c r="F3072">
        <v>61</v>
      </c>
      <c r="G3072">
        <v>5.367</v>
      </c>
      <c r="H3072">
        <v>27</v>
      </c>
      <c r="I3072">
        <v>0.67500000000000004</v>
      </c>
      <c r="J3072">
        <v>1</v>
      </c>
      <c r="K3072">
        <v>0</v>
      </c>
      <c r="L3072">
        <v>0</v>
      </c>
      <c r="M3072">
        <v>1.5109999999999999</v>
      </c>
      <c r="N3072" t="e">
        <v>#N/A</v>
      </c>
      <c r="O3072" t="e">
        <v>#N/A</v>
      </c>
      <c r="P3072" t="e">
        <v>#N/A</v>
      </c>
      <c r="Q3072" t="e">
        <v>#N/A</v>
      </c>
      <c r="R3072" t="s">
        <v>900</v>
      </c>
      <c r="S3072">
        <v>0</v>
      </c>
      <c r="T3072">
        <v>4.891</v>
      </c>
      <c r="U3072">
        <v>8.5839999999999996</v>
      </c>
    </row>
    <row r="3073" spans="1:21" x14ac:dyDescent="0.3">
      <c r="A3073" t="s">
        <v>97</v>
      </c>
      <c r="B3073" t="s">
        <v>182</v>
      </c>
      <c r="C3073" t="s">
        <v>222</v>
      </c>
      <c r="D3073">
        <v>38</v>
      </c>
      <c r="E3073">
        <v>1</v>
      </c>
      <c r="F3073">
        <v>14</v>
      </c>
      <c r="G3073">
        <v>7.1509999999999998</v>
      </c>
      <c r="H3073">
        <v>3</v>
      </c>
      <c r="I3073">
        <v>7.4999999999999997E-2</v>
      </c>
      <c r="J3073">
        <v>0</v>
      </c>
      <c r="K3073">
        <v>1</v>
      </c>
      <c r="L3073">
        <v>0</v>
      </c>
      <c r="M3073">
        <v>6.6790000000000003</v>
      </c>
      <c r="N3073" t="e">
        <v>#N/A</v>
      </c>
      <c r="O3073" t="e">
        <v>#N/A</v>
      </c>
      <c r="P3073" t="e">
        <v>#N/A</v>
      </c>
      <c r="Q3073" t="e">
        <v>#N/A</v>
      </c>
      <c r="R3073" t="s">
        <v>222</v>
      </c>
      <c r="S3073">
        <v>1</v>
      </c>
      <c r="T3073">
        <v>6.9189999999999996</v>
      </c>
      <c r="U3073">
        <v>10.279</v>
      </c>
    </row>
    <row r="3074" spans="1:21" x14ac:dyDescent="0.3">
      <c r="A3074" t="s">
        <v>97</v>
      </c>
      <c r="B3074" t="s">
        <v>189</v>
      </c>
      <c r="C3074" t="s">
        <v>229</v>
      </c>
      <c r="D3074">
        <v>13</v>
      </c>
      <c r="E3074">
        <v>1</v>
      </c>
      <c r="F3074">
        <v>71</v>
      </c>
      <c r="G3074">
        <v>3.0950000000000002</v>
      </c>
      <c r="H3074">
        <v>32</v>
      </c>
      <c r="I3074">
        <v>0.8</v>
      </c>
      <c r="J3074">
        <v>1</v>
      </c>
      <c r="K3074">
        <v>1</v>
      </c>
      <c r="L3074">
        <v>1</v>
      </c>
      <c r="M3074">
        <v>1.1910000000000001</v>
      </c>
      <c r="N3074" t="e">
        <v>#N/A</v>
      </c>
      <c r="O3074" t="e">
        <v>#N/A</v>
      </c>
      <c r="P3074" t="e">
        <v>#N/A</v>
      </c>
      <c r="Q3074" t="e">
        <v>#N/A</v>
      </c>
      <c r="R3074" t="s">
        <v>229</v>
      </c>
      <c r="S3074">
        <v>1</v>
      </c>
      <c r="T3074">
        <v>2.8</v>
      </c>
      <c r="U3074">
        <v>6.415</v>
      </c>
    </row>
    <row r="3075" spans="1:21" x14ac:dyDescent="0.3">
      <c r="A3075" t="s">
        <v>97</v>
      </c>
      <c r="B3075" t="s">
        <v>196</v>
      </c>
      <c r="C3075" t="s">
        <v>236</v>
      </c>
      <c r="D3075">
        <v>28</v>
      </c>
      <c r="E3075">
        <v>1</v>
      </c>
      <c r="F3075">
        <v>59</v>
      </c>
      <c r="G3075">
        <v>2.3109999999999999</v>
      </c>
      <c r="H3075">
        <v>26</v>
      </c>
      <c r="I3075">
        <v>0.65</v>
      </c>
      <c r="J3075">
        <v>1</v>
      </c>
      <c r="K3075">
        <v>1</v>
      </c>
      <c r="L3075">
        <v>1</v>
      </c>
      <c r="M3075">
        <v>2.2309999999999999</v>
      </c>
      <c r="N3075" t="e">
        <v>#N/A</v>
      </c>
      <c r="O3075" t="e">
        <v>#N/A</v>
      </c>
      <c r="P3075" t="e">
        <v>#N/A</v>
      </c>
      <c r="Q3075" t="e">
        <v>#N/A</v>
      </c>
      <c r="R3075" t="s">
        <v>897</v>
      </c>
      <c r="S3075">
        <v>0</v>
      </c>
      <c r="T3075">
        <v>12.308999999999999</v>
      </c>
      <c r="U3075">
        <v>13.975</v>
      </c>
    </row>
    <row r="3076" spans="1:21" x14ac:dyDescent="0.3">
      <c r="A3076" t="s">
        <v>97</v>
      </c>
      <c r="B3076" t="s">
        <v>164</v>
      </c>
      <c r="C3076" t="s">
        <v>204</v>
      </c>
      <c r="D3076">
        <v>1</v>
      </c>
      <c r="E3076">
        <v>1</v>
      </c>
      <c r="F3076">
        <v>26</v>
      </c>
      <c r="G3076">
        <v>3.6869999999999998</v>
      </c>
      <c r="H3076">
        <v>11</v>
      </c>
      <c r="I3076">
        <v>0.27500000000000002</v>
      </c>
      <c r="J3076">
        <v>0</v>
      </c>
      <c r="K3076">
        <v>0</v>
      </c>
      <c r="L3076">
        <v>1</v>
      </c>
      <c r="M3076">
        <v>1.087</v>
      </c>
      <c r="N3076" t="e">
        <v>#N/A</v>
      </c>
      <c r="O3076" t="e">
        <v>#N/A</v>
      </c>
      <c r="P3076" t="e">
        <v>#N/A</v>
      </c>
      <c r="Q3076" t="e">
        <v>#N/A</v>
      </c>
      <c r="R3076" t="s">
        <v>897</v>
      </c>
      <c r="S3076">
        <v>0</v>
      </c>
      <c r="T3076">
        <v>14.416</v>
      </c>
      <c r="U3076">
        <v>16.023</v>
      </c>
    </row>
    <row r="3077" spans="1:21" x14ac:dyDescent="0.3">
      <c r="A3077" t="s">
        <v>97</v>
      </c>
      <c r="B3077" t="s">
        <v>188</v>
      </c>
      <c r="C3077" t="s">
        <v>228</v>
      </c>
      <c r="D3077">
        <v>12</v>
      </c>
      <c r="E3077">
        <v>1</v>
      </c>
      <c r="F3077">
        <v>40</v>
      </c>
      <c r="G3077">
        <v>2.3109999999999999</v>
      </c>
      <c r="H3077">
        <v>18</v>
      </c>
      <c r="I3077">
        <v>0.45</v>
      </c>
      <c r="J3077">
        <v>0</v>
      </c>
      <c r="K3077">
        <v>0</v>
      </c>
      <c r="L3077">
        <v>1</v>
      </c>
      <c r="M3077">
        <v>1.5349999999999999</v>
      </c>
      <c r="N3077" t="e">
        <v>#N/A</v>
      </c>
      <c r="O3077" t="e">
        <v>#N/A</v>
      </c>
      <c r="P3077" t="e">
        <v>#N/A</v>
      </c>
      <c r="Q3077" t="e">
        <v>#N/A</v>
      </c>
      <c r="R3077" t="s">
        <v>228</v>
      </c>
      <c r="S3077">
        <v>1</v>
      </c>
      <c r="T3077">
        <v>8.2910000000000004</v>
      </c>
      <c r="U3077">
        <v>11.792</v>
      </c>
    </row>
    <row r="3078" spans="1:21" x14ac:dyDescent="0.3">
      <c r="A3078" t="s">
        <v>97</v>
      </c>
      <c r="B3078" t="s">
        <v>169</v>
      </c>
      <c r="C3078" t="s">
        <v>209</v>
      </c>
      <c r="D3078">
        <v>35</v>
      </c>
      <c r="E3078">
        <v>1</v>
      </c>
      <c r="F3078">
        <v>48</v>
      </c>
      <c r="G3078">
        <v>3.415</v>
      </c>
      <c r="H3078">
        <v>20</v>
      </c>
      <c r="I3078">
        <v>0.5</v>
      </c>
      <c r="J3078">
        <v>1</v>
      </c>
      <c r="K3078">
        <v>0</v>
      </c>
      <c r="L3078">
        <v>0</v>
      </c>
      <c r="M3078">
        <v>1.919</v>
      </c>
      <c r="N3078" t="e">
        <v>#N/A</v>
      </c>
      <c r="O3078" t="e">
        <v>#N/A</v>
      </c>
      <c r="P3078" t="e">
        <v>#N/A</v>
      </c>
      <c r="Q3078" t="e">
        <v>#N/A</v>
      </c>
      <c r="R3078" t="s">
        <v>227</v>
      </c>
      <c r="S3078">
        <v>0</v>
      </c>
      <c r="T3078">
        <v>9.4239999999999995</v>
      </c>
      <c r="U3078">
        <v>13.606999999999999</v>
      </c>
    </row>
    <row r="3079" spans="1:21" x14ac:dyDescent="0.3">
      <c r="A3079" t="s">
        <v>97</v>
      </c>
      <c r="B3079" t="s">
        <v>159</v>
      </c>
      <c r="C3079" t="s">
        <v>199</v>
      </c>
      <c r="D3079">
        <v>15</v>
      </c>
      <c r="E3079">
        <v>1</v>
      </c>
      <c r="F3079">
        <v>87</v>
      </c>
      <c r="G3079">
        <v>5.1829999999999998</v>
      </c>
      <c r="H3079">
        <v>38</v>
      </c>
      <c r="I3079">
        <v>0.95</v>
      </c>
      <c r="J3079">
        <v>1</v>
      </c>
      <c r="K3079">
        <v>0</v>
      </c>
      <c r="L3079">
        <v>0</v>
      </c>
      <c r="M3079">
        <v>1.631</v>
      </c>
      <c r="N3079" t="e">
        <v>#N/A</v>
      </c>
      <c r="O3079" t="e">
        <v>#N/A</v>
      </c>
      <c r="P3079" t="e">
        <v>#N/A</v>
      </c>
      <c r="Q3079" t="e">
        <v>#N/A</v>
      </c>
      <c r="R3079" t="s">
        <v>235</v>
      </c>
      <c r="S3079">
        <v>0</v>
      </c>
      <c r="T3079">
        <v>12.275</v>
      </c>
      <c r="U3079">
        <v>18.013999999999999</v>
      </c>
    </row>
    <row r="3080" spans="1:21" x14ac:dyDescent="0.3">
      <c r="A3080" t="s">
        <v>97</v>
      </c>
      <c r="B3080" t="s">
        <v>173</v>
      </c>
      <c r="C3080" t="s">
        <v>213</v>
      </c>
      <c r="D3080">
        <v>31</v>
      </c>
      <c r="E3080">
        <v>1</v>
      </c>
      <c r="F3080">
        <v>75</v>
      </c>
      <c r="G3080">
        <v>2.5510000000000002</v>
      </c>
      <c r="H3080">
        <v>33</v>
      </c>
      <c r="I3080">
        <v>0.82499999999999996</v>
      </c>
      <c r="J3080">
        <v>1</v>
      </c>
      <c r="K3080">
        <v>1</v>
      </c>
      <c r="L3080">
        <v>1</v>
      </c>
      <c r="M3080">
        <v>1.1910000000000001</v>
      </c>
      <c r="N3080" t="e">
        <v>#N/A</v>
      </c>
      <c r="O3080" t="e">
        <v>#N/A</v>
      </c>
      <c r="P3080" t="e">
        <v>#N/A</v>
      </c>
      <c r="Q3080" t="e">
        <v>#N/A</v>
      </c>
      <c r="R3080" t="s">
        <v>213</v>
      </c>
      <c r="S3080">
        <v>1</v>
      </c>
      <c r="T3080">
        <v>6.9059999999999997</v>
      </c>
      <c r="U3080">
        <v>15.606999999999999</v>
      </c>
    </row>
    <row r="3081" spans="1:21" x14ac:dyDescent="0.3">
      <c r="A3081" t="s">
        <v>97</v>
      </c>
      <c r="B3081" t="s">
        <v>184</v>
      </c>
      <c r="C3081" t="s">
        <v>224</v>
      </c>
      <c r="D3081">
        <v>36</v>
      </c>
      <c r="E3081">
        <v>1</v>
      </c>
      <c r="F3081">
        <v>8</v>
      </c>
      <c r="G3081">
        <v>3.6139999999999999</v>
      </c>
      <c r="H3081">
        <v>2</v>
      </c>
      <c r="I3081">
        <v>0.05</v>
      </c>
      <c r="J3081">
        <v>0</v>
      </c>
      <c r="K3081">
        <v>0</v>
      </c>
      <c r="L3081">
        <v>1</v>
      </c>
      <c r="M3081">
        <v>1.175</v>
      </c>
      <c r="N3081" t="e">
        <v>#N/A</v>
      </c>
      <c r="O3081" t="e">
        <v>#N/A</v>
      </c>
      <c r="P3081" t="e">
        <v>#N/A</v>
      </c>
      <c r="Q3081" t="e">
        <v>#N/A</v>
      </c>
      <c r="R3081" t="s">
        <v>224</v>
      </c>
      <c r="S3081">
        <v>1</v>
      </c>
      <c r="T3081">
        <v>3.266</v>
      </c>
      <c r="U3081">
        <v>7.5990000000000002</v>
      </c>
    </row>
    <row r="3082" spans="1:21" x14ac:dyDescent="0.3">
      <c r="A3082" t="s">
        <v>98</v>
      </c>
      <c r="B3082" t="s">
        <v>187</v>
      </c>
      <c r="C3082" t="s">
        <v>227</v>
      </c>
      <c r="D3082">
        <v>32</v>
      </c>
      <c r="E3082">
        <v>1</v>
      </c>
      <c r="F3082">
        <v>100</v>
      </c>
      <c r="G3082">
        <v>1.8859999999999999</v>
      </c>
      <c r="H3082">
        <v>38</v>
      </c>
      <c r="I3082">
        <v>0.95</v>
      </c>
      <c r="J3082">
        <v>0</v>
      </c>
      <c r="K3082">
        <v>0</v>
      </c>
      <c r="L3082">
        <v>1</v>
      </c>
      <c r="M3082">
        <v>0.64700000000000002</v>
      </c>
      <c r="N3082" t="e">
        <v>#N/A</v>
      </c>
      <c r="O3082" t="e">
        <v>#N/A</v>
      </c>
      <c r="P3082" t="e">
        <v>#N/A</v>
      </c>
      <c r="Q3082" t="e">
        <v>#N/A</v>
      </c>
      <c r="R3082" t="s">
        <v>227</v>
      </c>
      <c r="S3082">
        <v>1</v>
      </c>
      <c r="T3082">
        <v>2.931</v>
      </c>
      <c r="U3082">
        <v>5.3040000000000003</v>
      </c>
    </row>
    <row r="3083" spans="1:21" x14ac:dyDescent="0.3">
      <c r="A3083" t="s">
        <v>98</v>
      </c>
      <c r="B3083" t="s">
        <v>168</v>
      </c>
      <c r="C3083" t="s">
        <v>208</v>
      </c>
      <c r="D3083">
        <v>34</v>
      </c>
      <c r="E3083">
        <v>1</v>
      </c>
      <c r="F3083">
        <v>11</v>
      </c>
      <c r="G3083">
        <v>3.1179999999999999</v>
      </c>
      <c r="H3083">
        <v>20</v>
      </c>
      <c r="I3083">
        <v>0.5</v>
      </c>
      <c r="J3083">
        <v>1</v>
      </c>
      <c r="K3083">
        <v>1</v>
      </c>
      <c r="L3083">
        <v>1</v>
      </c>
      <c r="M3083">
        <v>0.59</v>
      </c>
      <c r="N3083" t="e">
        <v>#N/A</v>
      </c>
      <c r="O3083" t="e">
        <v>#N/A</v>
      </c>
      <c r="P3083" t="e">
        <v>#N/A</v>
      </c>
      <c r="Q3083" t="e">
        <v>#N/A</v>
      </c>
      <c r="R3083" t="s">
        <v>208</v>
      </c>
      <c r="S3083">
        <v>1</v>
      </c>
      <c r="T3083">
        <v>1.847</v>
      </c>
      <c r="U3083">
        <v>5.1970000000000001</v>
      </c>
    </row>
    <row r="3084" spans="1:21" x14ac:dyDescent="0.3">
      <c r="A3084" t="s">
        <v>98</v>
      </c>
      <c r="B3084" t="s">
        <v>174</v>
      </c>
      <c r="C3084" t="s">
        <v>214</v>
      </c>
      <c r="D3084">
        <v>5</v>
      </c>
      <c r="E3084">
        <v>1</v>
      </c>
      <c r="F3084">
        <v>30</v>
      </c>
      <c r="G3084">
        <v>3.952</v>
      </c>
      <c r="H3084">
        <v>22</v>
      </c>
      <c r="I3084">
        <v>0.55000000000000004</v>
      </c>
      <c r="J3084">
        <v>0</v>
      </c>
      <c r="K3084">
        <v>1</v>
      </c>
      <c r="L3084">
        <v>0</v>
      </c>
      <c r="M3084">
        <v>2.9009999999999998</v>
      </c>
      <c r="N3084" t="e">
        <v>#N/A</v>
      </c>
      <c r="O3084" t="e">
        <v>#N/A</v>
      </c>
      <c r="P3084" t="e">
        <v>#N/A</v>
      </c>
      <c r="Q3084" t="e">
        <v>#N/A</v>
      </c>
      <c r="R3084" t="s">
        <v>901</v>
      </c>
      <c r="S3084">
        <v>0</v>
      </c>
      <c r="T3084">
        <v>8.8559999999999999</v>
      </c>
      <c r="U3084">
        <v>15.151</v>
      </c>
    </row>
    <row r="3085" spans="1:21" x14ac:dyDescent="0.3">
      <c r="A3085" t="s">
        <v>98</v>
      </c>
      <c r="B3085" t="s">
        <v>172</v>
      </c>
      <c r="C3085" t="s">
        <v>212</v>
      </c>
      <c r="D3085">
        <v>38</v>
      </c>
      <c r="E3085">
        <v>1</v>
      </c>
      <c r="F3085">
        <v>1</v>
      </c>
      <c r="G3085">
        <v>21.105</v>
      </c>
      <c r="H3085">
        <v>8</v>
      </c>
      <c r="I3085">
        <v>0.2</v>
      </c>
      <c r="J3085">
        <v>1</v>
      </c>
      <c r="K3085">
        <v>0</v>
      </c>
      <c r="L3085">
        <v>0</v>
      </c>
      <c r="M3085">
        <v>0.67600000000000005</v>
      </c>
      <c r="N3085" t="e">
        <v>#N/A</v>
      </c>
      <c r="O3085" t="e">
        <v>#N/A</v>
      </c>
      <c r="P3085" t="e">
        <v>#N/A</v>
      </c>
      <c r="Q3085" t="e">
        <v>#N/A</v>
      </c>
      <c r="R3085" t="s">
        <v>902</v>
      </c>
      <c r="S3085">
        <v>0</v>
      </c>
      <c r="T3085">
        <v>1.6830000000000001</v>
      </c>
      <c r="U3085">
        <v>2.399</v>
      </c>
    </row>
    <row r="3086" spans="1:21" x14ac:dyDescent="0.3">
      <c r="A3086" t="s">
        <v>98</v>
      </c>
      <c r="B3086" t="s">
        <v>163</v>
      </c>
      <c r="C3086" t="s">
        <v>203</v>
      </c>
      <c r="D3086">
        <v>33</v>
      </c>
      <c r="E3086">
        <v>1</v>
      </c>
      <c r="F3086">
        <v>1</v>
      </c>
      <c r="G3086">
        <v>8.8949999999999996</v>
      </c>
      <c r="H3086">
        <v>12</v>
      </c>
      <c r="I3086">
        <v>0.3</v>
      </c>
      <c r="J3086">
        <v>0</v>
      </c>
      <c r="K3086">
        <v>1</v>
      </c>
      <c r="L3086">
        <v>0</v>
      </c>
      <c r="M3086">
        <v>0.69399999999999995</v>
      </c>
      <c r="N3086" t="e">
        <v>#N/A</v>
      </c>
      <c r="O3086" t="e">
        <v>#N/A</v>
      </c>
      <c r="P3086" t="e">
        <v>#N/A</v>
      </c>
      <c r="Q3086" t="e">
        <v>#N/A</v>
      </c>
      <c r="R3086" t="s">
        <v>172</v>
      </c>
      <c r="S3086">
        <v>0</v>
      </c>
      <c r="T3086">
        <v>5.8959999999999999</v>
      </c>
      <c r="U3086">
        <v>6.68</v>
      </c>
    </row>
    <row r="3087" spans="1:21" x14ac:dyDescent="0.3">
      <c r="A3087" t="s">
        <v>98</v>
      </c>
      <c r="B3087" t="s">
        <v>193</v>
      </c>
      <c r="C3087" t="s">
        <v>233</v>
      </c>
      <c r="D3087">
        <v>35</v>
      </c>
      <c r="E3087">
        <v>1</v>
      </c>
      <c r="F3087">
        <v>100</v>
      </c>
      <c r="G3087">
        <v>2.238</v>
      </c>
      <c r="H3087">
        <v>33</v>
      </c>
      <c r="I3087">
        <v>0.82499999999999996</v>
      </c>
      <c r="J3087">
        <v>0</v>
      </c>
      <c r="K3087">
        <v>0</v>
      </c>
      <c r="L3087">
        <v>1</v>
      </c>
      <c r="M3087">
        <v>0.69399999999999995</v>
      </c>
      <c r="N3087" t="e">
        <v>#N/A</v>
      </c>
      <c r="O3087" t="e">
        <v>#N/A</v>
      </c>
      <c r="P3087" t="e">
        <v>#N/A</v>
      </c>
      <c r="Q3087" t="e">
        <v>#N/A</v>
      </c>
      <c r="R3087" t="s">
        <v>233</v>
      </c>
      <c r="S3087">
        <v>1</v>
      </c>
      <c r="T3087">
        <v>1.7350000000000001</v>
      </c>
      <c r="U3087">
        <v>3.5329999999999999</v>
      </c>
    </row>
    <row r="3088" spans="1:21" x14ac:dyDescent="0.3">
      <c r="A3088" t="s">
        <v>98</v>
      </c>
      <c r="B3088" t="s">
        <v>194</v>
      </c>
      <c r="C3088" t="s">
        <v>234</v>
      </c>
      <c r="D3088">
        <v>28</v>
      </c>
      <c r="E3088">
        <v>1</v>
      </c>
      <c r="F3088">
        <v>10</v>
      </c>
      <c r="G3088">
        <v>3.5430000000000001</v>
      </c>
      <c r="H3088">
        <v>18</v>
      </c>
      <c r="I3088">
        <v>0.45</v>
      </c>
      <c r="J3088">
        <v>0</v>
      </c>
      <c r="K3088">
        <v>1</v>
      </c>
      <c r="L3088">
        <v>0</v>
      </c>
      <c r="M3088">
        <v>0.80600000000000005</v>
      </c>
      <c r="N3088" t="e">
        <v>#N/A</v>
      </c>
      <c r="O3088" t="e">
        <v>#N/A</v>
      </c>
      <c r="P3088" t="e">
        <v>#N/A</v>
      </c>
      <c r="Q3088" t="e">
        <v>#N/A</v>
      </c>
      <c r="R3088" t="s">
        <v>903</v>
      </c>
      <c r="S3088">
        <v>0</v>
      </c>
      <c r="T3088">
        <v>7.3239999999999998</v>
      </c>
      <c r="U3088">
        <v>7.9589999999999996</v>
      </c>
    </row>
    <row r="3089" spans="1:21" x14ac:dyDescent="0.3">
      <c r="A3089" t="s">
        <v>98</v>
      </c>
      <c r="B3089" t="s">
        <v>160</v>
      </c>
      <c r="C3089" t="s">
        <v>200</v>
      </c>
      <c r="D3089">
        <v>12</v>
      </c>
      <c r="E3089">
        <v>1</v>
      </c>
      <c r="F3089">
        <v>11</v>
      </c>
      <c r="G3089">
        <v>2.141</v>
      </c>
      <c r="H3089">
        <v>19</v>
      </c>
      <c r="I3089">
        <v>0.47499999999999998</v>
      </c>
      <c r="J3089">
        <v>1</v>
      </c>
      <c r="K3089">
        <v>1</v>
      </c>
      <c r="L3089">
        <v>1</v>
      </c>
      <c r="M3089">
        <v>0.71699999999999997</v>
      </c>
      <c r="N3089" t="e">
        <v>#N/A</v>
      </c>
      <c r="O3089" t="e">
        <v>#N/A</v>
      </c>
      <c r="P3089" t="e">
        <v>#N/A</v>
      </c>
      <c r="Q3089" t="e">
        <v>#N/A</v>
      </c>
      <c r="R3089" t="s">
        <v>481</v>
      </c>
      <c r="S3089">
        <v>0</v>
      </c>
      <c r="T3089">
        <v>0.97599999999999998</v>
      </c>
      <c r="U3089">
        <v>1.79</v>
      </c>
    </row>
    <row r="3090" spans="1:21" x14ac:dyDescent="0.3">
      <c r="A3090" t="s">
        <v>98</v>
      </c>
      <c r="B3090" t="s">
        <v>185</v>
      </c>
      <c r="C3090" t="s">
        <v>225</v>
      </c>
      <c r="D3090">
        <v>11</v>
      </c>
      <c r="E3090">
        <v>1</v>
      </c>
      <c r="F3090">
        <v>1</v>
      </c>
      <c r="G3090">
        <v>6.2539999999999996</v>
      </c>
      <c r="H3090">
        <v>2</v>
      </c>
      <c r="I3090">
        <v>0.05</v>
      </c>
      <c r="J3090">
        <v>1</v>
      </c>
      <c r="K3090">
        <v>0</v>
      </c>
      <c r="L3090">
        <v>0</v>
      </c>
      <c r="M3090">
        <v>0.55000000000000004</v>
      </c>
      <c r="N3090" t="e">
        <v>#N/A</v>
      </c>
      <c r="O3090" t="e">
        <v>#N/A</v>
      </c>
      <c r="P3090" t="e">
        <v>#N/A</v>
      </c>
      <c r="Q3090" t="e">
        <v>#N/A</v>
      </c>
      <c r="R3090" t="s">
        <v>232</v>
      </c>
      <c r="S3090">
        <v>0</v>
      </c>
      <c r="T3090">
        <v>1.712</v>
      </c>
      <c r="U3090">
        <v>4.8949999999999996</v>
      </c>
    </row>
    <row r="3091" spans="1:21" x14ac:dyDescent="0.3">
      <c r="A3091" t="s">
        <v>98</v>
      </c>
      <c r="B3091" t="s">
        <v>173</v>
      </c>
      <c r="C3091" t="s">
        <v>213</v>
      </c>
      <c r="D3091">
        <v>13</v>
      </c>
      <c r="E3091">
        <v>1</v>
      </c>
      <c r="F3091">
        <v>1</v>
      </c>
      <c r="G3091">
        <v>6.5359999999999996</v>
      </c>
      <c r="H3091">
        <v>11</v>
      </c>
      <c r="I3091">
        <v>0.27500000000000002</v>
      </c>
      <c r="J3091">
        <v>0</v>
      </c>
      <c r="K3091">
        <v>1</v>
      </c>
      <c r="L3091">
        <v>0</v>
      </c>
      <c r="M3091">
        <v>0.59699999999999998</v>
      </c>
      <c r="N3091" t="e">
        <v>#N/A</v>
      </c>
      <c r="O3091" t="e">
        <v>#N/A</v>
      </c>
      <c r="P3091" t="e">
        <v>#N/A</v>
      </c>
      <c r="Q3091" t="e">
        <v>#N/A</v>
      </c>
      <c r="R3091" t="s">
        <v>213</v>
      </c>
      <c r="S3091">
        <v>1</v>
      </c>
      <c r="T3091">
        <v>2.2799999999999998</v>
      </c>
      <c r="U3091">
        <v>3.9420000000000002</v>
      </c>
    </row>
    <row r="3092" spans="1:21" x14ac:dyDescent="0.3">
      <c r="A3092" t="s">
        <v>98</v>
      </c>
      <c r="B3092" t="s">
        <v>165</v>
      </c>
      <c r="C3092" t="s">
        <v>205</v>
      </c>
      <c r="D3092">
        <v>20</v>
      </c>
      <c r="E3092">
        <v>1</v>
      </c>
      <c r="F3092">
        <v>14</v>
      </c>
      <c r="G3092">
        <v>7.8390000000000004</v>
      </c>
      <c r="H3092">
        <v>21</v>
      </c>
      <c r="I3092">
        <v>0.52500000000000002</v>
      </c>
      <c r="J3092">
        <v>0</v>
      </c>
      <c r="K3092">
        <v>1</v>
      </c>
      <c r="L3092">
        <v>0</v>
      </c>
      <c r="M3092">
        <v>0.79800000000000004</v>
      </c>
      <c r="N3092" t="e">
        <v>#N/A</v>
      </c>
      <c r="O3092" t="e">
        <v>#N/A</v>
      </c>
      <c r="P3092" t="e">
        <v>#N/A</v>
      </c>
      <c r="Q3092" t="e">
        <v>#N/A</v>
      </c>
      <c r="R3092" t="s">
        <v>904</v>
      </c>
      <c r="S3092">
        <v>0</v>
      </c>
      <c r="T3092">
        <v>2.536</v>
      </c>
      <c r="U3092">
        <v>6.2549999999999999</v>
      </c>
    </row>
    <row r="3093" spans="1:21" x14ac:dyDescent="0.3">
      <c r="A3093" t="s">
        <v>98</v>
      </c>
      <c r="B3093" t="s">
        <v>180</v>
      </c>
      <c r="C3093" t="s">
        <v>220</v>
      </c>
      <c r="D3093">
        <v>17</v>
      </c>
      <c r="E3093">
        <v>1</v>
      </c>
      <c r="F3093">
        <v>100</v>
      </c>
      <c r="G3093">
        <v>2.1349999999999998</v>
      </c>
      <c r="H3093">
        <v>36</v>
      </c>
      <c r="I3093">
        <v>0.9</v>
      </c>
      <c r="J3093">
        <v>0</v>
      </c>
      <c r="K3093">
        <v>0</v>
      </c>
      <c r="L3093">
        <v>1</v>
      </c>
      <c r="M3093">
        <v>0.70199999999999996</v>
      </c>
      <c r="N3093" t="e">
        <v>#N/A</v>
      </c>
      <c r="O3093" t="e">
        <v>#N/A</v>
      </c>
      <c r="P3093" t="e">
        <v>#N/A</v>
      </c>
      <c r="Q3093" t="e">
        <v>#N/A</v>
      </c>
      <c r="R3093" t="s">
        <v>220</v>
      </c>
      <c r="S3093">
        <v>1</v>
      </c>
      <c r="T3093">
        <v>1.792</v>
      </c>
      <c r="U3093">
        <v>4.2140000000000004</v>
      </c>
    </row>
    <row r="3094" spans="1:21" x14ac:dyDescent="0.3">
      <c r="A3094" t="s">
        <v>98</v>
      </c>
      <c r="B3094" t="s">
        <v>176</v>
      </c>
      <c r="C3094" t="s">
        <v>216</v>
      </c>
      <c r="D3094">
        <v>37</v>
      </c>
      <c r="E3094">
        <v>1</v>
      </c>
      <c r="F3094">
        <v>100</v>
      </c>
      <c r="G3094">
        <v>3.1339999999999999</v>
      </c>
      <c r="H3094">
        <v>40</v>
      </c>
      <c r="I3094">
        <v>1</v>
      </c>
      <c r="J3094">
        <v>0</v>
      </c>
      <c r="K3094">
        <v>0</v>
      </c>
      <c r="L3094">
        <v>1</v>
      </c>
      <c r="M3094">
        <v>0.63900000000000001</v>
      </c>
      <c r="N3094" t="e">
        <v>#N/A</v>
      </c>
      <c r="O3094" t="e">
        <v>#N/A</v>
      </c>
      <c r="P3094" t="e">
        <v>#N/A</v>
      </c>
      <c r="Q3094" t="e">
        <v>#N/A</v>
      </c>
      <c r="R3094" t="s">
        <v>216</v>
      </c>
      <c r="S3094">
        <v>1</v>
      </c>
      <c r="T3094">
        <v>1.6</v>
      </c>
      <c r="U3094">
        <v>3.1110000000000002</v>
      </c>
    </row>
    <row r="3095" spans="1:21" x14ac:dyDescent="0.3">
      <c r="A3095" t="s">
        <v>98</v>
      </c>
      <c r="B3095" t="s">
        <v>195</v>
      </c>
      <c r="C3095" t="s">
        <v>235</v>
      </c>
      <c r="D3095">
        <v>36</v>
      </c>
      <c r="E3095">
        <v>1</v>
      </c>
      <c r="F3095">
        <v>1</v>
      </c>
      <c r="G3095">
        <v>2.0310000000000001</v>
      </c>
      <c r="H3095">
        <v>15</v>
      </c>
      <c r="I3095">
        <v>0.375</v>
      </c>
      <c r="J3095">
        <v>1</v>
      </c>
      <c r="K3095">
        <v>1</v>
      </c>
      <c r="L3095">
        <v>1</v>
      </c>
      <c r="M3095">
        <v>0.83</v>
      </c>
      <c r="N3095" t="e">
        <v>#N/A</v>
      </c>
      <c r="O3095" t="e">
        <v>#N/A</v>
      </c>
      <c r="P3095" t="e">
        <v>#N/A</v>
      </c>
      <c r="Q3095" t="e">
        <v>#N/A</v>
      </c>
      <c r="R3095" t="s">
        <v>256</v>
      </c>
      <c r="S3095">
        <v>0</v>
      </c>
      <c r="T3095">
        <v>1.944</v>
      </c>
      <c r="U3095">
        <v>4.423</v>
      </c>
    </row>
    <row r="3096" spans="1:21" x14ac:dyDescent="0.3">
      <c r="A3096" t="s">
        <v>98</v>
      </c>
      <c r="B3096" t="s">
        <v>191</v>
      </c>
      <c r="C3096" t="s">
        <v>231</v>
      </c>
      <c r="D3096">
        <v>23</v>
      </c>
      <c r="E3096">
        <v>1</v>
      </c>
      <c r="F3096">
        <v>32</v>
      </c>
      <c r="G3096">
        <v>2.5819999999999999</v>
      </c>
      <c r="H3096">
        <v>24</v>
      </c>
      <c r="I3096">
        <v>0.6</v>
      </c>
      <c r="J3096">
        <v>0</v>
      </c>
      <c r="K3096">
        <v>1</v>
      </c>
      <c r="L3096">
        <v>0</v>
      </c>
      <c r="M3096">
        <v>0.622</v>
      </c>
      <c r="N3096" t="e">
        <v>#N/A</v>
      </c>
      <c r="O3096" t="e">
        <v>#N/A</v>
      </c>
      <c r="P3096" t="e">
        <v>#N/A</v>
      </c>
      <c r="Q3096" t="e">
        <v>#N/A</v>
      </c>
      <c r="R3096" t="s">
        <v>905</v>
      </c>
      <c r="S3096">
        <v>0</v>
      </c>
      <c r="T3096">
        <v>1.595</v>
      </c>
      <c r="U3096">
        <v>2.2890000000000001</v>
      </c>
    </row>
    <row r="3097" spans="1:21" x14ac:dyDescent="0.3">
      <c r="A3097" t="s">
        <v>98</v>
      </c>
      <c r="B3097" t="s">
        <v>169</v>
      </c>
      <c r="C3097" t="s">
        <v>209</v>
      </c>
      <c r="D3097">
        <v>18</v>
      </c>
      <c r="E3097">
        <v>1</v>
      </c>
      <c r="F3097">
        <v>1</v>
      </c>
      <c r="G3097">
        <v>1.998</v>
      </c>
      <c r="H3097">
        <v>14</v>
      </c>
      <c r="I3097">
        <v>0.35</v>
      </c>
      <c r="J3097">
        <v>1</v>
      </c>
      <c r="K3097">
        <v>1</v>
      </c>
      <c r="L3097">
        <v>1</v>
      </c>
      <c r="M3097">
        <v>0.67700000000000005</v>
      </c>
      <c r="N3097" t="e">
        <v>#N/A</v>
      </c>
      <c r="O3097" t="e">
        <v>#N/A</v>
      </c>
      <c r="P3097" t="e">
        <v>#N/A</v>
      </c>
      <c r="Q3097" t="e">
        <v>#N/A</v>
      </c>
      <c r="R3097" t="s">
        <v>906</v>
      </c>
      <c r="S3097">
        <v>0</v>
      </c>
      <c r="T3097">
        <v>1.873</v>
      </c>
      <c r="U3097">
        <v>2.823</v>
      </c>
    </row>
    <row r="3098" spans="1:21" x14ac:dyDescent="0.3">
      <c r="A3098" t="s">
        <v>98</v>
      </c>
      <c r="B3098" t="s">
        <v>177</v>
      </c>
      <c r="C3098" t="s">
        <v>217</v>
      </c>
      <c r="D3098">
        <v>1</v>
      </c>
      <c r="E3098">
        <v>1</v>
      </c>
      <c r="F3098">
        <v>100</v>
      </c>
      <c r="G3098">
        <v>3.5019999999999998</v>
      </c>
      <c r="H3098">
        <v>34</v>
      </c>
      <c r="I3098">
        <v>0.85</v>
      </c>
      <c r="J3098">
        <v>0</v>
      </c>
      <c r="K3098">
        <v>0</v>
      </c>
      <c r="L3098">
        <v>1</v>
      </c>
      <c r="M3098">
        <v>0.65400000000000003</v>
      </c>
      <c r="N3098" t="e">
        <v>#N/A</v>
      </c>
      <c r="O3098" t="e">
        <v>#N/A</v>
      </c>
      <c r="P3098" t="e">
        <v>#N/A</v>
      </c>
      <c r="Q3098" t="e">
        <v>#N/A</v>
      </c>
      <c r="R3098" t="s">
        <v>902</v>
      </c>
      <c r="S3098">
        <v>0</v>
      </c>
      <c r="T3098">
        <v>1.6639999999999999</v>
      </c>
      <c r="U3098">
        <v>2.2949999999999999</v>
      </c>
    </row>
    <row r="3099" spans="1:21" x14ac:dyDescent="0.3">
      <c r="A3099" t="s">
        <v>98</v>
      </c>
      <c r="B3099" t="s">
        <v>161</v>
      </c>
      <c r="C3099" t="s">
        <v>201</v>
      </c>
      <c r="D3099">
        <v>21</v>
      </c>
      <c r="E3099">
        <v>1</v>
      </c>
      <c r="F3099">
        <v>100</v>
      </c>
      <c r="G3099">
        <v>2.367</v>
      </c>
      <c r="H3099">
        <v>35</v>
      </c>
      <c r="I3099">
        <v>0.875</v>
      </c>
      <c r="J3099">
        <v>0</v>
      </c>
      <c r="K3099">
        <v>0</v>
      </c>
      <c r="L3099">
        <v>1</v>
      </c>
      <c r="M3099">
        <v>0.55000000000000004</v>
      </c>
      <c r="N3099" t="e">
        <v>#N/A</v>
      </c>
      <c r="O3099" t="e">
        <v>#N/A</v>
      </c>
      <c r="P3099" t="e">
        <v>#N/A</v>
      </c>
      <c r="Q3099" t="e">
        <v>#N/A</v>
      </c>
      <c r="R3099" t="s">
        <v>201</v>
      </c>
      <c r="S3099">
        <v>1</v>
      </c>
      <c r="T3099">
        <v>1.528</v>
      </c>
      <c r="U3099">
        <v>4.0709999999999997</v>
      </c>
    </row>
    <row r="3100" spans="1:21" x14ac:dyDescent="0.3">
      <c r="A3100" t="s">
        <v>98</v>
      </c>
      <c r="B3100" t="s">
        <v>157</v>
      </c>
      <c r="C3100" t="s">
        <v>197</v>
      </c>
      <c r="D3100">
        <v>31</v>
      </c>
      <c r="E3100">
        <v>1</v>
      </c>
      <c r="F3100">
        <v>100</v>
      </c>
      <c r="G3100">
        <v>5.4859999999999998</v>
      </c>
      <c r="H3100">
        <v>28</v>
      </c>
      <c r="I3100">
        <v>0.7</v>
      </c>
      <c r="J3100">
        <v>1</v>
      </c>
      <c r="K3100">
        <v>1</v>
      </c>
      <c r="L3100">
        <v>1</v>
      </c>
      <c r="M3100">
        <v>2.7989999999999999</v>
      </c>
      <c r="N3100" t="e">
        <v>#N/A</v>
      </c>
      <c r="O3100" t="e">
        <v>#N/A</v>
      </c>
      <c r="P3100" t="e">
        <v>#N/A</v>
      </c>
      <c r="Q3100" t="e">
        <v>#N/A</v>
      </c>
      <c r="R3100" t="s">
        <v>197</v>
      </c>
      <c r="S3100">
        <v>1</v>
      </c>
      <c r="T3100">
        <v>1.4490000000000001</v>
      </c>
      <c r="U3100">
        <v>2.1520000000000001</v>
      </c>
    </row>
    <row r="3101" spans="1:21" x14ac:dyDescent="0.3">
      <c r="A3101" t="s">
        <v>98</v>
      </c>
      <c r="B3101" t="s">
        <v>183</v>
      </c>
      <c r="C3101" t="s">
        <v>223</v>
      </c>
      <c r="D3101">
        <v>19</v>
      </c>
      <c r="E3101">
        <v>1</v>
      </c>
      <c r="F3101">
        <v>5</v>
      </c>
      <c r="G3101">
        <v>3.6949999999999998</v>
      </c>
      <c r="H3101">
        <v>17</v>
      </c>
      <c r="I3101">
        <v>0.42499999999999999</v>
      </c>
      <c r="J3101">
        <v>0</v>
      </c>
      <c r="K3101">
        <v>1</v>
      </c>
      <c r="L3101">
        <v>0</v>
      </c>
      <c r="M3101">
        <v>0.59099999999999997</v>
      </c>
      <c r="N3101" t="e">
        <v>#N/A</v>
      </c>
      <c r="O3101" t="e">
        <v>#N/A</v>
      </c>
      <c r="P3101" t="e">
        <v>#N/A</v>
      </c>
      <c r="Q3101" t="e">
        <v>#N/A</v>
      </c>
      <c r="R3101" t="s">
        <v>902</v>
      </c>
      <c r="S3101">
        <v>0</v>
      </c>
      <c r="T3101">
        <v>3.153</v>
      </c>
      <c r="U3101">
        <v>3.9119999999999999</v>
      </c>
    </row>
    <row r="3102" spans="1:21" x14ac:dyDescent="0.3">
      <c r="A3102" t="s">
        <v>98</v>
      </c>
      <c r="B3102" t="s">
        <v>181</v>
      </c>
      <c r="C3102" t="s">
        <v>221</v>
      </c>
      <c r="D3102">
        <v>29</v>
      </c>
      <c r="E3102">
        <v>1</v>
      </c>
      <c r="F3102">
        <v>1</v>
      </c>
      <c r="G3102">
        <v>1.853</v>
      </c>
      <c r="H3102">
        <v>16</v>
      </c>
      <c r="I3102">
        <v>0.4</v>
      </c>
      <c r="J3102">
        <v>1</v>
      </c>
      <c r="K3102">
        <v>1</v>
      </c>
      <c r="L3102">
        <v>1</v>
      </c>
      <c r="M3102">
        <v>0.56000000000000005</v>
      </c>
      <c r="N3102" t="e">
        <v>#N/A</v>
      </c>
      <c r="O3102" t="e">
        <v>#N/A</v>
      </c>
      <c r="P3102" t="e">
        <v>#N/A</v>
      </c>
      <c r="Q3102" t="e">
        <v>#N/A</v>
      </c>
      <c r="R3102" t="s">
        <v>409</v>
      </c>
      <c r="S3102">
        <v>0</v>
      </c>
      <c r="T3102">
        <v>3.024</v>
      </c>
      <c r="U3102">
        <v>3.8780000000000001</v>
      </c>
    </row>
    <row r="3103" spans="1:21" x14ac:dyDescent="0.3">
      <c r="A3103" t="s">
        <v>98</v>
      </c>
      <c r="B3103" t="s">
        <v>158</v>
      </c>
      <c r="C3103" t="s">
        <v>198</v>
      </c>
      <c r="D3103">
        <v>24</v>
      </c>
      <c r="E3103">
        <v>1</v>
      </c>
      <c r="F3103">
        <v>30</v>
      </c>
      <c r="G3103">
        <v>5.1020000000000003</v>
      </c>
      <c r="H3103">
        <v>23</v>
      </c>
      <c r="I3103">
        <v>0.57499999999999996</v>
      </c>
      <c r="J3103">
        <v>0</v>
      </c>
      <c r="K3103">
        <v>1</v>
      </c>
      <c r="L3103">
        <v>0</v>
      </c>
      <c r="M3103">
        <v>0.55000000000000004</v>
      </c>
      <c r="N3103" t="e">
        <v>#N/A</v>
      </c>
      <c r="O3103" t="e">
        <v>#N/A</v>
      </c>
      <c r="P3103" t="e">
        <v>#N/A</v>
      </c>
      <c r="Q3103" t="e">
        <v>#N/A</v>
      </c>
      <c r="R3103" t="s">
        <v>657</v>
      </c>
      <c r="S3103">
        <v>0</v>
      </c>
      <c r="T3103">
        <v>2.5139999999999998</v>
      </c>
      <c r="U3103">
        <v>3.6539999999999999</v>
      </c>
    </row>
    <row r="3104" spans="1:21" x14ac:dyDescent="0.3">
      <c r="A3104" t="s">
        <v>98</v>
      </c>
      <c r="B3104" t="s">
        <v>178</v>
      </c>
      <c r="C3104" t="s">
        <v>218</v>
      </c>
      <c r="D3104">
        <v>6</v>
      </c>
      <c r="E3104">
        <v>1</v>
      </c>
      <c r="F3104">
        <v>1</v>
      </c>
      <c r="G3104">
        <v>2.2709999999999999</v>
      </c>
      <c r="H3104">
        <v>7</v>
      </c>
      <c r="I3104">
        <v>0.17499999999999999</v>
      </c>
      <c r="J3104">
        <v>1</v>
      </c>
      <c r="K3104">
        <v>0</v>
      </c>
      <c r="L3104">
        <v>0</v>
      </c>
      <c r="M3104">
        <v>0.68600000000000005</v>
      </c>
      <c r="N3104" t="e">
        <v>#N/A</v>
      </c>
      <c r="O3104" t="e">
        <v>#N/A</v>
      </c>
      <c r="P3104" t="e">
        <v>#N/A</v>
      </c>
      <c r="Q3104" t="e">
        <v>#N/A</v>
      </c>
      <c r="R3104" t="s">
        <v>907</v>
      </c>
      <c r="S3104">
        <v>0</v>
      </c>
      <c r="T3104">
        <v>1.84</v>
      </c>
      <c r="U3104">
        <v>2.6379999999999999</v>
      </c>
    </row>
    <row r="3105" spans="1:21" x14ac:dyDescent="0.3">
      <c r="A3105" t="s">
        <v>98</v>
      </c>
      <c r="B3105" t="s">
        <v>179</v>
      </c>
      <c r="C3105" t="s">
        <v>219</v>
      </c>
      <c r="D3105">
        <v>8</v>
      </c>
      <c r="E3105">
        <v>1</v>
      </c>
      <c r="F3105">
        <v>1</v>
      </c>
      <c r="G3105">
        <v>1.8779999999999999</v>
      </c>
      <c r="H3105">
        <v>5</v>
      </c>
      <c r="I3105">
        <v>0.125</v>
      </c>
      <c r="J3105">
        <v>1</v>
      </c>
      <c r="K3105">
        <v>0</v>
      </c>
      <c r="L3105">
        <v>0</v>
      </c>
      <c r="M3105">
        <v>1.095</v>
      </c>
      <c r="N3105" t="e">
        <v>#N/A</v>
      </c>
      <c r="O3105" t="e">
        <v>#N/A</v>
      </c>
      <c r="P3105" t="e">
        <v>#N/A</v>
      </c>
      <c r="Q3105" t="e">
        <v>#N/A</v>
      </c>
      <c r="R3105" t="s">
        <v>208</v>
      </c>
      <c r="S3105">
        <v>0</v>
      </c>
      <c r="T3105">
        <v>2.9279999999999999</v>
      </c>
      <c r="U3105">
        <v>4.1509999999999998</v>
      </c>
    </row>
    <row r="3106" spans="1:21" x14ac:dyDescent="0.3">
      <c r="A3106" t="s">
        <v>98</v>
      </c>
      <c r="B3106" t="s">
        <v>171</v>
      </c>
      <c r="C3106" t="s">
        <v>211</v>
      </c>
      <c r="D3106">
        <v>26</v>
      </c>
      <c r="E3106">
        <v>1</v>
      </c>
      <c r="F3106">
        <v>1</v>
      </c>
      <c r="G3106">
        <v>4.9340000000000002</v>
      </c>
      <c r="H3106">
        <v>9</v>
      </c>
      <c r="I3106">
        <v>0.22500000000000001</v>
      </c>
      <c r="J3106">
        <v>1</v>
      </c>
      <c r="K3106">
        <v>0</v>
      </c>
      <c r="L3106">
        <v>0</v>
      </c>
      <c r="M3106">
        <v>0.64600000000000002</v>
      </c>
      <c r="N3106" t="e">
        <v>#N/A</v>
      </c>
      <c r="O3106" t="e">
        <v>#N/A</v>
      </c>
      <c r="P3106" t="e">
        <v>#N/A</v>
      </c>
      <c r="Q3106" t="e">
        <v>#N/A</v>
      </c>
      <c r="R3106" t="s">
        <v>233</v>
      </c>
      <c r="S3106">
        <v>0</v>
      </c>
      <c r="T3106">
        <v>2.1949999999999998</v>
      </c>
      <c r="U3106">
        <v>4.0549999999999997</v>
      </c>
    </row>
    <row r="3107" spans="1:21" x14ac:dyDescent="0.3">
      <c r="A3107" t="s">
        <v>98</v>
      </c>
      <c r="B3107" t="s">
        <v>167</v>
      </c>
      <c r="C3107" t="s">
        <v>207</v>
      </c>
      <c r="D3107">
        <v>2</v>
      </c>
      <c r="E3107">
        <v>1</v>
      </c>
      <c r="F3107">
        <v>1</v>
      </c>
      <c r="G3107">
        <v>2.1829999999999998</v>
      </c>
      <c r="H3107">
        <v>4</v>
      </c>
      <c r="I3107">
        <v>0.1</v>
      </c>
      <c r="J3107">
        <v>1</v>
      </c>
      <c r="K3107">
        <v>0</v>
      </c>
      <c r="L3107">
        <v>0</v>
      </c>
      <c r="M3107">
        <v>0.59699999999999998</v>
      </c>
      <c r="N3107" t="e">
        <v>#N/A</v>
      </c>
      <c r="O3107" t="e">
        <v>#N/A</v>
      </c>
      <c r="P3107" t="e">
        <v>#N/A</v>
      </c>
      <c r="Q3107" t="e">
        <v>#N/A</v>
      </c>
      <c r="R3107" t="s">
        <v>908</v>
      </c>
      <c r="S3107">
        <v>0</v>
      </c>
      <c r="T3107">
        <v>2.2480000000000002</v>
      </c>
      <c r="U3107">
        <v>3.6949999999999998</v>
      </c>
    </row>
    <row r="3108" spans="1:21" x14ac:dyDescent="0.3">
      <c r="A3108" t="s">
        <v>98</v>
      </c>
      <c r="B3108" t="s">
        <v>162</v>
      </c>
      <c r="C3108" t="s">
        <v>202</v>
      </c>
      <c r="D3108">
        <v>10</v>
      </c>
      <c r="E3108">
        <v>1</v>
      </c>
      <c r="F3108">
        <v>100</v>
      </c>
      <c r="G3108">
        <v>2.6669999999999998</v>
      </c>
      <c r="H3108">
        <v>30</v>
      </c>
      <c r="I3108">
        <v>0.75</v>
      </c>
      <c r="J3108">
        <v>1</v>
      </c>
      <c r="K3108">
        <v>1</v>
      </c>
      <c r="L3108">
        <v>1</v>
      </c>
      <c r="M3108">
        <v>0.73499999999999999</v>
      </c>
      <c r="N3108" t="e">
        <v>#N/A</v>
      </c>
      <c r="O3108" t="e">
        <v>#N/A</v>
      </c>
      <c r="P3108" t="e">
        <v>#N/A</v>
      </c>
      <c r="Q3108" t="e">
        <v>#N/A</v>
      </c>
      <c r="R3108" t="s">
        <v>202</v>
      </c>
      <c r="S3108">
        <v>1</v>
      </c>
      <c r="T3108">
        <v>1.617</v>
      </c>
      <c r="U3108">
        <v>2.7109999999999999</v>
      </c>
    </row>
    <row r="3109" spans="1:21" x14ac:dyDescent="0.3">
      <c r="A3109" t="s">
        <v>98</v>
      </c>
      <c r="B3109" t="s">
        <v>196</v>
      </c>
      <c r="C3109" t="s">
        <v>236</v>
      </c>
      <c r="D3109">
        <v>15</v>
      </c>
      <c r="E3109">
        <v>1</v>
      </c>
      <c r="F3109">
        <v>1</v>
      </c>
      <c r="G3109">
        <v>2.419</v>
      </c>
      <c r="H3109">
        <v>6</v>
      </c>
      <c r="I3109">
        <v>0.15</v>
      </c>
      <c r="J3109">
        <v>1</v>
      </c>
      <c r="K3109">
        <v>0</v>
      </c>
      <c r="L3109">
        <v>0</v>
      </c>
      <c r="M3109">
        <v>0.51700000000000002</v>
      </c>
      <c r="N3109" t="e">
        <v>#N/A</v>
      </c>
      <c r="O3109" t="e">
        <v>#N/A</v>
      </c>
      <c r="P3109" t="e">
        <v>#N/A</v>
      </c>
      <c r="Q3109" t="e">
        <v>#N/A</v>
      </c>
      <c r="R3109" t="s">
        <v>909</v>
      </c>
      <c r="S3109">
        <v>0</v>
      </c>
      <c r="T3109">
        <v>5.7939999999999996</v>
      </c>
      <c r="U3109">
        <v>7.0789999999999997</v>
      </c>
    </row>
    <row r="3110" spans="1:21" x14ac:dyDescent="0.3">
      <c r="A3110" t="s">
        <v>98</v>
      </c>
      <c r="B3110" t="s">
        <v>192</v>
      </c>
      <c r="C3110" t="s">
        <v>232</v>
      </c>
      <c r="D3110">
        <v>16</v>
      </c>
      <c r="E3110">
        <v>1</v>
      </c>
      <c r="F3110">
        <v>1</v>
      </c>
      <c r="G3110">
        <v>2.7109999999999999</v>
      </c>
      <c r="H3110">
        <v>10</v>
      </c>
      <c r="I3110">
        <v>0.25</v>
      </c>
      <c r="J3110">
        <v>1</v>
      </c>
      <c r="K3110">
        <v>0</v>
      </c>
      <c r="L3110">
        <v>0</v>
      </c>
      <c r="M3110">
        <v>3.1019999999999999</v>
      </c>
      <c r="N3110" t="e">
        <v>#N/A</v>
      </c>
      <c r="O3110" t="e">
        <v>#N/A</v>
      </c>
      <c r="P3110" t="e">
        <v>#N/A</v>
      </c>
      <c r="Q3110" t="e">
        <v>#N/A</v>
      </c>
      <c r="R3110" t="s">
        <v>910</v>
      </c>
      <c r="S3110">
        <v>0</v>
      </c>
      <c r="T3110">
        <v>3.7930000000000001</v>
      </c>
      <c r="U3110">
        <v>4.359</v>
      </c>
    </row>
    <row r="3111" spans="1:21" x14ac:dyDescent="0.3">
      <c r="A3111" t="s">
        <v>98</v>
      </c>
      <c r="B3111" t="s">
        <v>190</v>
      </c>
      <c r="C3111" t="s">
        <v>230</v>
      </c>
      <c r="D3111">
        <v>39</v>
      </c>
      <c r="E3111">
        <v>1</v>
      </c>
      <c r="F3111">
        <v>100</v>
      </c>
      <c r="G3111">
        <v>2.3109999999999999</v>
      </c>
      <c r="H3111">
        <v>39</v>
      </c>
      <c r="I3111">
        <v>0.97499999999999998</v>
      </c>
      <c r="J3111">
        <v>0</v>
      </c>
      <c r="K3111">
        <v>0</v>
      </c>
      <c r="L3111">
        <v>1</v>
      </c>
      <c r="M3111">
        <v>1.143</v>
      </c>
      <c r="N3111" t="e">
        <v>#N/A</v>
      </c>
      <c r="O3111" t="e">
        <v>#N/A</v>
      </c>
      <c r="P3111" t="e">
        <v>#N/A</v>
      </c>
      <c r="Q3111" t="e">
        <v>#N/A</v>
      </c>
      <c r="R3111" t="s">
        <v>230</v>
      </c>
      <c r="S3111">
        <v>1</v>
      </c>
      <c r="T3111">
        <v>2.0329999999999999</v>
      </c>
      <c r="U3111">
        <v>2.6459999999999999</v>
      </c>
    </row>
    <row r="3112" spans="1:21" x14ac:dyDescent="0.3">
      <c r="A3112" t="s">
        <v>98</v>
      </c>
      <c r="B3112" t="s">
        <v>175</v>
      </c>
      <c r="C3112" t="s">
        <v>215</v>
      </c>
      <c r="D3112">
        <v>7</v>
      </c>
      <c r="E3112">
        <v>1</v>
      </c>
      <c r="F3112">
        <v>1</v>
      </c>
      <c r="G3112">
        <v>2.5659999999999998</v>
      </c>
      <c r="H3112">
        <v>13</v>
      </c>
      <c r="I3112">
        <v>0.32500000000000001</v>
      </c>
      <c r="J3112">
        <v>0</v>
      </c>
      <c r="K3112">
        <v>1</v>
      </c>
      <c r="L3112">
        <v>0</v>
      </c>
      <c r="M3112">
        <v>0.64700000000000002</v>
      </c>
      <c r="N3112" t="e">
        <v>#N/A</v>
      </c>
      <c r="O3112" t="e">
        <v>#N/A</v>
      </c>
      <c r="P3112" t="e">
        <v>#N/A</v>
      </c>
      <c r="Q3112" t="e">
        <v>#N/A</v>
      </c>
      <c r="R3112" t="s">
        <v>908</v>
      </c>
      <c r="S3112">
        <v>0</v>
      </c>
      <c r="T3112">
        <v>3.819</v>
      </c>
      <c r="U3112">
        <v>5.7590000000000003</v>
      </c>
    </row>
    <row r="3113" spans="1:21" x14ac:dyDescent="0.3">
      <c r="A3113" t="s">
        <v>98</v>
      </c>
      <c r="B3113" t="s">
        <v>166</v>
      </c>
      <c r="C3113" t="s">
        <v>206</v>
      </c>
      <c r="D3113">
        <v>4</v>
      </c>
      <c r="E3113">
        <v>1</v>
      </c>
      <c r="F3113">
        <v>98</v>
      </c>
      <c r="G3113">
        <v>1.734</v>
      </c>
      <c r="H3113">
        <v>27</v>
      </c>
      <c r="I3113">
        <v>0.67500000000000004</v>
      </c>
      <c r="J3113">
        <v>0</v>
      </c>
      <c r="K3113">
        <v>1</v>
      </c>
      <c r="L3113">
        <v>0</v>
      </c>
      <c r="M3113">
        <v>1.4139999999999999</v>
      </c>
      <c r="N3113" t="e">
        <v>#N/A</v>
      </c>
      <c r="O3113" t="e">
        <v>#N/A</v>
      </c>
      <c r="P3113" t="e">
        <v>#N/A</v>
      </c>
      <c r="Q3113" t="e">
        <v>#N/A</v>
      </c>
      <c r="R3113" t="s">
        <v>235</v>
      </c>
      <c r="S3113">
        <v>0</v>
      </c>
      <c r="T3113">
        <v>1.704</v>
      </c>
      <c r="U3113">
        <v>2.6469999999999998</v>
      </c>
    </row>
    <row r="3114" spans="1:21" x14ac:dyDescent="0.3">
      <c r="A3114" t="s">
        <v>98</v>
      </c>
      <c r="B3114" t="s">
        <v>189</v>
      </c>
      <c r="C3114" t="s">
        <v>229</v>
      </c>
      <c r="D3114">
        <v>27</v>
      </c>
      <c r="E3114">
        <v>1</v>
      </c>
      <c r="F3114">
        <v>100</v>
      </c>
      <c r="G3114">
        <v>2.214</v>
      </c>
      <c r="H3114">
        <v>37</v>
      </c>
      <c r="I3114">
        <v>0.92500000000000004</v>
      </c>
      <c r="J3114">
        <v>0</v>
      </c>
      <c r="K3114">
        <v>0</v>
      </c>
      <c r="L3114">
        <v>1</v>
      </c>
      <c r="M3114">
        <v>0.63</v>
      </c>
      <c r="N3114" t="e">
        <v>#N/A</v>
      </c>
      <c r="O3114" t="e">
        <v>#N/A</v>
      </c>
      <c r="P3114" t="e">
        <v>#N/A</v>
      </c>
      <c r="Q3114" t="e">
        <v>#N/A</v>
      </c>
      <c r="R3114" t="s">
        <v>229</v>
      </c>
      <c r="S3114">
        <v>1</v>
      </c>
      <c r="T3114">
        <v>1.7589999999999999</v>
      </c>
      <c r="U3114">
        <v>2.4860000000000002</v>
      </c>
    </row>
    <row r="3115" spans="1:21" x14ac:dyDescent="0.3">
      <c r="A3115" t="s">
        <v>98</v>
      </c>
      <c r="B3115" t="s">
        <v>188</v>
      </c>
      <c r="C3115" t="s">
        <v>228</v>
      </c>
      <c r="D3115">
        <v>25</v>
      </c>
      <c r="E3115">
        <v>1</v>
      </c>
      <c r="F3115">
        <v>100</v>
      </c>
      <c r="G3115">
        <v>4.8390000000000004</v>
      </c>
      <c r="H3115">
        <v>29</v>
      </c>
      <c r="I3115">
        <v>0.72499999999999998</v>
      </c>
      <c r="J3115">
        <v>1</v>
      </c>
      <c r="K3115">
        <v>1</v>
      </c>
      <c r="L3115">
        <v>1</v>
      </c>
      <c r="M3115">
        <v>1.0289999999999999</v>
      </c>
      <c r="N3115" t="e">
        <v>#N/A</v>
      </c>
      <c r="O3115" t="e">
        <v>#N/A</v>
      </c>
      <c r="P3115" t="e">
        <v>#N/A</v>
      </c>
      <c r="Q3115" t="e">
        <v>#N/A</v>
      </c>
      <c r="R3115" t="s">
        <v>228</v>
      </c>
      <c r="S3115">
        <v>1</v>
      </c>
      <c r="T3115">
        <v>3.202</v>
      </c>
      <c r="U3115">
        <v>4.0620000000000003</v>
      </c>
    </row>
    <row r="3116" spans="1:21" x14ac:dyDescent="0.3">
      <c r="A3116" t="s">
        <v>98</v>
      </c>
      <c r="B3116" t="s">
        <v>159</v>
      </c>
      <c r="C3116" t="s">
        <v>199</v>
      </c>
      <c r="D3116">
        <v>3</v>
      </c>
      <c r="E3116">
        <v>1</v>
      </c>
      <c r="F3116">
        <v>100</v>
      </c>
      <c r="G3116">
        <v>3.71</v>
      </c>
      <c r="H3116">
        <v>32</v>
      </c>
      <c r="I3116">
        <v>0.8</v>
      </c>
      <c r="J3116">
        <v>0</v>
      </c>
      <c r="K3116">
        <v>0</v>
      </c>
      <c r="L3116">
        <v>1</v>
      </c>
      <c r="M3116">
        <v>0.69899999999999995</v>
      </c>
      <c r="N3116" t="e">
        <v>#N/A</v>
      </c>
      <c r="O3116" t="e">
        <v>#N/A</v>
      </c>
      <c r="P3116" t="e">
        <v>#N/A</v>
      </c>
      <c r="Q3116" t="e">
        <v>#N/A</v>
      </c>
      <c r="R3116" t="s">
        <v>199</v>
      </c>
      <c r="S3116">
        <v>1</v>
      </c>
      <c r="T3116">
        <v>1.3520000000000001</v>
      </c>
      <c r="U3116">
        <v>2.589</v>
      </c>
    </row>
    <row r="3117" spans="1:21" x14ac:dyDescent="0.3">
      <c r="A3117" t="s">
        <v>98</v>
      </c>
      <c r="B3117" t="s">
        <v>186</v>
      </c>
      <c r="C3117" t="s">
        <v>226</v>
      </c>
      <c r="D3117">
        <v>40</v>
      </c>
      <c r="E3117">
        <v>1</v>
      </c>
      <c r="F3117">
        <v>87</v>
      </c>
      <c r="G3117">
        <v>2.0470000000000002</v>
      </c>
      <c r="H3117">
        <v>26</v>
      </c>
      <c r="I3117">
        <v>0.65</v>
      </c>
      <c r="J3117">
        <v>1</v>
      </c>
      <c r="K3117">
        <v>1</v>
      </c>
      <c r="L3117">
        <v>1</v>
      </c>
      <c r="M3117">
        <v>0.58899999999999997</v>
      </c>
      <c r="N3117" t="e">
        <v>#N/A</v>
      </c>
      <c r="O3117" t="e">
        <v>#N/A</v>
      </c>
      <c r="P3117" t="e">
        <v>#N/A</v>
      </c>
      <c r="Q3117" t="e">
        <v>#N/A</v>
      </c>
      <c r="R3117" t="s">
        <v>188</v>
      </c>
      <c r="S3117">
        <v>0</v>
      </c>
      <c r="T3117">
        <v>1.859</v>
      </c>
      <c r="U3117">
        <v>3.234</v>
      </c>
    </row>
    <row r="3118" spans="1:21" x14ac:dyDescent="0.3">
      <c r="A3118" t="s">
        <v>98</v>
      </c>
      <c r="B3118" t="s">
        <v>170</v>
      </c>
      <c r="C3118" t="s">
        <v>210</v>
      </c>
      <c r="D3118">
        <v>22</v>
      </c>
      <c r="E3118">
        <v>1</v>
      </c>
      <c r="F3118">
        <v>1</v>
      </c>
      <c r="G3118">
        <v>2.4049999999999998</v>
      </c>
      <c r="H3118">
        <v>1</v>
      </c>
      <c r="I3118">
        <v>2.5000000000000001E-2</v>
      </c>
      <c r="J3118">
        <v>1</v>
      </c>
      <c r="K3118">
        <v>0</v>
      </c>
      <c r="L3118">
        <v>0</v>
      </c>
      <c r="M3118">
        <v>0.63800000000000001</v>
      </c>
      <c r="N3118" t="e">
        <v>#N/A</v>
      </c>
      <c r="O3118" t="e">
        <v>#N/A</v>
      </c>
      <c r="P3118" t="e">
        <v>#N/A</v>
      </c>
      <c r="Q3118" t="e">
        <v>#N/A</v>
      </c>
      <c r="R3118" t="s">
        <v>231</v>
      </c>
      <c r="S3118">
        <v>0</v>
      </c>
      <c r="T3118">
        <v>1.5760000000000001</v>
      </c>
      <c r="U3118">
        <v>3.8540000000000001</v>
      </c>
    </row>
    <row r="3119" spans="1:21" x14ac:dyDescent="0.3">
      <c r="A3119" t="s">
        <v>98</v>
      </c>
      <c r="B3119" t="s">
        <v>184</v>
      </c>
      <c r="C3119" t="s">
        <v>224</v>
      </c>
      <c r="D3119">
        <v>14</v>
      </c>
      <c r="E3119">
        <v>1</v>
      </c>
      <c r="F3119">
        <v>100</v>
      </c>
      <c r="G3119">
        <v>3.2789999999999999</v>
      </c>
      <c r="H3119">
        <v>31</v>
      </c>
      <c r="I3119">
        <v>0.77500000000000002</v>
      </c>
      <c r="J3119">
        <v>0</v>
      </c>
      <c r="K3119">
        <v>0</v>
      </c>
      <c r="L3119">
        <v>1</v>
      </c>
      <c r="M3119">
        <v>0.78300000000000003</v>
      </c>
      <c r="N3119" t="e">
        <v>#N/A</v>
      </c>
      <c r="O3119" t="e">
        <v>#N/A</v>
      </c>
      <c r="P3119" t="e">
        <v>#N/A</v>
      </c>
      <c r="Q3119" t="e">
        <v>#N/A</v>
      </c>
      <c r="R3119" t="s">
        <v>911</v>
      </c>
      <c r="S3119">
        <v>0</v>
      </c>
      <c r="T3119">
        <v>3.512</v>
      </c>
      <c r="U3119">
        <v>4.2149999999999999</v>
      </c>
    </row>
    <row r="3120" spans="1:21" x14ac:dyDescent="0.3">
      <c r="A3120" t="s">
        <v>98</v>
      </c>
      <c r="B3120" t="s">
        <v>182</v>
      </c>
      <c r="C3120" t="s">
        <v>222</v>
      </c>
      <c r="D3120">
        <v>9</v>
      </c>
      <c r="E3120">
        <v>1</v>
      </c>
      <c r="F3120">
        <v>1</v>
      </c>
      <c r="G3120">
        <v>3.31</v>
      </c>
      <c r="H3120">
        <v>3</v>
      </c>
      <c r="I3120">
        <v>7.4999999999999997E-2</v>
      </c>
      <c r="J3120">
        <v>1</v>
      </c>
      <c r="K3120">
        <v>0</v>
      </c>
      <c r="L3120">
        <v>0</v>
      </c>
      <c r="M3120">
        <v>0.48599999999999999</v>
      </c>
      <c r="N3120" t="e">
        <v>#N/A</v>
      </c>
      <c r="O3120" t="e">
        <v>#N/A</v>
      </c>
      <c r="P3120" t="e">
        <v>#N/A</v>
      </c>
      <c r="Q3120" t="e">
        <v>#N/A</v>
      </c>
      <c r="R3120" t="s">
        <v>908</v>
      </c>
      <c r="S3120">
        <v>0</v>
      </c>
      <c r="T3120">
        <v>1.3280000000000001</v>
      </c>
      <c r="U3120">
        <v>2.1989999999999998</v>
      </c>
    </row>
    <row r="3121" spans="1:21" x14ac:dyDescent="0.3">
      <c r="A3121" t="s">
        <v>98</v>
      </c>
      <c r="B3121" t="s">
        <v>164</v>
      </c>
      <c r="C3121" t="s">
        <v>204</v>
      </c>
      <c r="D3121">
        <v>30</v>
      </c>
      <c r="E3121">
        <v>1</v>
      </c>
      <c r="F3121">
        <v>53</v>
      </c>
      <c r="G3121">
        <v>4.2720000000000002</v>
      </c>
      <c r="H3121">
        <v>25</v>
      </c>
      <c r="I3121">
        <v>0.625</v>
      </c>
      <c r="J3121">
        <v>1</v>
      </c>
      <c r="K3121">
        <v>1</v>
      </c>
      <c r="L3121">
        <v>1</v>
      </c>
      <c r="M3121">
        <v>1.083</v>
      </c>
      <c r="N3121" t="e">
        <v>#N/A</v>
      </c>
      <c r="O3121" t="e">
        <v>#N/A</v>
      </c>
      <c r="P3121" t="e">
        <v>#N/A</v>
      </c>
      <c r="Q3121" t="e">
        <v>#N/A</v>
      </c>
      <c r="R3121" t="s">
        <v>271</v>
      </c>
      <c r="S3121">
        <v>0</v>
      </c>
      <c r="T3121">
        <v>2.4079999999999999</v>
      </c>
      <c r="U3121">
        <v>3.2709999999999999</v>
      </c>
    </row>
    <row r="3122" spans="1:21" x14ac:dyDescent="0.3">
      <c r="A3122" t="s">
        <v>99</v>
      </c>
      <c r="B3122" t="s">
        <v>172</v>
      </c>
      <c r="C3122" t="s">
        <v>212</v>
      </c>
      <c r="D3122">
        <v>40</v>
      </c>
      <c r="E3122">
        <v>1</v>
      </c>
      <c r="F3122">
        <v>90</v>
      </c>
      <c r="G3122">
        <v>8.4629999999999992</v>
      </c>
      <c r="H3122">
        <v>37</v>
      </c>
      <c r="I3122">
        <v>0.92500000000000004</v>
      </c>
      <c r="J3122">
        <v>0</v>
      </c>
      <c r="K3122">
        <v>0</v>
      </c>
      <c r="L3122">
        <v>1</v>
      </c>
      <c r="M3122">
        <v>7.2309999999999999</v>
      </c>
      <c r="N3122" t="e">
        <v>#N/A</v>
      </c>
      <c r="O3122" t="e">
        <v>#N/A</v>
      </c>
      <c r="P3122" t="e">
        <v>#N/A</v>
      </c>
      <c r="Q3122" t="e">
        <v>#N/A</v>
      </c>
      <c r="R3122" t="s">
        <v>237</v>
      </c>
      <c r="S3122">
        <v>0</v>
      </c>
      <c r="T3122">
        <v>8.0069999999999997</v>
      </c>
      <c r="U3122">
        <v>9.5860000000000003</v>
      </c>
    </row>
    <row r="3123" spans="1:21" x14ac:dyDescent="0.3">
      <c r="A3123" t="s">
        <v>99</v>
      </c>
      <c r="B3123" t="s">
        <v>176</v>
      </c>
      <c r="C3123" t="s">
        <v>216</v>
      </c>
      <c r="D3123">
        <v>4</v>
      </c>
      <c r="E3123">
        <v>1</v>
      </c>
      <c r="F3123">
        <v>80</v>
      </c>
      <c r="G3123">
        <v>11.734999999999999</v>
      </c>
      <c r="H3123">
        <v>27</v>
      </c>
      <c r="I3123">
        <v>0.67500000000000004</v>
      </c>
      <c r="J3123">
        <v>1</v>
      </c>
      <c r="K3123">
        <v>1</v>
      </c>
      <c r="L3123">
        <v>1</v>
      </c>
      <c r="M3123">
        <v>1.599</v>
      </c>
      <c r="N3123" t="e">
        <v>#N/A</v>
      </c>
      <c r="O3123" t="e">
        <v>#N/A</v>
      </c>
      <c r="P3123" t="e">
        <v>#N/A</v>
      </c>
      <c r="Q3123" t="e">
        <v>#N/A</v>
      </c>
      <c r="R3123" t="s">
        <v>216</v>
      </c>
      <c r="S3123">
        <v>1</v>
      </c>
      <c r="T3123">
        <v>1.1559999999999999</v>
      </c>
      <c r="U3123">
        <v>2.6949999999999998</v>
      </c>
    </row>
    <row r="3124" spans="1:21" x14ac:dyDescent="0.3">
      <c r="A3124" t="s">
        <v>99</v>
      </c>
      <c r="B3124" t="s">
        <v>191</v>
      </c>
      <c r="C3124" t="s">
        <v>231</v>
      </c>
      <c r="D3124">
        <v>2</v>
      </c>
      <c r="E3124">
        <v>1</v>
      </c>
      <c r="F3124">
        <v>70</v>
      </c>
      <c r="G3124">
        <v>6.4489999999999998</v>
      </c>
      <c r="H3124">
        <v>23</v>
      </c>
      <c r="I3124">
        <v>0.57499999999999996</v>
      </c>
      <c r="J3124">
        <v>1</v>
      </c>
      <c r="K3124">
        <v>1</v>
      </c>
      <c r="L3124">
        <v>1</v>
      </c>
      <c r="M3124">
        <v>5.2460000000000004</v>
      </c>
      <c r="N3124" t="e">
        <v>#N/A</v>
      </c>
      <c r="O3124" t="e">
        <v>#N/A</v>
      </c>
      <c r="P3124" t="e">
        <v>#N/A</v>
      </c>
      <c r="Q3124" t="e">
        <v>#N/A</v>
      </c>
      <c r="R3124" t="s">
        <v>231</v>
      </c>
      <c r="S3124">
        <v>1</v>
      </c>
      <c r="T3124">
        <v>0.98699999999999999</v>
      </c>
      <c r="U3124">
        <v>3.343</v>
      </c>
    </row>
    <row r="3125" spans="1:21" x14ac:dyDescent="0.3">
      <c r="A3125" t="s">
        <v>99</v>
      </c>
      <c r="B3125" t="s">
        <v>187</v>
      </c>
      <c r="C3125" t="s">
        <v>227</v>
      </c>
      <c r="D3125">
        <v>9</v>
      </c>
      <c r="E3125">
        <v>1</v>
      </c>
      <c r="F3125">
        <v>80</v>
      </c>
      <c r="G3125">
        <v>4.67</v>
      </c>
      <c r="H3125">
        <v>29</v>
      </c>
      <c r="I3125">
        <v>0.72499999999999998</v>
      </c>
      <c r="J3125">
        <v>1</v>
      </c>
      <c r="K3125">
        <v>1</v>
      </c>
      <c r="L3125">
        <v>1</v>
      </c>
      <c r="M3125">
        <v>1.2549999999999999</v>
      </c>
      <c r="N3125" t="e">
        <v>#N/A</v>
      </c>
      <c r="O3125" t="e">
        <v>#N/A</v>
      </c>
      <c r="P3125" t="e">
        <v>#N/A</v>
      </c>
      <c r="Q3125" t="e">
        <v>#N/A</v>
      </c>
      <c r="R3125" t="s">
        <v>237</v>
      </c>
      <c r="S3125">
        <v>0</v>
      </c>
      <c r="T3125">
        <v>16.372</v>
      </c>
      <c r="U3125">
        <v>23.518999999999998</v>
      </c>
    </row>
    <row r="3126" spans="1:21" x14ac:dyDescent="0.3">
      <c r="A3126" t="s">
        <v>99</v>
      </c>
      <c r="B3126" t="s">
        <v>165</v>
      </c>
      <c r="C3126" t="s">
        <v>205</v>
      </c>
      <c r="D3126">
        <v>13</v>
      </c>
      <c r="E3126">
        <v>1</v>
      </c>
      <c r="F3126">
        <v>10</v>
      </c>
      <c r="G3126">
        <v>5.7670000000000003</v>
      </c>
      <c r="H3126">
        <v>14</v>
      </c>
      <c r="I3126">
        <v>0.35</v>
      </c>
      <c r="J3126">
        <v>0</v>
      </c>
      <c r="K3126">
        <v>1</v>
      </c>
      <c r="L3126">
        <v>0</v>
      </c>
      <c r="M3126">
        <v>0.65500000000000003</v>
      </c>
      <c r="N3126" t="e">
        <v>#N/A</v>
      </c>
      <c r="O3126" t="e">
        <v>#N/A</v>
      </c>
      <c r="P3126" t="e">
        <v>#N/A</v>
      </c>
      <c r="Q3126" t="e">
        <v>#N/A</v>
      </c>
      <c r="R3126" t="s">
        <v>237</v>
      </c>
      <c r="S3126">
        <v>0</v>
      </c>
      <c r="T3126">
        <v>4.2050000000000001</v>
      </c>
      <c r="U3126">
        <v>6.0640000000000001</v>
      </c>
    </row>
    <row r="3127" spans="1:21" x14ac:dyDescent="0.3">
      <c r="A3127" t="s">
        <v>99</v>
      </c>
      <c r="B3127" t="s">
        <v>162</v>
      </c>
      <c r="C3127" t="s">
        <v>202</v>
      </c>
      <c r="D3127">
        <v>34</v>
      </c>
      <c r="E3127">
        <v>1</v>
      </c>
      <c r="F3127">
        <v>14</v>
      </c>
      <c r="G3127">
        <v>9.91</v>
      </c>
      <c r="H3127">
        <v>18</v>
      </c>
      <c r="I3127">
        <v>0.45</v>
      </c>
      <c r="J3127">
        <v>0</v>
      </c>
      <c r="K3127">
        <v>1</v>
      </c>
      <c r="L3127">
        <v>0</v>
      </c>
      <c r="M3127">
        <v>0.64700000000000002</v>
      </c>
      <c r="N3127" t="e">
        <v>#N/A</v>
      </c>
      <c r="O3127" t="e">
        <v>#N/A</v>
      </c>
      <c r="P3127" t="e">
        <v>#N/A</v>
      </c>
      <c r="Q3127" t="e">
        <v>#N/A</v>
      </c>
      <c r="R3127" t="s">
        <v>202</v>
      </c>
      <c r="S3127">
        <v>1</v>
      </c>
      <c r="T3127">
        <v>2.2519999999999998</v>
      </c>
      <c r="U3127">
        <v>3.6880000000000002</v>
      </c>
    </row>
    <row r="3128" spans="1:21" x14ac:dyDescent="0.3">
      <c r="A3128" t="s">
        <v>99</v>
      </c>
      <c r="B3128" t="s">
        <v>180</v>
      </c>
      <c r="C3128" t="s">
        <v>220</v>
      </c>
      <c r="D3128">
        <v>21</v>
      </c>
      <c r="E3128">
        <v>1</v>
      </c>
      <c r="F3128">
        <v>20</v>
      </c>
      <c r="G3128">
        <v>8.1430000000000007</v>
      </c>
      <c r="H3128">
        <v>21</v>
      </c>
      <c r="I3128">
        <v>0.52500000000000002</v>
      </c>
      <c r="J3128">
        <v>1</v>
      </c>
      <c r="K3128">
        <v>1</v>
      </c>
      <c r="L3128">
        <v>1</v>
      </c>
      <c r="M3128">
        <v>0.83099999999999996</v>
      </c>
      <c r="N3128" t="e">
        <v>#N/A</v>
      </c>
      <c r="O3128" t="e">
        <v>#N/A</v>
      </c>
      <c r="P3128" t="e">
        <v>#N/A</v>
      </c>
      <c r="Q3128" t="e">
        <v>#N/A</v>
      </c>
      <c r="R3128" t="s">
        <v>237</v>
      </c>
      <c r="S3128">
        <v>0</v>
      </c>
      <c r="T3128">
        <v>1.228</v>
      </c>
      <c r="U3128">
        <v>2.6320000000000001</v>
      </c>
    </row>
    <row r="3129" spans="1:21" x14ac:dyDescent="0.3">
      <c r="A3129" t="s">
        <v>99</v>
      </c>
      <c r="B3129" t="s">
        <v>173</v>
      </c>
      <c r="C3129" t="s">
        <v>213</v>
      </c>
      <c r="D3129">
        <v>7</v>
      </c>
      <c r="E3129">
        <v>1</v>
      </c>
      <c r="F3129">
        <v>9</v>
      </c>
      <c r="G3129">
        <v>4.1349999999999998</v>
      </c>
      <c r="H3129">
        <v>6</v>
      </c>
      <c r="I3129">
        <v>0.15</v>
      </c>
      <c r="J3129">
        <v>1</v>
      </c>
      <c r="K3129">
        <v>0</v>
      </c>
      <c r="L3129">
        <v>0</v>
      </c>
      <c r="M3129">
        <v>0.69499999999999995</v>
      </c>
      <c r="N3129" t="e">
        <v>#N/A</v>
      </c>
      <c r="O3129" t="e">
        <v>#N/A</v>
      </c>
      <c r="P3129" t="e">
        <v>#N/A</v>
      </c>
      <c r="Q3129" t="e">
        <v>#N/A</v>
      </c>
      <c r="R3129" t="s">
        <v>237</v>
      </c>
      <c r="S3129">
        <v>0</v>
      </c>
      <c r="T3129">
        <v>1.0840000000000001</v>
      </c>
      <c r="U3129">
        <v>2.5670000000000002</v>
      </c>
    </row>
    <row r="3130" spans="1:21" x14ac:dyDescent="0.3">
      <c r="A3130" t="s">
        <v>99</v>
      </c>
      <c r="B3130" t="s">
        <v>196</v>
      </c>
      <c r="C3130" t="s">
        <v>236</v>
      </c>
      <c r="D3130">
        <v>29</v>
      </c>
      <c r="E3130">
        <v>1</v>
      </c>
      <c r="F3130">
        <v>85</v>
      </c>
      <c r="G3130">
        <v>4.758</v>
      </c>
      <c r="H3130">
        <v>35</v>
      </c>
      <c r="I3130">
        <v>0.875</v>
      </c>
      <c r="J3130">
        <v>0</v>
      </c>
      <c r="K3130">
        <v>0</v>
      </c>
      <c r="L3130">
        <v>1</v>
      </c>
      <c r="M3130">
        <v>1.1040000000000001</v>
      </c>
      <c r="N3130" t="e">
        <v>#N/A</v>
      </c>
      <c r="O3130" t="e">
        <v>#N/A</v>
      </c>
      <c r="P3130" t="e">
        <v>#N/A</v>
      </c>
      <c r="Q3130" t="e">
        <v>#N/A</v>
      </c>
      <c r="R3130" t="s">
        <v>237</v>
      </c>
      <c r="S3130">
        <v>0</v>
      </c>
      <c r="T3130">
        <v>1.4279999999999999</v>
      </c>
      <c r="U3130">
        <v>3.3119999999999998</v>
      </c>
    </row>
    <row r="3131" spans="1:21" x14ac:dyDescent="0.3">
      <c r="A3131" t="s">
        <v>99</v>
      </c>
      <c r="B3131" t="s">
        <v>188</v>
      </c>
      <c r="C3131" t="s">
        <v>228</v>
      </c>
      <c r="D3131">
        <v>5</v>
      </c>
      <c r="E3131">
        <v>1</v>
      </c>
      <c r="F3131">
        <v>10</v>
      </c>
      <c r="G3131">
        <v>6.5179999999999998</v>
      </c>
      <c r="H3131">
        <v>9</v>
      </c>
      <c r="I3131">
        <v>0.22500000000000001</v>
      </c>
      <c r="J3131">
        <v>1</v>
      </c>
      <c r="K3131">
        <v>0</v>
      </c>
      <c r="L3131">
        <v>0</v>
      </c>
      <c r="M3131">
        <v>1.0469999999999999</v>
      </c>
      <c r="N3131" t="e">
        <v>#N/A</v>
      </c>
      <c r="O3131" t="e">
        <v>#N/A</v>
      </c>
      <c r="P3131" t="e">
        <v>#N/A</v>
      </c>
      <c r="Q3131" t="e">
        <v>#N/A</v>
      </c>
      <c r="R3131" t="s">
        <v>237</v>
      </c>
      <c r="S3131">
        <v>0</v>
      </c>
      <c r="T3131">
        <v>1.2270000000000001</v>
      </c>
      <c r="U3131">
        <v>2.7269999999999999</v>
      </c>
    </row>
    <row r="3132" spans="1:21" x14ac:dyDescent="0.3">
      <c r="A3132" t="s">
        <v>99</v>
      </c>
      <c r="B3132" t="s">
        <v>169</v>
      </c>
      <c r="C3132" t="s">
        <v>209</v>
      </c>
      <c r="D3132">
        <v>22</v>
      </c>
      <c r="E3132">
        <v>1</v>
      </c>
      <c r="F3132">
        <v>90</v>
      </c>
      <c r="G3132">
        <v>5.782</v>
      </c>
      <c r="H3132">
        <v>39</v>
      </c>
      <c r="I3132">
        <v>0.97499999999999998</v>
      </c>
      <c r="J3132">
        <v>0</v>
      </c>
      <c r="K3132">
        <v>0</v>
      </c>
      <c r="L3132">
        <v>1</v>
      </c>
      <c r="M3132">
        <v>0.72699999999999998</v>
      </c>
      <c r="N3132" t="e">
        <v>#N/A</v>
      </c>
      <c r="O3132" t="e">
        <v>#N/A</v>
      </c>
      <c r="P3132" t="e">
        <v>#N/A</v>
      </c>
      <c r="Q3132" t="e">
        <v>#N/A</v>
      </c>
      <c r="R3132" t="s">
        <v>209</v>
      </c>
      <c r="S3132">
        <v>1</v>
      </c>
      <c r="T3132">
        <v>1.4359999999999999</v>
      </c>
      <c r="U3132">
        <v>2.8559999999999999</v>
      </c>
    </row>
    <row r="3133" spans="1:21" x14ac:dyDescent="0.3">
      <c r="A3133" t="s">
        <v>99</v>
      </c>
      <c r="B3133" t="s">
        <v>190</v>
      </c>
      <c r="C3133" t="s">
        <v>230</v>
      </c>
      <c r="D3133">
        <v>10</v>
      </c>
      <c r="E3133">
        <v>1</v>
      </c>
      <c r="F3133">
        <v>84</v>
      </c>
      <c r="G3133">
        <v>6.9189999999999996</v>
      </c>
      <c r="H3133">
        <v>32</v>
      </c>
      <c r="I3133">
        <v>0.8</v>
      </c>
      <c r="J3133">
        <v>0</v>
      </c>
      <c r="K3133">
        <v>0</v>
      </c>
      <c r="L3133">
        <v>1</v>
      </c>
      <c r="M3133">
        <v>1.0469999999999999</v>
      </c>
      <c r="N3133" t="e">
        <v>#N/A</v>
      </c>
      <c r="O3133" t="e">
        <v>#N/A</v>
      </c>
      <c r="P3133" t="e">
        <v>#N/A</v>
      </c>
      <c r="Q3133" t="e">
        <v>#N/A</v>
      </c>
      <c r="R3133" t="s">
        <v>230</v>
      </c>
      <c r="S3133">
        <v>1</v>
      </c>
      <c r="T3133">
        <v>0.98799999999999999</v>
      </c>
      <c r="U3133">
        <v>2.6469999999999998</v>
      </c>
    </row>
    <row r="3134" spans="1:21" x14ac:dyDescent="0.3">
      <c r="A3134" t="s">
        <v>99</v>
      </c>
      <c r="B3134" t="s">
        <v>175</v>
      </c>
      <c r="C3134" t="s">
        <v>215</v>
      </c>
      <c r="D3134">
        <v>15</v>
      </c>
      <c r="E3134">
        <v>1</v>
      </c>
      <c r="F3134">
        <v>19</v>
      </c>
      <c r="G3134">
        <v>8.407</v>
      </c>
      <c r="H3134">
        <v>20</v>
      </c>
      <c r="I3134">
        <v>0.5</v>
      </c>
      <c r="J3134">
        <v>0</v>
      </c>
      <c r="K3134">
        <v>1</v>
      </c>
      <c r="L3134">
        <v>0</v>
      </c>
      <c r="M3134">
        <v>0.623</v>
      </c>
      <c r="N3134" t="e">
        <v>#N/A</v>
      </c>
      <c r="O3134" t="e">
        <v>#N/A</v>
      </c>
      <c r="P3134" t="e">
        <v>#N/A</v>
      </c>
      <c r="Q3134" t="e">
        <v>#N/A</v>
      </c>
      <c r="R3134" t="s">
        <v>237</v>
      </c>
      <c r="S3134">
        <v>0</v>
      </c>
      <c r="T3134">
        <v>1.476</v>
      </c>
      <c r="U3134">
        <v>3.8479999999999999</v>
      </c>
    </row>
    <row r="3135" spans="1:21" x14ac:dyDescent="0.3">
      <c r="A3135" t="s">
        <v>99</v>
      </c>
      <c r="B3135" t="s">
        <v>163</v>
      </c>
      <c r="C3135" t="s">
        <v>203</v>
      </c>
      <c r="D3135">
        <v>28</v>
      </c>
      <c r="E3135">
        <v>1</v>
      </c>
      <c r="F3135">
        <v>75</v>
      </c>
      <c r="G3135">
        <v>7.5750000000000002</v>
      </c>
      <c r="H3135">
        <v>25</v>
      </c>
      <c r="I3135">
        <v>0.625</v>
      </c>
      <c r="J3135">
        <v>1</v>
      </c>
      <c r="K3135">
        <v>1</v>
      </c>
      <c r="L3135">
        <v>1</v>
      </c>
      <c r="M3135">
        <v>1.1910000000000001</v>
      </c>
      <c r="N3135" t="e">
        <v>#N/A</v>
      </c>
      <c r="O3135" t="e">
        <v>#N/A</v>
      </c>
      <c r="P3135" t="e">
        <v>#N/A</v>
      </c>
      <c r="Q3135" t="e">
        <v>#N/A</v>
      </c>
      <c r="R3135" t="s">
        <v>203</v>
      </c>
      <c r="S3135">
        <v>1</v>
      </c>
      <c r="T3135">
        <v>1.66</v>
      </c>
      <c r="U3135">
        <v>3.3839999999999999</v>
      </c>
    </row>
    <row r="3136" spans="1:21" x14ac:dyDescent="0.3">
      <c r="A3136" t="s">
        <v>99</v>
      </c>
      <c r="B3136" t="s">
        <v>179</v>
      </c>
      <c r="C3136" t="s">
        <v>219</v>
      </c>
      <c r="D3136">
        <v>1</v>
      </c>
      <c r="E3136">
        <v>1</v>
      </c>
      <c r="F3136">
        <v>10</v>
      </c>
      <c r="G3136">
        <v>6.2869999999999999</v>
      </c>
      <c r="H3136">
        <v>16</v>
      </c>
      <c r="I3136">
        <v>0.4</v>
      </c>
      <c r="J3136">
        <v>1</v>
      </c>
      <c r="K3136">
        <v>1</v>
      </c>
      <c r="L3136">
        <v>1</v>
      </c>
      <c r="M3136">
        <v>1.2709999999999999</v>
      </c>
      <c r="N3136" t="e">
        <v>#N/A</v>
      </c>
      <c r="O3136" t="e">
        <v>#N/A</v>
      </c>
      <c r="P3136" t="e">
        <v>#N/A</v>
      </c>
      <c r="Q3136" t="e">
        <v>#N/A</v>
      </c>
      <c r="R3136" t="s">
        <v>237</v>
      </c>
      <c r="S3136">
        <v>0</v>
      </c>
      <c r="T3136">
        <v>1.2589999999999999</v>
      </c>
      <c r="U3136">
        <v>2.7109999999999999</v>
      </c>
    </row>
    <row r="3137" spans="1:21" x14ac:dyDescent="0.3">
      <c r="A3137" t="s">
        <v>99</v>
      </c>
      <c r="B3137" t="s">
        <v>195</v>
      </c>
      <c r="C3137" t="s">
        <v>235</v>
      </c>
      <c r="D3137">
        <v>3</v>
      </c>
      <c r="E3137">
        <v>1</v>
      </c>
      <c r="F3137">
        <v>9</v>
      </c>
      <c r="G3137">
        <v>8.7669999999999995</v>
      </c>
      <c r="H3137">
        <v>4</v>
      </c>
      <c r="I3137">
        <v>0.1</v>
      </c>
      <c r="J3137">
        <v>1</v>
      </c>
      <c r="K3137">
        <v>0</v>
      </c>
      <c r="L3137">
        <v>0</v>
      </c>
      <c r="M3137">
        <v>0.56699999999999995</v>
      </c>
      <c r="N3137" t="e">
        <v>#N/A</v>
      </c>
      <c r="O3137" t="e">
        <v>#N/A</v>
      </c>
      <c r="P3137" t="e">
        <v>#N/A</v>
      </c>
      <c r="Q3137" t="e">
        <v>#N/A</v>
      </c>
      <c r="R3137" t="s">
        <v>237</v>
      </c>
      <c r="S3137">
        <v>0</v>
      </c>
      <c r="T3137">
        <v>2.7240000000000002</v>
      </c>
      <c r="U3137">
        <v>4.1349999999999998</v>
      </c>
    </row>
    <row r="3138" spans="1:21" x14ac:dyDescent="0.3">
      <c r="A3138" t="s">
        <v>99</v>
      </c>
      <c r="B3138" t="s">
        <v>194</v>
      </c>
      <c r="C3138" t="s">
        <v>234</v>
      </c>
      <c r="D3138">
        <v>25</v>
      </c>
      <c r="E3138">
        <v>1</v>
      </c>
      <c r="F3138">
        <v>10</v>
      </c>
      <c r="G3138">
        <v>4.2229999999999999</v>
      </c>
      <c r="H3138">
        <v>8</v>
      </c>
      <c r="I3138">
        <v>0.2</v>
      </c>
      <c r="J3138">
        <v>1</v>
      </c>
      <c r="K3138">
        <v>0</v>
      </c>
      <c r="L3138">
        <v>0</v>
      </c>
      <c r="M3138">
        <v>1.0469999999999999</v>
      </c>
      <c r="N3138" t="e">
        <v>#N/A</v>
      </c>
      <c r="O3138" t="e">
        <v>#N/A</v>
      </c>
      <c r="P3138" t="e">
        <v>#N/A</v>
      </c>
      <c r="Q3138" t="e">
        <v>#N/A</v>
      </c>
      <c r="R3138" t="s">
        <v>237</v>
      </c>
      <c r="S3138">
        <v>0</v>
      </c>
      <c r="T3138">
        <v>0.97199999999999998</v>
      </c>
      <c r="U3138">
        <v>2.52</v>
      </c>
    </row>
    <row r="3139" spans="1:21" x14ac:dyDescent="0.3">
      <c r="A3139" t="s">
        <v>99</v>
      </c>
      <c r="B3139" t="s">
        <v>160</v>
      </c>
      <c r="C3139" t="s">
        <v>200</v>
      </c>
      <c r="D3139">
        <v>8</v>
      </c>
      <c r="E3139">
        <v>1</v>
      </c>
      <c r="F3139">
        <v>80</v>
      </c>
      <c r="G3139">
        <v>6.5510000000000002</v>
      </c>
      <c r="H3139">
        <v>28</v>
      </c>
      <c r="I3139">
        <v>0.7</v>
      </c>
      <c r="J3139">
        <v>1</v>
      </c>
      <c r="K3139">
        <v>1</v>
      </c>
      <c r="L3139">
        <v>1</v>
      </c>
      <c r="M3139">
        <v>1.375</v>
      </c>
      <c r="N3139" t="e">
        <v>#N/A</v>
      </c>
      <c r="O3139" t="e">
        <v>#N/A</v>
      </c>
      <c r="P3139" t="e">
        <v>#N/A</v>
      </c>
      <c r="Q3139" t="e">
        <v>#N/A</v>
      </c>
      <c r="R3139" t="s">
        <v>200</v>
      </c>
      <c r="S3139">
        <v>1</v>
      </c>
      <c r="T3139">
        <v>0.996</v>
      </c>
      <c r="U3139">
        <v>2.5920000000000001</v>
      </c>
    </row>
    <row r="3140" spans="1:21" x14ac:dyDescent="0.3">
      <c r="A3140" t="s">
        <v>99</v>
      </c>
      <c r="B3140" t="s">
        <v>192</v>
      </c>
      <c r="C3140" t="s">
        <v>232</v>
      </c>
      <c r="D3140">
        <v>39</v>
      </c>
      <c r="E3140">
        <v>1</v>
      </c>
      <c r="F3140">
        <v>10</v>
      </c>
      <c r="G3140">
        <v>5.5990000000000002</v>
      </c>
      <c r="H3140">
        <v>10</v>
      </c>
      <c r="I3140">
        <v>0.25</v>
      </c>
      <c r="J3140">
        <v>1</v>
      </c>
      <c r="K3140">
        <v>0</v>
      </c>
      <c r="L3140">
        <v>0</v>
      </c>
      <c r="M3140">
        <v>0.96</v>
      </c>
      <c r="N3140" t="e">
        <v>#N/A</v>
      </c>
      <c r="O3140" t="e">
        <v>#N/A</v>
      </c>
      <c r="P3140" t="e">
        <v>#N/A</v>
      </c>
      <c r="Q3140" t="e">
        <v>#N/A</v>
      </c>
      <c r="R3140" t="s">
        <v>237</v>
      </c>
      <c r="S3140">
        <v>0</v>
      </c>
      <c r="T3140">
        <v>1.1639999999999999</v>
      </c>
      <c r="U3140">
        <v>2.7189999999999999</v>
      </c>
    </row>
    <row r="3141" spans="1:21" x14ac:dyDescent="0.3">
      <c r="A3141" t="s">
        <v>99</v>
      </c>
      <c r="B3141" t="s">
        <v>166</v>
      </c>
      <c r="C3141" t="s">
        <v>206</v>
      </c>
      <c r="D3141">
        <v>32</v>
      </c>
      <c r="E3141">
        <v>1</v>
      </c>
      <c r="F3141">
        <v>79</v>
      </c>
      <c r="G3141">
        <v>6.431</v>
      </c>
      <c r="H3141">
        <v>26</v>
      </c>
      <c r="I3141">
        <v>0.65</v>
      </c>
      <c r="J3141">
        <v>1</v>
      </c>
      <c r="K3141">
        <v>1</v>
      </c>
      <c r="L3141">
        <v>1</v>
      </c>
      <c r="M3141">
        <v>0.67100000000000004</v>
      </c>
      <c r="N3141" t="e">
        <v>#N/A</v>
      </c>
      <c r="O3141" t="e">
        <v>#N/A</v>
      </c>
      <c r="P3141" t="e">
        <v>#N/A</v>
      </c>
      <c r="Q3141" t="e">
        <v>#N/A</v>
      </c>
      <c r="R3141" t="s">
        <v>206</v>
      </c>
      <c r="S3141">
        <v>1</v>
      </c>
      <c r="T3141">
        <v>2.044</v>
      </c>
      <c r="U3141">
        <v>3.84</v>
      </c>
    </row>
    <row r="3142" spans="1:21" x14ac:dyDescent="0.3">
      <c r="A3142" t="s">
        <v>99</v>
      </c>
      <c r="B3142" t="s">
        <v>164</v>
      </c>
      <c r="C3142" t="s">
        <v>204</v>
      </c>
      <c r="D3142">
        <v>17</v>
      </c>
      <c r="E3142">
        <v>1</v>
      </c>
      <c r="F3142">
        <v>10</v>
      </c>
      <c r="G3142">
        <v>4.2869999999999999</v>
      </c>
      <c r="H3142">
        <v>13</v>
      </c>
      <c r="I3142">
        <v>0.32500000000000001</v>
      </c>
      <c r="J3142">
        <v>0</v>
      </c>
      <c r="K3142">
        <v>1</v>
      </c>
      <c r="L3142">
        <v>0</v>
      </c>
      <c r="M3142">
        <v>0.63900000000000001</v>
      </c>
      <c r="N3142" t="e">
        <v>#N/A</v>
      </c>
      <c r="O3142" t="e">
        <v>#N/A</v>
      </c>
      <c r="P3142" t="e">
        <v>#N/A</v>
      </c>
      <c r="Q3142" t="e">
        <v>#N/A</v>
      </c>
      <c r="R3142" t="s">
        <v>204</v>
      </c>
      <c r="S3142">
        <v>1</v>
      </c>
      <c r="T3142">
        <v>2.5230000000000001</v>
      </c>
      <c r="U3142">
        <v>4.5430000000000001</v>
      </c>
    </row>
    <row r="3143" spans="1:21" x14ac:dyDescent="0.3">
      <c r="A3143" t="s">
        <v>99</v>
      </c>
      <c r="B3143" t="s">
        <v>168</v>
      </c>
      <c r="C3143" t="s">
        <v>208</v>
      </c>
      <c r="D3143">
        <v>24</v>
      </c>
      <c r="E3143">
        <v>1</v>
      </c>
      <c r="F3143">
        <v>9</v>
      </c>
      <c r="G3143">
        <v>4.2480000000000002</v>
      </c>
      <c r="H3143">
        <v>1</v>
      </c>
      <c r="I3143">
        <v>2.5000000000000001E-2</v>
      </c>
      <c r="J3143">
        <v>1</v>
      </c>
      <c r="K3143">
        <v>0</v>
      </c>
      <c r="L3143">
        <v>0</v>
      </c>
      <c r="M3143">
        <v>0.70199999999999996</v>
      </c>
      <c r="N3143" t="e">
        <v>#N/A</v>
      </c>
      <c r="O3143" t="e">
        <v>#N/A</v>
      </c>
      <c r="P3143" t="e">
        <v>#N/A</v>
      </c>
      <c r="Q3143" t="e">
        <v>#N/A</v>
      </c>
      <c r="R3143" t="s">
        <v>208</v>
      </c>
      <c r="S3143">
        <v>1</v>
      </c>
      <c r="T3143">
        <v>2.988</v>
      </c>
      <c r="U3143">
        <v>6.2560000000000002</v>
      </c>
    </row>
    <row r="3144" spans="1:21" x14ac:dyDescent="0.3">
      <c r="A3144" t="s">
        <v>99</v>
      </c>
      <c r="B3144" t="s">
        <v>193</v>
      </c>
      <c r="C3144" t="s">
        <v>233</v>
      </c>
      <c r="D3144">
        <v>18</v>
      </c>
      <c r="E3144">
        <v>1</v>
      </c>
      <c r="F3144">
        <v>85</v>
      </c>
      <c r="G3144">
        <v>6.1509999999999998</v>
      </c>
      <c r="H3144">
        <v>33</v>
      </c>
      <c r="I3144">
        <v>0.82499999999999996</v>
      </c>
      <c r="J3144">
        <v>0</v>
      </c>
      <c r="K3144">
        <v>0</v>
      </c>
      <c r="L3144">
        <v>1</v>
      </c>
      <c r="M3144">
        <v>1.2390000000000001</v>
      </c>
      <c r="N3144" t="e">
        <v>#N/A</v>
      </c>
      <c r="O3144" t="e">
        <v>#N/A</v>
      </c>
      <c r="P3144" t="e">
        <v>#N/A</v>
      </c>
      <c r="Q3144" t="e">
        <v>#N/A</v>
      </c>
      <c r="R3144" t="s">
        <v>233</v>
      </c>
      <c r="S3144">
        <v>1</v>
      </c>
      <c r="T3144">
        <v>1.5149999999999999</v>
      </c>
      <c r="U3144">
        <v>3.0550000000000002</v>
      </c>
    </row>
    <row r="3145" spans="1:21" x14ac:dyDescent="0.3">
      <c r="A3145" t="s">
        <v>99</v>
      </c>
      <c r="B3145" t="s">
        <v>183</v>
      </c>
      <c r="C3145" t="s">
        <v>223</v>
      </c>
      <c r="D3145">
        <v>35</v>
      </c>
      <c r="E3145">
        <v>1</v>
      </c>
      <c r="F3145">
        <v>11</v>
      </c>
      <c r="G3145">
        <v>6.9249999999999998</v>
      </c>
      <c r="H3145">
        <v>17</v>
      </c>
      <c r="I3145">
        <v>0.42499999999999999</v>
      </c>
      <c r="J3145">
        <v>0</v>
      </c>
      <c r="K3145">
        <v>1</v>
      </c>
      <c r="L3145">
        <v>0</v>
      </c>
      <c r="M3145">
        <v>0.69499999999999995</v>
      </c>
      <c r="N3145" t="e">
        <v>#N/A</v>
      </c>
      <c r="O3145" t="e">
        <v>#N/A</v>
      </c>
      <c r="P3145" t="e">
        <v>#N/A</v>
      </c>
      <c r="Q3145" t="e">
        <v>#N/A</v>
      </c>
      <c r="R3145" t="s">
        <v>237</v>
      </c>
      <c r="S3145">
        <v>0</v>
      </c>
      <c r="T3145">
        <v>8.1319999999999997</v>
      </c>
      <c r="U3145">
        <v>10.119</v>
      </c>
    </row>
    <row r="3146" spans="1:21" x14ac:dyDescent="0.3">
      <c r="A3146" t="s">
        <v>99</v>
      </c>
      <c r="B3146" t="s">
        <v>167</v>
      </c>
      <c r="C3146" t="s">
        <v>207</v>
      </c>
      <c r="D3146">
        <v>6</v>
      </c>
      <c r="E3146">
        <v>1</v>
      </c>
      <c r="F3146">
        <v>9</v>
      </c>
      <c r="G3146">
        <v>3.5590000000000002</v>
      </c>
      <c r="H3146">
        <v>5</v>
      </c>
      <c r="I3146">
        <v>0.125</v>
      </c>
      <c r="J3146">
        <v>1</v>
      </c>
      <c r="K3146">
        <v>0</v>
      </c>
      <c r="L3146">
        <v>0</v>
      </c>
      <c r="M3146">
        <v>0.68700000000000006</v>
      </c>
      <c r="N3146" t="e">
        <v>#N/A</v>
      </c>
      <c r="O3146" t="e">
        <v>#N/A</v>
      </c>
      <c r="P3146" t="e">
        <v>#N/A</v>
      </c>
      <c r="Q3146" t="e">
        <v>#N/A</v>
      </c>
      <c r="R3146" t="s">
        <v>237</v>
      </c>
      <c r="S3146">
        <v>0</v>
      </c>
      <c r="T3146">
        <v>1.204</v>
      </c>
      <c r="U3146">
        <v>2.952</v>
      </c>
    </row>
    <row r="3147" spans="1:21" x14ac:dyDescent="0.3">
      <c r="A3147" t="s">
        <v>99</v>
      </c>
      <c r="B3147" t="s">
        <v>159</v>
      </c>
      <c r="C3147" t="s">
        <v>199</v>
      </c>
      <c r="D3147">
        <v>20</v>
      </c>
      <c r="E3147">
        <v>1</v>
      </c>
      <c r="F3147">
        <v>30</v>
      </c>
      <c r="G3147">
        <v>5.1589999999999998</v>
      </c>
      <c r="H3147">
        <v>22</v>
      </c>
      <c r="I3147">
        <v>0.55000000000000004</v>
      </c>
      <c r="J3147">
        <v>0</v>
      </c>
      <c r="K3147">
        <v>1</v>
      </c>
      <c r="L3147">
        <v>0</v>
      </c>
      <c r="M3147">
        <v>1.8620000000000001</v>
      </c>
      <c r="N3147" t="e">
        <v>#N/A</v>
      </c>
      <c r="O3147" t="e">
        <v>#N/A</v>
      </c>
      <c r="P3147" t="e">
        <v>#N/A</v>
      </c>
      <c r="Q3147" t="e">
        <v>#N/A</v>
      </c>
      <c r="R3147" t="s">
        <v>237</v>
      </c>
      <c r="S3147">
        <v>0</v>
      </c>
      <c r="T3147">
        <v>8.0530000000000008</v>
      </c>
      <c r="U3147">
        <v>11.792</v>
      </c>
    </row>
    <row r="3148" spans="1:21" x14ac:dyDescent="0.3">
      <c r="A3148" t="s">
        <v>99</v>
      </c>
      <c r="B3148" t="s">
        <v>185</v>
      </c>
      <c r="C3148" t="s">
        <v>225</v>
      </c>
      <c r="D3148">
        <v>30</v>
      </c>
      <c r="E3148">
        <v>1</v>
      </c>
      <c r="F3148">
        <v>9</v>
      </c>
      <c r="G3148">
        <v>5.9269999999999996</v>
      </c>
      <c r="H3148">
        <v>3</v>
      </c>
      <c r="I3148">
        <v>7.4999999999999997E-2</v>
      </c>
      <c r="J3148">
        <v>1</v>
      </c>
      <c r="K3148">
        <v>0</v>
      </c>
      <c r="L3148">
        <v>0</v>
      </c>
      <c r="M3148">
        <v>0.64700000000000002</v>
      </c>
      <c r="N3148" t="e">
        <v>#N/A</v>
      </c>
      <c r="O3148" t="e">
        <v>#N/A</v>
      </c>
      <c r="P3148" t="e">
        <v>#N/A</v>
      </c>
      <c r="Q3148" t="e">
        <v>#N/A</v>
      </c>
      <c r="R3148" t="s">
        <v>237</v>
      </c>
      <c r="S3148">
        <v>0</v>
      </c>
      <c r="T3148">
        <v>1.379</v>
      </c>
      <c r="U3148">
        <v>3.694</v>
      </c>
    </row>
    <row r="3149" spans="1:21" x14ac:dyDescent="0.3">
      <c r="A3149" t="s">
        <v>99</v>
      </c>
      <c r="B3149" t="s">
        <v>184</v>
      </c>
      <c r="C3149" t="s">
        <v>224</v>
      </c>
      <c r="D3149">
        <v>23</v>
      </c>
      <c r="E3149">
        <v>1</v>
      </c>
      <c r="F3149">
        <v>85</v>
      </c>
      <c r="G3149">
        <v>4.5350000000000001</v>
      </c>
      <c r="H3149">
        <v>34</v>
      </c>
      <c r="I3149">
        <v>0.85</v>
      </c>
      <c r="J3149">
        <v>0</v>
      </c>
      <c r="K3149">
        <v>0</v>
      </c>
      <c r="L3149">
        <v>1</v>
      </c>
      <c r="M3149">
        <v>0.93500000000000005</v>
      </c>
      <c r="N3149" t="e">
        <v>#N/A</v>
      </c>
      <c r="O3149" t="e">
        <v>#N/A</v>
      </c>
      <c r="P3149" t="e">
        <v>#N/A</v>
      </c>
      <c r="Q3149" t="e">
        <v>#N/A</v>
      </c>
      <c r="R3149" t="s">
        <v>224</v>
      </c>
      <c r="S3149">
        <v>1</v>
      </c>
      <c r="T3149">
        <v>1.2529999999999999</v>
      </c>
      <c r="U3149">
        <v>4.024</v>
      </c>
    </row>
    <row r="3150" spans="1:21" x14ac:dyDescent="0.3">
      <c r="A3150" t="s">
        <v>99</v>
      </c>
      <c r="B3150" t="s">
        <v>171</v>
      </c>
      <c r="C3150" t="s">
        <v>211</v>
      </c>
      <c r="D3150">
        <v>19</v>
      </c>
      <c r="E3150">
        <v>1</v>
      </c>
      <c r="F3150">
        <v>10</v>
      </c>
      <c r="G3150">
        <v>5.1429999999999998</v>
      </c>
      <c r="H3150">
        <v>7</v>
      </c>
      <c r="I3150">
        <v>0.17499999999999999</v>
      </c>
      <c r="J3150">
        <v>1</v>
      </c>
      <c r="K3150">
        <v>0</v>
      </c>
      <c r="L3150">
        <v>0</v>
      </c>
      <c r="M3150">
        <v>0.83099999999999996</v>
      </c>
      <c r="N3150" t="e">
        <v>#N/A</v>
      </c>
      <c r="O3150" t="e">
        <v>#N/A</v>
      </c>
      <c r="P3150" t="e">
        <v>#N/A</v>
      </c>
      <c r="Q3150" t="e">
        <v>#N/A</v>
      </c>
      <c r="R3150" t="s">
        <v>237</v>
      </c>
      <c r="S3150">
        <v>0</v>
      </c>
      <c r="T3150">
        <v>1.363</v>
      </c>
      <c r="U3150">
        <v>2.9350000000000001</v>
      </c>
    </row>
    <row r="3151" spans="1:21" x14ac:dyDescent="0.3">
      <c r="A3151" t="s">
        <v>99</v>
      </c>
      <c r="B3151" t="s">
        <v>181</v>
      </c>
      <c r="C3151" t="s">
        <v>221</v>
      </c>
      <c r="D3151">
        <v>26</v>
      </c>
      <c r="E3151">
        <v>1</v>
      </c>
      <c r="F3151">
        <v>9</v>
      </c>
      <c r="G3151">
        <v>5.1109999999999998</v>
      </c>
      <c r="H3151">
        <v>2</v>
      </c>
      <c r="I3151">
        <v>0.05</v>
      </c>
      <c r="J3151">
        <v>1</v>
      </c>
      <c r="K3151">
        <v>0</v>
      </c>
      <c r="L3151">
        <v>0</v>
      </c>
      <c r="M3151">
        <v>0.82299999999999995</v>
      </c>
      <c r="N3151" t="e">
        <v>#N/A</v>
      </c>
      <c r="O3151" t="e">
        <v>#N/A</v>
      </c>
      <c r="P3151" t="e">
        <v>#N/A</v>
      </c>
      <c r="Q3151" t="e">
        <v>#N/A</v>
      </c>
      <c r="R3151" t="s">
        <v>237</v>
      </c>
      <c r="S3151">
        <v>0</v>
      </c>
      <c r="T3151">
        <v>3.883</v>
      </c>
      <c r="U3151">
        <v>5.5190000000000001</v>
      </c>
    </row>
    <row r="3152" spans="1:21" x14ac:dyDescent="0.3">
      <c r="A3152" t="s">
        <v>99</v>
      </c>
      <c r="B3152" t="s">
        <v>174</v>
      </c>
      <c r="C3152" t="s">
        <v>214</v>
      </c>
      <c r="D3152">
        <v>12</v>
      </c>
      <c r="E3152">
        <v>1</v>
      </c>
      <c r="F3152">
        <v>90</v>
      </c>
      <c r="G3152">
        <v>4.774</v>
      </c>
      <c r="H3152">
        <v>38</v>
      </c>
      <c r="I3152">
        <v>0.95</v>
      </c>
      <c r="J3152">
        <v>0</v>
      </c>
      <c r="K3152">
        <v>0</v>
      </c>
      <c r="L3152">
        <v>1</v>
      </c>
      <c r="M3152">
        <v>1.2869999999999999</v>
      </c>
      <c r="N3152" t="e">
        <v>#N/A</v>
      </c>
      <c r="O3152" t="e">
        <v>#N/A</v>
      </c>
      <c r="P3152" t="e">
        <v>#N/A</v>
      </c>
      <c r="Q3152" t="e">
        <v>#N/A</v>
      </c>
      <c r="R3152" t="s">
        <v>237</v>
      </c>
      <c r="S3152">
        <v>0</v>
      </c>
      <c r="T3152">
        <v>7.1470000000000002</v>
      </c>
      <c r="U3152">
        <v>8.9190000000000005</v>
      </c>
    </row>
    <row r="3153" spans="1:21" x14ac:dyDescent="0.3">
      <c r="A3153" t="s">
        <v>99</v>
      </c>
      <c r="B3153" t="s">
        <v>186</v>
      </c>
      <c r="C3153" t="s">
        <v>226</v>
      </c>
      <c r="D3153">
        <v>33</v>
      </c>
      <c r="E3153">
        <v>1</v>
      </c>
      <c r="F3153">
        <v>90</v>
      </c>
      <c r="G3153">
        <v>2.7269999999999999</v>
      </c>
      <c r="H3153">
        <v>40</v>
      </c>
      <c r="I3153">
        <v>1</v>
      </c>
      <c r="J3153">
        <v>0</v>
      </c>
      <c r="K3153">
        <v>0</v>
      </c>
      <c r="L3153">
        <v>1</v>
      </c>
      <c r="M3153">
        <v>0.71899999999999997</v>
      </c>
      <c r="N3153" t="e">
        <v>#N/A</v>
      </c>
      <c r="O3153" t="e">
        <v>#N/A</v>
      </c>
      <c r="P3153" t="e">
        <v>#N/A</v>
      </c>
      <c r="Q3153" t="e">
        <v>#N/A</v>
      </c>
      <c r="R3153" t="s">
        <v>226</v>
      </c>
      <c r="S3153">
        <v>1</v>
      </c>
      <c r="T3153">
        <v>1.123</v>
      </c>
      <c r="U3153">
        <v>3.4550000000000001</v>
      </c>
    </row>
    <row r="3154" spans="1:21" x14ac:dyDescent="0.3">
      <c r="A3154" t="s">
        <v>99</v>
      </c>
      <c r="B3154" t="s">
        <v>170</v>
      </c>
      <c r="C3154" t="s">
        <v>210</v>
      </c>
      <c r="D3154">
        <v>14</v>
      </c>
      <c r="E3154">
        <v>1</v>
      </c>
      <c r="F3154">
        <v>80</v>
      </c>
      <c r="G3154">
        <v>7.8390000000000004</v>
      </c>
      <c r="H3154">
        <v>31</v>
      </c>
      <c r="I3154">
        <v>0.77500000000000002</v>
      </c>
      <c r="J3154">
        <v>0</v>
      </c>
      <c r="K3154">
        <v>0</v>
      </c>
      <c r="L3154">
        <v>1</v>
      </c>
      <c r="M3154">
        <v>5.9269999999999996</v>
      </c>
      <c r="N3154" t="e">
        <v>#N/A</v>
      </c>
      <c r="O3154" t="e">
        <v>#N/A</v>
      </c>
      <c r="P3154" t="e">
        <v>#N/A</v>
      </c>
      <c r="Q3154" t="e">
        <v>#N/A</v>
      </c>
      <c r="R3154" t="s">
        <v>210</v>
      </c>
      <c r="S3154">
        <v>1</v>
      </c>
      <c r="T3154">
        <v>1.2110000000000001</v>
      </c>
      <c r="U3154">
        <v>2.9830000000000001</v>
      </c>
    </row>
    <row r="3155" spans="1:21" x14ac:dyDescent="0.3">
      <c r="A3155" t="s">
        <v>99</v>
      </c>
      <c r="B3155" t="s">
        <v>161</v>
      </c>
      <c r="C3155" t="s">
        <v>201</v>
      </c>
      <c r="D3155">
        <v>16</v>
      </c>
      <c r="E3155">
        <v>1</v>
      </c>
      <c r="F3155">
        <v>70</v>
      </c>
      <c r="G3155">
        <v>5.7830000000000004</v>
      </c>
      <c r="H3155">
        <v>24</v>
      </c>
      <c r="I3155">
        <v>0.6</v>
      </c>
      <c r="J3155">
        <v>1</v>
      </c>
      <c r="K3155">
        <v>1</v>
      </c>
      <c r="L3155">
        <v>1</v>
      </c>
      <c r="M3155">
        <v>0.71099999999999997</v>
      </c>
      <c r="N3155" t="e">
        <v>#N/A</v>
      </c>
      <c r="O3155" t="e">
        <v>#N/A</v>
      </c>
      <c r="P3155" t="e">
        <v>#N/A</v>
      </c>
      <c r="Q3155" t="e">
        <v>#N/A</v>
      </c>
      <c r="R3155" t="s">
        <v>201</v>
      </c>
      <c r="S3155">
        <v>1</v>
      </c>
      <c r="T3155">
        <v>1.1639999999999999</v>
      </c>
      <c r="U3155">
        <v>2.952</v>
      </c>
    </row>
    <row r="3156" spans="1:21" x14ac:dyDescent="0.3">
      <c r="A3156" t="s">
        <v>99</v>
      </c>
      <c r="B3156" t="s">
        <v>177</v>
      </c>
      <c r="C3156" t="s">
        <v>217</v>
      </c>
      <c r="D3156">
        <v>36</v>
      </c>
      <c r="E3156">
        <v>1</v>
      </c>
      <c r="F3156">
        <v>10</v>
      </c>
      <c r="G3156">
        <v>3.5179999999999998</v>
      </c>
      <c r="H3156">
        <v>12</v>
      </c>
      <c r="I3156">
        <v>0.3</v>
      </c>
      <c r="J3156">
        <v>0</v>
      </c>
      <c r="K3156">
        <v>1</v>
      </c>
      <c r="L3156">
        <v>0</v>
      </c>
      <c r="M3156">
        <v>0.65600000000000003</v>
      </c>
      <c r="N3156" t="e">
        <v>#N/A</v>
      </c>
      <c r="O3156" t="e">
        <v>#N/A</v>
      </c>
      <c r="P3156" t="e">
        <v>#N/A</v>
      </c>
      <c r="Q3156" t="e">
        <v>#N/A</v>
      </c>
      <c r="R3156" t="s">
        <v>217</v>
      </c>
      <c r="S3156">
        <v>1</v>
      </c>
      <c r="T3156">
        <v>1.1559999999999999</v>
      </c>
      <c r="U3156">
        <v>5.5839999999999996</v>
      </c>
    </row>
    <row r="3157" spans="1:21" x14ac:dyDescent="0.3">
      <c r="A3157" t="s">
        <v>99</v>
      </c>
      <c r="B3157" t="s">
        <v>182</v>
      </c>
      <c r="C3157" t="s">
        <v>222</v>
      </c>
      <c r="D3157">
        <v>38</v>
      </c>
      <c r="E3157">
        <v>1</v>
      </c>
      <c r="F3157">
        <v>10</v>
      </c>
      <c r="G3157">
        <v>5.5990000000000002</v>
      </c>
      <c r="H3157">
        <v>11</v>
      </c>
      <c r="I3157">
        <v>0.27500000000000002</v>
      </c>
      <c r="J3157">
        <v>0</v>
      </c>
      <c r="K3157">
        <v>1</v>
      </c>
      <c r="L3157">
        <v>0</v>
      </c>
      <c r="M3157">
        <v>0.83099999999999996</v>
      </c>
      <c r="N3157" t="e">
        <v>#N/A</v>
      </c>
      <c r="O3157" t="e">
        <v>#N/A</v>
      </c>
      <c r="P3157" t="e">
        <v>#N/A</v>
      </c>
      <c r="Q3157" t="e">
        <v>#N/A</v>
      </c>
      <c r="R3157" t="s">
        <v>237</v>
      </c>
      <c r="S3157">
        <v>0</v>
      </c>
      <c r="T3157">
        <v>1.6839999999999999</v>
      </c>
      <c r="U3157">
        <v>3.3919999999999999</v>
      </c>
    </row>
    <row r="3158" spans="1:21" x14ac:dyDescent="0.3">
      <c r="A3158" t="s">
        <v>99</v>
      </c>
      <c r="B3158" t="s">
        <v>157</v>
      </c>
      <c r="C3158" t="s">
        <v>197</v>
      </c>
      <c r="D3158">
        <v>31</v>
      </c>
      <c r="E3158">
        <v>1</v>
      </c>
      <c r="F3158">
        <v>80</v>
      </c>
      <c r="G3158">
        <v>4.5270000000000001</v>
      </c>
      <c r="H3158">
        <v>30</v>
      </c>
      <c r="I3158">
        <v>0.75</v>
      </c>
      <c r="J3158">
        <v>1</v>
      </c>
      <c r="K3158">
        <v>1</v>
      </c>
      <c r="L3158">
        <v>1</v>
      </c>
      <c r="M3158">
        <v>1.103</v>
      </c>
      <c r="N3158" t="e">
        <v>#N/A</v>
      </c>
      <c r="O3158" t="e">
        <v>#N/A</v>
      </c>
      <c r="P3158" t="e">
        <v>#N/A</v>
      </c>
      <c r="Q3158" t="e">
        <v>#N/A</v>
      </c>
      <c r="R3158" t="s">
        <v>197</v>
      </c>
      <c r="S3158">
        <v>1</v>
      </c>
      <c r="T3158">
        <v>1.091</v>
      </c>
      <c r="U3158">
        <v>2.6789999999999998</v>
      </c>
    </row>
    <row r="3159" spans="1:21" x14ac:dyDescent="0.3">
      <c r="A3159" t="s">
        <v>99</v>
      </c>
      <c r="B3159" t="s">
        <v>189</v>
      </c>
      <c r="C3159" t="s">
        <v>229</v>
      </c>
      <c r="D3159">
        <v>11</v>
      </c>
      <c r="E3159">
        <v>1</v>
      </c>
      <c r="F3159">
        <v>89</v>
      </c>
      <c r="G3159">
        <v>5.5590000000000002</v>
      </c>
      <c r="H3159">
        <v>36</v>
      </c>
      <c r="I3159">
        <v>0.9</v>
      </c>
      <c r="J3159">
        <v>0</v>
      </c>
      <c r="K3159">
        <v>0</v>
      </c>
      <c r="L3159">
        <v>1</v>
      </c>
      <c r="M3159">
        <v>1.1910000000000001</v>
      </c>
      <c r="N3159" t="e">
        <v>#N/A</v>
      </c>
      <c r="O3159" t="e">
        <v>#N/A</v>
      </c>
      <c r="P3159" t="e">
        <v>#N/A</v>
      </c>
      <c r="Q3159" t="e">
        <v>#N/A</v>
      </c>
      <c r="R3159" t="s">
        <v>229</v>
      </c>
      <c r="S3159">
        <v>1</v>
      </c>
      <c r="T3159">
        <v>1.9239999999999999</v>
      </c>
      <c r="U3159">
        <v>3.335</v>
      </c>
    </row>
    <row r="3160" spans="1:21" x14ac:dyDescent="0.3">
      <c r="A3160" t="s">
        <v>99</v>
      </c>
      <c r="B3160" t="s">
        <v>158</v>
      </c>
      <c r="C3160" t="s">
        <v>198</v>
      </c>
      <c r="D3160">
        <v>27</v>
      </c>
      <c r="E3160">
        <v>1</v>
      </c>
      <c r="F3160">
        <v>15</v>
      </c>
      <c r="G3160">
        <v>6.67</v>
      </c>
      <c r="H3160">
        <v>19</v>
      </c>
      <c r="I3160">
        <v>0.47499999999999998</v>
      </c>
      <c r="J3160">
        <v>0</v>
      </c>
      <c r="K3160">
        <v>1</v>
      </c>
      <c r="L3160">
        <v>0</v>
      </c>
      <c r="M3160">
        <v>1.391</v>
      </c>
      <c r="N3160" t="e">
        <v>#N/A</v>
      </c>
      <c r="O3160" t="e">
        <v>#N/A</v>
      </c>
      <c r="P3160" t="e">
        <v>#N/A</v>
      </c>
      <c r="Q3160" t="e">
        <v>#N/A</v>
      </c>
      <c r="R3160" t="s">
        <v>237</v>
      </c>
      <c r="S3160">
        <v>0</v>
      </c>
      <c r="T3160">
        <v>1.5629999999999999</v>
      </c>
      <c r="U3160">
        <v>3.6629999999999998</v>
      </c>
    </row>
    <row r="3161" spans="1:21" x14ac:dyDescent="0.3">
      <c r="A3161" t="s">
        <v>99</v>
      </c>
      <c r="B3161" t="s">
        <v>178</v>
      </c>
      <c r="C3161" t="s">
        <v>218</v>
      </c>
      <c r="D3161">
        <v>37</v>
      </c>
      <c r="E3161">
        <v>1</v>
      </c>
      <c r="F3161">
        <v>10</v>
      </c>
      <c r="G3161">
        <v>3.7109999999999999</v>
      </c>
      <c r="H3161">
        <v>15</v>
      </c>
      <c r="I3161">
        <v>0.375</v>
      </c>
      <c r="J3161">
        <v>0</v>
      </c>
      <c r="K3161">
        <v>1</v>
      </c>
      <c r="L3161">
        <v>0</v>
      </c>
      <c r="M3161">
        <v>0.72699999999999998</v>
      </c>
      <c r="N3161" t="e">
        <v>#N/A</v>
      </c>
      <c r="O3161" t="e">
        <v>#N/A</v>
      </c>
      <c r="P3161" t="e">
        <v>#N/A</v>
      </c>
      <c r="Q3161" t="e">
        <v>#N/A</v>
      </c>
      <c r="R3161" t="s">
        <v>237</v>
      </c>
      <c r="S3161">
        <v>0</v>
      </c>
      <c r="T3161">
        <v>3.6669999999999998</v>
      </c>
      <c r="U3161">
        <v>5.1909999999999998</v>
      </c>
    </row>
    <row r="3162" spans="1:21" x14ac:dyDescent="0.3">
      <c r="A3162" t="s">
        <v>100</v>
      </c>
      <c r="B3162" t="s">
        <v>169</v>
      </c>
      <c r="C3162" t="s">
        <v>209</v>
      </c>
      <c r="D3162">
        <v>1</v>
      </c>
      <c r="E3162">
        <v>1</v>
      </c>
      <c r="F3162">
        <v>9</v>
      </c>
      <c r="G3162">
        <v>1.4590000000000001</v>
      </c>
      <c r="H3162">
        <v>23</v>
      </c>
      <c r="I3162">
        <v>0.57499999999999996</v>
      </c>
      <c r="J3162">
        <v>1</v>
      </c>
      <c r="K3162">
        <v>0</v>
      </c>
      <c r="L3162">
        <v>0</v>
      </c>
      <c r="M3162">
        <v>0.77700000000000002</v>
      </c>
      <c r="N3162" t="e">
        <v>#N/A</v>
      </c>
      <c r="O3162" t="e">
        <v>#N/A</v>
      </c>
      <c r="P3162" t="e">
        <v>#N/A</v>
      </c>
      <c r="Q3162" t="e">
        <v>#N/A</v>
      </c>
      <c r="R3162" t="s">
        <v>209</v>
      </c>
      <c r="S3162">
        <v>1</v>
      </c>
      <c r="T3162">
        <v>6.0069999999999997</v>
      </c>
      <c r="U3162">
        <v>8.3350000000000009</v>
      </c>
    </row>
    <row r="3163" spans="1:21" x14ac:dyDescent="0.3">
      <c r="A3163" t="s">
        <v>100</v>
      </c>
      <c r="B3163" t="s">
        <v>194</v>
      </c>
      <c r="C3163" t="s">
        <v>234</v>
      </c>
      <c r="D3163">
        <v>27</v>
      </c>
      <c r="E3163">
        <v>1</v>
      </c>
      <c r="F3163">
        <v>13</v>
      </c>
      <c r="G3163">
        <v>1.9139999999999999</v>
      </c>
      <c r="H3163">
        <v>32</v>
      </c>
      <c r="I3163">
        <v>0.8</v>
      </c>
      <c r="J3163">
        <v>0</v>
      </c>
      <c r="K3163">
        <v>1</v>
      </c>
      <c r="L3163">
        <v>0</v>
      </c>
      <c r="M3163">
        <v>0.88700000000000001</v>
      </c>
      <c r="N3163" t="e">
        <v>#N/A</v>
      </c>
      <c r="O3163" t="e">
        <v>#N/A</v>
      </c>
      <c r="P3163" t="e">
        <v>#N/A</v>
      </c>
      <c r="Q3163" t="e">
        <v>#N/A</v>
      </c>
      <c r="R3163" t="s">
        <v>234</v>
      </c>
      <c r="S3163">
        <v>1</v>
      </c>
      <c r="T3163">
        <v>9.968</v>
      </c>
      <c r="U3163">
        <v>13.009</v>
      </c>
    </row>
    <row r="3164" spans="1:21" x14ac:dyDescent="0.3">
      <c r="A3164" t="s">
        <v>100</v>
      </c>
      <c r="B3164" t="s">
        <v>174</v>
      </c>
      <c r="C3164" t="s">
        <v>214</v>
      </c>
      <c r="D3164">
        <v>11</v>
      </c>
      <c r="E3164">
        <v>1</v>
      </c>
      <c r="F3164">
        <v>8</v>
      </c>
      <c r="G3164">
        <v>1.633</v>
      </c>
      <c r="H3164">
        <v>18</v>
      </c>
      <c r="I3164">
        <v>0.45</v>
      </c>
      <c r="J3164">
        <v>0</v>
      </c>
      <c r="K3164">
        <v>0</v>
      </c>
      <c r="L3164">
        <v>1</v>
      </c>
      <c r="M3164">
        <v>0.755</v>
      </c>
      <c r="N3164" t="e">
        <v>#N/A</v>
      </c>
      <c r="O3164" t="e">
        <v>#N/A</v>
      </c>
      <c r="P3164" t="e">
        <v>#N/A</v>
      </c>
      <c r="Q3164" t="e">
        <v>#N/A</v>
      </c>
      <c r="R3164" t="s">
        <v>214</v>
      </c>
      <c r="S3164">
        <v>1</v>
      </c>
      <c r="T3164">
        <v>17.158999999999999</v>
      </c>
      <c r="U3164">
        <v>20.802</v>
      </c>
    </row>
    <row r="3165" spans="1:21" x14ac:dyDescent="0.3">
      <c r="A3165" t="s">
        <v>100</v>
      </c>
      <c r="B3165" t="s">
        <v>173</v>
      </c>
      <c r="C3165" t="s">
        <v>213</v>
      </c>
      <c r="D3165">
        <v>28</v>
      </c>
      <c r="E3165">
        <v>1</v>
      </c>
      <c r="F3165">
        <v>7</v>
      </c>
      <c r="G3165">
        <v>1.5229999999999999</v>
      </c>
      <c r="H3165">
        <v>13</v>
      </c>
      <c r="I3165">
        <v>0.32500000000000001</v>
      </c>
      <c r="J3165">
        <v>1</v>
      </c>
      <c r="K3165">
        <v>1</v>
      </c>
      <c r="L3165">
        <v>1</v>
      </c>
      <c r="M3165">
        <v>0.88600000000000001</v>
      </c>
      <c r="N3165" t="e">
        <v>#N/A</v>
      </c>
      <c r="O3165" t="e">
        <v>#N/A</v>
      </c>
      <c r="P3165" t="e">
        <v>#N/A</v>
      </c>
      <c r="Q3165" t="e">
        <v>#N/A</v>
      </c>
      <c r="R3165" t="s">
        <v>687</v>
      </c>
      <c r="S3165">
        <v>0</v>
      </c>
      <c r="T3165">
        <v>20.265999999999998</v>
      </c>
      <c r="U3165">
        <v>23.382000000000001</v>
      </c>
    </row>
    <row r="3166" spans="1:21" x14ac:dyDescent="0.3">
      <c r="A3166" t="s">
        <v>100</v>
      </c>
      <c r="B3166" t="s">
        <v>166</v>
      </c>
      <c r="C3166" t="s">
        <v>206</v>
      </c>
      <c r="D3166">
        <v>4</v>
      </c>
      <c r="E3166">
        <v>1</v>
      </c>
      <c r="F3166">
        <v>9</v>
      </c>
      <c r="G3166">
        <v>1.5409999999999999</v>
      </c>
      <c r="H3166">
        <v>21</v>
      </c>
      <c r="I3166">
        <v>0.52500000000000002</v>
      </c>
      <c r="J3166">
        <v>1</v>
      </c>
      <c r="K3166">
        <v>0</v>
      </c>
      <c r="L3166">
        <v>0</v>
      </c>
      <c r="M3166">
        <v>0.82199999999999995</v>
      </c>
      <c r="N3166" t="e">
        <v>#N/A</v>
      </c>
      <c r="O3166" t="e">
        <v>#N/A</v>
      </c>
      <c r="P3166" t="e">
        <v>#N/A</v>
      </c>
      <c r="Q3166" t="e">
        <v>#N/A</v>
      </c>
      <c r="R3166" t="s">
        <v>746</v>
      </c>
      <c r="S3166">
        <v>0</v>
      </c>
      <c r="T3166">
        <v>17.786999999999999</v>
      </c>
      <c r="U3166">
        <v>19.966999999999999</v>
      </c>
    </row>
    <row r="3167" spans="1:21" x14ac:dyDescent="0.3">
      <c r="A3167" t="s">
        <v>100</v>
      </c>
      <c r="B3167" t="s">
        <v>186</v>
      </c>
      <c r="C3167" t="s">
        <v>226</v>
      </c>
      <c r="D3167">
        <v>29</v>
      </c>
      <c r="E3167">
        <v>1</v>
      </c>
      <c r="F3167">
        <v>9</v>
      </c>
      <c r="G3167">
        <v>1.571</v>
      </c>
      <c r="H3167">
        <v>24</v>
      </c>
      <c r="I3167">
        <v>0.6</v>
      </c>
      <c r="J3167">
        <v>0</v>
      </c>
      <c r="K3167">
        <v>1</v>
      </c>
      <c r="L3167">
        <v>0</v>
      </c>
      <c r="M3167">
        <v>0.77800000000000002</v>
      </c>
      <c r="N3167" t="e">
        <v>#N/A</v>
      </c>
      <c r="O3167" t="e">
        <v>#N/A</v>
      </c>
      <c r="P3167" t="e">
        <v>#N/A</v>
      </c>
      <c r="Q3167" t="e">
        <v>#N/A</v>
      </c>
      <c r="R3167" t="s">
        <v>226</v>
      </c>
      <c r="S3167">
        <v>1</v>
      </c>
      <c r="T3167">
        <v>4.6509999999999998</v>
      </c>
      <c r="U3167">
        <v>7.5490000000000004</v>
      </c>
    </row>
    <row r="3168" spans="1:21" x14ac:dyDescent="0.3">
      <c r="A3168" t="s">
        <v>100</v>
      </c>
      <c r="B3168" t="s">
        <v>157</v>
      </c>
      <c r="C3168" t="s">
        <v>197</v>
      </c>
      <c r="D3168">
        <v>7</v>
      </c>
      <c r="E3168">
        <v>1</v>
      </c>
      <c r="F3168">
        <v>7</v>
      </c>
      <c r="G3168">
        <v>1.462</v>
      </c>
      <c r="H3168">
        <v>14</v>
      </c>
      <c r="I3168">
        <v>0.35</v>
      </c>
      <c r="J3168">
        <v>1</v>
      </c>
      <c r="K3168">
        <v>1</v>
      </c>
      <c r="L3168">
        <v>1</v>
      </c>
      <c r="M3168">
        <v>0.81499999999999995</v>
      </c>
      <c r="N3168" t="e">
        <v>#N/A</v>
      </c>
      <c r="O3168" t="e">
        <v>#N/A</v>
      </c>
      <c r="P3168" t="e">
        <v>#N/A</v>
      </c>
      <c r="Q3168" t="e">
        <v>#N/A</v>
      </c>
      <c r="R3168" t="s">
        <v>197</v>
      </c>
      <c r="S3168">
        <v>1</v>
      </c>
      <c r="T3168">
        <v>15.164999999999999</v>
      </c>
      <c r="U3168">
        <v>17.343</v>
      </c>
    </row>
    <row r="3169" spans="1:21" x14ac:dyDescent="0.3">
      <c r="A3169" t="s">
        <v>100</v>
      </c>
      <c r="B3169" t="s">
        <v>177</v>
      </c>
      <c r="C3169" t="s">
        <v>217</v>
      </c>
      <c r="D3169">
        <v>23</v>
      </c>
      <c r="E3169">
        <v>1</v>
      </c>
      <c r="F3169">
        <v>6</v>
      </c>
      <c r="G3169">
        <v>1.5780000000000001</v>
      </c>
      <c r="H3169">
        <v>8</v>
      </c>
      <c r="I3169">
        <v>0.2</v>
      </c>
      <c r="J3169">
        <v>1</v>
      </c>
      <c r="K3169">
        <v>1</v>
      </c>
      <c r="L3169">
        <v>1</v>
      </c>
      <c r="M3169">
        <v>0.65700000000000003</v>
      </c>
      <c r="N3169" t="e">
        <v>#N/A</v>
      </c>
      <c r="O3169" t="e">
        <v>#N/A</v>
      </c>
      <c r="P3169" t="e">
        <v>#N/A</v>
      </c>
      <c r="Q3169" t="e">
        <v>#N/A</v>
      </c>
      <c r="R3169" t="s">
        <v>217</v>
      </c>
      <c r="S3169">
        <v>1</v>
      </c>
      <c r="T3169">
        <v>12.455</v>
      </c>
      <c r="U3169">
        <v>15.906000000000001</v>
      </c>
    </row>
    <row r="3170" spans="1:21" x14ac:dyDescent="0.3">
      <c r="A3170" t="s">
        <v>100</v>
      </c>
      <c r="B3170" t="s">
        <v>178</v>
      </c>
      <c r="C3170" t="s">
        <v>218</v>
      </c>
      <c r="D3170">
        <v>38</v>
      </c>
      <c r="E3170">
        <v>1</v>
      </c>
      <c r="F3170">
        <v>3</v>
      </c>
      <c r="G3170">
        <v>1.6</v>
      </c>
      <c r="H3170">
        <v>2</v>
      </c>
      <c r="I3170">
        <v>0.05</v>
      </c>
      <c r="J3170">
        <v>1</v>
      </c>
      <c r="K3170">
        <v>1</v>
      </c>
      <c r="L3170">
        <v>1</v>
      </c>
      <c r="M3170">
        <v>1.7270000000000001</v>
      </c>
      <c r="N3170" t="e">
        <v>#N/A</v>
      </c>
      <c r="O3170" t="e">
        <v>#N/A</v>
      </c>
      <c r="P3170" t="e">
        <v>#N/A</v>
      </c>
      <c r="Q3170" t="e">
        <v>#N/A</v>
      </c>
      <c r="R3170" t="s">
        <v>912</v>
      </c>
      <c r="S3170">
        <v>0</v>
      </c>
      <c r="T3170">
        <v>13.837</v>
      </c>
      <c r="U3170">
        <v>15.93</v>
      </c>
    </row>
    <row r="3171" spans="1:21" x14ac:dyDescent="0.3">
      <c r="A3171" t="s">
        <v>100</v>
      </c>
      <c r="B3171" t="s">
        <v>180</v>
      </c>
      <c r="C3171" t="s">
        <v>220</v>
      </c>
      <c r="D3171">
        <v>25</v>
      </c>
      <c r="E3171">
        <v>1</v>
      </c>
      <c r="F3171">
        <v>8</v>
      </c>
      <c r="G3171">
        <v>1.492</v>
      </c>
      <c r="H3171">
        <v>17</v>
      </c>
      <c r="I3171">
        <v>0.42499999999999999</v>
      </c>
      <c r="J3171">
        <v>0</v>
      </c>
      <c r="K3171">
        <v>0</v>
      </c>
      <c r="L3171">
        <v>1</v>
      </c>
      <c r="M3171">
        <v>0.93400000000000005</v>
      </c>
      <c r="N3171" t="e">
        <v>#N/A</v>
      </c>
      <c r="O3171" t="e">
        <v>#N/A</v>
      </c>
      <c r="P3171" t="e">
        <v>#N/A</v>
      </c>
      <c r="Q3171" t="e">
        <v>#N/A</v>
      </c>
      <c r="R3171" t="s">
        <v>220</v>
      </c>
      <c r="S3171">
        <v>1</v>
      </c>
      <c r="T3171">
        <v>13.225</v>
      </c>
      <c r="U3171">
        <v>17.838999999999999</v>
      </c>
    </row>
    <row r="3172" spans="1:21" x14ac:dyDescent="0.3">
      <c r="A3172" t="s">
        <v>100</v>
      </c>
      <c r="B3172" t="s">
        <v>183</v>
      </c>
      <c r="C3172" t="s">
        <v>223</v>
      </c>
      <c r="D3172">
        <v>24</v>
      </c>
      <c r="E3172">
        <v>1</v>
      </c>
      <c r="F3172">
        <v>12</v>
      </c>
      <c r="G3172">
        <v>1.7889999999999999</v>
      </c>
      <c r="H3172">
        <v>31</v>
      </c>
      <c r="I3172">
        <v>0.77500000000000002</v>
      </c>
      <c r="J3172">
        <v>0</v>
      </c>
      <c r="K3172">
        <v>1</v>
      </c>
      <c r="L3172">
        <v>0</v>
      </c>
      <c r="M3172">
        <v>0.68300000000000005</v>
      </c>
      <c r="N3172" t="e">
        <v>#N/A</v>
      </c>
      <c r="O3172" t="e">
        <v>#N/A</v>
      </c>
      <c r="P3172" t="e">
        <v>#N/A</v>
      </c>
      <c r="Q3172" t="e">
        <v>#N/A</v>
      </c>
      <c r="R3172" t="s">
        <v>630</v>
      </c>
      <c r="S3172">
        <v>0</v>
      </c>
      <c r="T3172">
        <v>14.851000000000001</v>
      </c>
      <c r="U3172">
        <v>19.446999999999999</v>
      </c>
    </row>
    <row r="3173" spans="1:21" x14ac:dyDescent="0.3">
      <c r="A3173" t="s">
        <v>100</v>
      </c>
      <c r="B3173" t="s">
        <v>190</v>
      </c>
      <c r="C3173" t="s">
        <v>230</v>
      </c>
      <c r="D3173">
        <v>20</v>
      </c>
      <c r="E3173">
        <v>1</v>
      </c>
      <c r="F3173">
        <v>10</v>
      </c>
      <c r="G3173">
        <v>1.5469999999999999</v>
      </c>
      <c r="H3173">
        <v>28</v>
      </c>
      <c r="I3173">
        <v>0.7</v>
      </c>
      <c r="J3173">
        <v>0</v>
      </c>
      <c r="K3173">
        <v>1</v>
      </c>
      <c r="L3173">
        <v>0</v>
      </c>
      <c r="M3173">
        <v>0.78200000000000003</v>
      </c>
      <c r="N3173" t="e">
        <v>#N/A</v>
      </c>
      <c r="O3173" t="e">
        <v>#N/A</v>
      </c>
      <c r="P3173" t="e">
        <v>#N/A</v>
      </c>
      <c r="Q3173" t="e">
        <v>#N/A</v>
      </c>
      <c r="R3173" t="s">
        <v>230</v>
      </c>
      <c r="S3173">
        <v>1</v>
      </c>
      <c r="T3173">
        <v>10.401</v>
      </c>
      <c r="U3173">
        <v>16.888000000000002</v>
      </c>
    </row>
    <row r="3174" spans="1:21" x14ac:dyDescent="0.3">
      <c r="A3174" t="s">
        <v>100</v>
      </c>
      <c r="B3174" t="s">
        <v>162</v>
      </c>
      <c r="C3174" t="s">
        <v>202</v>
      </c>
      <c r="D3174">
        <v>16</v>
      </c>
      <c r="E3174">
        <v>1</v>
      </c>
      <c r="F3174">
        <v>69</v>
      </c>
      <c r="G3174">
        <v>1.625</v>
      </c>
      <c r="H3174">
        <v>39</v>
      </c>
      <c r="I3174">
        <v>0.97499999999999998</v>
      </c>
      <c r="J3174">
        <v>0</v>
      </c>
      <c r="K3174">
        <v>1</v>
      </c>
      <c r="L3174">
        <v>0</v>
      </c>
      <c r="M3174">
        <v>0.79500000000000004</v>
      </c>
      <c r="N3174" t="e">
        <v>#N/A</v>
      </c>
      <c r="O3174" t="e">
        <v>#N/A</v>
      </c>
      <c r="P3174" t="e">
        <v>#N/A</v>
      </c>
      <c r="Q3174" t="e">
        <v>#N/A</v>
      </c>
      <c r="R3174" t="s">
        <v>202</v>
      </c>
      <c r="S3174">
        <v>1</v>
      </c>
      <c r="T3174">
        <v>10.737</v>
      </c>
      <c r="U3174">
        <v>13.612</v>
      </c>
    </row>
    <row r="3175" spans="1:21" x14ac:dyDescent="0.3">
      <c r="A3175" t="s">
        <v>100</v>
      </c>
      <c r="B3175" t="s">
        <v>158</v>
      </c>
      <c r="C3175" t="s">
        <v>198</v>
      </c>
      <c r="D3175">
        <v>13</v>
      </c>
      <c r="E3175">
        <v>1</v>
      </c>
      <c r="F3175">
        <v>9</v>
      </c>
      <c r="G3175">
        <v>1.859</v>
      </c>
      <c r="H3175">
        <v>20</v>
      </c>
      <c r="I3175">
        <v>0.5</v>
      </c>
      <c r="J3175">
        <v>1</v>
      </c>
      <c r="K3175">
        <v>0</v>
      </c>
      <c r="L3175">
        <v>0</v>
      </c>
      <c r="M3175">
        <v>0.80200000000000005</v>
      </c>
      <c r="N3175" t="e">
        <v>#N/A</v>
      </c>
      <c r="O3175" t="e">
        <v>#N/A</v>
      </c>
      <c r="P3175" t="e">
        <v>#N/A</v>
      </c>
      <c r="Q3175" t="e">
        <v>#N/A</v>
      </c>
      <c r="R3175" t="s">
        <v>913</v>
      </c>
      <c r="S3175">
        <v>0</v>
      </c>
      <c r="T3175">
        <v>16.218</v>
      </c>
      <c r="U3175">
        <v>18.556000000000001</v>
      </c>
    </row>
    <row r="3176" spans="1:21" x14ac:dyDescent="0.3">
      <c r="A3176" t="s">
        <v>100</v>
      </c>
      <c r="B3176" t="s">
        <v>164</v>
      </c>
      <c r="C3176" t="s">
        <v>204</v>
      </c>
      <c r="D3176">
        <v>14</v>
      </c>
      <c r="E3176">
        <v>1</v>
      </c>
      <c r="F3176">
        <v>8</v>
      </c>
      <c r="G3176">
        <v>2.2130000000000001</v>
      </c>
      <c r="H3176">
        <v>15</v>
      </c>
      <c r="I3176">
        <v>0.375</v>
      </c>
      <c r="J3176">
        <v>1</v>
      </c>
      <c r="K3176">
        <v>0</v>
      </c>
      <c r="L3176">
        <v>0</v>
      </c>
      <c r="M3176">
        <v>0.79900000000000004</v>
      </c>
      <c r="N3176" t="e">
        <v>#N/A</v>
      </c>
      <c r="O3176" t="e">
        <v>#N/A</v>
      </c>
      <c r="P3176" t="e">
        <v>#N/A</v>
      </c>
      <c r="Q3176" t="e">
        <v>#N/A</v>
      </c>
      <c r="R3176" t="s">
        <v>914</v>
      </c>
      <c r="S3176">
        <v>0</v>
      </c>
      <c r="T3176">
        <v>15.438000000000001</v>
      </c>
      <c r="U3176">
        <v>17.713000000000001</v>
      </c>
    </row>
    <row r="3177" spans="1:21" x14ac:dyDescent="0.3">
      <c r="A3177" t="s">
        <v>100</v>
      </c>
      <c r="B3177" t="s">
        <v>192</v>
      </c>
      <c r="C3177" t="s">
        <v>232</v>
      </c>
      <c r="D3177">
        <v>34</v>
      </c>
      <c r="E3177">
        <v>1</v>
      </c>
      <c r="F3177">
        <v>9</v>
      </c>
      <c r="G3177">
        <v>1.9319999999999999</v>
      </c>
      <c r="H3177">
        <v>22</v>
      </c>
      <c r="I3177">
        <v>0.55000000000000004</v>
      </c>
      <c r="J3177">
        <v>1</v>
      </c>
      <c r="K3177">
        <v>0</v>
      </c>
      <c r="L3177">
        <v>0</v>
      </c>
      <c r="M3177">
        <v>0.79400000000000004</v>
      </c>
      <c r="N3177" t="e">
        <v>#N/A</v>
      </c>
      <c r="O3177" t="e">
        <v>#N/A</v>
      </c>
      <c r="P3177" t="e">
        <v>#N/A</v>
      </c>
      <c r="Q3177" t="e">
        <v>#N/A</v>
      </c>
      <c r="R3177" t="s">
        <v>915</v>
      </c>
      <c r="S3177">
        <v>0</v>
      </c>
      <c r="T3177">
        <v>13.34</v>
      </c>
      <c r="U3177">
        <v>18.457999999999998</v>
      </c>
    </row>
    <row r="3178" spans="1:21" x14ac:dyDescent="0.3">
      <c r="A3178" t="s">
        <v>100</v>
      </c>
      <c r="B3178" t="s">
        <v>193</v>
      </c>
      <c r="C3178" t="s">
        <v>233</v>
      </c>
      <c r="D3178">
        <v>35</v>
      </c>
      <c r="E3178">
        <v>1</v>
      </c>
      <c r="F3178">
        <v>15</v>
      </c>
      <c r="G3178">
        <v>2.6869999999999998</v>
      </c>
      <c r="H3178">
        <v>33</v>
      </c>
      <c r="I3178">
        <v>0.82499999999999996</v>
      </c>
      <c r="J3178">
        <v>0</v>
      </c>
      <c r="K3178">
        <v>1</v>
      </c>
      <c r="L3178">
        <v>0</v>
      </c>
      <c r="M3178">
        <v>1.0509999999999999</v>
      </c>
      <c r="N3178" t="e">
        <v>#N/A</v>
      </c>
      <c r="O3178" t="e">
        <v>#N/A</v>
      </c>
      <c r="P3178" t="e">
        <v>#N/A</v>
      </c>
      <c r="Q3178" t="e">
        <v>#N/A</v>
      </c>
      <c r="R3178" t="s">
        <v>233</v>
      </c>
      <c r="S3178">
        <v>1</v>
      </c>
      <c r="T3178">
        <v>4.0419999999999998</v>
      </c>
      <c r="U3178">
        <v>6.8979999999999997</v>
      </c>
    </row>
    <row r="3179" spans="1:21" x14ac:dyDescent="0.3">
      <c r="A3179" t="s">
        <v>100</v>
      </c>
      <c r="B3179" t="s">
        <v>172</v>
      </c>
      <c r="C3179" t="s">
        <v>212</v>
      </c>
      <c r="D3179">
        <v>36</v>
      </c>
      <c r="E3179">
        <v>1</v>
      </c>
      <c r="F3179">
        <v>8</v>
      </c>
      <c r="G3179">
        <v>1.76</v>
      </c>
      <c r="H3179">
        <v>19</v>
      </c>
      <c r="I3179">
        <v>0.47499999999999998</v>
      </c>
      <c r="J3179">
        <v>0</v>
      </c>
      <c r="K3179">
        <v>0</v>
      </c>
      <c r="L3179">
        <v>1</v>
      </c>
      <c r="M3179">
        <v>0.753</v>
      </c>
      <c r="N3179" t="e">
        <v>#N/A</v>
      </c>
      <c r="O3179" t="e">
        <v>#N/A</v>
      </c>
      <c r="P3179" t="e">
        <v>#N/A</v>
      </c>
      <c r="Q3179" t="e">
        <v>#N/A</v>
      </c>
      <c r="R3179" t="s">
        <v>212</v>
      </c>
      <c r="S3179">
        <v>1</v>
      </c>
      <c r="T3179">
        <v>4.319</v>
      </c>
      <c r="U3179">
        <v>6.7619999999999996</v>
      </c>
    </row>
    <row r="3180" spans="1:21" x14ac:dyDescent="0.3">
      <c r="A3180" t="s">
        <v>100</v>
      </c>
      <c r="B3180" t="s">
        <v>165</v>
      </c>
      <c r="C3180" t="s">
        <v>205</v>
      </c>
      <c r="D3180">
        <v>18</v>
      </c>
      <c r="E3180">
        <v>1</v>
      </c>
      <c r="F3180">
        <v>8</v>
      </c>
      <c r="G3180">
        <v>1.39</v>
      </c>
      <c r="H3180">
        <v>16</v>
      </c>
      <c r="I3180">
        <v>0.4</v>
      </c>
      <c r="J3180">
        <v>1</v>
      </c>
      <c r="K3180">
        <v>0</v>
      </c>
      <c r="L3180">
        <v>0</v>
      </c>
      <c r="M3180">
        <v>0.70399999999999996</v>
      </c>
      <c r="N3180" t="e">
        <v>#N/A</v>
      </c>
      <c r="O3180" t="e">
        <v>#N/A</v>
      </c>
      <c r="P3180" t="e">
        <v>#N/A</v>
      </c>
      <c r="Q3180" t="e">
        <v>#N/A</v>
      </c>
      <c r="R3180" t="s">
        <v>916</v>
      </c>
      <c r="S3180">
        <v>0</v>
      </c>
      <c r="T3180">
        <v>12.214</v>
      </c>
      <c r="U3180">
        <v>14.173999999999999</v>
      </c>
    </row>
    <row r="3181" spans="1:21" x14ac:dyDescent="0.3">
      <c r="A3181" t="s">
        <v>100</v>
      </c>
      <c r="B3181" t="s">
        <v>163</v>
      </c>
      <c r="C3181" t="s">
        <v>203</v>
      </c>
      <c r="D3181">
        <v>2</v>
      </c>
      <c r="E3181">
        <v>1</v>
      </c>
      <c r="F3181">
        <v>24</v>
      </c>
      <c r="G3181">
        <v>1.7030000000000001</v>
      </c>
      <c r="H3181">
        <v>37</v>
      </c>
      <c r="I3181">
        <v>0.92500000000000004</v>
      </c>
      <c r="J3181">
        <v>0</v>
      </c>
      <c r="K3181">
        <v>1</v>
      </c>
      <c r="L3181">
        <v>0</v>
      </c>
      <c r="M3181">
        <v>0.86399999999999999</v>
      </c>
      <c r="N3181" t="e">
        <v>#N/A</v>
      </c>
      <c r="O3181" t="e">
        <v>#N/A</v>
      </c>
      <c r="P3181" t="e">
        <v>#N/A</v>
      </c>
      <c r="Q3181" t="e">
        <v>#N/A</v>
      </c>
      <c r="R3181" t="s">
        <v>203</v>
      </c>
      <c r="S3181">
        <v>1</v>
      </c>
      <c r="T3181">
        <v>4.0149999999999997</v>
      </c>
      <c r="U3181">
        <v>7.282</v>
      </c>
    </row>
    <row r="3182" spans="1:21" x14ac:dyDescent="0.3">
      <c r="A3182" t="s">
        <v>100</v>
      </c>
      <c r="B3182" t="s">
        <v>184</v>
      </c>
      <c r="C3182" t="s">
        <v>224</v>
      </c>
      <c r="D3182">
        <v>9</v>
      </c>
      <c r="E3182">
        <v>1</v>
      </c>
      <c r="F3182">
        <v>11</v>
      </c>
      <c r="G3182">
        <v>1.9930000000000001</v>
      </c>
      <c r="H3182">
        <v>30</v>
      </c>
      <c r="I3182">
        <v>0.75</v>
      </c>
      <c r="J3182">
        <v>0</v>
      </c>
      <c r="K3182">
        <v>0</v>
      </c>
      <c r="L3182">
        <v>1</v>
      </c>
      <c r="M3182">
        <v>0.95</v>
      </c>
      <c r="N3182" t="e">
        <v>#N/A</v>
      </c>
      <c r="O3182" t="e">
        <v>#N/A</v>
      </c>
      <c r="P3182" t="e">
        <v>#N/A</v>
      </c>
      <c r="Q3182" t="e">
        <v>#N/A</v>
      </c>
      <c r="R3182" t="s">
        <v>224</v>
      </c>
      <c r="S3182">
        <v>1</v>
      </c>
      <c r="T3182">
        <v>15.218</v>
      </c>
      <c r="U3182">
        <v>19.417999999999999</v>
      </c>
    </row>
    <row r="3183" spans="1:21" x14ac:dyDescent="0.3">
      <c r="A3183" t="s">
        <v>100</v>
      </c>
      <c r="B3183" t="s">
        <v>170</v>
      </c>
      <c r="C3183" t="s">
        <v>210</v>
      </c>
      <c r="D3183">
        <v>10</v>
      </c>
      <c r="E3183">
        <v>1</v>
      </c>
      <c r="F3183">
        <v>5</v>
      </c>
      <c r="G3183">
        <v>1.234</v>
      </c>
      <c r="H3183">
        <v>5</v>
      </c>
      <c r="I3183">
        <v>0.125</v>
      </c>
      <c r="J3183">
        <v>1</v>
      </c>
      <c r="K3183">
        <v>1</v>
      </c>
      <c r="L3183">
        <v>1</v>
      </c>
      <c r="M3183">
        <v>0.79200000000000004</v>
      </c>
      <c r="N3183" t="e">
        <v>#N/A</v>
      </c>
      <c r="O3183" t="e">
        <v>#N/A</v>
      </c>
      <c r="P3183" t="e">
        <v>#N/A</v>
      </c>
      <c r="Q3183" t="e">
        <v>#N/A</v>
      </c>
      <c r="R3183" t="s">
        <v>210</v>
      </c>
      <c r="S3183">
        <v>1</v>
      </c>
      <c r="T3183">
        <v>8.0389999999999997</v>
      </c>
      <c r="U3183">
        <v>12.683999999999999</v>
      </c>
    </row>
    <row r="3184" spans="1:21" x14ac:dyDescent="0.3">
      <c r="A3184" t="s">
        <v>100</v>
      </c>
      <c r="B3184" t="s">
        <v>161</v>
      </c>
      <c r="C3184" t="s">
        <v>201</v>
      </c>
      <c r="D3184">
        <v>40</v>
      </c>
      <c r="E3184">
        <v>1</v>
      </c>
      <c r="F3184">
        <v>7</v>
      </c>
      <c r="G3184">
        <v>3.4180000000000001</v>
      </c>
      <c r="H3184">
        <v>12</v>
      </c>
      <c r="I3184">
        <v>0.3</v>
      </c>
      <c r="J3184">
        <v>1</v>
      </c>
      <c r="K3184">
        <v>1</v>
      </c>
      <c r="L3184">
        <v>1</v>
      </c>
      <c r="M3184">
        <v>0.83099999999999996</v>
      </c>
      <c r="N3184" t="e">
        <v>#N/A</v>
      </c>
      <c r="O3184" t="e">
        <v>#N/A</v>
      </c>
      <c r="P3184" t="e">
        <v>#N/A</v>
      </c>
      <c r="Q3184" t="e">
        <v>#N/A</v>
      </c>
      <c r="R3184" t="s">
        <v>917</v>
      </c>
      <c r="S3184">
        <v>0</v>
      </c>
      <c r="T3184">
        <v>12.227</v>
      </c>
      <c r="U3184">
        <v>14.303000000000001</v>
      </c>
    </row>
    <row r="3185" spans="1:21" x14ac:dyDescent="0.3">
      <c r="A3185" t="s">
        <v>100</v>
      </c>
      <c r="B3185" t="s">
        <v>188</v>
      </c>
      <c r="C3185" t="s">
        <v>228</v>
      </c>
      <c r="D3185">
        <v>31</v>
      </c>
      <c r="E3185">
        <v>1</v>
      </c>
      <c r="F3185">
        <v>9</v>
      </c>
      <c r="G3185">
        <v>1.349</v>
      </c>
      <c r="H3185">
        <v>27</v>
      </c>
      <c r="I3185">
        <v>0.67500000000000004</v>
      </c>
      <c r="J3185">
        <v>0</v>
      </c>
      <c r="K3185">
        <v>0</v>
      </c>
      <c r="L3185">
        <v>1</v>
      </c>
      <c r="M3185">
        <v>0.81</v>
      </c>
      <c r="N3185" t="e">
        <v>#N/A</v>
      </c>
      <c r="O3185" t="e">
        <v>#N/A</v>
      </c>
      <c r="P3185" t="e">
        <v>#N/A</v>
      </c>
      <c r="Q3185" t="e">
        <v>#N/A</v>
      </c>
      <c r="R3185" t="s">
        <v>228</v>
      </c>
      <c r="S3185">
        <v>1</v>
      </c>
      <c r="T3185">
        <v>17.611000000000001</v>
      </c>
      <c r="U3185">
        <v>20.315999999999999</v>
      </c>
    </row>
    <row r="3186" spans="1:21" x14ac:dyDescent="0.3">
      <c r="A3186" t="s">
        <v>100</v>
      </c>
      <c r="B3186" t="s">
        <v>195</v>
      </c>
      <c r="C3186" t="s">
        <v>235</v>
      </c>
      <c r="D3186">
        <v>8</v>
      </c>
      <c r="E3186">
        <v>1</v>
      </c>
      <c r="F3186">
        <v>24</v>
      </c>
      <c r="G3186">
        <v>3.9870000000000001</v>
      </c>
      <c r="H3186">
        <v>36</v>
      </c>
      <c r="I3186">
        <v>0.9</v>
      </c>
      <c r="J3186">
        <v>0</v>
      </c>
      <c r="K3186">
        <v>1</v>
      </c>
      <c r="L3186">
        <v>0</v>
      </c>
      <c r="M3186">
        <v>4.7370000000000001</v>
      </c>
      <c r="N3186" t="e">
        <v>#N/A</v>
      </c>
      <c r="O3186" t="e">
        <v>#N/A</v>
      </c>
      <c r="P3186" t="e">
        <v>#N/A</v>
      </c>
      <c r="Q3186" t="e">
        <v>#N/A</v>
      </c>
      <c r="R3186" t="s">
        <v>818</v>
      </c>
      <c r="S3186">
        <v>0</v>
      </c>
      <c r="T3186">
        <v>14.933999999999999</v>
      </c>
      <c r="U3186">
        <v>17.515999999999998</v>
      </c>
    </row>
    <row r="3187" spans="1:21" x14ac:dyDescent="0.3">
      <c r="A3187" t="s">
        <v>100</v>
      </c>
      <c r="B3187" t="s">
        <v>185</v>
      </c>
      <c r="C3187" t="s">
        <v>225</v>
      </c>
      <c r="D3187">
        <v>19</v>
      </c>
      <c r="E3187">
        <v>1</v>
      </c>
      <c r="F3187">
        <v>7</v>
      </c>
      <c r="G3187">
        <v>1.6339999999999999</v>
      </c>
      <c r="H3187">
        <v>11</v>
      </c>
      <c r="I3187">
        <v>0.27500000000000002</v>
      </c>
      <c r="J3187">
        <v>1</v>
      </c>
      <c r="K3187">
        <v>1</v>
      </c>
      <c r="L3187">
        <v>1</v>
      </c>
      <c r="M3187">
        <v>0.68899999999999995</v>
      </c>
      <c r="N3187" t="e">
        <v>#N/A</v>
      </c>
      <c r="O3187" t="e">
        <v>#N/A</v>
      </c>
      <c r="P3187" t="e">
        <v>#N/A</v>
      </c>
      <c r="Q3187" t="e">
        <v>#N/A</v>
      </c>
      <c r="R3187" t="s">
        <v>918</v>
      </c>
      <c r="S3187">
        <v>0</v>
      </c>
      <c r="T3187">
        <v>16.282</v>
      </c>
      <c r="U3187">
        <v>17.5</v>
      </c>
    </row>
    <row r="3188" spans="1:21" x14ac:dyDescent="0.3">
      <c r="A3188" t="s">
        <v>100</v>
      </c>
      <c r="B3188" t="s">
        <v>179</v>
      </c>
      <c r="C3188" t="s">
        <v>219</v>
      </c>
      <c r="D3188">
        <v>15</v>
      </c>
      <c r="E3188">
        <v>1</v>
      </c>
      <c r="F3188">
        <v>10</v>
      </c>
      <c r="G3188">
        <v>1.9319999999999999</v>
      </c>
      <c r="H3188">
        <v>29</v>
      </c>
      <c r="I3188">
        <v>0.72499999999999998</v>
      </c>
      <c r="J3188">
        <v>0</v>
      </c>
      <c r="K3188">
        <v>0</v>
      </c>
      <c r="L3188">
        <v>1</v>
      </c>
      <c r="M3188">
        <v>0.77700000000000002</v>
      </c>
      <c r="N3188" t="e">
        <v>#N/A</v>
      </c>
      <c r="O3188" t="e">
        <v>#N/A</v>
      </c>
      <c r="P3188" t="e">
        <v>#N/A</v>
      </c>
      <c r="Q3188" t="e">
        <v>#N/A</v>
      </c>
      <c r="R3188" t="s">
        <v>219</v>
      </c>
      <c r="S3188">
        <v>1</v>
      </c>
      <c r="T3188">
        <v>2.8849999999999998</v>
      </c>
      <c r="U3188">
        <v>5.8250000000000002</v>
      </c>
    </row>
    <row r="3189" spans="1:21" x14ac:dyDescent="0.3">
      <c r="A3189" t="s">
        <v>100</v>
      </c>
      <c r="B3189" t="s">
        <v>187</v>
      </c>
      <c r="C3189" t="s">
        <v>227</v>
      </c>
      <c r="D3189">
        <v>30</v>
      </c>
      <c r="E3189">
        <v>1</v>
      </c>
      <c r="F3189">
        <v>16</v>
      </c>
      <c r="G3189">
        <v>1.984</v>
      </c>
      <c r="H3189">
        <v>34</v>
      </c>
      <c r="I3189">
        <v>0.85</v>
      </c>
      <c r="J3189">
        <v>0</v>
      </c>
      <c r="K3189">
        <v>0</v>
      </c>
      <c r="L3189">
        <v>1</v>
      </c>
      <c r="M3189">
        <v>0.65900000000000003</v>
      </c>
      <c r="N3189" t="e">
        <v>#N/A</v>
      </c>
      <c r="O3189" t="e">
        <v>#N/A</v>
      </c>
      <c r="P3189" t="e">
        <v>#N/A</v>
      </c>
      <c r="Q3189" t="e">
        <v>#N/A</v>
      </c>
      <c r="R3189" t="s">
        <v>227</v>
      </c>
      <c r="S3189">
        <v>1</v>
      </c>
      <c r="T3189">
        <v>9.9390000000000001</v>
      </c>
      <c r="U3189">
        <v>12.829000000000001</v>
      </c>
    </row>
    <row r="3190" spans="1:21" x14ac:dyDescent="0.3">
      <c r="A3190" t="s">
        <v>100</v>
      </c>
      <c r="B3190" t="s">
        <v>182</v>
      </c>
      <c r="C3190" t="s">
        <v>222</v>
      </c>
      <c r="D3190">
        <v>17</v>
      </c>
      <c r="E3190">
        <v>1</v>
      </c>
      <c r="F3190">
        <v>3</v>
      </c>
      <c r="G3190">
        <v>1.6870000000000001</v>
      </c>
      <c r="H3190">
        <v>1</v>
      </c>
      <c r="I3190">
        <v>2.5000000000000001E-2</v>
      </c>
      <c r="J3190">
        <v>1</v>
      </c>
      <c r="K3190">
        <v>0</v>
      </c>
      <c r="L3190">
        <v>0</v>
      </c>
      <c r="M3190">
        <v>0.80100000000000005</v>
      </c>
      <c r="N3190" t="e">
        <v>#N/A</v>
      </c>
      <c r="O3190" t="e">
        <v>#N/A</v>
      </c>
      <c r="P3190" t="e">
        <v>#N/A</v>
      </c>
      <c r="Q3190" t="e">
        <v>#N/A</v>
      </c>
      <c r="R3190" t="s">
        <v>222</v>
      </c>
      <c r="S3190">
        <v>1</v>
      </c>
      <c r="T3190">
        <v>5.4859999999999998</v>
      </c>
      <c r="U3190">
        <v>7.8209999999999997</v>
      </c>
    </row>
    <row r="3191" spans="1:21" x14ac:dyDescent="0.3">
      <c r="A3191" t="s">
        <v>100</v>
      </c>
      <c r="B3191" t="s">
        <v>168</v>
      </c>
      <c r="C3191" t="s">
        <v>208</v>
      </c>
      <c r="D3191">
        <v>6</v>
      </c>
      <c r="E3191">
        <v>1</v>
      </c>
      <c r="F3191">
        <v>9</v>
      </c>
      <c r="G3191">
        <v>1.625</v>
      </c>
      <c r="H3191">
        <v>26</v>
      </c>
      <c r="I3191">
        <v>0.65</v>
      </c>
      <c r="J3191">
        <v>0</v>
      </c>
      <c r="K3191">
        <v>0</v>
      </c>
      <c r="L3191">
        <v>1</v>
      </c>
      <c r="M3191">
        <v>0.77600000000000002</v>
      </c>
      <c r="N3191" t="e">
        <v>#N/A</v>
      </c>
      <c r="O3191" t="e">
        <v>#N/A</v>
      </c>
      <c r="P3191" t="e">
        <v>#N/A</v>
      </c>
      <c r="Q3191" t="e">
        <v>#N/A</v>
      </c>
      <c r="R3191" t="s">
        <v>208</v>
      </c>
      <c r="S3191">
        <v>1</v>
      </c>
      <c r="T3191">
        <v>4.9039999999999999</v>
      </c>
      <c r="U3191">
        <v>7.5259999999999998</v>
      </c>
    </row>
    <row r="3192" spans="1:21" x14ac:dyDescent="0.3">
      <c r="A3192" t="s">
        <v>100</v>
      </c>
      <c r="B3192" t="s">
        <v>196</v>
      </c>
      <c r="C3192" t="s">
        <v>236</v>
      </c>
      <c r="D3192">
        <v>21</v>
      </c>
      <c r="E3192">
        <v>1</v>
      </c>
      <c r="F3192">
        <v>4</v>
      </c>
      <c r="G3192">
        <v>1.639</v>
      </c>
      <c r="H3192">
        <v>3</v>
      </c>
      <c r="I3192">
        <v>7.4999999999999997E-2</v>
      </c>
      <c r="J3192">
        <v>1</v>
      </c>
      <c r="K3192">
        <v>0</v>
      </c>
      <c r="L3192">
        <v>0</v>
      </c>
      <c r="M3192">
        <v>0.66800000000000004</v>
      </c>
      <c r="N3192" t="e">
        <v>#N/A</v>
      </c>
      <c r="O3192" t="e">
        <v>#N/A</v>
      </c>
      <c r="P3192" t="e">
        <v>#N/A</v>
      </c>
      <c r="Q3192" t="e">
        <v>#N/A</v>
      </c>
      <c r="R3192" t="s">
        <v>919</v>
      </c>
      <c r="S3192">
        <v>0</v>
      </c>
      <c r="T3192">
        <v>12.93</v>
      </c>
      <c r="U3192">
        <v>15.279</v>
      </c>
    </row>
    <row r="3193" spans="1:21" x14ac:dyDescent="0.3">
      <c r="A3193" t="s">
        <v>100</v>
      </c>
      <c r="B3193" t="s">
        <v>189</v>
      </c>
      <c r="C3193" t="s">
        <v>229</v>
      </c>
      <c r="D3193">
        <v>39</v>
      </c>
      <c r="E3193">
        <v>1</v>
      </c>
      <c r="F3193">
        <v>5</v>
      </c>
      <c r="G3193">
        <v>1.524</v>
      </c>
      <c r="H3193">
        <v>6</v>
      </c>
      <c r="I3193">
        <v>0.15</v>
      </c>
      <c r="J3193">
        <v>1</v>
      </c>
      <c r="K3193">
        <v>1</v>
      </c>
      <c r="L3193">
        <v>1</v>
      </c>
      <c r="M3193">
        <v>0.84699999999999998</v>
      </c>
      <c r="N3193" t="e">
        <v>#N/A</v>
      </c>
      <c r="O3193" t="e">
        <v>#N/A</v>
      </c>
      <c r="P3193" t="e">
        <v>#N/A</v>
      </c>
      <c r="Q3193" t="e">
        <v>#N/A</v>
      </c>
      <c r="R3193" t="s">
        <v>229</v>
      </c>
      <c r="S3193">
        <v>1</v>
      </c>
      <c r="T3193">
        <v>15.65</v>
      </c>
      <c r="U3193">
        <v>17.707000000000001</v>
      </c>
    </row>
    <row r="3194" spans="1:21" x14ac:dyDescent="0.3">
      <c r="A3194" t="s">
        <v>100</v>
      </c>
      <c r="B3194" t="s">
        <v>167</v>
      </c>
      <c r="C3194" t="s">
        <v>207</v>
      </c>
      <c r="D3194">
        <v>5</v>
      </c>
      <c r="E3194">
        <v>1</v>
      </c>
      <c r="F3194">
        <v>9</v>
      </c>
      <c r="G3194">
        <v>1.522</v>
      </c>
      <c r="H3194">
        <v>25</v>
      </c>
      <c r="I3194">
        <v>0.625</v>
      </c>
      <c r="J3194">
        <v>0</v>
      </c>
      <c r="K3194">
        <v>0</v>
      </c>
      <c r="L3194">
        <v>1</v>
      </c>
      <c r="M3194">
        <v>0.79200000000000004</v>
      </c>
      <c r="N3194" t="e">
        <v>#N/A</v>
      </c>
      <c r="O3194" t="e">
        <v>#N/A</v>
      </c>
      <c r="P3194" t="e">
        <v>#N/A</v>
      </c>
      <c r="Q3194" t="e">
        <v>#N/A</v>
      </c>
      <c r="R3194" t="s">
        <v>207</v>
      </c>
      <c r="S3194">
        <v>1</v>
      </c>
      <c r="T3194">
        <v>5.2370000000000001</v>
      </c>
      <c r="U3194">
        <v>7.4610000000000003</v>
      </c>
    </row>
    <row r="3195" spans="1:21" x14ac:dyDescent="0.3">
      <c r="A3195" t="s">
        <v>100</v>
      </c>
      <c r="B3195" t="s">
        <v>176</v>
      </c>
      <c r="C3195" t="s">
        <v>216</v>
      </c>
      <c r="D3195">
        <v>37</v>
      </c>
      <c r="E3195">
        <v>1</v>
      </c>
      <c r="F3195">
        <v>20</v>
      </c>
      <c r="G3195">
        <v>1.7809999999999999</v>
      </c>
      <c r="H3195">
        <v>35</v>
      </c>
      <c r="I3195">
        <v>0.875</v>
      </c>
      <c r="J3195">
        <v>0</v>
      </c>
      <c r="K3195">
        <v>1</v>
      </c>
      <c r="L3195">
        <v>0</v>
      </c>
      <c r="M3195">
        <v>1.1080000000000001</v>
      </c>
      <c r="N3195" t="e">
        <v>#N/A</v>
      </c>
      <c r="O3195" t="e">
        <v>#N/A</v>
      </c>
      <c r="P3195" t="e">
        <v>#N/A</v>
      </c>
      <c r="Q3195" t="e">
        <v>#N/A</v>
      </c>
      <c r="R3195" t="s">
        <v>216</v>
      </c>
      <c r="S3195">
        <v>1</v>
      </c>
      <c r="T3195">
        <v>5.9779999999999998</v>
      </c>
      <c r="U3195">
        <v>8.8279999999999994</v>
      </c>
    </row>
    <row r="3196" spans="1:21" x14ac:dyDescent="0.3">
      <c r="A3196" t="s">
        <v>100</v>
      </c>
      <c r="B3196" t="s">
        <v>191</v>
      </c>
      <c r="C3196" t="s">
        <v>231</v>
      </c>
      <c r="D3196">
        <v>33</v>
      </c>
      <c r="E3196">
        <v>1</v>
      </c>
      <c r="F3196">
        <v>73</v>
      </c>
      <c r="G3196">
        <v>1.784</v>
      </c>
      <c r="H3196">
        <v>40</v>
      </c>
      <c r="I3196">
        <v>1</v>
      </c>
      <c r="J3196">
        <v>0</v>
      </c>
      <c r="K3196">
        <v>1</v>
      </c>
      <c r="L3196">
        <v>0</v>
      </c>
      <c r="M3196">
        <v>1.2629999999999999</v>
      </c>
      <c r="N3196" t="e">
        <v>#N/A</v>
      </c>
      <c r="O3196" t="e">
        <v>#N/A</v>
      </c>
      <c r="P3196" t="e">
        <v>#N/A</v>
      </c>
      <c r="Q3196" t="e">
        <v>#N/A</v>
      </c>
      <c r="R3196" t="s">
        <v>231</v>
      </c>
      <c r="S3196">
        <v>1</v>
      </c>
      <c r="T3196">
        <v>6.5</v>
      </c>
      <c r="U3196">
        <v>8.9529999999999994</v>
      </c>
    </row>
    <row r="3197" spans="1:21" x14ac:dyDescent="0.3">
      <c r="A3197" t="s">
        <v>100</v>
      </c>
      <c r="B3197" t="s">
        <v>181</v>
      </c>
      <c r="C3197" t="s">
        <v>221</v>
      </c>
      <c r="D3197">
        <v>12</v>
      </c>
      <c r="E3197">
        <v>1</v>
      </c>
      <c r="F3197">
        <v>6</v>
      </c>
      <c r="G3197">
        <v>1.2889999999999999</v>
      </c>
      <c r="H3197">
        <v>7</v>
      </c>
      <c r="I3197">
        <v>0.17499999999999999</v>
      </c>
      <c r="J3197">
        <v>1</v>
      </c>
      <c r="K3197">
        <v>1</v>
      </c>
      <c r="L3197">
        <v>1</v>
      </c>
      <c r="M3197">
        <v>0.71199999999999997</v>
      </c>
      <c r="N3197" t="e">
        <v>#N/A</v>
      </c>
      <c r="O3197" t="e">
        <v>#N/A</v>
      </c>
      <c r="P3197" t="e">
        <v>#N/A</v>
      </c>
      <c r="Q3197" t="e">
        <v>#N/A</v>
      </c>
      <c r="R3197" t="s">
        <v>221</v>
      </c>
      <c r="S3197">
        <v>1</v>
      </c>
      <c r="T3197">
        <v>4.0110000000000001</v>
      </c>
      <c r="U3197">
        <v>6.92</v>
      </c>
    </row>
    <row r="3198" spans="1:21" x14ac:dyDescent="0.3">
      <c r="A3198" t="s">
        <v>100</v>
      </c>
      <c r="B3198" t="s">
        <v>175</v>
      </c>
      <c r="C3198" t="s">
        <v>215</v>
      </c>
      <c r="D3198">
        <v>3</v>
      </c>
      <c r="E3198">
        <v>1</v>
      </c>
      <c r="F3198">
        <v>5</v>
      </c>
      <c r="G3198">
        <v>6.6449999999999996</v>
      </c>
      <c r="H3198">
        <v>4</v>
      </c>
      <c r="I3198">
        <v>0.1</v>
      </c>
      <c r="J3198">
        <v>1</v>
      </c>
      <c r="K3198">
        <v>0</v>
      </c>
      <c r="L3198">
        <v>0</v>
      </c>
      <c r="M3198">
        <v>8.2929999999999993</v>
      </c>
      <c r="N3198" t="e">
        <v>#N/A</v>
      </c>
      <c r="O3198" t="e">
        <v>#N/A</v>
      </c>
      <c r="P3198" t="e">
        <v>#N/A</v>
      </c>
      <c r="Q3198" t="e">
        <v>#N/A</v>
      </c>
      <c r="R3198" t="s">
        <v>920</v>
      </c>
      <c r="S3198">
        <v>0</v>
      </c>
      <c r="T3198">
        <v>14.526</v>
      </c>
      <c r="U3198">
        <v>17.440000000000001</v>
      </c>
    </row>
    <row r="3199" spans="1:21" x14ac:dyDescent="0.3">
      <c r="A3199" t="s">
        <v>100</v>
      </c>
      <c r="B3199" t="s">
        <v>171</v>
      </c>
      <c r="C3199" t="s">
        <v>211</v>
      </c>
      <c r="D3199">
        <v>32</v>
      </c>
      <c r="E3199">
        <v>1</v>
      </c>
      <c r="F3199">
        <v>68</v>
      </c>
      <c r="G3199">
        <v>2.339</v>
      </c>
      <c r="H3199">
        <v>38</v>
      </c>
      <c r="I3199">
        <v>0.95</v>
      </c>
      <c r="J3199">
        <v>0</v>
      </c>
      <c r="K3199">
        <v>0</v>
      </c>
      <c r="L3199">
        <v>1</v>
      </c>
      <c r="M3199">
        <v>0.68899999999999995</v>
      </c>
      <c r="N3199" t="e">
        <v>#N/A</v>
      </c>
      <c r="O3199" t="e">
        <v>#N/A</v>
      </c>
      <c r="P3199" t="e">
        <v>#N/A</v>
      </c>
      <c r="Q3199" t="e">
        <v>#N/A</v>
      </c>
      <c r="R3199" t="s">
        <v>921</v>
      </c>
      <c r="S3199">
        <v>0</v>
      </c>
      <c r="T3199">
        <v>13.483000000000001</v>
      </c>
      <c r="U3199">
        <v>16.254000000000001</v>
      </c>
    </row>
    <row r="3200" spans="1:21" x14ac:dyDescent="0.3">
      <c r="A3200" t="s">
        <v>100</v>
      </c>
      <c r="B3200" t="s">
        <v>160</v>
      </c>
      <c r="C3200" t="s">
        <v>200</v>
      </c>
      <c r="D3200">
        <v>26</v>
      </c>
      <c r="E3200">
        <v>1</v>
      </c>
      <c r="F3200">
        <v>6</v>
      </c>
      <c r="G3200">
        <v>1.4850000000000001</v>
      </c>
      <c r="H3200">
        <v>9</v>
      </c>
      <c r="I3200">
        <v>0.22500000000000001</v>
      </c>
      <c r="J3200">
        <v>1</v>
      </c>
      <c r="K3200">
        <v>1</v>
      </c>
      <c r="L3200">
        <v>1</v>
      </c>
      <c r="M3200">
        <v>0.83199999999999996</v>
      </c>
      <c r="N3200" t="e">
        <v>#N/A</v>
      </c>
      <c r="O3200" t="e">
        <v>#N/A</v>
      </c>
      <c r="P3200" t="e">
        <v>#N/A</v>
      </c>
      <c r="Q3200" t="e">
        <v>#N/A</v>
      </c>
      <c r="R3200" t="s">
        <v>922</v>
      </c>
      <c r="S3200">
        <v>0</v>
      </c>
      <c r="T3200">
        <v>11.074999999999999</v>
      </c>
      <c r="U3200">
        <v>15.705</v>
      </c>
    </row>
    <row r="3201" spans="1:21" x14ac:dyDescent="0.3">
      <c r="A3201" t="s">
        <v>100</v>
      </c>
      <c r="B3201" t="s">
        <v>159</v>
      </c>
      <c r="C3201" t="s">
        <v>199</v>
      </c>
      <c r="D3201">
        <v>22</v>
      </c>
      <c r="E3201">
        <v>1</v>
      </c>
      <c r="F3201">
        <v>7</v>
      </c>
      <c r="G3201">
        <v>2.6920000000000002</v>
      </c>
      <c r="H3201">
        <v>10</v>
      </c>
      <c r="I3201">
        <v>0.25</v>
      </c>
      <c r="J3201">
        <v>1</v>
      </c>
      <c r="K3201">
        <v>0</v>
      </c>
      <c r="L3201">
        <v>0</v>
      </c>
      <c r="M3201">
        <v>0.70799999999999996</v>
      </c>
      <c r="N3201" t="e">
        <v>#N/A</v>
      </c>
      <c r="O3201" t="e">
        <v>#N/A</v>
      </c>
      <c r="P3201" t="e">
        <v>#N/A</v>
      </c>
      <c r="Q3201" t="e">
        <v>#N/A</v>
      </c>
      <c r="R3201" t="s">
        <v>199</v>
      </c>
      <c r="S3201">
        <v>1</v>
      </c>
      <c r="T3201">
        <v>10.321999999999999</v>
      </c>
      <c r="U3201">
        <v>13.975</v>
      </c>
    </row>
    <row r="3202" spans="1:21" x14ac:dyDescent="0.3">
      <c r="A3202" t="s">
        <v>101</v>
      </c>
      <c r="B3202" t="s">
        <v>188</v>
      </c>
      <c r="C3202" t="s">
        <v>228</v>
      </c>
      <c r="D3202">
        <v>22</v>
      </c>
      <c r="E3202">
        <v>1</v>
      </c>
      <c r="F3202">
        <v>42</v>
      </c>
      <c r="G3202">
        <v>2.5979999999999999</v>
      </c>
      <c r="H3202">
        <v>8</v>
      </c>
      <c r="I3202">
        <v>0.2</v>
      </c>
      <c r="J3202">
        <v>0</v>
      </c>
      <c r="K3202">
        <v>0</v>
      </c>
      <c r="L3202">
        <v>1</v>
      </c>
      <c r="M3202">
        <v>0.75900000000000001</v>
      </c>
      <c r="N3202" t="e">
        <v>#N/A</v>
      </c>
      <c r="O3202" t="e">
        <v>#N/A</v>
      </c>
      <c r="P3202" t="e">
        <v>#N/A</v>
      </c>
      <c r="Q3202" t="e">
        <v>#N/A</v>
      </c>
      <c r="R3202" t="s">
        <v>170</v>
      </c>
      <c r="S3202">
        <v>0</v>
      </c>
      <c r="T3202">
        <v>13.151</v>
      </c>
      <c r="U3202">
        <v>18.468</v>
      </c>
    </row>
    <row r="3203" spans="1:21" x14ac:dyDescent="0.3">
      <c r="A3203" t="s">
        <v>101</v>
      </c>
      <c r="B3203" t="s">
        <v>185</v>
      </c>
      <c r="C3203" t="s">
        <v>225</v>
      </c>
      <c r="D3203">
        <v>40</v>
      </c>
      <c r="E3203">
        <v>1</v>
      </c>
      <c r="F3203">
        <v>56</v>
      </c>
      <c r="G3203">
        <v>5.3369999999999997</v>
      </c>
      <c r="H3203">
        <v>21</v>
      </c>
      <c r="I3203">
        <v>0.52500000000000002</v>
      </c>
      <c r="J3203">
        <v>1</v>
      </c>
      <c r="K3203">
        <v>1</v>
      </c>
      <c r="L3203">
        <v>1</v>
      </c>
      <c r="M3203">
        <v>2.9020000000000001</v>
      </c>
      <c r="N3203" t="e">
        <v>#N/A</v>
      </c>
      <c r="O3203" t="e">
        <v>#N/A</v>
      </c>
      <c r="P3203" t="e">
        <v>#N/A</v>
      </c>
      <c r="Q3203" t="e">
        <v>#N/A</v>
      </c>
      <c r="R3203" t="s">
        <v>196</v>
      </c>
      <c r="S3203">
        <v>0</v>
      </c>
      <c r="T3203">
        <v>34.484000000000002</v>
      </c>
      <c r="U3203">
        <v>36.232999999999997</v>
      </c>
    </row>
    <row r="3204" spans="1:21" x14ac:dyDescent="0.3">
      <c r="A3204" t="s">
        <v>101</v>
      </c>
      <c r="B3204" t="s">
        <v>163</v>
      </c>
      <c r="C3204" t="s">
        <v>203</v>
      </c>
      <c r="D3204">
        <v>16</v>
      </c>
      <c r="E3204">
        <v>1</v>
      </c>
      <c r="F3204">
        <v>48</v>
      </c>
      <c r="G3204">
        <v>2.3079999999999998</v>
      </c>
      <c r="H3204">
        <v>13</v>
      </c>
      <c r="I3204">
        <v>0.32500000000000001</v>
      </c>
      <c r="J3204">
        <v>0</v>
      </c>
      <c r="K3204">
        <v>1</v>
      </c>
      <c r="L3204">
        <v>0</v>
      </c>
      <c r="M3204">
        <v>0.98599999999999999</v>
      </c>
      <c r="N3204" t="e">
        <v>#N/A</v>
      </c>
      <c r="O3204" t="e">
        <v>#N/A</v>
      </c>
      <c r="P3204" t="e">
        <v>#N/A</v>
      </c>
      <c r="Q3204" t="e">
        <v>#N/A</v>
      </c>
      <c r="R3204" t="s">
        <v>177</v>
      </c>
      <c r="S3204">
        <v>0</v>
      </c>
      <c r="T3204">
        <v>17.167000000000002</v>
      </c>
      <c r="U3204">
        <v>18.946999999999999</v>
      </c>
    </row>
    <row r="3205" spans="1:21" x14ac:dyDescent="0.3">
      <c r="A3205" t="s">
        <v>101</v>
      </c>
      <c r="B3205" t="s">
        <v>193</v>
      </c>
      <c r="C3205" t="s">
        <v>233</v>
      </c>
      <c r="D3205">
        <v>13</v>
      </c>
      <c r="E3205">
        <v>1</v>
      </c>
      <c r="F3205">
        <v>58</v>
      </c>
      <c r="G3205">
        <v>3.5630000000000002</v>
      </c>
      <c r="H3205">
        <v>26</v>
      </c>
      <c r="I3205">
        <v>0.65</v>
      </c>
      <c r="J3205">
        <v>1</v>
      </c>
      <c r="K3205">
        <v>0</v>
      </c>
      <c r="L3205">
        <v>0</v>
      </c>
      <c r="M3205">
        <v>3.411</v>
      </c>
      <c r="N3205" t="e">
        <v>#N/A</v>
      </c>
      <c r="O3205" t="e">
        <v>#N/A</v>
      </c>
      <c r="P3205" t="e">
        <v>#N/A</v>
      </c>
      <c r="Q3205" t="e">
        <v>#N/A</v>
      </c>
      <c r="R3205" t="s">
        <v>233</v>
      </c>
      <c r="S3205">
        <v>1</v>
      </c>
      <c r="T3205">
        <v>7.6289999999999996</v>
      </c>
      <c r="U3205">
        <v>9.5570000000000004</v>
      </c>
    </row>
    <row r="3206" spans="1:21" x14ac:dyDescent="0.3">
      <c r="A3206" t="s">
        <v>101</v>
      </c>
      <c r="B3206" t="s">
        <v>184</v>
      </c>
      <c r="C3206" t="s">
        <v>224</v>
      </c>
      <c r="D3206">
        <v>29</v>
      </c>
      <c r="E3206">
        <v>1</v>
      </c>
      <c r="F3206">
        <v>65</v>
      </c>
      <c r="G3206">
        <v>2.1920000000000002</v>
      </c>
      <c r="H3206">
        <v>34</v>
      </c>
      <c r="I3206">
        <v>0.85</v>
      </c>
      <c r="J3206">
        <v>1</v>
      </c>
      <c r="K3206">
        <v>1</v>
      </c>
      <c r="L3206">
        <v>1</v>
      </c>
      <c r="M3206">
        <v>0.79600000000000004</v>
      </c>
      <c r="N3206" t="e">
        <v>#N/A</v>
      </c>
      <c r="O3206" t="e">
        <v>#N/A</v>
      </c>
      <c r="P3206" t="e">
        <v>#N/A</v>
      </c>
      <c r="Q3206" t="e">
        <v>#N/A</v>
      </c>
      <c r="R3206" t="s">
        <v>224</v>
      </c>
      <c r="S3206">
        <v>1</v>
      </c>
      <c r="T3206">
        <v>15.093999999999999</v>
      </c>
      <c r="U3206">
        <v>17.920000000000002</v>
      </c>
    </row>
    <row r="3207" spans="1:21" x14ac:dyDescent="0.3">
      <c r="A3207" t="s">
        <v>101</v>
      </c>
      <c r="B3207" t="s">
        <v>165</v>
      </c>
      <c r="C3207" t="s">
        <v>205</v>
      </c>
      <c r="D3207">
        <v>26</v>
      </c>
      <c r="E3207">
        <v>1</v>
      </c>
      <c r="F3207">
        <v>40</v>
      </c>
      <c r="G3207">
        <v>20.843</v>
      </c>
      <c r="H3207">
        <v>7</v>
      </c>
      <c r="I3207">
        <v>0.17499999999999999</v>
      </c>
      <c r="J3207">
        <v>0</v>
      </c>
      <c r="K3207">
        <v>0</v>
      </c>
      <c r="L3207">
        <v>1</v>
      </c>
      <c r="M3207">
        <v>12.932</v>
      </c>
      <c r="N3207" t="e">
        <v>#N/A</v>
      </c>
      <c r="O3207" t="e">
        <v>#N/A</v>
      </c>
      <c r="P3207" t="e">
        <v>#N/A</v>
      </c>
      <c r="Q3207" t="e">
        <v>#N/A</v>
      </c>
      <c r="R3207" t="s">
        <v>195</v>
      </c>
      <c r="S3207">
        <v>0</v>
      </c>
      <c r="T3207">
        <v>17.716000000000001</v>
      </c>
      <c r="U3207">
        <v>19.635000000000002</v>
      </c>
    </row>
    <row r="3208" spans="1:21" x14ac:dyDescent="0.3">
      <c r="A3208" t="s">
        <v>101</v>
      </c>
      <c r="B3208" t="s">
        <v>187</v>
      </c>
      <c r="C3208" t="s">
        <v>227</v>
      </c>
      <c r="D3208">
        <v>25</v>
      </c>
      <c r="E3208">
        <v>1</v>
      </c>
      <c r="F3208">
        <v>60</v>
      </c>
      <c r="G3208">
        <v>1.8</v>
      </c>
      <c r="H3208">
        <v>28</v>
      </c>
      <c r="I3208">
        <v>0.7</v>
      </c>
      <c r="J3208">
        <v>1</v>
      </c>
      <c r="K3208">
        <v>0</v>
      </c>
      <c r="L3208">
        <v>0</v>
      </c>
      <c r="M3208">
        <v>0.64500000000000002</v>
      </c>
      <c r="N3208" t="e">
        <v>#N/A</v>
      </c>
      <c r="O3208" t="e">
        <v>#N/A</v>
      </c>
      <c r="P3208" t="e">
        <v>#N/A</v>
      </c>
      <c r="Q3208" t="e">
        <v>#N/A</v>
      </c>
      <c r="R3208" t="s">
        <v>194</v>
      </c>
      <c r="S3208">
        <v>0</v>
      </c>
      <c r="T3208">
        <v>14.275</v>
      </c>
      <c r="U3208">
        <v>17.210999999999999</v>
      </c>
    </row>
    <row r="3209" spans="1:21" x14ac:dyDescent="0.3">
      <c r="A3209" t="s">
        <v>101</v>
      </c>
      <c r="B3209" t="s">
        <v>174</v>
      </c>
      <c r="C3209" t="s">
        <v>214</v>
      </c>
      <c r="D3209">
        <v>8</v>
      </c>
      <c r="E3209">
        <v>1</v>
      </c>
      <c r="F3209">
        <v>60</v>
      </c>
      <c r="G3209">
        <v>2.4860000000000002</v>
      </c>
      <c r="H3209">
        <v>27</v>
      </c>
      <c r="I3209">
        <v>0.67500000000000004</v>
      </c>
      <c r="J3209">
        <v>1</v>
      </c>
      <c r="K3209">
        <v>0</v>
      </c>
      <c r="L3209">
        <v>0</v>
      </c>
      <c r="M3209">
        <v>2.802</v>
      </c>
      <c r="N3209" t="e">
        <v>#N/A</v>
      </c>
      <c r="O3209" t="e">
        <v>#N/A</v>
      </c>
      <c r="P3209" t="e">
        <v>#N/A</v>
      </c>
      <c r="Q3209" t="e">
        <v>#N/A</v>
      </c>
      <c r="R3209" t="s">
        <v>214</v>
      </c>
      <c r="S3209">
        <v>1</v>
      </c>
      <c r="T3209">
        <v>2.3290000000000002</v>
      </c>
      <c r="U3209">
        <v>4.694</v>
      </c>
    </row>
    <row r="3210" spans="1:21" x14ac:dyDescent="0.3">
      <c r="A3210" t="s">
        <v>101</v>
      </c>
      <c r="B3210" t="s">
        <v>173</v>
      </c>
      <c r="C3210" t="s">
        <v>213</v>
      </c>
      <c r="D3210">
        <v>27</v>
      </c>
      <c r="E3210">
        <v>1</v>
      </c>
      <c r="F3210">
        <v>57</v>
      </c>
      <c r="G3210">
        <v>1.964</v>
      </c>
      <c r="H3210">
        <v>24</v>
      </c>
      <c r="I3210">
        <v>0.6</v>
      </c>
      <c r="J3210">
        <v>1</v>
      </c>
      <c r="K3210">
        <v>0</v>
      </c>
      <c r="L3210">
        <v>0</v>
      </c>
      <c r="M3210">
        <v>0.78300000000000003</v>
      </c>
      <c r="N3210" t="e">
        <v>#N/A</v>
      </c>
      <c r="O3210" t="e">
        <v>#N/A</v>
      </c>
      <c r="P3210" t="e">
        <v>#N/A</v>
      </c>
      <c r="Q3210" t="e">
        <v>#N/A</v>
      </c>
      <c r="R3210" t="s">
        <v>213</v>
      </c>
      <c r="S3210">
        <v>1</v>
      </c>
      <c r="T3210">
        <v>6.1319999999999997</v>
      </c>
      <c r="U3210">
        <v>10.406000000000001</v>
      </c>
    </row>
    <row r="3211" spans="1:21" x14ac:dyDescent="0.3">
      <c r="A3211" t="s">
        <v>101</v>
      </c>
      <c r="B3211" t="s">
        <v>194</v>
      </c>
      <c r="C3211" t="s">
        <v>234</v>
      </c>
      <c r="D3211">
        <v>12</v>
      </c>
      <c r="E3211">
        <v>1</v>
      </c>
      <c r="F3211">
        <v>63</v>
      </c>
      <c r="G3211">
        <v>2.7890000000000001</v>
      </c>
      <c r="H3211">
        <v>33</v>
      </c>
      <c r="I3211">
        <v>0.82499999999999996</v>
      </c>
      <c r="J3211">
        <v>1</v>
      </c>
      <c r="K3211">
        <v>1</v>
      </c>
      <c r="L3211">
        <v>1</v>
      </c>
      <c r="M3211">
        <v>0.88600000000000001</v>
      </c>
      <c r="N3211" t="e">
        <v>#N/A</v>
      </c>
      <c r="O3211" t="e">
        <v>#N/A</v>
      </c>
      <c r="P3211" t="e">
        <v>#N/A</v>
      </c>
      <c r="Q3211" t="e">
        <v>#N/A</v>
      </c>
      <c r="R3211" t="s">
        <v>196</v>
      </c>
      <c r="S3211">
        <v>0</v>
      </c>
      <c r="T3211">
        <v>12.132</v>
      </c>
      <c r="U3211">
        <v>13.526</v>
      </c>
    </row>
    <row r="3212" spans="1:21" x14ac:dyDescent="0.3">
      <c r="A3212" t="s">
        <v>101</v>
      </c>
      <c r="B3212" t="s">
        <v>179</v>
      </c>
      <c r="C3212" t="s">
        <v>219</v>
      </c>
      <c r="D3212">
        <v>37</v>
      </c>
      <c r="E3212">
        <v>1</v>
      </c>
      <c r="F3212">
        <v>58</v>
      </c>
      <c r="G3212">
        <v>8.9659999999999993</v>
      </c>
      <c r="H3212">
        <v>25</v>
      </c>
      <c r="I3212">
        <v>0.625</v>
      </c>
      <c r="J3212">
        <v>1</v>
      </c>
      <c r="K3212">
        <v>1</v>
      </c>
      <c r="L3212">
        <v>1</v>
      </c>
      <c r="M3212">
        <v>0.63200000000000001</v>
      </c>
      <c r="N3212" t="e">
        <v>#N/A</v>
      </c>
      <c r="O3212" t="e">
        <v>#N/A</v>
      </c>
      <c r="P3212" t="e">
        <v>#N/A</v>
      </c>
      <c r="Q3212" t="e">
        <v>#N/A</v>
      </c>
      <c r="R3212" t="s">
        <v>164</v>
      </c>
      <c r="S3212">
        <v>0</v>
      </c>
      <c r="T3212">
        <v>6.992</v>
      </c>
      <c r="U3212">
        <v>9.7070000000000007</v>
      </c>
    </row>
    <row r="3213" spans="1:21" x14ac:dyDescent="0.3">
      <c r="A3213" t="s">
        <v>101</v>
      </c>
      <c r="B3213" t="s">
        <v>162</v>
      </c>
      <c r="C3213" t="s">
        <v>202</v>
      </c>
      <c r="D3213">
        <v>10</v>
      </c>
      <c r="E3213">
        <v>1</v>
      </c>
      <c r="F3213">
        <v>54</v>
      </c>
      <c r="G3213">
        <v>3.17</v>
      </c>
      <c r="H3213">
        <v>17</v>
      </c>
      <c r="I3213">
        <v>0.42499999999999999</v>
      </c>
      <c r="J3213">
        <v>0</v>
      </c>
      <c r="K3213">
        <v>1</v>
      </c>
      <c r="L3213">
        <v>0</v>
      </c>
      <c r="M3213">
        <v>1.2669999999999999</v>
      </c>
      <c r="N3213" t="e">
        <v>#N/A</v>
      </c>
      <c r="O3213" t="e">
        <v>#N/A</v>
      </c>
      <c r="P3213" t="e">
        <v>#N/A</v>
      </c>
      <c r="Q3213" t="e">
        <v>#N/A</v>
      </c>
      <c r="R3213" t="s">
        <v>161</v>
      </c>
      <c r="S3213">
        <v>0</v>
      </c>
      <c r="T3213">
        <v>5.5709999999999997</v>
      </c>
      <c r="U3213">
        <v>8.0060000000000002</v>
      </c>
    </row>
    <row r="3214" spans="1:21" x14ac:dyDescent="0.3">
      <c r="A3214" t="s">
        <v>101</v>
      </c>
      <c r="B3214" t="s">
        <v>161</v>
      </c>
      <c r="C3214" t="s">
        <v>201</v>
      </c>
      <c r="D3214">
        <v>38</v>
      </c>
      <c r="E3214">
        <v>1</v>
      </c>
      <c r="F3214">
        <v>62</v>
      </c>
      <c r="G3214">
        <v>2.8889999999999998</v>
      </c>
      <c r="H3214">
        <v>32</v>
      </c>
      <c r="I3214">
        <v>0.8</v>
      </c>
      <c r="J3214">
        <v>1</v>
      </c>
      <c r="K3214">
        <v>1</v>
      </c>
      <c r="L3214">
        <v>1</v>
      </c>
      <c r="M3214">
        <v>0.73499999999999999</v>
      </c>
      <c r="N3214" t="e">
        <v>#N/A</v>
      </c>
      <c r="O3214" t="e">
        <v>#N/A</v>
      </c>
      <c r="P3214" t="e">
        <v>#N/A</v>
      </c>
      <c r="Q3214" t="e">
        <v>#N/A</v>
      </c>
      <c r="R3214" t="s">
        <v>201</v>
      </c>
      <c r="S3214">
        <v>1</v>
      </c>
      <c r="T3214">
        <v>3.4689999999999999</v>
      </c>
      <c r="U3214">
        <v>5.9009999999999998</v>
      </c>
    </row>
    <row r="3215" spans="1:21" x14ac:dyDescent="0.3">
      <c r="A3215" t="s">
        <v>101</v>
      </c>
      <c r="B3215" t="s">
        <v>164</v>
      </c>
      <c r="C3215" t="s">
        <v>204</v>
      </c>
      <c r="D3215">
        <v>36</v>
      </c>
      <c r="E3215">
        <v>1</v>
      </c>
      <c r="F3215">
        <v>54</v>
      </c>
      <c r="G3215">
        <v>1.419</v>
      </c>
      <c r="H3215">
        <v>18</v>
      </c>
      <c r="I3215">
        <v>0.45</v>
      </c>
      <c r="J3215">
        <v>0</v>
      </c>
      <c r="K3215">
        <v>1</v>
      </c>
      <c r="L3215">
        <v>0</v>
      </c>
      <c r="M3215">
        <v>0.79800000000000004</v>
      </c>
      <c r="N3215" t="e">
        <v>#N/A</v>
      </c>
      <c r="O3215" t="e">
        <v>#N/A</v>
      </c>
      <c r="P3215" t="e">
        <v>#N/A</v>
      </c>
      <c r="Q3215" t="e">
        <v>#N/A</v>
      </c>
      <c r="R3215" t="s">
        <v>923</v>
      </c>
      <c r="S3215">
        <v>0</v>
      </c>
      <c r="T3215">
        <v>7.8959999999999999</v>
      </c>
      <c r="U3215">
        <v>14.491</v>
      </c>
    </row>
    <row r="3216" spans="1:21" x14ac:dyDescent="0.3">
      <c r="A3216" t="s">
        <v>101</v>
      </c>
      <c r="B3216" t="s">
        <v>186</v>
      </c>
      <c r="C3216" t="s">
        <v>226</v>
      </c>
      <c r="D3216">
        <v>32</v>
      </c>
      <c r="E3216">
        <v>1</v>
      </c>
      <c r="F3216">
        <v>56</v>
      </c>
      <c r="G3216">
        <v>9.2949999999999999</v>
      </c>
      <c r="H3216">
        <v>22</v>
      </c>
      <c r="I3216">
        <v>0.55000000000000004</v>
      </c>
      <c r="J3216">
        <v>1</v>
      </c>
      <c r="K3216">
        <v>1</v>
      </c>
      <c r="L3216">
        <v>1</v>
      </c>
      <c r="M3216">
        <v>0.73399999999999999</v>
      </c>
      <c r="N3216" t="e">
        <v>#N/A</v>
      </c>
      <c r="O3216" t="e">
        <v>#N/A</v>
      </c>
      <c r="P3216" t="e">
        <v>#N/A</v>
      </c>
      <c r="Q3216" t="e">
        <v>#N/A</v>
      </c>
      <c r="R3216" t="s">
        <v>226</v>
      </c>
      <c r="S3216">
        <v>1</v>
      </c>
      <c r="T3216">
        <v>4.0860000000000003</v>
      </c>
      <c r="U3216">
        <v>7.4610000000000003</v>
      </c>
    </row>
    <row r="3217" spans="1:21" x14ac:dyDescent="0.3">
      <c r="A3217" t="s">
        <v>101</v>
      </c>
      <c r="B3217" t="s">
        <v>183</v>
      </c>
      <c r="C3217" t="s">
        <v>223</v>
      </c>
      <c r="D3217">
        <v>7</v>
      </c>
      <c r="E3217">
        <v>1</v>
      </c>
      <c r="F3217">
        <v>51</v>
      </c>
      <c r="G3217">
        <v>1.609</v>
      </c>
      <c r="H3217">
        <v>14</v>
      </c>
      <c r="I3217">
        <v>0.35</v>
      </c>
      <c r="J3217">
        <v>0</v>
      </c>
      <c r="K3217">
        <v>1</v>
      </c>
      <c r="L3217">
        <v>0</v>
      </c>
      <c r="M3217">
        <v>0.67100000000000004</v>
      </c>
      <c r="N3217" t="e">
        <v>#N/A</v>
      </c>
      <c r="O3217" t="e">
        <v>#N/A</v>
      </c>
      <c r="P3217" t="e">
        <v>#N/A</v>
      </c>
      <c r="Q3217" t="e">
        <v>#N/A</v>
      </c>
      <c r="R3217" t="s">
        <v>170</v>
      </c>
      <c r="S3217">
        <v>0</v>
      </c>
      <c r="T3217">
        <v>5.0419999999999998</v>
      </c>
      <c r="U3217">
        <v>6.9180000000000001</v>
      </c>
    </row>
    <row r="3218" spans="1:21" x14ac:dyDescent="0.3">
      <c r="A3218" t="s">
        <v>101</v>
      </c>
      <c r="B3218" t="s">
        <v>168</v>
      </c>
      <c r="C3218" t="s">
        <v>208</v>
      </c>
      <c r="D3218">
        <v>35</v>
      </c>
      <c r="E3218">
        <v>1</v>
      </c>
      <c r="F3218">
        <v>43</v>
      </c>
      <c r="G3218">
        <v>2.1680000000000001</v>
      </c>
      <c r="H3218">
        <v>11</v>
      </c>
      <c r="I3218">
        <v>0.27500000000000002</v>
      </c>
      <c r="J3218">
        <v>0</v>
      </c>
      <c r="K3218">
        <v>1</v>
      </c>
      <c r="L3218">
        <v>0</v>
      </c>
      <c r="M3218">
        <v>2.9289999999999998</v>
      </c>
      <c r="N3218" t="e">
        <v>#N/A</v>
      </c>
      <c r="O3218" t="e">
        <v>#N/A</v>
      </c>
      <c r="P3218" t="e">
        <v>#N/A</v>
      </c>
      <c r="Q3218" t="e">
        <v>#N/A</v>
      </c>
      <c r="R3218" t="s">
        <v>202</v>
      </c>
      <c r="S3218">
        <v>0</v>
      </c>
      <c r="T3218">
        <v>4.5640000000000001</v>
      </c>
      <c r="U3218">
        <v>6.758</v>
      </c>
    </row>
    <row r="3219" spans="1:21" x14ac:dyDescent="0.3">
      <c r="A3219" t="s">
        <v>101</v>
      </c>
      <c r="B3219" t="s">
        <v>180</v>
      </c>
      <c r="C3219" t="s">
        <v>220</v>
      </c>
      <c r="D3219">
        <v>18</v>
      </c>
      <c r="E3219">
        <v>1</v>
      </c>
      <c r="F3219">
        <v>57</v>
      </c>
      <c r="G3219">
        <v>1.2789999999999999</v>
      </c>
      <c r="H3219">
        <v>23</v>
      </c>
      <c r="I3219">
        <v>0.57499999999999996</v>
      </c>
      <c r="J3219">
        <v>1</v>
      </c>
      <c r="K3219">
        <v>0</v>
      </c>
      <c r="L3219">
        <v>0</v>
      </c>
      <c r="M3219">
        <v>1.026</v>
      </c>
      <c r="N3219" t="e">
        <v>#N/A</v>
      </c>
      <c r="O3219" t="e">
        <v>#N/A</v>
      </c>
      <c r="P3219" t="e">
        <v>#N/A</v>
      </c>
      <c r="Q3219" t="e">
        <v>#N/A</v>
      </c>
      <c r="R3219" t="s">
        <v>220</v>
      </c>
      <c r="S3219">
        <v>1</v>
      </c>
      <c r="T3219">
        <v>2.371</v>
      </c>
      <c r="U3219">
        <v>5.85</v>
      </c>
    </row>
    <row r="3220" spans="1:21" x14ac:dyDescent="0.3">
      <c r="A3220" t="s">
        <v>101</v>
      </c>
      <c r="B3220" t="s">
        <v>171</v>
      </c>
      <c r="C3220" t="s">
        <v>211</v>
      </c>
      <c r="D3220">
        <v>14</v>
      </c>
      <c r="E3220">
        <v>1</v>
      </c>
      <c r="F3220">
        <v>45</v>
      </c>
      <c r="G3220">
        <v>2.2679999999999998</v>
      </c>
      <c r="H3220">
        <v>12</v>
      </c>
      <c r="I3220">
        <v>0.3</v>
      </c>
      <c r="J3220">
        <v>0</v>
      </c>
      <c r="K3220">
        <v>0</v>
      </c>
      <c r="L3220">
        <v>1</v>
      </c>
      <c r="M3220">
        <v>0.85799999999999998</v>
      </c>
      <c r="N3220" t="e">
        <v>#N/A</v>
      </c>
      <c r="O3220" t="e">
        <v>#N/A</v>
      </c>
      <c r="P3220" t="e">
        <v>#N/A</v>
      </c>
      <c r="Q3220" t="e">
        <v>#N/A</v>
      </c>
      <c r="R3220" t="s">
        <v>211</v>
      </c>
      <c r="S3220">
        <v>1</v>
      </c>
      <c r="T3220">
        <v>3.871</v>
      </c>
      <c r="U3220">
        <v>6.3440000000000003</v>
      </c>
    </row>
    <row r="3221" spans="1:21" x14ac:dyDescent="0.3">
      <c r="A3221" t="s">
        <v>101</v>
      </c>
      <c r="B3221" t="s">
        <v>159</v>
      </c>
      <c r="C3221" t="s">
        <v>199</v>
      </c>
      <c r="D3221">
        <v>21</v>
      </c>
      <c r="E3221">
        <v>1</v>
      </c>
      <c r="F3221">
        <v>66</v>
      </c>
      <c r="G3221">
        <v>2.319</v>
      </c>
      <c r="H3221">
        <v>36</v>
      </c>
      <c r="I3221">
        <v>0.9</v>
      </c>
      <c r="J3221">
        <v>1</v>
      </c>
      <c r="K3221">
        <v>0</v>
      </c>
      <c r="L3221">
        <v>0</v>
      </c>
      <c r="M3221">
        <v>0.98899999999999999</v>
      </c>
      <c r="N3221" t="e">
        <v>#N/A</v>
      </c>
      <c r="O3221" t="e">
        <v>#N/A</v>
      </c>
      <c r="P3221" t="e">
        <v>#N/A</v>
      </c>
      <c r="Q3221" t="e">
        <v>#N/A</v>
      </c>
      <c r="R3221" t="s">
        <v>199</v>
      </c>
      <c r="S3221">
        <v>1</v>
      </c>
      <c r="T3221">
        <v>2.5419999999999998</v>
      </c>
      <c r="U3221">
        <v>5.1769999999999996</v>
      </c>
    </row>
    <row r="3222" spans="1:21" x14ac:dyDescent="0.3">
      <c r="A3222" t="s">
        <v>101</v>
      </c>
      <c r="B3222" t="s">
        <v>175</v>
      </c>
      <c r="C3222" t="s">
        <v>215</v>
      </c>
      <c r="D3222">
        <v>23</v>
      </c>
      <c r="E3222">
        <v>1</v>
      </c>
      <c r="F3222">
        <v>60</v>
      </c>
      <c r="G3222">
        <v>1.583</v>
      </c>
      <c r="H3222">
        <v>29</v>
      </c>
      <c r="I3222">
        <v>0.72499999999999998</v>
      </c>
      <c r="J3222">
        <v>1</v>
      </c>
      <c r="K3222">
        <v>0</v>
      </c>
      <c r="L3222">
        <v>0</v>
      </c>
      <c r="M3222">
        <v>0.58199999999999996</v>
      </c>
      <c r="N3222" t="e">
        <v>#N/A</v>
      </c>
      <c r="O3222" t="e">
        <v>#N/A</v>
      </c>
      <c r="P3222" t="e">
        <v>#N/A</v>
      </c>
      <c r="Q3222" t="e">
        <v>#N/A</v>
      </c>
      <c r="R3222" t="s">
        <v>212</v>
      </c>
      <c r="S3222">
        <v>0</v>
      </c>
      <c r="T3222">
        <v>4.609</v>
      </c>
      <c r="U3222">
        <v>8.3360000000000003</v>
      </c>
    </row>
    <row r="3223" spans="1:21" x14ac:dyDescent="0.3">
      <c r="A3223" t="s">
        <v>101</v>
      </c>
      <c r="B3223" t="s">
        <v>170</v>
      </c>
      <c r="C3223" t="s">
        <v>210</v>
      </c>
      <c r="D3223">
        <v>19</v>
      </c>
      <c r="E3223">
        <v>1</v>
      </c>
      <c r="F3223">
        <v>39</v>
      </c>
      <c r="G3223">
        <v>2.2690000000000001</v>
      </c>
      <c r="H3223">
        <v>5</v>
      </c>
      <c r="I3223">
        <v>0.125</v>
      </c>
      <c r="J3223">
        <v>0</v>
      </c>
      <c r="K3223">
        <v>1</v>
      </c>
      <c r="L3223">
        <v>0</v>
      </c>
      <c r="M3223">
        <v>0.63400000000000001</v>
      </c>
      <c r="N3223" t="e">
        <v>#N/A</v>
      </c>
      <c r="O3223" t="e">
        <v>#N/A</v>
      </c>
      <c r="P3223" t="e">
        <v>#N/A</v>
      </c>
      <c r="Q3223" t="e">
        <v>#N/A</v>
      </c>
      <c r="R3223" t="s">
        <v>210</v>
      </c>
      <c r="S3223">
        <v>1</v>
      </c>
      <c r="T3223">
        <v>3.4260000000000002</v>
      </c>
      <c r="U3223">
        <v>10.647</v>
      </c>
    </row>
    <row r="3224" spans="1:21" x14ac:dyDescent="0.3">
      <c r="A3224" t="s">
        <v>101</v>
      </c>
      <c r="B3224" t="s">
        <v>169</v>
      </c>
      <c r="C3224" t="s">
        <v>209</v>
      </c>
      <c r="D3224">
        <v>24</v>
      </c>
      <c r="E3224">
        <v>1</v>
      </c>
      <c r="F3224">
        <v>80</v>
      </c>
      <c r="G3224">
        <v>3.3980000000000001</v>
      </c>
      <c r="H3224">
        <v>40</v>
      </c>
      <c r="I3224">
        <v>1</v>
      </c>
      <c r="J3224">
        <v>1</v>
      </c>
      <c r="K3224">
        <v>1</v>
      </c>
      <c r="L3224">
        <v>1</v>
      </c>
      <c r="M3224">
        <v>1.0640000000000001</v>
      </c>
      <c r="N3224" t="e">
        <v>#N/A</v>
      </c>
      <c r="O3224" t="e">
        <v>#N/A</v>
      </c>
      <c r="P3224" t="e">
        <v>#N/A</v>
      </c>
      <c r="Q3224" t="e">
        <v>#N/A</v>
      </c>
      <c r="R3224" t="s">
        <v>209</v>
      </c>
      <c r="S3224">
        <v>1</v>
      </c>
      <c r="T3224">
        <v>2.6179999999999999</v>
      </c>
      <c r="U3224">
        <v>4.7320000000000002</v>
      </c>
    </row>
    <row r="3225" spans="1:21" x14ac:dyDescent="0.3">
      <c r="A3225" t="s">
        <v>101</v>
      </c>
      <c r="B3225" t="s">
        <v>190</v>
      </c>
      <c r="C3225" t="s">
        <v>230</v>
      </c>
      <c r="D3225">
        <v>17</v>
      </c>
      <c r="E3225">
        <v>1</v>
      </c>
      <c r="F3225">
        <v>67</v>
      </c>
      <c r="G3225">
        <v>2.3199999999999998</v>
      </c>
      <c r="H3225">
        <v>39</v>
      </c>
      <c r="I3225">
        <v>0.97499999999999998</v>
      </c>
      <c r="J3225">
        <v>1</v>
      </c>
      <c r="K3225">
        <v>1</v>
      </c>
      <c r="L3225">
        <v>1</v>
      </c>
      <c r="M3225">
        <v>0.86</v>
      </c>
      <c r="N3225" t="e">
        <v>#N/A</v>
      </c>
      <c r="O3225" t="e">
        <v>#N/A</v>
      </c>
      <c r="P3225" t="e">
        <v>#N/A</v>
      </c>
      <c r="Q3225" t="e">
        <v>#N/A</v>
      </c>
      <c r="R3225" t="s">
        <v>195</v>
      </c>
      <c r="S3225">
        <v>0</v>
      </c>
      <c r="T3225">
        <v>8.1460000000000008</v>
      </c>
      <c r="U3225">
        <v>10.265000000000001</v>
      </c>
    </row>
    <row r="3226" spans="1:21" x14ac:dyDescent="0.3">
      <c r="A3226" t="s">
        <v>101</v>
      </c>
      <c r="B3226" t="s">
        <v>191</v>
      </c>
      <c r="C3226" t="s">
        <v>231</v>
      </c>
      <c r="D3226">
        <v>15</v>
      </c>
      <c r="E3226">
        <v>1</v>
      </c>
      <c r="F3226">
        <v>42</v>
      </c>
      <c r="G3226">
        <v>2.2309999999999999</v>
      </c>
      <c r="H3226">
        <v>9</v>
      </c>
      <c r="I3226">
        <v>0.22500000000000001</v>
      </c>
      <c r="J3226">
        <v>0</v>
      </c>
      <c r="K3226">
        <v>0</v>
      </c>
      <c r="L3226">
        <v>1</v>
      </c>
      <c r="M3226">
        <v>0.86099999999999999</v>
      </c>
      <c r="N3226" t="e">
        <v>#N/A</v>
      </c>
      <c r="O3226" t="e">
        <v>#N/A</v>
      </c>
      <c r="P3226" t="e">
        <v>#N/A</v>
      </c>
      <c r="Q3226" t="e">
        <v>#N/A</v>
      </c>
      <c r="R3226" t="s">
        <v>923</v>
      </c>
      <c r="S3226">
        <v>0</v>
      </c>
      <c r="T3226">
        <v>66.756</v>
      </c>
      <c r="U3226">
        <v>68.317999999999998</v>
      </c>
    </row>
    <row r="3227" spans="1:21" x14ac:dyDescent="0.3">
      <c r="A3227" t="s">
        <v>101</v>
      </c>
      <c r="B3227" t="s">
        <v>177</v>
      </c>
      <c r="C3227" t="s">
        <v>217</v>
      </c>
      <c r="D3227">
        <v>4</v>
      </c>
      <c r="E3227">
        <v>1</v>
      </c>
      <c r="F3227">
        <v>61</v>
      </c>
      <c r="G3227">
        <v>2.0529999999999999</v>
      </c>
      <c r="H3227">
        <v>31</v>
      </c>
      <c r="I3227">
        <v>0.77500000000000002</v>
      </c>
      <c r="J3227">
        <v>1</v>
      </c>
      <c r="K3227">
        <v>0</v>
      </c>
      <c r="L3227">
        <v>0</v>
      </c>
      <c r="M3227">
        <v>1.3180000000000001</v>
      </c>
      <c r="N3227" t="e">
        <v>#N/A</v>
      </c>
      <c r="O3227" t="e">
        <v>#N/A</v>
      </c>
      <c r="P3227" t="e">
        <v>#N/A</v>
      </c>
      <c r="Q3227" t="e">
        <v>#N/A</v>
      </c>
      <c r="R3227" t="s">
        <v>217</v>
      </c>
      <c r="S3227">
        <v>1</v>
      </c>
      <c r="T3227">
        <v>7.1210000000000004</v>
      </c>
      <c r="U3227">
        <v>9.0220000000000002</v>
      </c>
    </row>
    <row r="3228" spans="1:21" x14ac:dyDescent="0.3">
      <c r="A3228" t="s">
        <v>101</v>
      </c>
      <c r="B3228" t="s">
        <v>182</v>
      </c>
      <c r="C3228" t="s">
        <v>222</v>
      </c>
      <c r="D3228">
        <v>11</v>
      </c>
      <c r="E3228">
        <v>1</v>
      </c>
      <c r="F3228">
        <v>36</v>
      </c>
      <c r="G3228">
        <v>2.1429999999999998</v>
      </c>
      <c r="H3228">
        <v>2</v>
      </c>
      <c r="I3228">
        <v>0.05</v>
      </c>
      <c r="J3228">
        <v>0</v>
      </c>
      <c r="K3228">
        <v>0</v>
      </c>
      <c r="L3228">
        <v>1</v>
      </c>
      <c r="M3228">
        <v>0.83499999999999996</v>
      </c>
      <c r="N3228" t="e">
        <v>#N/A</v>
      </c>
      <c r="O3228" t="e">
        <v>#N/A</v>
      </c>
      <c r="P3228" t="e">
        <v>#N/A</v>
      </c>
      <c r="Q3228" t="e">
        <v>#N/A</v>
      </c>
      <c r="R3228" t="s">
        <v>244</v>
      </c>
      <c r="S3228">
        <v>0</v>
      </c>
      <c r="T3228">
        <v>3.4079999999999999</v>
      </c>
      <c r="U3228">
        <v>5.3040000000000003</v>
      </c>
    </row>
    <row r="3229" spans="1:21" x14ac:dyDescent="0.3">
      <c r="A3229" t="s">
        <v>101</v>
      </c>
      <c r="B3229" t="s">
        <v>157</v>
      </c>
      <c r="C3229" t="s">
        <v>197</v>
      </c>
      <c r="D3229">
        <v>5</v>
      </c>
      <c r="E3229">
        <v>1</v>
      </c>
      <c r="F3229">
        <v>61</v>
      </c>
      <c r="G3229">
        <v>1.9</v>
      </c>
      <c r="H3229">
        <v>30</v>
      </c>
      <c r="I3229">
        <v>0.75</v>
      </c>
      <c r="J3229">
        <v>1</v>
      </c>
      <c r="K3229">
        <v>0</v>
      </c>
      <c r="L3229">
        <v>0</v>
      </c>
      <c r="M3229">
        <v>0.60799999999999998</v>
      </c>
      <c r="N3229" t="e">
        <v>#N/A</v>
      </c>
      <c r="O3229" t="e">
        <v>#N/A</v>
      </c>
      <c r="P3229" t="e">
        <v>#N/A</v>
      </c>
      <c r="Q3229" t="e">
        <v>#N/A</v>
      </c>
      <c r="R3229" t="s">
        <v>164</v>
      </c>
      <c r="S3229">
        <v>0</v>
      </c>
      <c r="T3229">
        <v>5.8639999999999999</v>
      </c>
      <c r="U3229">
        <v>9.2899999999999991</v>
      </c>
    </row>
    <row r="3230" spans="1:21" x14ac:dyDescent="0.3">
      <c r="A3230" t="s">
        <v>101</v>
      </c>
      <c r="B3230" t="s">
        <v>196</v>
      </c>
      <c r="C3230" t="s">
        <v>236</v>
      </c>
      <c r="D3230">
        <v>1</v>
      </c>
      <c r="E3230">
        <v>1</v>
      </c>
      <c r="F3230">
        <v>54</v>
      </c>
      <c r="G3230">
        <v>2.7509999999999999</v>
      </c>
      <c r="H3230">
        <v>15</v>
      </c>
      <c r="I3230">
        <v>0.375</v>
      </c>
      <c r="J3230">
        <v>0</v>
      </c>
      <c r="K3230">
        <v>0</v>
      </c>
      <c r="L3230">
        <v>1</v>
      </c>
      <c r="M3230">
        <v>0.84699999999999998</v>
      </c>
      <c r="N3230" t="e">
        <v>#N/A</v>
      </c>
      <c r="O3230" t="e">
        <v>#N/A</v>
      </c>
      <c r="P3230" t="e">
        <v>#N/A</v>
      </c>
      <c r="Q3230" t="e">
        <v>#N/A</v>
      </c>
      <c r="R3230" t="s">
        <v>924</v>
      </c>
      <c r="S3230">
        <v>0</v>
      </c>
      <c r="T3230">
        <v>4.04</v>
      </c>
      <c r="U3230">
        <v>5.4939999999999998</v>
      </c>
    </row>
    <row r="3231" spans="1:21" x14ac:dyDescent="0.3">
      <c r="A3231" t="s">
        <v>101</v>
      </c>
      <c r="B3231" t="s">
        <v>192</v>
      </c>
      <c r="C3231" t="s">
        <v>232</v>
      </c>
      <c r="D3231">
        <v>34</v>
      </c>
      <c r="E3231">
        <v>1</v>
      </c>
      <c r="F3231">
        <v>54</v>
      </c>
      <c r="G3231">
        <v>2.3439999999999999</v>
      </c>
      <c r="H3231">
        <v>16</v>
      </c>
      <c r="I3231">
        <v>0.4</v>
      </c>
      <c r="J3231">
        <v>0</v>
      </c>
      <c r="K3231">
        <v>0</v>
      </c>
      <c r="L3231">
        <v>1</v>
      </c>
      <c r="M3231">
        <v>0.59399999999999997</v>
      </c>
      <c r="N3231" t="e">
        <v>#N/A</v>
      </c>
      <c r="O3231" t="e">
        <v>#N/A</v>
      </c>
      <c r="P3231" t="e">
        <v>#N/A</v>
      </c>
      <c r="Q3231" t="e">
        <v>#N/A</v>
      </c>
      <c r="R3231" t="s">
        <v>244</v>
      </c>
      <c r="S3231">
        <v>0</v>
      </c>
      <c r="T3231">
        <v>2.9540000000000002</v>
      </c>
      <c r="U3231">
        <v>4.556</v>
      </c>
    </row>
    <row r="3232" spans="1:21" x14ac:dyDescent="0.3">
      <c r="A3232" t="s">
        <v>101</v>
      </c>
      <c r="B3232" t="s">
        <v>158</v>
      </c>
      <c r="C3232" t="s">
        <v>198</v>
      </c>
      <c r="D3232">
        <v>39</v>
      </c>
      <c r="E3232">
        <v>1</v>
      </c>
      <c r="F3232">
        <v>36</v>
      </c>
      <c r="G3232">
        <v>2.206</v>
      </c>
      <c r="H3232">
        <v>3</v>
      </c>
      <c r="I3232">
        <v>7.4999999999999997E-2</v>
      </c>
      <c r="J3232">
        <v>0</v>
      </c>
      <c r="K3232">
        <v>1</v>
      </c>
      <c r="L3232">
        <v>0</v>
      </c>
      <c r="M3232">
        <v>1.0009999999999999</v>
      </c>
      <c r="N3232" t="e">
        <v>#N/A</v>
      </c>
      <c r="O3232" t="e">
        <v>#N/A</v>
      </c>
      <c r="P3232" t="e">
        <v>#N/A</v>
      </c>
      <c r="Q3232" t="e">
        <v>#N/A</v>
      </c>
      <c r="R3232" t="s">
        <v>925</v>
      </c>
      <c r="S3232">
        <v>0</v>
      </c>
      <c r="T3232">
        <v>11.817</v>
      </c>
      <c r="U3232">
        <v>13.834</v>
      </c>
    </row>
    <row r="3233" spans="1:21" x14ac:dyDescent="0.3">
      <c r="A3233" t="s">
        <v>101</v>
      </c>
      <c r="B3233" t="s">
        <v>178</v>
      </c>
      <c r="C3233" t="s">
        <v>218</v>
      </c>
      <c r="D3233">
        <v>28</v>
      </c>
      <c r="E3233">
        <v>1</v>
      </c>
      <c r="F3233">
        <v>55</v>
      </c>
      <c r="G3233">
        <v>2.7010000000000001</v>
      </c>
      <c r="H3233">
        <v>19</v>
      </c>
      <c r="I3233">
        <v>0.47499999999999998</v>
      </c>
      <c r="J3233">
        <v>0</v>
      </c>
      <c r="K3233">
        <v>0</v>
      </c>
      <c r="L3233">
        <v>1</v>
      </c>
      <c r="M3233">
        <v>0.69599999999999995</v>
      </c>
      <c r="N3233" t="e">
        <v>#N/A</v>
      </c>
      <c r="O3233" t="e">
        <v>#N/A</v>
      </c>
      <c r="P3233" t="e">
        <v>#N/A</v>
      </c>
      <c r="Q3233" t="e">
        <v>#N/A</v>
      </c>
      <c r="R3233" t="s">
        <v>218</v>
      </c>
      <c r="S3233">
        <v>1</v>
      </c>
      <c r="T3233">
        <v>14.542</v>
      </c>
      <c r="U3233">
        <v>16.702999999999999</v>
      </c>
    </row>
    <row r="3234" spans="1:21" x14ac:dyDescent="0.3">
      <c r="A3234" t="s">
        <v>101</v>
      </c>
      <c r="B3234" t="s">
        <v>166</v>
      </c>
      <c r="C3234" t="s">
        <v>206</v>
      </c>
      <c r="D3234">
        <v>31</v>
      </c>
      <c r="E3234">
        <v>1</v>
      </c>
      <c r="F3234">
        <v>67</v>
      </c>
      <c r="G3234">
        <v>4.1189999999999998</v>
      </c>
      <c r="H3234">
        <v>37</v>
      </c>
      <c r="I3234">
        <v>0.92500000000000004</v>
      </c>
      <c r="J3234">
        <v>1</v>
      </c>
      <c r="K3234">
        <v>1</v>
      </c>
      <c r="L3234">
        <v>1</v>
      </c>
      <c r="M3234">
        <v>1.7609999999999999</v>
      </c>
      <c r="N3234" t="e">
        <v>#N/A</v>
      </c>
      <c r="O3234" t="e">
        <v>#N/A</v>
      </c>
      <c r="P3234" t="e">
        <v>#N/A</v>
      </c>
      <c r="Q3234" t="e">
        <v>#N/A</v>
      </c>
      <c r="R3234" t="s">
        <v>206</v>
      </c>
      <c r="S3234">
        <v>1</v>
      </c>
      <c r="T3234">
        <v>2.3220000000000001</v>
      </c>
      <c r="U3234">
        <v>6.8150000000000004</v>
      </c>
    </row>
    <row r="3235" spans="1:21" x14ac:dyDescent="0.3">
      <c r="A3235" t="s">
        <v>101</v>
      </c>
      <c r="B3235" t="s">
        <v>160</v>
      </c>
      <c r="C3235" t="s">
        <v>200</v>
      </c>
      <c r="D3235">
        <v>20</v>
      </c>
      <c r="E3235">
        <v>1</v>
      </c>
      <c r="F3235">
        <v>67</v>
      </c>
      <c r="G3235">
        <v>2.2050000000000001</v>
      </c>
      <c r="H3235">
        <v>38</v>
      </c>
      <c r="I3235">
        <v>0.95</v>
      </c>
      <c r="J3235">
        <v>1</v>
      </c>
      <c r="K3235">
        <v>1</v>
      </c>
      <c r="L3235">
        <v>1</v>
      </c>
      <c r="M3235">
        <v>0.747</v>
      </c>
      <c r="N3235" t="e">
        <v>#N/A</v>
      </c>
      <c r="O3235" t="e">
        <v>#N/A</v>
      </c>
      <c r="P3235" t="e">
        <v>#N/A</v>
      </c>
      <c r="Q3235" t="e">
        <v>#N/A</v>
      </c>
      <c r="R3235" t="s">
        <v>200</v>
      </c>
      <c r="S3235">
        <v>1</v>
      </c>
      <c r="T3235">
        <v>8.0370000000000008</v>
      </c>
      <c r="U3235">
        <v>9.8230000000000004</v>
      </c>
    </row>
    <row r="3236" spans="1:21" x14ac:dyDescent="0.3">
      <c r="A3236" t="s">
        <v>101</v>
      </c>
      <c r="B3236" t="s">
        <v>189</v>
      </c>
      <c r="C3236" t="s">
        <v>229</v>
      </c>
      <c r="D3236">
        <v>9</v>
      </c>
      <c r="E3236">
        <v>1</v>
      </c>
      <c r="F3236">
        <v>55</v>
      </c>
      <c r="G3236">
        <v>2.194</v>
      </c>
      <c r="H3236">
        <v>20</v>
      </c>
      <c r="I3236">
        <v>0.5</v>
      </c>
      <c r="J3236">
        <v>0</v>
      </c>
      <c r="K3236">
        <v>1</v>
      </c>
      <c r="L3236">
        <v>0</v>
      </c>
      <c r="M3236">
        <v>0.79900000000000004</v>
      </c>
      <c r="N3236" t="e">
        <v>#N/A</v>
      </c>
      <c r="O3236" t="e">
        <v>#N/A</v>
      </c>
      <c r="P3236" t="e">
        <v>#N/A</v>
      </c>
      <c r="Q3236" t="e">
        <v>#N/A</v>
      </c>
      <c r="R3236" t="s">
        <v>351</v>
      </c>
      <c r="S3236">
        <v>0</v>
      </c>
      <c r="T3236">
        <v>2.9590000000000001</v>
      </c>
      <c r="U3236">
        <v>4.3899999999999997</v>
      </c>
    </row>
    <row r="3237" spans="1:21" x14ac:dyDescent="0.3">
      <c r="A3237" t="s">
        <v>101</v>
      </c>
      <c r="B3237" t="s">
        <v>172</v>
      </c>
      <c r="C3237" t="s">
        <v>212</v>
      </c>
      <c r="D3237">
        <v>6</v>
      </c>
      <c r="E3237">
        <v>1</v>
      </c>
      <c r="F3237">
        <v>65</v>
      </c>
      <c r="G3237">
        <v>1.5840000000000001</v>
      </c>
      <c r="H3237">
        <v>35</v>
      </c>
      <c r="I3237">
        <v>0.875</v>
      </c>
      <c r="J3237">
        <v>1</v>
      </c>
      <c r="K3237">
        <v>0</v>
      </c>
      <c r="L3237">
        <v>0</v>
      </c>
      <c r="M3237">
        <v>1.294</v>
      </c>
      <c r="N3237" t="e">
        <v>#N/A</v>
      </c>
      <c r="O3237" t="e">
        <v>#N/A</v>
      </c>
      <c r="P3237" t="e">
        <v>#N/A</v>
      </c>
      <c r="Q3237" t="e">
        <v>#N/A</v>
      </c>
      <c r="R3237" t="s">
        <v>212</v>
      </c>
      <c r="S3237">
        <v>1</v>
      </c>
      <c r="T3237">
        <v>2.242</v>
      </c>
      <c r="U3237">
        <v>3.7690000000000001</v>
      </c>
    </row>
    <row r="3238" spans="1:21" x14ac:dyDescent="0.3">
      <c r="A3238" t="s">
        <v>101</v>
      </c>
      <c r="B3238" t="s">
        <v>176</v>
      </c>
      <c r="C3238" t="s">
        <v>216</v>
      </c>
      <c r="D3238">
        <v>30</v>
      </c>
      <c r="E3238">
        <v>1</v>
      </c>
      <c r="F3238">
        <v>42</v>
      </c>
      <c r="G3238">
        <v>3.0819999999999999</v>
      </c>
      <c r="H3238">
        <v>10</v>
      </c>
      <c r="I3238">
        <v>0.25</v>
      </c>
      <c r="J3238">
        <v>0</v>
      </c>
      <c r="K3238">
        <v>1</v>
      </c>
      <c r="L3238">
        <v>0</v>
      </c>
      <c r="M3238">
        <v>0.77200000000000002</v>
      </c>
      <c r="N3238" t="e">
        <v>#N/A</v>
      </c>
      <c r="O3238" t="e">
        <v>#N/A</v>
      </c>
      <c r="P3238" t="e">
        <v>#N/A</v>
      </c>
      <c r="Q3238" t="e">
        <v>#N/A</v>
      </c>
      <c r="R3238" t="s">
        <v>926</v>
      </c>
      <c r="S3238">
        <v>0</v>
      </c>
      <c r="T3238">
        <v>3.5630000000000002</v>
      </c>
      <c r="U3238">
        <v>5.1769999999999996</v>
      </c>
    </row>
    <row r="3239" spans="1:21" x14ac:dyDescent="0.3">
      <c r="A3239" t="s">
        <v>101</v>
      </c>
      <c r="B3239" t="s">
        <v>167</v>
      </c>
      <c r="C3239" t="s">
        <v>207</v>
      </c>
      <c r="D3239">
        <v>33</v>
      </c>
      <c r="E3239">
        <v>1</v>
      </c>
      <c r="F3239">
        <v>35</v>
      </c>
      <c r="G3239">
        <v>5.0199999999999996</v>
      </c>
      <c r="H3239">
        <v>1</v>
      </c>
      <c r="I3239">
        <v>2.5000000000000001E-2</v>
      </c>
      <c r="J3239">
        <v>0</v>
      </c>
      <c r="K3239">
        <v>0</v>
      </c>
      <c r="L3239">
        <v>1</v>
      </c>
      <c r="M3239">
        <v>1.089</v>
      </c>
      <c r="N3239" t="e">
        <v>#N/A</v>
      </c>
      <c r="O3239" t="e">
        <v>#N/A</v>
      </c>
      <c r="P3239" t="e">
        <v>#N/A</v>
      </c>
      <c r="Q3239" t="e">
        <v>#N/A</v>
      </c>
      <c r="R3239" t="s">
        <v>927</v>
      </c>
      <c r="S3239">
        <v>0</v>
      </c>
      <c r="T3239">
        <v>3.85</v>
      </c>
      <c r="U3239">
        <v>6.2949999999999999</v>
      </c>
    </row>
    <row r="3240" spans="1:21" x14ac:dyDescent="0.3">
      <c r="A3240" t="s">
        <v>101</v>
      </c>
      <c r="B3240" t="s">
        <v>181</v>
      </c>
      <c r="C3240" t="s">
        <v>221</v>
      </c>
      <c r="D3240">
        <v>2</v>
      </c>
      <c r="E3240">
        <v>1</v>
      </c>
      <c r="F3240">
        <v>37</v>
      </c>
      <c r="G3240">
        <v>2.625</v>
      </c>
      <c r="H3240">
        <v>4</v>
      </c>
      <c r="I3240">
        <v>0.1</v>
      </c>
      <c r="J3240">
        <v>0</v>
      </c>
      <c r="K3240">
        <v>0</v>
      </c>
      <c r="L3240">
        <v>1</v>
      </c>
      <c r="M3240">
        <v>0.748</v>
      </c>
      <c r="N3240" t="e">
        <v>#N/A</v>
      </c>
      <c r="O3240" t="e">
        <v>#N/A</v>
      </c>
      <c r="P3240" t="e">
        <v>#N/A</v>
      </c>
      <c r="Q3240" t="e">
        <v>#N/A</v>
      </c>
      <c r="R3240" t="s">
        <v>204</v>
      </c>
      <c r="S3240">
        <v>0</v>
      </c>
      <c r="T3240">
        <v>3.649</v>
      </c>
      <c r="U3240">
        <v>5.532</v>
      </c>
    </row>
    <row r="3241" spans="1:21" x14ac:dyDescent="0.3">
      <c r="A3241" t="s">
        <v>101</v>
      </c>
      <c r="B3241" t="s">
        <v>195</v>
      </c>
      <c r="C3241" t="s">
        <v>235</v>
      </c>
      <c r="D3241">
        <v>3</v>
      </c>
      <c r="E3241">
        <v>1</v>
      </c>
      <c r="F3241">
        <v>39</v>
      </c>
      <c r="G3241">
        <v>1.546</v>
      </c>
      <c r="H3241">
        <v>6</v>
      </c>
      <c r="I3241">
        <v>0.15</v>
      </c>
      <c r="J3241">
        <v>0</v>
      </c>
      <c r="K3241">
        <v>1</v>
      </c>
      <c r="L3241">
        <v>0</v>
      </c>
      <c r="M3241">
        <v>0.874</v>
      </c>
      <c r="N3241" t="e">
        <v>#N/A</v>
      </c>
      <c r="O3241" t="e">
        <v>#N/A</v>
      </c>
      <c r="P3241" t="e">
        <v>#N/A</v>
      </c>
      <c r="Q3241" t="e">
        <v>#N/A</v>
      </c>
      <c r="R3241" t="s">
        <v>190</v>
      </c>
      <c r="S3241">
        <v>0</v>
      </c>
      <c r="T3241">
        <v>16.544</v>
      </c>
      <c r="U3241">
        <v>18.783999999999999</v>
      </c>
    </row>
    <row r="3242" spans="1:21" x14ac:dyDescent="0.3">
      <c r="A3242" t="s">
        <v>102</v>
      </c>
      <c r="B3242" t="s">
        <v>196</v>
      </c>
      <c r="C3242" t="s">
        <v>236</v>
      </c>
      <c r="D3242">
        <v>25</v>
      </c>
      <c r="E3242">
        <v>1</v>
      </c>
      <c r="F3242">
        <v>64</v>
      </c>
      <c r="G3242">
        <v>3.9430000000000001</v>
      </c>
      <c r="H3242">
        <v>25</v>
      </c>
      <c r="I3242">
        <v>0.625</v>
      </c>
      <c r="J3242">
        <v>1</v>
      </c>
      <c r="K3242">
        <v>0</v>
      </c>
      <c r="L3242">
        <v>0</v>
      </c>
      <c r="M3242">
        <v>0.97299999999999998</v>
      </c>
      <c r="N3242" t="e">
        <v>#N/A</v>
      </c>
      <c r="O3242" t="e">
        <v>#N/A</v>
      </c>
      <c r="P3242" t="e">
        <v>#N/A</v>
      </c>
      <c r="Q3242" t="e">
        <v>#N/A</v>
      </c>
      <c r="R3242" t="s">
        <v>928</v>
      </c>
      <c r="S3242">
        <v>0</v>
      </c>
      <c r="T3242">
        <v>2.5939999999999999</v>
      </c>
      <c r="U3242">
        <v>6.4370000000000003</v>
      </c>
    </row>
    <row r="3243" spans="1:21" x14ac:dyDescent="0.3">
      <c r="A3243" t="s">
        <v>102</v>
      </c>
      <c r="B3243" t="s">
        <v>192</v>
      </c>
      <c r="C3243" t="s">
        <v>232</v>
      </c>
      <c r="D3243">
        <v>15</v>
      </c>
      <c r="E3243">
        <v>1</v>
      </c>
      <c r="F3243">
        <v>68</v>
      </c>
      <c r="G3243">
        <v>5.3109999999999999</v>
      </c>
      <c r="H3243">
        <v>33</v>
      </c>
      <c r="I3243">
        <v>0.82499999999999996</v>
      </c>
      <c r="J3243">
        <v>1</v>
      </c>
      <c r="K3243">
        <v>0</v>
      </c>
      <c r="L3243">
        <v>0</v>
      </c>
      <c r="M3243">
        <v>0.88100000000000001</v>
      </c>
      <c r="N3243" t="e">
        <v>#N/A</v>
      </c>
      <c r="O3243" t="e">
        <v>#N/A</v>
      </c>
      <c r="P3243" t="e">
        <v>#N/A</v>
      </c>
      <c r="Q3243" t="e">
        <v>#N/A</v>
      </c>
      <c r="R3243" t="s">
        <v>232</v>
      </c>
      <c r="S3243">
        <v>1</v>
      </c>
      <c r="T3243">
        <v>2.7719999999999998</v>
      </c>
      <c r="U3243">
        <v>6.9420000000000002</v>
      </c>
    </row>
    <row r="3244" spans="1:21" x14ac:dyDescent="0.3">
      <c r="A3244" t="s">
        <v>102</v>
      </c>
      <c r="B3244" t="s">
        <v>183</v>
      </c>
      <c r="C3244" t="s">
        <v>223</v>
      </c>
      <c r="D3244">
        <v>9</v>
      </c>
      <c r="E3244">
        <v>1</v>
      </c>
      <c r="F3244">
        <v>31</v>
      </c>
      <c r="G3244">
        <v>4.0679999999999996</v>
      </c>
      <c r="H3244">
        <v>12</v>
      </c>
      <c r="I3244">
        <v>0.3</v>
      </c>
      <c r="J3244">
        <v>0</v>
      </c>
      <c r="K3244">
        <v>0</v>
      </c>
      <c r="L3244">
        <v>1</v>
      </c>
      <c r="M3244">
        <v>1.212</v>
      </c>
      <c r="N3244" t="e">
        <v>#N/A</v>
      </c>
      <c r="O3244" t="e">
        <v>#N/A</v>
      </c>
      <c r="P3244" t="e">
        <v>#N/A</v>
      </c>
      <c r="Q3244" t="e">
        <v>#N/A</v>
      </c>
      <c r="R3244" t="s">
        <v>223</v>
      </c>
      <c r="S3244">
        <v>1</v>
      </c>
      <c r="T3244">
        <v>2.0710000000000002</v>
      </c>
      <c r="U3244">
        <v>4.8129999999999997</v>
      </c>
    </row>
    <row r="3245" spans="1:21" x14ac:dyDescent="0.3">
      <c r="A3245" t="s">
        <v>102</v>
      </c>
      <c r="B3245" t="s">
        <v>181</v>
      </c>
      <c r="C3245" t="s">
        <v>221</v>
      </c>
      <c r="D3245">
        <v>6</v>
      </c>
      <c r="E3245">
        <v>1</v>
      </c>
      <c r="F3245">
        <v>60</v>
      </c>
      <c r="G3245">
        <v>3.6739999999999999</v>
      </c>
      <c r="H3245">
        <v>17</v>
      </c>
      <c r="I3245">
        <v>0.42499999999999999</v>
      </c>
      <c r="J3245">
        <v>0</v>
      </c>
      <c r="K3245">
        <v>1</v>
      </c>
      <c r="L3245">
        <v>0</v>
      </c>
      <c r="M3245">
        <v>1.2130000000000001</v>
      </c>
      <c r="N3245" t="e">
        <v>#N/A</v>
      </c>
      <c r="O3245" t="e">
        <v>#N/A</v>
      </c>
      <c r="P3245" t="e">
        <v>#N/A</v>
      </c>
      <c r="Q3245" t="e">
        <v>#N/A</v>
      </c>
      <c r="R3245" t="s">
        <v>929</v>
      </c>
      <c r="S3245">
        <v>0</v>
      </c>
      <c r="T3245">
        <v>28.039000000000001</v>
      </c>
      <c r="U3245">
        <v>31.114000000000001</v>
      </c>
    </row>
    <row r="3246" spans="1:21" x14ac:dyDescent="0.3">
      <c r="A3246" t="s">
        <v>102</v>
      </c>
      <c r="B3246" t="s">
        <v>177</v>
      </c>
      <c r="C3246" t="s">
        <v>217</v>
      </c>
      <c r="D3246">
        <v>2</v>
      </c>
      <c r="E3246">
        <v>1</v>
      </c>
      <c r="F3246">
        <v>25</v>
      </c>
      <c r="G3246">
        <v>11.443</v>
      </c>
      <c r="H3246">
        <v>4</v>
      </c>
      <c r="I3246">
        <v>0.1</v>
      </c>
      <c r="J3246">
        <v>0</v>
      </c>
      <c r="K3246">
        <v>1</v>
      </c>
      <c r="L3246">
        <v>0</v>
      </c>
      <c r="M3246">
        <v>1.1639999999999999</v>
      </c>
      <c r="N3246" t="e">
        <v>#N/A</v>
      </c>
      <c r="O3246" t="e">
        <v>#N/A</v>
      </c>
      <c r="P3246" t="e">
        <v>#N/A</v>
      </c>
      <c r="Q3246" t="e">
        <v>#N/A</v>
      </c>
      <c r="R3246" t="s">
        <v>217</v>
      </c>
      <c r="S3246">
        <v>1</v>
      </c>
      <c r="T3246">
        <v>3.8690000000000002</v>
      </c>
      <c r="U3246">
        <v>7.0380000000000003</v>
      </c>
    </row>
    <row r="3247" spans="1:21" x14ac:dyDescent="0.3">
      <c r="A3247" t="s">
        <v>102</v>
      </c>
      <c r="B3247" t="s">
        <v>171</v>
      </c>
      <c r="C3247" t="s">
        <v>211</v>
      </c>
      <c r="D3247">
        <v>11</v>
      </c>
      <c r="E3247">
        <v>1</v>
      </c>
      <c r="F3247">
        <v>25</v>
      </c>
      <c r="G3247">
        <v>5.5590000000000002</v>
      </c>
      <c r="H3247">
        <v>6</v>
      </c>
      <c r="I3247">
        <v>0.15</v>
      </c>
      <c r="J3247">
        <v>0</v>
      </c>
      <c r="K3247">
        <v>0</v>
      </c>
      <c r="L3247">
        <v>1</v>
      </c>
      <c r="M3247">
        <v>3.2450000000000001</v>
      </c>
      <c r="N3247" t="e">
        <v>#N/A</v>
      </c>
      <c r="O3247" t="e">
        <v>#N/A</v>
      </c>
      <c r="P3247" t="e">
        <v>#N/A</v>
      </c>
      <c r="Q3247" t="e">
        <v>#N/A</v>
      </c>
      <c r="R3247" t="s">
        <v>211</v>
      </c>
      <c r="S3247">
        <v>1</v>
      </c>
      <c r="T3247">
        <v>4.3470000000000004</v>
      </c>
      <c r="U3247">
        <v>7.0860000000000003</v>
      </c>
    </row>
    <row r="3248" spans="1:21" x14ac:dyDescent="0.3">
      <c r="A3248" t="s">
        <v>102</v>
      </c>
      <c r="B3248" t="s">
        <v>194</v>
      </c>
      <c r="C3248" t="s">
        <v>234</v>
      </c>
      <c r="D3248">
        <v>29</v>
      </c>
      <c r="E3248">
        <v>1</v>
      </c>
      <c r="F3248">
        <v>27</v>
      </c>
      <c r="G3248">
        <v>4.1859999999999999</v>
      </c>
      <c r="H3248">
        <v>8</v>
      </c>
      <c r="I3248">
        <v>0.2</v>
      </c>
      <c r="J3248">
        <v>0</v>
      </c>
      <c r="K3248">
        <v>0</v>
      </c>
      <c r="L3248">
        <v>1</v>
      </c>
      <c r="M3248">
        <v>1.3740000000000001</v>
      </c>
      <c r="N3248" t="e">
        <v>#N/A</v>
      </c>
      <c r="O3248" t="e">
        <v>#N/A</v>
      </c>
      <c r="P3248" t="e">
        <v>#N/A</v>
      </c>
      <c r="Q3248" t="e">
        <v>#N/A</v>
      </c>
      <c r="R3248" t="s">
        <v>237</v>
      </c>
      <c r="S3248">
        <v>0</v>
      </c>
      <c r="T3248">
        <v>16.238</v>
      </c>
      <c r="U3248">
        <v>22.893000000000001</v>
      </c>
    </row>
    <row r="3249" spans="1:21" x14ac:dyDescent="0.3">
      <c r="A3249" t="s">
        <v>102</v>
      </c>
      <c r="B3249" t="s">
        <v>172</v>
      </c>
      <c r="C3249" t="s">
        <v>212</v>
      </c>
      <c r="D3249">
        <v>24</v>
      </c>
      <c r="E3249">
        <v>1</v>
      </c>
      <c r="F3249">
        <v>84</v>
      </c>
      <c r="G3249">
        <v>6.11</v>
      </c>
      <c r="H3249">
        <v>40</v>
      </c>
      <c r="I3249">
        <v>1</v>
      </c>
      <c r="J3249">
        <v>1</v>
      </c>
      <c r="K3249">
        <v>1</v>
      </c>
      <c r="L3249">
        <v>1</v>
      </c>
      <c r="M3249">
        <v>1.26</v>
      </c>
      <c r="N3249" t="e">
        <v>#N/A</v>
      </c>
      <c r="O3249" t="e">
        <v>#N/A</v>
      </c>
      <c r="P3249" t="e">
        <v>#N/A</v>
      </c>
      <c r="Q3249" t="e">
        <v>#N/A</v>
      </c>
      <c r="R3249" t="s">
        <v>212</v>
      </c>
      <c r="S3249">
        <v>1</v>
      </c>
      <c r="T3249">
        <v>2.044</v>
      </c>
      <c r="U3249">
        <v>4.5990000000000002</v>
      </c>
    </row>
    <row r="3250" spans="1:21" x14ac:dyDescent="0.3">
      <c r="A3250" t="s">
        <v>102</v>
      </c>
      <c r="B3250" t="s">
        <v>186</v>
      </c>
      <c r="C3250" t="s">
        <v>226</v>
      </c>
      <c r="D3250">
        <v>20</v>
      </c>
      <c r="E3250">
        <v>1</v>
      </c>
      <c r="F3250">
        <v>62</v>
      </c>
      <c r="G3250">
        <v>3.952</v>
      </c>
      <c r="H3250">
        <v>21</v>
      </c>
      <c r="I3250">
        <v>0.52500000000000002</v>
      </c>
      <c r="J3250">
        <v>1</v>
      </c>
      <c r="K3250">
        <v>0</v>
      </c>
      <c r="L3250">
        <v>0</v>
      </c>
      <c r="M3250">
        <v>1.23</v>
      </c>
      <c r="N3250" t="e">
        <v>#N/A</v>
      </c>
      <c r="O3250" t="e">
        <v>#N/A</v>
      </c>
      <c r="P3250" t="e">
        <v>#N/A</v>
      </c>
      <c r="Q3250" t="e">
        <v>#N/A</v>
      </c>
      <c r="R3250" t="s">
        <v>226</v>
      </c>
      <c r="S3250">
        <v>1</v>
      </c>
      <c r="T3250">
        <v>3.3090000000000002</v>
      </c>
      <c r="U3250">
        <v>12.259</v>
      </c>
    </row>
    <row r="3251" spans="1:21" x14ac:dyDescent="0.3">
      <c r="A3251" t="s">
        <v>102</v>
      </c>
      <c r="B3251" t="s">
        <v>182</v>
      </c>
      <c r="C3251" t="s">
        <v>222</v>
      </c>
      <c r="D3251">
        <v>33</v>
      </c>
      <c r="E3251">
        <v>1</v>
      </c>
      <c r="F3251">
        <v>68</v>
      </c>
      <c r="G3251">
        <v>7.1109999999999998</v>
      </c>
      <c r="H3251">
        <v>34</v>
      </c>
      <c r="I3251">
        <v>0.85</v>
      </c>
      <c r="J3251">
        <v>1</v>
      </c>
      <c r="K3251">
        <v>1</v>
      </c>
      <c r="L3251">
        <v>1</v>
      </c>
      <c r="M3251">
        <v>1.0569999999999999</v>
      </c>
      <c r="N3251" t="e">
        <v>#N/A</v>
      </c>
      <c r="O3251" t="e">
        <v>#N/A</v>
      </c>
      <c r="P3251" t="e">
        <v>#N/A</v>
      </c>
      <c r="Q3251" t="e">
        <v>#N/A</v>
      </c>
      <c r="R3251" t="s">
        <v>222</v>
      </c>
      <c r="S3251">
        <v>1</v>
      </c>
      <c r="T3251">
        <v>2.2109999999999999</v>
      </c>
      <c r="U3251">
        <v>4.6159999999999997</v>
      </c>
    </row>
    <row r="3252" spans="1:21" x14ac:dyDescent="0.3">
      <c r="A3252" t="s">
        <v>102</v>
      </c>
      <c r="B3252" t="s">
        <v>166</v>
      </c>
      <c r="C3252" t="s">
        <v>206</v>
      </c>
      <c r="D3252">
        <v>7</v>
      </c>
      <c r="E3252">
        <v>1</v>
      </c>
      <c r="F3252">
        <v>71</v>
      </c>
      <c r="G3252">
        <v>4.109</v>
      </c>
      <c r="H3252">
        <v>36</v>
      </c>
      <c r="I3252">
        <v>0.9</v>
      </c>
      <c r="J3252">
        <v>1</v>
      </c>
      <c r="K3252">
        <v>1</v>
      </c>
      <c r="L3252">
        <v>1</v>
      </c>
      <c r="M3252">
        <v>1.905</v>
      </c>
      <c r="N3252" t="e">
        <v>#N/A</v>
      </c>
      <c r="O3252" t="e">
        <v>#N/A</v>
      </c>
      <c r="P3252" t="e">
        <v>#N/A</v>
      </c>
      <c r="Q3252" t="e">
        <v>#N/A</v>
      </c>
      <c r="R3252" t="s">
        <v>206</v>
      </c>
      <c r="S3252">
        <v>1</v>
      </c>
      <c r="T3252">
        <v>1.7649999999999999</v>
      </c>
      <c r="U3252">
        <v>4.5750000000000002</v>
      </c>
    </row>
    <row r="3253" spans="1:21" x14ac:dyDescent="0.3">
      <c r="A3253" t="s">
        <v>102</v>
      </c>
      <c r="B3253" t="s">
        <v>175</v>
      </c>
      <c r="C3253" t="s">
        <v>215</v>
      </c>
      <c r="D3253">
        <v>37</v>
      </c>
      <c r="E3253">
        <v>1</v>
      </c>
      <c r="F3253">
        <v>28</v>
      </c>
      <c r="G3253">
        <v>6.0629999999999997</v>
      </c>
      <c r="H3253">
        <v>11</v>
      </c>
      <c r="I3253">
        <v>0.27500000000000002</v>
      </c>
      <c r="J3253">
        <v>0</v>
      </c>
      <c r="K3253">
        <v>0</v>
      </c>
      <c r="L3253">
        <v>1</v>
      </c>
      <c r="M3253">
        <v>1.153</v>
      </c>
      <c r="N3253" t="e">
        <v>#N/A</v>
      </c>
      <c r="O3253" t="e">
        <v>#N/A</v>
      </c>
      <c r="P3253" t="e">
        <v>#N/A</v>
      </c>
      <c r="Q3253" t="e">
        <v>#N/A</v>
      </c>
      <c r="R3253" t="s">
        <v>215</v>
      </c>
      <c r="S3253">
        <v>1</v>
      </c>
      <c r="T3253">
        <v>5.23</v>
      </c>
      <c r="U3253">
        <v>14.867000000000001</v>
      </c>
    </row>
    <row r="3254" spans="1:21" x14ac:dyDescent="0.3">
      <c r="A3254" t="s">
        <v>102</v>
      </c>
      <c r="B3254" t="s">
        <v>163</v>
      </c>
      <c r="C3254" t="s">
        <v>203</v>
      </c>
      <c r="D3254">
        <v>28</v>
      </c>
      <c r="E3254">
        <v>1</v>
      </c>
      <c r="F3254">
        <v>56</v>
      </c>
      <c r="G3254">
        <v>4.8529999999999998</v>
      </c>
      <c r="H3254">
        <v>14</v>
      </c>
      <c r="I3254">
        <v>0.35</v>
      </c>
      <c r="J3254">
        <v>0</v>
      </c>
      <c r="K3254">
        <v>1</v>
      </c>
      <c r="L3254">
        <v>0</v>
      </c>
      <c r="M3254">
        <v>0.98799999999999999</v>
      </c>
      <c r="N3254" t="e">
        <v>#N/A</v>
      </c>
      <c r="O3254" t="e">
        <v>#N/A</v>
      </c>
      <c r="P3254" t="e">
        <v>#N/A</v>
      </c>
      <c r="Q3254" t="e">
        <v>#N/A</v>
      </c>
      <c r="R3254" t="s">
        <v>203</v>
      </c>
      <c r="S3254">
        <v>1</v>
      </c>
      <c r="T3254">
        <v>2.3929999999999998</v>
      </c>
      <c r="U3254">
        <v>5.3689999999999998</v>
      </c>
    </row>
    <row r="3255" spans="1:21" x14ac:dyDescent="0.3">
      <c r="A3255" t="s">
        <v>102</v>
      </c>
      <c r="B3255" t="s">
        <v>184</v>
      </c>
      <c r="C3255" t="s">
        <v>224</v>
      </c>
      <c r="D3255">
        <v>10</v>
      </c>
      <c r="E3255">
        <v>1</v>
      </c>
      <c r="F3255">
        <v>61</v>
      </c>
      <c r="G3255">
        <v>4.5780000000000003</v>
      </c>
      <c r="H3255">
        <v>19</v>
      </c>
      <c r="I3255">
        <v>0.47499999999999998</v>
      </c>
      <c r="J3255">
        <v>0</v>
      </c>
      <c r="K3255">
        <v>1</v>
      </c>
      <c r="L3255">
        <v>0</v>
      </c>
      <c r="M3255">
        <v>0.97599999999999998</v>
      </c>
      <c r="N3255" t="e">
        <v>#N/A</v>
      </c>
      <c r="O3255" t="e">
        <v>#N/A</v>
      </c>
      <c r="P3255" t="e">
        <v>#N/A</v>
      </c>
      <c r="Q3255" t="e">
        <v>#N/A</v>
      </c>
      <c r="R3255" t="s">
        <v>413</v>
      </c>
      <c r="S3255">
        <v>0</v>
      </c>
      <c r="T3255">
        <v>2.0190000000000001</v>
      </c>
      <c r="U3255">
        <v>6.1210000000000004</v>
      </c>
    </row>
    <row r="3256" spans="1:21" x14ac:dyDescent="0.3">
      <c r="A3256" t="s">
        <v>102</v>
      </c>
      <c r="B3256" t="s">
        <v>179</v>
      </c>
      <c r="C3256" t="s">
        <v>219</v>
      </c>
      <c r="D3256">
        <v>30</v>
      </c>
      <c r="E3256">
        <v>1</v>
      </c>
      <c r="F3256">
        <v>21</v>
      </c>
      <c r="G3256">
        <v>6.0090000000000003</v>
      </c>
      <c r="H3256">
        <v>1</v>
      </c>
      <c r="I3256">
        <v>2.5000000000000001E-2</v>
      </c>
      <c r="J3256">
        <v>0</v>
      </c>
      <c r="K3256">
        <v>0</v>
      </c>
      <c r="L3256">
        <v>1</v>
      </c>
      <c r="M3256">
        <v>6.3090000000000002</v>
      </c>
      <c r="N3256" t="e">
        <v>#N/A</v>
      </c>
      <c r="O3256" t="e">
        <v>#N/A</v>
      </c>
      <c r="P3256" t="e">
        <v>#N/A</v>
      </c>
      <c r="Q3256" t="e">
        <v>#N/A</v>
      </c>
      <c r="R3256" t="s">
        <v>219</v>
      </c>
      <c r="S3256">
        <v>1</v>
      </c>
      <c r="T3256">
        <v>4.4770000000000003</v>
      </c>
      <c r="U3256">
        <v>8.2590000000000003</v>
      </c>
    </row>
    <row r="3257" spans="1:21" x14ac:dyDescent="0.3">
      <c r="A3257" t="s">
        <v>102</v>
      </c>
      <c r="B3257" t="s">
        <v>174</v>
      </c>
      <c r="C3257" t="s">
        <v>214</v>
      </c>
      <c r="D3257">
        <v>38</v>
      </c>
      <c r="E3257">
        <v>1</v>
      </c>
      <c r="F3257">
        <v>78</v>
      </c>
      <c r="G3257">
        <v>5.1100000000000003</v>
      </c>
      <c r="H3257">
        <v>38</v>
      </c>
      <c r="I3257">
        <v>0.95</v>
      </c>
      <c r="J3257">
        <v>1</v>
      </c>
      <c r="K3257">
        <v>0</v>
      </c>
      <c r="L3257">
        <v>0</v>
      </c>
      <c r="M3257">
        <v>0.99399999999999999</v>
      </c>
      <c r="N3257" t="e">
        <v>#N/A</v>
      </c>
      <c r="O3257" t="e">
        <v>#N/A</v>
      </c>
      <c r="P3257" t="e">
        <v>#N/A</v>
      </c>
      <c r="Q3257" t="e">
        <v>#N/A</v>
      </c>
      <c r="R3257" t="s">
        <v>214</v>
      </c>
      <c r="S3257">
        <v>1</v>
      </c>
      <c r="T3257">
        <v>1.6930000000000001</v>
      </c>
      <c r="U3257">
        <v>4.07</v>
      </c>
    </row>
    <row r="3258" spans="1:21" x14ac:dyDescent="0.3">
      <c r="A3258" t="s">
        <v>102</v>
      </c>
      <c r="B3258" t="s">
        <v>189</v>
      </c>
      <c r="C3258" t="s">
        <v>229</v>
      </c>
      <c r="D3258">
        <v>27</v>
      </c>
      <c r="E3258">
        <v>1</v>
      </c>
      <c r="F3258">
        <v>65</v>
      </c>
      <c r="G3258">
        <v>4.4169999999999998</v>
      </c>
      <c r="H3258">
        <v>26</v>
      </c>
      <c r="I3258">
        <v>0.65</v>
      </c>
      <c r="J3258">
        <v>1</v>
      </c>
      <c r="K3258">
        <v>0</v>
      </c>
      <c r="L3258">
        <v>0</v>
      </c>
      <c r="M3258">
        <v>1.153</v>
      </c>
      <c r="N3258" t="e">
        <v>#N/A</v>
      </c>
      <c r="O3258" t="e">
        <v>#N/A</v>
      </c>
      <c r="P3258" t="e">
        <v>#N/A</v>
      </c>
      <c r="Q3258" t="e">
        <v>#N/A</v>
      </c>
      <c r="R3258" t="s">
        <v>229</v>
      </c>
      <c r="S3258">
        <v>1</v>
      </c>
      <c r="T3258">
        <v>1.913</v>
      </c>
      <c r="U3258">
        <v>4.319</v>
      </c>
    </row>
    <row r="3259" spans="1:21" x14ac:dyDescent="0.3">
      <c r="A3259" t="s">
        <v>102</v>
      </c>
      <c r="B3259" t="s">
        <v>170</v>
      </c>
      <c r="C3259" t="s">
        <v>210</v>
      </c>
      <c r="D3259">
        <v>40</v>
      </c>
      <c r="E3259">
        <v>1</v>
      </c>
      <c r="F3259">
        <v>67</v>
      </c>
      <c r="G3259">
        <v>3.8759999999999999</v>
      </c>
      <c r="H3259">
        <v>32</v>
      </c>
      <c r="I3259">
        <v>0.8</v>
      </c>
      <c r="J3259">
        <v>1</v>
      </c>
      <c r="K3259">
        <v>1</v>
      </c>
      <c r="L3259">
        <v>1</v>
      </c>
      <c r="M3259">
        <v>1.3</v>
      </c>
      <c r="N3259" t="e">
        <v>#N/A</v>
      </c>
      <c r="O3259" t="e">
        <v>#N/A</v>
      </c>
      <c r="P3259" t="e">
        <v>#N/A</v>
      </c>
      <c r="Q3259" t="e">
        <v>#N/A</v>
      </c>
      <c r="R3259" t="s">
        <v>210</v>
      </c>
      <c r="S3259">
        <v>1</v>
      </c>
      <c r="T3259">
        <v>2.0190000000000001</v>
      </c>
      <c r="U3259">
        <v>5.2489999999999997</v>
      </c>
    </row>
    <row r="3260" spans="1:21" x14ac:dyDescent="0.3">
      <c r="A3260" t="s">
        <v>102</v>
      </c>
      <c r="B3260" t="s">
        <v>178</v>
      </c>
      <c r="C3260" t="s">
        <v>218</v>
      </c>
      <c r="D3260">
        <v>16</v>
      </c>
      <c r="E3260">
        <v>1</v>
      </c>
      <c r="F3260">
        <v>63</v>
      </c>
      <c r="G3260">
        <v>4.7830000000000004</v>
      </c>
      <c r="H3260">
        <v>23</v>
      </c>
      <c r="I3260">
        <v>0.57499999999999996</v>
      </c>
      <c r="J3260">
        <v>1</v>
      </c>
      <c r="K3260">
        <v>0</v>
      </c>
      <c r="L3260">
        <v>0</v>
      </c>
      <c r="M3260">
        <v>1.0269999999999999</v>
      </c>
      <c r="N3260" t="e">
        <v>#N/A</v>
      </c>
      <c r="O3260" t="e">
        <v>#N/A</v>
      </c>
      <c r="P3260" t="e">
        <v>#N/A</v>
      </c>
      <c r="Q3260" t="e">
        <v>#N/A</v>
      </c>
      <c r="R3260" t="s">
        <v>237</v>
      </c>
      <c r="S3260">
        <v>0</v>
      </c>
      <c r="T3260">
        <v>8.891</v>
      </c>
      <c r="U3260">
        <v>11.877000000000001</v>
      </c>
    </row>
    <row r="3261" spans="1:21" x14ac:dyDescent="0.3">
      <c r="A3261" t="s">
        <v>102</v>
      </c>
      <c r="B3261" t="s">
        <v>173</v>
      </c>
      <c r="C3261" t="s">
        <v>213</v>
      </c>
      <c r="D3261">
        <v>36</v>
      </c>
      <c r="E3261">
        <v>1</v>
      </c>
      <c r="F3261">
        <v>27</v>
      </c>
      <c r="G3261">
        <v>4.3410000000000002</v>
      </c>
      <c r="H3261">
        <v>9</v>
      </c>
      <c r="I3261">
        <v>0.22500000000000001</v>
      </c>
      <c r="J3261">
        <v>0</v>
      </c>
      <c r="K3261">
        <v>0</v>
      </c>
      <c r="L3261">
        <v>1</v>
      </c>
      <c r="M3261">
        <v>1.2010000000000001</v>
      </c>
      <c r="N3261" t="e">
        <v>#N/A</v>
      </c>
      <c r="O3261" t="e">
        <v>#N/A</v>
      </c>
      <c r="P3261" t="e">
        <v>#N/A</v>
      </c>
      <c r="Q3261" t="e">
        <v>#N/A</v>
      </c>
      <c r="R3261" t="s">
        <v>213</v>
      </c>
      <c r="S3261">
        <v>1</v>
      </c>
      <c r="T3261">
        <v>2.262</v>
      </c>
      <c r="U3261">
        <v>5.8319999999999999</v>
      </c>
    </row>
    <row r="3262" spans="1:21" x14ac:dyDescent="0.3">
      <c r="A3262" t="s">
        <v>102</v>
      </c>
      <c r="B3262" t="s">
        <v>180</v>
      </c>
      <c r="C3262" t="s">
        <v>220</v>
      </c>
      <c r="D3262">
        <v>35</v>
      </c>
      <c r="E3262">
        <v>1</v>
      </c>
      <c r="F3262">
        <v>61</v>
      </c>
      <c r="G3262">
        <v>2.891</v>
      </c>
      <c r="H3262">
        <v>18</v>
      </c>
      <c r="I3262">
        <v>0.45</v>
      </c>
      <c r="J3262">
        <v>0</v>
      </c>
      <c r="K3262">
        <v>1</v>
      </c>
      <c r="L3262">
        <v>0</v>
      </c>
      <c r="M3262">
        <v>1.0089999999999999</v>
      </c>
      <c r="N3262" t="e">
        <v>#N/A</v>
      </c>
      <c r="O3262" t="e">
        <v>#N/A</v>
      </c>
      <c r="P3262" t="e">
        <v>#N/A</v>
      </c>
      <c r="Q3262" t="e">
        <v>#N/A</v>
      </c>
      <c r="R3262" t="s">
        <v>220</v>
      </c>
      <c r="S3262">
        <v>1</v>
      </c>
      <c r="T3262">
        <v>2.0859999999999999</v>
      </c>
      <c r="U3262">
        <v>6.5730000000000004</v>
      </c>
    </row>
    <row r="3263" spans="1:21" x14ac:dyDescent="0.3">
      <c r="A3263" t="s">
        <v>102</v>
      </c>
      <c r="B3263" t="s">
        <v>191</v>
      </c>
      <c r="C3263" t="s">
        <v>231</v>
      </c>
      <c r="D3263">
        <v>18</v>
      </c>
      <c r="E3263">
        <v>1</v>
      </c>
      <c r="F3263">
        <v>62</v>
      </c>
      <c r="G3263">
        <v>8.6010000000000009</v>
      </c>
      <c r="H3263">
        <v>20</v>
      </c>
      <c r="I3263">
        <v>0.5</v>
      </c>
      <c r="J3263">
        <v>1</v>
      </c>
      <c r="K3263">
        <v>0</v>
      </c>
      <c r="L3263">
        <v>0</v>
      </c>
      <c r="M3263">
        <v>18.212</v>
      </c>
      <c r="N3263" t="e">
        <v>#N/A</v>
      </c>
      <c r="O3263" t="e">
        <v>#N/A</v>
      </c>
      <c r="P3263" t="e">
        <v>#N/A</v>
      </c>
      <c r="Q3263" t="e">
        <v>#N/A</v>
      </c>
      <c r="R3263" t="s">
        <v>231</v>
      </c>
      <c r="S3263">
        <v>1</v>
      </c>
      <c r="T3263">
        <v>1.857</v>
      </c>
      <c r="U3263">
        <v>4.6870000000000003</v>
      </c>
    </row>
    <row r="3264" spans="1:21" x14ac:dyDescent="0.3">
      <c r="A3264" t="s">
        <v>102</v>
      </c>
      <c r="B3264" t="s">
        <v>165</v>
      </c>
      <c r="C3264" t="s">
        <v>205</v>
      </c>
      <c r="D3264">
        <v>3</v>
      </c>
      <c r="E3264">
        <v>1</v>
      </c>
      <c r="F3264">
        <v>65</v>
      </c>
      <c r="G3264">
        <v>2.7069999999999999</v>
      </c>
      <c r="H3264">
        <v>27</v>
      </c>
      <c r="I3264">
        <v>0.67500000000000004</v>
      </c>
      <c r="J3264">
        <v>1</v>
      </c>
      <c r="K3264">
        <v>0</v>
      </c>
      <c r="L3264">
        <v>0</v>
      </c>
      <c r="M3264">
        <v>1.377</v>
      </c>
      <c r="N3264" t="e">
        <v>#N/A</v>
      </c>
      <c r="O3264" t="e">
        <v>#N/A</v>
      </c>
      <c r="P3264" t="e">
        <v>#N/A</v>
      </c>
      <c r="Q3264" t="e">
        <v>#N/A</v>
      </c>
      <c r="R3264" t="s">
        <v>205</v>
      </c>
      <c r="S3264">
        <v>1</v>
      </c>
      <c r="T3264">
        <v>1.744</v>
      </c>
      <c r="U3264">
        <v>4.4710000000000001</v>
      </c>
    </row>
    <row r="3265" spans="1:21" x14ac:dyDescent="0.3">
      <c r="A3265" t="s">
        <v>102</v>
      </c>
      <c r="B3265" t="s">
        <v>190</v>
      </c>
      <c r="C3265" t="s">
        <v>230</v>
      </c>
      <c r="D3265">
        <v>19</v>
      </c>
      <c r="E3265">
        <v>1</v>
      </c>
      <c r="F3265">
        <v>70</v>
      </c>
      <c r="G3265">
        <v>3.9809999999999999</v>
      </c>
      <c r="H3265">
        <v>35</v>
      </c>
      <c r="I3265">
        <v>0.875</v>
      </c>
      <c r="J3265">
        <v>1</v>
      </c>
      <c r="K3265">
        <v>1</v>
      </c>
      <c r="L3265">
        <v>1</v>
      </c>
      <c r="M3265">
        <v>1.3129999999999999</v>
      </c>
      <c r="N3265" t="e">
        <v>#N/A</v>
      </c>
      <c r="O3265" t="e">
        <v>#N/A</v>
      </c>
      <c r="P3265" t="e">
        <v>#N/A</v>
      </c>
      <c r="Q3265" t="e">
        <v>#N/A</v>
      </c>
      <c r="R3265" t="s">
        <v>230</v>
      </c>
      <c r="S3265">
        <v>1</v>
      </c>
      <c r="T3265">
        <v>1.7430000000000001</v>
      </c>
      <c r="U3265">
        <v>4.2560000000000002</v>
      </c>
    </row>
    <row r="3266" spans="1:21" x14ac:dyDescent="0.3">
      <c r="A3266" t="s">
        <v>102</v>
      </c>
      <c r="B3266" t="s">
        <v>193</v>
      </c>
      <c r="C3266" t="s">
        <v>233</v>
      </c>
      <c r="D3266">
        <v>4</v>
      </c>
      <c r="E3266">
        <v>1</v>
      </c>
      <c r="F3266">
        <v>65</v>
      </c>
      <c r="G3266">
        <v>2.964</v>
      </c>
      <c r="H3266">
        <v>29</v>
      </c>
      <c r="I3266">
        <v>0.72499999999999998</v>
      </c>
      <c r="J3266">
        <v>1</v>
      </c>
      <c r="K3266">
        <v>1</v>
      </c>
      <c r="L3266">
        <v>1</v>
      </c>
      <c r="M3266">
        <v>1.248</v>
      </c>
      <c r="N3266" t="e">
        <v>#N/A</v>
      </c>
      <c r="O3266" t="e">
        <v>#N/A</v>
      </c>
      <c r="P3266" t="e">
        <v>#N/A</v>
      </c>
      <c r="Q3266" t="e">
        <v>#N/A</v>
      </c>
      <c r="R3266" t="s">
        <v>233</v>
      </c>
      <c r="S3266">
        <v>1</v>
      </c>
      <c r="T3266">
        <v>2.5579999999999998</v>
      </c>
      <c r="U3266">
        <v>5.5609999999999999</v>
      </c>
    </row>
    <row r="3267" spans="1:21" x14ac:dyDescent="0.3">
      <c r="A3267" t="s">
        <v>102</v>
      </c>
      <c r="B3267" t="s">
        <v>161</v>
      </c>
      <c r="C3267" t="s">
        <v>201</v>
      </c>
      <c r="D3267">
        <v>21</v>
      </c>
      <c r="E3267">
        <v>1</v>
      </c>
      <c r="F3267">
        <v>63</v>
      </c>
      <c r="G3267">
        <v>3.5</v>
      </c>
      <c r="H3267">
        <v>24</v>
      </c>
      <c r="I3267">
        <v>0.6</v>
      </c>
      <c r="J3267">
        <v>0</v>
      </c>
      <c r="K3267">
        <v>0</v>
      </c>
      <c r="L3267">
        <v>1</v>
      </c>
      <c r="M3267">
        <v>0.97699999999999998</v>
      </c>
      <c r="N3267" t="e">
        <v>#N/A</v>
      </c>
      <c r="O3267" t="e">
        <v>#N/A</v>
      </c>
      <c r="P3267" t="e">
        <v>#N/A</v>
      </c>
      <c r="Q3267" t="e">
        <v>#N/A</v>
      </c>
      <c r="R3267" t="s">
        <v>201</v>
      </c>
      <c r="S3267">
        <v>1</v>
      </c>
      <c r="T3267">
        <v>2.141</v>
      </c>
      <c r="U3267">
        <v>5.1210000000000004</v>
      </c>
    </row>
    <row r="3268" spans="1:21" x14ac:dyDescent="0.3">
      <c r="A3268" t="s">
        <v>102</v>
      </c>
      <c r="B3268" t="s">
        <v>176</v>
      </c>
      <c r="C3268" t="s">
        <v>216</v>
      </c>
      <c r="D3268">
        <v>8</v>
      </c>
      <c r="E3268">
        <v>1</v>
      </c>
      <c r="F3268">
        <v>84</v>
      </c>
      <c r="G3268">
        <v>4.2130000000000001</v>
      </c>
      <c r="H3268">
        <v>39</v>
      </c>
      <c r="I3268">
        <v>0.97499999999999998</v>
      </c>
      <c r="J3268">
        <v>1</v>
      </c>
      <c r="K3268">
        <v>1</v>
      </c>
      <c r="L3268">
        <v>1</v>
      </c>
      <c r="M3268">
        <v>1.49</v>
      </c>
      <c r="N3268" t="e">
        <v>#N/A</v>
      </c>
      <c r="O3268" t="e">
        <v>#N/A</v>
      </c>
      <c r="P3268" t="e">
        <v>#N/A</v>
      </c>
      <c r="Q3268" t="e">
        <v>#N/A</v>
      </c>
      <c r="R3268" t="s">
        <v>216</v>
      </c>
      <c r="S3268">
        <v>1</v>
      </c>
      <c r="T3268">
        <v>2.1040000000000001</v>
      </c>
      <c r="U3268">
        <v>5.3470000000000004</v>
      </c>
    </row>
    <row r="3269" spans="1:21" x14ac:dyDescent="0.3">
      <c r="A3269" t="s">
        <v>102</v>
      </c>
      <c r="B3269" t="s">
        <v>195</v>
      </c>
      <c r="C3269" t="s">
        <v>235</v>
      </c>
      <c r="D3269">
        <v>14</v>
      </c>
      <c r="E3269">
        <v>1</v>
      </c>
      <c r="F3269">
        <v>32</v>
      </c>
      <c r="G3269">
        <v>4.3739999999999997</v>
      </c>
      <c r="H3269">
        <v>13</v>
      </c>
      <c r="I3269">
        <v>0.32500000000000001</v>
      </c>
      <c r="J3269">
        <v>0</v>
      </c>
      <c r="K3269">
        <v>1</v>
      </c>
      <c r="L3269">
        <v>0</v>
      </c>
      <c r="M3269">
        <v>1.4139999999999999</v>
      </c>
      <c r="N3269" t="e">
        <v>#N/A</v>
      </c>
      <c r="O3269" t="e">
        <v>#N/A</v>
      </c>
      <c r="P3269" t="e">
        <v>#N/A</v>
      </c>
      <c r="Q3269" t="e">
        <v>#N/A</v>
      </c>
      <c r="R3269" t="s">
        <v>200</v>
      </c>
      <c r="S3269">
        <v>0</v>
      </c>
      <c r="T3269">
        <v>3.2090000000000001</v>
      </c>
      <c r="U3269">
        <v>8.2560000000000002</v>
      </c>
    </row>
    <row r="3270" spans="1:21" x14ac:dyDescent="0.3">
      <c r="A3270" t="s">
        <v>102</v>
      </c>
      <c r="B3270" t="s">
        <v>167</v>
      </c>
      <c r="C3270" t="s">
        <v>207</v>
      </c>
      <c r="D3270">
        <v>39</v>
      </c>
      <c r="E3270">
        <v>1</v>
      </c>
      <c r="F3270">
        <v>21</v>
      </c>
      <c r="G3270">
        <v>4.6609999999999996</v>
      </c>
      <c r="H3270">
        <v>2</v>
      </c>
      <c r="I3270">
        <v>0.05</v>
      </c>
      <c r="J3270">
        <v>0</v>
      </c>
      <c r="K3270">
        <v>0</v>
      </c>
      <c r="L3270">
        <v>1</v>
      </c>
      <c r="M3270">
        <v>1.633</v>
      </c>
      <c r="N3270" t="e">
        <v>#N/A</v>
      </c>
      <c r="O3270" t="e">
        <v>#N/A</v>
      </c>
      <c r="P3270" t="e">
        <v>#N/A</v>
      </c>
      <c r="Q3270" t="e">
        <v>#N/A</v>
      </c>
      <c r="R3270" t="s">
        <v>237</v>
      </c>
      <c r="S3270">
        <v>0</v>
      </c>
      <c r="T3270">
        <v>6.1120000000000001</v>
      </c>
      <c r="U3270">
        <v>17.215</v>
      </c>
    </row>
    <row r="3271" spans="1:21" x14ac:dyDescent="0.3">
      <c r="A3271" t="s">
        <v>102</v>
      </c>
      <c r="B3271" t="s">
        <v>185</v>
      </c>
      <c r="C3271" t="s">
        <v>225</v>
      </c>
      <c r="D3271">
        <v>12</v>
      </c>
      <c r="E3271">
        <v>1</v>
      </c>
      <c r="F3271">
        <v>66</v>
      </c>
      <c r="G3271">
        <v>4.2279999999999998</v>
      </c>
      <c r="H3271">
        <v>31</v>
      </c>
      <c r="I3271">
        <v>0.77500000000000002</v>
      </c>
      <c r="J3271">
        <v>1</v>
      </c>
      <c r="K3271">
        <v>1</v>
      </c>
      <c r="L3271">
        <v>1</v>
      </c>
      <c r="M3271">
        <v>1.286</v>
      </c>
      <c r="N3271" t="e">
        <v>#N/A</v>
      </c>
      <c r="O3271" t="e">
        <v>#N/A</v>
      </c>
      <c r="P3271" t="e">
        <v>#N/A</v>
      </c>
      <c r="Q3271" t="e">
        <v>#N/A</v>
      </c>
      <c r="R3271" t="s">
        <v>225</v>
      </c>
      <c r="S3271">
        <v>1</v>
      </c>
      <c r="T3271">
        <v>3.7629999999999999</v>
      </c>
      <c r="U3271">
        <v>7.7679999999999998</v>
      </c>
    </row>
    <row r="3272" spans="1:21" x14ac:dyDescent="0.3">
      <c r="A3272" t="s">
        <v>102</v>
      </c>
      <c r="B3272" t="s">
        <v>168</v>
      </c>
      <c r="C3272" t="s">
        <v>208</v>
      </c>
      <c r="D3272">
        <v>26</v>
      </c>
      <c r="E3272">
        <v>1</v>
      </c>
      <c r="F3272">
        <v>22</v>
      </c>
      <c r="G3272">
        <v>4.133</v>
      </c>
      <c r="H3272">
        <v>3</v>
      </c>
      <c r="I3272">
        <v>7.4999999999999997E-2</v>
      </c>
      <c r="J3272">
        <v>0</v>
      </c>
      <c r="K3272">
        <v>1</v>
      </c>
      <c r="L3272">
        <v>0</v>
      </c>
      <c r="M3272">
        <v>1.4890000000000001</v>
      </c>
      <c r="N3272" t="e">
        <v>#N/A</v>
      </c>
      <c r="O3272" t="e">
        <v>#N/A</v>
      </c>
      <c r="P3272" t="e">
        <v>#N/A</v>
      </c>
      <c r="Q3272" t="e">
        <v>#N/A</v>
      </c>
      <c r="R3272" t="s">
        <v>208</v>
      </c>
      <c r="S3272">
        <v>1</v>
      </c>
      <c r="T3272">
        <v>3.1349999999999998</v>
      </c>
      <c r="U3272">
        <v>6.7789999999999999</v>
      </c>
    </row>
    <row r="3273" spans="1:21" x14ac:dyDescent="0.3">
      <c r="A3273" t="s">
        <v>102</v>
      </c>
      <c r="B3273" t="s">
        <v>162</v>
      </c>
      <c r="C3273" t="s">
        <v>202</v>
      </c>
      <c r="D3273">
        <v>1</v>
      </c>
      <c r="E3273">
        <v>1</v>
      </c>
      <c r="F3273">
        <v>65</v>
      </c>
      <c r="G3273">
        <v>3.661</v>
      </c>
      <c r="H3273">
        <v>30</v>
      </c>
      <c r="I3273">
        <v>0.75</v>
      </c>
      <c r="J3273">
        <v>1</v>
      </c>
      <c r="K3273">
        <v>1</v>
      </c>
      <c r="L3273">
        <v>1</v>
      </c>
      <c r="M3273">
        <v>1.2969999999999999</v>
      </c>
      <c r="N3273" t="e">
        <v>#N/A</v>
      </c>
      <c r="O3273" t="e">
        <v>#N/A</v>
      </c>
      <c r="P3273" t="e">
        <v>#N/A</v>
      </c>
      <c r="Q3273" t="e">
        <v>#N/A</v>
      </c>
      <c r="R3273" t="s">
        <v>202</v>
      </c>
      <c r="S3273">
        <v>1</v>
      </c>
      <c r="T3273">
        <v>1.92</v>
      </c>
      <c r="U3273">
        <v>4.593</v>
      </c>
    </row>
    <row r="3274" spans="1:21" x14ac:dyDescent="0.3">
      <c r="A3274" t="s">
        <v>102</v>
      </c>
      <c r="B3274" t="s">
        <v>157</v>
      </c>
      <c r="C3274" t="s">
        <v>197</v>
      </c>
      <c r="D3274">
        <v>13</v>
      </c>
      <c r="E3274">
        <v>1</v>
      </c>
      <c r="F3274">
        <v>60</v>
      </c>
      <c r="G3274">
        <v>8.8130000000000006</v>
      </c>
      <c r="H3274">
        <v>15</v>
      </c>
      <c r="I3274">
        <v>0.375</v>
      </c>
      <c r="J3274">
        <v>0</v>
      </c>
      <c r="K3274">
        <v>1</v>
      </c>
      <c r="L3274">
        <v>0</v>
      </c>
      <c r="M3274">
        <v>6.6909999999999998</v>
      </c>
      <c r="N3274" t="e">
        <v>#N/A</v>
      </c>
      <c r="O3274" t="e">
        <v>#N/A</v>
      </c>
      <c r="P3274" t="e">
        <v>#N/A</v>
      </c>
      <c r="Q3274" t="e">
        <v>#N/A</v>
      </c>
      <c r="R3274" t="s">
        <v>197</v>
      </c>
      <c r="S3274">
        <v>1</v>
      </c>
      <c r="T3274">
        <v>2.2629999999999999</v>
      </c>
      <c r="U3274">
        <v>4.76</v>
      </c>
    </row>
    <row r="3275" spans="1:21" x14ac:dyDescent="0.3">
      <c r="A3275" t="s">
        <v>102</v>
      </c>
      <c r="B3275" t="s">
        <v>169</v>
      </c>
      <c r="C3275" t="s">
        <v>209</v>
      </c>
      <c r="D3275">
        <v>23</v>
      </c>
      <c r="E3275">
        <v>1</v>
      </c>
      <c r="F3275">
        <v>26</v>
      </c>
      <c r="G3275">
        <v>8.3710000000000004</v>
      </c>
      <c r="H3275">
        <v>7</v>
      </c>
      <c r="I3275">
        <v>0.17499999999999999</v>
      </c>
      <c r="J3275">
        <v>0</v>
      </c>
      <c r="K3275">
        <v>0</v>
      </c>
      <c r="L3275">
        <v>1</v>
      </c>
      <c r="M3275">
        <v>1.522</v>
      </c>
      <c r="N3275" t="e">
        <v>#N/A</v>
      </c>
      <c r="O3275" t="e">
        <v>#N/A</v>
      </c>
      <c r="P3275" t="e">
        <v>#N/A</v>
      </c>
      <c r="Q3275" t="e">
        <v>#N/A</v>
      </c>
      <c r="R3275" t="s">
        <v>209</v>
      </c>
      <c r="S3275">
        <v>1</v>
      </c>
      <c r="T3275">
        <v>2.1219999999999999</v>
      </c>
      <c r="U3275">
        <v>4.7919999999999998</v>
      </c>
    </row>
    <row r="3276" spans="1:21" x14ac:dyDescent="0.3">
      <c r="A3276" t="s">
        <v>102</v>
      </c>
      <c r="B3276" t="s">
        <v>187</v>
      </c>
      <c r="C3276" t="s">
        <v>227</v>
      </c>
      <c r="D3276">
        <v>34</v>
      </c>
      <c r="E3276">
        <v>1</v>
      </c>
      <c r="F3276">
        <v>25</v>
      </c>
      <c r="G3276">
        <v>4.4290000000000003</v>
      </c>
      <c r="H3276">
        <v>5</v>
      </c>
      <c r="I3276">
        <v>0.125</v>
      </c>
      <c r="J3276">
        <v>0</v>
      </c>
      <c r="K3276">
        <v>1</v>
      </c>
      <c r="L3276">
        <v>0</v>
      </c>
      <c r="M3276">
        <v>1.0409999999999999</v>
      </c>
      <c r="N3276" t="e">
        <v>#N/A</v>
      </c>
      <c r="O3276" t="e">
        <v>#N/A</v>
      </c>
      <c r="P3276" t="e">
        <v>#N/A</v>
      </c>
      <c r="Q3276" t="e">
        <v>#N/A</v>
      </c>
      <c r="R3276" t="s">
        <v>237</v>
      </c>
      <c r="S3276">
        <v>0</v>
      </c>
      <c r="T3276">
        <v>16.681999999999999</v>
      </c>
      <c r="U3276">
        <v>19.824999999999999</v>
      </c>
    </row>
    <row r="3277" spans="1:21" x14ac:dyDescent="0.3">
      <c r="A3277" t="s">
        <v>102</v>
      </c>
      <c r="B3277" t="s">
        <v>188</v>
      </c>
      <c r="C3277" t="s">
        <v>228</v>
      </c>
      <c r="D3277">
        <v>22</v>
      </c>
      <c r="E3277">
        <v>1</v>
      </c>
      <c r="F3277">
        <v>28</v>
      </c>
      <c r="G3277">
        <v>7.4580000000000002</v>
      </c>
      <c r="H3277">
        <v>10</v>
      </c>
      <c r="I3277">
        <v>0.25</v>
      </c>
      <c r="J3277">
        <v>0</v>
      </c>
      <c r="K3277">
        <v>0</v>
      </c>
      <c r="L3277">
        <v>1</v>
      </c>
      <c r="M3277">
        <v>1.5860000000000001</v>
      </c>
      <c r="N3277" t="e">
        <v>#N/A</v>
      </c>
      <c r="O3277" t="e">
        <v>#N/A</v>
      </c>
      <c r="P3277" t="e">
        <v>#N/A</v>
      </c>
      <c r="Q3277" t="e">
        <v>#N/A</v>
      </c>
      <c r="R3277" t="s">
        <v>237</v>
      </c>
      <c r="S3277">
        <v>0</v>
      </c>
      <c r="T3277">
        <v>6.7270000000000003</v>
      </c>
      <c r="U3277">
        <v>9.5350000000000001</v>
      </c>
    </row>
    <row r="3278" spans="1:21" x14ac:dyDescent="0.3">
      <c r="A3278" t="s">
        <v>102</v>
      </c>
      <c r="B3278" t="s">
        <v>160</v>
      </c>
      <c r="C3278" t="s">
        <v>200</v>
      </c>
      <c r="D3278">
        <v>17</v>
      </c>
      <c r="E3278">
        <v>1</v>
      </c>
      <c r="F3278">
        <v>65</v>
      </c>
      <c r="G3278">
        <v>4.0759999999999996</v>
      </c>
      <c r="H3278">
        <v>28</v>
      </c>
      <c r="I3278">
        <v>0.7</v>
      </c>
      <c r="J3278">
        <v>1</v>
      </c>
      <c r="K3278">
        <v>1</v>
      </c>
      <c r="L3278">
        <v>1</v>
      </c>
      <c r="M3278">
        <v>1.9239999999999999</v>
      </c>
      <c r="N3278" t="e">
        <v>#N/A</v>
      </c>
      <c r="O3278" t="e">
        <v>#N/A</v>
      </c>
      <c r="P3278" t="e">
        <v>#N/A</v>
      </c>
      <c r="Q3278" t="e">
        <v>#N/A</v>
      </c>
      <c r="R3278" t="s">
        <v>200</v>
      </c>
      <c r="S3278">
        <v>1</v>
      </c>
      <c r="T3278">
        <v>22.677</v>
      </c>
      <c r="U3278">
        <v>25.722000000000001</v>
      </c>
    </row>
    <row r="3279" spans="1:21" x14ac:dyDescent="0.3">
      <c r="A3279" t="s">
        <v>102</v>
      </c>
      <c r="B3279" t="s">
        <v>158</v>
      </c>
      <c r="C3279" t="s">
        <v>198</v>
      </c>
      <c r="D3279">
        <v>5</v>
      </c>
      <c r="E3279">
        <v>1</v>
      </c>
      <c r="F3279">
        <v>60</v>
      </c>
      <c r="G3279">
        <v>7.1210000000000004</v>
      </c>
      <c r="H3279">
        <v>16</v>
      </c>
      <c r="I3279">
        <v>0.4</v>
      </c>
      <c r="J3279">
        <v>0</v>
      </c>
      <c r="K3279">
        <v>1</v>
      </c>
      <c r="L3279">
        <v>0</v>
      </c>
      <c r="M3279">
        <v>1.087</v>
      </c>
      <c r="N3279" t="e">
        <v>#N/A</v>
      </c>
      <c r="O3279" t="e">
        <v>#N/A</v>
      </c>
      <c r="P3279" t="e">
        <v>#N/A</v>
      </c>
      <c r="Q3279" t="e">
        <v>#N/A</v>
      </c>
      <c r="R3279" t="s">
        <v>198</v>
      </c>
      <c r="S3279">
        <v>1</v>
      </c>
      <c r="T3279">
        <v>5.0549999999999997</v>
      </c>
      <c r="U3279">
        <v>8.3629999999999995</v>
      </c>
    </row>
    <row r="3280" spans="1:21" x14ac:dyDescent="0.3">
      <c r="A3280" t="s">
        <v>102</v>
      </c>
      <c r="B3280" t="s">
        <v>159</v>
      </c>
      <c r="C3280" t="s">
        <v>199</v>
      </c>
      <c r="D3280">
        <v>31</v>
      </c>
      <c r="E3280">
        <v>1</v>
      </c>
      <c r="F3280">
        <v>63</v>
      </c>
      <c r="G3280">
        <v>5.2320000000000002</v>
      </c>
      <c r="H3280">
        <v>22</v>
      </c>
      <c r="I3280">
        <v>0.55000000000000004</v>
      </c>
      <c r="J3280">
        <v>1</v>
      </c>
      <c r="K3280">
        <v>0</v>
      </c>
      <c r="L3280">
        <v>0</v>
      </c>
      <c r="M3280">
        <v>1.2010000000000001</v>
      </c>
      <c r="N3280" t="e">
        <v>#N/A</v>
      </c>
      <c r="O3280" t="e">
        <v>#N/A</v>
      </c>
      <c r="P3280" t="e">
        <v>#N/A</v>
      </c>
      <c r="Q3280" t="e">
        <v>#N/A</v>
      </c>
      <c r="R3280" t="s">
        <v>199</v>
      </c>
      <c r="S3280">
        <v>1</v>
      </c>
      <c r="T3280">
        <v>2.8570000000000002</v>
      </c>
      <c r="U3280">
        <v>6.48</v>
      </c>
    </row>
    <row r="3281" spans="1:21" x14ac:dyDescent="0.3">
      <c r="A3281" t="s">
        <v>102</v>
      </c>
      <c r="B3281" t="s">
        <v>164</v>
      </c>
      <c r="C3281" t="s">
        <v>204</v>
      </c>
      <c r="D3281">
        <v>32</v>
      </c>
      <c r="E3281">
        <v>1</v>
      </c>
      <c r="F3281">
        <v>73</v>
      </c>
      <c r="G3281">
        <v>4.8609999999999998</v>
      </c>
      <c r="H3281">
        <v>37</v>
      </c>
      <c r="I3281">
        <v>0.92500000000000004</v>
      </c>
      <c r="J3281">
        <v>1</v>
      </c>
      <c r="K3281">
        <v>0</v>
      </c>
      <c r="L3281">
        <v>0</v>
      </c>
      <c r="M3281">
        <v>1.7130000000000001</v>
      </c>
      <c r="N3281" t="e">
        <v>#N/A</v>
      </c>
      <c r="O3281" t="e">
        <v>#N/A</v>
      </c>
      <c r="P3281" t="e">
        <v>#N/A</v>
      </c>
      <c r="Q3281" t="e">
        <v>#N/A</v>
      </c>
      <c r="R3281" t="s">
        <v>204</v>
      </c>
      <c r="S3281">
        <v>1</v>
      </c>
      <c r="T3281">
        <v>2.2269999999999999</v>
      </c>
      <c r="U3281">
        <v>5.1689999999999996</v>
      </c>
    </row>
    <row r="3282" spans="1:21" x14ac:dyDescent="0.3">
      <c r="A3282" t="s">
        <v>103</v>
      </c>
      <c r="B3282" t="s">
        <v>196</v>
      </c>
      <c r="C3282" t="s">
        <v>236</v>
      </c>
      <c r="D3282">
        <v>17</v>
      </c>
      <c r="E3282">
        <v>1</v>
      </c>
      <c r="F3282">
        <v>1</v>
      </c>
      <c r="G3282">
        <v>2.4830000000000001</v>
      </c>
      <c r="H3282">
        <v>26</v>
      </c>
      <c r="I3282">
        <v>0.65</v>
      </c>
      <c r="J3282">
        <v>1</v>
      </c>
      <c r="K3282">
        <v>1</v>
      </c>
      <c r="L3282">
        <v>1</v>
      </c>
      <c r="M3282">
        <v>5.0039999999999996</v>
      </c>
      <c r="N3282" t="e">
        <v>#N/A</v>
      </c>
      <c r="O3282" t="e">
        <v>#N/A</v>
      </c>
      <c r="P3282" t="e">
        <v>#N/A</v>
      </c>
      <c r="Q3282" t="e">
        <v>#N/A</v>
      </c>
      <c r="R3282" t="s">
        <v>616</v>
      </c>
      <c r="S3282">
        <v>0</v>
      </c>
      <c r="T3282">
        <v>11.334</v>
      </c>
      <c r="U3282">
        <v>13.430999999999999</v>
      </c>
    </row>
    <row r="3283" spans="1:21" x14ac:dyDescent="0.3">
      <c r="A3283" t="s">
        <v>103</v>
      </c>
      <c r="B3283" t="s">
        <v>188</v>
      </c>
      <c r="C3283" t="s">
        <v>228</v>
      </c>
      <c r="D3283">
        <v>39</v>
      </c>
      <c r="E3283">
        <v>1</v>
      </c>
      <c r="F3283">
        <v>1</v>
      </c>
      <c r="G3283">
        <v>1.8939999999999999</v>
      </c>
      <c r="H3283">
        <v>20</v>
      </c>
      <c r="I3283">
        <v>0.5</v>
      </c>
      <c r="J3283">
        <v>0</v>
      </c>
      <c r="K3283">
        <v>1</v>
      </c>
      <c r="L3283">
        <v>0</v>
      </c>
      <c r="M3283">
        <v>0.82699999999999996</v>
      </c>
      <c r="N3283" t="e">
        <v>#N/A</v>
      </c>
      <c r="O3283" t="e">
        <v>#N/A</v>
      </c>
      <c r="P3283" t="e">
        <v>#N/A</v>
      </c>
      <c r="Q3283" t="e">
        <v>#N/A</v>
      </c>
      <c r="R3283" t="s">
        <v>228</v>
      </c>
      <c r="S3283">
        <v>1</v>
      </c>
      <c r="T3283">
        <v>3.4329999999999998</v>
      </c>
      <c r="U3283">
        <v>6.6680000000000001</v>
      </c>
    </row>
    <row r="3284" spans="1:21" x14ac:dyDescent="0.3">
      <c r="A3284" t="s">
        <v>103</v>
      </c>
      <c r="B3284" t="s">
        <v>183</v>
      </c>
      <c r="C3284" t="s">
        <v>223</v>
      </c>
      <c r="D3284">
        <v>25</v>
      </c>
      <c r="E3284">
        <v>1</v>
      </c>
      <c r="F3284">
        <v>100</v>
      </c>
      <c r="G3284">
        <v>4.109</v>
      </c>
      <c r="H3284">
        <v>36</v>
      </c>
      <c r="I3284">
        <v>0.9</v>
      </c>
      <c r="J3284">
        <v>0</v>
      </c>
      <c r="K3284">
        <v>0</v>
      </c>
      <c r="L3284">
        <v>1</v>
      </c>
      <c r="M3284">
        <v>0.878</v>
      </c>
      <c r="N3284" t="e">
        <v>#N/A</v>
      </c>
      <c r="O3284" t="e">
        <v>#N/A</v>
      </c>
      <c r="P3284" t="e">
        <v>#N/A</v>
      </c>
      <c r="Q3284" t="e">
        <v>#N/A</v>
      </c>
      <c r="R3284" t="s">
        <v>930</v>
      </c>
      <c r="S3284">
        <v>0</v>
      </c>
      <c r="T3284">
        <v>1.5429999999999999</v>
      </c>
      <c r="U3284">
        <v>4.0540000000000003</v>
      </c>
    </row>
    <row r="3285" spans="1:21" x14ac:dyDescent="0.3">
      <c r="A3285" t="s">
        <v>103</v>
      </c>
      <c r="B3285" t="s">
        <v>186</v>
      </c>
      <c r="C3285" t="s">
        <v>226</v>
      </c>
      <c r="D3285">
        <v>24</v>
      </c>
      <c r="E3285">
        <v>1</v>
      </c>
      <c r="F3285">
        <v>1</v>
      </c>
      <c r="G3285">
        <v>6.4039999999999999</v>
      </c>
      <c r="H3285">
        <v>19</v>
      </c>
      <c r="I3285">
        <v>0.47499999999999998</v>
      </c>
      <c r="J3285">
        <v>0</v>
      </c>
      <c r="K3285">
        <v>1</v>
      </c>
      <c r="L3285">
        <v>0</v>
      </c>
      <c r="M3285">
        <v>1.06</v>
      </c>
      <c r="N3285" t="e">
        <v>#N/A</v>
      </c>
      <c r="O3285" t="e">
        <v>#N/A</v>
      </c>
      <c r="P3285" t="e">
        <v>#N/A</v>
      </c>
      <c r="Q3285" t="e">
        <v>#N/A</v>
      </c>
      <c r="R3285" t="s">
        <v>931</v>
      </c>
      <c r="S3285">
        <v>0</v>
      </c>
      <c r="T3285">
        <v>17.015000000000001</v>
      </c>
      <c r="U3285">
        <v>19.925000000000001</v>
      </c>
    </row>
    <row r="3286" spans="1:21" x14ac:dyDescent="0.3">
      <c r="A3286" t="s">
        <v>103</v>
      </c>
      <c r="B3286" t="s">
        <v>158</v>
      </c>
      <c r="C3286" t="s">
        <v>198</v>
      </c>
      <c r="D3286">
        <v>29</v>
      </c>
      <c r="E3286">
        <v>1</v>
      </c>
      <c r="F3286">
        <v>1</v>
      </c>
      <c r="G3286">
        <v>5.7910000000000004</v>
      </c>
      <c r="H3286">
        <v>17</v>
      </c>
      <c r="I3286">
        <v>0.42499999999999999</v>
      </c>
      <c r="J3286">
        <v>0</v>
      </c>
      <c r="K3286">
        <v>1</v>
      </c>
      <c r="L3286">
        <v>0</v>
      </c>
      <c r="M3286">
        <v>0.78800000000000003</v>
      </c>
      <c r="N3286" t="e">
        <v>#N/A</v>
      </c>
      <c r="O3286" t="e">
        <v>#N/A</v>
      </c>
      <c r="P3286" t="e">
        <v>#N/A</v>
      </c>
      <c r="Q3286" t="e">
        <v>#N/A</v>
      </c>
      <c r="R3286" t="s">
        <v>932</v>
      </c>
      <c r="S3286">
        <v>0</v>
      </c>
      <c r="T3286">
        <v>12.519</v>
      </c>
      <c r="U3286">
        <v>14.805</v>
      </c>
    </row>
    <row r="3287" spans="1:21" x14ac:dyDescent="0.3">
      <c r="A3287" t="s">
        <v>103</v>
      </c>
      <c r="B3287" t="s">
        <v>175</v>
      </c>
      <c r="C3287" t="s">
        <v>215</v>
      </c>
      <c r="D3287">
        <v>40</v>
      </c>
      <c r="E3287">
        <v>1</v>
      </c>
      <c r="F3287">
        <v>1</v>
      </c>
      <c r="G3287">
        <v>5.4779999999999998</v>
      </c>
      <c r="H3287">
        <v>14</v>
      </c>
      <c r="I3287">
        <v>0.35</v>
      </c>
      <c r="J3287">
        <v>0</v>
      </c>
      <c r="K3287">
        <v>1</v>
      </c>
      <c r="L3287">
        <v>0</v>
      </c>
      <c r="M3287">
        <v>0.81399999999999995</v>
      </c>
      <c r="N3287" t="e">
        <v>#N/A</v>
      </c>
      <c r="O3287" t="e">
        <v>#N/A</v>
      </c>
      <c r="P3287" t="e">
        <v>#N/A</v>
      </c>
      <c r="Q3287" t="e">
        <v>#N/A</v>
      </c>
      <c r="R3287" t="s">
        <v>197</v>
      </c>
      <c r="S3287">
        <v>0</v>
      </c>
      <c r="T3287">
        <v>38.067999999999998</v>
      </c>
      <c r="U3287">
        <v>39.914999999999999</v>
      </c>
    </row>
    <row r="3288" spans="1:21" x14ac:dyDescent="0.3">
      <c r="A3288" t="s">
        <v>103</v>
      </c>
      <c r="B3288" t="s">
        <v>181</v>
      </c>
      <c r="C3288" t="s">
        <v>221</v>
      </c>
      <c r="D3288">
        <v>16</v>
      </c>
      <c r="E3288">
        <v>1</v>
      </c>
      <c r="F3288">
        <v>100</v>
      </c>
      <c r="G3288">
        <v>6.7130000000000001</v>
      </c>
      <c r="H3288">
        <v>31</v>
      </c>
      <c r="I3288">
        <v>0.77500000000000002</v>
      </c>
      <c r="J3288">
        <v>0</v>
      </c>
      <c r="K3288">
        <v>0</v>
      </c>
      <c r="L3288">
        <v>1</v>
      </c>
      <c r="M3288">
        <v>1.0840000000000001</v>
      </c>
      <c r="N3288" t="e">
        <v>#N/A</v>
      </c>
      <c r="O3288" t="e">
        <v>#N/A</v>
      </c>
      <c r="P3288" t="e">
        <v>#N/A</v>
      </c>
      <c r="Q3288" t="e">
        <v>#N/A</v>
      </c>
      <c r="R3288" t="s">
        <v>394</v>
      </c>
      <c r="S3288">
        <v>0</v>
      </c>
      <c r="T3288">
        <v>1.329</v>
      </c>
      <c r="U3288">
        <v>3.2909999999999999</v>
      </c>
    </row>
    <row r="3289" spans="1:21" x14ac:dyDescent="0.3">
      <c r="A3289" t="s">
        <v>103</v>
      </c>
      <c r="B3289" t="s">
        <v>162</v>
      </c>
      <c r="C3289" t="s">
        <v>202</v>
      </c>
      <c r="D3289">
        <v>14</v>
      </c>
      <c r="E3289">
        <v>1</v>
      </c>
      <c r="F3289">
        <v>1</v>
      </c>
      <c r="G3289">
        <v>2.9569999999999999</v>
      </c>
      <c r="H3289">
        <v>18</v>
      </c>
      <c r="I3289">
        <v>0.45</v>
      </c>
      <c r="J3289">
        <v>0</v>
      </c>
      <c r="K3289">
        <v>1</v>
      </c>
      <c r="L3289">
        <v>0</v>
      </c>
      <c r="M3289">
        <v>1.847</v>
      </c>
      <c r="N3289" t="e">
        <v>#N/A</v>
      </c>
      <c r="O3289" t="e">
        <v>#N/A</v>
      </c>
      <c r="P3289" t="e">
        <v>#N/A</v>
      </c>
      <c r="Q3289" t="e">
        <v>#N/A</v>
      </c>
      <c r="R3289" t="s">
        <v>933</v>
      </c>
      <c r="S3289">
        <v>0</v>
      </c>
      <c r="T3289">
        <v>9.6489999999999991</v>
      </c>
      <c r="U3289">
        <v>11.119</v>
      </c>
    </row>
    <row r="3290" spans="1:21" x14ac:dyDescent="0.3">
      <c r="A3290" t="s">
        <v>103</v>
      </c>
      <c r="B3290" t="s">
        <v>173</v>
      </c>
      <c r="C3290" t="s">
        <v>213</v>
      </c>
      <c r="D3290">
        <v>13</v>
      </c>
      <c r="E3290">
        <v>1</v>
      </c>
      <c r="F3290">
        <v>1</v>
      </c>
      <c r="G3290">
        <v>1.917</v>
      </c>
      <c r="H3290">
        <v>30</v>
      </c>
      <c r="I3290">
        <v>0.75</v>
      </c>
      <c r="J3290">
        <v>1</v>
      </c>
      <c r="K3290">
        <v>1</v>
      </c>
      <c r="L3290">
        <v>1</v>
      </c>
      <c r="M3290">
        <v>0.70299999999999996</v>
      </c>
      <c r="N3290" t="e">
        <v>#N/A</v>
      </c>
      <c r="O3290" t="e">
        <v>#N/A</v>
      </c>
      <c r="P3290" t="e">
        <v>#N/A</v>
      </c>
      <c r="Q3290" t="e">
        <v>#N/A</v>
      </c>
      <c r="R3290" t="s">
        <v>616</v>
      </c>
      <c r="S3290">
        <v>0</v>
      </c>
      <c r="T3290">
        <v>1.5660000000000001</v>
      </c>
      <c r="U3290">
        <v>3.4849999999999999</v>
      </c>
    </row>
    <row r="3291" spans="1:21" x14ac:dyDescent="0.3">
      <c r="A3291" t="s">
        <v>103</v>
      </c>
      <c r="B3291" t="s">
        <v>161</v>
      </c>
      <c r="C3291" t="s">
        <v>201</v>
      </c>
      <c r="D3291">
        <v>36</v>
      </c>
      <c r="E3291">
        <v>1</v>
      </c>
      <c r="F3291">
        <v>1</v>
      </c>
      <c r="G3291">
        <v>2.621</v>
      </c>
      <c r="H3291">
        <v>21</v>
      </c>
      <c r="I3291">
        <v>0.52500000000000002</v>
      </c>
      <c r="J3291">
        <v>1</v>
      </c>
      <c r="K3291">
        <v>1</v>
      </c>
      <c r="L3291">
        <v>1</v>
      </c>
      <c r="M3291">
        <v>3.7090000000000001</v>
      </c>
      <c r="N3291" t="e">
        <v>#N/A</v>
      </c>
      <c r="O3291" t="e">
        <v>#N/A</v>
      </c>
      <c r="P3291" t="e">
        <v>#N/A</v>
      </c>
      <c r="Q3291" t="e">
        <v>#N/A</v>
      </c>
      <c r="R3291" t="s">
        <v>191</v>
      </c>
      <c r="S3291">
        <v>0</v>
      </c>
      <c r="T3291">
        <v>1.518</v>
      </c>
      <c r="U3291">
        <v>2.9969999999999999</v>
      </c>
    </row>
    <row r="3292" spans="1:21" x14ac:dyDescent="0.3">
      <c r="A3292" t="s">
        <v>103</v>
      </c>
      <c r="B3292" t="s">
        <v>163</v>
      </c>
      <c r="C3292" t="s">
        <v>203</v>
      </c>
      <c r="D3292">
        <v>37</v>
      </c>
      <c r="E3292">
        <v>1</v>
      </c>
      <c r="F3292">
        <v>1</v>
      </c>
      <c r="G3292">
        <v>8.548</v>
      </c>
      <c r="H3292">
        <v>11</v>
      </c>
      <c r="I3292">
        <v>0.27500000000000002</v>
      </c>
      <c r="J3292">
        <v>0</v>
      </c>
      <c r="K3292">
        <v>1</v>
      </c>
      <c r="L3292">
        <v>0</v>
      </c>
      <c r="M3292">
        <v>1.1339999999999999</v>
      </c>
      <c r="N3292" t="e">
        <v>#N/A</v>
      </c>
      <c r="O3292" t="e">
        <v>#N/A</v>
      </c>
      <c r="P3292" t="e">
        <v>#N/A</v>
      </c>
      <c r="Q3292" t="e">
        <v>#N/A</v>
      </c>
      <c r="R3292" t="s">
        <v>203</v>
      </c>
      <c r="S3292">
        <v>1</v>
      </c>
      <c r="T3292">
        <v>6.31</v>
      </c>
      <c r="U3292">
        <v>12.318</v>
      </c>
    </row>
    <row r="3293" spans="1:21" x14ac:dyDescent="0.3">
      <c r="A3293" t="s">
        <v>103</v>
      </c>
      <c r="B3293" t="s">
        <v>187</v>
      </c>
      <c r="C3293" t="s">
        <v>227</v>
      </c>
      <c r="D3293">
        <v>4</v>
      </c>
      <c r="E3293">
        <v>1</v>
      </c>
      <c r="F3293">
        <v>1</v>
      </c>
      <c r="G3293">
        <v>2.1080000000000001</v>
      </c>
      <c r="H3293">
        <v>15</v>
      </c>
      <c r="I3293">
        <v>0.375</v>
      </c>
      <c r="J3293">
        <v>0</v>
      </c>
      <c r="K3293">
        <v>1</v>
      </c>
      <c r="L3293">
        <v>0</v>
      </c>
      <c r="M3293">
        <v>1.286</v>
      </c>
      <c r="N3293" t="e">
        <v>#N/A</v>
      </c>
      <c r="O3293" t="e">
        <v>#N/A</v>
      </c>
      <c r="P3293" t="e">
        <v>#N/A</v>
      </c>
      <c r="Q3293" t="e">
        <v>#N/A</v>
      </c>
      <c r="R3293" t="s">
        <v>934</v>
      </c>
      <c r="S3293">
        <v>0</v>
      </c>
      <c r="T3293">
        <v>1.3380000000000001</v>
      </c>
      <c r="U3293">
        <v>3.157</v>
      </c>
    </row>
    <row r="3294" spans="1:21" x14ac:dyDescent="0.3">
      <c r="A3294" t="s">
        <v>103</v>
      </c>
      <c r="B3294" t="s">
        <v>169</v>
      </c>
      <c r="C3294" t="s">
        <v>209</v>
      </c>
      <c r="D3294">
        <v>20</v>
      </c>
      <c r="E3294">
        <v>1</v>
      </c>
      <c r="F3294">
        <v>100</v>
      </c>
      <c r="G3294">
        <v>4.141</v>
      </c>
      <c r="H3294">
        <v>35</v>
      </c>
      <c r="I3294">
        <v>0.875</v>
      </c>
      <c r="J3294">
        <v>0</v>
      </c>
      <c r="K3294">
        <v>0</v>
      </c>
      <c r="L3294">
        <v>1</v>
      </c>
      <c r="M3294">
        <v>2.7650000000000001</v>
      </c>
      <c r="N3294" t="e">
        <v>#N/A</v>
      </c>
      <c r="O3294" t="e">
        <v>#N/A</v>
      </c>
      <c r="P3294" t="e">
        <v>#N/A</v>
      </c>
      <c r="Q3294" t="e">
        <v>#N/A</v>
      </c>
      <c r="R3294" t="s">
        <v>209</v>
      </c>
      <c r="S3294">
        <v>1</v>
      </c>
      <c r="T3294">
        <v>2.972</v>
      </c>
      <c r="U3294">
        <v>4.6689999999999996</v>
      </c>
    </row>
    <row r="3295" spans="1:21" x14ac:dyDescent="0.3">
      <c r="A3295" t="s">
        <v>103</v>
      </c>
      <c r="B3295" t="s">
        <v>193</v>
      </c>
      <c r="C3295" t="s">
        <v>233</v>
      </c>
      <c r="D3295">
        <v>8</v>
      </c>
      <c r="E3295">
        <v>1</v>
      </c>
      <c r="F3295">
        <v>1</v>
      </c>
      <c r="G3295">
        <v>2.5470000000000002</v>
      </c>
      <c r="H3295">
        <v>6</v>
      </c>
      <c r="I3295">
        <v>0.15</v>
      </c>
      <c r="J3295">
        <v>1</v>
      </c>
      <c r="K3295">
        <v>0</v>
      </c>
      <c r="L3295">
        <v>0</v>
      </c>
      <c r="M3295">
        <v>1.175</v>
      </c>
      <c r="N3295" t="e">
        <v>#N/A</v>
      </c>
      <c r="O3295" t="e">
        <v>#N/A</v>
      </c>
      <c r="P3295" t="e">
        <v>#N/A</v>
      </c>
      <c r="Q3295" t="e">
        <v>#N/A</v>
      </c>
      <c r="R3295" t="s">
        <v>664</v>
      </c>
      <c r="S3295">
        <v>0</v>
      </c>
      <c r="T3295">
        <v>1.127</v>
      </c>
      <c r="U3295">
        <v>2.8220000000000001</v>
      </c>
    </row>
    <row r="3296" spans="1:21" x14ac:dyDescent="0.3">
      <c r="A3296" t="s">
        <v>103</v>
      </c>
      <c r="B3296" t="s">
        <v>184</v>
      </c>
      <c r="C3296" t="s">
        <v>224</v>
      </c>
      <c r="D3296">
        <v>2</v>
      </c>
      <c r="E3296">
        <v>1</v>
      </c>
      <c r="F3296">
        <v>1</v>
      </c>
      <c r="G3296">
        <v>2.4129999999999998</v>
      </c>
      <c r="H3296">
        <v>25</v>
      </c>
      <c r="I3296">
        <v>0.625</v>
      </c>
      <c r="J3296">
        <v>1</v>
      </c>
      <c r="K3296">
        <v>1</v>
      </c>
      <c r="L3296">
        <v>1</v>
      </c>
      <c r="M3296">
        <v>1.004</v>
      </c>
      <c r="N3296" t="e">
        <v>#N/A</v>
      </c>
      <c r="O3296" t="e">
        <v>#N/A</v>
      </c>
      <c r="P3296" t="e">
        <v>#N/A</v>
      </c>
      <c r="Q3296" t="e">
        <v>#N/A</v>
      </c>
      <c r="R3296" t="s">
        <v>493</v>
      </c>
      <c r="S3296">
        <v>0</v>
      </c>
      <c r="T3296">
        <v>1.661</v>
      </c>
      <c r="U3296">
        <v>3.4449999999999998</v>
      </c>
    </row>
    <row r="3297" spans="1:21" x14ac:dyDescent="0.3">
      <c r="A3297" t="s">
        <v>103</v>
      </c>
      <c r="B3297" t="s">
        <v>160</v>
      </c>
      <c r="C3297" t="s">
        <v>200</v>
      </c>
      <c r="D3297">
        <v>35</v>
      </c>
      <c r="E3297">
        <v>1</v>
      </c>
      <c r="F3297">
        <v>1</v>
      </c>
      <c r="G3297">
        <v>5.7389999999999999</v>
      </c>
      <c r="H3297">
        <v>12</v>
      </c>
      <c r="I3297">
        <v>0.3</v>
      </c>
      <c r="J3297">
        <v>0</v>
      </c>
      <c r="K3297">
        <v>1</v>
      </c>
      <c r="L3297">
        <v>0</v>
      </c>
      <c r="M3297">
        <v>0.84</v>
      </c>
      <c r="N3297" t="e">
        <v>#N/A</v>
      </c>
      <c r="O3297" t="e">
        <v>#N/A</v>
      </c>
      <c r="P3297" t="e">
        <v>#N/A</v>
      </c>
      <c r="Q3297" t="e">
        <v>#N/A</v>
      </c>
      <c r="R3297" t="s">
        <v>735</v>
      </c>
      <c r="S3297">
        <v>0</v>
      </c>
      <c r="T3297">
        <v>8.6920000000000002</v>
      </c>
      <c r="U3297">
        <v>11.206</v>
      </c>
    </row>
    <row r="3298" spans="1:21" x14ac:dyDescent="0.3">
      <c r="A3298" t="s">
        <v>103</v>
      </c>
      <c r="B3298" t="s">
        <v>180</v>
      </c>
      <c r="C3298" t="s">
        <v>220</v>
      </c>
      <c r="D3298">
        <v>33</v>
      </c>
      <c r="E3298">
        <v>1</v>
      </c>
      <c r="F3298">
        <v>100</v>
      </c>
      <c r="G3298">
        <v>2.6040000000000001</v>
      </c>
      <c r="H3298">
        <v>38</v>
      </c>
      <c r="I3298">
        <v>0.95</v>
      </c>
      <c r="J3298">
        <v>0</v>
      </c>
      <c r="K3298">
        <v>0</v>
      </c>
      <c r="L3298">
        <v>1</v>
      </c>
      <c r="M3298">
        <v>0.98699999999999999</v>
      </c>
      <c r="N3298" t="e">
        <v>#N/A</v>
      </c>
      <c r="O3298" t="e">
        <v>#N/A</v>
      </c>
      <c r="P3298" t="e">
        <v>#N/A</v>
      </c>
      <c r="Q3298" t="e">
        <v>#N/A</v>
      </c>
      <c r="R3298" t="s">
        <v>706</v>
      </c>
      <c r="S3298">
        <v>0</v>
      </c>
      <c r="T3298">
        <v>1.9870000000000001</v>
      </c>
      <c r="U3298">
        <v>3.4540000000000002</v>
      </c>
    </row>
    <row r="3299" spans="1:21" x14ac:dyDescent="0.3">
      <c r="A3299" t="s">
        <v>103</v>
      </c>
      <c r="B3299" t="s">
        <v>174</v>
      </c>
      <c r="C3299" t="s">
        <v>214</v>
      </c>
      <c r="D3299">
        <v>23</v>
      </c>
      <c r="E3299">
        <v>1</v>
      </c>
      <c r="F3299">
        <v>100</v>
      </c>
      <c r="G3299">
        <v>3.46</v>
      </c>
      <c r="H3299">
        <v>39</v>
      </c>
      <c r="I3299">
        <v>0.97499999999999998</v>
      </c>
      <c r="J3299">
        <v>0</v>
      </c>
      <c r="K3299">
        <v>0</v>
      </c>
      <c r="L3299">
        <v>1</v>
      </c>
      <c r="M3299">
        <v>0.64500000000000002</v>
      </c>
      <c r="N3299" t="e">
        <v>#N/A</v>
      </c>
      <c r="O3299" t="e">
        <v>#N/A</v>
      </c>
      <c r="P3299" t="e">
        <v>#N/A</v>
      </c>
      <c r="Q3299" t="e">
        <v>#N/A</v>
      </c>
      <c r="R3299" t="s">
        <v>409</v>
      </c>
      <c r="S3299">
        <v>0</v>
      </c>
      <c r="T3299">
        <v>1.3979999999999999</v>
      </c>
      <c r="U3299">
        <v>2.7570000000000001</v>
      </c>
    </row>
    <row r="3300" spans="1:21" x14ac:dyDescent="0.3">
      <c r="A3300" t="s">
        <v>103</v>
      </c>
      <c r="B3300" t="s">
        <v>185</v>
      </c>
      <c r="C3300" t="s">
        <v>225</v>
      </c>
      <c r="D3300">
        <v>1</v>
      </c>
      <c r="E3300">
        <v>1</v>
      </c>
      <c r="F3300">
        <v>1</v>
      </c>
      <c r="G3300">
        <v>2.2349999999999999</v>
      </c>
      <c r="H3300">
        <v>3</v>
      </c>
      <c r="I3300">
        <v>7.4999999999999997E-2</v>
      </c>
      <c r="J3300">
        <v>1</v>
      </c>
      <c r="K3300">
        <v>0</v>
      </c>
      <c r="L3300">
        <v>0</v>
      </c>
      <c r="M3300">
        <v>2.0779999999999998</v>
      </c>
      <c r="N3300" t="e">
        <v>#N/A</v>
      </c>
      <c r="O3300" t="e">
        <v>#N/A</v>
      </c>
      <c r="P3300" t="e">
        <v>#N/A</v>
      </c>
      <c r="Q3300" t="e">
        <v>#N/A</v>
      </c>
      <c r="R3300" t="s">
        <v>935</v>
      </c>
      <c r="S3300">
        <v>0</v>
      </c>
      <c r="T3300">
        <v>1.19</v>
      </c>
      <c r="U3300">
        <v>2.9239999999999999</v>
      </c>
    </row>
    <row r="3301" spans="1:21" x14ac:dyDescent="0.3">
      <c r="A3301" t="s">
        <v>103</v>
      </c>
      <c r="B3301" t="s">
        <v>182</v>
      </c>
      <c r="C3301" t="s">
        <v>222</v>
      </c>
      <c r="D3301">
        <v>28</v>
      </c>
      <c r="E3301">
        <v>1</v>
      </c>
      <c r="F3301">
        <v>1</v>
      </c>
      <c r="G3301">
        <v>5.9160000000000004</v>
      </c>
      <c r="H3301">
        <v>1</v>
      </c>
      <c r="I3301">
        <v>2.5000000000000001E-2</v>
      </c>
      <c r="J3301">
        <v>1</v>
      </c>
      <c r="K3301">
        <v>0</v>
      </c>
      <c r="L3301">
        <v>0</v>
      </c>
      <c r="M3301">
        <v>10.862</v>
      </c>
      <c r="N3301" t="e">
        <v>#N/A</v>
      </c>
      <c r="O3301" t="e">
        <v>#N/A</v>
      </c>
      <c r="P3301" t="e">
        <v>#N/A</v>
      </c>
      <c r="Q3301" t="e">
        <v>#N/A</v>
      </c>
      <c r="R3301" t="s">
        <v>936</v>
      </c>
      <c r="S3301">
        <v>0</v>
      </c>
      <c r="T3301">
        <v>1.845</v>
      </c>
      <c r="U3301">
        <v>3.109</v>
      </c>
    </row>
    <row r="3302" spans="1:21" x14ac:dyDescent="0.3">
      <c r="A3302" t="s">
        <v>103</v>
      </c>
      <c r="B3302" t="s">
        <v>165</v>
      </c>
      <c r="C3302" t="s">
        <v>205</v>
      </c>
      <c r="D3302">
        <v>10</v>
      </c>
      <c r="E3302">
        <v>1</v>
      </c>
      <c r="F3302">
        <v>100</v>
      </c>
      <c r="G3302">
        <v>2.8519999999999999</v>
      </c>
      <c r="H3302">
        <v>40</v>
      </c>
      <c r="I3302">
        <v>1</v>
      </c>
      <c r="J3302">
        <v>0</v>
      </c>
      <c r="K3302">
        <v>0</v>
      </c>
      <c r="L3302">
        <v>1</v>
      </c>
      <c r="M3302">
        <v>0.93300000000000005</v>
      </c>
      <c r="N3302" t="e">
        <v>#N/A</v>
      </c>
      <c r="O3302" t="e">
        <v>#N/A</v>
      </c>
      <c r="P3302" t="e">
        <v>#N/A</v>
      </c>
      <c r="Q3302" t="e">
        <v>#N/A</v>
      </c>
      <c r="R3302" t="s">
        <v>937</v>
      </c>
      <c r="S3302">
        <v>0</v>
      </c>
      <c r="T3302">
        <v>16.939</v>
      </c>
      <c r="U3302">
        <v>22.925999999999998</v>
      </c>
    </row>
    <row r="3303" spans="1:21" x14ac:dyDescent="0.3">
      <c r="A3303" t="s">
        <v>103</v>
      </c>
      <c r="B3303" t="s">
        <v>157</v>
      </c>
      <c r="C3303" t="s">
        <v>197</v>
      </c>
      <c r="D3303">
        <v>5</v>
      </c>
      <c r="E3303">
        <v>1</v>
      </c>
      <c r="F3303">
        <v>1</v>
      </c>
      <c r="G3303">
        <v>3.3439999999999999</v>
      </c>
      <c r="H3303">
        <v>9</v>
      </c>
      <c r="I3303">
        <v>0.22500000000000001</v>
      </c>
      <c r="J3303">
        <v>1</v>
      </c>
      <c r="K3303">
        <v>0</v>
      </c>
      <c r="L3303">
        <v>0</v>
      </c>
      <c r="M3303">
        <v>0.90900000000000003</v>
      </c>
      <c r="N3303" t="e">
        <v>#N/A</v>
      </c>
      <c r="O3303" t="e">
        <v>#N/A</v>
      </c>
      <c r="P3303" t="e">
        <v>#N/A</v>
      </c>
      <c r="Q3303" t="e">
        <v>#N/A</v>
      </c>
      <c r="R3303" t="s">
        <v>938</v>
      </c>
      <c r="S3303">
        <v>0</v>
      </c>
      <c r="T3303">
        <v>1.389</v>
      </c>
      <c r="U3303">
        <v>3.1880000000000002</v>
      </c>
    </row>
    <row r="3304" spans="1:21" x14ac:dyDescent="0.3">
      <c r="A3304" t="s">
        <v>103</v>
      </c>
      <c r="B3304" t="s">
        <v>164</v>
      </c>
      <c r="C3304" t="s">
        <v>204</v>
      </c>
      <c r="D3304">
        <v>7</v>
      </c>
      <c r="E3304">
        <v>1</v>
      </c>
      <c r="F3304">
        <v>1</v>
      </c>
      <c r="G3304">
        <v>2.157</v>
      </c>
      <c r="H3304">
        <v>27</v>
      </c>
      <c r="I3304">
        <v>0.67500000000000004</v>
      </c>
      <c r="J3304">
        <v>1</v>
      </c>
      <c r="K3304">
        <v>1</v>
      </c>
      <c r="L3304">
        <v>1</v>
      </c>
      <c r="M3304">
        <v>0.878</v>
      </c>
      <c r="N3304" t="e">
        <v>#N/A</v>
      </c>
      <c r="O3304" t="e">
        <v>#N/A</v>
      </c>
      <c r="P3304" t="e">
        <v>#N/A</v>
      </c>
      <c r="Q3304" t="e">
        <v>#N/A</v>
      </c>
      <c r="R3304" t="s">
        <v>939</v>
      </c>
      <c r="S3304">
        <v>0</v>
      </c>
      <c r="T3304">
        <v>1.637</v>
      </c>
      <c r="U3304">
        <v>3.758</v>
      </c>
    </row>
    <row r="3305" spans="1:21" x14ac:dyDescent="0.3">
      <c r="A3305" t="s">
        <v>103</v>
      </c>
      <c r="B3305" t="s">
        <v>166</v>
      </c>
      <c r="C3305" t="s">
        <v>206</v>
      </c>
      <c r="D3305">
        <v>11</v>
      </c>
      <c r="E3305">
        <v>1</v>
      </c>
      <c r="F3305">
        <v>100</v>
      </c>
      <c r="G3305">
        <v>4.62</v>
      </c>
      <c r="H3305">
        <v>33</v>
      </c>
      <c r="I3305">
        <v>0.82499999999999996</v>
      </c>
      <c r="J3305">
        <v>0</v>
      </c>
      <c r="K3305">
        <v>0</v>
      </c>
      <c r="L3305">
        <v>1</v>
      </c>
      <c r="M3305">
        <v>0.98399999999999999</v>
      </c>
      <c r="N3305" t="e">
        <v>#N/A</v>
      </c>
      <c r="O3305" t="e">
        <v>#N/A</v>
      </c>
      <c r="P3305" t="e">
        <v>#N/A</v>
      </c>
      <c r="Q3305" t="e">
        <v>#N/A</v>
      </c>
      <c r="R3305" t="s">
        <v>940</v>
      </c>
      <c r="S3305">
        <v>0</v>
      </c>
      <c r="T3305">
        <v>25.209</v>
      </c>
      <c r="U3305">
        <v>27.023</v>
      </c>
    </row>
    <row r="3306" spans="1:21" x14ac:dyDescent="0.3">
      <c r="A3306" t="s">
        <v>103</v>
      </c>
      <c r="B3306" t="s">
        <v>191</v>
      </c>
      <c r="C3306" t="s">
        <v>231</v>
      </c>
      <c r="D3306">
        <v>15</v>
      </c>
      <c r="E3306">
        <v>1</v>
      </c>
      <c r="F3306">
        <v>1</v>
      </c>
      <c r="G3306">
        <v>2.3740000000000001</v>
      </c>
      <c r="H3306">
        <v>29</v>
      </c>
      <c r="I3306">
        <v>0.72499999999999998</v>
      </c>
      <c r="J3306">
        <v>1</v>
      </c>
      <c r="K3306">
        <v>1</v>
      </c>
      <c r="L3306">
        <v>1</v>
      </c>
      <c r="M3306">
        <v>1.085</v>
      </c>
      <c r="N3306" t="e">
        <v>#N/A</v>
      </c>
      <c r="O3306" t="e">
        <v>#N/A</v>
      </c>
      <c r="P3306" t="e">
        <v>#N/A</v>
      </c>
      <c r="Q3306" t="e">
        <v>#N/A</v>
      </c>
      <c r="R3306" t="s">
        <v>941</v>
      </c>
      <c r="S3306">
        <v>0</v>
      </c>
      <c r="T3306">
        <v>5.3860000000000001</v>
      </c>
      <c r="U3306">
        <v>7.8760000000000003</v>
      </c>
    </row>
    <row r="3307" spans="1:21" x14ac:dyDescent="0.3">
      <c r="A3307" t="s">
        <v>103</v>
      </c>
      <c r="B3307" t="s">
        <v>170</v>
      </c>
      <c r="C3307" t="s">
        <v>210</v>
      </c>
      <c r="D3307">
        <v>19</v>
      </c>
      <c r="E3307">
        <v>1</v>
      </c>
      <c r="F3307">
        <v>1</v>
      </c>
      <c r="G3307">
        <v>2.1259999999999999</v>
      </c>
      <c r="H3307">
        <v>28</v>
      </c>
      <c r="I3307">
        <v>0.7</v>
      </c>
      <c r="J3307">
        <v>1</v>
      </c>
      <c r="K3307">
        <v>1</v>
      </c>
      <c r="L3307">
        <v>1</v>
      </c>
      <c r="M3307">
        <v>0.90800000000000003</v>
      </c>
      <c r="N3307" t="e">
        <v>#N/A</v>
      </c>
      <c r="O3307" t="e">
        <v>#N/A</v>
      </c>
      <c r="P3307" t="e">
        <v>#N/A</v>
      </c>
      <c r="Q3307" t="e">
        <v>#N/A</v>
      </c>
      <c r="R3307" t="s">
        <v>942</v>
      </c>
      <c r="S3307">
        <v>0</v>
      </c>
      <c r="T3307">
        <v>1.6080000000000001</v>
      </c>
      <c r="U3307">
        <v>2.911</v>
      </c>
    </row>
    <row r="3308" spans="1:21" x14ac:dyDescent="0.3">
      <c r="A3308" t="s">
        <v>103</v>
      </c>
      <c r="B3308" t="s">
        <v>172</v>
      </c>
      <c r="C3308" t="s">
        <v>212</v>
      </c>
      <c r="D3308">
        <v>38</v>
      </c>
      <c r="E3308">
        <v>1</v>
      </c>
      <c r="F3308">
        <v>100</v>
      </c>
      <c r="G3308">
        <v>5.9880000000000004</v>
      </c>
      <c r="H3308">
        <v>34</v>
      </c>
      <c r="I3308">
        <v>0.85</v>
      </c>
      <c r="J3308">
        <v>0</v>
      </c>
      <c r="K3308">
        <v>0</v>
      </c>
      <c r="L3308">
        <v>1</v>
      </c>
      <c r="M3308">
        <v>1.1719999999999999</v>
      </c>
      <c r="N3308" t="e">
        <v>#N/A</v>
      </c>
      <c r="O3308" t="e">
        <v>#N/A</v>
      </c>
      <c r="P3308" t="e">
        <v>#N/A</v>
      </c>
      <c r="Q3308" t="e">
        <v>#N/A</v>
      </c>
      <c r="R3308" t="s">
        <v>212</v>
      </c>
      <c r="S3308">
        <v>1</v>
      </c>
      <c r="T3308">
        <v>2.8039999999999998</v>
      </c>
      <c r="U3308">
        <v>5.0609999999999999</v>
      </c>
    </row>
    <row r="3309" spans="1:21" x14ac:dyDescent="0.3">
      <c r="A3309" t="s">
        <v>103</v>
      </c>
      <c r="B3309" t="s">
        <v>192</v>
      </c>
      <c r="C3309" t="s">
        <v>232</v>
      </c>
      <c r="D3309">
        <v>21</v>
      </c>
      <c r="E3309">
        <v>1</v>
      </c>
      <c r="F3309">
        <v>1</v>
      </c>
      <c r="G3309">
        <v>3.7290000000000001</v>
      </c>
      <c r="H3309">
        <v>13</v>
      </c>
      <c r="I3309">
        <v>0.32500000000000001</v>
      </c>
      <c r="J3309">
        <v>0</v>
      </c>
      <c r="K3309">
        <v>1</v>
      </c>
      <c r="L3309">
        <v>0</v>
      </c>
      <c r="M3309">
        <v>0.91</v>
      </c>
      <c r="N3309" t="e">
        <v>#N/A</v>
      </c>
      <c r="O3309" t="e">
        <v>#N/A</v>
      </c>
      <c r="P3309" t="e">
        <v>#N/A</v>
      </c>
      <c r="Q3309" t="e">
        <v>#N/A</v>
      </c>
      <c r="R3309" t="s">
        <v>177</v>
      </c>
      <c r="S3309">
        <v>0</v>
      </c>
      <c r="T3309">
        <v>4.5049999999999999</v>
      </c>
      <c r="U3309">
        <v>6.0609999999999999</v>
      </c>
    </row>
    <row r="3310" spans="1:21" x14ac:dyDescent="0.3">
      <c r="A3310" t="s">
        <v>103</v>
      </c>
      <c r="B3310" t="s">
        <v>190</v>
      </c>
      <c r="C3310" t="s">
        <v>230</v>
      </c>
      <c r="D3310">
        <v>22</v>
      </c>
      <c r="E3310">
        <v>1</v>
      </c>
      <c r="F3310">
        <v>100</v>
      </c>
      <c r="G3310">
        <v>4.79</v>
      </c>
      <c r="H3310">
        <v>32</v>
      </c>
      <c r="I3310">
        <v>0.8</v>
      </c>
      <c r="J3310">
        <v>0</v>
      </c>
      <c r="K3310">
        <v>0</v>
      </c>
      <c r="L3310">
        <v>1</v>
      </c>
      <c r="M3310">
        <v>0.997</v>
      </c>
      <c r="N3310" t="e">
        <v>#N/A</v>
      </c>
      <c r="O3310" t="e">
        <v>#N/A</v>
      </c>
      <c r="P3310" t="e">
        <v>#N/A</v>
      </c>
      <c r="Q3310" t="e">
        <v>#N/A</v>
      </c>
      <c r="R3310" t="s">
        <v>230</v>
      </c>
      <c r="S3310">
        <v>1</v>
      </c>
      <c r="T3310">
        <v>2.9430000000000001</v>
      </c>
      <c r="U3310">
        <v>4.6449999999999996</v>
      </c>
    </row>
    <row r="3311" spans="1:21" x14ac:dyDescent="0.3">
      <c r="A3311" t="s">
        <v>103</v>
      </c>
      <c r="B3311" t="s">
        <v>176</v>
      </c>
      <c r="C3311" t="s">
        <v>216</v>
      </c>
      <c r="D3311">
        <v>3</v>
      </c>
      <c r="E3311">
        <v>1</v>
      </c>
      <c r="F3311">
        <v>100</v>
      </c>
      <c r="G3311">
        <v>2.1640000000000001</v>
      </c>
      <c r="H3311">
        <v>37</v>
      </c>
      <c r="I3311">
        <v>0.92500000000000004</v>
      </c>
      <c r="J3311">
        <v>0</v>
      </c>
      <c r="K3311">
        <v>0</v>
      </c>
      <c r="L3311">
        <v>1</v>
      </c>
      <c r="M3311">
        <v>0.92400000000000004</v>
      </c>
      <c r="N3311" t="e">
        <v>#N/A</v>
      </c>
      <c r="O3311" t="e">
        <v>#N/A</v>
      </c>
      <c r="P3311" t="e">
        <v>#N/A</v>
      </c>
      <c r="Q3311" t="e">
        <v>#N/A</v>
      </c>
      <c r="R3311" t="s">
        <v>216</v>
      </c>
      <c r="S3311">
        <v>1</v>
      </c>
      <c r="T3311">
        <v>1.3620000000000001</v>
      </c>
      <c r="U3311">
        <v>5.4119999999999999</v>
      </c>
    </row>
    <row r="3312" spans="1:21" x14ac:dyDescent="0.3">
      <c r="A3312" t="s">
        <v>103</v>
      </c>
      <c r="B3312" t="s">
        <v>179</v>
      </c>
      <c r="C3312" t="s">
        <v>219</v>
      </c>
      <c r="D3312">
        <v>27</v>
      </c>
      <c r="E3312">
        <v>1</v>
      </c>
      <c r="F3312">
        <v>1</v>
      </c>
      <c r="G3312">
        <v>3.14</v>
      </c>
      <c r="H3312">
        <v>2</v>
      </c>
      <c r="I3312">
        <v>0.05</v>
      </c>
      <c r="J3312">
        <v>1</v>
      </c>
      <c r="K3312">
        <v>0</v>
      </c>
      <c r="L3312">
        <v>0</v>
      </c>
      <c r="M3312">
        <v>0.97299999999999998</v>
      </c>
      <c r="N3312" t="e">
        <v>#N/A</v>
      </c>
      <c r="O3312" t="e">
        <v>#N/A</v>
      </c>
      <c r="P3312" t="e">
        <v>#N/A</v>
      </c>
      <c r="Q3312" t="e">
        <v>#N/A</v>
      </c>
      <c r="R3312" t="s">
        <v>943</v>
      </c>
      <c r="S3312">
        <v>0</v>
      </c>
      <c r="T3312">
        <v>2.3410000000000002</v>
      </c>
      <c r="U3312">
        <v>3.5910000000000002</v>
      </c>
    </row>
    <row r="3313" spans="1:21" x14ac:dyDescent="0.3">
      <c r="A3313" t="s">
        <v>103</v>
      </c>
      <c r="B3313" t="s">
        <v>194</v>
      </c>
      <c r="C3313" t="s">
        <v>234</v>
      </c>
      <c r="D3313">
        <v>31</v>
      </c>
      <c r="E3313">
        <v>1</v>
      </c>
      <c r="F3313">
        <v>1</v>
      </c>
      <c r="G3313">
        <v>3.4609999999999999</v>
      </c>
      <c r="H3313">
        <v>8</v>
      </c>
      <c r="I3313">
        <v>0.2</v>
      </c>
      <c r="J3313">
        <v>1</v>
      </c>
      <c r="K3313">
        <v>0</v>
      </c>
      <c r="L3313">
        <v>0</v>
      </c>
      <c r="M3313">
        <v>1.1319999999999999</v>
      </c>
      <c r="N3313" t="e">
        <v>#N/A</v>
      </c>
      <c r="O3313" t="e">
        <v>#N/A</v>
      </c>
      <c r="P3313" t="e">
        <v>#N/A</v>
      </c>
      <c r="Q3313" t="e">
        <v>#N/A</v>
      </c>
      <c r="R3313" t="s">
        <v>944</v>
      </c>
      <c r="S3313">
        <v>0</v>
      </c>
      <c r="T3313">
        <v>1.59</v>
      </c>
      <c r="U3313">
        <v>2.931</v>
      </c>
    </row>
    <row r="3314" spans="1:21" x14ac:dyDescent="0.3">
      <c r="A3314" t="s">
        <v>103</v>
      </c>
      <c r="B3314" t="s">
        <v>159</v>
      </c>
      <c r="C3314" t="s">
        <v>199</v>
      </c>
      <c r="D3314">
        <v>32</v>
      </c>
      <c r="E3314">
        <v>1</v>
      </c>
      <c r="F3314">
        <v>1</v>
      </c>
      <c r="G3314">
        <v>9.2949999999999999</v>
      </c>
      <c r="H3314">
        <v>4</v>
      </c>
      <c r="I3314">
        <v>0.1</v>
      </c>
      <c r="J3314">
        <v>1</v>
      </c>
      <c r="K3314">
        <v>0</v>
      </c>
      <c r="L3314">
        <v>0</v>
      </c>
      <c r="M3314">
        <v>1.1259999999999999</v>
      </c>
      <c r="N3314" t="e">
        <v>#N/A</v>
      </c>
      <c r="O3314" t="e">
        <v>#N/A</v>
      </c>
      <c r="P3314" t="e">
        <v>#N/A</v>
      </c>
      <c r="Q3314" t="e">
        <v>#N/A</v>
      </c>
      <c r="R3314" t="s">
        <v>945</v>
      </c>
      <c r="S3314">
        <v>0</v>
      </c>
      <c r="T3314">
        <v>1.3839999999999999</v>
      </c>
      <c r="U3314">
        <v>3.2930000000000001</v>
      </c>
    </row>
    <row r="3315" spans="1:21" x14ac:dyDescent="0.3">
      <c r="A3315" t="s">
        <v>103</v>
      </c>
      <c r="B3315" t="s">
        <v>167</v>
      </c>
      <c r="C3315" t="s">
        <v>207</v>
      </c>
      <c r="D3315">
        <v>9</v>
      </c>
      <c r="E3315">
        <v>1</v>
      </c>
      <c r="F3315">
        <v>1</v>
      </c>
      <c r="G3315">
        <v>2.2200000000000002</v>
      </c>
      <c r="H3315">
        <v>24</v>
      </c>
      <c r="I3315">
        <v>0.6</v>
      </c>
      <c r="J3315">
        <v>1</v>
      </c>
      <c r="K3315">
        <v>1</v>
      </c>
      <c r="L3315">
        <v>1</v>
      </c>
      <c r="M3315">
        <v>0.78900000000000003</v>
      </c>
      <c r="N3315" t="e">
        <v>#N/A</v>
      </c>
      <c r="O3315" t="e">
        <v>#N/A</v>
      </c>
      <c r="P3315" t="e">
        <v>#N/A</v>
      </c>
      <c r="Q3315" t="e">
        <v>#N/A</v>
      </c>
      <c r="R3315" t="s">
        <v>946</v>
      </c>
      <c r="S3315">
        <v>0</v>
      </c>
      <c r="T3315">
        <v>1.8149999999999999</v>
      </c>
      <c r="U3315">
        <v>5.34</v>
      </c>
    </row>
    <row r="3316" spans="1:21" x14ac:dyDescent="0.3">
      <c r="A3316" t="s">
        <v>103</v>
      </c>
      <c r="B3316" t="s">
        <v>177</v>
      </c>
      <c r="C3316" t="s">
        <v>217</v>
      </c>
      <c r="D3316">
        <v>34</v>
      </c>
      <c r="E3316">
        <v>1</v>
      </c>
      <c r="F3316">
        <v>1</v>
      </c>
      <c r="G3316">
        <v>8.8689999999999998</v>
      </c>
      <c r="H3316">
        <v>7</v>
      </c>
      <c r="I3316">
        <v>0.17499999999999999</v>
      </c>
      <c r="J3316">
        <v>1</v>
      </c>
      <c r="K3316">
        <v>0</v>
      </c>
      <c r="L3316">
        <v>0</v>
      </c>
      <c r="M3316">
        <v>1.028</v>
      </c>
      <c r="N3316" t="e">
        <v>#N/A</v>
      </c>
      <c r="O3316" t="e">
        <v>#N/A</v>
      </c>
      <c r="P3316" t="e">
        <v>#N/A</v>
      </c>
      <c r="Q3316" t="e">
        <v>#N/A</v>
      </c>
      <c r="R3316" t="s">
        <v>186</v>
      </c>
      <c r="S3316">
        <v>0</v>
      </c>
      <c r="T3316">
        <v>7.734</v>
      </c>
      <c r="U3316">
        <v>9.5489999999999995</v>
      </c>
    </row>
    <row r="3317" spans="1:21" x14ac:dyDescent="0.3">
      <c r="A3317" t="s">
        <v>103</v>
      </c>
      <c r="B3317" t="s">
        <v>168</v>
      </c>
      <c r="C3317" t="s">
        <v>208</v>
      </c>
      <c r="D3317">
        <v>18</v>
      </c>
      <c r="E3317">
        <v>1</v>
      </c>
      <c r="F3317">
        <v>1</v>
      </c>
      <c r="G3317">
        <v>8.7319999999999993</v>
      </c>
      <c r="H3317">
        <v>10</v>
      </c>
      <c r="I3317">
        <v>0.25</v>
      </c>
      <c r="J3317">
        <v>1</v>
      </c>
      <c r="K3317">
        <v>0</v>
      </c>
      <c r="L3317">
        <v>0</v>
      </c>
      <c r="M3317">
        <v>0.85899999999999999</v>
      </c>
      <c r="N3317" t="e">
        <v>#N/A</v>
      </c>
      <c r="O3317" t="e">
        <v>#N/A</v>
      </c>
      <c r="P3317" t="e">
        <v>#N/A</v>
      </c>
      <c r="Q3317" t="e">
        <v>#N/A</v>
      </c>
      <c r="R3317" t="s">
        <v>947</v>
      </c>
      <c r="S3317">
        <v>0</v>
      </c>
      <c r="T3317">
        <v>3.4049999999999998</v>
      </c>
      <c r="U3317">
        <v>4.9089999999999998</v>
      </c>
    </row>
    <row r="3318" spans="1:21" x14ac:dyDescent="0.3">
      <c r="A3318" t="s">
        <v>103</v>
      </c>
      <c r="B3318" t="s">
        <v>189</v>
      </c>
      <c r="C3318" t="s">
        <v>229</v>
      </c>
      <c r="D3318">
        <v>12</v>
      </c>
      <c r="E3318">
        <v>1</v>
      </c>
      <c r="F3318">
        <v>1</v>
      </c>
      <c r="G3318">
        <v>3.0209999999999999</v>
      </c>
      <c r="H3318">
        <v>5</v>
      </c>
      <c r="I3318">
        <v>0.125</v>
      </c>
      <c r="J3318">
        <v>1</v>
      </c>
      <c r="K3318">
        <v>0</v>
      </c>
      <c r="L3318">
        <v>0</v>
      </c>
      <c r="M3318">
        <v>0.83499999999999996</v>
      </c>
      <c r="N3318" t="e">
        <v>#N/A</v>
      </c>
      <c r="O3318" t="e">
        <v>#N/A</v>
      </c>
      <c r="P3318" t="e">
        <v>#N/A</v>
      </c>
      <c r="Q3318" t="e">
        <v>#N/A</v>
      </c>
      <c r="R3318" t="s">
        <v>948</v>
      </c>
      <c r="S3318">
        <v>0</v>
      </c>
      <c r="T3318">
        <v>1.7130000000000001</v>
      </c>
      <c r="U3318">
        <v>11.135</v>
      </c>
    </row>
    <row r="3319" spans="1:21" x14ac:dyDescent="0.3">
      <c r="A3319" t="s">
        <v>103</v>
      </c>
      <c r="B3319" t="s">
        <v>178</v>
      </c>
      <c r="C3319" t="s">
        <v>218</v>
      </c>
      <c r="D3319">
        <v>26</v>
      </c>
      <c r="E3319">
        <v>1</v>
      </c>
      <c r="F3319">
        <v>1</v>
      </c>
      <c r="G3319">
        <v>2.64</v>
      </c>
      <c r="H3319">
        <v>16</v>
      </c>
      <c r="I3319">
        <v>0.4</v>
      </c>
      <c r="J3319">
        <v>0</v>
      </c>
      <c r="K3319">
        <v>1</v>
      </c>
      <c r="L3319">
        <v>0</v>
      </c>
      <c r="M3319">
        <v>0.86899999999999999</v>
      </c>
      <c r="N3319" t="e">
        <v>#N/A</v>
      </c>
      <c r="O3319" t="e">
        <v>#N/A</v>
      </c>
      <c r="P3319" t="e">
        <v>#N/A</v>
      </c>
      <c r="Q3319" t="e">
        <v>#N/A</v>
      </c>
      <c r="R3319" t="s">
        <v>469</v>
      </c>
      <c r="S3319">
        <v>0</v>
      </c>
      <c r="T3319">
        <v>4.7560000000000002</v>
      </c>
      <c r="U3319">
        <v>6.2919999999999998</v>
      </c>
    </row>
    <row r="3320" spans="1:21" x14ac:dyDescent="0.3">
      <c r="A3320" t="s">
        <v>103</v>
      </c>
      <c r="B3320" t="s">
        <v>171</v>
      </c>
      <c r="C3320" t="s">
        <v>211</v>
      </c>
      <c r="D3320">
        <v>30</v>
      </c>
      <c r="E3320">
        <v>1</v>
      </c>
      <c r="F3320">
        <v>1</v>
      </c>
      <c r="G3320">
        <v>2.5249999999999999</v>
      </c>
      <c r="H3320">
        <v>22</v>
      </c>
      <c r="I3320">
        <v>0.55000000000000004</v>
      </c>
      <c r="J3320">
        <v>1</v>
      </c>
      <c r="K3320">
        <v>1</v>
      </c>
      <c r="L3320">
        <v>1</v>
      </c>
      <c r="M3320">
        <v>0.877</v>
      </c>
      <c r="N3320" t="e">
        <v>#N/A</v>
      </c>
      <c r="O3320" t="e">
        <v>#N/A</v>
      </c>
      <c r="P3320" t="e">
        <v>#N/A</v>
      </c>
      <c r="Q3320" t="e">
        <v>#N/A</v>
      </c>
      <c r="R3320" t="s">
        <v>949</v>
      </c>
      <c r="S3320">
        <v>0</v>
      </c>
      <c r="T3320">
        <v>1.0389999999999999</v>
      </c>
      <c r="U3320">
        <v>2.726</v>
      </c>
    </row>
    <row r="3321" spans="1:21" x14ac:dyDescent="0.3">
      <c r="A3321" t="s">
        <v>103</v>
      </c>
      <c r="B3321" t="s">
        <v>195</v>
      </c>
      <c r="C3321" t="s">
        <v>235</v>
      </c>
      <c r="D3321">
        <v>6</v>
      </c>
      <c r="E3321">
        <v>1</v>
      </c>
      <c r="F3321">
        <v>1</v>
      </c>
      <c r="G3321">
        <v>1.9950000000000001</v>
      </c>
      <c r="H3321">
        <v>23</v>
      </c>
      <c r="I3321">
        <v>0.57499999999999996</v>
      </c>
      <c r="J3321">
        <v>1</v>
      </c>
      <c r="K3321">
        <v>1</v>
      </c>
      <c r="L3321">
        <v>1</v>
      </c>
      <c r="M3321">
        <v>0.99099999999999999</v>
      </c>
      <c r="N3321" t="e">
        <v>#N/A</v>
      </c>
      <c r="O3321" t="e">
        <v>#N/A</v>
      </c>
      <c r="P3321" t="e">
        <v>#N/A</v>
      </c>
      <c r="Q3321" t="e">
        <v>#N/A</v>
      </c>
      <c r="R3321" t="s">
        <v>950</v>
      </c>
      <c r="S3321">
        <v>0</v>
      </c>
      <c r="T3321">
        <v>2.2570000000000001</v>
      </c>
      <c r="U3321">
        <v>4.8280000000000003</v>
      </c>
    </row>
    <row r="3322" spans="1:21" x14ac:dyDescent="0.3">
      <c r="A3322" t="s">
        <v>104</v>
      </c>
      <c r="B3322" t="s">
        <v>181</v>
      </c>
      <c r="C3322" t="s">
        <v>221</v>
      </c>
      <c r="D3322">
        <v>23</v>
      </c>
      <c r="E3322">
        <v>1</v>
      </c>
      <c r="F3322">
        <v>36</v>
      </c>
      <c r="G3322">
        <v>3.4369999999999998</v>
      </c>
      <c r="H3322">
        <v>25</v>
      </c>
      <c r="I3322">
        <v>0.625</v>
      </c>
      <c r="J3322">
        <v>0</v>
      </c>
      <c r="K3322">
        <v>1</v>
      </c>
      <c r="L3322">
        <v>0</v>
      </c>
      <c r="M3322">
        <v>0.88800000000000001</v>
      </c>
      <c r="N3322" t="e">
        <v>#N/A</v>
      </c>
      <c r="O3322" t="e">
        <v>#N/A</v>
      </c>
      <c r="P3322" t="e">
        <v>#N/A</v>
      </c>
      <c r="Q3322" t="e">
        <v>#N/A</v>
      </c>
      <c r="R3322" t="s">
        <v>221</v>
      </c>
      <c r="S3322">
        <v>1</v>
      </c>
      <c r="T3322">
        <v>3.3260000000000001</v>
      </c>
      <c r="U3322">
        <v>5.7110000000000003</v>
      </c>
    </row>
    <row r="3323" spans="1:21" x14ac:dyDescent="0.3">
      <c r="A3323" t="s">
        <v>104</v>
      </c>
      <c r="B3323" t="s">
        <v>172</v>
      </c>
      <c r="C3323" t="s">
        <v>212</v>
      </c>
      <c r="D3323">
        <v>34</v>
      </c>
      <c r="E3323">
        <v>1</v>
      </c>
      <c r="F3323">
        <v>67</v>
      </c>
      <c r="G3323">
        <v>3.1859999999999999</v>
      </c>
      <c r="H3323">
        <v>31</v>
      </c>
      <c r="I3323">
        <v>0.77500000000000002</v>
      </c>
      <c r="J3323">
        <v>0</v>
      </c>
      <c r="K3323">
        <v>0</v>
      </c>
      <c r="L3323">
        <v>1</v>
      </c>
      <c r="M3323">
        <v>3.1819999999999999</v>
      </c>
      <c r="N3323" t="e">
        <v>#N/A</v>
      </c>
      <c r="O3323" t="e">
        <v>#N/A</v>
      </c>
      <c r="P3323" t="e">
        <v>#N/A</v>
      </c>
      <c r="Q3323" t="e">
        <v>#N/A</v>
      </c>
      <c r="R3323" t="s">
        <v>212</v>
      </c>
      <c r="S3323">
        <v>1</v>
      </c>
      <c r="T3323">
        <v>2.5910000000000002</v>
      </c>
      <c r="U3323">
        <v>4.226</v>
      </c>
    </row>
    <row r="3324" spans="1:21" x14ac:dyDescent="0.3">
      <c r="A3324" t="s">
        <v>104</v>
      </c>
      <c r="B3324" t="s">
        <v>195</v>
      </c>
      <c r="C3324" t="s">
        <v>235</v>
      </c>
      <c r="D3324">
        <v>8</v>
      </c>
      <c r="E3324">
        <v>1</v>
      </c>
      <c r="F3324">
        <v>75</v>
      </c>
      <c r="G3324">
        <v>2.7709999999999999</v>
      </c>
      <c r="H3324">
        <v>32</v>
      </c>
      <c r="I3324">
        <v>0.8</v>
      </c>
      <c r="J3324">
        <v>0</v>
      </c>
      <c r="K3324">
        <v>0</v>
      </c>
      <c r="L3324">
        <v>1</v>
      </c>
      <c r="M3324">
        <v>2.4950000000000001</v>
      </c>
      <c r="N3324" t="e">
        <v>#N/A</v>
      </c>
      <c r="O3324" t="e">
        <v>#N/A</v>
      </c>
      <c r="P3324" t="e">
        <v>#N/A</v>
      </c>
      <c r="Q3324" t="e">
        <v>#N/A</v>
      </c>
      <c r="R3324" t="s">
        <v>235</v>
      </c>
      <c r="S3324">
        <v>1</v>
      </c>
      <c r="T3324">
        <v>3.4689999999999999</v>
      </c>
      <c r="U3324">
        <v>4.9089999999999998</v>
      </c>
    </row>
    <row r="3325" spans="1:21" x14ac:dyDescent="0.3">
      <c r="A3325" t="s">
        <v>104</v>
      </c>
      <c r="B3325" t="s">
        <v>162</v>
      </c>
      <c r="C3325" t="s">
        <v>202</v>
      </c>
      <c r="D3325">
        <v>27</v>
      </c>
      <c r="E3325">
        <v>1</v>
      </c>
      <c r="F3325">
        <v>78</v>
      </c>
      <c r="G3325">
        <v>2.21</v>
      </c>
      <c r="H3325">
        <v>33</v>
      </c>
      <c r="I3325">
        <v>0.82499999999999996</v>
      </c>
      <c r="J3325">
        <v>0</v>
      </c>
      <c r="K3325">
        <v>0</v>
      </c>
      <c r="L3325">
        <v>1</v>
      </c>
      <c r="M3325">
        <v>0.46500000000000002</v>
      </c>
      <c r="N3325" t="e">
        <v>#N/A</v>
      </c>
      <c r="O3325" t="e">
        <v>#N/A</v>
      </c>
      <c r="P3325" t="e">
        <v>#N/A</v>
      </c>
      <c r="Q3325" t="e">
        <v>#N/A</v>
      </c>
      <c r="R3325" t="s">
        <v>202</v>
      </c>
      <c r="S3325">
        <v>1</v>
      </c>
      <c r="T3325">
        <v>2.0880000000000001</v>
      </c>
      <c r="U3325">
        <v>3.32</v>
      </c>
    </row>
    <row r="3326" spans="1:21" x14ac:dyDescent="0.3">
      <c r="A3326" t="s">
        <v>104</v>
      </c>
      <c r="B3326" t="s">
        <v>169</v>
      </c>
      <c r="C3326" t="s">
        <v>209</v>
      </c>
      <c r="D3326">
        <v>24</v>
      </c>
      <c r="E3326">
        <v>1</v>
      </c>
      <c r="F3326">
        <v>20</v>
      </c>
      <c r="G3326">
        <v>3.431</v>
      </c>
      <c r="H3326">
        <v>5</v>
      </c>
      <c r="I3326">
        <v>0.125</v>
      </c>
      <c r="J3326">
        <v>1</v>
      </c>
      <c r="K3326">
        <v>0</v>
      </c>
      <c r="L3326">
        <v>0</v>
      </c>
      <c r="M3326">
        <v>0.61899999999999999</v>
      </c>
      <c r="N3326" t="e">
        <v>#N/A</v>
      </c>
      <c r="O3326" t="e">
        <v>#N/A</v>
      </c>
      <c r="P3326" t="e">
        <v>#N/A</v>
      </c>
      <c r="Q3326" t="e">
        <v>#N/A</v>
      </c>
      <c r="R3326" t="s">
        <v>623</v>
      </c>
      <c r="S3326">
        <v>0</v>
      </c>
      <c r="T3326">
        <v>2.7120000000000002</v>
      </c>
      <c r="U3326">
        <v>4.2240000000000002</v>
      </c>
    </row>
    <row r="3327" spans="1:21" x14ac:dyDescent="0.3">
      <c r="A3327" t="s">
        <v>104</v>
      </c>
      <c r="B3327" t="s">
        <v>171</v>
      </c>
      <c r="C3327" t="s">
        <v>211</v>
      </c>
      <c r="D3327">
        <v>22</v>
      </c>
      <c r="E3327">
        <v>1</v>
      </c>
      <c r="F3327">
        <v>21</v>
      </c>
      <c r="G3327">
        <v>4.0129999999999999</v>
      </c>
      <c r="H3327">
        <v>7</v>
      </c>
      <c r="I3327">
        <v>0.17499999999999999</v>
      </c>
      <c r="J3327">
        <v>1</v>
      </c>
      <c r="K3327">
        <v>0</v>
      </c>
      <c r="L3327">
        <v>0</v>
      </c>
      <c r="M3327">
        <v>0.73099999999999998</v>
      </c>
      <c r="N3327" t="e">
        <v>#N/A</v>
      </c>
      <c r="O3327" t="e">
        <v>#N/A</v>
      </c>
      <c r="P3327" t="e">
        <v>#N/A</v>
      </c>
      <c r="Q3327" t="e">
        <v>#N/A</v>
      </c>
      <c r="R3327" t="s">
        <v>759</v>
      </c>
      <c r="S3327">
        <v>0</v>
      </c>
      <c r="T3327">
        <v>2.3039999999999998</v>
      </c>
      <c r="U3327">
        <v>4.032</v>
      </c>
    </row>
    <row r="3328" spans="1:21" x14ac:dyDescent="0.3">
      <c r="A3328" t="s">
        <v>104</v>
      </c>
      <c r="B3328" t="s">
        <v>167</v>
      </c>
      <c r="C3328" t="s">
        <v>207</v>
      </c>
      <c r="D3328">
        <v>36</v>
      </c>
      <c r="E3328">
        <v>1</v>
      </c>
      <c r="F3328">
        <v>22</v>
      </c>
      <c r="G3328">
        <v>3.9649999999999999</v>
      </c>
      <c r="H3328">
        <v>10</v>
      </c>
      <c r="I3328">
        <v>0.25</v>
      </c>
      <c r="J3328">
        <v>1</v>
      </c>
      <c r="K3328">
        <v>0</v>
      </c>
      <c r="L3328">
        <v>0</v>
      </c>
      <c r="M3328">
        <v>1.1020000000000001</v>
      </c>
      <c r="N3328" t="e">
        <v>#N/A</v>
      </c>
      <c r="O3328" t="e">
        <v>#N/A</v>
      </c>
      <c r="P3328" t="e">
        <v>#N/A</v>
      </c>
      <c r="Q3328" t="e">
        <v>#N/A</v>
      </c>
      <c r="R3328" t="s">
        <v>219</v>
      </c>
      <c r="S3328">
        <v>0</v>
      </c>
      <c r="T3328">
        <v>5.657</v>
      </c>
      <c r="U3328">
        <v>7.415</v>
      </c>
    </row>
    <row r="3329" spans="1:21" x14ac:dyDescent="0.3">
      <c r="A3329" t="s">
        <v>104</v>
      </c>
      <c r="B3329" t="s">
        <v>175</v>
      </c>
      <c r="C3329" t="s">
        <v>215</v>
      </c>
      <c r="D3329">
        <v>28</v>
      </c>
      <c r="E3329">
        <v>1</v>
      </c>
      <c r="F3329">
        <v>20</v>
      </c>
      <c r="G3329">
        <v>2.9790000000000001</v>
      </c>
      <c r="H3329">
        <v>6</v>
      </c>
      <c r="I3329">
        <v>0.15</v>
      </c>
      <c r="J3329">
        <v>1</v>
      </c>
      <c r="K3329">
        <v>0</v>
      </c>
      <c r="L3329">
        <v>0</v>
      </c>
      <c r="M3329">
        <v>0.625</v>
      </c>
      <c r="N3329" t="e">
        <v>#N/A</v>
      </c>
      <c r="O3329" t="e">
        <v>#N/A</v>
      </c>
      <c r="P3329" t="e">
        <v>#N/A</v>
      </c>
      <c r="Q3329" t="e">
        <v>#N/A</v>
      </c>
      <c r="R3329" t="s">
        <v>215</v>
      </c>
      <c r="S3329">
        <v>1</v>
      </c>
      <c r="T3329">
        <v>1.992</v>
      </c>
      <c r="U3329">
        <v>3.96</v>
      </c>
    </row>
    <row r="3330" spans="1:21" x14ac:dyDescent="0.3">
      <c r="A3330" t="s">
        <v>104</v>
      </c>
      <c r="B3330" t="s">
        <v>164</v>
      </c>
      <c r="C3330" t="s">
        <v>204</v>
      </c>
      <c r="D3330">
        <v>30</v>
      </c>
      <c r="E3330">
        <v>1</v>
      </c>
      <c r="F3330">
        <v>2</v>
      </c>
      <c r="G3330">
        <v>5.2939999999999996</v>
      </c>
      <c r="H3330">
        <v>2</v>
      </c>
      <c r="I3330">
        <v>0.05</v>
      </c>
      <c r="J3330">
        <v>1</v>
      </c>
      <c r="K3330">
        <v>0</v>
      </c>
      <c r="L3330">
        <v>0</v>
      </c>
      <c r="M3330">
        <v>7.3949999999999996</v>
      </c>
      <c r="N3330" t="e">
        <v>#N/A</v>
      </c>
      <c r="O3330" t="e">
        <v>#N/A</v>
      </c>
      <c r="P3330" t="e">
        <v>#N/A</v>
      </c>
      <c r="Q3330" t="e">
        <v>#N/A</v>
      </c>
      <c r="R3330" t="s">
        <v>619</v>
      </c>
      <c r="S3330">
        <v>0</v>
      </c>
      <c r="T3330">
        <v>3.3919999999999999</v>
      </c>
      <c r="U3330">
        <v>4.72</v>
      </c>
    </row>
    <row r="3331" spans="1:21" x14ac:dyDescent="0.3">
      <c r="A3331" t="s">
        <v>104</v>
      </c>
      <c r="B3331" t="s">
        <v>191</v>
      </c>
      <c r="C3331" t="s">
        <v>231</v>
      </c>
      <c r="D3331">
        <v>15</v>
      </c>
      <c r="E3331">
        <v>1</v>
      </c>
      <c r="F3331">
        <v>22</v>
      </c>
      <c r="G3331">
        <v>4.4029999999999996</v>
      </c>
      <c r="H3331">
        <v>9</v>
      </c>
      <c r="I3331">
        <v>0.22500000000000001</v>
      </c>
      <c r="J3331">
        <v>1</v>
      </c>
      <c r="K3331">
        <v>0</v>
      </c>
      <c r="L3331">
        <v>0</v>
      </c>
      <c r="M3331">
        <v>1.0009999999999999</v>
      </c>
      <c r="N3331" t="e">
        <v>#N/A</v>
      </c>
      <c r="O3331" t="e">
        <v>#N/A</v>
      </c>
      <c r="P3331" t="e">
        <v>#N/A</v>
      </c>
      <c r="Q3331" t="e">
        <v>#N/A</v>
      </c>
      <c r="R3331" t="s">
        <v>815</v>
      </c>
      <c r="S3331">
        <v>0</v>
      </c>
      <c r="T3331">
        <v>2.4159999999999999</v>
      </c>
      <c r="U3331">
        <v>4.0949999999999998</v>
      </c>
    </row>
    <row r="3332" spans="1:21" x14ac:dyDescent="0.3">
      <c r="A3332" t="s">
        <v>104</v>
      </c>
      <c r="B3332" t="s">
        <v>168</v>
      </c>
      <c r="C3332" t="s">
        <v>208</v>
      </c>
      <c r="D3332">
        <v>37</v>
      </c>
      <c r="E3332">
        <v>1</v>
      </c>
      <c r="F3332">
        <v>79</v>
      </c>
      <c r="G3332">
        <v>3.7519999999999998</v>
      </c>
      <c r="H3332">
        <v>35</v>
      </c>
      <c r="I3332">
        <v>0.875</v>
      </c>
      <c r="J3332">
        <v>0</v>
      </c>
      <c r="K3332">
        <v>0</v>
      </c>
      <c r="L3332">
        <v>1</v>
      </c>
      <c r="M3332">
        <v>0.78700000000000003</v>
      </c>
      <c r="N3332" t="e">
        <v>#N/A</v>
      </c>
      <c r="O3332" t="e">
        <v>#N/A</v>
      </c>
      <c r="P3332" t="e">
        <v>#N/A</v>
      </c>
      <c r="Q3332" t="e">
        <v>#N/A</v>
      </c>
      <c r="R3332" t="s">
        <v>208</v>
      </c>
      <c r="S3332">
        <v>1</v>
      </c>
      <c r="T3332">
        <v>3.12</v>
      </c>
      <c r="U3332">
        <v>4.68</v>
      </c>
    </row>
    <row r="3333" spans="1:21" x14ac:dyDescent="0.3">
      <c r="A3333" t="s">
        <v>104</v>
      </c>
      <c r="B3333" t="s">
        <v>174</v>
      </c>
      <c r="C3333" t="s">
        <v>214</v>
      </c>
      <c r="D3333">
        <v>12</v>
      </c>
      <c r="E3333">
        <v>1</v>
      </c>
      <c r="F3333">
        <v>38</v>
      </c>
      <c r="G3333">
        <v>3.44</v>
      </c>
      <c r="H3333">
        <v>29</v>
      </c>
      <c r="I3333">
        <v>0.72499999999999998</v>
      </c>
      <c r="J3333">
        <v>1</v>
      </c>
      <c r="K3333">
        <v>1</v>
      </c>
      <c r="L3333">
        <v>1</v>
      </c>
      <c r="M3333">
        <v>1.1359999999999999</v>
      </c>
      <c r="N3333" t="e">
        <v>#N/A</v>
      </c>
      <c r="O3333" t="e">
        <v>#N/A</v>
      </c>
      <c r="P3333" t="e">
        <v>#N/A</v>
      </c>
      <c r="Q3333" t="e">
        <v>#N/A</v>
      </c>
      <c r="R3333" t="s">
        <v>229</v>
      </c>
      <c r="S3333">
        <v>0</v>
      </c>
      <c r="T3333">
        <v>5.6559999999999997</v>
      </c>
      <c r="U3333">
        <v>7.1429999999999998</v>
      </c>
    </row>
    <row r="3334" spans="1:21" x14ac:dyDescent="0.3">
      <c r="A3334" t="s">
        <v>104</v>
      </c>
      <c r="B3334" t="s">
        <v>159</v>
      </c>
      <c r="C3334" t="s">
        <v>199</v>
      </c>
      <c r="D3334">
        <v>14</v>
      </c>
      <c r="E3334">
        <v>1</v>
      </c>
      <c r="F3334">
        <v>1</v>
      </c>
      <c r="G3334">
        <v>2.4929999999999999</v>
      </c>
      <c r="H3334">
        <v>1</v>
      </c>
      <c r="I3334">
        <v>2.5000000000000001E-2</v>
      </c>
      <c r="J3334">
        <v>1</v>
      </c>
      <c r="K3334">
        <v>1</v>
      </c>
      <c r="L3334">
        <v>1</v>
      </c>
      <c r="M3334">
        <v>1.28</v>
      </c>
      <c r="N3334" t="e">
        <v>#N/A</v>
      </c>
      <c r="O3334" t="e">
        <v>#N/A</v>
      </c>
      <c r="P3334" t="e">
        <v>#N/A</v>
      </c>
      <c r="Q3334" t="e">
        <v>#N/A</v>
      </c>
      <c r="R3334" t="s">
        <v>619</v>
      </c>
      <c r="S3334">
        <v>0</v>
      </c>
      <c r="T3334">
        <v>2.5920000000000001</v>
      </c>
      <c r="U3334">
        <v>4.1920000000000002</v>
      </c>
    </row>
    <row r="3335" spans="1:21" x14ac:dyDescent="0.3">
      <c r="A3335" t="s">
        <v>104</v>
      </c>
      <c r="B3335" t="s">
        <v>170</v>
      </c>
      <c r="C3335" t="s">
        <v>210</v>
      </c>
      <c r="D3335">
        <v>35</v>
      </c>
      <c r="E3335">
        <v>1</v>
      </c>
      <c r="F3335">
        <v>36</v>
      </c>
      <c r="G3335">
        <v>3.4870000000000001</v>
      </c>
      <c r="H3335">
        <v>26</v>
      </c>
      <c r="I3335">
        <v>0.65</v>
      </c>
      <c r="J3335">
        <v>1</v>
      </c>
      <c r="K3335">
        <v>1</v>
      </c>
      <c r="L3335">
        <v>1</v>
      </c>
      <c r="M3335">
        <v>0.78200000000000003</v>
      </c>
      <c r="N3335" t="e">
        <v>#N/A</v>
      </c>
      <c r="O3335" t="e">
        <v>#N/A</v>
      </c>
      <c r="P3335" t="e">
        <v>#N/A</v>
      </c>
      <c r="Q3335" t="e">
        <v>#N/A</v>
      </c>
      <c r="R3335" t="s">
        <v>439</v>
      </c>
      <c r="S3335">
        <v>0</v>
      </c>
      <c r="T3335">
        <v>2.08</v>
      </c>
      <c r="U3335">
        <v>4.5999999999999996</v>
      </c>
    </row>
    <row r="3336" spans="1:21" x14ac:dyDescent="0.3">
      <c r="A3336" t="s">
        <v>104</v>
      </c>
      <c r="B3336" t="s">
        <v>165</v>
      </c>
      <c r="C3336" t="s">
        <v>205</v>
      </c>
      <c r="D3336">
        <v>9</v>
      </c>
      <c r="E3336">
        <v>1</v>
      </c>
      <c r="F3336">
        <v>30</v>
      </c>
      <c r="G3336">
        <v>3.6949999999999998</v>
      </c>
      <c r="H3336">
        <v>18</v>
      </c>
      <c r="I3336">
        <v>0.45</v>
      </c>
      <c r="J3336">
        <v>0</v>
      </c>
      <c r="K3336">
        <v>1</v>
      </c>
      <c r="L3336">
        <v>0</v>
      </c>
      <c r="M3336">
        <v>1.2</v>
      </c>
      <c r="N3336" t="e">
        <v>#N/A</v>
      </c>
      <c r="O3336" t="e">
        <v>#N/A</v>
      </c>
      <c r="P3336" t="e">
        <v>#N/A</v>
      </c>
      <c r="Q3336" t="e">
        <v>#N/A</v>
      </c>
      <c r="R3336" t="s">
        <v>205</v>
      </c>
      <c r="S3336">
        <v>1</v>
      </c>
      <c r="T3336">
        <v>2.5590000000000002</v>
      </c>
      <c r="U3336">
        <v>4.2709999999999999</v>
      </c>
    </row>
    <row r="3337" spans="1:21" x14ac:dyDescent="0.3">
      <c r="A3337" t="s">
        <v>104</v>
      </c>
      <c r="B3337" t="s">
        <v>186</v>
      </c>
      <c r="C3337" t="s">
        <v>226</v>
      </c>
      <c r="D3337">
        <v>17</v>
      </c>
      <c r="E3337">
        <v>1</v>
      </c>
      <c r="F3337">
        <v>46</v>
      </c>
      <c r="G3337">
        <v>4.5949999999999998</v>
      </c>
      <c r="H3337">
        <v>30</v>
      </c>
      <c r="I3337">
        <v>0.75</v>
      </c>
      <c r="J3337">
        <v>1</v>
      </c>
      <c r="K3337">
        <v>1</v>
      </c>
      <c r="L3337">
        <v>1</v>
      </c>
      <c r="M3337">
        <v>1.103</v>
      </c>
      <c r="N3337" t="e">
        <v>#N/A</v>
      </c>
      <c r="O3337" t="e">
        <v>#N/A</v>
      </c>
      <c r="P3337" t="e">
        <v>#N/A</v>
      </c>
      <c r="Q3337" t="e">
        <v>#N/A</v>
      </c>
      <c r="R3337" t="s">
        <v>232</v>
      </c>
      <c r="S3337">
        <v>0</v>
      </c>
      <c r="T3337">
        <v>1.744</v>
      </c>
      <c r="U3337">
        <v>3.2240000000000002</v>
      </c>
    </row>
    <row r="3338" spans="1:21" x14ac:dyDescent="0.3">
      <c r="A3338" t="s">
        <v>104</v>
      </c>
      <c r="B3338" t="s">
        <v>187</v>
      </c>
      <c r="C3338" t="s">
        <v>227</v>
      </c>
      <c r="D3338">
        <v>4</v>
      </c>
      <c r="E3338">
        <v>1</v>
      </c>
      <c r="F3338">
        <v>35</v>
      </c>
      <c r="G3338">
        <v>1.9359999999999999</v>
      </c>
      <c r="H3338">
        <v>24</v>
      </c>
      <c r="I3338">
        <v>0.6</v>
      </c>
      <c r="J3338">
        <v>1</v>
      </c>
      <c r="K3338">
        <v>1</v>
      </c>
      <c r="L3338">
        <v>1</v>
      </c>
      <c r="M3338">
        <v>0.74199999999999999</v>
      </c>
      <c r="N3338" t="e">
        <v>#N/A</v>
      </c>
      <c r="O3338" t="e">
        <v>#N/A</v>
      </c>
      <c r="P3338" t="e">
        <v>#N/A</v>
      </c>
      <c r="Q3338" t="e">
        <v>#N/A</v>
      </c>
      <c r="R3338" t="s">
        <v>606</v>
      </c>
      <c r="S3338">
        <v>0</v>
      </c>
      <c r="T3338">
        <v>1.8169999999999999</v>
      </c>
      <c r="U3338">
        <v>2.92</v>
      </c>
    </row>
    <row r="3339" spans="1:21" x14ac:dyDescent="0.3">
      <c r="A3339" t="s">
        <v>104</v>
      </c>
      <c r="B3339" t="s">
        <v>189</v>
      </c>
      <c r="C3339" t="s">
        <v>229</v>
      </c>
      <c r="D3339">
        <v>7</v>
      </c>
      <c r="E3339">
        <v>1</v>
      </c>
      <c r="F3339">
        <v>38</v>
      </c>
      <c r="G3339">
        <v>4.3239999999999998</v>
      </c>
      <c r="H3339">
        <v>28</v>
      </c>
      <c r="I3339">
        <v>0.7</v>
      </c>
      <c r="J3339">
        <v>0</v>
      </c>
      <c r="K3339">
        <v>1</v>
      </c>
      <c r="L3339">
        <v>0</v>
      </c>
      <c r="M3339">
        <v>0.75600000000000001</v>
      </c>
      <c r="N3339" t="e">
        <v>#N/A</v>
      </c>
      <c r="O3339" t="e">
        <v>#N/A</v>
      </c>
      <c r="P3339" t="e">
        <v>#N/A</v>
      </c>
      <c r="Q3339" t="e">
        <v>#N/A</v>
      </c>
      <c r="R3339" t="s">
        <v>229</v>
      </c>
      <c r="S3339">
        <v>1</v>
      </c>
      <c r="T3339">
        <v>1.504</v>
      </c>
      <c r="U3339">
        <v>2.7679999999999998</v>
      </c>
    </row>
    <row r="3340" spans="1:21" x14ac:dyDescent="0.3">
      <c r="A3340" t="s">
        <v>104</v>
      </c>
      <c r="B3340" t="s">
        <v>161</v>
      </c>
      <c r="C3340" t="s">
        <v>201</v>
      </c>
      <c r="D3340">
        <v>32</v>
      </c>
      <c r="E3340">
        <v>1</v>
      </c>
      <c r="F3340">
        <v>37</v>
      </c>
      <c r="G3340">
        <v>8.0429999999999993</v>
      </c>
      <c r="H3340">
        <v>27</v>
      </c>
      <c r="I3340">
        <v>0.67500000000000004</v>
      </c>
      <c r="J3340">
        <v>0</v>
      </c>
      <c r="K3340">
        <v>1</v>
      </c>
      <c r="L3340">
        <v>0</v>
      </c>
      <c r="M3340">
        <v>0.59399999999999997</v>
      </c>
      <c r="N3340" t="e">
        <v>#N/A</v>
      </c>
      <c r="O3340" t="e">
        <v>#N/A</v>
      </c>
      <c r="P3340" t="e">
        <v>#N/A</v>
      </c>
      <c r="Q3340" t="e">
        <v>#N/A</v>
      </c>
      <c r="R3340" t="s">
        <v>201</v>
      </c>
      <c r="S3340">
        <v>1</v>
      </c>
      <c r="T3340">
        <v>2.6160000000000001</v>
      </c>
      <c r="U3340">
        <v>4.008</v>
      </c>
    </row>
    <row r="3341" spans="1:21" x14ac:dyDescent="0.3">
      <c r="A3341" t="s">
        <v>104</v>
      </c>
      <c r="B3341" t="s">
        <v>194</v>
      </c>
      <c r="C3341" t="s">
        <v>234</v>
      </c>
      <c r="D3341">
        <v>38</v>
      </c>
      <c r="E3341">
        <v>1</v>
      </c>
      <c r="F3341">
        <v>24</v>
      </c>
      <c r="G3341">
        <v>4.0670000000000002</v>
      </c>
      <c r="H3341">
        <v>12</v>
      </c>
      <c r="I3341">
        <v>0.3</v>
      </c>
      <c r="J3341">
        <v>1</v>
      </c>
      <c r="K3341">
        <v>0</v>
      </c>
      <c r="L3341">
        <v>0</v>
      </c>
      <c r="M3341">
        <v>0.94099999999999995</v>
      </c>
      <c r="N3341" t="e">
        <v>#N/A</v>
      </c>
      <c r="O3341" t="e">
        <v>#N/A</v>
      </c>
      <c r="P3341" t="e">
        <v>#N/A</v>
      </c>
      <c r="Q3341" t="e">
        <v>#N/A</v>
      </c>
      <c r="R3341" t="s">
        <v>274</v>
      </c>
      <c r="S3341">
        <v>0</v>
      </c>
      <c r="T3341">
        <v>5.5529999999999999</v>
      </c>
      <c r="U3341">
        <v>6.7839999999999998</v>
      </c>
    </row>
    <row r="3342" spans="1:21" x14ac:dyDescent="0.3">
      <c r="A3342" t="s">
        <v>104</v>
      </c>
      <c r="B3342" t="s">
        <v>163</v>
      </c>
      <c r="C3342" t="s">
        <v>203</v>
      </c>
      <c r="D3342">
        <v>11</v>
      </c>
      <c r="E3342">
        <v>1</v>
      </c>
      <c r="F3342">
        <v>8</v>
      </c>
      <c r="G3342">
        <v>2.3759999999999999</v>
      </c>
      <c r="H3342">
        <v>3</v>
      </c>
      <c r="I3342">
        <v>7.4999999999999997E-2</v>
      </c>
      <c r="J3342">
        <v>1</v>
      </c>
      <c r="K3342">
        <v>0</v>
      </c>
      <c r="L3342">
        <v>0</v>
      </c>
      <c r="M3342">
        <v>0.88600000000000001</v>
      </c>
      <c r="N3342" t="e">
        <v>#N/A</v>
      </c>
      <c r="O3342" t="e">
        <v>#N/A</v>
      </c>
      <c r="P3342" t="e">
        <v>#N/A</v>
      </c>
      <c r="Q3342" t="e">
        <v>#N/A</v>
      </c>
      <c r="R3342" t="s">
        <v>912</v>
      </c>
      <c r="S3342">
        <v>0</v>
      </c>
      <c r="T3342">
        <v>3.6240000000000001</v>
      </c>
      <c r="U3342">
        <v>4.4640000000000004</v>
      </c>
    </row>
    <row r="3343" spans="1:21" x14ac:dyDescent="0.3">
      <c r="A3343" t="s">
        <v>104</v>
      </c>
      <c r="B3343" t="s">
        <v>196</v>
      </c>
      <c r="C3343" t="s">
        <v>236</v>
      </c>
      <c r="D3343">
        <v>19</v>
      </c>
      <c r="E3343">
        <v>1</v>
      </c>
      <c r="F3343">
        <v>24</v>
      </c>
      <c r="G3343">
        <v>4.22</v>
      </c>
      <c r="H3343">
        <v>13</v>
      </c>
      <c r="I3343">
        <v>0.32500000000000001</v>
      </c>
      <c r="J3343">
        <v>0</v>
      </c>
      <c r="K3343">
        <v>1</v>
      </c>
      <c r="L3343">
        <v>0</v>
      </c>
      <c r="M3343">
        <v>0.621</v>
      </c>
      <c r="N3343" t="e">
        <v>#N/A</v>
      </c>
      <c r="O3343" t="e">
        <v>#N/A</v>
      </c>
      <c r="P3343" t="e">
        <v>#N/A</v>
      </c>
      <c r="Q3343" t="e">
        <v>#N/A</v>
      </c>
      <c r="R3343" t="s">
        <v>236</v>
      </c>
      <c r="S3343">
        <v>1</v>
      </c>
      <c r="T3343">
        <v>2.5760000000000001</v>
      </c>
      <c r="U3343">
        <v>4.5199999999999996</v>
      </c>
    </row>
    <row r="3344" spans="1:21" x14ac:dyDescent="0.3">
      <c r="A3344" t="s">
        <v>104</v>
      </c>
      <c r="B3344" t="s">
        <v>176</v>
      </c>
      <c r="C3344" t="s">
        <v>216</v>
      </c>
      <c r="D3344">
        <v>33</v>
      </c>
      <c r="E3344">
        <v>1</v>
      </c>
      <c r="F3344">
        <v>33</v>
      </c>
      <c r="G3344">
        <v>4.3179999999999996</v>
      </c>
      <c r="H3344">
        <v>20</v>
      </c>
      <c r="I3344">
        <v>0.5</v>
      </c>
      <c r="J3344">
        <v>1</v>
      </c>
      <c r="K3344">
        <v>1</v>
      </c>
      <c r="L3344">
        <v>1</v>
      </c>
      <c r="M3344">
        <v>0.85</v>
      </c>
      <c r="N3344" t="e">
        <v>#N/A</v>
      </c>
      <c r="O3344" t="e">
        <v>#N/A</v>
      </c>
      <c r="P3344" t="e">
        <v>#N/A</v>
      </c>
      <c r="Q3344" t="e">
        <v>#N/A</v>
      </c>
      <c r="R3344" t="s">
        <v>439</v>
      </c>
      <c r="S3344">
        <v>0</v>
      </c>
      <c r="T3344">
        <v>2.399</v>
      </c>
      <c r="U3344">
        <v>3.1989999999999998</v>
      </c>
    </row>
    <row r="3345" spans="1:21" x14ac:dyDescent="0.3">
      <c r="A3345" t="s">
        <v>104</v>
      </c>
      <c r="B3345" t="s">
        <v>157</v>
      </c>
      <c r="C3345" t="s">
        <v>197</v>
      </c>
      <c r="D3345">
        <v>25</v>
      </c>
      <c r="E3345">
        <v>1</v>
      </c>
      <c r="F3345">
        <v>79</v>
      </c>
      <c r="G3345">
        <v>6.2969999999999997</v>
      </c>
      <c r="H3345">
        <v>34</v>
      </c>
      <c r="I3345">
        <v>0.85</v>
      </c>
      <c r="J3345">
        <v>0</v>
      </c>
      <c r="K3345">
        <v>0</v>
      </c>
      <c r="L3345">
        <v>1</v>
      </c>
      <c r="M3345">
        <v>0.78700000000000003</v>
      </c>
      <c r="N3345" t="e">
        <v>#N/A</v>
      </c>
      <c r="O3345" t="e">
        <v>#N/A</v>
      </c>
      <c r="P3345" t="e">
        <v>#N/A</v>
      </c>
      <c r="Q3345" t="e">
        <v>#N/A</v>
      </c>
      <c r="R3345" t="s">
        <v>197</v>
      </c>
      <c r="S3345">
        <v>1</v>
      </c>
      <c r="T3345">
        <v>2.6309999999999998</v>
      </c>
      <c r="U3345">
        <v>3.6070000000000002</v>
      </c>
    </row>
    <row r="3346" spans="1:21" x14ac:dyDescent="0.3">
      <c r="A3346" t="s">
        <v>104</v>
      </c>
      <c r="B3346" t="s">
        <v>193</v>
      </c>
      <c r="C3346" t="s">
        <v>233</v>
      </c>
      <c r="D3346">
        <v>10</v>
      </c>
      <c r="E3346">
        <v>1</v>
      </c>
      <c r="F3346">
        <v>24</v>
      </c>
      <c r="G3346">
        <v>3.8029999999999999</v>
      </c>
      <c r="H3346">
        <v>14</v>
      </c>
      <c r="I3346">
        <v>0.35</v>
      </c>
      <c r="J3346">
        <v>0</v>
      </c>
      <c r="K3346">
        <v>1</v>
      </c>
      <c r="L3346">
        <v>0</v>
      </c>
      <c r="M3346">
        <v>1.7709999999999999</v>
      </c>
      <c r="N3346" t="e">
        <v>#N/A</v>
      </c>
      <c r="O3346" t="e">
        <v>#N/A</v>
      </c>
      <c r="P3346" t="e">
        <v>#N/A</v>
      </c>
      <c r="Q3346" t="e">
        <v>#N/A</v>
      </c>
      <c r="R3346" t="s">
        <v>951</v>
      </c>
      <c r="S3346">
        <v>0</v>
      </c>
      <c r="T3346">
        <v>3.4569999999999999</v>
      </c>
      <c r="U3346">
        <v>4.6719999999999997</v>
      </c>
    </row>
    <row r="3347" spans="1:21" x14ac:dyDescent="0.3">
      <c r="A3347" t="s">
        <v>104</v>
      </c>
      <c r="B3347" t="s">
        <v>182</v>
      </c>
      <c r="C3347" t="s">
        <v>222</v>
      </c>
      <c r="D3347">
        <v>29</v>
      </c>
      <c r="E3347">
        <v>1</v>
      </c>
      <c r="F3347">
        <v>26</v>
      </c>
      <c r="G3347">
        <v>5.7450000000000001</v>
      </c>
      <c r="H3347">
        <v>16</v>
      </c>
      <c r="I3347">
        <v>0.4</v>
      </c>
      <c r="J3347">
        <v>0</v>
      </c>
      <c r="K3347">
        <v>1</v>
      </c>
      <c r="L3347">
        <v>0</v>
      </c>
      <c r="M3347">
        <v>1.2230000000000001</v>
      </c>
      <c r="N3347" t="e">
        <v>#N/A</v>
      </c>
      <c r="O3347" t="e">
        <v>#N/A</v>
      </c>
      <c r="P3347" t="e">
        <v>#N/A</v>
      </c>
      <c r="Q3347" t="e">
        <v>#N/A</v>
      </c>
      <c r="R3347" t="s">
        <v>222</v>
      </c>
      <c r="S3347">
        <v>1</v>
      </c>
      <c r="T3347">
        <v>2.9430000000000001</v>
      </c>
      <c r="U3347">
        <v>4.327</v>
      </c>
    </row>
    <row r="3348" spans="1:21" x14ac:dyDescent="0.3">
      <c r="A3348" t="s">
        <v>104</v>
      </c>
      <c r="B3348" t="s">
        <v>190</v>
      </c>
      <c r="C3348" t="s">
        <v>230</v>
      </c>
      <c r="D3348">
        <v>26</v>
      </c>
      <c r="E3348">
        <v>1</v>
      </c>
      <c r="F3348">
        <v>22</v>
      </c>
      <c r="G3348">
        <v>4.7880000000000003</v>
      </c>
      <c r="H3348">
        <v>11</v>
      </c>
      <c r="I3348">
        <v>0.27500000000000002</v>
      </c>
      <c r="J3348">
        <v>1</v>
      </c>
      <c r="K3348">
        <v>1</v>
      </c>
      <c r="L3348">
        <v>1</v>
      </c>
      <c r="M3348">
        <v>0.55000000000000004</v>
      </c>
      <c r="N3348" t="e">
        <v>#N/A</v>
      </c>
      <c r="O3348" t="e">
        <v>#N/A</v>
      </c>
      <c r="P3348" t="e">
        <v>#N/A</v>
      </c>
      <c r="Q3348" t="e">
        <v>#N/A</v>
      </c>
      <c r="R3348" t="s">
        <v>628</v>
      </c>
      <c r="S3348">
        <v>0</v>
      </c>
      <c r="T3348">
        <v>3.0960000000000001</v>
      </c>
      <c r="U3348">
        <v>4.1109999999999998</v>
      </c>
    </row>
    <row r="3349" spans="1:21" x14ac:dyDescent="0.3">
      <c r="A3349" t="s">
        <v>104</v>
      </c>
      <c r="B3349" t="s">
        <v>177</v>
      </c>
      <c r="C3349" t="s">
        <v>217</v>
      </c>
      <c r="D3349">
        <v>13</v>
      </c>
      <c r="E3349">
        <v>1</v>
      </c>
      <c r="F3349">
        <v>84</v>
      </c>
      <c r="G3349">
        <v>3.847</v>
      </c>
      <c r="H3349">
        <v>37</v>
      </c>
      <c r="I3349">
        <v>0.92500000000000004</v>
      </c>
      <c r="J3349">
        <v>0</v>
      </c>
      <c r="K3349">
        <v>0</v>
      </c>
      <c r="L3349">
        <v>1</v>
      </c>
      <c r="M3349">
        <v>0.64500000000000002</v>
      </c>
      <c r="N3349" t="e">
        <v>#N/A</v>
      </c>
      <c r="O3349" t="e">
        <v>#N/A</v>
      </c>
      <c r="P3349" t="e">
        <v>#N/A</v>
      </c>
      <c r="Q3349" t="e">
        <v>#N/A</v>
      </c>
      <c r="R3349" t="s">
        <v>217</v>
      </c>
      <c r="S3349">
        <v>1</v>
      </c>
      <c r="T3349">
        <v>1.839</v>
      </c>
      <c r="U3349">
        <v>3.2709999999999999</v>
      </c>
    </row>
    <row r="3350" spans="1:21" x14ac:dyDescent="0.3">
      <c r="A3350" t="s">
        <v>104</v>
      </c>
      <c r="B3350" t="s">
        <v>166</v>
      </c>
      <c r="C3350" t="s">
        <v>206</v>
      </c>
      <c r="D3350">
        <v>31</v>
      </c>
      <c r="E3350">
        <v>1</v>
      </c>
      <c r="F3350">
        <v>35</v>
      </c>
      <c r="G3350">
        <v>4.1340000000000003</v>
      </c>
      <c r="H3350">
        <v>23</v>
      </c>
      <c r="I3350">
        <v>0.57499999999999996</v>
      </c>
      <c r="J3350">
        <v>1</v>
      </c>
      <c r="K3350">
        <v>1</v>
      </c>
      <c r="L3350">
        <v>1</v>
      </c>
      <c r="M3350">
        <v>2.1349999999999998</v>
      </c>
      <c r="N3350" t="e">
        <v>#N/A</v>
      </c>
      <c r="O3350" t="e">
        <v>#N/A</v>
      </c>
      <c r="P3350" t="e">
        <v>#N/A</v>
      </c>
      <c r="Q3350" t="e">
        <v>#N/A</v>
      </c>
      <c r="R3350" t="s">
        <v>206</v>
      </c>
      <c r="S3350">
        <v>1</v>
      </c>
      <c r="T3350">
        <v>1.7829999999999999</v>
      </c>
      <c r="U3350">
        <v>3.1749999999999998</v>
      </c>
    </row>
    <row r="3351" spans="1:21" x14ac:dyDescent="0.3">
      <c r="A3351" t="s">
        <v>104</v>
      </c>
      <c r="B3351" t="s">
        <v>192</v>
      </c>
      <c r="C3351" t="s">
        <v>232</v>
      </c>
      <c r="D3351">
        <v>16</v>
      </c>
      <c r="E3351">
        <v>1</v>
      </c>
      <c r="F3351">
        <v>100</v>
      </c>
      <c r="G3351">
        <v>2.65</v>
      </c>
      <c r="H3351">
        <v>40</v>
      </c>
      <c r="I3351">
        <v>1</v>
      </c>
      <c r="J3351">
        <v>0</v>
      </c>
      <c r="K3351">
        <v>0</v>
      </c>
      <c r="L3351">
        <v>1</v>
      </c>
      <c r="M3351">
        <v>0.77400000000000002</v>
      </c>
      <c r="N3351" t="e">
        <v>#N/A</v>
      </c>
      <c r="O3351" t="e">
        <v>#N/A</v>
      </c>
      <c r="P3351" t="e">
        <v>#N/A</v>
      </c>
      <c r="Q3351" t="e">
        <v>#N/A</v>
      </c>
      <c r="R3351" t="s">
        <v>232</v>
      </c>
      <c r="S3351">
        <v>1</v>
      </c>
      <c r="T3351">
        <v>1.4630000000000001</v>
      </c>
      <c r="U3351">
        <v>2.6789999999999998</v>
      </c>
    </row>
    <row r="3352" spans="1:21" x14ac:dyDescent="0.3">
      <c r="A3352" t="s">
        <v>104</v>
      </c>
      <c r="B3352" t="s">
        <v>188</v>
      </c>
      <c r="C3352" t="s">
        <v>228</v>
      </c>
      <c r="D3352">
        <v>21</v>
      </c>
      <c r="E3352">
        <v>1</v>
      </c>
      <c r="F3352">
        <v>34</v>
      </c>
      <c r="G3352">
        <v>3.6240000000000001</v>
      </c>
      <c r="H3352">
        <v>22</v>
      </c>
      <c r="I3352">
        <v>0.55000000000000004</v>
      </c>
      <c r="J3352">
        <v>1</v>
      </c>
      <c r="K3352">
        <v>1</v>
      </c>
      <c r="L3352">
        <v>1</v>
      </c>
      <c r="M3352">
        <v>1.198</v>
      </c>
      <c r="N3352" t="e">
        <v>#N/A</v>
      </c>
      <c r="O3352" t="e">
        <v>#N/A</v>
      </c>
      <c r="P3352" t="e">
        <v>#N/A</v>
      </c>
      <c r="Q3352" t="e">
        <v>#N/A</v>
      </c>
      <c r="R3352" t="s">
        <v>952</v>
      </c>
      <c r="S3352">
        <v>0</v>
      </c>
      <c r="T3352">
        <v>2.9119999999999999</v>
      </c>
      <c r="U3352">
        <v>4.335</v>
      </c>
    </row>
    <row r="3353" spans="1:21" x14ac:dyDescent="0.3">
      <c r="A3353" t="s">
        <v>104</v>
      </c>
      <c r="B3353" t="s">
        <v>178</v>
      </c>
      <c r="C3353" t="s">
        <v>218</v>
      </c>
      <c r="D3353">
        <v>6</v>
      </c>
      <c r="E3353">
        <v>1</v>
      </c>
      <c r="F3353">
        <v>21</v>
      </c>
      <c r="G3353">
        <v>3.2650000000000001</v>
      </c>
      <c r="H3353">
        <v>8</v>
      </c>
      <c r="I3353">
        <v>0.2</v>
      </c>
      <c r="J3353">
        <v>1</v>
      </c>
      <c r="K3353">
        <v>0</v>
      </c>
      <c r="L3353">
        <v>0</v>
      </c>
      <c r="M3353">
        <v>2.1909999999999998</v>
      </c>
      <c r="N3353" t="e">
        <v>#N/A</v>
      </c>
      <c r="O3353" t="e">
        <v>#N/A</v>
      </c>
      <c r="P3353" t="e">
        <v>#N/A</v>
      </c>
      <c r="Q3353" t="e">
        <v>#N/A</v>
      </c>
      <c r="R3353" t="s">
        <v>912</v>
      </c>
      <c r="S3353">
        <v>0</v>
      </c>
      <c r="T3353">
        <v>3.3119999999999998</v>
      </c>
      <c r="U3353">
        <v>4.1680000000000001</v>
      </c>
    </row>
    <row r="3354" spans="1:21" x14ac:dyDescent="0.3">
      <c r="A3354" t="s">
        <v>104</v>
      </c>
      <c r="B3354" t="s">
        <v>173</v>
      </c>
      <c r="C3354" t="s">
        <v>213</v>
      </c>
      <c r="D3354">
        <v>18</v>
      </c>
      <c r="E3354">
        <v>1</v>
      </c>
      <c r="F3354">
        <v>19</v>
      </c>
      <c r="G3354">
        <v>5.2779999999999996</v>
      </c>
      <c r="H3354">
        <v>4</v>
      </c>
      <c r="I3354">
        <v>0.1</v>
      </c>
      <c r="J3354">
        <v>1</v>
      </c>
      <c r="K3354">
        <v>0</v>
      </c>
      <c r="L3354">
        <v>0</v>
      </c>
      <c r="M3354">
        <v>1.4059999999999999</v>
      </c>
      <c r="N3354" t="e">
        <v>#N/A</v>
      </c>
      <c r="O3354" t="e">
        <v>#N/A</v>
      </c>
      <c r="P3354" t="e">
        <v>#N/A</v>
      </c>
      <c r="Q3354" t="e">
        <v>#N/A</v>
      </c>
      <c r="R3354" t="s">
        <v>312</v>
      </c>
      <c r="S3354">
        <v>0</v>
      </c>
      <c r="T3354">
        <v>1.7270000000000001</v>
      </c>
      <c r="U3354">
        <v>2.9750000000000001</v>
      </c>
    </row>
    <row r="3355" spans="1:21" x14ac:dyDescent="0.3">
      <c r="A3355" t="s">
        <v>104</v>
      </c>
      <c r="B3355" t="s">
        <v>183</v>
      </c>
      <c r="C3355" t="s">
        <v>223</v>
      </c>
      <c r="D3355">
        <v>2</v>
      </c>
      <c r="E3355">
        <v>1</v>
      </c>
      <c r="F3355">
        <v>30</v>
      </c>
      <c r="G3355">
        <v>2.9729999999999999</v>
      </c>
      <c r="H3355">
        <v>19</v>
      </c>
      <c r="I3355">
        <v>0.47499999999999998</v>
      </c>
      <c r="J3355">
        <v>1</v>
      </c>
      <c r="K3355">
        <v>1</v>
      </c>
      <c r="L3355">
        <v>1</v>
      </c>
      <c r="M3355">
        <v>0.67900000000000005</v>
      </c>
      <c r="N3355" t="e">
        <v>#N/A</v>
      </c>
      <c r="O3355" t="e">
        <v>#N/A</v>
      </c>
      <c r="P3355" t="e">
        <v>#N/A</v>
      </c>
      <c r="Q3355" t="e">
        <v>#N/A</v>
      </c>
      <c r="R3355" t="s">
        <v>711</v>
      </c>
      <c r="S3355">
        <v>0</v>
      </c>
      <c r="T3355">
        <v>3.8250000000000002</v>
      </c>
      <c r="U3355">
        <v>4.944</v>
      </c>
    </row>
    <row r="3356" spans="1:21" x14ac:dyDescent="0.3">
      <c r="A3356" t="s">
        <v>104</v>
      </c>
      <c r="B3356" t="s">
        <v>158</v>
      </c>
      <c r="C3356" t="s">
        <v>198</v>
      </c>
      <c r="D3356">
        <v>40</v>
      </c>
      <c r="E3356">
        <v>1</v>
      </c>
      <c r="F3356">
        <v>100</v>
      </c>
      <c r="G3356">
        <v>3.899</v>
      </c>
      <c r="H3356">
        <v>39</v>
      </c>
      <c r="I3356">
        <v>0.97499999999999998</v>
      </c>
      <c r="J3356">
        <v>0</v>
      </c>
      <c r="K3356">
        <v>0</v>
      </c>
      <c r="L3356">
        <v>1</v>
      </c>
      <c r="M3356">
        <v>0.95399999999999996</v>
      </c>
      <c r="N3356" t="e">
        <v>#N/A</v>
      </c>
      <c r="O3356" t="e">
        <v>#N/A</v>
      </c>
      <c r="P3356" t="e">
        <v>#N/A</v>
      </c>
      <c r="Q3356" t="e">
        <v>#N/A</v>
      </c>
      <c r="R3356" t="s">
        <v>198</v>
      </c>
      <c r="S3356">
        <v>1</v>
      </c>
      <c r="T3356">
        <v>1.6559999999999999</v>
      </c>
      <c r="U3356">
        <v>2.879</v>
      </c>
    </row>
    <row r="3357" spans="1:21" x14ac:dyDescent="0.3">
      <c r="A3357" t="s">
        <v>104</v>
      </c>
      <c r="B3357" t="s">
        <v>185</v>
      </c>
      <c r="C3357" t="s">
        <v>225</v>
      </c>
      <c r="D3357">
        <v>39</v>
      </c>
      <c r="E3357">
        <v>1</v>
      </c>
      <c r="F3357">
        <v>80</v>
      </c>
      <c r="G3357">
        <v>2.5939999999999999</v>
      </c>
      <c r="H3357">
        <v>36</v>
      </c>
      <c r="I3357">
        <v>0.9</v>
      </c>
      <c r="J3357">
        <v>0</v>
      </c>
      <c r="K3357">
        <v>0</v>
      </c>
      <c r="L3357">
        <v>1</v>
      </c>
      <c r="M3357">
        <v>1.0329999999999999</v>
      </c>
      <c r="N3357" t="e">
        <v>#N/A</v>
      </c>
      <c r="O3357" t="e">
        <v>#N/A</v>
      </c>
      <c r="P3357" t="e">
        <v>#N/A</v>
      </c>
      <c r="Q3357" t="e">
        <v>#N/A</v>
      </c>
      <c r="R3357" t="s">
        <v>225</v>
      </c>
      <c r="S3357">
        <v>1</v>
      </c>
      <c r="T3357">
        <v>2.7280000000000002</v>
      </c>
      <c r="U3357">
        <v>6.9509999999999996</v>
      </c>
    </row>
    <row r="3358" spans="1:21" x14ac:dyDescent="0.3">
      <c r="A3358" t="s">
        <v>104</v>
      </c>
      <c r="B3358" t="s">
        <v>184</v>
      </c>
      <c r="C3358" t="s">
        <v>224</v>
      </c>
      <c r="D3358">
        <v>20</v>
      </c>
      <c r="E3358">
        <v>1</v>
      </c>
      <c r="F3358">
        <v>34</v>
      </c>
      <c r="G3358">
        <v>3.5249999999999999</v>
      </c>
      <c r="H3358">
        <v>21</v>
      </c>
      <c r="I3358">
        <v>0.52500000000000002</v>
      </c>
      <c r="J3358">
        <v>0</v>
      </c>
      <c r="K3358">
        <v>1</v>
      </c>
      <c r="L3358">
        <v>0</v>
      </c>
      <c r="M3358">
        <v>1.25</v>
      </c>
      <c r="N3358" t="e">
        <v>#N/A</v>
      </c>
      <c r="O3358" t="e">
        <v>#N/A</v>
      </c>
      <c r="P3358" t="e">
        <v>#N/A</v>
      </c>
      <c r="Q3358" t="e">
        <v>#N/A</v>
      </c>
      <c r="R3358" t="s">
        <v>224</v>
      </c>
      <c r="S3358">
        <v>1</v>
      </c>
      <c r="T3358">
        <v>2.6709999999999998</v>
      </c>
      <c r="U3358">
        <v>4.407</v>
      </c>
    </row>
    <row r="3359" spans="1:21" x14ac:dyDescent="0.3">
      <c r="A3359" t="s">
        <v>104</v>
      </c>
      <c r="B3359" t="s">
        <v>179</v>
      </c>
      <c r="C3359" t="s">
        <v>219</v>
      </c>
      <c r="D3359">
        <v>1</v>
      </c>
      <c r="E3359">
        <v>1</v>
      </c>
      <c r="F3359">
        <v>26</v>
      </c>
      <c r="G3359">
        <v>4.9139999999999997</v>
      </c>
      <c r="H3359">
        <v>15</v>
      </c>
      <c r="I3359">
        <v>0.375</v>
      </c>
      <c r="J3359">
        <v>0</v>
      </c>
      <c r="K3359">
        <v>1</v>
      </c>
      <c r="L3359">
        <v>0</v>
      </c>
      <c r="M3359">
        <v>1.0429999999999999</v>
      </c>
      <c r="N3359" t="e">
        <v>#N/A</v>
      </c>
      <c r="O3359" t="e">
        <v>#N/A</v>
      </c>
      <c r="P3359" t="e">
        <v>#N/A</v>
      </c>
      <c r="Q3359" t="e">
        <v>#N/A</v>
      </c>
      <c r="R3359" t="s">
        <v>219</v>
      </c>
      <c r="S3359">
        <v>1</v>
      </c>
      <c r="T3359">
        <v>2.8</v>
      </c>
      <c r="U3359">
        <v>3.976</v>
      </c>
    </row>
    <row r="3360" spans="1:21" x14ac:dyDescent="0.3">
      <c r="A3360" t="s">
        <v>104</v>
      </c>
      <c r="B3360" t="s">
        <v>160</v>
      </c>
      <c r="C3360" t="s">
        <v>200</v>
      </c>
      <c r="D3360">
        <v>5</v>
      </c>
      <c r="E3360">
        <v>1</v>
      </c>
      <c r="F3360">
        <v>100</v>
      </c>
      <c r="G3360">
        <v>4.6360000000000001</v>
      </c>
      <c r="H3360">
        <v>38</v>
      </c>
      <c r="I3360">
        <v>0.95</v>
      </c>
      <c r="J3360">
        <v>0</v>
      </c>
      <c r="K3360">
        <v>0</v>
      </c>
      <c r="L3360">
        <v>1</v>
      </c>
      <c r="M3360">
        <v>0.70799999999999996</v>
      </c>
      <c r="N3360" t="e">
        <v>#N/A</v>
      </c>
      <c r="O3360" t="e">
        <v>#N/A</v>
      </c>
      <c r="P3360" t="e">
        <v>#N/A</v>
      </c>
      <c r="Q3360" t="e">
        <v>#N/A</v>
      </c>
      <c r="R3360" t="s">
        <v>200</v>
      </c>
      <c r="S3360">
        <v>1</v>
      </c>
      <c r="T3360">
        <v>2.96</v>
      </c>
      <c r="U3360">
        <v>4.3109999999999999</v>
      </c>
    </row>
    <row r="3361" spans="1:21" x14ac:dyDescent="0.3">
      <c r="A3361" t="s">
        <v>104</v>
      </c>
      <c r="B3361" t="s">
        <v>180</v>
      </c>
      <c r="C3361" t="s">
        <v>220</v>
      </c>
      <c r="D3361">
        <v>3</v>
      </c>
      <c r="E3361">
        <v>1</v>
      </c>
      <c r="F3361">
        <v>28</v>
      </c>
      <c r="G3361">
        <v>8.8510000000000009</v>
      </c>
      <c r="H3361">
        <v>17</v>
      </c>
      <c r="I3361">
        <v>0.42499999999999999</v>
      </c>
      <c r="J3361">
        <v>0</v>
      </c>
      <c r="K3361">
        <v>1</v>
      </c>
      <c r="L3361">
        <v>0</v>
      </c>
      <c r="M3361">
        <v>2.2160000000000002</v>
      </c>
      <c r="N3361" t="e">
        <v>#N/A</v>
      </c>
      <c r="O3361" t="e">
        <v>#N/A</v>
      </c>
      <c r="P3361" t="e">
        <v>#N/A</v>
      </c>
      <c r="Q3361" t="e">
        <v>#N/A</v>
      </c>
      <c r="R3361" t="s">
        <v>220</v>
      </c>
      <c r="S3361">
        <v>1</v>
      </c>
      <c r="T3361">
        <v>3.4809999999999999</v>
      </c>
      <c r="U3361">
        <v>5.6079999999999997</v>
      </c>
    </row>
    <row r="3362" spans="1:21" x14ac:dyDescent="0.3">
      <c r="A3362" t="s">
        <v>105</v>
      </c>
      <c r="B3362" t="s">
        <v>176</v>
      </c>
      <c r="C3362" t="s">
        <v>216</v>
      </c>
      <c r="D3362">
        <v>12</v>
      </c>
      <c r="E3362">
        <v>1</v>
      </c>
      <c r="F3362">
        <v>85</v>
      </c>
      <c r="G3362">
        <v>1.347</v>
      </c>
      <c r="H3362">
        <v>35</v>
      </c>
      <c r="I3362">
        <v>0.875</v>
      </c>
      <c r="J3362">
        <v>0</v>
      </c>
      <c r="K3362">
        <v>0</v>
      </c>
      <c r="L3362">
        <v>1</v>
      </c>
      <c r="M3362">
        <v>0.68100000000000005</v>
      </c>
      <c r="N3362" t="e">
        <v>#N/A</v>
      </c>
      <c r="O3362" t="e">
        <v>#N/A</v>
      </c>
      <c r="P3362" t="e">
        <v>#N/A</v>
      </c>
      <c r="Q3362" t="e">
        <v>#N/A</v>
      </c>
      <c r="R3362" t="s">
        <v>216</v>
      </c>
      <c r="S3362">
        <v>1</v>
      </c>
      <c r="T3362">
        <v>12.946999999999999</v>
      </c>
      <c r="U3362">
        <v>14.208</v>
      </c>
    </row>
    <row r="3363" spans="1:21" x14ac:dyDescent="0.3">
      <c r="A3363" t="s">
        <v>105</v>
      </c>
      <c r="B3363" t="s">
        <v>157</v>
      </c>
      <c r="C3363" t="s">
        <v>197</v>
      </c>
      <c r="D3363">
        <v>15</v>
      </c>
      <c r="E3363">
        <v>1</v>
      </c>
      <c r="F3363">
        <v>100</v>
      </c>
      <c r="G3363">
        <v>1.998</v>
      </c>
      <c r="H3363">
        <v>39</v>
      </c>
      <c r="I3363">
        <v>0.97499999999999998</v>
      </c>
      <c r="J3363">
        <v>0</v>
      </c>
      <c r="K3363">
        <v>0</v>
      </c>
      <c r="L3363">
        <v>1</v>
      </c>
      <c r="M3363">
        <v>0.63600000000000001</v>
      </c>
      <c r="N3363" t="e">
        <v>#N/A</v>
      </c>
      <c r="O3363" t="e">
        <v>#N/A</v>
      </c>
      <c r="P3363" t="e">
        <v>#N/A</v>
      </c>
      <c r="Q3363" t="e">
        <v>#N/A</v>
      </c>
      <c r="R3363" t="s">
        <v>197</v>
      </c>
      <c r="S3363">
        <v>1</v>
      </c>
      <c r="T3363">
        <v>1.3480000000000001</v>
      </c>
      <c r="U3363">
        <v>2.1560000000000001</v>
      </c>
    </row>
    <row r="3364" spans="1:21" x14ac:dyDescent="0.3">
      <c r="A3364" t="s">
        <v>105</v>
      </c>
      <c r="B3364" t="s">
        <v>168</v>
      </c>
      <c r="C3364" t="s">
        <v>208</v>
      </c>
      <c r="D3364">
        <v>34</v>
      </c>
      <c r="E3364">
        <v>1</v>
      </c>
      <c r="F3364">
        <v>39</v>
      </c>
      <c r="G3364">
        <v>1.73</v>
      </c>
      <c r="H3364">
        <v>19</v>
      </c>
      <c r="I3364">
        <v>0.47499999999999998</v>
      </c>
      <c r="J3364">
        <v>0</v>
      </c>
      <c r="K3364">
        <v>1</v>
      </c>
      <c r="L3364">
        <v>0</v>
      </c>
      <c r="M3364">
        <v>0.63200000000000001</v>
      </c>
      <c r="N3364" t="e">
        <v>#N/A</v>
      </c>
      <c r="O3364" t="e">
        <v>#N/A</v>
      </c>
      <c r="P3364" t="e">
        <v>#N/A</v>
      </c>
      <c r="Q3364" t="e">
        <v>#N/A</v>
      </c>
      <c r="R3364" t="s">
        <v>237</v>
      </c>
      <c r="S3364">
        <v>0</v>
      </c>
      <c r="T3364">
        <v>8.6199999999999992</v>
      </c>
      <c r="U3364">
        <v>9.5890000000000004</v>
      </c>
    </row>
    <row r="3365" spans="1:21" x14ac:dyDescent="0.3">
      <c r="A3365" t="s">
        <v>105</v>
      </c>
      <c r="B3365" t="s">
        <v>159</v>
      </c>
      <c r="C3365" t="s">
        <v>199</v>
      </c>
      <c r="D3365">
        <v>4</v>
      </c>
      <c r="E3365">
        <v>1</v>
      </c>
      <c r="F3365">
        <v>95</v>
      </c>
      <c r="G3365">
        <v>1.897</v>
      </c>
      <c r="H3365">
        <v>37</v>
      </c>
      <c r="I3365">
        <v>0.92500000000000004</v>
      </c>
      <c r="J3365">
        <v>0</v>
      </c>
      <c r="K3365">
        <v>0</v>
      </c>
      <c r="L3365">
        <v>1</v>
      </c>
      <c r="M3365">
        <v>0.60299999999999998</v>
      </c>
      <c r="N3365" t="e">
        <v>#N/A</v>
      </c>
      <c r="O3365" t="e">
        <v>#N/A</v>
      </c>
      <c r="P3365" t="e">
        <v>#N/A</v>
      </c>
      <c r="Q3365" t="e">
        <v>#N/A</v>
      </c>
      <c r="R3365" t="s">
        <v>199</v>
      </c>
      <c r="S3365">
        <v>1</v>
      </c>
      <c r="T3365">
        <v>4.4039999999999999</v>
      </c>
      <c r="U3365">
        <v>5.4409999999999998</v>
      </c>
    </row>
    <row r="3366" spans="1:21" x14ac:dyDescent="0.3">
      <c r="A3366" t="s">
        <v>105</v>
      </c>
      <c r="B3366" t="s">
        <v>180</v>
      </c>
      <c r="C3366" t="s">
        <v>220</v>
      </c>
      <c r="D3366">
        <v>25</v>
      </c>
      <c r="E3366">
        <v>1</v>
      </c>
      <c r="F3366">
        <v>35</v>
      </c>
      <c r="G3366">
        <v>1.601</v>
      </c>
      <c r="H3366">
        <v>14</v>
      </c>
      <c r="I3366">
        <v>0.35</v>
      </c>
      <c r="J3366">
        <v>0</v>
      </c>
      <c r="K3366">
        <v>1</v>
      </c>
      <c r="L3366">
        <v>0</v>
      </c>
      <c r="M3366">
        <v>0.92300000000000004</v>
      </c>
      <c r="N3366" t="e">
        <v>#N/A</v>
      </c>
      <c r="O3366" t="e">
        <v>#N/A</v>
      </c>
      <c r="P3366" t="e">
        <v>#N/A</v>
      </c>
      <c r="Q3366" t="e">
        <v>#N/A</v>
      </c>
      <c r="R3366" t="s">
        <v>237</v>
      </c>
      <c r="S3366">
        <v>0</v>
      </c>
      <c r="T3366">
        <v>1.609</v>
      </c>
      <c r="U3366">
        <v>2.371</v>
      </c>
    </row>
    <row r="3367" spans="1:21" x14ac:dyDescent="0.3">
      <c r="A3367" t="s">
        <v>105</v>
      </c>
      <c r="B3367" t="s">
        <v>169</v>
      </c>
      <c r="C3367" t="s">
        <v>209</v>
      </c>
      <c r="D3367">
        <v>5</v>
      </c>
      <c r="E3367">
        <v>1</v>
      </c>
      <c r="F3367">
        <v>100</v>
      </c>
      <c r="G3367">
        <v>1.6040000000000001</v>
      </c>
      <c r="H3367">
        <v>40</v>
      </c>
      <c r="I3367">
        <v>1</v>
      </c>
      <c r="J3367">
        <v>0</v>
      </c>
      <c r="K3367">
        <v>0</v>
      </c>
      <c r="L3367">
        <v>1</v>
      </c>
      <c r="M3367">
        <v>0.61599999999999999</v>
      </c>
      <c r="N3367" t="e">
        <v>#N/A</v>
      </c>
      <c r="O3367" t="e">
        <v>#N/A</v>
      </c>
      <c r="P3367" t="e">
        <v>#N/A</v>
      </c>
      <c r="Q3367" t="e">
        <v>#N/A</v>
      </c>
      <c r="R3367" t="s">
        <v>237</v>
      </c>
      <c r="S3367">
        <v>0</v>
      </c>
      <c r="T3367">
        <v>7.5039999999999996</v>
      </c>
      <c r="U3367">
        <v>8.2769999999999992</v>
      </c>
    </row>
    <row r="3368" spans="1:21" x14ac:dyDescent="0.3">
      <c r="A3368" t="s">
        <v>105</v>
      </c>
      <c r="B3368" t="s">
        <v>179</v>
      </c>
      <c r="C3368" t="s">
        <v>219</v>
      </c>
      <c r="D3368">
        <v>29</v>
      </c>
      <c r="E3368">
        <v>1</v>
      </c>
      <c r="F3368">
        <v>42</v>
      </c>
      <c r="G3368">
        <v>1.827</v>
      </c>
      <c r="H3368">
        <v>24</v>
      </c>
      <c r="I3368">
        <v>0.6</v>
      </c>
      <c r="J3368">
        <v>0</v>
      </c>
      <c r="K3368">
        <v>1</v>
      </c>
      <c r="L3368">
        <v>0</v>
      </c>
      <c r="M3368">
        <v>0.65700000000000003</v>
      </c>
      <c r="N3368" t="e">
        <v>#N/A</v>
      </c>
      <c r="O3368" t="e">
        <v>#N/A</v>
      </c>
      <c r="P3368" t="e">
        <v>#N/A</v>
      </c>
      <c r="Q3368" t="e">
        <v>#N/A</v>
      </c>
      <c r="R3368" t="s">
        <v>237</v>
      </c>
      <c r="S3368">
        <v>0</v>
      </c>
      <c r="T3368">
        <v>1.0029999999999999</v>
      </c>
      <c r="U3368">
        <v>1.748</v>
      </c>
    </row>
    <row r="3369" spans="1:21" x14ac:dyDescent="0.3">
      <c r="A3369" t="s">
        <v>105</v>
      </c>
      <c r="B3369" t="s">
        <v>171</v>
      </c>
      <c r="C3369" t="s">
        <v>211</v>
      </c>
      <c r="D3369">
        <v>32</v>
      </c>
      <c r="E3369">
        <v>1</v>
      </c>
      <c r="F3369">
        <v>26</v>
      </c>
      <c r="G3369">
        <v>1.84</v>
      </c>
      <c r="H3369">
        <v>3</v>
      </c>
      <c r="I3369">
        <v>7.4999999999999997E-2</v>
      </c>
      <c r="J3369">
        <v>1</v>
      </c>
      <c r="K3369">
        <v>0</v>
      </c>
      <c r="L3369">
        <v>0</v>
      </c>
      <c r="M3369">
        <v>0.88800000000000001</v>
      </c>
      <c r="N3369" t="e">
        <v>#N/A</v>
      </c>
      <c r="O3369" t="e">
        <v>#N/A</v>
      </c>
      <c r="P3369" t="e">
        <v>#N/A</v>
      </c>
      <c r="Q3369" t="e">
        <v>#N/A</v>
      </c>
      <c r="R3369" t="s">
        <v>237</v>
      </c>
      <c r="S3369">
        <v>0</v>
      </c>
      <c r="T3369">
        <v>2.133</v>
      </c>
      <c r="U3369">
        <v>2.9540000000000002</v>
      </c>
    </row>
    <row r="3370" spans="1:21" x14ac:dyDescent="0.3">
      <c r="A3370" t="s">
        <v>105</v>
      </c>
      <c r="B3370" t="s">
        <v>158</v>
      </c>
      <c r="C3370" t="s">
        <v>198</v>
      </c>
      <c r="D3370">
        <v>22</v>
      </c>
      <c r="E3370">
        <v>1</v>
      </c>
      <c r="F3370">
        <v>37</v>
      </c>
      <c r="G3370">
        <v>1.4339999999999999</v>
      </c>
      <c r="H3370">
        <v>17</v>
      </c>
      <c r="I3370">
        <v>0.42499999999999999</v>
      </c>
      <c r="J3370">
        <v>0</v>
      </c>
      <c r="K3370">
        <v>1</v>
      </c>
      <c r="L3370">
        <v>0</v>
      </c>
      <c r="M3370">
        <v>0.66700000000000004</v>
      </c>
      <c r="N3370" t="e">
        <v>#N/A</v>
      </c>
      <c r="O3370" t="e">
        <v>#N/A</v>
      </c>
      <c r="P3370" t="e">
        <v>#N/A</v>
      </c>
      <c r="Q3370" t="e">
        <v>#N/A</v>
      </c>
      <c r="R3370" t="s">
        <v>237</v>
      </c>
      <c r="S3370">
        <v>0</v>
      </c>
      <c r="T3370">
        <v>0.85099999999999998</v>
      </c>
      <c r="U3370">
        <v>1.64</v>
      </c>
    </row>
    <row r="3371" spans="1:21" x14ac:dyDescent="0.3">
      <c r="A3371" t="s">
        <v>105</v>
      </c>
      <c r="B3371" t="s">
        <v>162</v>
      </c>
      <c r="C3371" t="s">
        <v>202</v>
      </c>
      <c r="D3371">
        <v>6</v>
      </c>
      <c r="E3371">
        <v>1</v>
      </c>
      <c r="F3371">
        <v>69</v>
      </c>
      <c r="G3371">
        <v>1.381</v>
      </c>
      <c r="H3371">
        <v>28</v>
      </c>
      <c r="I3371">
        <v>0.7</v>
      </c>
      <c r="J3371">
        <v>1</v>
      </c>
      <c r="K3371">
        <v>1</v>
      </c>
      <c r="L3371">
        <v>1</v>
      </c>
      <c r="M3371">
        <v>0.88900000000000001</v>
      </c>
      <c r="N3371" t="e">
        <v>#N/A</v>
      </c>
      <c r="O3371" t="e">
        <v>#N/A</v>
      </c>
      <c r="P3371" t="e">
        <v>#N/A</v>
      </c>
      <c r="Q3371" t="e">
        <v>#N/A</v>
      </c>
      <c r="R3371" t="s">
        <v>237</v>
      </c>
      <c r="S3371">
        <v>0</v>
      </c>
      <c r="T3371">
        <v>6.157</v>
      </c>
      <c r="U3371">
        <v>7.2729999999999997</v>
      </c>
    </row>
    <row r="3372" spans="1:21" x14ac:dyDescent="0.3">
      <c r="A3372" t="s">
        <v>105</v>
      </c>
      <c r="B3372" t="s">
        <v>195</v>
      </c>
      <c r="C3372" t="s">
        <v>235</v>
      </c>
      <c r="D3372">
        <v>7</v>
      </c>
      <c r="E3372">
        <v>1</v>
      </c>
      <c r="F3372">
        <v>88</v>
      </c>
      <c r="G3372">
        <v>1.7110000000000001</v>
      </c>
      <c r="H3372">
        <v>36</v>
      </c>
      <c r="I3372">
        <v>0.9</v>
      </c>
      <c r="J3372">
        <v>0</v>
      </c>
      <c r="K3372">
        <v>0</v>
      </c>
      <c r="L3372">
        <v>1</v>
      </c>
      <c r="M3372">
        <v>1.1319999999999999</v>
      </c>
      <c r="N3372" t="e">
        <v>#N/A</v>
      </c>
      <c r="O3372" t="e">
        <v>#N/A</v>
      </c>
      <c r="P3372" t="e">
        <v>#N/A</v>
      </c>
      <c r="Q3372" t="e">
        <v>#N/A</v>
      </c>
      <c r="R3372" t="s">
        <v>235</v>
      </c>
      <c r="S3372">
        <v>1</v>
      </c>
      <c r="T3372">
        <v>5.0890000000000004</v>
      </c>
      <c r="U3372">
        <v>7.5940000000000003</v>
      </c>
    </row>
    <row r="3373" spans="1:21" x14ac:dyDescent="0.3">
      <c r="A3373" t="s">
        <v>105</v>
      </c>
      <c r="B3373" t="s">
        <v>191</v>
      </c>
      <c r="C3373" t="s">
        <v>231</v>
      </c>
      <c r="D3373">
        <v>38</v>
      </c>
      <c r="E3373">
        <v>1</v>
      </c>
      <c r="F3373">
        <v>40</v>
      </c>
      <c r="G3373">
        <v>2.3519999999999999</v>
      </c>
      <c r="H3373">
        <v>21</v>
      </c>
      <c r="I3373">
        <v>0.52500000000000002</v>
      </c>
      <c r="J3373">
        <v>0</v>
      </c>
      <c r="K3373">
        <v>1</v>
      </c>
      <c r="L3373">
        <v>0</v>
      </c>
      <c r="M3373">
        <v>0.65</v>
      </c>
      <c r="N3373" t="e">
        <v>#N/A</v>
      </c>
      <c r="O3373" t="e">
        <v>#N/A</v>
      </c>
      <c r="P3373" t="e">
        <v>#N/A</v>
      </c>
      <c r="Q3373" t="e">
        <v>#N/A</v>
      </c>
      <c r="R3373" t="s">
        <v>237</v>
      </c>
      <c r="S3373">
        <v>0</v>
      </c>
      <c r="T3373">
        <v>1.35</v>
      </c>
      <c r="U3373">
        <v>2.2280000000000002</v>
      </c>
    </row>
    <row r="3374" spans="1:21" x14ac:dyDescent="0.3">
      <c r="A3374" t="s">
        <v>105</v>
      </c>
      <c r="B3374" t="s">
        <v>170</v>
      </c>
      <c r="C3374" t="s">
        <v>210</v>
      </c>
      <c r="D3374">
        <v>23</v>
      </c>
      <c r="E3374">
        <v>1</v>
      </c>
      <c r="F3374">
        <v>33</v>
      </c>
      <c r="G3374">
        <v>1.708</v>
      </c>
      <c r="H3374">
        <v>11</v>
      </c>
      <c r="I3374">
        <v>0.27500000000000002</v>
      </c>
      <c r="J3374">
        <v>1</v>
      </c>
      <c r="K3374">
        <v>0</v>
      </c>
      <c r="L3374">
        <v>0</v>
      </c>
      <c r="M3374">
        <v>0.98199999999999998</v>
      </c>
      <c r="N3374" t="e">
        <v>#N/A</v>
      </c>
      <c r="O3374" t="e">
        <v>#N/A</v>
      </c>
      <c r="P3374" t="e">
        <v>#N/A</v>
      </c>
      <c r="Q3374" t="e">
        <v>#N/A</v>
      </c>
      <c r="R3374" t="s">
        <v>237</v>
      </c>
      <c r="S3374">
        <v>0</v>
      </c>
      <c r="T3374">
        <v>1.0289999999999999</v>
      </c>
      <c r="U3374">
        <v>1.9570000000000001</v>
      </c>
    </row>
    <row r="3375" spans="1:21" x14ac:dyDescent="0.3">
      <c r="A3375" t="s">
        <v>105</v>
      </c>
      <c r="B3375" t="s">
        <v>166</v>
      </c>
      <c r="C3375" t="s">
        <v>206</v>
      </c>
      <c r="D3375">
        <v>35</v>
      </c>
      <c r="E3375">
        <v>1</v>
      </c>
      <c r="F3375">
        <v>81</v>
      </c>
      <c r="G3375">
        <v>1.6060000000000001</v>
      </c>
      <c r="H3375">
        <v>33</v>
      </c>
      <c r="I3375">
        <v>0.82499999999999996</v>
      </c>
      <c r="J3375">
        <v>0</v>
      </c>
      <c r="K3375">
        <v>0</v>
      </c>
      <c r="L3375">
        <v>1</v>
      </c>
      <c r="M3375">
        <v>1.06</v>
      </c>
      <c r="N3375" t="e">
        <v>#N/A</v>
      </c>
      <c r="O3375" t="e">
        <v>#N/A</v>
      </c>
      <c r="P3375" t="e">
        <v>#N/A</v>
      </c>
      <c r="Q3375" t="e">
        <v>#N/A</v>
      </c>
      <c r="R3375" t="s">
        <v>206</v>
      </c>
      <c r="S3375">
        <v>1</v>
      </c>
      <c r="T3375">
        <v>1.798</v>
      </c>
      <c r="U3375">
        <v>3.431</v>
      </c>
    </row>
    <row r="3376" spans="1:21" x14ac:dyDescent="0.3">
      <c r="A3376" t="s">
        <v>105</v>
      </c>
      <c r="B3376" t="s">
        <v>173</v>
      </c>
      <c r="C3376" t="s">
        <v>213</v>
      </c>
      <c r="D3376">
        <v>1</v>
      </c>
      <c r="E3376">
        <v>1</v>
      </c>
      <c r="F3376">
        <v>35</v>
      </c>
      <c r="G3376">
        <v>1.353</v>
      </c>
      <c r="H3376">
        <v>15</v>
      </c>
      <c r="I3376">
        <v>0.375</v>
      </c>
      <c r="J3376">
        <v>0</v>
      </c>
      <c r="K3376">
        <v>1</v>
      </c>
      <c r="L3376">
        <v>0</v>
      </c>
      <c r="M3376">
        <v>0.55100000000000005</v>
      </c>
      <c r="N3376" t="e">
        <v>#N/A</v>
      </c>
      <c r="O3376" t="e">
        <v>#N/A</v>
      </c>
      <c r="P3376" t="e">
        <v>#N/A</v>
      </c>
      <c r="Q3376" t="e">
        <v>#N/A</v>
      </c>
      <c r="R3376" t="s">
        <v>213</v>
      </c>
      <c r="S3376">
        <v>1</v>
      </c>
      <c r="T3376">
        <v>6.24</v>
      </c>
      <c r="U3376">
        <v>8.1760000000000002</v>
      </c>
    </row>
    <row r="3377" spans="1:21" x14ac:dyDescent="0.3">
      <c r="A3377" t="s">
        <v>105</v>
      </c>
      <c r="B3377" t="s">
        <v>189</v>
      </c>
      <c r="C3377" t="s">
        <v>229</v>
      </c>
      <c r="D3377">
        <v>19</v>
      </c>
      <c r="E3377">
        <v>1</v>
      </c>
      <c r="F3377">
        <v>32</v>
      </c>
      <c r="G3377">
        <v>2.3069999999999999</v>
      </c>
      <c r="H3377">
        <v>10</v>
      </c>
      <c r="I3377">
        <v>0.25</v>
      </c>
      <c r="J3377">
        <v>1</v>
      </c>
      <c r="K3377">
        <v>0</v>
      </c>
      <c r="L3377">
        <v>0</v>
      </c>
      <c r="M3377">
        <v>0.60399999999999998</v>
      </c>
      <c r="N3377" t="e">
        <v>#N/A</v>
      </c>
      <c r="O3377" t="e">
        <v>#N/A</v>
      </c>
      <c r="P3377" t="e">
        <v>#N/A</v>
      </c>
      <c r="Q3377" t="e">
        <v>#N/A</v>
      </c>
      <c r="R3377" t="s">
        <v>229</v>
      </c>
      <c r="S3377">
        <v>1</v>
      </c>
      <c r="T3377">
        <v>2.8079999999999998</v>
      </c>
      <c r="U3377">
        <v>3.5030000000000001</v>
      </c>
    </row>
    <row r="3378" spans="1:21" x14ac:dyDescent="0.3">
      <c r="A3378" t="s">
        <v>105</v>
      </c>
      <c r="B3378" t="s">
        <v>167</v>
      </c>
      <c r="C3378" t="s">
        <v>207</v>
      </c>
      <c r="D3378">
        <v>16</v>
      </c>
      <c r="E3378">
        <v>1</v>
      </c>
      <c r="F3378">
        <v>22</v>
      </c>
      <c r="G3378">
        <v>1.758</v>
      </c>
      <c r="H3378">
        <v>1</v>
      </c>
      <c r="I3378">
        <v>2.5000000000000001E-2</v>
      </c>
      <c r="J3378">
        <v>1</v>
      </c>
      <c r="K3378">
        <v>1</v>
      </c>
      <c r="L3378">
        <v>1</v>
      </c>
      <c r="M3378">
        <v>0.53</v>
      </c>
      <c r="N3378" t="e">
        <v>#N/A</v>
      </c>
      <c r="O3378" t="e">
        <v>#N/A</v>
      </c>
      <c r="P3378" t="e">
        <v>#N/A</v>
      </c>
      <c r="Q3378" t="e">
        <v>#N/A</v>
      </c>
      <c r="R3378" t="s">
        <v>237</v>
      </c>
      <c r="S3378">
        <v>0</v>
      </c>
      <c r="T3378">
        <v>1.0389999999999999</v>
      </c>
      <c r="U3378">
        <v>1.754</v>
      </c>
    </row>
    <row r="3379" spans="1:21" x14ac:dyDescent="0.3">
      <c r="A3379" t="s">
        <v>105</v>
      </c>
      <c r="B3379" t="s">
        <v>161</v>
      </c>
      <c r="C3379" t="s">
        <v>201</v>
      </c>
      <c r="D3379">
        <v>14</v>
      </c>
      <c r="E3379">
        <v>1</v>
      </c>
      <c r="F3379">
        <v>39</v>
      </c>
      <c r="G3379">
        <v>1.7070000000000001</v>
      </c>
      <c r="H3379">
        <v>20</v>
      </c>
      <c r="I3379">
        <v>0.5</v>
      </c>
      <c r="J3379">
        <v>0</v>
      </c>
      <c r="K3379">
        <v>1</v>
      </c>
      <c r="L3379">
        <v>0</v>
      </c>
      <c r="M3379">
        <v>0.623</v>
      </c>
      <c r="N3379" t="e">
        <v>#N/A</v>
      </c>
      <c r="O3379" t="e">
        <v>#N/A</v>
      </c>
      <c r="P3379" t="e">
        <v>#N/A</v>
      </c>
      <c r="Q3379" t="e">
        <v>#N/A</v>
      </c>
      <c r="R3379" t="s">
        <v>237</v>
      </c>
      <c r="S3379">
        <v>0</v>
      </c>
      <c r="T3379">
        <v>2.1720000000000002</v>
      </c>
      <c r="U3379">
        <v>2.96</v>
      </c>
    </row>
    <row r="3380" spans="1:21" x14ac:dyDescent="0.3">
      <c r="A3380" t="s">
        <v>105</v>
      </c>
      <c r="B3380" t="s">
        <v>183</v>
      </c>
      <c r="C3380" t="s">
        <v>223</v>
      </c>
      <c r="D3380">
        <v>36</v>
      </c>
      <c r="E3380">
        <v>1</v>
      </c>
      <c r="F3380">
        <v>40</v>
      </c>
      <c r="G3380">
        <v>1.425</v>
      </c>
      <c r="H3380">
        <v>22</v>
      </c>
      <c r="I3380">
        <v>0.55000000000000004</v>
      </c>
      <c r="J3380">
        <v>1</v>
      </c>
      <c r="K3380">
        <v>1</v>
      </c>
      <c r="L3380">
        <v>1</v>
      </c>
      <c r="M3380">
        <v>0.57199999999999995</v>
      </c>
      <c r="N3380" t="e">
        <v>#N/A</v>
      </c>
      <c r="O3380" t="e">
        <v>#N/A</v>
      </c>
      <c r="P3380" t="e">
        <v>#N/A</v>
      </c>
      <c r="Q3380" t="e">
        <v>#N/A</v>
      </c>
      <c r="R3380" t="s">
        <v>237</v>
      </c>
      <c r="S3380">
        <v>0</v>
      </c>
      <c r="T3380">
        <v>0.91</v>
      </c>
      <c r="U3380">
        <v>1.74</v>
      </c>
    </row>
    <row r="3381" spans="1:21" x14ac:dyDescent="0.3">
      <c r="A3381" t="s">
        <v>105</v>
      </c>
      <c r="B3381" t="s">
        <v>165</v>
      </c>
      <c r="C3381" t="s">
        <v>205</v>
      </c>
      <c r="D3381">
        <v>9</v>
      </c>
      <c r="E3381">
        <v>1</v>
      </c>
      <c r="F3381">
        <v>29</v>
      </c>
      <c r="G3381">
        <v>1.589</v>
      </c>
      <c r="H3381">
        <v>7</v>
      </c>
      <c r="I3381">
        <v>0.17499999999999999</v>
      </c>
      <c r="J3381">
        <v>1</v>
      </c>
      <c r="K3381">
        <v>0</v>
      </c>
      <c r="L3381">
        <v>0</v>
      </c>
      <c r="M3381">
        <v>0.56299999999999994</v>
      </c>
      <c r="N3381" t="e">
        <v>#N/A</v>
      </c>
      <c r="O3381" t="e">
        <v>#N/A</v>
      </c>
      <c r="P3381" t="e">
        <v>#N/A</v>
      </c>
      <c r="Q3381" t="e">
        <v>#N/A</v>
      </c>
      <c r="R3381" t="s">
        <v>237</v>
      </c>
      <c r="S3381">
        <v>0</v>
      </c>
      <c r="T3381">
        <v>0.90500000000000003</v>
      </c>
      <c r="U3381">
        <v>1.7170000000000001</v>
      </c>
    </row>
    <row r="3382" spans="1:21" x14ac:dyDescent="0.3">
      <c r="A3382" t="s">
        <v>105</v>
      </c>
      <c r="B3382" t="s">
        <v>182</v>
      </c>
      <c r="C3382" t="s">
        <v>222</v>
      </c>
      <c r="D3382">
        <v>39</v>
      </c>
      <c r="E3382">
        <v>1</v>
      </c>
      <c r="F3382">
        <v>29</v>
      </c>
      <c r="G3382">
        <v>2.629</v>
      </c>
      <c r="H3382">
        <v>5</v>
      </c>
      <c r="I3382">
        <v>0.125</v>
      </c>
      <c r="J3382">
        <v>1</v>
      </c>
      <c r="K3382">
        <v>0</v>
      </c>
      <c r="L3382">
        <v>0</v>
      </c>
      <c r="M3382">
        <v>1.651</v>
      </c>
      <c r="N3382" t="e">
        <v>#N/A</v>
      </c>
      <c r="O3382" t="e">
        <v>#N/A</v>
      </c>
      <c r="P3382" t="e">
        <v>#N/A</v>
      </c>
      <c r="Q3382" t="e">
        <v>#N/A</v>
      </c>
      <c r="R3382" t="s">
        <v>237</v>
      </c>
      <c r="S3382">
        <v>0</v>
      </c>
      <c r="T3382">
        <v>0.83</v>
      </c>
      <c r="U3382">
        <v>1.631</v>
      </c>
    </row>
    <row r="3383" spans="1:21" x14ac:dyDescent="0.3">
      <c r="A3383" t="s">
        <v>105</v>
      </c>
      <c r="B3383" t="s">
        <v>174</v>
      </c>
      <c r="C3383" t="s">
        <v>214</v>
      </c>
      <c r="D3383">
        <v>33</v>
      </c>
      <c r="E3383">
        <v>1</v>
      </c>
      <c r="F3383">
        <v>34</v>
      </c>
      <c r="G3383">
        <v>1.476</v>
      </c>
      <c r="H3383">
        <v>12</v>
      </c>
      <c r="I3383">
        <v>0.3</v>
      </c>
      <c r="J3383">
        <v>1</v>
      </c>
      <c r="K3383">
        <v>0</v>
      </c>
      <c r="L3383">
        <v>0</v>
      </c>
      <c r="M3383">
        <v>0.6</v>
      </c>
      <c r="N3383" t="e">
        <v>#N/A</v>
      </c>
      <c r="O3383" t="e">
        <v>#N/A</v>
      </c>
      <c r="P3383" t="e">
        <v>#N/A</v>
      </c>
      <c r="Q3383" t="e">
        <v>#N/A</v>
      </c>
      <c r="R3383" t="s">
        <v>214</v>
      </c>
      <c r="S3383">
        <v>1</v>
      </c>
      <c r="T3383">
        <v>2.282</v>
      </c>
      <c r="U3383">
        <v>2.9319999999999999</v>
      </c>
    </row>
    <row r="3384" spans="1:21" x14ac:dyDescent="0.3">
      <c r="A3384" t="s">
        <v>105</v>
      </c>
      <c r="B3384" t="s">
        <v>186</v>
      </c>
      <c r="C3384" t="s">
        <v>226</v>
      </c>
      <c r="D3384">
        <v>2</v>
      </c>
      <c r="E3384">
        <v>1</v>
      </c>
      <c r="F3384">
        <v>100</v>
      </c>
      <c r="G3384">
        <v>1.6679999999999999</v>
      </c>
      <c r="H3384">
        <v>38</v>
      </c>
      <c r="I3384">
        <v>0.95</v>
      </c>
      <c r="J3384">
        <v>0</v>
      </c>
      <c r="K3384">
        <v>0</v>
      </c>
      <c r="L3384">
        <v>1</v>
      </c>
      <c r="M3384">
        <v>0.91800000000000004</v>
      </c>
      <c r="N3384" t="e">
        <v>#N/A</v>
      </c>
      <c r="O3384" t="e">
        <v>#N/A</v>
      </c>
      <c r="P3384" t="e">
        <v>#N/A</v>
      </c>
      <c r="Q3384" t="e">
        <v>#N/A</v>
      </c>
      <c r="R3384" t="s">
        <v>237</v>
      </c>
      <c r="S3384">
        <v>0</v>
      </c>
      <c r="T3384">
        <v>11.026</v>
      </c>
      <c r="U3384">
        <v>11.819000000000001</v>
      </c>
    </row>
    <row r="3385" spans="1:21" x14ac:dyDescent="0.3">
      <c r="A3385" t="s">
        <v>105</v>
      </c>
      <c r="B3385" t="s">
        <v>175</v>
      </c>
      <c r="C3385" t="s">
        <v>215</v>
      </c>
      <c r="D3385">
        <v>26</v>
      </c>
      <c r="E3385">
        <v>1</v>
      </c>
      <c r="F3385">
        <v>29</v>
      </c>
      <c r="G3385">
        <v>1.337</v>
      </c>
      <c r="H3385">
        <v>6</v>
      </c>
      <c r="I3385">
        <v>0.15</v>
      </c>
      <c r="J3385">
        <v>1</v>
      </c>
      <c r="K3385">
        <v>0</v>
      </c>
      <c r="L3385">
        <v>0</v>
      </c>
      <c r="M3385">
        <v>0.80100000000000005</v>
      </c>
      <c r="N3385" t="e">
        <v>#N/A</v>
      </c>
      <c r="O3385" t="e">
        <v>#N/A</v>
      </c>
      <c r="P3385" t="e">
        <v>#N/A</v>
      </c>
      <c r="Q3385" t="e">
        <v>#N/A</v>
      </c>
      <c r="R3385" t="s">
        <v>237</v>
      </c>
      <c r="S3385">
        <v>0</v>
      </c>
      <c r="T3385">
        <v>0.70899999999999996</v>
      </c>
      <c r="U3385">
        <v>1.399</v>
      </c>
    </row>
    <row r="3386" spans="1:21" x14ac:dyDescent="0.3">
      <c r="A3386" t="s">
        <v>105</v>
      </c>
      <c r="B3386" t="s">
        <v>194</v>
      </c>
      <c r="C3386" t="s">
        <v>234</v>
      </c>
      <c r="D3386">
        <v>13</v>
      </c>
      <c r="E3386">
        <v>1</v>
      </c>
      <c r="F3386">
        <v>41</v>
      </c>
      <c r="G3386">
        <v>1.9730000000000001</v>
      </c>
      <c r="H3386">
        <v>23</v>
      </c>
      <c r="I3386">
        <v>0.57499999999999996</v>
      </c>
      <c r="J3386">
        <v>0</v>
      </c>
      <c r="K3386">
        <v>1</v>
      </c>
      <c r="L3386">
        <v>0</v>
      </c>
      <c r="M3386">
        <v>0.69299999999999995</v>
      </c>
      <c r="N3386" t="e">
        <v>#N/A</v>
      </c>
      <c r="O3386" t="e">
        <v>#N/A</v>
      </c>
      <c r="P3386" t="e">
        <v>#N/A</v>
      </c>
      <c r="Q3386" t="e">
        <v>#N/A</v>
      </c>
      <c r="R3386" t="s">
        <v>237</v>
      </c>
      <c r="S3386">
        <v>0</v>
      </c>
      <c r="T3386">
        <v>1.464</v>
      </c>
      <c r="U3386">
        <v>3.0630000000000002</v>
      </c>
    </row>
    <row r="3387" spans="1:21" x14ac:dyDescent="0.3">
      <c r="A3387" t="s">
        <v>105</v>
      </c>
      <c r="B3387" t="s">
        <v>188</v>
      </c>
      <c r="C3387" t="s">
        <v>228</v>
      </c>
      <c r="D3387">
        <v>21</v>
      </c>
      <c r="E3387">
        <v>1</v>
      </c>
      <c r="F3387">
        <v>26</v>
      </c>
      <c r="G3387">
        <v>1.6319999999999999</v>
      </c>
      <c r="H3387">
        <v>2</v>
      </c>
      <c r="I3387">
        <v>0.05</v>
      </c>
      <c r="J3387">
        <v>1</v>
      </c>
      <c r="K3387">
        <v>0</v>
      </c>
      <c r="L3387">
        <v>0</v>
      </c>
      <c r="M3387">
        <v>0.65200000000000002</v>
      </c>
      <c r="N3387" t="e">
        <v>#N/A</v>
      </c>
      <c r="O3387" t="e">
        <v>#N/A</v>
      </c>
      <c r="P3387" t="e">
        <v>#N/A</v>
      </c>
      <c r="Q3387" t="e">
        <v>#N/A</v>
      </c>
      <c r="R3387" t="s">
        <v>237</v>
      </c>
      <c r="S3387">
        <v>0</v>
      </c>
      <c r="T3387">
        <v>5.5819999999999999</v>
      </c>
      <c r="U3387">
        <v>6.2729999999999997</v>
      </c>
    </row>
    <row r="3388" spans="1:21" x14ac:dyDescent="0.3">
      <c r="A3388" t="s">
        <v>105</v>
      </c>
      <c r="B3388" t="s">
        <v>160</v>
      </c>
      <c r="C3388" t="s">
        <v>200</v>
      </c>
      <c r="D3388">
        <v>40</v>
      </c>
      <c r="E3388">
        <v>1</v>
      </c>
      <c r="F3388">
        <v>31</v>
      </c>
      <c r="G3388">
        <v>1.548</v>
      </c>
      <c r="H3388">
        <v>9</v>
      </c>
      <c r="I3388">
        <v>0.22500000000000001</v>
      </c>
      <c r="J3388">
        <v>1</v>
      </c>
      <c r="K3388">
        <v>0</v>
      </c>
      <c r="L3388">
        <v>0</v>
      </c>
      <c r="M3388">
        <v>0.55100000000000005</v>
      </c>
      <c r="N3388" t="e">
        <v>#N/A</v>
      </c>
      <c r="O3388" t="e">
        <v>#N/A</v>
      </c>
      <c r="P3388" t="e">
        <v>#N/A</v>
      </c>
      <c r="Q3388" t="e">
        <v>#N/A</v>
      </c>
      <c r="R3388" t="s">
        <v>237</v>
      </c>
      <c r="S3388">
        <v>0</v>
      </c>
      <c r="T3388">
        <v>6.931</v>
      </c>
      <c r="U3388">
        <v>7.6619999999999999</v>
      </c>
    </row>
    <row r="3389" spans="1:21" x14ac:dyDescent="0.3">
      <c r="A3389" t="s">
        <v>105</v>
      </c>
      <c r="B3389" t="s">
        <v>164</v>
      </c>
      <c r="C3389" t="s">
        <v>204</v>
      </c>
      <c r="D3389">
        <v>18</v>
      </c>
      <c r="E3389">
        <v>1</v>
      </c>
      <c r="F3389">
        <v>76</v>
      </c>
      <c r="G3389">
        <v>1.728</v>
      </c>
      <c r="H3389">
        <v>32</v>
      </c>
      <c r="I3389">
        <v>0.8</v>
      </c>
      <c r="J3389">
        <v>0</v>
      </c>
      <c r="K3389">
        <v>0</v>
      </c>
      <c r="L3389">
        <v>1</v>
      </c>
      <c r="M3389">
        <v>0.96299999999999997</v>
      </c>
      <c r="N3389" t="e">
        <v>#N/A</v>
      </c>
      <c r="O3389" t="e">
        <v>#N/A</v>
      </c>
      <c r="P3389" t="e">
        <v>#N/A</v>
      </c>
      <c r="Q3389" t="e">
        <v>#N/A</v>
      </c>
      <c r="R3389" t="s">
        <v>204</v>
      </c>
      <c r="S3389">
        <v>1</v>
      </c>
      <c r="T3389">
        <v>0.86399999999999999</v>
      </c>
      <c r="U3389">
        <v>5.1539999999999999</v>
      </c>
    </row>
    <row r="3390" spans="1:21" x14ac:dyDescent="0.3">
      <c r="A3390" t="s">
        <v>105</v>
      </c>
      <c r="B3390" t="s">
        <v>178</v>
      </c>
      <c r="C3390" t="s">
        <v>218</v>
      </c>
      <c r="D3390">
        <v>8</v>
      </c>
      <c r="E3390">
        <v>1</v>
      </c>
      <c r="F3390">
        <v>60</v>
      </c>
      <c r="G3390">
        <v>1.9319999999999999</v>
      </c>
      <c r="H3390">
        <v>26</v>
      </c>
      <c r="I3390">
        <v>0.65</v>
      </c>
      <c r="J3390">
        <v>1</v>
      </c>
      <c r="K3390">
        <v>1</v>
      </c>
      <c r="L3390">
        <v>1</v>
      </c>
      <c r="M3390">
        <v>0.57599999999999996</v>
      </c>
      <c r="N3390" t="e">
        <v>#N/A</v>
      </c>
      <c r="O3390" t="e">
        <v>#N/A</v>
      </c>
      <c r="P3390" t="e">
        <v>#N/A</v>
      </c>
      <c r="Q3390" t="e">
        <v>#N/A</v>
      </c>
      <c r="R3390" t="s">
        <v>237</v>
      </c>
      <c r="S3390">
        <v>0</v>
      </c>
      <c r="T3390">
        <v>1.3979999999999999</v>
      </c>
      <c r="U3390">
        <v>2.14</v>
      </c>
    </row>
    <row r="3391" spans="1:21" x14ac:dyDescent="0.3">
      <c r="A3391" t="s">
        <v>105</v>
      </c>
      <c r="B3391" t="s">
        <v>172</v>
      </c>
      <c r="C3391" t="s">
        <v>212</v>
      </c>
      <c r="D3391">
        <v>10</v>
      </c>
      <c r="E3391">
        <v>1</v>
      </c>
      <c r="F3391">
        <v>38</v>
      </c>
      <c r="G3391">
        <v>1.494</v>
      </c>
      <c r="H3391">
        <v>18</v>
      </c>
      <c r="I3391">
        <v>0.45</v>
      </c>
      <c r="J3391">
        <v>1</v>
      </c>
      <c r="K3391">
        <v>1</v>
      </c>
      <c r="L3391">
        <v>1</v>
      </c>
      <c r="M3391">
        <v>0.63600000000000001</v>
      </c>
      <c r="N3391" t="e">
        <v>#N/A</v>
      </c>
      <c r="O3391" t="e">
        <v>#N/A</v>
      </c>
      <c r="P3391" t="e">
        <v>#N/A</v>
      </c>
      <c r="Q3391" t="e">
        <v>#N/A</v>
      </c>
      <c r="R3391" t="s">
        <v>212</v>
      </c>
      <c r="S3391">
        <v>1</v>
      </c>
      <c r="T3391">
        <v>1.0609999999999999</v>
      </c>
      <c r="U3391">
        <v>1.798</v>
      </c>
    </row>
    <row r="3392" spans="1:21" x14ac:dyDescent="0.3">
      <c r="A3392" t="s">
        <v>105</v>
      </c>
      <c r="B3392" t="s">
        <v>163</v>
      </c>
      <c r="C3392" t="s">
        <v>203</v>
      </c>
      <c r="D3392">
        <v>37</v>
      </c>
      <c r="E3392">
        <v>1</v>
      </c>
      <c r="F3392">
        <v>44</v>
      </c>
      <c r="G3392">
        <v>1.5860000000000001</v>
      </c>
      <c r="H3392">
        <v>25</v>
      </c>
      <c r="I3392">
        <v>0.625</v>
      </c>
      <c r="J3392">
        <v>0</v>
      </c>
      <c r="K3392">
        <v>1</v>
      </c>
      <c r="L3392">
        <v>0</v>
      </c>
      <c r="M3392">
        <v>0.58799999999999997</v>
      </c>
      <c r="N3392" t="e">
        <v>#N/A</v>
      </c>
      <c r="O3392" t="e">
        <v>#N/A</v>
      </c>
      <c r="P3392" t="e">
        <v>#N/A</v>
      </c>
      <c r="Q3392" t="e">
        <v>#N/A</v>
      </c>
      <c r="R3392" t="s">
        <v>237</v>
      </c>
      <c r="S3392">
        <v>0</v>
      </c>
      <c r="T3392">
        <v>6.1390000000000002</v>
      </c>
      <c r="U3392">
        <v>6.8710000000000004</v>
      </c>
    </row>
    <row r="3393" spans="1:21" x14ac:dyDescent="0.3">
      <c r="A3393" t="s">
        <v>105</v>
      </c>
      <c r="B3393" t="s">
        <v>185</v>
      </c>
      <c r="C3393" t="s">
        <v>225</v>
      </c>
      <c r="D3393">
        <v>28</v>
      </c>
      <c r="E3393">
        <v>1</v>
      </c>
      <c r="F3393">
        <v>73</v>
      </c>
      <c r="G3393">
        <v>1.97</v>
      </c>
      <c r="H3393">
        <v>31</v>
      </c>
      <c r="I3393">
        <v>0.77500000000000002</v>
      </c>
      <c r="J3393">
        <v>0</v>
      </c>
      <c r="K3393">
        <v>0</v>
      </c>
      <c r="L3393">
        <v>1</v>
      </c>
      <c r="M3393">
        <v>0.65200000000000002</v>
      </c>
      <c r="N3393" t="e">
        <v>#N/A</v>
      </c>
      <c r="O3393" t="e">
        <v>#N/A</v>
      </c>
      <c r="P3393" t="e">
        <v>#N/A</v>
      </c>
      <c r="Q3393" t="e">
        <v>#N/A</v>
      </c>
      <c r="R3393" t="s">
        <v>225</v>
      </c>
      <c r="S3393">
        <v>1</v>
      </c>
      <c r="T3393">
        <v>1.776</v>
      </c>
      <c r="U3393">
        <v>2.9060000000000001</v>
      </c>
    </row>
    <row r="3394" spans="1:21" x14ac:dyDescent="0.3">
      <c r="A3394" t="s">
        <v>105</v>
      </c>
      <c r="B3394" t="s">
        <v>181</v>
      </c>
      <c r="C3394" t="s">
        <v>221</v>
      </c>
      <c r="D3394">
        <v>30</v>
      </c>
      <c r="E3394">
        <v>1</v>
      </c>
      <c r="F3394">
        <v>34</v>
      </c>
      <c r="G3394">
        <v>1.3779999999999999</v>
      </c>
      <c r="H3394">
        <v>13</v>
      </c>
      <c r="I3394">
        <v>0.32500000000000001</v>
      </c>
      <c r="J3394">
        <v>0</v>
      </c>
      <c r="K3394">
        <v>1</v>
      </c>
      <c r="L3394">
        <v>0</v>
      </c>
      <c r="M3394">
        <v>0.63600000000000001</v>
      </c>
      <c r="N3394" t="e">
        <v>#N/A</v>
      </c>
      <c r="O3394" t="e">
        <v>#N/A</v>
      </c>
      <c r="P3394" t="e">
        <v>#N/A</v>
      </c>
      <c r="Q3394" t="e">
        <v>#N/A</v>
      </c>
      <c r="R3394" t="s">
        <v>237</v>
      </c>
      <c r="S3394">
        <v>0</v>
      </c>
      <c r="T3394">
        <v>0.97299999999999998</v>
      </c>
      <c r="U3394">
        <v>1.758</v>
      </c>
    </row>
    <row r="3395" spans="1:21" x14ac:dyDescent="0.3">
      <c r="A3395" t="s">
        <v>105</v>
      </c>
      <c r="B3395" t="s">
        <v>177</v>
      </c>
      <c r="C3395" t="s">
        <v>217</v>
      </c>
      <c r="D3395">
        <v>11</v>
      </c>
      <c r="E3395">
        <v>1</v>
      </c>
      <c r="F3395">
        <v>30</v>
      </c>
      <c r="G3395">
        <v>1.6870000000000001</v>
      </c>
      <c r="H3395">
        <v>8</v>
      </c>
      <c r="I3395">
        <v>0.2</v>
      </c>
      <c r="J3395">
        <v>1</v>
      </c>
      <c r="K3395">
        <v>0</v>
      </c>
      <c r="L3395">
        <v>0</v>
      </c>
      <c r="M3395">
        <v>1.077</v>
      </c>
      <c r="N3395" t="e">
        <v>#N/A</v>
      </c>
      <c r="O3395" t="e">
        <v>#N/A</v>
      </c>
      <c r="P3395" t="e">
        <v>#N/A</v>
      </c>
      <c r="Q3395" t="e">
        <v>#N/A</v>
      </c>
      <c r="R3395" t="s">
        <v>217</v>
      </c>
      <c r="S3395">
        <v>1</v>
      </c>
      <c r="T3395">
        <v>1.24</v>
      </c>
      <c r="U3395">
        <v>2.6989999999999998</v>
      </c>
    </row>
    <row r="3396" spans="1:21" x14ac:dyDescent="0.3">
      <c r="A3396" t="s">
        <v>105</v>
      </c>
      <c r="B3396" t="s">
        <v>184</v>
      </c>
      <c r="C3396" t="s">
        <v>224</v>
      </c>
      <c r="D3396">
        <v>3</v>
      </c>
      <c r="E3396">
        <v>1</v>
      </c>
      <c r="F3396">
        <v>83</v>
      </c>
      <c r="G3396">
        <v>2.093</v>
      </c>
      <c r="H3396">
        <v>34</v>
      </c>
      <c r="I3396">
        <v>0.85</v>
      </c>
      <c r="J3396">
        <v>0</v>
      </c>
      <c r="K3396">
        <v>0</v>
      </c>
      <c r="L3396">
        <v>1</v>
      </c>
      <c r="M3396">
        <v>1.893</v>
      </c>
      <c r="N3396" t="e">
        <v>#N/A</v>
      </c>
      <c r="O3396" t="e">
        <v>#N/A</v>
      </c>
      <c r="P3396" t="e">
        <v>#N/A</v>
      </c>
      <c r="Q3396" t="e">
        <v>#N/A</v>
      </c>
      <c r="R3396" t="s">
        <v>224</v>
      </c>
      <c r="S3396">
        <v>1</v>
      </c>
      <c r="T3396">
        <v>2.6429999999999998</v>
      </c>
      <c r="U3396">
        <v>3.6669999999999998</v>
      </c>
    </row>
    <row r="3397" spans="1:21" x14ac:dyDescent="0.3">
      <c r="A3397" t="s">
        <v>105</v>
      </c>
      <c r="B3397" t="s">
        <v>196</v>
      </c>
      <c r="C3397" t="s">
        <v>236</v>
      </c>
      <c r="D3397">
        <v>20</v>
      </c>
      <c r="E3397">
        <v>1</v>
      </c>
      <c r="F3397">
        <v>28</v>
      </c>
      <c r="G3397">
        <v>1.8360000000000001</v>
      </c>
      <c r="H3397">
        <v>4</v>
      </c>
      <c r="I3397">
        <v>0.1</v>
      </c>
      <c r="J3397">
        <v>1</v>
      </c>
      <c r="K3397">
        <v>1</v>
      </c>
      <c r="L3397">
        <v>1</v>
      </c>
      <c r="M3397">
        <v>0.66</v>
      </c>
      <c r="N3397" t="e">
        <v>#N/A</v>
      </c>
      <c r="O3397" t="e">
        <v>#N/A</v>
      </c>
      <c r="P3397" t="e">
        <v>#N/A</v>
      </c>
      <c r="Q3397" t="e">
        <v>#N/A</v>
      </c>
      <c r="R3397" t="s">
        <v>237</v>
      </c>
      <c r="S3397">
        <v>0</v>
      </c>
      <c r="T3397">
        <v>1.361</v>
      </c>
      <c r="U3397">
        <v>2.1320000000000001</v>
      </c>
    </row>
    <row r="3398" spans="1:21" x14ac:dyDescent="0.3">
      <c r="A3398" t="s">
        <v>105</v>
      </c>
      <c r="B3398" t="s">
        <v>190</v>
      </c>
      <c r="C3398" t="s">
        <v>230</v>
      </c>
      <c r="D3398">
        <v>24</v>
      </c>
      <c r="E3398">
        <v>1</v>
      </c>
      <c r="F3398">
        <v>69</v>
      </c>
      <c r="G3398">
        <v>2.4220000000000002</v>
      </c>
      <c r="H3398">
        <v>29</v>
      </c>
      <c r="I3398">
        <v>0.72499999999999998</v>
      </c>
      <c r="J3398">
        <v>1</v>
      </c>
      <c r="K3398">
        <v>1</v>
      </c>
      <c r="L3398">
        <v>1</v>
      </c>
      <c r="M3398">
        <v>0.623</v>
      </c>
      <c r="N3398" t="e">
        <v>#N/A</v>
      </c>
      <c r="O3398" t="e">
        <v>#N/A</v>
      </c>
      <c r="P3398" t="e">
        <v>#N/A</v>
      </c>
      <c r="Q3398" t="e">
        <v>#N/A</v>
      </c>
      <c r="R3398" t="s">
        <v>237</v>
      </c>
      <c r="S3398">
        <v>0</v>
      </c>
      <c r="T3398">
        <v>3.2349999999999999</v>
      </c>
      <c r="U3398">
        <v>4.01</v>
      </c>
    </row>
    <row r="3399" spans="1:21" x14ac:dyDescent="0.3">
      <c r="A3399" t="s">
        <v>105</v>
      </c>
      <c r="B3399" t="s">
        <v>187</v>
      </c>
      <c r="C3399" t="s">
        <v>227</v>
      </c>
      <c r="D3399">
        <v>17</v>
      </c>
      <c r="E3399">
        <v>1</v>
      </c>
      <c r="F3399">
        <v>36</v>
      </c>
      <c r="G3399">
        <v>1.294</v>
      </c>
      <c r="H3399">
        <v>16</v>
      </c>
      <c r="I3399">
        <v>0.4</v>
      </c>
      <c r="J3399">
        <v>1</v>
      </c>
      <c r="K3399">
        <v>1</v>
      </c>
      <c r="L3399">
        <v>1</v>
      </c>
      <c r="M3399">
        <v>0.55200000000000005</v>
      </c>
      <c r="N3399" t="e">
        <v>#N/A</v>
      </c>
      <c r="O3399" t="e">
        <v>#N/A</v>
      </c>
      <c r="P3399" t="e">
        <v>#N/A</v>
      </c>
      <c r="Q3399" t="e">
        <v>#N/A</v>
      </c>
      <c r="R3399" t="s">
        <v>237</v>
      </c>
      <c r="S3399">
        <v>0</v>
      </c>
      <c r="T3399">
        <v>14.035</v>
      </c>
      <c r="U3399">
        <v>14.734999999999999</v>
      </c>
    </row>
    <row r="3400" spans="1:21" x14ac:dyDescent="0.3">
      <c r="A3400" t="s">
        <v>105</v>
      </c>
      <c r="B3400" t="s">
        <v>192</v>
      </c>
      <c r="C3400" t="s">
        <v>232</v>
      </c>
      <c r="D3400">
        <v>31</v>
      </c>
      <c r="E3400">
        <v>1</v>
      </c>
      <c r="F3400">
        <v>68</v>
      </c>
      <c r="G3400">
        <v>1.7190000000000001</v>
      </c>
      <c r="H3400">
        <v>27</v>
      </c>
      <c r="I3400">
        <v>0.67500000000000004</v>
      </c>
      <c r="J3400">
        <v>1</v>
      </c>
      <c r="K3400">
        <v>1</v>
      </c>
      <c r="L3400">
        <v>1</v>
      </c>
      <c r="M3400">
        <v>0.52200000000000002</v>
      </c>
      <c r="N3400" t="e">
        <v>#N/A</v>
      </c>
      <c r="O3400" t="e">
        <v>#N/A</v>
      </c>
      <c r="P3400" t="e">
        <v>#N/A</v>
      </c>
      <c r="Q3400" t="e">
        <v>#N/A</v>
      </c>
      <c r="R3400" t="s">
        <v>237</v>
      </c>
      <c r="S3400">
        <v>0</v>
      </c>
      <c r="T3400">
        <v>4.681</v>
      </c>
      <c r="U3400">
        <v>7.4489999999999998</v>
      </c>
    </row>
    <row r="3401" spans="1:21" x14ac:dyDescent="0.3">
      <c r="A3401" t="s">
        <v>105</v>
      </c>
      <c r="B3401" t="s">
        <v>193</v>
      </c>
      <c r="C3401" t="s">
        <v>233</v>
      </c>
      <c r="D3401">
        <v>27</v>
      </c>
      <c r="E3401">
        <v>1</v>
      </c>
      <c r="F3401">
        <v>69</v>
      </c>
      <c r="G3401">
        <v>1.498</v>
      </c>
      <c r="H3401">
        <v>30</v>
      </c>
      <c r="I3401">
        <v>0.75</v>
      </c>
      <c r="J3401">
        <v>1</v>
      </c>
      <c r="K3401">
        <v>1</v>
      </c>
      <c r="L3401">
        <v>1</v>
      </c>
      <c r="M3401">
        <v>1.302</v>
      </c>
      <c r="N3401" t="e">
        <v>#N/A</v>
      </c>
      <c r="O3401" t="e">
        <v>#N/A</v>
      </c>
      <c r="P3401" t="e">
        <v>#N/A</v>
      </c>
      <c r="Q3401" t="e">
        <v>#N/A</v>
      </c>
      <c r="R3401" t="s">
        <v>237</v>
      </c>
      <c r="S3401">
        <v>0</v>
      </c>
      <c r="T3401">
        <v>3.0779999999999998</v>
      </c>
      <c r="U3401">
        <v>3.82</v>
      </c>
    </row>
    <row r="3402" spans="1:21" x14ac:dyDescent="0.3">
      <c r="A3402" t="s">
        <v>106</v>
      </c>
      <c r="B3402" t="s">
        <v>185</v>
      </c>
      <c r="C3402" t="s">
        <v>225</v>
      </c>
      <c r="D3402">
        <v>39</v>
      </c>
      <c r="E3402">
        <v>1</v>
      </c>
      <c r="F3402">
        <v>93</v>
      </c>
      <c r="G3402">
        <v>0.89400000000000002</v>
      </c>
      <c r="H3402">
        <v>18</v>
      </c>
      <c r="I3402">
        <v>0.45</v>
      </c>
      <c r="J3402">
        <v>1</v>
      </c>
      <c r="K3402">
        <v>1</v>
      </c>
      <c r="L3402">
        <v>1</v>
      </c>
      <c r="M3402">
        <v>0.48199999999999998</v>
      </c>
      <c r="N3402" t="e">
        <v>#N/A</v>
      </c>
      <c r="O3402" t="e">
        <v>#N/A</v>
      </c>
      <c r="P3402" t="e">
        <v>#N/A</v>
      </c>
      <c r="Q3402" t="e">
        <v>#N/A</v>
      </c>
      <c r="R3402" t="s">
        <v>225</v>
      </c>
      <c r="S3402">
        <v>1</v>
      </c>
      <c r="T3402">
        <v>31.518999999999998</v>
      </c>
      <c r="U3402">
        <v>62.856999999999999</v>
      </c>
    </row>
    <row r="3403" spans="1:21" x14ac:dyDescent="0.3">
      <c r="A3403" t="s">
        <v>106</v>
      </c>
      <c r="B3403" t="s">
        <v>190</v>
      </c>
      <c r="C3403" t="s">
        <v>230</v>
      </c>
      <c r="D3403">
        <v>32</v>
      </c>
      <c r="E3403">
        <v>1</v>
      </c>
      <c r="F3403">
        <v>97</v>
      </c>
      <c r="G3403">
        <v>1.417</v>
      </c>
      <c r="H3403">
        <v>22</v>
      </c>
      <c r="I3403">
        <v>0.55000000000000004</v>
      </c>
      <c r="J3403">
        <v>0</v>
      </c>
      <c r="K3403">
        <v>1</v>
      </c>
      <c r="L3403">
        <v>0</v>
      </c>
      <c r="M3403">
        <v>1.873</v>
      </c>
      <c r="N3403" t="e">
        <v>#N/A</v>
      </c>
      <c r="O3403" t="e">
        <v>#N/A</v>
      </c>
      <c r="P3403" t="e">
        <v>#N/A</v>
      </c>
      <c r="Q3403" t="e">
        <v>#N/A</v>
      </c>
      <c r="R3403" t="s">
        <v>230</v>
      </c>
      <c r="S3403">
        <v>1</v>
      </c>
      <c r="T3403">
        <v>329.24900000000002</v>
      </c>
      <c r="U3403">
        <v>330.21300000000002</v>
      </c>
    </row>
    <row r="3404" spans="1:21" x14ac:dyDescent="0.3">
      <c r="A3404" t="s">
        <v>106</v>
      </c>
      <c r="B3404" t="s">
        <v>160</v>
      </c>
      <c r="C3404" t="s">
        <v>200</v>
      </c>
      <c r="D3404">
        <v>26</v>
      </c>
      <c r="E3404">
        <v>1</v>
      </c>
      <c r="F3404">
        <v>22</v>
      </c>
      <c r="G3404">
        <v>1.143</v>
      </c>
      <c r="H3404">
        <v>1</v>
      </c>
      <c r="I3404">
        <v>2.5000000000000001E-2</v>
      </c>
      <c r="J3404">
        <v>0</v>
      </c>
      <c r="K3404">
        <v>0</v>
      </c>
      <c r="L3404">
        <v>1</v>
      </c>
      <c r="M3404">
        <v>0.51200000000000001</v>
      </c>
      <c r="N3404" t="e">
        <v>#N/A</v>
      </c>
      <c r="O3404" t="e">
        <v>#N/A</v>
      </c>
      <c r="P3404" t="e">
        <v>#N/A</v>
      </c>
      <c r="Q3404" t="e">
        <v>#N/A</v>
      </c>
      <c r="R3404" t="s">
        <v>200</v>
      </c>
      <c r="S3404">
        <v>1</v>
      </c>
      <c r="T3404">
        <v>7.4619999999999997</v>
      </c>
      <c r="U3404">
        <v>9.5969999999999995</v>
      </c>
    </row>
    <row r="3405" spans="1:21" x14ac:dyDescent="0.3">
      <c r="A3405" t="s">
        <v>106</v>
      </c>
      <c r="B3405" t="s">
        <v>194</v>
      </c>
      <c r="C3405" t="s">
        <v>234</v>
      </c>
      <c r="D3405">
        <v>17</v>
      </c>
      <c r="E3405">
        <v>1</v>
      </c>
      <c r="F3405">
        <v>76</v>
      </c>
      <c r="G3405">
        <v>1.101</v>
      </c>
      <c r="H3405">
        <v>6</v>
      </c>
      <c r="I3405">
        <v>0.15</v>
      </c>
      <c r="J3405">
        <v>0</v>
      </c>
      <c r="K3405">
        <v>0</v>
      </c>
      <c r="L3405">
        <v>1</v>
      </c>
      <c r="M3405">
        <v>0.64600000000000002</v>
      </c>
      <c r="N3405" t="e">
        <v>#N/A</v>
      </c>
      <c r="O3405" t="e">
        <v>#N/A</v>
      </c>
      <c r="P3405" t="e">
        <v>#N/A</v>
      </c>
      <c r="Q3405" t="e">
        <v>#N/A</v>
      </c>
      <c r="R3405" t="s">
        <v>234</v>
      </c>
      <c r="S3405">
        <v>1</v>
      </c>
      <c r="T3405">
        <v>2.8170000000000002</v>
      </c>
      <c r="U3405">
        <v>3.76</v>
      </c>
    </row>
    <row r="3406" spans="1:21" x14ac:dyDescent="0.3">
      <c r="A3406" t="s">
        <v>106</v>
      </c>
      <c r="B3406" t="s">
        <v>192</v>
      </c>
      <c r="C3406" t="s">
        <v>232</v>
      </c>
      <c r="D3406">
        <v>6</v>
      </c>
      <c r="E3406">
        <v>1</v>
      </c>
      <c r="F3406">
        <v>73</v>
      </c>
      <c r="G3406">
        <v>1.0940000000000001</v>
      </c>
      <c r="H3406">
        <v>4</v>
      </c>
      <c r="I3406">
        <v>0.1</v>
      </c>
      <c r="J3406">
        <v>0</v>
      </c>
      <c r="K3406">
        <v>0</v>
      </c>
      <c r="L3406">
        <v>1</v>
      </c>
      <c r="M3406">
        <v>0.61099999999999999</v>
      </c>
      <c r="N3406" t="e">
        <v>#N/A</v>
      </c>
      <c r="O3406" t="e">
        <v>#N/A</v>
      </c>
      <c r="P3406" t="e">
        <v>#N/A</v>
      </c>
      <c r="Q3406" t="e">
        <v>#N/A</v>
      </c>
      <c r="R3406" t="s">
        <v>232</v>
      </c>
      <c r="S3406">
        <v>1</v>
      </c>
      <c r="T3406">
        <v>10.874000000000001</v>
      </c>
      <c r="U3406">
        <v>12.901999999999999</v>
      </c>
    </row>
    <row r="3407" spans="1:21" x14ac:dyDescent="0.3">
      <c r="A3407" t="s">
        <v>106</v>
      </c>
      <c r="B3407" t="s">
        <v>193</v>
      </c>
      <c r="C3407" t="s">
        <v>233</v>
      </c>
      <c r="D3407">
        <v>14</v>
      </c>
      <c r="E3407">
        <v>1</v>
      </c>
      <c r="F3407">
        <v>99</v>
      </c>
      <c r="G3407">
        <v>0.90300000000000002</v>
      </c>
      <c r="H3407">
        <v>29</v>
      </c>
      <c r="I3407">
        <v>0.72499999999999998</v>
      </c>
      <c r="J3407">
        <v>1</v>
      </c>
      <c r="K3407">
        <v>0</v>
      </c>
      <c r="L3407">
        <v>0</v>
      </c>
      <c r="M3407">
        <v>0.502</v>
      </c>
      <c r="N3407" t="e">
        <v>#N/A</v>
      </c>
      <c r="O3407" t="e">
        <v>#N/A</v>
      </c>
      <c r="P3407" t="e">
        <v>#N/A</v>
      </c>
      <c r="Q3407" t="e">
        <v>#N/A</v>
      </c>
      <c r="R3407" t="s">
        <v>233</v>
      </c>
      <c r="S3407">
        <v>1</v>
      </c>
      <c r="T3407">
        <v>2.5270000000000001</v>
      </c>
      <c r="U3407">
        <v>3.5539999999999998</v>
      </c>
    </row>
    <row r="3408" spans="1:21" x14ac:dyDescent="0.3">
      <c r="A3408" t="s">
        <v>106</v>
      </c>
      <c r="B3408" t="s">
        <v>162</v>
      </c>
      <c r="C3408" t="s">
        <v>202</v>
      </c>
      <c r="D3408">
        <v>31</v>
      </c>
      <c r="E3408">
        <v>1</v>
      </c>
      <c r="F3408">
        <v>80</v>
      </c>
      <c r="G3408">
        <v>1.1599999999999999</v>
      </c>
      <c r="H3408">
        <v>9</v>
      </c>
      <c r="I3408">
        <v>0.22500000000000001</v>
      </c>
      <c r="J3408">
        <v>0</v>
      </c>
      <c r="K3408">
        <v>0</v>
      </c>
      <c r="L3408">
        <v>1</v>
      </c>
      <c r="M3408">
        <v>0.56200000000000006</v>
      </c>
      <c r="N3408" t="e">
        <v>#N/A</v>
      </c>
      <c r="O3408" t="e">
        <v>#N/A</v>
      </c>
      <c r="P3408" t="e">
        <v>#N/A</v>
      </c>
      <c r="Q3408" t="e">
        <v>#N/A</v>
      </c>
      <c r="R3408" t="s">
        <v>202</v>
      </c>
      <c r="S3408">
        <v>1</v>
      </c>
      <c r="T3408">
        <v>2.4119999999999999</v>
      </c>
      <c r="U3408">
        <v>3.641</v>
      </c>
    </row>
    <row r="3409" spans="1:21" x14ac:dyDescent="0.3">
      <c r="A3409" t="s">
        <v>106</v>
      </c>
      <c r="B3409" t="s">
        <v>176</v>
      </c>
      <c r="C3409" t="s">
        <v>216</v>
      </c>
      <c r="D3409">
        <v>8</v>
      </c>
      <c r="E3409">
        <v>1</v>
      </c>
      <c r="F3409">
        <v>95</v>
      </c>
      <c r="G3409">
        <v>1.256</v>
      </c>
      <c r="H3409">
        <v>19</v>
      </c>
      <c r="I3409">
        <v>0.47499999999999998</v>
      </c>
      <c r="J3409">
        <v>0</v>
      </c>
      <c r="K3409">
        <v>1</v>
      </c>
      <c r="L3409">
        <v>0</v>
      </c>
      <c r="M3409">
        <v>0.505</v>
      </c>
      <c r="N3409" t="e">
        <v>#N/A</v>
      </c>
      <c r="O3409" t="e">
        <v>#N/A</v>
      </c>
      <c r="P3409" t="e">
        <v>#N/A</v>
      </c>
      <c r="Q3409" t="e">
        <v>#N/A</v>
      </c>
      <c r="R3409" t="s">
        <v>216</v>
      </c>
      <c r="S3409">
        <v>1</v>
      </c>
      <c r="T3409">
        <v>5.1980000000000004</v>
      </c>
      <c r="U3409">
        <v>6.3710000000000004</v>
      </c>
    </row>
    <row r="3410" spans="1:21" x14ac:dyDescent="0.3">
      <c r="A3410" t="s">
        <v>106</v>
      </c>
      <c r="B3410" t="s">
        <v>170</v>
      </c>
      <c r="C3410" t="s">
        <v>210</v>
      </c>
      <c r="D3410">
        <v>29</v>
      </c>
      <c r="E3410">
        <v>1</v>
      </c>
      <c r="F3410">
        <v>88</v>
      </c>
      <c r="G3410">
        <v>0.83699999999999997</v>
      </c>
      <c r="H3410">
        <v>13</v>
      </c>
      <c r="I3410">
        <v>0.32500000000000001</v>
      </c>
      <c r="J3410">
        <v>0</v>
      </c>
      <c r="K3410">
        <v>1</v>
      </c>
      <c r="L3410">
        <v>0</v>
      </c>
      <c r="M3410">
        <v>0.436</v>
      </c>
      <c r="N3410" t="e">
        <v>#N/A</v>
      </c>
      <c r="O3410" t="e">
        <v>#N/A</v>
      </c>
      <c r="P3410" t="e">
        <v>#N/A</v>
      </c>
      <c r="Q3410" t="e">
        <v>#N/A</v>
      </c>
      <c r="R3410" t="s">
        <v>210</v>
      </c>
      <c r="S3410">
        <v>1</v>
      </c>
      <c r="T3410">
        <v>6.3310000000000004</v>
      </c>
      <c r="U3410">
        <v>7.8490000000000002</v>
      </c>
    </row>
    <row r="3411" spans="1:21" x14ac:dyDescent="0.3">
      <c r="A3411" t="s">
        <v>106</v>
      </c>
      <c r="B3411" t="s">
        <v>165</v>
      </c>
      <c r="C3411" t="s">
        <v>205</v>
      </c>
      <c r="D3411">
        <v>40</v>
      </c>
      <c r="E3411">
        <v>1</v>
      </c>
      <c r="F3411">
        <v>98</v>
      </c>
      <c r="G3411">
        <v>0.89400000000000002</v>
      </c>
      <c r="H3411">
        <v>25</v>
      </c>
      <c r="I3411">
        <v>0.625</v>
      </c>
      <c r="J3411">
        <v>1</v>
      </c>
      <c r="K3411">
        <v>1</v>
      </c>
      <c r="L3411">
        <v>1</v>
      </c>
      <c r="M3411">
        <v>0.47499999999999998</v>
      </c>
      <c r="N3411" t="e">
        <v>#N/A</v>
      </c>
      <c r="O3411" t="e">
        <v>#N/A</v>
      </c>
      <c r="P3411" t="e">
        <v>#N/A</v>
      </c>
      <c r="Q3411" t="e">
        <v>#N/A</v>
      </c>
      <c r="R3411" t="s">
        <v>205</v>
      </c>
      <c r="S3411">
        <v>1</v>
      </c>
      <c r="T3411">
        <v>3.4990000000000001</v>
      </c>
      <c r="U3411">
        <v>4.7530000000000001</v>
      </c>
    </row>
    <row r="3412" spans="1:21" x14ac:dyDescent="0.3">
      <c r="A3412" t="s">
        <v>106</v>
      </c>
      <c r="B3412" t="s">
        <v>168</v>
      </c>
      <c r="C3412" t="s">
        <v>208</v>
      </c>
      <c r="D3412">
        <v>20</v>
      </c>
      <c r="E3412">
        <v>1</v>
      </c>
      <c r="F3412">
        <v>100</v>
      </c>
      <c r="G3412">
        <v>0.89900000000000002</v>
      </c>
      <c r="H3412">
        <v>36</v>
      </c>
      <c r="I3412">
        <v>0.9</v>
      </c>
      <c r="J3412">
        <v>1</v>
      </c>
      <c r="K3412">
        <v>0</v>
      </c>
      <c r="L3412">
        <v>0</v>
      </c>
      <c r="M3412">
        <v>0.48399999999999999</v>
      </c>
      <c r="N3412" t="e">
        <v>#N/A</v>
      </c>
      <c r="O3412" t="e">
        <v>#N/A</v>
      </c>
      <c r="P3412" t="e">
        <v>#N/A</v>
      </c>
      <c r="Q3412" t="e">
        <v>#N/A</v>
      </c>
      <c r="R3412" t="s">
        <v>208</v>
      </c>
      <c r="S3412">
        <v>1</v>
      </c>
      <c r="T3412">
        <v>2.5859999999999999</v>
      </c>
      <c r="U3412">
        <v>4.2210000000000001</v>
      </c>
    </row>
    <row r="3413" spans="1:21" x14ac:dyDescent="0.3">
      <c r="A3413" t="s">
        <v>106</v>
      </c>
      <c r="B3413" t="s">
        <v>181</v>
      </c>
      <c r="C3413" t="s">
        <v>221</v>
      </c>
      <c r="D3413">
        <v>27</v>
      </c>
      <c r="E3413">
        <v>1</v>
      </c>
      <c r="F3413">
        <v>91</v>
      </c>
      <c r="G3413">
        <v>2.1230000000000002</v>
      </c>
      <c r="H3413">
        <v>14</v>
      </c>
      <c r="I3413">
        <v>0.35</v>
      </c>
      <c r="J3413">
        <v>0</v>
      </c>
      <c r="K3413">
        <v>1</v>
      </c>
      <c r="L3413">
        <v>0</v>
      </c>
      <c r="M3413">
        <v>5.4569999999999999</v>
      </c>
      <c r="N3413" t="e">
        <v>#N/A</v>
      </c>
      <c r="O3413" t="e">
        <v>#N/A</v>
      </c>
      <c r="P3413" t="e">
        <v>#N/A</v>
      </c>
      <c r="Q3413" t="e">
        <v>#N/A</v>
      </c>
      <c r="R3413" t="s">
        <v>221</v>
      </c>
      <c r="S3413">
        <v>1</v>
      </c>
      <c r="T3413">
        <v>3.7410000000000001</v>
      </c>
      <c r="U3413">
        <v>5.351</v>
      </c>
    </row>
    <row r="3414" spans="1:21" x14ac:dyDescent="0.3">
      <c r="A3414" t="s">
        <v>106</v>
      </c>
      <c r="B3414" t="s">
        <v>183</v>
      </c>
      <c r="C3414" t="s">
        <v>223</v>
      </c>
      <c r="D3414">
        <v>10</v>
      </c>
      <c r="E3414">
        <v>1</v>
      </c>
      <c r="F3414">
        <v>71</v>
      </c>
      <c r="G3414">
        <v>1.149</v>
      </c>
      <c r="H3414">
        <v>3</v>
      </c>
      <c r="I3414">
        <v>7.4999999999999997E-2</v>
      </c>
      <c r="J3414">
        <v>0</v>
      </c>
      <c r="K3414">
        <v>0</v>
      </c>
      <c r="L3414">
        <v>1</v>
      </c>
      <c r="M3414">
        <v>0.628</v>
      </c>
      <c r="N3414" t="e">
        <v>#N/A</v>
      </c>
      <c r="O3414" t="e">
        <v>#N/A</v>
      </c>
      <c r="P3414" t="e">
        <v>#N/A</v>
      </c>
      <c r="Q3414" t="e">
        <v>#N/A</v>
      </c>
      <c r="R3414" t="s">
        <v>223</v>
      </c>
      <c r="S3414">
        <v>1</v>
      </c>
      <c r="T3414">
        <v>2.7010000000000001</v>
      </c>
      <c r="U3414">
        <v>3.778</v>
      </c>
    </row>
    <row r="3415" spans="1:21" x14ac:dyDescent="0.3">
      <c r="A3415" t="s">
        <v>106</v>
      </c>
      <c r="B3415" t="s">
        <v>196</v>
      </c>
      <c r="C3415" t="s">
        <v>236</v>
      </c>
      <c r="D3415">
        <v>9</v>
      </c>
      <c r="E3415">
        <v>1</v>
      </c>
      <c r="F3415">
        <v>85</v>
      </c>
      <c r="G3415">
        <v>1.5529999999999999</v>
      </c>
      <c r="H3415">
        <v>12</v>
      </c>
      <c r="I3415">
        <v>0.3</v>
      </c>
      <c r="J3415">
        <v>1</v>
      </c>
      <c r="K3415">
        <v>1</v>
      </c>
      <c r="L3415">
        <v>1</v>
      </c>
      <c r="M3415">
        <v>0.502</v>
      </c>
      <c r="N3415" t="e">
        <v>#N/A</v>
      </c>
      <c r="O3415" t="e">
        <v>#N/A</v>
      </c>
      <c r="P3415" t="e">
        <v>#N/A</v>
      </c>
      <c r="Q3415" t="e">
        <v>#N/A</v>
      </c>
      <c r="R3415" t="s">
        <v>236</v>
      </c>
      <c r="S3415">
        <v>1</v>
      </c>
      <c r="T3415">
        <v>4.5679999999999996</v>
      </c>
      <c r="U3415">
        <v>6.5449999999999999</v>
      </c>
    </row>
    <row r="3416" spans="1:21" x14ac:dyDescent="0.3">
      <c r="A3416" t="s">
        <v>106</v>
      </c>
      <c r="B3416" t="s">
        <v>187</v>
      </c>
      <c r="C3416" t="s">
        <v>227</v>
      </c>
      <c r="D3416">
        <v>11</v>
      </c>
      <c r="E3416">
        <v>1</v>
      </c>
      <c r="F3416">
        <v>100</v>
      </c>
      <c r="G3416">
        <v>0.84599999999999997</v>
      </c>
      <c r="H3416">
        <v>38</v>
      </c>
      <c r="I3416">
        <v>0.95</v>
      </c>
      <c r="J3416">
        <v>1</v>
      </c>
      <c r="K3416">
        <v>0</v>
      </c>
      <c r="L3416">
        <v>0</v>
      </c>
      <c r="M3416">
        <v>0.38100000000000001</v>
      </c>
      <c r="N3416" t="e">
        <v>#N/A</v>
      </c>
      <c r="O3416" t="e">
        <v>#N/A</v>
      </c>
      <c r="P3416" t="e">
        <v>#N/A</v>
      </c>
      <c r="Q3416" t="e">
        <v>#N/A</v>
      </c>
      <c r="R3416" t="s">
        <v>227</v>
      </c>
      <c r="S3416">
        <v>1</v>
      </c>
      <c r="T3416">
        <v>4.5030000000000001</v>
      </c>
      <c r="U3416">
        <v>6.27</v>
      </c>
    </row>
    <row r="3417" spans="1:21" x14ac:dyDescent="0.3">
      <c r="A3417" t="s">
        <v>106</v>
      </c>
      <c r="B3417" t="s">
        <v>186</v>
      </c>
      <c r="C3417" t="s">
        <v>226</v>
      </c>
      <c r="D3417">
        <v>22</v>
      </c>
      <c r="E3417">
        <v>1</v>
      </c>
      <c r="F3417">
        <v>100</v>
      </c>
      <c r="G3417">
        <v>6.0720000000000001</v>
      </c>
      <c r="H3417">
        <v>32</v>
      </c>
      <c r="I3417">
        <v>0.8</v>
      </c>
      <c r="J3417">
        <v>1</v>
      </c>
      <c r="K3417">
        <v>1</v>
      </c>
      <c r="L3417">
        <v>1</v>
      </c>
      <c r="M3417">
        <v>10.202999999999999</v>
      </c>
      <c r="N3417" t="e">
        <v>#N/A</v>
      </c>
      <c r="O3417" t="e">
        <v>#N/A</v>
      </c>
      <c r="P3417" t="e">
        <v>#N/A</v>
      </c>
      <c r="Q3417" t="e">
        <v>#N/A</v>
      </c>
      <c r="R3417" t="s">
        <v>232</v>
      </c>
      <c r="S3417">
        <v>0</v>
      </c>
      <c r="T3417">
        <v>6.0010000000000003</v>
      </c>
      <c r="U3417">
        <v>10.305999999999999</v>
      </c>
    </row>
    <row r="3418" spans="1:21" x14ac:dyDescent="0.3">
      <c r="A3418" t="s">
        <v>106</v>
      </c>
      <c r="B3418" t="s">
        <v>184</v>
      </c>
      <c r="C3418" t="s">
        <v>224</v>
      </c>
      <c r="D3418">
        <v>28</v>
      </c>
      <c r="E3418">
        <v>1</v>
      </c>
      <c r="F3418">
        <v>99</v>
      </c>
      <c r="G3418">
        <v>2.1320000000000001</v>
      </c>
      <c r="H3418">
        <v>28</v>
      </c>
      <c r="I3418">
        <v>0.7</v>
      </c>
      <c r="J3418">
        <v>1</v>
      </c>
      <c r="K3418">
        <v>1</v>
      </c>
      <c r="L3418">
        <v>1</v>
      </c>
      <c r="M3418">
        <v>0.79700000000000004</v>
      </c>
      <c r="N3418" t="e">
        <v>#N/A</v>
      </c>
      <c r="O3418" t="e">
        <v>#N/A</v>
      </c>
      <c r="P3418" t="e">
        <v>#N/A</v>
      </c>
      <c r="Q3418" t="e">
        <v>#N/A</v>
      </c>
      <c r="R3418" t="s">
        <v>224</v>
      </c>
      <c r="S3418">
        <v>1</v>
      </c>
      <c r="T3418">
        <v>4.4249999999999998</v>
      </c>
      <c r="U3418">
        <v>6.97</v>
      </c>
    </row>
    <row r="3419" spans="1:21" x14ac:dyDescent="0.3">
      <c r="A3419" t="s">
        <v>106</v>
      </c>
      <c r="B3419" t="s">
        <v>180</v>
      </c>
      <c r="C3419" t="s">
        <v>220</v>
      </c>
      <c r="D3419">
        <v>36</v>
      </c>
      <c r="E3419">
        <v>1</v>
      </c>
      <c r="F3419">
        <v>98</v>
      </c>
      <c r="G3419">
        <v>1.0549999999999999</v>
      </c>
      <c r="H3419">
        <v>24</v>
      </c>
      <c r="I3419">
        <v>0.6</v>
      </c>
      <c r="J3419">
        <v>1</v>
      </c>
      <c r="K3419">
        <v>1</v>
      </c>
      <c r="L3419">
        <v>1</v>
      </c>
      <c r="M3419">
        <v>0.63700000000000001</v>
      </c>
      <c r="N3419" t="e">
        <v>#N/A</v>
      </c>
      <c r="O3419" t="e">
        <v>#N/A</v>
      </c>
      <c r="P3419" t="e">
        <v>#N/A</v>
      </c>
      <c r="Q3419" t="e">
        <v>#N/A</v>
      </c>
      <c r="R3419" t="s">
        <v>220</v>
      </c>
      <c r="S3419">
        <v>1</v>
      </c>
      <c r="T3419">
        <v>2.2949999999999999</v>
      </c>
      <c r="U3419">
        <v>4.8310000000000004</v>
      </c>
    </row>
    <row r="3420" spans="1:21" x14ac:dyDescent="0.3">
      <c r="A3420" t="s">
        <v>106</v>
      </c>
      <c r="B3420" t="s">
        <v>188</v>
      </c>
      <c r="C3420" t="s">
        <v>228</v>
      </c>
      <c r="D3420">
        <v>24</v>
      </c>
      <c r="E3420">
        <v>1</v>
      </c>
      <c r="F3420">
        <v>83</v>
      </c>
      <c r="G3420">
        <v>1.1919999999999999</v>
      </c>
      <c r="H3420">
        <v>10</v>
      </c>
      <c r="I3420">
        <v>0.25</v>
      </c>
      <c r="J3420">
        <v>0</v>
      </c>
      <c r="K3420">
        <v>0</v>
      </c>
      <c r="L3420">
        <v>1</v>
      </c>
      <c r="M3420">
        <v>0.58499999999999996</v>
      </c>
      <c r="N3420" t="e">
        <v>#N/A</v>
      </c>
      <c r="O3420" t="e">
        <v>#N/A</v>
      </c>
      <c r="P3420" t="e">
        <v>#N/A</v>
      </c>
      <c r="Q3420" t="e">
        <v>#N/A</v>
      </c>
      <c r="R3420" t="s">
        <v>161</v>
      </c>
      <c r="S3420">
        <v>0</v>
      </c>
      <c r="T3420">
        <v>2.734</v>
      </c>
      <c r="U3420">
        <v>3.7829999999999999</v>
      </c>
    </row>
    <row r="3421" spans="1:21" x14ac:dyDescent="0.3">
      <c r="A3421" t="s">
        <v>106</v>
      </c>
      <c r="B3421" t="s">
        <v>171</v>
      </c>
      <c r="C3421" t="s">
        <v>211</v>
      </c>
      <c r="D3421">
        <v>35</v>
      </c>
      <c r="E3421">
        <v>1</v>
      </c>
      <c r="F3421">
        <v>100</v>
      </c>
      <c r="G3421">
        <v>0.876</v>
      </c>
      <c r="H3421">
        <v>39</v>
      </c>
      <c r="I3421">
        <v>0.97499999999999998</v>
      </c>
      <c r="J3421">
        <v>1</v>
      </c>
      <c r="K3421">
        <v>0</v>
      </c>
      <c r="L3421">
        <v>0</v>
      </c>
      <c r="M3421">
        <v>0.41499999999999998</v>
      </c>
      <c r="N3421" t="e">
        <v>#N/A</v>
      </c>
      <c r="O3421" t="e">
        <v>#N/A</v>
      </c>
      <c r="P3421" t="e">
        <v>#N/A</v>
      </c>
      <c r="Q3421" t="e">
        <v>#N/A</v>
      </c>
      <c r="R3421" t="s">
        <v>193</v>
      </c>
      <c r="S3421">
        <v>0</v>
      </c>
      <c r="T3421">
        <v>4.2779999999999996</v>
      </c>
      <c r="U3421">
        <v>5.6829999999999998</v>
      </c>
    </row>
    <row r="3422" spans="1:21" x14ac:dyDescent="0.3">
      <c r="A3422" t="s">
        <v>106</v>
      </c>
      <c r="B3422" t="s">
        <v>161</v>
      </c>
      <c r="C3422" t="s">
        <v>201</v>
      </c>
      <c r="D3422">
        <v>37</v>
      </c>
      <c r="E3422">
        <v>1</v>
      </c>
      <c r="F3422">
        <v>98</v>
      </c>
      <c r="G3422">
        <v>0.81799999999999995</v>
      </c>
      <c r="H3422">
        <v>27</v>
      </c>
      <c r="I3422">
        <v>0.67500000000000004</v>
      </c>
      <c r="J3422">
        <v>1</v>
      </c>
      <c r="K3422">
        <v>0</v>
      </c>
      <c r="L3422">
        <v>0</v>
      </c>
      <c r="M3422">
        <v>0.40799999999999997</v>
      </c>
      <c r="N3422" t="e">
        <v>#N/A</v>
      </c>
      <c r="O3422" t="e">
        <v>#N/A</v>
      </c>
      <c r="P3422" t="e">
        <v>#N/A</v>
      </c>
      <c r="Q3422" t="e">
        <v>#N/A</v>
      </c>
      <c r="R3422" t="s">
        <v>201</v>
      </c>
      <c r="S3422">
        <v>1</v>
      </c>
      <c r="T3422">
        <v>3.9470000000000001</v>
      </c>
      <c r="U3422">
        <v>5.0250000000000004</v>
      </c>
    </row>
    <row r="3423" spans="1:21" x14ac:dyDescent="0.3">
      <c r="A3423" t="s">
        <v>106</v>
      </c>
      <c r="B3423" t="s">
        <v>173</v>
      </c>
      <c r="C3423" t="s">
        <v>213</v>
      </c>
      <c r="D3423">
        <v>5</v>
      </c>
      <c r="E3423">
        <v>1</v>
      </c>
      <c r="F3423">
        <v>78</v>
      </c>
      <c r="G3423">
        <v>0.94099999999999995</v>
      </c>
      <c r="H3423">
        <v>8</v>
      </c>
      <c r="I3423">
        <v>0.2</v>
      </c>
      <c r="J3423">
        <v>0</v>
      </c>
      <c r="K3423">
        <v>0</v>
      </c>
      <c r="L3423">
        <v>1</v>
      </c>
      <c r="M3423">
        <v>0.54200000000000004</v>
      </c>
      <c r="N3423" t="e">
        <v>#N/A</v>
      </c>
      <c r="O3423" t="e">
        <v>#N/A</v>
      </c>
      <c r="P3423" t="e">
        <v>#N/A</v>
      </c>
      <c r="Q3423" t="e">
        <v>#N/A</v>
      </c>
      <c r="R3423" t="s">
        <v>213</v>
      </c>
      <c r="S3423">
        <v>1</v>
      </c>
      <c r="T3423">
        <v>2.5579999999999998</v>
      </c>
      <c r="U3423">
        <v>4.3209999999999997</v>
      </c>
    </row>
    <row r="3424" spans="1:21" x14ac:dyDescent="0.3">
      <c r="A3424" t="s">
        <v>106</v>
      </c>
      <c r="B3424" t="s">
        <v>195</v>
      </c>
      <c r="C3424" t="s">
        <v>235</v>
      </c>
      <c r="D3424">
        <v>38</v>
      </c>
      <c r="E3424">
        <v>1</v>
      </c>
      <c r="F3424">
        <v>99</v>
      </c>
      <c r="G3424">
        <v>1.3420000000000001</v>
      </c>
      <c r="H3424">
        <v>31</v>
      </c>
      <c r="I3424">
        <v>0.77500000000000002</v>
      </c>
      <c r="J3424">
        <v>1</v>
      </c>
      <c r="K3424">
        <v>0</v>
      </c>
      <c r="L3424">
        <v>0</v>
      </c>
      <c r="M3424">
        <v>0.47399999999999998</v>
      </c>
      <c r="N3424" t="e">
        <v>#N/A</v>
      </c>
      <c r="O3424" t="e">
        <v>#N/A</v>
      </c>
      <c r="P3424" t="e">
        <v>#N/A</v>
      </c>
      <c r="Q3424" t="e">
        <v>#N/A</v>
      </c>
      <c r="R3424" t="s">
        <v>167</v>
      </c>
      <c r="S3424">
        <v>0</v>
      </c>
      <c r="T3424">
        <v>7.5979999999999999</v>
      </c>
      <c r="U3424">
        <v>8.9190000000000005</v>
      </c>
    </row>
    <row r="3425" spans="1:21" x14ac:dyDescent="0.3">
      <c r="A3425" t="s">
        <v>106</v>
      </c>
      <c r="B3425" t="s">
        <v>169</v>
      </c>
      <c r="C3425" t="s">
        <v>209</v>
      </c>
      <c r="D3425">
        <v>2</v>
      </c>
      <c r="E3425">
        <v>1</v>
      </c>
      <c r="F3425">
        <v>96</v>
      </c>
      <c r="G3425">
        <v>1.1299999999999999</v>
      </c>
      <c r="H3425">
        <v>21</v>
      </c>
      <c r="I3425">
        <v>0.52500000000000002</v>
      </c>
      <c r="J3425">
        <v>1</v>
      </c>
      <c r="K3425">
        <v>1</v>
      </c>
      <c r="L3425">
        <v>1</v>
      </c>
      <c r="M3425">
        <v>0.65600000000000003</v>
      </c>
      <c r="N3425" t="e">
        <v>#N/A</v>
      </c>
      <c r="O3425" t="e">
        <v>#N/A</v>
      </c>
      <c r="P3425" t="e">
        <v>#N/A</v>
      </c>
      <c r="Q3425" t="e">
        <v>#N/A</v>
      </c>
      <c r="R3425" t="s">
        <v>209</v>
      </c>
      <c r="S3425">
        <v>1</v>
      </c>
      <c r="T3425">
        <v>2.5649999999999999</v>
      </c>
      <c r="U3425">
        <v>3.6560000000000001</v>
      </c>
    </row>
    <row r="3426" spans="1:21" x14ac:dyDescent="0.3">
      <c r="A3426" t="s">
        <v>106</v>
      </c>
      <c r="B3426" t="s">
        <v>182</v>
      </c>
      <c r="C3426" t="s">
        <v>222</v>
      </c>
      <c r="D3426">
        <v>15</v>
      </c>
      <c r="E3426">
        <v>1</v>
      </c>
      <c r="F3426">
        <v>100</v>
      </c>
      <c r="G3426">
        <v>1.73</v>
      </c>
      <c r="H3426">
        <v>35</v>
      </c>
      <c r="I3426">
        <v>0.875</v>
      </c>
      <c r="J3426">
        <v>1</v>
      </c>
      <c r="K3426">
        <v>1</v>
      </c>
      <c r="L3426">
        <v>1</v>
      </c>
      <c r="M3426">
        <v>4.4669999999999996</v>
      </c>
      <c r="N3426" t="e">
        <v>#N/A</v>
      </c>
      <c r="O3426" t="e">
        <v>#N/A</v>
      </c>
      <c r="P3426" t="e">
        <v>#N/A</v>
      </c>
      <c r="Q3426" t="e">
        <v>#N/A</v>
      </c>
      <c r="R3426" t="s">
        <v>222</v>
      </c>
      <c r="S3426">
        <v>1</v>
      </c>
      <c r="T3426">
        <v>4.4550000000000001</v>
      </c>
      <c r="U3426">
        <v>5.5979999999999999</v>
      </c>
    </row>
    <row r="3427" spans="1:21" x14ac:dyDescent="0.3">
      <c r="A3427" t="s">
        <v>106</v>
      </c>
      <c r="B3427" t="s">
        <v>158</v>
      </c>
      <c r="C3427" t="s">
        <v>198</v>
      </c>
      <c r="D3427">
        <v>25</v>
      </c>
      <c r="E3427">
        <v>1</v>
      </c>
      <c r="F3427">
        <v>74</v>
      </c>
      <c r="G3427">
        <v>0.98699999999999999</v>
      </c>
      <c r="H3427">
        <v>5</v>
      </c>
      <c r="I3427">
        <v>0.125</v>
      </c>
      <c r="J3427">
        <v>0</v>
      </c>
      <c r="K3427">
        <v>0</v>
      </c>
      <c r="L3427">
        <v>1</v>
      </c>
      <c r="M3427">
        <v>0.49</v>
      </c>
      <c r="N3427" t="e">
        <v>#N/A</v>
      </c>
      <c r="O3427" t="e">
        <v>#N/A</v>
      </c>
      <c r="P3427" t="e">
        <v>#N/A</v>
      </c>
      <c r="Q3427" t="e">
        <v>#N/A</v>
      </c>
      <c r="R3427" t="s">
        <v>198</v>
      </c>
      <c r="S3427">
        <v>1</v>
      </c>
      <c r="T3427">
        <v>3.3889999999999998</v>
      </c>
      <c r="U3427">
        <v>4.7119999999999997</v>
      </c>
    </row>
    <row r="3428" spans="1:21" x14ac:dyDescent="0.3">
      <c r="A3428" t="s">
        <v>106</v>
      </c>
      <c r="B3428" t="s">
        <v>159</v>
      </c>
      <c r="C3428" t="s">
        <v>199</v>
      </c>
      <c r="D3428">
        <v>34</v>
      </c>
      <c r="E3428">
        <v>1</v>
      </c>
      <c r="F3428">
        <v>92</v>
      </c>
      <c r="G3428">
        <v>1.1319999999999999</v>
      </c>
      <c r="H3428">
        <v>16</v>
      </c>
      <c r="I3428">
        <v>0.4</v>
      </c>
      <c r="J3428">
        <v>0</v>
      </c>
      <c r="K3428">
        <v>1</v>
      </c>
      <c r="L3428">
        <v>0</v>
      </c>
      <c r="M3428">
        <v>0.45700000000000002</v>
      </c>
      <c r="N3428" t="e">
        <v>#N/A</v>
      </c>
      <c r="O3428" t="e">
        <v>#N/A</v>
      </c>
      <c r="P3428" t="e">
        <v>#N/A</v>
      </c>
      <c r="Q3428" t="e">
        <v>#N/A</v>
      </c>
      <c r="R3428" t="s">
        <v>199</v>
      </c>
      <c r="S3428">
        <v>1</v>
      </c>
      <c r="T3428">
        <v>3.2189999999999999</v>
      </c>
      <c r="U3428">
        <v>4.6289999999999996</v>
      </c>
    </row>
    <row r="3429" spans="1:21" x14ac:dyDescent="0.3">
      <c r="A3429" t="s">
        <v>106</v>
      </c>
      <c r="B3429" t="s">
        <v>175</v>
      </c>
      <c r="C3429" t="s">
        <v>215</v>
      </c>
      <c r="D3429">
        <v>13</v>
      </c>
      <c r="E3429">
        <v>1</v>
      </c>
      <c r="F3429">
        <v>95</v>
      </c>
      <c r="G3429">
        <v>1.917</v>
      </c>
      <c r="H3429">
        <v>20</v>
      </c>
      <c r="I3429">
        <v>0.5</v>
      </c>
      <c r="J3429">
        <v>0</v>
      </c>
      <c r="K3429">
        <v>1</v>
      </c>
      <c r="L3429">
        <v>0</v>
      </c>
      <c r="M3429">
        <v>0.56999999999999995</v>
      </c>
      <c r="N3429" t="e">
        <v>#N/A</v>
      </c>
      <c r="O3429" t="e">
        <v>#N/A</v>
      </c>
      <c r="P3429" t="e">
        <v>#N/A</v>
      </c>
      <c r="Q3429" t="e">
        <v>#N/A</v>
      </c>
      <c r="R3429" t="s">
        <v>208</v>
      </c>
      <c r="S3429">
        <v>0</v>
      </c>
      <c r="T3429">
        <v>11.289</v>
      </c>
      <c r="U3429">
        <v>13.446</v>
      </c>
    </row>
    <row r="3430" spans="1:21" x14ac:dyDescent="0.3">
      <c r="A3430" t="s">
        <v>106</v>
      </c>
      <c r="B3430" t="s">
        <v>174</v>
      </c>
      <c r="C3430" t="s">
        <v>214</v>
      </c>
      <c r="D3430">
        <v>33</v>
      </c>
      <c r="E3430">
        <v>1</v>
      </c>
      <c r="F3430">
        <v>66</v>
      </c>
      <c r="G3430">
        <v>1.528</v>
      </c>
      <c r="H3430">
        <v>2</v>
      </c>
      <c r="I3430">
        <v>0.05</v>
      </c>
      <c r="J3430">
        <v>0</v>
      </c>
      <c r="K3430">
        <v>0</v>
      </c>
      <c r="L3430">
        <v>1</v>
      </c>
      <c r="M3430">
        <v>0.54200000000000004</v>
      </c>
      <c r="N3430" t="e">
        <v>#N/A</v>
      </c>
      <c r="O3430" t="e">
        <v>#N/A</v>
      </c>
      <c r="P3430" t="e">
        <v>#N/A</v>
      </c>
      <c r="Q3430" t="e">
        <v>#N/A</v>
      </c>
      <c r="R3430" t="s">
        <v>214</v>
      </c>
      <c r="S3430">
        <v>1</v>
      </c>
      <c r="T3430">
        <v>8.234</v>
      </c>
      <c r="U3430">
        <v>9.0890000000000004</v>
      </c>
    </row>
    <row r="3431" spans="1:21" x14ac:dyDescent="0.3">
      <c r="A3431" t="s">
        <v>106</v>
      </c>
      <c r="B3431" t="s">
        <v>167</v>
      </c>
      <c r="C3431" t="s">
        <v>207</v>
      </c>
      <c r="D3431">
        <v>4</v>
      </c>
      <c r="E3431">
        <v>1</v>
      </c>
      <c r="F3431">
        <v>100</v>
      </c>
      <c r="G3431">
        <v>0.86499999999999999</v>
      </c>
      <c r="H3431">
        <v>37</v>
      </c>
      <c r="I3431">
        <v>0.92500000000000004</v>
      </c>
      <c r="J3431">
        <v>1</v>
      </c>
      <c r="K3431">
        <v>0</v>
      </c>
      <c r="L3431">
        <v>0</v>
      </c>
      <c r="M3431">
        <v>0.41799999999999998</v>
      </c>
      <c r="N3431" t="e">
        <v>#N/A</v>
      </c>
      <c r="O3431" t="e">
        <v>#N/A</v>
      </c>
      <c r="P3431" t="e">
        <v>#N/A</v>
      </c>
      <c r="Q3431" t="e">
        <v>#N/A</v>
      </c>
      <c r="R3431" t="s">
        <v>207</v>
      </c>
      <c r="S3431">
        <v>1</v>
      </c>
      <c r="T3431">
        <v>1.927</v>
      </c>
      <c r="U3431">
        <v>2.8079999999999998</v>
      </c>
    </row>
    <row r="3432" spans="1:21" x14ac:dyDescent="0.3">
      <c r="A3432" t="s">
        <v>106</v>
      </c>
      <c r="B3432" t="s">
        <v>189</v>
      </c>
      <c r="C3432" t="s">
        <v>229</v>
      </c>
      <c r="D3432">
        <v>16</v>
      </c>
      <c r="E3432">
        <v>1</v>
      </c>
      <c r="F3432">
        <v>92</v>
      </c>
      <c r="G3432">
        <v>0.96699999999999997</v>
      </c>
      <c r="H3432">
        <v>17</v>
      </c>
      <c r="I3432">
        <v>0.42499999999999999</v>
      </c>
      <c r="J3432">
        <v>0</v>
      </c>
      <c r="K3432">
        <v>1</v>
      </c>
      <c r="L3432">
        <v>0</v>
      </c>
      <c r="M3432">
        <v>0.47499999999999998</v>
      </c>
      <c r="N3432" t="e">
        <v>#N/A</v>
      </c>
      <c r="O3432" t="e">
        <v>#N/A</v>
      </c>
      <c r="P3432" t="e">
        <v>#N/A</v>
      </c>
      <c r="Q3432" t="e">
        <v>#N/A</v>
      </c>
      <c r="R3432" t="s">
        <v>162</v>
      </c>
      <c r="S3432">
        <v>0</v>
      </c>
      <c r="T3432">
        <v>2.3559999999999999</v>
      </c>
      <c r="U3432">
        <v>3.58</v>
      </c>
    </row>
    <row r="3433" spans="1:21" x14ac:dyDescent="0.3">
      <c r="A3433" t="s">
        <v>106</v>
      </c>
      <c r="B3433" t="s">
        <v>179</v>
      </c>
      <c r="C3433" t="s">
        <v>219</v>
      </c>
      <c r="D3433">
        <v>3</v>
      </c>
      <c r="E3433">
        <v>1</v>
      </c>
      <c r="F3433">
        <v>99</v>
      </c>
      <c r="G3433">
        <v>1.7470000000000001</v>
      </c>
      <c r="H3433">
        <v>30</v>
      </c>
      <c r="I3433">
        <v>0.75</v>
      </c>
      <c r="J3433">
        <v>1</v>
      </c>
      <c r="K3433">
        <v>0</v>
      </c>
      <c r="L3433">
        <v>0</v>
      </c>
      <c r="M3433">
        <v>0.83099999999999996</v>
      </c>
      <c r="N3433" t="e">
        <v>#N/A</v>
      </c>
      <c r="O3433" t="e">
        <v>#N/A</v>
      </c>
      <c r="P3433" t="e">
        <v>#N/A</v>
      </c>
      <c r="Q3433" t="e">
        <v>#N/A</v>
      </c>
      <c r="R3433" t="s">
        <v>181</v>
      </c>
      <c r="S3433">
        <v>0</v>
      </c>
      <c r="T3433">
        <v>1.9830000000000001</v>
      </c>
      <c r="U3433">
        <v>3.633</v>
      </c>
    </row>
    <row r="3434" spans="1:21" x14ac:dyDescent="0.3">
      <c r="A3434" t="s">
        <v>106</v>
      </c>
      <c r="B3434" t="s">
        <v>166</v>
      </c>
      <c r="C3434" t="s">
        <v>206</v>
      </c>
      <c r="D3434">
        <v>23</v>
      </c>
      <c r="E3434">
        <v>1</v>
      </c>
      <c r="F3434">
        <v>97</v>
      </c>
      <c r="G3434">
        <v>0.85099999999999998</v>
      </c>
      <c r="H3434">
        <v>23</v>
      </c>
      <c r="I3434">
        <v>0.57499999999999996</v>
      </c>
      <c r="J3434">
        <v>0</v>
      </c>
      <c r="K3434">
        <v>1</v>
      </c>
      <c r="L3434">
        <v>0</v>
      </c>
      <c r="M3434">
        <v>0.41899999999999998</v>
      </c>
      <c r="N3434" t="e">
        <v>#N/A</v>
      </c>
      <c r="O3434" t="e">
        <v>#N/A</v>
      </c>
      <c r="P3434" t="e">
        <v>#N/A</v>
      </c>
      <c r="Q3434" t="e">
        <v>#N/A</v>
      </c>
      <c r="R3434" t="s">
        <v>953</v>
      </c>
      <c r="S3434">
        <v>0</v>
      </c>
      <c r="T3434">
        <v>2.2309999999999999</v>
      </c>
      <c r="U3434">
        <v>3.819</v>
      </c>
    </row>
    <row r="3435" spans="1:21" x14ac:dyDescent="0.3">
      <c r="A3435" t="s">
        <v>106</v>
      </c>
      <c r="B3435" t="s">
        <v>177</v>
      </c>
      <c r="C3435" t="s">
        <v>217</v>
      </c>
      <c r="D3435">
        <v>19</v>
      </c>
      <c r="E3435">
        <v>1</v>
      </c>
      <c r="F3435">
        <v>77</v>
      </c>
      <c r="G3435">
        <v>1.1970000000000001</v>
      </c>
      <c r="H3435">
        <v>7</v>
      </c>
      <c r="I3435">
        <v>0.17499999999999999</v>
      </c>
      <c r="J3435">
        <v>0</v>
      </c>
      <c r="K3435">
        <v>0</v>
      </c>
      <c r="L3435">
        <v>1</v>
      </c>
      <c r="M3435">
        <v>0.52400000000000002</v>
      </c>
      <c r="N3435" t="e">
        <v>#N/A</v>
      </c>
      <c r="O3435" t="e">
        <v>#N/A</v>
      </c>
      <c r="P3435" t="e">
        <v>#N/A</v>
      </c>
      <c r="Q3435" t="e">
        <v>#N/A</v>
      </c>
      <c r="R3435" t="s">
        <v>171</v>
      </c>
      <c r="S3435">
        <v>0</v>
      </c>
      <c r="T3435">
        <v>1.8939999999999999</v>
      </c>
      <c r="U3435">
        <v>3.2589999999999999</v>
      </c>
    </row>
    <row r="3436" spans="1:21" x14ac:dyDescent="0.3">
      <c r="A3436" t="s">
        <v>106</v>
      </c>
      <c r="B3436" t="s">
        <v>172</v>
      </c>
      <c r="C3436" t="s">
        <v>212</v>
      </c>
      <c r="D3436">
        <v>30</v>
      </c>
      <c r="E3436">
        <v>1</v>
      </c>
      <c r="F3436">
        <v>98</v>
      </c>
      <c r="G3436">
        <v>2.149</v>
      </c>
      <c r="H3436">
        <v>26</v>
      </c>
      <c r="I3436">
        <v>0.65</v>
      </c>
      <c r="J3436">
        <v>1</v>
      </c>
      <c r="K3436">
        <v>0</v>
      </c>
      <c r="L3436">
        <v>0</v>
      </c>
      <c r="M3436">
        <v>0.504</v>
      </c>
      <c r="N3436" t="e">
        <v>#N/A</v>
      </c>
      <c r="O3436" t="e">
        <v>#N/A</v>
      </c>
      <c r="P3436" t="e">
        <v>#N/A</v>
      </c>
      <c r="Q3436" t="e">
        <v>#N/A</v>
      </c>
      <c r="R3436" t="s">
        <v>212</v>
      </c>
      <c r="S3436">
        <v>1</v>
      </c>
      <c r="T3436">
        <v>3.1560000000000001</v>
      </c>
      <c r="U3436">
        <v>4.008</v>
      </c>
    </row>
    <row r="3437" spans="1:21" x14ac:dyDescent="0.3">
      <c r="A3437" t="s">
        <v>106</v>
      </c>
      <c r="B3437" t="s">
        <v>178</v>
      </c>
      <c r="C3437" t="s">
        <v>218</v>
      </c>
      <c r="D3437">
        <v>7</v>
      </c>
      <c r="E3437">
        <v>1</v>
      </c>
      <c r="F3437">
        <v>100</v>
      </c>
      <c r="G3437">
        <v>2.4049999999999998</v>
      </c>
      <c r="H3437">
        <v>33</v>
      </c>
      <c r="I3437">
        <v>0.82499999999999996</v>
      </c>
      <c r="J3437">
        <v>1</v>
      </c>
      <c r="K3437">
        <v>1</v>
      </c>
      <c r="L3437">
        <v>1</v>
      </c>
      <c r="M3437">
        <v>3.8610000000000002</v>
      </c>
      <c r="N3437" t="e">
        <v>#N/A</v>
      </c>
      <c r="O3437" t="e">
        <v>#N/A</v>
      </c>
      <c r="P3437" t="e">
        <v>#N/A</v>
      </c>
      <c r="Q3437" t="e">
        <v>#N/A</v>
      </c>
      <c r="R3437" t="s">
        <v>221</v>
      </c>
      <c r="S3437">
        <v>0</v>
      </c>
      <c r="T3437">
        <v>3.1389999999999998</v>
      </c>
      <c r="U3437">
        <v>4.5309999999999997</v>
      </c>
    </row>
    <row r="3438" spans="1:21" x14ac:dyDescent="0.3">
      <c r="A3438" t="s">
        <v>106</v>
      </c>
      <c r="B3438" t="s">
        <v>157</v>
      </c>
      <c r="C3438" t="s">
        <v>197</v>
      </c>
      <c r="D3438">
        <v>18</v>
      </c>
      <c r="E3438">
        <v>1</v>
      </c>
      <c r="F3438">
        <v>84</v>
      </c>
      <c r="G3438">
        <v>0.90500000000000003</v>
      </c>
      <c r="H3438">
        <v>11</v>
      </c>
      <c r="I3438">
        <v>0.27500000000000002</v>
      </c>
      <c r="J3438">
        <v>0</v>
      </c>
      <c r="K3438">
        <v>1</v>
      </c>
      <c r="L3438">
        <v>0</v>
      </c>
      <c r="M3438">
        <v>0.48199999999999998</v>
      </c>
      <c r="N3438" t="e">
        <v>#N/A</v>
      </c>
      <c r="O3438" t="e">
        <v>#N/A</v>
      </c>
      <c r="P3438" t="e">
        <v>#N/A</v>
      </c>
      <c r="Q3438" t="e">
        <v>#N/A</v>
      </c>
      <c r="R3438" t="s">
        <v>211</v>
      </c>
      <c r="S3438">
        <v>0</v>
      </c>
      <c r="T3438">
        <v>2.9620000000000002</v>
      </c>
      <c r="U3438">
        <v>3.9820000000000002</v>
      </c>
    </row>
    <row r="3439" spans="1:21" x14ac:dyDescent="0.3">
      <c r="A3439" t="s">
        <v>106</v>
      </c>
      <c r="B3439" t="s">
        <v>164</v>
      </c>
      <c r="C3439" t="s">
        <v>204</v>
      </c>
      <c r="D3439">
        <v>21</v>
      </c>
      <c r="E3439">
        <v>1</v>
      </c>
      <c r="F3439">
        <v>100</v>
      </c>
      <c r="G3439">
        <v>0.98799999999999999</v>
      </c>
      <c r="H3439">
        <v>40</v>
      </c>
      <c r="I3439">
        <v>1</v>
      </c>
      <c r="J3439">
        <v>1</v>
      </c>
      <c r="K3439">
        <v>0</v>
      </c>
      <c r="L3439">
        <v>0</v>
      </c>
      <c r="M3439">
        <v>0.379</v>
      </c>
      <c r="N3439" t="e">
        <v>#N/A</v>
      </c>
      <c r="O3439" t="e">
        <v>#N/A</v>
      </c>
      <c r="P3439" t="e">
        <v>#N/A</v>
      </c>
      <c r="Q3439" t="e">
        <v>#N/A</v>
      </c>
      <c r="R3439" t="s">
        <v>954</v>
      </c>
      <c r="S3439">
        <v>0</v>
      </c>
      <c r="T3439">
        <v>3.0990000000000002</v>
      </c>
      <c r="U3439">
        <v>4.5199999999999996</v>
      </c>
    </row>
    <row r="3440" spans="1:21" x14ac:dyDescent="0.3">
      <c r="A3440" t="s">
        <v>106</v>
      </c>
      <c r="B3440" t="s">
        <v>191</v>
      </c>
      <c r="C3440" t="s">
        <v>231</v>
      </c>
      <c r="D3440">
        <v>12</v>
      </c>
      <c r="E3440">
        <v>1</v>
      </c>
      <c r="F3440">
        <v>91</v>
      </c>
      <c r="G3440">
        <v>1.911</v>
      </c>
      <c r="H3440">
        <v>15</v>
      </c>
      <c r="I3440">
        <v>0.375</v>
      </c>
      <c r="J3440">
        <v>0</v>
      </c>
      <c r="K3440">
        <v>1</v>
      </c>
      <c r="L3440">
        <v>0</v>
      </c>
      <c r="M3440">
        <v>0.44500000000000001</v>
      </c>
      <c r="N3440" t="e">
        <v>#N/A</v>
      </c>
      <c r="O3440" t="e">
        <v>#N/A</v>
      </c>
      <c r="P3440" t="e">
        <v>#N/A</v>
      </c>
      <c r="Q3440" t="e">
        <v>#N/A</v>
      </c>
      <c r="R3440" t="s">
        <v>231</v>
      </c>
      <c r="S3440">
        <v>1</v>
      </c>
      <c r="T3440">
        <v>1.849</v>
      </c>
      <c r="U3440">
        <v>3.0110000000000001</v>
      </c>
    </row>
    <row r="3441" spans="1:21" x14ac:dyDescent="0.3">
      <c r="A3441" t="s">
        <v>106</v>
      </c>
      <c r="B3441" t="s">
        <v>163</v>
      </c>
      <c r="C3441" t="s">
        <v>203</v>
      </c>
      <c r="D3441">
        <v>1</v>
      </c>
      <c r="E3441">
        <v>1</v>
      </c>
      <c r="F3441">
        <v>100</v>
      </c>
      <c r="G3441">
        <v>1.456</v>
      </c>
      <c r="H3441">
        <v>34</v>
      </c>
      <c r="I3441">
        <v>0.85</v>
      </c>
      <c r="J3441">
        <v>1</v>
      </c>
      <c r="K3441">
        <v>1</v>
      </c>
      <c r="L3441">
        <v>1</v>
      </c>
      <c r="M3441">
        <v>0.71199999999999997</v>
      </c>
      <c r="N3441" t="e">
        <v>#N/A</v>
      </c>
      <c r="O3441" t="e">
        <v>#N/A</v>
      </c>
      <c r="P3441" t="e">
        <v>#N/A</v>
      </c>
      <c r="Q3441" t="e">
        <v>#N/A</v>
      </c>
      <c r="R3441" t="s">
        <v>203</v>
      </c>
      <c r="S3441">
        <v>1</v>
      </c>
      <c r="T3441">
        <v>3.4340000000000002</v>
      </c>
      <c r="U3441">
        <v>4.6909999999999998</v>
      </c>
    </row>
    <row r="3442" spans="1:21" x14ac:dyDescent="0.3">
      <c r="A3442" t="s">
        <v>107</v>
      </c>
      <c r="B3442" t="s">
        <v>165</v>
      </c>
      <c r="C3442" t="s">
        <v>205</v>
      </c>
      <c r="D3442">
        <v>1</v>
      </c>
      <c r="E3442">
        <v>1</v>
      </c>
      <c r="F3442">
        <v>85</v>
      </c>
      <c r="G3442">
        <v>10.569000000000001</v>
      </c>
      <c r="H3442">
        <v>20</v>
      </c>
      <c r="I3442">
        <v>0.5</v>
      </c>
      <c r="J3442">
        <v>1</v>
      </c>
      <c r="K3442">
        <v>1</v>
      </c>
      <c r="L3442">
        <v>1</v>
      </c>
      <c r="M3442">
        <v>2.1429999999999998</v>
      </c>
      <c r="N3442" t="e">
        <v>#N/A</v>
      </c>
      <c r="O3442" t="e">
        <v>#N/A</v>
      </c>
      <c r="P3442" t="e">
        <v>#N/A</v>
      </c>
      <c r="Q3442" t="e">
        <v>#N/A</v>
      </c>
      <c r="R3442" t="s">
        <v>205</v>
      </c>
      <c r="S3442">
        <v>1</v>
      </c>
      <c r="T3442">
        <v>4.7919999999999998</v>
      </c>
      <c r="U3442">
        <v>23.641999999999999</v>
      </c>
    </row>
    <row r="3443" spans="1:21" x14ac:dyDescent="0.3">
      <c r="A3443" t="s">
        <v>107</v>
      </c>
      <c r="B3443" t="s">
        <v>161</v>
      </c>
      <c r="C3443" t="s">
        <v>201</v>
      </c>
      <c r="D3443">
        <v>38</v>
      </c>
      <c r="E3443">
        <v>1</v>
      </c>
      <c r="F3443">
        <v>69</v>
      </c>
      <c r="G3443">
        <v>7.3129999999999997</v>
      </c>
      <c r="H3443">
        <v>19</v>
      </c>
      <c r="I3443">
        <v>0.47499999999999998</v>
      </c>
      <c r="J3443">
        <v>0</v>
      </c>
      <c r="K3443">
        <v>1</v>
      </c>
      <c r="L3443">
        <v>0</v>
      </c>
      <c r="M3443">
        <v>4.1870000000000003</v>
      </c>
      <c r="N3443" t="e">
        <v>#N/A</v>
      </c>
      <c r="O3443" t="e">
        <v>#N/A</v>
      </c>
      <c r="P3443" t="e">
        <v>#N/A</v>
      </c>
      <c r="Q3443" t="e">
        <v>#N/A</v>
      </c>
      <c r="R3443" t="s">
        <v>201</v>
      </c>
      <c r="S3443">
        <v>1</v>
      </c>
      <c r="T3443">
        <v>8.4380000000000006</v>
      </c>
      <c r="U3443">
        <v>12.164999999999999</v>
      </c>
    </row>
    <row r="3444" spans="1:21" x14ac:dyDescent="0.3">
      <c r="A3444" t="s">
        <v>107</v>
      </c>
      <c r="B3444" t="s">
        <v>168</v>
      </c>
      <c r="C3444" t="s">
        <v>208</v>
      </c>
      <c r="D3444">
        <v>20</v>
      </c>
      <c r="E3444">
        <v>1</v>
      </c>
      <c r="F3444">
        <v>87</v>
      </c>
      <c r="G3444">
        <v>6.319</v>
      </c>
      <c r="H3444">
        <v>21</v>
      </c>
      <c r="I3444">
        <v>0.52500000000000002</v>
      </c>
      <c r="J3444">
        <v>1</v>
      </c>
      <c r="K3444">
        <v>1</v>
      </c>
      <c r="L3444">
        <v>1</v>
      </c>
      <c r="M3444">
        <v>1.802</v>
      </c>
      <c r="N3444" t="e">
        <v>#N/A</v>
      </c>
      <c r="O3444" t="e">
        <v>#N/A</v>
      </c>
      <c r="P3444" t="e">
        <v>#N/A</v>
      </c>
      <c r="Q3444" t="e">
        <v>#N/A</v>
      </c>
      <c r="R3444" t="s">
        <v>208</v>
      </c>
      <c r="S3444">
        <v>1</v>
      </c>
      <c r="T3444">
        <v>1.841</v>
      </c>
      <c r="U3444">
        <v>4.899</v>
      </c>
    </row>
    <row r="3445" spans="1:21" x14ac:dyDescent="0.3">
      <c r="A3445" t="s">
        <v>107</v>
      </c>
      <c r="B3445" t="s">
        <v>157</v>
      </c>
      <c r="C3445" t="s">
        <v>197</v>
      </c>
      <c r="D3445">
        <v>24</v>
      </c>
      <c r="E3445">
        <v>1</v>
      </c>
      <c r="F3445">
        <v>100</v>
      </c>
      <c r="G3445">
        <v>4.859</v>
      </c>
      <c r="H3445">
        <v>27</v>
      </c>
      <c r="I3445">
        <v>0.67500000000000004</v>
      </c>
      <c r="J3445">
        <v>1</v>
      </c>
      <c r="K3445">
        <v>1</v>
      </c>
      <c r="L3445">
        <v>1</v>
      </c>
      <c r="M3445">
        <v>3.431</v>
      </c>
      <c r="N3445" t="e">
        <v>#N/A</v>
      </c>
      <c r="O3445" t="e">
        <v>#N/A</v>
      </c>
      <c r="P3445" t="e">
        <v>#N/A</v>
      </c>
      <c r="Q3445" t="e">
        <v>#N/A</v>
      </c>
      <c r="R3445" t="s">
        <v>197</v>
      </c>
      <c r="S3445">
        <v>1</v>
      </c>
      <c r="T3445">
        <v>2.4089999999999998</v>
      </c>
      <c r="U3445">
        <v>4.8239999999999998</v>
      </c>
    </row>
    <row r="3446" spans="1:21" x14ac:dyDescent="0.3">
      <c r="A3446" t="s">
        <v>107</v>
      </c>
      <c r="B3446" t="s">
        <v>196</v>
      </c>
      <c r="C3446" t="s">
        <v>236</v>
      </c>
      <c r="D3446">
        <v>32</v>
      </c>
      <c r="E3446">
        <v>1</v>
      </c>
      <c r="F3446">
        <v>100</v>
      </c>
      <c r="G3446">
        <v>7.8959999999999999</v>
      </c>
      <c r="H3446">
        <v>33</v>
      </c>
      <c r="I3446">
        <v>0.82499999999999996</v>
      </c>
      <c r="J3446">
        <v>0</v>
      </c>
      <c r="K3446">
        <v>0</v>
      </c>
      <c r="L3446">
        <v>1</v>
      </c>
      <c r="M3446">
        <v>13.4</v>
      </c>
      <c r="N3446" t="e">
        <v>#N/A</v>
      </c>
      <c r="O3446" t="e">
        <v>#N/A</v>
      </c>
      <c r="P3446" t="e">
        <v>#N/A</v>
      </c>
      <c r="Q3446" t="e">
        <v>#N/A</v>
      </c>
      <c r="R3446" t="s">
        <v>236</v>
      </c>
      <c r="S3446">
        <v>1</v>
      </c>
      <c r="T3446">
        <v>7.5659999999999998</v>
      </c>
      <c r="U3446">
        <v>10.430999999999999</v>
      </c>
    </row>
    <row r="3447" spans="1:21" x14ac:dyDescent="0.3">
      <c r="A3447" t="s">
        <v>107</v>
      </c>
      <c r="B3447" t="s">
        <v>188</v>
      </c>
      <c r="C3447" t="s">
        <v>228</v>
      </c>
      <c r="D3447">
        <v>3</v>
      </c>
      <c r="E3447">
        <v>1</v>
      </c>
      <c r="F3447">
        <v>8</v>
      </c>
      <c r="G3447">
        <v>4.0209999999999999</v>
      </c>
      <c r="H3447">
        <v>5</v>
      </c>
      <c r="I3447">
        <v>0.125</v>
      </c>
      <c r="J3447">
        <v>1</v>
      </c>
      <c r="K3447">
        <v>0</v>
      </c>
      <c r="L3447">
        <v>0</v>
      </c>
      <c r="M3447">
        <v>1.784</v>
      </c>
      <c r="N3447" t="e">
        <v>#N/A</v>
      </c>
      <c r="O3447" t="e">
        <v>#N/A</v>
      </c>
      <c r="P3447" t="e">
        <v>#N/A</v>
      </c>
      <c r="Q3447" t="e">
        <v>#N/A</v>
      </c>
      <c r="R3447" t="s">
        <v>912</v>
      </c>
      <c r="S3447">
        <v>0</v>
      </c>
      <c r="T3447">
        <v>21.783000000000001</v>
      </c>
      <c r="U3447">
        <v>24.231999999999999</v>
      </c>
    </row>
    <row r="3448" spans="1:21" x14ac:dyDescent="0.3">
      <c r="A3448" t="s">
        <v>107</v>
      </c>
      <c r="B3448" t="s">
        <v>184</v>
      </c>
      <c r="C3448" t="s">
        <v>224</v>
      </c>
      <c r="D3448">
        <v>22</v>
      </c>
      <c r="E3448">
        <v>1</v>
      </c>
      <c r="F3448">
        <v>33</v>
      </c>
      <c r="G3448">
        <v>10.909000000000001</v>
      </c>
      <c r="H3448">
        <v>18</v>
      </c>
      <c r="I3448">
        <v>0.45</v>
      </c>
      <c r="J3448">
        <v>0</v>
      </c>
      <c r="K3448">
        <v>1</v>
      </c>
      <c r="L3448">
        <v>0</v>
      </c>
      <c r="M3448">
        <v>1.4910000000000001</v>
      </c>
      <c r="N3448" t="e">
        <v>#N/A</v>
      </c>
      <c r="O3448" t="e">
        <v>#N/A</v>
      </c>
      <c r="P3448" t="e">
        <v>#N/A</v>
      </c>
      <c r="Q3448" t="e">
        <v>#N/A</v>
      </c>
      <c r="R3448" t="s">
        <v>224</v>
      </c>
      <c r="S3448">
        <v>1</v>
      </c>
      <c r="T3448">
        <v>4.3620000000000001</v>
      </c>
      <c r="U3448">
        <v>7.806</v>
      </c>
    </row>
    <row r="3449" spans="1:21" x14ac:dyDescent="0.3">
      <c r="A3449" t="s">
        <v>107</v>
      </c>
      <c r="B3449" t="s">
        <v>179</v>
      </c>
      <c r="C3449" t="s">
        <v>219</v>
      </c>
      <c r="D3449">
        <v>10</v>
      </c>
      <c r="E3449">
        <v>1</v>
      </c>
      <c r="F3449">
        <v>22</v>
      </c>
      <c r="G3449">
        <v>3.25</v>
      </c>
      <c r="H3449">
        <v>13</v>
      </c>
      <c r="I3449">
        <v>0.32500000000000001</v>
      </c>
      <c r="J3449">
        <v>0</v>
      </c>
      <c r="K3449">
        <v>1</v>
      </c>
      <c r="L3449">
        <v>0</v>
      </c>
      <c r="M3449">
        <v>1.236</v>
      </c>
      <c r="N3449" t="e">
        <v>#N/A</v>
      </c>
      <c r="O3449" t="e">
        <v>#N/A</v>
      </c>
      <c r="P3449" t="e">
        <v>#N/A</v>
      </c>
      <c r="Q3449" t="e">
        <v>#N/A</v>
      </c>
      <c r="R3449" t="s">
        <v>219</v>
      </c>
      <c r="S3449">
        <v>1</v>
      </c>
      <c r="T3449">
        <v>9.1539999999999999</v>
      </c>
      <c r="U3449">
        <v>21.462</v>
      </c>
    </row>
    <row r="3450" spans="1:21" x14ac:dyDescent="0.3">
      <c r="A3450" t="s">
        <v>107</v>
      </c>
      <c r="B3450" t="s">
        <v>182</v>
      </c>
      <c r="C3450" t="s">
        <v>222</v>
      </c>
      <c r="D3450">
        <v>35</v>
      </c>
      <c r="E3450">
        <v>1</v>
      </c>
      <c r="F3450">
        <v>14</v>
      </c>
      <c r="G3450">
        <v>5.2430000000000003</v>
      </c>
      <c r="H3450">
        <v>7</v>
      </c>
      <c r="I3450">
        <v>0.17499999999999999</v>
      </c>
      <c r="J3450">
        <v>1</v>
      </c>
      <c r="K3450">
        <v>0</v>
      </c>
      <c r="L3450">
        <v>0</v>
      </c>
      <c r="M3450">
        <v>2.7930000000000001</v>
      </c>
      <c r="N3450" t="e">
        <v>#N/A</v>
      </c>
      <c r="O3450" t="e">
        <v>#N/A</v>
      </c>
      <c r="P3450" t="e">
        <v>#N/A</v>
      </c>
      <c r="Q3450" t="e">
        <v>#N/A</v>
      </c>
      <c r="R3450" t="s">
        <v>326</v>
      </c>
      <c r="S3450">
        <v>0</v>
      </c>
      <c r="T3450">
        <v>19.89</v>
      </c>
      <c r="U3450">
        <v>22.622</v>
      </c>
    </row>
    <row r="3451" spans="1:21" x14ac:dyDescent="0.3">
      <c r="A3451" t="s">
        <v>107</v>
      </c>
      <c r="B3451" t="s">
        <v>176</v>
      </c>
      <c r="C3451" t="s">
        <v>216</v>
      </c>
      <c r="D3451">
        <v>16</v>
      </c>
      <c r="E3451">
        <v>1</v>
      </c>
      <c r="F3451">
        <v>100</v>
      </c>
      <c r="G3451">
        <v>3.891</v>
      </c>
      <c r="H3451">
        <v>31</v>
      </c>
      <c r="I3451">
        <v>0.77500000000000002</v>
      </c>
      <c r="J3451">
        <v>0</v>
      </c>
      <c r="K3451">
        <v>0</v>
      </c>
      <c r="L3451">
        <v>1</v>
      </c>
      <c r="M3451">
        <v>1.8260000000000001</v>
      </c>
      <c r="N3451" t="e">
        <v>#N/A</v>
      </c>
      <c r="O3451" t="e">
        <v>#N/A</v>
      </c>
      <c r="P3451" t="e">
        <v>#N/A</v>
      </c>
      <c r="Q3451" t="e">
        <v>#N/A</v>
      </c>
      <c r="R3451" t="s">
        <v>216</v>
      </c>
      <c r="S3451">
        <v>1</v>
      </c>
      <c r="T3451">
        <v>2.1800000000000002</v>
      </c>
      <c r="U3451">
        <v>4.8440000000000003</v>
      </c>
    </row>
    <row r="3452" spans="1:21" x14ac:dyDescent="0.3">
      <c r="A3452" t="s">
        <v>107</v>
      </c>
      <c r="B3452" t="s">
        <v>160</v>
      </c>
      <c r="C3452" t="s">
        <v>200</v>
      </c>
      <c r="D3452">
        <v>37</v>
      </c>
      <c r="E3452">
        <v>1</v>
      </c>
      <c r="F3452">
        <v>100</v>
      </c>
      <c r="G3452">
        <v>4.4390000000000001</v>
      </c>
      <c r="H3452">
        <v>30</v>
      </c>
      <c r="I3452">
        <v>0.75</v>
      </c>
      <c r="J3452">
        <v>0</v>
      </c>
      <c r="K3452">
        <v>0</v>
      </c>
      <c r="L3452">
        <v>1</v>
      </c>
      <c r="M3452">
        <v>1.4530000000000001</v>
      </c>
      <c r="N3452" t="e">
        <v>#N/A</v>
      </c>
      <c r="O3452" t="e">
        <v>#N/A</v>
      </c>
      <c r="P3452" t="e">
        <v>#N/A</v>
      </c>
      <c r="Q3452" t="e">
        <v>#N/A</v>
      </c>
      <c r="R3452" t="s">
        <v>200</v>
      </c>
      <c r="S3452">
        <v>1</v>
      </c>
      <c r="T3452">
        <v>2.5169999999999999</v>
      </c>
      <c r="U3452">
        <v>7.6150000000000002</v>
      </c>
    </row>
    <row r="3453" spans="1:21" x14ac:dyDescent="0.3">
      <c r="A3453" t="s">
        <v>107</v>
      </c>
      <c r="B3453" t="s">
        <v>172</v>
      </c>
      <c r="C3453" t="s">
        <v>212</v>
      </c>
      <c r="D3453">
        <v>9</v>
      </c>
      <c r="E3453">
        <v>1</v>
      </c>
      <c r="F3453">
        <v>4</v>
      </c>
      <c r="G3453">
        <v>6.9180000000000001</v>
      </c>
      <c r="H3453">
        <v>2</v>
      </c>
      <c r="I3453">
        <v>0.05</v>
      </c>
      <c r="J3453">
        <v>1</v>
      </c>
      <c r="K3453">
        <v>0</v>
      </c>
      <c r="L3453">
        <v>0</v>
      </c>
      <c r="M3453">
        <v>1.4590000000000001</v>
      </c>
      <c r="N3453" t="e">
        <v>#N/A</v>
      </c>
      <c r="O3453" t="e">
        <v>#N/A</v>
      </c>
      <c r="P3453" t="e">
        <v>#N/A</v>
      </c>
      <c r="Q3453" t="e">
        <v>#N/A</v>
      </c>
      <c r="R3453" t="s">
        <v>346</v>
      </c>
      <c r="S3453">
        <v>0</v>
      </c>
      <c r="T3453">
        <v>2.9</v>
      </c>
      <c r="U3453">
        <v>20.335999999999999</v>
      </c>
    </row>
    <row r="3454" spans="1:21" x14ac:dyDescent="0.3">
      <c r="A3454" t="s">
        <v>107</v>
      </c>
      <c r="B3454" t="s">
        <v>167</v>
      </c>
      <c r="C3454" t="s">
        <v>207</v>
      </c>
      <c r="D3454">
        <v>29</v>
      </c>
      <c r="E3454">
        <v>1</v>
      </c>
      <c r="F3454">
        <v>7</v>
      </c>
      <c r="G3454">
        <v>3.6349999999999998</v>
      </c>
      <c r="H3454">
        <v>4</v>
      </c>
      <c r="I3454">
        <v>0.1</v>
      </c>
      <c r="J3454">
        <v>1</v>
      </c>
      <c r="K3454">
        <v>0</v>
      </c>
      <c r="L3454">
        <v>0</v>
      </c>
      <c r="M3454">
        <v>1.391</v>
      </c>
      <c r="N3454" t="e">
        <v>#N/A</v>
      </c>
      <c r="O3454" t="e">
        <v>#N/A</v>
      </c>
      <c r="P3454" t="e">
        <v>#N/A</v>
      </c>
      <c r="Q3454" t="e">
        <v>#N/A</v>
      </c>
      <c r="R3454" t="s">
        <v>955</v>
      </c>
      <c r="S3454">
        <v>0</v>
      </c>
      <c r="T3454">
        <v>18.132000000000001</v>
      </c>
      <c r="U3454">
        <v>20.686</v>
      </c>
    </row>
    <row r="3455" spans="1:21" x14ac:dyDescent="0.3">
      <c r="A3455" t="s">
        <v>107</v>
      </c>
      <c r="B3455" t="s">
        <v>170</v>
      </c>
      <c r="C3455" t="s">
        <v>210</v>
      </c>
      <c r="D3455">
        <v>21</v>
      </c>
      <c r="E3455">
        <v>1</v>
      </c>
      <c r="F3455">
        <v>100</v>
      </c>
      <c r="G3455">
        <v>4.4509999999999996</v>
      </c>
      <c r="H3455">
        <v>36</v>
      </c>
      <c r="I3455">
        <v>0.9</v>
      </c>
      <c r="J3455">
        <v>0</v>
      </c>
      <c r="K3455">
        <v>0</v>
      </c>
      <c r="L3455">
        <v>1</v>
      </c>
      <c r="M3455">
        <v>2.931</v>
      </c>
      <c r="N3455" t="e">
        <v>#N/A</v>
      </c>
      <c r="O3455" t="e">
        <v>#N/A</v>
      </c>
      <c r="P3455" t="e">
        <v>#N/A</v>
      </c>
      <c r="Q3455" t="e">
        <v>#N/A</v>
      </c>
      <c r="R3455" t="s">
        <v>210</v>
      </c>
      <c r="S3455">
        <v>1</v>
      </c>
      <c r="T3455">
        <v>2.1429999999999998</v>
      </c>
      <c r="U3455">
        <v>5.194</v>
      </c>
    </row>
    <row r="3456" spans="1:21" x14ac:dyDescent="0.3">
      <c r="A3456" t="s">
        <v>107</v>
      </c>
      <c r="B3456" t="s">
        <v>191</v>
      </c>
      <c r="C3456" t="s">
        <v>231</v>
      </c>
      <c r="D3456">
        <v>13</v>
      </c>
      <c r="E3456">
        <v>1</v>
      </c>
      <c r="F3456">
        <v>100</v>
      </c>
      <c r="G3456">
        <v>4.1070000000000002</v>
      </c>
      <c r="H3456">
        <v>29</v>
      </c>
      <c r="I3456">
        <v>0.72499999999999998</v>
      </c>
      <c r="J3456">
        <v>0</v>
      </c>
      <c r="K3456">
        <v>0</v>
      </c>
      <c r="L3456">
        <v>1</v>
      </c>
      <c r="M3456">
        <v>1.4810000000000001</v>
      </c>
      <c r="N3456" t="e">
        <v>#N/A</v>
      </c>
      <c r="O3456" t="e">
        <v>#N/A</v>
      </c>
      <c r="P3456" t="e">
        <v>#N/A</v>
      </c>
      <c r="Q3456" t="e">
        <v>#N/A</v>
      </c>
      <c r="R3456" t="s">
        <v>231</v>
      </c>
      <c r="S3456">
        <v>1</v>
      </c>
      <c r="T3456">
        <v>2.1139999999999999</v>
      </c>
      <c r="U3456">
        <v>5.0999999999999996</v>
      </c>
    </row>
    <row r="3457" spans="1:21" x14ac:dyDescent="0.3">
      <c r="A3457" t="s">
        <v>107</v>
      </c>
      <c r="B3457" t="s">
        <v>187</v>
      </c>
      <c r="C3457" t="s">
        <v>227</v>
      </c>
      <c r="D3457">
        <v>27</v>
      </c>
      <c r="E3457">
        <v>1</v>
      </c>
      <c r="F3457">
        <v>15</v>
      </c>
      <c r="G3457">
        <v>5.9219999999999997</v>
      </c>
      <c r="H3457">
        <v>8</v>
      </c>
      <c r="I3457">
        <v>0.2</v>
      </c>
      <c r="J3457">
        <v>1</v>
      </c>
      <c r="K3457">
        <v>0</v>
      </c>
      <c r="L3457">
        <v>0</v>
      </c>
      <c r="M3457">
        <v>3.82</v>
      </c>
      <c r="N3457" t="e">
        <v>#N/A</v>
      </c>
      <c r="O3457" t="e">
        <v>#N/A</v>
      </c>
      <c r="P3457" t="e">
        <v>#N/A</v>
      </c>
      <c r="Q3457" t="e">
        <v>#N/A</v>
      </c>
      <c r="R3457" t="s">
        <v>710</v>
      </c>
      <c r="S3457">
        <v>0</v>
      </c>
      <c r="T3457">
        <v>7.1959999999999997</v>
      </c>
      <c r="U3457">
        <v>20.277000000000001</v>
      </c>
    </row>
    <row r="3458" spans="1:21" x14ac:dyDescent="0.3">
      <c r="A3458" t="s">
        <v>107</v>
      </c>
      <c r="B3458" t="s">
        <v>181</v>
      </c>
      <c r="C3458" t="s">
        <v>221</v>
      </c>
      <c r="D3458">
        <v>7</v>
      </c>
      <c r="E3458">
        <v>1</v>
      </c>
      <c r="F3458">
        <v>19</v>
      </c>
      <c r="G3458">
        <v>5.51</v>
      </c>
      <c r="H3458">
        <v>11</v>
      </c>
      <c r="I3458">
        <v>0.27500000000000002</v>
      </c>
      <c r="J3458">
        <v>1</v>
      </c>
      <c r="K3458">
        <v>0</v>
      </c>
      <c r="L3458">
        <v>0</v>
      </c>
      <c r="M3458">
        <v>2.4590000000000001</v>
      </c>
      <c r="N3458" t="e">
        <v>#N/A</v>
      </c>
      <c r="O3458" t="e">
        <v>#N/A</v>
      </c>
      <c r="P3458" t="e">
        <v>#N/A</v>
      </c>
      <c r="Q3458" t="e">
        <v>#N/A</v>
      </c>
      <c r="R3458" t="s">
        <v>956</v>
      </c>
      <c r="S3458">
        <v>0</v>
      </c>
      <c r="T3458">
        <v>5.9240000000000004</v>
      </c>
      <c r="U3458">
        <v>8.5709999999999997</v>
      </c>
    </row>
    <row r="3459" spans="1:21" x14ac:dyDescent="0.3">
      <c r="A3459" t="s">
        <v>107</v>
      </c>
      <c r="B3459" t="s">
        <v>163</v>
      </c>
      <c r="C3459" t="s">
        <v>203</v>
      </c>
      <c r="D3459">
        <v>28</v>
      </c>
      <c r="E3459">
        <v>1</v>
      </c>
      <c r="F3459">
        <v>23</v>
      </c>
      <c r="G3459">
        <v>12.603999999999999</v>
      </c>
      <c r="H3459">
        <v>15</v>
      </c>
      <c r="I3459">
        <v>0.375</v>
      </c>
      <c r="J3459">
        <v>0</v>
      </c>
      <c r="K3459">
        <v>1</v>
      </c>
      <c r="L3459">
        <v>0</v>
      </c>
      <c r="M3459">
        <v>1.706</v>
      </c>
      <c r="N3459" t="e">
        <v>#N/A</v>
      </c>
      <c r="O3459" t="e">
        <v>#N/A</v>
      </c>
      <c r="P3459" t="e">
        <v>#N/A</v>
      </c>
      <c r="Q3459" t="e">
        <v>#N/A</v>
      </c>
      <c r="R3459" t="s">
        <v>158</v>
      </c>
      <c r="S3459">
        <v>0</v>
      </c>
      <c r="T3459">
        <v>2.1619999999999999</v>
      </c>
      <c r="U3459">
        <v>9.8079999999999998</v>
      </c>
    </row>
    <row r="3460" spans="1:21" x14ac:dyDescent="0.3">
      <c r="A3460" t="s">
        <v>107</v>
      </c>
      <c r="B3460" t="s">
        <v>177</v>
      </c>
      <c r="C3460" t="s">
        <v>217</v>
      </c>
      <c r="D3460">
        <v>14</v>
      </c>
      <c r="E3460">
        <v>1</v>
      </c>
      <c r="F3460">
        <v>6</v>
      </c>
      <c r="G3460">
        <v>7.6609999999999996</v>
      </c>
      <c r="H3460">
        <v>3</v>
      </c>
      <c r="I3460">
        <v>7.4999999999999997E-2</v>
      </c>
      <c r="J3460">
        <v>1</v>
      </c>
      <c r="K3460">
        <v>0</v>
      </c>
      <c r="L3460">
        <v>0</v>
      </c>
      <c r="M3460">
        <v>9.5790000000000006</v>
      </c>
      <c r="N3460" t="e">
        <v>#N/A</v>
      </c>
      <c r="O3460" t="e">
        <v>#N/A</v>
      </c>
      <c r="P3460" t="e">
        <v>#N/A</v>
      </c>
      <c r="Q3460" t="e">
        <v>#N/A</v>
      </c>
      <c r="R3460" t="s">
        <v>489</v>
      </c>
      <c r="S3460">
        <v>0</v>
      </c>
      <c r="T3460">
        <v>9.4149999999999991</v>
      </c>
      <c r="U3460">
        <v>12.53</v>
      </c>
    </row>
    <row r="3461" spans="1:21" x14ac:dyDescent="0.3">
      <c r="A3461" t="s">
        <v>107</v>
      </c>
      <c r="B3461" t="s">
        <v>173</v>
      </c>
      <c r="C3461" t="s">
        <v>213</v>
      </c>
      <c r="D3461">
        <v>6</v>
      </c>
      <c r="E3461">
        <v>1</v>
      </c>
      <c r="F3461">
        <v>100</v>
      </c>
      <c r="G3461">
        <v>5.1150000000000002</v>
      </c>
      <c r="H3461">
        <v>24</v>
      </c>
      <c r="I3461">
        <v>0.6</v>
      </c>
      <c r="J3461">
        <v>1</v>
      </c>
      <c r="K3461">
        <v>1</v>
      </c>
      <c r="L3461">
        <v>1</v>
      </c>
      <c r="M3461">
        <v>1.5549999999999999</v>
      </c>
      <c r="N3461" t="e">
        <v>#N/A</v>
      </c>
      <c r="O3461" t="e">
        <v>#N/A</v>
      </c>
      <c r="P3461" t="e">
        <v>#N/A</v>
      </c>
      <c r="Q3461" t="e">
        <v>#N/A</v>
      </c>
      <c r="R3461" t="s">
        <v>213</v>
      </c>
      <c r="S3461">
        <v>1</v>
      </c>
      <c r="T3461">
        <v>2.2480000000000002</v>
      </c>
      <c r="U3461">
        <v>5.2640000000000002</v>
      </c>
    </row>
    <row r="3462" spans="1:21" x14ac:dyDescent="0.3">
      <c r="A3462" t="s">
        <v>107</v>
      </c>
      <c r="B3462" t="s">
        <v>175</v>
      </c>
      <c r="C3462" t="s">
        <v>215</v>
      </c>
      <c r="D3462">
        <v>5</v>
      </c>
      <c r="E3462">
        <v>1</v>
      </c>
      <c r="F3462">
        <v>24</v>
      </c>
      <c r="G3462">
        <v>6.8150000000000004</v>
      </c>
      <c r="H3462">
        <v>16</v>
      </c>
      <c r="I3462">
        <v>0.4</v>
      </c>
      <c r="J3462">
        <v>0</v>
      </c>
      <c r="K3462">
        <v>1</v>
      </c>
      <c r="L3462">
        <v>0</v>
      </c>
      <c r="M3462">
        <v>1.2190000000000001</v>
      </c>
      <c r="N3462" t="e">
        <v>#N/A</v>
      </c>
      <c r="O3462" t="e">
        <v>#N/A</v>
      </c>
      <c r="P3462" t="e">
        <v>#N/A</v>
      </c>
      <c r="Q3462" t="e">
        <v>#N/A</v>
      </c>
      <c r="R3462" t="s">
        <v>957</v>
      </c>
      <c r="S3462">
        <v>0</v>
      </c>
      <c r="T3462">
        <v>6.9660000000000002</v>
      </c>
      <c r="U3462">
        <v>12.821999999999999</v>
      </c>
    </row>
    <row r="3463" spans="1:21" x14ac:dyDescent="0.3">
      <c r="A3463" t="s">
        <v>107</v>
      </c>
      <c r="B3463" t="s">
        <v>183</v>
      </c>
      <c r="C3463" t="s">
        <v>223</v>
      </c>
      <c r="D3463">
        <v>26</v>
      </c>
      <c r="E3463">
        <v>1</v>
      </c>
      <c r="F3463">
        <v>1</v>
      </c>
      <c r="G3463">
        <v>4.359</v>
      </c>
      <c r="H3463">
        <v>1</v>
      </c>
      <c r="I3463">
        <v>2.5000000000000001E-2</v>
      </c>
      <c r="J3463">
        <v>1</v>
      </c>
      <c r="K3463">
        <v>0</v>
      </c>
      <c r="L3463">
        <v>0</v>
      </c>
      <c r="M3463">
        <v>1.0629999999999999</v>
      </c>
      <c r="N3463" t="e">
        <v>#N/A</v>
      </c>
      <c r="O3463" t="e">
        <v>#N/A</v>
      </c>
      <c r="P3463" t="e">
        <v>#N/A</v>
      </c>
      <c r="Q3463" t="e">
        <v>#N/A</v>
      </c>
      <c r="R3463" t="s">
        <v>958</v>
      </c>
      <c r="S3463">
        <v>0</v>
      </c>
      <c r="T3463">
        <v>15.859</v>
      </c>
      <c r="U3463">
        <v>18.105</v>
      </c>
    </row>
    <row r="3464" spans="1:21" x14ac:dyDescent="0.3">
      <c r="A3464" t="s">
        <v>107</v>
      </c>
      <c r="B3464" t="s">
        <v>180</v>
      </c>
      <c r="C3464" t="s">
        <v>220</v>
      </c>
      <c r="D3464">
        <v>12</v>
      </c>
      <c r="E3464">
        <v>1</v>
      </c>
      <c r="F3464">
        <v>11</v>
      </c>
      <c r="G3464">
        <v>4.593</v>
      </c>
      <c r="H3464">
        <v>6</v>
      </c>
      <c r="I3464">
        <v>0.15</v>
      </c>
      <c r="J3464">
        <v>1</v>
      </c>
      <c r="K3464">
        <v>1</v>
      </c>
      <c r="L3464">
        <v>1</v>
      </c>
      <c r="M3464">
        <v>4.6040000000000001</v>
      </c>
      <c r="N3464" t="e">
        <v>#N/A</v>
      </c>
      <c r="O3464" t="e">
        <v>#N/A</v>
      </c>
      <c r="P3464" t="e">
        <v>#N/A</v>
      </c>
      <c r="Q3464" t="e">
        <v>#N/A</v>
      </c>
      <c r="R3464" t="s">
        <v>220</v>
      </c>
      <c r="S3464">
        <v>1</v>
      </c>
      <c r="T3464">
        <v>2.12</v>
      </c>
      <c r="U3464">
        <v>4.8860000000000001</v>
      </c>
    </row>
    <row r="3465" spans="1:21" x14ac:dyDescent="0.3">
      <c r="A3465" t="s">
        <v>107</v>
      </c>
      <c r="B3465" t="s">
        <v>159</v>
      </c>
      <c r="C3465" t="s">
        <v>199</v>
      </c>
      <c r="D3465">
        <v>34</v>
      </c>
      <c r="E3465">
        <v>1</v>
      </c>
      <c r="F3465">
        <v>100</v>
      </c>
      <c r="G3465">
        <v>4.4820000000000002</v>
      </c>
      <c r="H3465">
        <v>25</v>
      </c>
      <c r="I3465">
        <v>0.625</v>
      </c>
      <c r="J3465">
        <v>1</v>
      </c>
      <c r="K3465">
        <v>1</v>
      </c>
      <c r="L3465">
        <v>1</v>
      </c>
      <c r="M3465">
        <v>1.897</v>
      </c>
      <c r="N3465" t="e">
        <v>#N/A</v>
      </c>
      <c r="O3465" t="e">
        <v>#N/A</v>
      </c>
      <c r="P3465" t="e">
        <v>#N/A</v>
      </c>
      <c r="Q3465" t="e">
        <v>#N/A</v>
      </c>
      <c r="R3465" t="s">
        <v>199</v>
      </c>
      <c r="S3465">
        <v>1</v>
      </c>
      <c r="T3465">
        <v>2.258</v>
      </c>
      <c r="U3465">
        <v>4.9989999999999997</v>
      </c>
    </row>
    <row r="3466" spans="1:21" x14ac:dyDescent="0.3">
      <c r="A3466" t="s">
        <v>107</v>
      </c>
      <c r="B3466" t="s">
        <v>171</v>
      </c>
      <c r="C3466" t="s">
        <v>211</v>
      </c>
      <c r="D3466">
        <v>8</v>
      </c>
      <c r="E3466">
        <v>1</v>
      </c>
      <c r="F3466">
        <v>15</v>
      </c>
      <c r="G3466">
        <v>7.6470000000000002</v>
      </c>
      <c r="H3466">
        <v>9</v>
      </c>
      <c r="I3466">
        <v>0.22500000000000001</v>
      </c>
      <c r="J3466">
        <v>1</v>
      </c>
      <c r="K3466">
        <v>0</v>
      </c>
      <c r="L3466">
        <v>0</v>
      </c>
      <c r="M3466">
        <v>1.655</v>
      </c>
      <c r="N3466" t="e">
        <v>#N/A</v>
      </c>
      <c r="O3466" t="e">
        <v>#N/A</v>
      </c>
      <c r="P3466" t="e">
        <v>#N/A</v>
      </c>
      <c r="Q3466" t="e">
        <v>#N/A</v>
      </c>
      <c r="R3466" t="s">
        <v>896</v>
      </c>
      <c r="S3466">
        <v>0</v>
      </c>
      <c r="T3466">
        <v>7.2050000000000001</v>
      </c>
      <c r="U3466">
        <v>9.7829999999999995</v>
      </c>
    </row>
    <row r="3467" spans="1:21" x14ac:dyDescent="0.3">
      <c r="A3467" t="s">
        <v>107</v>
      </c>
      <c r="B3467" t="s">
        <v>185</v>
      </c>
      <c r="C3467" t="s">
        <v>225</v>
      </c>
      <c r="D3467">
        <v>36</v>
      </c>
      <c r="E3467">
        <v>1</v>
      </c>
      <c r="F3467">
        <v>100</v>
      </c>
      <c r="G3467">
        <v>7.0330000000000004</v>
      </c>
      <c r="H3467">
        <v>39</v>
      </c>
      <c r="I3467">
        <v>0.97499999999999998</v>
      </c>
      <c r="J3467">
        <v>0</v>
      </c>
      <c r="K3467">
        <v>1</v>
      </c>
      <c r="L3467">
        <v>0</v>
      </c>
      <c r="M3467">
        <v>1.4590000000000001</v>
      </c>
      <c r="N3467" t="e">
        <v>#N/A</v>
      </c>
      <c r="O3467" t="e">
        <v>#N/A</v>
      </c>
      <c r="P3467" t="e">
        <v>#N/A</v>
      </c>
      <c r="Q3467" t="e">
        <v>#N/A</v>
      </c>
      <c r="R3467" t="s">
        <v>225</v>
      </c>
      <c r="S3467">
        <v>1</v>
      </c>
      <c r="T3467">
        <v>2.0449999999999999</v>
      </c>
      <c r="U3467">
        <v>4.7590000000000003</v>
      </c>
    </row>
    <row r="3468" spans="1:21" x14ac:dyDescent="0.3">
      <c r="A3468" t="s">
        <v>107</v>
      </c>
      <c r="B3468" t="s">
        <v>166</v>
      </c>
      <c r="C3468" t="s">
        <v>206</v>
      </c>
      <c r="D3468">
        <v>31</v>
      </c>
      <c r="E3468">
        <v>1</v>
      </c>
      <c r="F3468">
        <v>26</v>
      </c>
      <c r="G3468">
        <v>7.7839999999999998</v>
      </c>
      <c r="H3468">
        <v>17</v>
      </c>
      <c r="I3468">
        <v>0.42499999999999999</v>
      </c>
      <c r="J3468">
        <v>0</v>
      </c>
      <c r="K3468">
        <v>1</v>
      </c>
      <c r="L3468">
        <v>0</v>
      </c>
      <c r="M3468">
        <v>2.2719999999999998</v>
      </c>
      <c r="N3468" t="e">
        <v>#N/A</v>
      </c>
      <c r="O3468" t="e">
        <v>#N/A</v>
      </c>
      <c r="P3468" t="e">
        <v>#N/A</v>
      </c>
      <c r="Q3468" t="e">
        <v>#N/A</v>
      </c>
      <c r="R3468" t="s">
        <v>206</v>
      </c>
      <c r="S3468">
        <v>1</v>
      </c>
      <c r="T3468">
        <v>10.096</v>
      </c>
      <c r="U3468">
        <v>13.416</v>
      </c>
    </row>
    <row r="3469" spans="1:21" x14ac:dyDescent="0.3">
      <c r="A3469" t="s">
        <v>107</v>
      </c>
      <c r="B3469" t="s">
        <v>162</v>
      </c>
      <c r="C3469" t="s">
        <v>202</v>
      </c>
      <c r="D3469">
        <v>2</v>
      </c>
      <c r="E3469">
        <v>1</v>
      </c>
      <c r="F3469">
        <v>100</v>
      </c>
      <c r="G3469">
        <v>3.7130000000000001</v>
      </c>
      <c r="H3469">
        <v>26</v>
      </c>
      <c r="I3469">
        <v>0.65</v>
      </c>
      <c r="J3469">
        <v>1</v>
      </c>
      <c r="K3469">
        <v>1</v>
      </c>
      <c r="L3469">
        <v>1</v>
      </c>
      <c r="M3469">
        <v>2.093</v>
      </c>
      <c r="N3469" t="e">
        <v>#N/A</v>
      </c>
      <c r="O3469" t="e">
        <v>#N/A</v>
      </c>
      <c r="P3469" t="e">
        <v>#N/A</v>
      </c>
      <c r="Q3469" t="e">
        <v>#N/A</v>
      </c>
      <c r="R3469" t="s">
        <v>202</v>
      </c>
      <c r="S3469">
        <v>1</v>
      </c>
      <c r="T3469">
        <v>2.0539999999999998</v>
      </c>
      <c r="U3469">
        <v>4.3499999999999996</v>
      </c>
    </row>
    <row r="3470" spans="1:21" x14ac:dyDescent="0.3">
      <c r="A3470" t="s">
        <v>107</v>
      </c>
      <c r="B3470" t="s">
        <v>193</v>
      </c>
      <c r="C3470" t="s">
        <v>233</v>
      </c>
      <c r="D3470">
        <v>4</v>
      </c>
      <c r="E3470">
        <v>1</v>
      </c>
      <c r="F3470">
        <v>100</v>
      </c>
      <c r="G3470">
        <v>4.2510000000000003</v>
      </c>
      <c r="H3470">
        <v>40</v>
      </c>
      <c r="I3470">
        <v>1</v>
      </c>
      <c r="J3470">
        <v>0</v>
      </c>
      <c r="K3470">
        <v>1</v>
      </c>
      <c r="L3470">
        <v>0</v>
      </c>
      <c r="M3470">
        <v>1.2270000000000001</v>
      </c>
      <c r="N3470" t="e">
        <v>#N/A</v>
      </c>
      <c r="O3470" t="e">
        <v>#N/A</v>
      </c>
      <c r="P3470" t="e">
        <v>#N/A</v>
      </c>
      <c r="Q3470" t="e">
        <v>#N/A</v>
      </c>
      <c r="R3470" t="s">
        <v>233</v>
      </c>
      <c r="S3470">
        <v>1</v>
      </c>
      <c r="T3470">
        <v>1.861</v>
      </c>
      <c r="U3470">
        <v>4.55</v>
      </c>
    </row>
    <row r="3471" spans="1:21" x14ac:dyDescent="0.3">
      <c r="A3471" t="s">
        <v>107</v>
      </c>
      <c r="B3471" t="s">
        <v>194</v>
      </c>
      <c r="C3471" t="s">
        <v>234</v>
      </c>
      <c r="D3471">
        <v>30</v>
      </c>
      <c r="E3471">
        <v>1</v>
      </c>
      <c r="F3471">
        <v>90</v>
      </c>
      <c r="G3471">
        <v>8.6959999999999997</v>
      </c>
      <c r="H3471">
        <v>23</v>
      </c>
      <c r="I3471">
        <v>0.57499999999999996</v>
      </c>
      <c r="J3471">
        <v>1</v>
      </c>
      <c r="K3471">
        <v>1</v>
      </c>
      <c r="L3471">
        <v>1</v>
      </c>
      <c r="M3471">
        <v>6.7409999999999997</v>
      </c>
      <c r="N3471" t="e">
        <v>#N/A</v>
      </c>
      <c r="O3471" t="e">
        <v>#N/A</v>
      </c>
      <c r="P3471" t="e">
        <v>#N/A</v>
      </c>
      <c r="Q3471" t="e">
        <v>#N/A</v>
      </c>
      <c r="R3471" t="s">
        <v>234</v>
      </c>
      <c r="S3471">
        <v>1</v>
      </c>
      <c r="T3471">
        <v>10.965</v>
      </c>
      <c r="U3471">
        <v>13.406000000000001</v>
      </c>
    </row>
    <row r="3472" spans="1:21" x14ac:dyDescent="0.3">
      <c r="A3472" t="s">
        <v>107</v>
      </c>
      <c r="B3472" t="s">
        <v>169</v>
      </c>
      <c r="C3472" t="s">
        <v>209</v>
      </c>
      <c r="D3472">
        <v>11</v>
      </c>
      <c r="E3472">
        <v>1</v>
      </c>
      <c r="F3472">
        <v>100</v>
      </c>
      <c r="G3472">
        <v>4.4210000000000003</v>
      </c>
      <c r="H3472">
        <v>37</v>
      </c>
      <c r="I3472">
        <v>0.92500000000000004</v>
      </c>
      <c r="J3472">
        <v>0</v>
      </c>
      <c r="K3472">
        <v>0</v>
      </c>
      <c r="L3472">
        <v>1</v>
      </c>
      <c r="M3472">
        <v>1.4570000000000001</v>
      </c>
      <c r="N3472" t="e">
        <v>#N/A</v>
      </c>
      <c r="O3472" t="e">
        <v>#N/A</v>
      </c>
      <c r="P3472" t="e">
        <v>#N/A</v>
      </c>
      <c r="Q3472" t="e">
        <v>#N/A</v>
      </c>
      <c r="R3472" t="s">
        <v>209</v>
      </c>
      <c r="S3472">
        <v>1</v>
      </c>
      <c r="T3472">
        <v>2.3359999999999999</v>
      </c>
      <c r="U3472">
        <v>5.0339999999999998</v>
      </c>
    </row>
    <row r="3473" spans="1:21" x14ac:dyDescent="0.3">
      <c r="A3473" t="s">
        <v>107</v>
      </c>
      <c r="B3473" t="s">
        <v>186</v>
      </c>
      <c r="C3473" t="s">
        <v>226</v>
      </c>
      <c r="D3473">
        <v>19</v>
      </c>
      <c r="E3473">
        <v>1</v>
      </c>
      <c r="F3473">
        <v>100</v>
      </c>
      <c r="G3473">
        <v>4.7329999999999997</v>
      </c>
      <c r="H3473">
        <v>34</v>
      </c>
      <c r="I3473">
        <v>0.85</v>
      </c>
      <c r="J3473">
        <v>0</v>
      </c>
      <c r="K3473">
        <v>0</v>
      </c>
      <c r="L3473">
        <v>1</v>
      </c>
      <c r="M3473">
        <v>1.3009999999999999</v>
      </c>
      <c r="N3473" t="e">
        <v>#N/A</v>
      </c>
      <c r="O3473" t="e">
        <v>#N/A</v>
      </c>
      <c r="P3473" t="e">
        <v>#N/A</v>
      </c>
      <c r="Q3473" t="e">
        <v>#N/A</v>
      </c>
      <c r="R3473" t="s">
        <v>226</v>
      </c>
      <c r="S3473">
        <v>1</v>
      </c>
      <c r="T3473">
        <v>2.9159999999999999</v>
      </c>
      <c r="U3473">
        <v>5.9930000000000003</v>
      </c>
    </row>
    <row r="3474" spans="1:21" x14ac:dyDescent="0.3">
      <c r="A3474" t="s">
        <v>107</v>
      </c>
      <c r="B3474" t="s">
        <v>192</v>
      </c>
      <c r="C3474" t="s">
        <v>232</v>
      </c>
      <c r="D3474">
        <v>18</v>
      </c>
      <c r="E3474">
        <v>1</v>
      </c>
      <c r="F3474">
        <v>23</v>
      </c>
      <c r="G3474">
        <v>7.3470000000000004</v>
      </c>
      <c r="H3474">
        <v>14</v>
      </c>
      <c r="I3474">
        <v>0.35</v>
      </c>
      <c r="J3474">
        <v>0</v>
      </c>
      <c r="K3474">
        <v>1</v>
      </c>
      <c r="L3474">
        <v>0</v>
      </c>
      <c r="M3474">
        <v>2.169</v>
      </c>
      <c r="N3474" t="e">
        <v>#N/A</v>
      </c>
      <c r="O3474" t="e">
        <v>#N/A</v>
      </c>
      <c r="P3474" t="e">
        <v>#N/A</v>
      </c>
      <c r="Q3474" t="e">
        <v>#N/A</v>
      </c>
      <c r="R3474" t="s">
        <v>708</v>
      </c>
      <c r="S3474">
        <v>0</v>
      </c>
      <c r="T3474">
        <v>5.7539999999999996</v>
      </c>
      <c r="U3474">
        <v>14.025</v>
      </c>
    </row>
    <row r="3475" spans="1:21" x14ac:dyDescent="0.3">
      <c r="A3475" t="s">
        <v>107</v>
      </c>
      <c r="B3475" t="s">
        <v>164</v>
      </c>
      <c r="C3475" t="s">
        <v>204</v>
      </c>
      <c r="D3475">
        <v>15</v>
      </c>
      <c r="E3475">
        <v>1</v>
      </c>
      <c r="F3475">
        <v>100</v>
      </c>
      <c r="G3475">
        <v>5.4619999999999997</v>
      </c>
      <c r="H3475">
        <v>28</v>
      </c>
      <c r="I3475">
        <v>0.7</v>
      </c>
      <c r="J3475">
        <v>1</v>
      </c>
      <c r="K3475">
        <v>1</v>
      </c>
      <c r="L3475">
        <v>1</v>
      </c>
      <c r="M3475">
        <v>1.1459999999999999</v>
      </c>
      <c r="N3475" t="e">
        <v>#N/A</v>
      </c>
      <c r="O3475" t="e">
        <v>#N/A</v>
      </c>
      <c r="P3475" t="e">
        <v>#N/A</v>
      </c>
      <c r="Q3475" t="e">
        <v>#N/A</v>
      </c>
      <c r="R3475" t="s">
        <v>204</v>
      </c>
      <c r="S3475">
        <v>1</v>
      </c>
      <c r="T3475">
        <v>2.0950000000000002</v>
      </c>
      <c r="U3475">
        <v>4.5389999999999997</v>
      </c>
    </row>
    <row r="3476" spans="1:21" x14ac:dyDescent="0.3">
      <c r="A3476" t="s">
        <v>107</v>
      </c>
      <c r="B3476" t="s">
        <v>189</v>
      </c>
      <c r="C3476" t="s">
        <v>229</v>
      </c>
      <c r="D3476">
        <v>33</v>
      </c>
      <c r="E3476">
        <v>1</v>
      </c>
      <c r="F3476">
        <v>87</v>
      </c>
      <c r="G3476">
        <v>6.4210000000000003</v>
      </c>
      <c r="H3476">
        <v>22</v>
      </c>
      <c r="I3476">
        <v>0.55000000000000004</v>
      </c>
      <c r="J3476">
        <v>1</v>
      </c>
      <c r="K3476">
        <v>1</v>
      </c>
      <c r="L3476">
        <v>1</v>
      </c>
      <c r="M3476">
        <v>1.5549999999999999</v>
      </c>
      <c r="N3476" t="e">
        <v>#N/A</v>
      </c>
      <c r="O3476" t="e">
        <v>#N/A</v>
      </c>
      <c r="P3476" t="e">
        <v>#N/A</v>
      </c>
      <c r="Q3476" t="e">
        <v>#N/A</v>
      </c>
      <c r="R3476" t="s">
        <v>229</v>
      </c>
      <c r="S3476">
        <v>1</v>
      </c>
      <c r="T3476">
        <v>3.1230000000000002</v>
      </c>
      <c r="U3476">
        <v>5.9669999999999996</v>
      </c>
    </row>
    <row r="3477" spans="1:21" x14ac:dyDescent="0.3">
      <c r="A3477" t="s">
        <v>107</v>
      </c>
      <c r="B3477" t="s">
        <v>195</v>
      </c>
      <c r="C3477" t="s">
        <v>235</v>
      </c>
      <c r="D3477">
        <v>40</v>
      </c>
      <c r="E3477">
        <v>1</v>
      </c>
      <c r="F3477">
        <v>100</v>
      </c>
      <c r="G3477">
        <v>4.1829999999999998</v>
      </c>
      <c r="H3477">
        <v>35</v>
      </c>
      <c r="I3477">
        <v>0.875</v>
      </c>
      <c r="J3477">
        <v>0</v>
      </c>
      <c r="K3477">
        <v>0</v>
      </c>
      <c r="L3477">
        <v>1</v>
      </c>
      <c r="M3477">
        <v>1.454</v>
      </c>
      <c r="N3477" t="e">
        <v>#N/A</v>
      </c>
      <c r="O3477" t="e">
        <v>#N/A</v>
      </c>
      <c r="P3477" t="e">
        <v>#N/A</v>
      </c>
      <c r="Q3477" t="e">
        <v>#N/A</v>
      </c>
      <c r="R3477" t="s">
        <v>235</v>
      </c>
      <c r="S3477">
        <v>1</v>
      </c>
      <c r="T3477">
        <v>10.294</v>
      </c>
      <c r="U3477">
        <v>14.412000000000001</v>
      </c>
    </row>
    <row r="3478" spans="1:21" x14ac:dyDescent="0.3">
      <c r="A3478" t="s">
        <v>107</v>
      </c>
      <c r="B3478" t="s">
        <v>158</v>
      </c>
      <c r="C3478" t="s">
        <v>198</v>
      </c>
      <c r="D3478">
        <v>25</v>
      </c>
      <c r="E3478">
        <v>1</v>
      </c>
      <c r="F3478">
        <v>18</v>
      </c>
      <c r="G3478">
        <v>4.9119999999999999</v>
      </c>
      <c r="H3478">
        <v>10</v>
      </c>
      <c r="I3478">
        <v>0.25</v>
      </c>
      <c r="J3478">
        <v>1</v>
      </c>
      <c r="K3478">
        <v>0</v>
      </c>
      <c r="L3478">
        <v>0</v>
      </c>
      <c r="M3478">
        <v>1.556</v>
      </c>
      <c r="N3478" t="e">
        <v>#N/A</v>
      </c>
      <c r="O3478" t="e">
        <v>#N/A</v>
      </c>
      <c r="P3478" t="e">
        <v>#N/A</v>
      </c>
      <c r="Q3478" t="e">
        <v>#N/A</v>
      </c>
      <c r="R3478" t="s">
        <v>163</v>
      </c>
      <c r="S3478">
        <v>0</v>
      </c>
      <c r="T3478">
        <v>8.3360000000000003</v>
      </c>
      <c r="U3478">
        <v>13.263999999999999</v>
      </c>
    </row>
    <row r="3479" spans="1:21" x14ac:dyDescent="0.3">
      <c r="A3479" t="s">
        <v>107</v>
      </c>
      <c r="B3479" t="s">
        <v>178</v>
      </c>
      <c r="C3479" t="s">
        <v>218</v>
      </c>
      <c r="D3479">
        <v>17</v>
      </c>
      <c r="E3479">
        <v>1</v>
      </c>
      <c r="F3479">
        <v>100</v>
      </c>
      <c r="G3479">
        <v>6.5179999999999998</v>
      </c>
      <c r="H3479">
        <v>38</v>
      </c>
      <c r="I3479">
        <v>0.95</v>
      </c>
      <c r="J3479">
        <v>0</v>
      </c>
      <c r="K3479">
        <v>0</v>
      </c>
      <c r="L3479">
        <v>1</v>
      </c>
      <c r="M3479">
        <v>1.56</v>
      </c>
      <c r="N3479" t="e">
        <v>#N/A</v>
      </c>
      <c r="O3479" t="e">
        <v>#N/A</v>
      </c>
      <c r="P3479" t="e">
        <v>#N/A</v>
      </c>
      <c r="Q3479" t="e">
        <v>#N/A</v>
      </c>
      <c r="R3479" t="s">
        <v>218</v>
      </c>
      <c r="S3479">
        <v>1</v>
      </c>
      <c r="T3479">
        <v>17.757000000000001</v>
      </c>
      <c r="U3479">
        <v>21.084</v>
      </c>
    </row>
    <row r="3480" spans="1:21" x14ac:dyDescent="0.3">
      <c r="A3480" t="s">
        <v>107</v>
      </c>
      <c r="B3480" t="s">
        <v>174</v>
      </c>
      <c r="C3480" t="s">
        <v>214</v>
      </c>
      <c r="D3480">
        <v>39</v>
      </c>
      <c r="E3480">
        <v>1</v>
      </c>
      <c r="F3480">
        <v>100</v>
      </c>
      <c r="G3480">
        <v>5.0609999999999999</v>
      </c>
      <c r="H3480">
        <v>32</v>
      </c>
      <c r="I3480">
        <v>0.8</v>
      </c>
      <c r="J3480">
        <v>0</v>
      </c>
      <c r="K3480">
        <v>0</v>
      </c>
      <c r="L3480">
        <v>1</v>
      </c>
      <c r="M3480">
        <v>6.01</v>
      </c>
      <c r="N3480" t="e">
        <v>#N/A</v>
      </c>
      <c r="O3480" t="e">
        <v>#N/A</v>
      </c>
      <c r="P3480" t="e">
        <v>#N/A</v>
      </c>
      <c r="Q3480" t="e">
        <v>#N/A</v>
      </c>
      <c r="R3480" t="s">
        <v>214</v>
      </c>
      <c r="S3480">
        <v>1</v>
      </c>
      <c r="T3480">
        <v>4.7489999999999997</v>
      </c>
      <c r="U3480">
        <v>7.8680000000000003</v>
      </c>
    </row>
    <row r="3481" spans="1:21" x14ac:dyDescent="0.3">
      <c r="A3481" t="s">
        <v>107</v>
      </c>
      <c r="B3481" t="s">
        <v>190</v>
      </c>
      <c r="C3481" t="s">
        <v>230</v>
      </c>
      <c r="D3481">
        <v>23</v>
      </c>
      <c r="E3481">
        <v>1</v>
      </c>
      <c r="F3481">
        <v>22</v>
      </c>
      <c r="G3481">
        <v>9.8260000000000005</v>
      </c>
      <c r="H3481">
        <v>12</v>
      </c>
      <c r="I3481">
        <v>0.3</v>
      </c>
      <c r="J3481">
        <v>0</v>
      </c>
      <c r="K3481">
        <v>1</v>
      </c>
      <c r="L3481">
        <v>0</v>
      </c>
      <c r="M3481">
        <v>5.17</v>
      </c>
      <c r="N3481" t="e">
        <v>#N/A</v>
      </c>
      <c r="O3481" t="e">
        <v>#N/A</v>
      </c>
      <c r="P3481" t="e">
        <v>#N/A</v>
      </c>
      <c r="Q3481" t="e">
        <v>#N/A</v>
      </c>
      <c r="R3481" t="s">
        <v>230</v>
      </c>
      <c r="S3481">
        <v>1</v>
      </c>
      <c r="T3481">
        <v>42.424999999999997</v>
      </c>
      <c r="U3481">
        <v>45.813000000000002</v>
      </c>
    </row>
    <row r="3482" spans="1:21" x14ac:dyDescent="0.3">
      <c r="A3482" t="s">
        <v>108</v>
      </c>
      <c r="B3482" t="s">
        <v>169</v>
      </c>
      <c r="C3482" t="s">
        <v>209</v>
      </c>
      <c r="D3482">
        <v>40</v>
      </c>
      <c r="E3482">
        <v>1</v>
      </c>
      <c r="F3482">
        <v>62</v>
      </c>
      <c r="G3482">
        <v>2.6120000000000001</v>
      </c>
      <c r="H3482">
        <v>16</v>
      </c>
      <c r="I3482">
        <v>0.4</v>
      </c>
      <c r="J3482">
        <v>0</v>
      </c>
      <c r="K3482">
        <v>1</v>
      </c>
      <c r="L3482">
        <v>0</v>
      </c>
      <c r="M3482">
        <v>1.2250000000000001</v>
      </c>
      <c r="N3482" t="e">
        <v>#N/A</v>
      </c>
      <c r="O3482" t="e">
        <v>#N/A</v>
      </c>
      <c r="P3482" t="e">
        <v>#N/A</v>
      </c>
      <c r="Q3482" t="e">
        <v>#N/A</v>
      </c>
      <c r="R3482" t="s">
        <v>209</v>
      </c>
      <c r="S3482">
        <v>1</v>
      </c>
      <c r="T3482">
        <v>45.786999999999999</v>
      </c>
      <c r="U3482">
        <v>48.155999999999999</v>
      </c>
    </row>
    <row r="3483" spans="1:21" x14ac:dyDescent="0.3">
      <c r="A3483" t="s">
        <v>108</v>
      </c>
      <c r="B3483" t="s">
        <v>176</v>
      </c>
      <c r="C3483" t="s">
        <v>216</v>
      </c>
      <c r="D3483">
        <v>11</v>
      </c>
      <c r="E3483">
        <v>1</v>
      </c>
      <c r="F3483">
        <v>63</v>
      </c>
      <c r="G3483">
        <v>2.5880000000000001</v>
      </c>
      <c r="H3483">
        <v>19</v>
      </c>
      <c r="I3483">
        <v>0.47499999999999998</v>
      </c>
      <c r="J3483">
        <v>1</v>
      </c>
      <c r="K3483">
        <v>1</v>
      </c>
      <c r="L3483">
        <v>1</v>
      </c>
      <c r="M3483">
        <v>1.7789999999999999</v>
      </c>
      <c r="N3483" t="e">
        <v>#N/A</v>
      </c>
      <c r="O3483" t="e">
        <v>#N/A</v>
      </c>
      <c r="P3483" t="e">
        <v>#N/A</v>
      </c>
      <c r="Q3483" t="e">
        <v>#N/A</v>
      </c>
      <c r="R3483" t="s">
        <v>216</v>
      </c>
      <c r="S3483">
        <v>1</v>
      </c>
      <c r="T3483">
        <v>20.734000000000002</v>
      </c>
      <c r="U3483">
        <v>25.298999999999999</v>
      </c>
    </row>
    <row r="3484" spans="1:21" x14ac:dyDescent="0.3">
      <c r="A3484" t="s">
        <v>108</v>
      </c>
      <c r="B3484" t="s">
        <v>166</v>
      </c>
      <c r="C3484" t="s">
        <v>206</v>
      </c>
      <c r="D3484">
        <v>18</v>
      </c>
      <c r="E3484">
        <v>1</v>
      </c>
      <c r="F3484">
        <v>65</v>
      </c>
      <c r="G3484">
        <v>3.024</v>
      </c>
      <c r="H3484">
        <v>21</v>
      </c>
      <c r="I3484">
        <v>0.52500000000000002</v>
      </c>
      <c r="J3484">
        <v>0</v>
      </c>
      <c r="K3484">
        <v>1</v>
      </c>
      <c r="L3484">
        <v>0</v>
      </c>
      <c r="M3484">
        <v>0.97899999999999998</v>
      </c>
      <c r="N3484" t="e">
        <v>#N/A</v>
      </c>
      <c r="O3484" t="e">
        <v>#N/A</v>
      </c>
      <c r="P3484" t="e">
        <v>#N/A</v>
      </c>
      <c r="Q3484" t="e">
        <v>#N/A</v>
      </c>
      <c r="R3484" t="s">
        <v>206</v>
      </c>
      <c r="S3484">
        <v>1</v>
      </c>
      <c r="T3484">
        <v>25.113</v>
      </c>
      <c r="U3484">
        <v>27.771000000000001</v>
      </c>
    </row>
    <row r="3485" spans="1:21" x14ac:dyDescent="0.3">
      <c r="A3485" t="s">
        <v>108</v>
      </c>
      <c r="B3485" t="s">
        <v>159</v>
      </c>
      <c r="C3485" t="s">
        <v>199</v>
      </c>
      <c r="D3485">
        <v>14</v>
      </c>
      <c r="E3485">
        <v>1</v>
      </c>
      <c r="F3485">
        <v>70</v>
      </c>
      <c r="G3485">
        <v>3.2959999999999998</v>
      </c>
      <c r="H3485">
        <v>27</v>
      </c>
      <c r="I3485">
        <v>0.67500000000000004</v>
      </c>
      <c r="J3485">
        <v>1</v>
      </c>
      <c r="K3485">
        <v>1</v>
      </c>
      <c r="L3485">
        <v>1</v>
      </c>
      <c r="M3485">
        <v>1.1399999999999999</v>
      </c>
      <c r="N3485" t="e">
        <v>#N/A</v>
      </c>
      <c r="O3485" t="e">
        <v>#N/A</v>
      </c>
      <c r="P3485" t="e">
        <v>#N/A</v>
      </c>
      <c r="Q3485" t="e">
        <v>#N/A</v>
      </c>
      <c r="R3485" t="s">
        <v>233</v>
      </c>
      <c r="S3485">
        <v>0</v>
      </c>
      <c r="T3485">
        <v>4.827</v>
      </c>
      <c r="U3485">
        <v>7.3179999999999996</v>
      </c>
    </row>
    <row r="3486" spans="1:21" x14ac:dyDescent="0.3">
      <c r="A3486" t="s">
        <v>108</v>
      </c>
      <c r="B3486" t="s">
        <v>190</v>
      </c>
      <c r="C3486" t="s">
        <v>230</v>
      </c>
      <c r="D3486">
        <v>12</v>
      </c>
      <c r="E3486">
        <v>1</v>
      </c>
      <c r="F3486">
        <v>100</v>
      </c>
      <c r="G3486">
        <v>3.407</v>
      </c>
      <c r="H3486">
        <v>39</v>
      </c>
      <c r="I3486">
        <v>0.97499999999999998</v>
      </c>
      <c r="J3486">
        <v>0</v>
      </c>
      <c r="K3486">
        <v>0</v>
      </c>
      <c r="L3486">
        <v>1</v>
      </c>
      <c r="M3486">
        <v>2.589</v>
      </c>
      <c r="N3486" t="e">
        <v>#N/A</v>
      </c>
      <c r="O3486" t="e">
        <v>#N/A</v>
      </c>
      <c r="P3486" t="e">
        <v>#N/A</v>
      </c>
      <c r="Q3486" t="e">
        <v>#N/A</v>
      </c>
      <c r="R3486" t="s">
        <v>202</v>
      </c>
      <c r="S3486">
        <v>0</v>
      </c>
      <c r="T3486">
        <v>23.007000000000001</v>
      </c>
      <c r="U3486">
        <v>27.224</v>
      </c>
    </row>
    <row r="3487" spans="1:21" x14ac:dyDescent="0.3">
      <c r="A3487" t="s">
        <v>108</v>
      </c>
      <c r="B3487" t="s">
        <v>191</v>
      </c>
      <c r="C3487" t="s">
        <v>231</v>
      </c>
      <c r="D3487">
        <v>29</v>
      </c>
      <c r="E3487">
        <v>1</v>
      </c>
      <c r="F3487">
        <v>77</v>
      </c>
      <c r="G3487">
        <v>3.0710000000000002</v>
      </c>
      <c r="H3487">
        <v>34</v>
      </c>
      <c r="I3487">
        <v>0.85</v>
      </c>
      <c r="J3487">
        <v>0</v>
      </c>
      <c r="K3487">
        <v>0</v>
      </c>
      <c r="L3487">
        <v>1</v>
      </c>
      <c r="M3487">
        <v>5.0339999999999998</v>
      </c>
      <c r="N3487" t="e">
        <v>#N/A</v>
      </c>
      <c r="O3487" t="e">
        <v>#N/A</v>
      </c>
      <c r="P3487" t="e">
        <v>#N/A</v>
      </c>
      <c r="Q3487" t="e">
        <v>#N/A</v>
      </c>
      <c r="R3487" t="s">
        <v>231</v>
      </c>
      <c r="S3487">
        <v>1</v>
      </c>
      <c r="T3487">
        <v>11.138</v>
      </c>
      <c r="U3487">
        <v>16.646999999999998</v>
      </c>
    </row>
    <row r="3488" spans="1:21" x14ac:dyDescent="0.3">
      <c r="A3488" t="s">
        <v>108</v>
      </c>
      <c r="B3488" t="s">
        <v>180</v>
      </c>
      <c r="C3488" t="s">
        <v>220</v>
      </c>
      <c r="D3488">
        <v>21</v>
      </c>
      <c r="E3488">
        <v>1</v>
      </c>
      <c r="F3488">
        <v>62</v>
      </c>
      <c r="G3488">
        <v>2.4790000000000001</v>
      </c>
      <c r="H3488">
        <v>18</v>
      </c>
      <c r="I3488">
        <v>0.45</v>
      </c>
      <c r="J3488">
        <v>0</v>
      </c>
      <c r="K3488">
        <v>1</v>
      </c>
      <c r="L3488">
        <v>0</v>
      </c>
      <c r="M3488">
        <v>0.93700000000000006</v>
      </c>
      <c r="N3488" t="e">
        <v>#N/A</v>
      </c>
      <c r="O3488" t="e">
        <v>#N/A</v>
      </c>
      <c r="P3488" t="e">
        <v>#N/A</v>
      </c>
      <c r="Q3488" t="e">
        <v>#N/A</v>
      </c>
      <c r="R3488" t="s">
        <v>959</v>
      </c>
      <c r="S3488">
        <v>0</v>
      </c>
      <c r="T3488">
        <v>31.332999999999998</v>
      </c>
      <c r="U3488">
        <v>35.201000000000001</v>
      </c>
    </row>
    <row r="3489" spans="1:21" x14ac:dyDescent="0.3">
      <c r="A3489" t="s">
        <v>108</v>
      </c>
      <c r="B3489" t="s">
        <v>171</v>
      </c>
      <c r="C3489" t="s">
        <v>211</v>
      </c>
      <c r="D3489">
        <v>15</v>
      </c>
      <c r="E3489">
        <v>1</v>
      </c>
      <c r="F3489">
        <v>76</v>
      </c>
      <c r="G3489">
        <v>2.4849999999999999</v>
      </c>
      <c r="H3489">
        <v>33</v>
      </c>
      <c r="I3489">
        <v>0.82499999999999996</v>
      </c>
      <c r="J3489">
        <v>0</v>
      </c>
      <c r="K3489">
        <v>0</v>
      </c>
      <c r="L3489">
        <v>1</v>
      </c>
      <c r="M3489">
        <v>1.71</v>
      </c>
      <c r="N3489" t="e">
        <v>#N/A</v>
      </c>
      <c r="O3489" t="e">
        <v>#N/A</v>
      </c>
      <c r="P3489" t="e">
        <v>#N/A</v>
      </c>
      <c r="Q3489" t="e">
        <v>#N/A</v>
      </c>
      <c r="R3489" t="s">
        <v>211</v>
      </c>
      <c r="S3489">
        <v>1</v>
      </c>
      <c r="T3489">
        <v>31.974</v>
      </c>
      <c r="U3489">
        <v>36.341999999999999</v>
      </c>
    </row>
    <row r="3490" spans="1:21" x14ac:dyDescent="0.3">
      <c r="A3490" t="s">
        <v>108</v>
      </c>
      <c r="B3490" t="s">
        <v>194</v>
      </c>
      <c r="C3490" t="s">
        <v>234</v>
      </c>
      <c r="D3490">
        <v>6</v>
      </c>
      <c r="E3490">
        <v>1</v>
      </c>
      <c r="F3490">
        <v>44</v>
      </c>
      <c r="G3490">
        <v>2.9060000000000001</v>
      </c>
      <c r="H3490">
        <v>9</v>
      </c>
      <c r="I3490">
        <v>0.22500000000000001</v>
      </c>
      <c r="J3490">
        <v>1</v>
      </c>
      <c r="K3490">
        <v>0</v>
      </c>
      <c r="L3490">
        <v>0</v>
      </c>
      <c r="M3490">
        <v>1.5589999999999999</v>
      </c>
      <c r="N3490" t="e">
        <v>#N/A</v>
      </c>
      <c r="O3490" t="e">
        <v>#N/A</v>
      </c>
      <c r="P3490" t="e">
        <v>#N/A</v>
      </c>
      <c r="Q3490" t="e">
        <v>#N/A</v>
      </c>
      <c r="R3490" t="s">
        <v>234</v>
      </c>
      <c r="S3490">
        <v>1</v>
      </c>
      <c r="T3490">
        <v>27.117000000000001</v>
      </c>
      <c r="U3490">
        <v>32.438000000000002</v>
      </c>
    </row>
    <row r="3491" spans="1:21" x14ac:dyDescent="0.3">
      <c r="A3491" t="s">
        <v>108</v>
      </c>
      <c r="B3491" t="s">
        <v>185</v>
      </c>
      <c r="C3491" t="s">
        <v>225</v>
      </c>
      <c r="D3491">
        <v>32</v>
      </c>
      <c r="E3491">
        <v>1</v>
      </c>
      <c r="F3491">
        <v>60</v>
      </c>
      <c r="G3491">
        <v>10.597</v>
      </c>
      <c r="H3491">
        <v>10</v>
      </c>
      <c r="I3491">
        <v>0.25</v>
      </c>
      <c r="J3491">
        <v>1</v>
      </c>
      <c r="K3491">
        <v>0</v>
      </c>
      <c r="L3491">
        <v>0</v>
      </c>
      <c r="M3491">
        <v>13.583</v>
      </c>
      <c r="N3491" t="e">
        <v>#N/A</v>
      </c>
      <c r="O3491" t="e">
        <v>#N/A</v>
      </c>
      <c r="P3491" t="e">
        <v>#N/A</v>
      </c>
      <c r="Q3491" t="e">
        <v>#N/A</v>
      </c>
      <c r="R3491" t="s">
        <v>960</v>
      </c>
      <c r="S3491">
        <v>0</v>
      </c>
      <c r="T3491">
        <v>33.616999999999997</v>
      </c>
      <c r="U3491">
        <v>37.768999999999998</v>
      </c>
    </row>
    <row r="3492" spans="1:21" x14ac:dyDescent="0.3">
      <c r="A3492" t="s">
        <v>108</v>
      </c>
      <c r="B3492" t="s">
        <v>172</v>
      </c>
      <c r="C3492" t="s">
        <v>212</v>
      </c>
      <c r="D3492">
        <v>31</v>
      </c>
      <c r="E3492">
        <v>1</v>
      </c>
      <c r="F3492">
        <v>63</v>
      </c>
      <c r="G3492">
        <v>2.855</v>
      </c>
      <c r="H3492">
        <v>20</v>
      </c>
      <c r="I3492">
        <v>0.5</v>
      </c>
      <c r="J3492">
        <v>0</v>
      </c>
      <c r="K3492">
        <v>1</v>
      </c>
      <c r="L3492">
        <v>0</v>
      </c>
      <c r="M3492">
        <v>2.58</v>
      </c>
      <c r="N3492" t="e">
        <v>#N/A</v>
      </c>
      <c r="O3492" t="e">
        <v>#N/A</v>
      </c>
      <c r="P3492" t="e">
        <v>#N/A</v>
      </c>
      <c r="Q3492" t="e">
        <v>#N/A</v>
      </c>
      <c r="R3492" t="s">
        <v>212</v>
      </c>
      <c r="S3492">
        <v>1</v>
      </c>
      <c r="T3492">
        <v>12.881</v>
      </c>
      <c r="U3492">
        <v>14.971</v>
      </c>
    </row>
    <row r="3493" spans="1:21" x14ac:dyDescent="0.3">
      <c r="A3493" t="s">
        <v>108</v>
      </c>
      <c r="B3493" t="s">
        <v>167</v>
      </c>
      <c r="C3493" t="s">
        <v>207</v>
      </c>
      <c r="D3493">
        <v>34</v>
      </c>
      <c r="E3493">
        <v>1</v>
      </c>
      <c r="F3493">
        <v>40</v>
      </c>
      <c r="G3493">
        <v>2.899</v>
      </c>
      <c r="H3493">
        <v>8</v>
      </c>
      <c r="I3493">
        <v>0.2</v>
      </c>
      <c r="J3493">
        <v>1</v>
      </c>
      <c r="K3493">
        <v>0</v>
      </c>
      <c r="L3493">
        <v>0</v>
      </c>
      <c r="M3493">
        <v>1.587</v>
      </c>
      <c r="N3493" t="e">
        <v>#N/A</v>
      </c>
      <c r="O3493" t="e">
        <v>#N/A</v>
      </c>
      <c r="P3493" t="e">
        <v>#N/A</v>
      </c>
      <c r="Q3493" t="e">
        <v>#N/A</v>
      </c>
      <c r="R3493" t="s">
        <v>207</v>
      </c>
      <c r="S3493">
        <v>1</v>
      </c>
      <c r="T3493">
        <v>61.500999999999998</v>
      </c>
      <c r="U3493">
        <v>64.347999999999999</v>
      </c>
    </row>
    <row r="3494" spans="1:21" x14ac:dyDescent="0.3">
      <c r="A3494" t="s">
        <v>108</v>
      </c>
      <c r="B3494" t="s">
        <v>193</v>
      </c>
      <c r="C3494" t="s">
        <v>233</v>
      </c>
      <c r="D3494">
        <v>13</v>
      </c>
      <c r="E3494">
        <v>1</v>
      </c>
      <c r="F3494">
        <v>70</v>
      </c>
      <c r="G3494">
        <v>2.1829999999999998</v>
      </c>
      <c r="H3494">
        <v>29</v>
      </c>
      <c r="I3494">
        <v>0.72499999999999998</v>
      </c>
      <c r="J3494">
        <v>1</v>
      </c>
      <c r="K3494">
        <v>1</v>
      </c>
      <c r="L3494">
        <v>1</v>
      </c>
      <c r="M3494">
        <v>1.7969999999999999</v>
      </c>
      <c r="N3494" t="e">
        <v>#N/A</v>
      </c>
      <c r="O3494" t="e">
        <v>#N/A</v>
      </c>
      <c r="P3494" t="e">
        <v>#N/A</v>
      </c>
      <c r="Q3494" t="e">
        <v>#N/A</v>
      </c>
      <c r="R3494" t="s">
        <v>198</v>
      </c>
      <c r="S3494">
        <v>0</v>
      </c>
      <c r="T3494">
        <v>8.7739999999999991</v>
      </c>
      <c r="U3494">
        <v>12.115</v>
      </c>
    </row>
    <row r="3495" spans="1:21" x14ac:dyDescent="0.3">
      <c r="A3495" t="s">
        <v>108</v>
      </c>
      <c r="B3495" t="s">
        <v>170</v>
      </c>
      <c r="C3495" t="s">
        <v>210</v>
      </c>
      <c r="D3495">
        <v>23</v>
      </c>
      <c r="E3495">
        <v>1</v>
      </c>
      <c r="F3495">
        <v>66</v>
      </c>
      <c r="G3495">
        <v>2.4969999999999999</v>
      </c>
      <c r="H3495">
        <v>23</v>
      </c>
      <c r="I3495">
        <v>0.57499999999999996</v>
      </c>
      <c r="J3495">
        <v>1</v>
      </c>
      <c r="K3495">
        <v>1</v>
      </c>
      <c r="L3495">
        <v>1</v>
      </c>
      <c r="M3495">
        <v>1.452</v>
      </c>
      <c r="N3495" t="e">
        <v>#N/A</v>
      </c>
      <c r="O3495" t="e">
        <v>#N/A</v>
      </c>
      <c r="P3495" t="e">
        <v>#N/A</v>
      </c>
      <c r="Q3495" t="e">
        <v>#N/A</v>
      </c>
      <c r="R3495" t="s">
        <v>898</v>
      </c>
      <c r="S3495">
        <v>0</v>
      </c>
      <c r="T3495">
        <v>6.4580000000000002</v>
      </c>
      <c r="U3495">
        <v>9.9459999999999997</v>
      </c>
    </row>
    <row r="3496" spans="1:21" x14ac:dyDescent="0.3">
      <c r="A3496" t="s">
        <v>108</v>
      </c>
      <c r="B3496" t="s">
        <v>182</v>
      </c>
      <c r="C3496" t="s">
        <v>222</v>
      </c>
      <c r="D3496">
        <v>24</v>
      </c>
      <c r="E3496">
        <v>1</v>
      </c>
      <c r="F3496">
        <v>37</v>
      </c>
      <c r="G3496">
        <v>4.7430000000000003</v>
      </c>
      <c r="H3496">
        <v>7</v>
      </c>
      <c r="I3496">
        <v>0.17499999999999999</v>
      </c>
      <c r="J3496">
        <v>1</v>
      </c>
      <c r="K3496">
        <v>1</v>
      </c>
      <c r="L3496">
        <v>1</v>
      </c>
      <c r="M3496">
        <v>1.792</v>
      </c>
      <c r="N3496" t="e">
        <v>#N/A</v>
      </c>
      <c r="O3496" t="e">
        <v>#N/A</v>
      </c>
      <c r="P3496" t="e">
        <v>#N/A</v>
      </c>
      <c r="Q3496" t="e">
        <v>#N/A</v>
      </c>
      <c r="R3496" t="s">
        <v>222</v>
      </c>
      <c r="S3496">
        <v>1</v>
      </c>
      <c r="T3496">
        <v>11.084</v>
      </c>
      <c r="U3496">
        <v>13.401999999999999</v>
      </c>
    </row>
    <row r="3497" spans="1:21" x14ac:dyDescent="0.3">
      <c r="A3497" t="s">
        <v>108</v>
      </c>
      <c r="B3497" t="s">
        <v>165</v>
      </c>
      <c r="C3497" t="s">
        <v>205</v>
      </c>
      <c r="D3497">
        <v>17</v>
      </c>
      <c r="E3497">
        <v>1</v>
      </c>
      <c r="F3497">
        <v>61</v>
      </c>
      <c r="G3497">
        <v>3.2120000000000002</v>
      </c>
      <c r="H3497">
        <v>13</v>
      </c>
      <c r="I3497">
        <v>0.32500000000000001</v>
      </c>
      <c r="J3497">
        <v>1</v>
      </c>
      <c r="K3497">
        <v>0</v>
      </c>
      <c r="L3497">
        <v>0</v>
      </c>
      <c r="M3497">
        <v>1.673</v>
      </c>
      <c r="N3497" t="e">
        <v>#N/A</v>
      </c>
      <c r="O3497" t="e">
        <v>#N/A</v>
      </c>
      <c r="P3497" t="e">
        <v>#N/A</v>
      </c>
      <c r="Q3497" t="e">
        <v>#N/A</v>
      </c>
      <c r="R3497" t="s">
        <v>961</v>
      </c>
      <c r="S3497">
        <v>0</v>
      </c>
      <c r="T3497">
        <v>10.907999999999999</v>
      </c>
      <c r="U3497">
        <v>16.009</v>
      </c>
    </row>
    <row r="3498" spans="1:21" x14ac:dyDescent="0.3">
      <c r="A3498" t="s">
        <v>108</v>
      </c>
      <c r="B3498" t="s">
        <v>161</v>
      </c>
      <c r="C3498" t="s">
        <v>201</v>
      </c>
      <c r="D3498">
        <v>20</v>
      </c>
      <c r="E3498">
        <v>1</v>
      </c>
      <c r="F3498">
        <v>83</v>
      </c>
      <c r="G3498">
        <v>3.835</v>
      </c>
      <c r="H3498">
        <v>36</v>
      </c>
      <c r="I3498">
        <v>0.9</v>
      </c>
      <c r="J3498">
        <v>0</v>
      </c>
      <c r="K3498">
        <v>0</v>
      </c>
      <c r="L3498">
        <v>1</v>
      </c>
      <c r="M3498">
        <v>1.6040000000000001</v>
      </c>
      <c r="N3498" t="e">
        <v>#N/A</v>
      </c>
      <c r="O3498" t="e">
        <v>#N/A</v>
      </c>
      <c r="P3498" t="e">
        <v>#N/A</v>
      </c>
      <c r="Q3498" t="e">
        <v>#N/A</v>
      </c>
      <c r="R3498" t="s">
        <v>962</v>
      </c>
      <c r="S3498">
        <v>0</v>
      </c>
      <c r="T3498">
        <v>12.843</v>
      </c>
      <c r="U3498">
        <v>14.54</v>
      </c>
    </row>
    <row r="3499" spans="1:21" x14ac:dyDescent="0.3">
      <c r="A3499" t="s">
        <v>108</v>
      </c>
      <c r="B3499" t="s">
        <v>192</v>
      </c>
      <c r="C3499" t="s">
        <v>232</v>
      </c>
      <c r="D3499">
        <v>37</v>
      </c>
      <c r="E3499">
        <v>1</v>
      </c>
      <c r="F3499">
        <v>33</v>
      </c>
      <c r="G3499">
        <v>2.6179999999999999</v>
      </c>
      <c r="H3499">
        <v>4</v>
      </c>
      <c r="I3499">
        <v>0.1</v>
      </c>
      <c r="J3499">
        <v>1</v>
      </c>
      <c r="K3499">
        <v>0</v>
      </c>
      <c r="L3499">
        <v>0</v>
      </c>
      <c r="M3499">
        <v>1.569</v>
      </c>
      <c r="N3499" t="e">
        <v>#N/A</v>
      </c>
      <c r="O3499" t="e">
        <v>#N/A</v>
      </c>
      <c r="P3499" t="e">
        <v>#N/A</v>
      </c>
      <c r="Q3499" t="e">
        <v>#N/A</v>
      </c>
      <c r="R3499" t="s">
        <v>388</v>
      </c>
      <c r="S3499">
        <v>0</v>
      </c>
      <c r="T3499">
        <v>38.323999999999998</v>
      </c>
      <c r="U3499">
        <v>43.405999999999999</v>
      </c>
    </row>
    <row r="3500" spans="1:21" x14ac:dyDescent="0.3">
      <c r="A3500" t="s">
        <v>108</v>
      </c>
      <c r="B3500" t="s">
        <v>160</v>
      </c>
      <c r="C3500" t="s">
        <v>200</v>
      </c>
      <c r="D3500">
        <v>35</v>
      </c>
      <c r="E3500">
        <v>1</v>
      </c>
      <c r="F3500">
        <v>77</v>
      </c>
      <c r="G3500">
        <v>3.2349999999999999</v>
      </c>
      <c r="H3500">
        <v>35</v>
      </c>
      <c r="I3500">
        <v>0.875</v>
      </c>
      <c r="J3500">
        <v>0</v>
      </c>
      <c r="K3500">
        <v>0</v>
      </c>
      <c r="L3500">
        <v>1</v>
      </c>
      <c r="M3500">
        <v>3.927</v>
      </c>
      <c r="N3500" t="e">
        <v>#N/A</v>
      </c>
      <c r="O3500" t="e">
        <v>#N/A</v>
      </c>
      <c r="P3500" t="e">
        <v>#N/A</v>
      </c>
      <c r="Q3500" t="e">
        <v>#N/A</v>
      </c>
      <c r="R3500" t="s">
        <v>963</v>
      </c>
      <c r="S3500">
        <v>0</v>
      </c>
      <c r="T3500">
        <v>28.123000000000001</v>
      </c>
      <c r="U3500">
        <v>31.242999999999999</v>
      </c>
    </row>
    <row r="3501" spans="1:21" x14ac:dyDescent="0.3">
      <c r="A3501" t="s">
        <v>108</v>
      </c>
      <c r="B3501" t="s">
        <v>168</v>
      </c>
      <c r="C3501" t="s">
        <v>208</v>
      </c>
      <c r="D3501">
        <v>26</v>
      </c>
      <c r="E3501">
        <v>1</v>
      </c>
      <c r="F3501">
        <v>69</v>
      </c>
      <c r="G3501">
        <v>2.133</v>
      </c>
      <c r="H3501">
        <v>26</v>
      </c>
      <c r="I3501">
        <v>0.65</v>
      </c>
      <c r="J3501">
        <v>0</v>
      </c>
      <c r="K3501">
        <v>1</v>
      </c>
      <c r="L3501">
        <v>0</v>
      </c>
      <c r="M3501">
        <v>1.1659999999999999</v>
      </c>
      <c r="N3501" t="e">
        <v>#N/A</v>
      </c>
      <c r="O3501" t="e">
        <v>#N/A</v>
      </c>
      <c r="P3501" t="e">
        <v>#N/A</v>
      </c>
      <c r="Q3501" t="e">
        <v>#N/A</v>
      </c>
      <c r="R3501" t="s">
        <v>964</v>
      </c>
      <c r="S3501">
        <v>0</v>
      </c>
      <c r="T3501">
        <v>32.064999999999998</v>
      </c>
      <c r="U3501">
        <v>37.948</v>
      </c>
    </row>
    <row r="3502" spans="1:21" x14ac:dyDescent="0.3">
      <c r="A3502" t="s">
        <v>108</v>
      </c>
      <c r="B3502" t="s">
        <v>184</v>
      </c>
      <c r="C3502" t="s">
        <v>224</v>
      </c>
      <c r="D3502">
        <v>2</v>
      </c>
      <c r="E3502">
        <v>1</v>
      </c>
      <c r="F3502">
        <v>66</v>
      </c>
      <c r="G3502">
        <v>4.1159999999999997</v>
      </c>
      <c r="H3502">
        <v>24</v>
      </c>
      <c r="I3502">
        <v>0.6</v>
      </c>
      <c r="J3502">
        <v>0</v>
      </c>
      <c r="K3502">
        <v>1</v>
      </c>
      <c r="L3502">
        <v>0</v>
      </c>
      <c r="M3502">
        <v>4.1459999999999999</v>
      </c>
      <c r="N3502" t="e">
        <v>#N/A</v>
      </c>
      <c r="O3502" t="e">
        <v>#N/A</v>
      </c>
      <c r="P3502" t="e">
        <v>#N/A</v>
      </c>
      <c r="Q3502" t="e">
        <v>#N/A</v>
      </c>
      <c r="R3502" t="s">
        <v>965</v>
      </c>
      <c r="S3502">
        <v>0</v>
      </c>
      <c r="T3502">
        <v>12.35</v>
      </c>
      <c r="U3502">
        <v>14.304</v>
      </c>
    </row>
    <row r="3503" spans="1:21" x14ac:dyDescent="0.3">
      <c r="A3503" t="s">
        <v>108</v>
      </c>
      <c r="B3503" t="s">
        <v>188</v>
      </c>
      <c r="C3503" t="s">
        <v>228</v>
      </c>
      <c r="D3503">
        <v>30</v>
      </c>
      <c r="E3503">
        <v>1</v>
      </c>
      <c r="F3503">
        <v>32</v>
      </c>
      <c r="G3503">
        <v>3.81</v>
      </c>
      <c r="H3503">
        <v>3</v>
      </c>
      <c r="I3503">
        <v>7.4999999999999997E-2</v>
      </c>
      <c r="J3503">
        <v>1</v>
      </c>
      <c r="K3503">
        <v>0</v>
      </c>
      <c r="L3503">
        <v>0</v>
      </c>
      <c r="M3503">
        <v>1.147</v>
      </c>
      <c r="N3503" t="e">
        <v>#N/A</v>
      </c>
      <c r="O3503" t="e">
        <v>#N/A</v>
      </c>
      <c r="P3503" t="e">
        <v>#N/A</v>
      </c>
      <c r="Q3503" t="e">
        <v>#N/A</v>
      </c>
      <c r="R3503" t="s">
        <v>966</v>
      </c>
      <c r="S3503">
        <v>0</v>
      </c>
      <c r="T3503">
        <v>54.991999999999997</v>
      </c>
      <c r="U3503">
        <v>57.247999999999998</v>
      </c>
    </row>
    <row r="3504" spans="1:21" x14ac:dyDescent="0.3">
      <c r="A3504" t="s">
        <v>108</v>
      </c>
      <c r="B3504" t="s">
        <v>189</v>
      </c>
      <c r="C3504" t="s">
        <v>229</v>
      </c>
      <c r="D3504">
        <v>22</v>
      </c>
      <c r="E3504">
        <v>1</v>
      </c>
      <c r="F3504">
        <v>62</v>
      </c>
      <c r="G3504">
        <v>2.319</v>
      </c>
      <c r="H3504">
        <v>14</v>
      </c>
      <c r="I3504">
        <v>0.35</v>
      </c>
      <c r="J3504">
        <v>1</v>
      </c>
      <c r="K3504">
        <v>1</v>
      </c>
      <c r="L3504">
        <v>1</v>
      </c>
      <c r="M3504">
        <v>1.472</v>
      </c>
      <c r="N3504" t="e">
        <v>#N/A</v>
      </c>
      <c r="O3504" t="e">
        <v>#N/A</v>
      </c>
      <c r="P3504" t="e">
        <v>#N/A</v>
      </c>
      <c r="Q3504" t="e">
        <v>#N/A</v>
      </c>
      <c r="R3504" t="s">
        <v>214</v>
      </c>
      <c r="S3504">
        <v>0</v>
      </c>
      <c r="T3504">
        <v>11.148999999999999</v>
      </c>
      <c r="U3504">
        <v>13.744999999999999</v>
      </c>
    </row>
    <row r="3505" spans="1:21" x14ac:dyDescent="0.3">
      <c r="A3505" t="s">
        <v>108</v>
      </c>
      <c r="B3505" t="s">
        <v>174</v>
      </c>
      <c r="C3505" t="s">
        <v>214</v>
      </c>
      <c r="D3505">
        <v>39</v>
      </c>
      <c r="E3505">
        <v>1</v>
      </c>
      <c r="F3505">
        <v>65</v>
      </c>
      <c r="G3505">
        <v>3.117</v>
      </c>
      <c r="H3505">
        <v>22</v>
      </c>
      <c r="I3505">
        <v>0.55000000000000004</v>
      </c>
      <c r="J3505">
        <v>0</v>
      </c>
      <c r="K3505">
        <v>1</v>
      </c>
      <c r="L3505">
        <v>0</v>
      </c>
      <c r="M3505">
        <v>0.95299999999999996</v>
      </c>
      <c r="N3505" t="e">
        <v>#N/A</v>
      </c>
      <c r="O3505" t="e">
        <v>#N/A</v>
      </c>
      <c r="P3505" t="e">
        <v>#N/A</v>
      </c>
      <c r="Q3505" t="e">
        <v>#N/A</v>
      </c>
      <c r="R3505" t="s">
        <v>967</v>
      </c>
      <c r="S3505">
        <v>0</v>
      </c>
      <c r="T3505">
        <v>23.35</v>
      </c>
      <c r="U3505">
        <v>28.167999999999999</v>
      </c>
    </row>
    <row r="3506" spans="1:21" x14ac:dyDescent="0.3">
      <c r="A3506" t="s">
        <v>108</v>
      </c>
      <c r="B3506" t="s">
        <v>181</v>
      </c>
      <c r="C3506" t="s">
        <v>221</v>
      </c>
      <c r="D3506">
        <v>38</v>
      </c>
      <c r="E3506">
        <v>1</v>
      </c>
      <c r="F3506">
        <v>60</v>
      </c>
      <c r="G3506">
        <v>2.41</v>
      </c>
      <c r="H3506">
        <v>11</v>
      </c>
      <c r="I3506">
        <v>0.27500000000000002</v>
      </c>
      <c r="J3506">
        <v>1</v>
      </c>
      <c r="K3506">
        <v>1</v>
      </c>
      <c r="L3506">
        <v>1</v>
      </c>
      <c r="M3506">
        <v>3.048</v>
      </c>
      <c r="N3506" t="e">
        <v>#N/A</v>
      </c>
      <c r="O3506" t="e">
        <v>#N/A</v>
      </c>
      <c r="P3506" t="e">
        <v>#N/A</v>
      </c>
      <c r="Q3506" t="e">
        <v>#N/A</v>
      </c>
      <c r="R3506" t="s">
        <v>394</v>
      </c>
      <c r="S3506">
        <v>0</v>
      </c>
      <c r="T3506">
        <v>21.221</v>
      </c>
      <c r="U3506">
        <v>24.506</v>
      </c>
    </row>
    <row r="3507" spans="1:21" x14ac:dyDescent="0.3">
      <c r="A3507" t="s">
        <v>108</v>
      </c>
      <c r="B3507" t="s">
        <v>195</v>
      </c>
      <c r="C3507" t="s">
        <v>235</v>
      </c>
      <c r="D3507">
        <v>19</v>
      </c>
      <c r="E3507">
        <v>1</v>
      </c>
      <c r="F3507">
        <v>36</v>
      </c>
      <c r="G3507">
        <v>3.9609999999999999</v>
      </c>
      <c r="H3507">
        <v>6</v>
      </c>
      <c r="I3507">
        <v>0.15</v>
      </c>
      <c r="J3507">
        <v>1</v>
      </c>
      <c r="K3507">
        <v>0</v>
      </c>
      <c r="L3507">
        <v>0</v>
      </c>
      <c r="M3507">
        <v>1.583</v>
      </c>
      <c r="N3507" t="e">
        <v>#N/A</v>
      </c>
      <c r="O3507" t="e">
        <v>#N/A</v>
      </c>
      <c r="P3507" t="e">
        <v>#N/A</v>
      </c>
      <c r="Q3507" t="e">
        <v>#N/A</v>
      </c>
      <c r="R3507" t="s">
        <v>968</v>
      </c>
      <c r="S3507">
        <v>0</v>
      </c>
      <c r="T3507">
        <v>11.242000000000001</v>
      </c>
      <c r="U3507">
        <v>13.164</v>
      </c>
    </row>
    <row r="3508" spans="1:21" x14ac:dyDescent="0.3">
      <c r="A3508" t="s">
        <v>108</v>
      </c>
      <c r="B3508" t="s">
        <v>157</v>
      </c>
      <c r="C3508" t="s">
        <v>197</v>
      </c>
      <c r="D3508">
        <v>10</v>
      </c>
      <c r="E3508">
        <v>1</v>
      </c>
      <c r="F3508">
        <v>70</v>
      </c>
      <c r="G3508">
        <v>1.726</v>
      </c>
      <c r="H3508">
        <v>30</v>
      </c>
      <c r="I3508">
        <v>0.75</v>
      </c>
      <c r="J3508">
        <v>0</v>
      </c>
      <c r="K3508">
        <v>1</v>
      </c>
      <c r="L3508">
        <v>0</v>
      </c>
      <c r="M3508">
        <v>1.482</v>
      </c>
      <c r="N3508" t="e">
        <v>#N/A</v>
      </c>
      <c r="O3508" t="e">
        <v>#N/A</v>
      </c>
      <c r="P3508" t="e">
        <v>#N/A</v>
      </c>
      <c r="Q3508" t="e">
        <v>#N/A</v>
      </c>
      <c r="R3508" t="s">
        <v>197</v>
      </c>
      <c r="S3508">
        <v>1</v>
      </c>
      <c r="T3508">
        <v>13.077999999999999</v>
      </c>
      <c r="U3508">
        <v>15.013999999999999</v>
      </c>
    </row>
    <row r="3509" spans="1:21" x14ac:dyDescent="0.3">
      <c r="A3509" t="s">
        <v>108</v>
      </c>
      <c r="B3509" t="s">
        <v>178</v>
      </c>
      <c r="C3509" t="s">
        <v>218</v>
      </c>
      <c r="D3509">
        <v>3</v>
      </c>
      <c r="E3509">
        <v>1</v>
      </c>
      <c r="F3509">
        <v>100</v>
      </c>
      <c r="G3509">
        <v>2.8690000000000002</v>
      </c>
      <c r="H3509">
        <v>40</v>
      </c>
      <c r="I3509">
        <v>1</v>
      </c>
      <c r="J3509">
        <v>0</v>
      </c>
      <c r="K3509">
        <v>0</v>
      </c>
      <c r="L3509">
        <v>1</v>
      </c>
      <c r="M3509">
        <v>1.17</v>
      </c>
      <c r="N3509" t="e">
        <v>#N/A</v>
      </c>
      <c r="O3509" t="e">
        <v>#N/A</v>
      </c>
      <c r="P3509" t="e">
        <v>#N/A</v>
      </c>
      <c r="Q3509" t="e">
        <v>#N/A</v>
      </c>
      <c r="R3509" t="s">
        <v>395</v>
      </c>
      <c r="S3509">
        <v>0</v>
      </c>
      <c r="T3509">
        <v>154.214</v>
      </c>
      <c r="U3509">
        <v>157.845</v>
      </c>
    </row>
    <row r="3510" spans="1:21" x14ac:dyDescent="0.3">
      <c r="A3510" t="s">
        <v>108</v>
      </c>
      <c r="B3510" t="s">
        <v>187</v>
      </c>
      <c r="C3510" t="s">
        <v>227</v>
      </c>
      <c r="D3510">
        <v>25</v>
      </c>
      <c r="E3510">
        <v>1</v>
      </c>
      <c r="F3510">
        <v>31</v>
      </c>
      <c r="G3510">
        <v>3.3679999999999999</v>
      </c>
      <c r="H3510">
        <v>1</v>
      </c>
      <c r="I3510">
        <v>2.5000000000000001E-2</v>
      </c>
      <c r="J3510">
        <v>1</v>
      </c>
      <c r="K3510">
        <v>0</v>
      </c>
      <c r="L3510">
        <v>0</v>
      </c>
      <c r="M3510">
        <v>1.298</v>
      </c>
      <c r="N3510" t="e">
        <v>#N/A</v>
      </c>
      <c r="O3510" t="e">
        <v>#N/A</v>
      </c>
      <c r="P3510" t="e">
        <v>#N/A</v>
      </c>
      <c r="Q3510" t="e">
        <v>#N/A</v>
      </c>
      <c r="R3510" t="s">
        <v>227</v>
      </c>
      <c r="S3510">
        <v>1</v>
      </c>
      <c r="T3510">
        <v>3.4750000000000001</v>
      </c>
      <c r="U3510">
        <v>6.3810000000000002</v>
      </c>
    </row>
    <row r="3511" spans="1:21" x14ac:dyDescent="0.3">
      <c r="A3511" t="s">
        <v>108</v>
      </c>
      <c r="B3511" t="s">
        <v>173</v>
      </c>
      <c r="C3511" t="s">
        <v>213</v>
      </c>
      <c r="D3511">
        <v>8</v>
      </c>
      <c r="E3511">
        <v>1</v>
      </c>
      <c r="F3511">
        <v>73</v>
      </c>
      <c r="G3511">
        <v>2.581</v>
      </c>
      <c r="H3511">
        <v>31</v>
      </c>
      <c r="I3511">
        <v>0.77500000000000002</v>
      </c>
      <c r="J3511">
        <v>0</v>
      </c>
      <c r="K3511">
        <v>0</v>
      </c>
      <c r="L3511">
        <v>1</v>
      </c>
      <c r="M3511">
        <v>1.0780000000000001</v>
      </c>
      <c r="N3511" t="e">
        <v>#N/A</v>
      </c>
      <c r="O3511" t="e">
        <v>#N/A</v>
      </c>
      <c r="P3511" t="e">
        <v>#N/A</v>
      </c>
      <c r="Q3511" t="e">
        <v>#N/A</v>
      </c>
      <c r="R3511" t="s">
        <v>969</v>
      </c>
      <c r="S3511">
        <v>0</v>
      </c>
      <c r="T3511">
        <v>19.536000000000001</v>
      </c>
      <c r="U3511">
        <v>23.064</v>
      </c>
    </row>
    <row r="3512" spans="1:21" x14ac:dyDescent="0.3">
      <c r="A3512" t="s">
        <v>108</v>
      </c>
      <c r="B3512" t="s">
        <v>183</v>
      </c>
      <c r="C3512" t="s">
        <v>223</v>
      </c>
      <c r="D3512">
        <v>5</v>
      </c>
      <c r="E3512">
        <v>1</v>
      </c>
      <c r="F3512">
        <v>62</v>
      </c>
      <c r="G3512">
        <v>4.633</v>
      </c>
      <c r="H3512">
        <v>15</v>
      </c>
      <c r="I3512">
        <v>0.375</v>
      </c>
      <c r="J3512">
        <v>1</v>
      </c>
      <c r="K3512">
        <v>1</v>
      </c>
      <c r="L3512">
        <v>1</v>
      </c>
      <c r="M3512">
        <v>1.704</v>
      </c>
      <c r="N3512" t="e">
        <v>#N/A</v>
      </c>
      <c r="O3512" t="e">
        <v>#N/A</v>
      </c>
      <c r="P3512" t="e">
        <v>#N/A</v>
      </c>
      <c r="Q3512" t="e">
        <v>#N/A</v>
      </c>
      <c r="R3512" t="s">
        <v>970</v>
      </c>
      <c r="S3512">
        <v>0</v>
      </c>
      <c r="T3512">
        <v>23.111000000000001</v>
      </c>
      <c r="U3512">
        <v>25.773</v>
      </c>
    </row>
    <row r="3513" spans="1:21" x14ac:dyDescent="0.3">
      <c r="A3513" t="s">
        <v>108</v>
      </c>
      <c r="B3513" t="s">
        <v>158</v>
      </c>
      <c r="C3513" t="s">
        <v>198</v>
      </c>
      <c r="D3513">
        <v>9</v>
      </c>
      <c r="E3513">
        <v>1</v>
      </c>
      <c r="F3513">
        <v>70</v>
      </c>
      <c r="G3513">
        <v>2.4329999999999998</v>
      </c>
      <c r="H3513">
        <v>28</v>
      </c>
      <c r="I3513">
        <v>0.7</v>
      </c>
      <c r="J3513">
        <v>1</v>
      </c>
      <c r="K3513">
        <v>1</v>
      </c>
      <c r="L3513">
        <v>1</v>
      </c>
      <c r="M3513">
        <v>0.9</v>
      </c>
      <c r="N3513" t="e">
        <v>#N/A</v>
      </c>
      <c r="O3513" t="e">
        <v>#N/A</v>
      </c>
      <c r="P3513" t="e">
        <v>#N/A</v>
      </c>
      <c r="Q3513" t="e">
        <v>#N/A</v>
      </c>
      <c r="R3513" t="s">
        <v>212</v>
      </c>
      <c r="S3513">
        <v>0</v>
      </c>
      <c r="T3513">
        <v>26.884</v>
      </c>
      <c r="U3513">
        <v>28.763000000000002</v>
      </c>
    </row>
    <row r="3514" spans="1:21" x14ac:dyDescent="0.3">
      <c r="A3514" t="s">
        <v>108</v>
      </c>
      <c r="B3514" t="s">
        <v>196</v>
      </c>
      <c r="C3514" t="s">
        <v>236</v>
      </c>
      <c r="D3514">
        <v>33</v>
      </c>
      <c r="E3514">
        <v>1</v>
      </c>
      <c r="F3514">
        <v>67</v>
      </c>
      <c r="G3514">
        <v>2.3969999999999998</v>
      </c>
      <c r="H3514">
        <v>25</v>
      </c>
      <c r="I3514">
        <v>0.625</v>
      </c>
      <c r="J3514">
        <v>0</v>
      </c>
      <c r="K3514">
        <v>1</v>
      </c>
      <c r="L3514">
        <v>0</v>
      </c>
      <c r="M3514">
        <v>0.75700000000000001</v>
      </c>
      <c r="N3514" t="e">
        <v>#N/A</v>
      </c>
      <c r="O3514" t="e">
        <v>#N/A</v>
      </c>
      <c r="P3514" t="e">
        <v>#N/A</v>
      </c>
      <c r="Q3514" t="e">
        <v>#N/A</v>
      </c>
      <c r="R3514" t="s">
        <v>626</v>
      </c>
      <c r="S3514">
        <v>0</v>
      </c>
      <c r="T3514">
        <v>34.579000000000001</v>
      </c>
      <c r="U3514">
        <v>39.787999999999997</v>
      </c>
    </row>
    <row r="3515" spans="1:21" x14ac:dyDescent="0.3">
      <c r="A3515" t="s">
        <v>108</v>
      </c>
      <c r="B3515" t="s">
        <v>186</v>
      </c>
      <c r="C3515" t="s">
        <v>226</v>
      </c>
      <c r="D3515">
        <v>28</v>
      </c>
      <c r="E3515">
        <v>1</v>
      </c>
      <c r="F3515">
        <v>89</v>
      </c>
      <c r="G3515">
        <v>10.311999999999999</v>
      </c>
      <c r="H3515">
        <v>38</v>
      </c>
      <c r="I3515">
        <v>0.95</v>
      </c>
      <c r="J3515">
        <v>0</v>
      </c>
      <c r="K3515">
        <v>0</v>
      </c>
      <c r="L3515">
        <v>1</v>
      </c>
      <c r="M3515">
        <v>1.3779999999999999</v>
      </c>
      <c r="N3515" t="e">
        <v>#N/A</v>
      </c>
      <c r="O3515" t="e">
        <v>#N/A</v>
      </c>
      <c r="P3515" t="e">
        <v>#N/A</v>
      </c>
      <c r="Q3515" t="e">
        <v>#N/A</v>
      </c>
      <c r="R3515" t="s">
        <v>391</v>
      </c>
      <c r="S3515">
        <v>0</v>
      </c>
      <c r="T3515">
        <v>18.356999999999999</v>
      </c>
      <c r="U3515">
        <v>21.207000000000001</v>
      </c>
    </row>
    <row r="3516" spans="1:21" x14ac:dyDescent="0.3">
      <c r="A3516" t="s">
        <v>108</v>
      </c>
      <c r="B3516" t="s">
        <v>179</v>
      </c>
      <c r="C3516" t="s">
        <v>219</v>
      </c>
      <c r="D3516">
        <v>1</v>
      </c>
      <c r="E3516">
        <v>1</v>
      </c>
      <c r="F3516">
        <v>61</v>
      </c>
      <c r="G3516">
        <v>3.2370000000000001</v>
      </c>
      <c r="H3516">
        <v>12</v>
      </c>
      <c r="I3516">
        <v>0.3</v>
      </c>
      <c r="J3516">
        <v>1</v>
      </c>
      <c r="K3516">
        <v>1</v>
      </c>
      <c r="L3516">
        <v>1</v>
      </c>
      <c r="M3516">
        <v>1.895</v>
      </c>
      <c r="N3516" t="e">
        <v>#N/A</v>
      </c>
      <c r="O3516" t="e">
        <v>#N/A</v>
      </c>
      <c r="P3516" t="e">
        <v>#N/A</v>
      </c>
      <c r="Q3516" t="e">
        <v>#N/A</v>
      </c>
      <c r="R3516" t="s">
        <v>393</v>
      </c>
      <c r="S3516">
        <v>0</v>
      </c>
      <c r="T3516">
        <v>9.2929999999999993</v>
      </c>
      <c r="U3516">
        <v>11.926</v>
      </c>
    </row>
    <row r="3517" spans="1:21" x14ac:dyDescent="0.3">
      <c r="A3517" t="s">
        <v>108</v>
      </c>
      <c r="B3517" t="s">
        <v>175</v>
      </c>
      <c r="C3517" t="s">
        <v>215</v>
      </c>
      <c r="D3517">
        <v>7</v>
      </c>
      <c r="E3517">
        <v>1</v>
      </c>
      <c r="F3517">
        <v>75</v>
      </c>
      <c r="G3517">
        <v>3.7010000000000001</v>
      </c>
      <c r="H3517">
        <v>32</v>
      </c>
      <c r="I3517">
        <v>0.8</v>
      </c>
      <c r="J3517">
        <v>0</v>
      </c>
      <c r="K3517">
        <v>0</v>
      </c>
      <c r="L3517">
        <v>1</v>
      </c>
      <c r="M3517">
        <v>1.2410000000000001</v>
      </c>
      <c r="N3517" t="e">
        <v>#N/A</v>
      </c>
      <c r="O3517" t="e">
        <v>#N/A</v>
      </c>
      <c r="P3517" t="e">
        <v>#N/A</v>
      </c>
      <c r="Q3517" t="e">
        <v>#N/A</v>
      </c>
      <c r="R3517" t="s">
        <v>215</v>
      </c>
      <c r="S3517">
        <v>1</v>
      </c>
      <c r="T3517">
        <v>25.443000000000001</v>
      </c>
      <c r="U3517">
        <v>28.257000000000001</v>
      </c>
    </row>
    <row r="3518" spans="1:21" x14ac:dyDescent="0.3">
      <c r="A3518" t="s">
        <v>108</v>
      </c>
      <c r="B3518" t="s">
        <v>163</v>
      </c>
      <c r="C3518" t="s">
        <v>203</v>
      </c>
      <c r="D3518">
        <v>27</v>
      </c>
      <c r="E3518">
        <v>1</v>
      </c>
      <c r="F3518">
        <v>32</v>
      </c>
      <c r="G3518">
        <v>2.68</v>
      </c>
      <c r="H3518">
        <v>2</v>
      </c>
      <c r="I3518">
        <v>0.05</v>
      </c>
      <c r="J3518">
        <v>1</v>
      </c>
      <c r="K3518">
        <v>0</v>
      </c>
      <c r="L3518">
        <v>0</v>
      </c>
      <c r="M3518">
        <v>2.0640000000000001</v>
      </c>
      <c r="N3518" t="e">
        <v>#N/A</v>
      </c>
      <c r="O3518" t="e">
        <v>#N/A</v>
      </c>
      <c r="P3518" t="e">
        <v>#N/A</v>
      </c>
      <c r="Q3518" t="e">
        <v>#N/A</v>
      </c>
      <c r="R3518" t="s">
        <v>203</v>
      </c>
      <c r="S3518">
        <v>1</v>
      </c>
      <c r="T3518">
        <v>9.6809999999999992</v>
      </c>
      <c r="U3518">
        <v>11.599</v>
      </c>
    </row>
    <row r="3519" spans="1:21" x14ac:dyDescent="0.3">
      <c r="A3519" t="s">
        <v>108</v>
      </c>
      <c r="B3519" t="s">
        <v>164</v>
      </c>
      <c r="C3519" t="s">
        <v>204</v>
      </c>
      <c r="D3519">
        <v>16</v>
      </c>
      <c r="E3519">
        <v>1</v>
      </c>
      <c r="F3519">
        <v>62</v>
      </c>
      <c r="G3519">
        <v>2.895</v>
      </c>
      <c r="H3519">
        <v>17</v>
      </c>
      <c r="I3519">
        <v>0.42499999999999999</v>
      </c>
      <c r="J3519">
        <v>0</v>
      </c>
      <c r="K3519">
        <v>1</v>
      </c>
      <c r="L3519">
        <v>0</v>
      </c>
      <c r="M3519">
        <v>1.036</v>
      </c>
      <c r="N3519" t="e">
        <v>#N/A</v>
      </c>
      <c r="O3519" t="e">
        <v>#N/A</v>
      </c>
      <c r="P3519" t="e">
        <v>#N/A</v>
      </c>
      <c r="Q3519" t="e">
        <v>#N/A</v>
      </c>
      <c r="R3519" t="s">
        <v>971</v>
      </c>
      <c r="S3519">
        <v>0</v>
      </c>
      <c r="T3519">
        <v>8.1370000000000005</v>
      </c>
      <c r="U3519">
        <v>10.4</v>
      </c>
    </row>
    <row r="3520" spans="1:21" x14ac:dyDescent="0.3">
      <c r="A3520" t="s">
        <v>108</v>
      </c>
      <c r="B3520" t="s">
        <v>177</v>
      </c>
      <c r="C3520" t="s">
        <v>217</v>
      </c>
      <c r="D3520">
        <v>36</v>
      </c>
      <c r="E3520">
        <v>1</v>
      </c>
      <c r="F3520">
        <v>84</v>
      </c>
      <c r="G3520">
        <v>3.3109999999999999</v>
      </c>
      <c r="H3520">
        <v>37</v>
      </c>
      <c r="I3520">
        <v>0.92500000000000004</v>
      </c>
      <c r="J3520">
        <v>0</v>
      </c>
      <c r="K3520">
        <v>0</v>
      </c>
      <c r="L3520">
        <v>1</v>
      </c>
      <c r="M3520">
        <v>1.2490000000000001</v>
      </c>
      <c r="N3520" t="e">
        <v>#N/A</v>
      </c>
      <c r="O3520" t="e">
        <v>#N/A</v>
      </c>
      <c r="P3520" t="e">
        <v>#N/A</v>
      </c>
      <c r="Q3520" t="e">
        <v>#N/A</v>
      </c>
      <c r="R3520" t="s">
        <v>397</v>
      </c>
      <c r="S3520">
        <v>0</v>
      </c>
      <c r="T3520">
        <v>17.858000000000001</v>
      </c>
      <c r="U3520">
        <v>21.222000000000001</v>
      </c>
    </row>
    <row r="3521" spans="1:21" x14ac:dyDescent="0.3">
      <c r="A3521" t="s">
        <v>108</v>
      </c>
      <c r="B3521" t="s">
        <v>162</v>
      </c>
      <c r="C3521" t="s">
        <v>202</v>
      </c>
      <c r="D3521">
        <v>4</v>
      </c>
      <c r="E3521">
        <v>1</v>
      </c>
      <c r="F3521">
        <v>34</v>
      </c>
      <c r="G3521">
        <v>2.3239999999999998</v>
      </c>
      <c r="H3521">
        <v>5</v>
      </c>
      <c r="I3521">
        <v>0.125</v>
      </c>
      <c r="J3521">
        <v>1</v>
      </c>
      <c r="K3521">
        <v>0</v>
      </c>
      <c r="L3521">
        <v>0</v>
      </c>
      <c r="M3521">
        <v>2.1989999999999998</v>
      </c>
      <c r="N3521" t="e">
        <v>#N/A</v>
      </c>
      <c r="O3521" t="e">
        <v>#N/A</v>
      </c>
      <c r="P3521" t="e">
        <v>#N/A</v>
      </c>
      <c r="Q3521" t="e">
        <v>#N/A</v>
      </c>
      <c r="R3521" t="s">
        <v>972</v>
      </c>
      <c r="S3521">
        <v>0</v>
      </c>
      <c r="T3521">
        <v>10.097</v>
      </c>
      <c r="U3521">
        <v>12.788</v>
      </c>
    </row>
    <row r="3522" spans="1:21" x14ac:dyDescent="0.3">
      <c r="A3522" t="s">
        <v>109</v>
      </c>
      <c r="B3522" t="s">
        <v>169</v>
      </c>
      <c r="C3522" t="s">
        <v>209</v>
      </c>
      <c r="D3522">
        <v>31</v>
      </c>
      <c r="E3522">
        <v>1</v>
      </c>
      <c r="F3522">
        <v>12</v>
      </c>
      <c r="G3522">
        <v>2.7749999999999999</v>
      </c>
      <c r="H3522">
        <v>4</v>
      </c>
      <c r="I3522">
        <v>0.1</v>
      </c>
      <c r="J3522">
        <v>1</v>
      </c>
      <c r="K3522">
        <v>1</v>
      </c>
      <c r="L3522">
        <v>1</v>
      </c>
      <c r="M3522">
        <v>0.90300000000000002</v>
      </c>
      <c r="N3522" t="e">
        <v>#N/A</v>
      </c>
      <c r="O3522" t="e">
        <v>#N/A</v>
      </c>
      <c r="P3522" t="e">
        <v>#N/A</v>
      </c>
      <c r="Q3522" t="e">
        <v>#N/A</v>
      </c>
      <c r="R3522" t="s">
        <v>209</v>
      </c>
      <c r="S3522">
        <v>1</v>
      </c>
      <c r="T3522">
        <v>20.613</v>
      </c>
      <c r="U3522">
        <v>24.765000000000001</v>
      </c>
    </row>
    <row r="3523" spans="1:21" x14ac:dyDescent="0.3">
      <c r="A3523" t="s">
        <v>109</v>
      </c>
      <c r="B3523" t="s">
        <v>163</v>
      </c>
      <c r="C3523" t="s">
        <v>203</v>
      </c>
      <c r="D3523">
        <v>2</v>
      </c>
      <c r="E3523">
        <v>1</v>
      </c>
      <c r="F3523">
        <v>20</v>
      </c>
      <c r="G3523">
        <v>2.4079999999999999</v>
      </c>
      <c r="H3523">
        <v>24</v>
      </c>
      <c r="I3523">
        <v>0.6</v>
      </c>
      <c r="J3523">
        <v>0</v>
      </c>
      <c r="K3523">
        <v>1</v>
      </c>
      <c r="L3523">
        <v>0</v>
      </c>
      <c r="M3523">
        <v>0.91700000000000004</v>
      </c>
      <c r="N3523" t="e">
        <v>#N/A</v>
      </c>
      <c r="O3523" t="e">
        <v>#N/A</v>
      </c>
      <c r="P3523" t="e">
        <v>#N/A</v>
      </c>
      <c r="Q3523" t="e">
        <v>#N/A</v>
      </c>
      <c r="R3523" t="s">
        <v>251</v>
      </c>
      <c r="S3523">
        <v>0</v>
      </c>
      <c r="T3523">
        <v>17.364999999999998</v>
      </c>
      <c r="U3523">
        <v>19.949000000000002</v>
      </c>
    </row>
    <row r="3524" spans="1:21" x14ac:dyDescent="0.3">
      <c r="A3524" t="s">
        <v>109</v>
      </c>
      <c r="B3524" t="s">
        <v>161</v>
      </c>
      <c r="C3524" t="s">
        <v>201</v>
      </c>
      <c r="D3524">
        <v>35</v>
      </c>
      <c r="E3524">
        <v>1</v>
      </c>
      <c r="F3524">
        <v>70</v>
      </c>
      <c r="G3524">
        <v>5.0709999999999997</v>
      </c>
      <c r="H3524">
        <v>37</v>
      </c>
      <c r="I3524">
        <v>0.92500000000000004</v>
      </c>
      <c r="J3524">
        <v>0</v>
      </c>
      <c r="K3524">
        <v>0</v>
      </c>
      <c r="L3524">
        <v>1</v>
      </c>
      <c r="M3524">
        <v>1.2470000000000001</v>
      </c>
      <c r="N3524" t="e">
        <v>#N/A</v>
      </c>
      <c r="O3524" t="e">
        <v>#N/A</v>
      </c>
      <c r="P3524" t="e">
        <v>#N/A</v>
      </c>
      <c r="Q3524" t="e">
        <v>#N/A</v>
      </c>
      <c r="R3524" t="s">
        <v>201</v>
      </c>
      <c r="S3524">
        <v>1</v>
      </c>
      <c r="T3524">
        <v>33.420999999999999</v>
      </c>
      <c r="U3524">
        <v>35.701999999999998</v>
      </c>
    </row>
    <row r="3525" spans="1:21" x14ac:dyDescent="0.3">
      <c r="A3525" t="s">
        <v>109</v>
      </c>
      <c r="B3525" t="s">
        <v>166</v>
      </c>
      <c r="C3525" t="s">
        <v>206</v>
      </c>
      <c r="D3525">
        <v>5</v>
      </c>
      <c r="E3525">
        <v>1</v>
      </c>
      <c r="F3525">
        <v>22</v>
      </c>
      <c r="G3525">
        <v>2.6880000000000002</v>
      </c>
      <c r="H3525">
        <v>31</v>
      </c>
      <c r="I3525">
        <v>0.77500000000000002</v>
      </c>
      <c r="J3525">
        <v>0</v>
      </c>
      <c r="K3525">
        <v>1</v>
      </c>
      <c r="L3525">
        <v>0</v>
      </c>
      <c r="M3525">
        <v>0.81499999999999995</v>
      </c>
      <c r="N3525" t="e">
        <v>#N/A</v>
      </c>
      <c r="O3525" t="e">
        <v>#N/A</v>
      </c>
      <c r="P3525" t="e">
        <v>#N/A</v>
      </c>
      <c r="Q3525" t="e">
        <v>#N/A</v>
      </c>
      <c r="R3525" t="s">
        <v>206</v>
      </c>
      <c r="S3525">
        <v>1</v>
      </c>
      <c r="T3525">
        <v>12.742000000000001</v>
      </c>
      <c r="U3525">
        <v>15.568</v>
      </c>
    </row>
    <row r="3526" spans="1:21" x14ac:dyDescent="0.3">
      <c r="A3526" t="s">
        <v>109</v>
      </c>
      <c r="B3526" t="s">
        <v>188</v>
      </c>
      <c r="C3526" t="s">
        <v>228</v>
      </c>
      <c r="D3526">
        <v>15</v>
      </c>
      <c r="E3526">
        <v>1</v>
      </c>
      <c r="F3526">
        <v>19</v>
      </c>
      <c r="G3526">
        <v>1.9430000000000001</v>
      </c>
      <c r="H3526">
        <v>18</v>
      </c>
      <c r="I3526">
        <v>0.45</v>
      </c>
      <c r="J3526">
        <v>0</v>
      </c>
      <c r="K3526">
        <v>0</v>
      </c>
      <c r="L3526">
        <v>1</v>
      </c>
      <c r="M3526">
        <v>0.91100000000000003</v>
      </c>
      <c r="N3526" t="e">
        <v>#N/A</v>
      </c>
      <c r="O3526" t="e">
        <v>#N/A</v>
      </c>
      <c r="P3526" t="e">
        <v>#N/A</v>
      </c>
      <c r="Q3526" t="e">
        <v>#N/A</v>
      </c>
      <c r="R3526" t="s">
        <v>228</v>
      </c>
      <c r="S3526">
        <v>1</v>
      </c>
      <c r="T3526">
        <v>25.364999999999998</v>
      </c>
      <c r="U3526">
        <v>28.077999999999999</v>
      </c>
    </row>
    <row r="3527" spans="1:21" x14ac:dyDescent="0.3">
      <c r="A3527" t="s">
        <v>109</v>
      </c>
      <c r="B3527" t="s">
        <v>170</v>
      </c>
      <c r="C3527" t="s">
        <v>210</v>
      </c>
      <c r="D3527">
        <v>10</v>
      </c>
      <c r="E3527">
        <v>1</v>
      </c>
      <c r="F3527">
        <v>16</v>
      </c>
      <c r="G3527">
        <v>4.2960000000000003</v>
      </c>
      <c r="H3527">
        <v>6</v>
      </c>
      <c r="I3527">
        <v>0.15</v>
      </c>
      <c r="J3527">
        <v>1</v>
      </c>
      <c r="K3527">
        <v>1</v>
      </c>
      <c r="L3527">
        <v>1</v>
      </c>
      <c r="M3527">
        <v>1.2949999999999999</v>
      </c>
      <c r="N3527" t="e">
        <v>#N/A</v>
      </c>
      <c r="O3527" t="e">
        <v>#N/A</v>
      </c>
      <c r="P3527" t="e">
        <v>#N/A</v>
      </c>
      <c r="Q3527" t="e">
        <v>#N/A</v>
      </c>
      <c r="R3527" t="s">
        <v>210</v>
      </c>
      <c r="S3527">
        <v>1</v>
      </c>
      <c r="T3527">
        <v>12.006</v>
      </c>
      <c r="U3527">
        <v>15.455</v>
      </c>
    </row>
    <row r="3528" spans="1:21" x14ac:dyDescent="0.3">
      <c r="A3528" t="s">
        <v>109</v>
      </c>
      <c r="B3528" t="s">
        <v>190</v>
      </c>
      <c r="C3528" t="s">
        <v>230</v>
      </c>
      <c r="D3528">
        <v>32</v>
      </c>
      <c r="E3528">
        <v>1</v>
      </c>
      <c r="F3528">
        <v>16</v>
      </c>
      <c r="G3528">
        <v>3.1829999999999998</v>
      </c>
      <c r="H3528">
        <v>7</v>
      </c>
      <c r="I3528">
        <v>0.17499999999999999</v>
      </c>
      <c r="J3528">
        <v>1</v>
      </c>
      <c r="K3528">
        <v>1</v>
      </c>
      <c r="L3528">
        <v>1</v>
      </c>
      <c r="M3528">
        <v>1.121</v>
      </c>
      <c r="N3528" t="e">
        <v>#N/A</v>
      </c>
      <c r="O3528" t="e">
        <v>#N/A</v>
      </c>
      <c r="P3528" t="e">
        <v>#N/A</v>
      </c>
      <c r="Q3528" t="e">
        <v>#N/A</v>
      </c>
      <c r="R3528" t="s">
        <v>230</v>
      </c>
      <c r="S3528">
        <v>1</v>
      </c>
      <c r="T3528">
        <v>14.775</v>
      </c>
      <c r="U3528">
        <v>16.968</v>
      </c>
    </row>
    <row r="3529" spans="1:21" x14ac:dyDescent="0.3">
      <c r="A3529" t="s">
        <v>109</v>
      </c>
      <c r="B3529" t="s">
        <v>162</v>
      </c>
      <c r="C3529" t="s">
        <v>202</v>
      </c>
      <c r="D3529">
        <v>25</v>
      </c>
      <c r="E3529">
        <v>1</v>
      </c>
      <c r="F3529">
        <v>20</v>
      </c>
      <c r="G3529">
        <v>1.6479999999999999</v>
      </c>
      <c r="H3529">
        <v>22</v>
      </c>
      <c r="I3529">
        <v>0.55000000000000004</v>
      </c>
      <c r="J3529">
        <v>1</v>
      </c>
      <c r="K3529">
        <v>0</v>
      </c>
      <c r="L3529">
        <v>0</v>
      </c>
      <c r="M3529">
        <v>0.86299999999999999</v>
      </c>
      <c r="N3529" t="e">
        <v>#N/A</v>
      </c>
      <c r="O3529" t="e">
        <v>#N/A</v>
      </c>
      <c r="P3529" t="e">
        <v>#N/A</v>
      </c>
      <c r="Q3529" t="e">
        <v>#N/A</v>
      </c>
      <c r="R3529" t="s">
        <v>202</v>
      </c>
      <c r="S3529">
        <v>1</v>
      </c>
      <c r="T3529">
        <v>30.254000000000001</v>
      </c>
      <c r="U3529">
        <v>32.767000000000003</v>
      </c>
    </row>
    <row r="3530" spans="1:21" x14ac:dyDescent="0.3">
      <c r="A3530" t="s">
        <v>109</v>
      </c>
      <c r="B3530" t="s">
        <v>172</v>
      </c>
      <c r="C3530" t="s">
        <v>212</v>
      </c>
      <c r="D3530">
        <v>23</v>
      </c>
      <c r="E3530">
        <v>1</v>
      </c>
      <c r="F3530">
        <v>21</v>
      </c>
      <c r="G3530">
        <v>2.5590000000000002</v>
      </c>
      <c r="H3530">
        <v>29</v>
      </c>
      <c r="I3530">
        <v>0.72499999999999998</v>
      </c>
      <c r="J3530">
        <v>0</v>
      </c>
      <c r="K3530">
        <v>1</v>
      </c>
      <c r="L3530">
        <v>0</v>
      </c>
      <c r="M3530">
        <v>0.88700000000000001</v>
      </c>
      <c r="N3530" t="e">
        <v>#N/A</v>
      </c>
      <c r="O3530" t="e">
        <v>#N/A</v>
      </c>
      <c r="P3530" t="e">
        <v>#N/A</v>
      </c>
      <c r="Q3530" t="e">
        <v>#N/A</v>
      </c>
      <c r="R3530" t="s">
        <v>212</v>
      </c>
      <c r="S3530">
        <v>1</v>
      </c>
      <c r="T3530">
        <v>29.613</v>
      </c>
      <c r="U3530">
        <v>32.820999999999998</v>
      </c>
    </row>
    <row r="3531" spans="1:21" x14ac:dyDescent="0.3">
      <c r="A3531" t="s">
        <v>109</v>
      </c>
      <c r="B3531" t="s">
        <v>183</v>
      </c>
      <c r="C3531" t="s">
        <v>223</v>
      </c>
      <c r="D3531">
        <v>40</v>
      </c>
      <c r="E3531">
        <v>1</v>
      </c>
      <c r="F3531">
        <v>10</v>
      </c>
      <c r="G3531">
        <v>1.944</v>
      </c>
      <c r="H3531">
        <v>1</v>
      </c>
      <c r="I3531">
        <v>2.5000000000000001E-2</v>
      </c>
      <c r="J3531">
        <v>1</v>
      </c>
      <c r="K3531">
        <v>0</v>
      </c>
      <c r="L3531">
        <v>0</v>
      </c>
      <c r="M3531">
        <v>0.77600000000000002</v>
      </c>
      <c r="N3531" t="e">
        <v>#N/A</v>
      </c>
      <c r="O3531" t="e">
        <v>#N/A</v>
      </c>
      <c r="P3531" t="e">
        <v>#N/A</v>
      </c>
      <c r="Q3531" t="e">
        <v>#N/A</v>
      </c>
      <c r="R3531" t="s">
        <v>223</v>
      </c>
      <c r="S3531">
        <v>1</v>
      </c>
      <c r="T3531">
        <v>11.726000000000001</v>
      </c>
      <c r="U3531">
        <v>18.350999999999999</v>
      </c>
    </row>
    <row r="3532" spans="1:21" x14ac:dyDescent="0.3">
      <c r="A3532" t="s">
        <v>109</v>
      </c>
      <c r="B3532" t="s">
        <v>185</v>
      </c>
      <c r="C3532" t="s">
        <v>225</v>
      </c>
      <c r="D3532">
        <v>21</v>
      </c>
      <c r="E3532">
        <v>1</v>
      </c>
      <c r="F3532">
        <v>93</v>
      </c>
      <c r="G3532">
        <v>4.7190000000000003</v>
      </c>
      <c r="H3532">
        <v>40</v>
      </c>
      <c r="I3532">
        <v>1</v>
      </c>
      <c r="J3532">
        <v>0</v>
      </c>
      <c r="K3532">
        <v>0</v>
      </c>
      <c r="L3532">
        <v>1</v>
      </c>
      <c r="M3532">
        <v>1.0640000000000001</v>
      </c>
      <c r="N3532" t="e">
        <v>#N/A</v>
      </c>
      <c r="O3532" t="e">
        <v>#N/A</v>
      </c>
      <c r="P3532" t="e">
        <v>#N/A</v>
      </c>
      <c r="Q3532" t="e">
        <v>#N/A</v>
      </c>
      <c r="R3532" t="s">
        <v>225</v>
      </c>
      <c r="S3532">
        <v>1</v>
      </c>
      <c r="T3532">
        <v>8.0530000000000008</v>
      </c>
      <c r="U3532">
        <v>11.478999999999999</v>
      </c>
    </row>
    <row r="3533" spans="1:21" x14ac:dyDescent="0.3">
      <c r="A3533" t="s">
        <v>109</v>
      </c>
      <c r="B3533" t="s">
        <v>175</v>
      </c>
      <c r="C3533" t="s">
        <v>215</v>
      </c>
      <c r="D3533">
        <v>14</v>
      </c>
      <c r="E3533">
        <v>1</v>
      </c>
      <c r="F3533">
        <v>25</v>
      </c>
      <c r="G3533">
        <v>3.6789999999999998</v>
      </c>
      <c r="H3533">
        <v>33</v>
      </c>
      <c r="I3533">
        <v>0.82499999999999996</v>
      </c>
      <c r="J3533">
        <v>0</v>
      </c>
      <c r="K3533">
        <v>0</v>
      </c>
      <c r="L3533">
        <v>1</v>
      </c>
      <c r="M3533">
        <v>0.91100000000000003</v>
      </c>
      <c r="N3533" t="e">
        <v>#N/A</v>
      </c>
      <c r="O3533" t="e">
        <v>#N/A</v>
      </c>
      <c r="P3533" t="e">
        <v>#N/A</v>
      </c>
      <c r="Q3533" t="e">
        <v>#N/A</v>
      </c>
      <c r="R3533" t="s">
        <v>215</v>
      </c>
      <c r="S3533">
        <v>1</v>
      </c>
      <c r="T3533">
        <v>8.3409999999999993</v>
      </c>
      <c r="U3533">
        <v>12.927</v>
      </c>
    </row>
    <row r="3534" spans="1:21" x14ac:dyDescent="0.3">
      <c r="A3534" t="s">
        <v>109</v>
      </c>
      <c r="B3534" t="s">
        <v>187</v>
      </c>
      <c r="C3534" t="s">
        <v>227</v>
      </c>
      <c r="D3534">
        <v>19</v>
      </c>
      <c r="E3534">
        <v>1</v>
      </c>
      <c r="F3534">
        <v>19</v>
      </c>
      <c r="G3534">
        <v>2.1190000000000002</v>
      </c>
      <c r="H3534">
        <v>20</v>
      </c>
      <c r="I3534">
        <v>0.5</v>
      </c>
      <c r="J3534">
        <v>1</v>
      </c>
      <c r="K3534">
        <v>0</v>
      </c>
      <c r="L3534">
        <v>0</v>
      </c>
      <c r="M3534">
        <v>1.0149999999999999</v>
      </c>
      <c r="N3534" t="e">
        <v>#N/A</v>
      </c>
      <c r="O3534" t="e">
        <v>#N/A</v>
      </c>
      <c r="P3534" t="e">
        <v>#N/A</v>
      </c>
      <c r="Q3534" t="e">
        <v>#N/A</v>
      </c>
      <c r="R3534" t="s">
        <v>227</v>
      </c>
      <c r="S3534">
        <v>1</v>
      </c>
      <c r="T3534">
        <v>23.684999999999999</v>
      </c>
      <c r="U3534">
        <v>26.318000000000001</v>
      </c>
    </row>
    <row r="3535" spans="1:21" x14ac:dyDescent="0.3">
      <c r="A3535" t="s">
        <v>109</v>
      </c>
      <c r="B3535" t="s">
        <v>176</v>
      </c>
      <c r="C3535" t="s">
        <v>216</v>
      </c>
      <c r="D3535">
        <v>22</v>
      </c>
      <c r="E3535">
        <v>1</v>
      </c>
      <c r="F3535">
        <v>89</v>
      </c>
      <c r="G3535">
        <v>3.5760000000000001</v>
      </c>
      <c r="H3535">
        <v>39</v>
      </c>
      <c r="I3535">
        <v>0.97499999999999998</v>
      </c>
      <c r="J3535">
        <v>0</v>
      </c>
      <c r="K3535">
        <v>0</v>
      </c>
      <c r="L3535">
        <v>1</v>
      </c>
      <c r="M3535">
        <v>1.206</v>
      </c>
      <c r="N3535" t="e">
        <v>#N/A</v>
      </c>
      <c r="O3535" t="e">
        <v>#N/A</v>
      </c>
      <c r="P3535" t="e">
        <v>#N/A</v>
      </c>
      <c r="Q3535" t="e">
        <v>#N/A</v>
      </c>
      <c r="R3535" t="s">
        <v>216</v>
      </c>
      <c r="S3535">
        <v>1</v>
      </c>
      <c r="T3535">
        <v>20.734000000000002</v>
      </c>
      <c r="U3535">
        <v>22.966999999999999</v>
      </c>
    </row>
    <row r="3536" spans="1:21" x14ac:dyDescent="0.3">
      <c r="A3536" t="s">
        <v>109</v>
      </c>
      <c r="B3536" t="s">
        <v>165</v>
      </c>
      <c r="C3536" t="s">
        <v>205</v>
      </c>
      <c r="D3536">
        <v>9</v>
      </c>
      <c r="E3536">
        <v>1</v>
      </c>
      <c r="F3536">
        <v>21</v>
      </c>
      <c r="G3536">
        <v>4.4640000000000004</v>
      </c>
      <c r="H3536">
        <v>26</v>
      </c>
      <c r="I3536">
        <v>0.65</v>
      </c>
      <c r="J3536">
        <v>0</v>
      </c>
      <c r="K3536">
        <v>0</v>
      </c>
      <c r="L3536">
        <v>1</v>
      </c>
      <c r="M3536">
        <v>1.3680000000000001</v>
      </c>
      <c r="N3536" t="e">
        <v>#N/A</v>
      </c>
      <c r="O3536" t="e">
        <v>#N/A</v>
      </c>
      <c r="P3536" t="e">
        <v>#N/A</v>
      </c>
      <c r="Q3536" t="e">
        <v>#N/A</v>
      </c>
      <c r="R3536" t="s">
        <v>205</v>
      </c>
      <c r="S3536">
        <v>1</v>
      </c>
      <c r="T3536">
        <v>7.8220000000000001</v>
      </c>
      <c r="U3536">
        <v>10.175000000000001</v>
      </c>
    </row>
    <row r="3537" spans="1:21" x14ac:dyDescent="0.3">
      <c r="A3537" t="s">
        <v>109</v>
      </c>
      <c r="B3537" t="s">
        <v>157</v>
      </c>
      <c r="C3537" t="s">
        <v>197</v>
      </c>
      <c r="D3537">
        <v>28</v>
      </c>
      <c r="E3537">
        <v>1</v>
      </c>
      <c r="F3537">
        <v>26</v>
      </c>
      <c r="G3537">
        <v>2.7280000000000002</v>
      </c>
      <c r="H3537">
        <v>36</v>
      </c>
      <c r="I3537">
        <v>0.9</v>
      </c>
      <c r="J3537">
        <v>0</v>
      </c>
      <c r="K3537">
        <v>1</v>
      </c>
      <c r="L3537">
        <v>0</v>
      </c>
      <c r="M3537">
        <v>0.81599999999999995</v>
      </c>
      <c r="N3537" t="e">
        <v>#N/A</v>
      </c>
      <c r="O3537" t="e">
        <v>#N/A</v>
      </c>
      <c r="P3537" t="e">
        <v>#N/A</v>
      </c>
      <c r="Q3537" t="e">
        <v>#N/A</v>
      </c>
      <c r="R3537" t="s">
        <v>197</v>
      </c>
      <c r="S3537">
        <v>1</v>
      </c>
      <c r="T3537">
        <v>45.701000000000001</v>
      </c>
      <c r="U3537">
        <v>48.182000000000002</v>
      </c>
    </row>
    <row r="3538" spans="1:21" x14ac:dyDescent="0.3">
      <c r="A3538" t="s">
        <v>109</v>
      </c>
      <c r="B3538" t="s">
        <v>180</v>
      </c>
      <c r="C3538" t="s">
        <v>220</v>
      </c>
      <c r="D3538">
        <v>3</v>
      </c>
      <c r="E3538">
        <v>1</v>
      </c>
      <c r="F3538">
        <v>78</v>
      </c>
      <c r="G3538">
        <v>4.2949999999999999</v>
      </c>
      <c r="H3538">
        <v>38</v>
      </c>
      <c r="I3538">
        <v>0.95</v>
      </c>
      <c r="J3538">
        <v>0</v>
      </c>
      <c r="K3538">
        <v>1</v>
      </c>
      <c r="L3538">
        <v>0</v>
      </c>
      <c r="M3538">
        <v>1.407</v>
      </c>
      <c r="N3538" t="e">
        <v>#N/A</v>
      </c>
      <c r="O3538" t="e">
        <v>#N/A</v>
      </c>
      <c r="P3538" t="e">
        <v>#N/A</v>
      </c>
      <c r="Q3538" t="e">
        <v>#N/A</v>
      </c>
      <c r="R3538" t="s">
        <v>220</v>
      </c>
      <c r="S3538">
        <v>1</v>
      </c>
      <c r="T3538">
        <v>14.054</v>
      </c>
      <c r="U3538">
        <v>18.111000000000001</v>
      </c>
    </row>
    <row r="3539" spans="1:21" x14ac:dyDescent="0.3">
      <c r="A3539" t="s">
        <v>109</v>
      </c>
      <c r="B3539" t="s">
        <v>192</v>
      </c>
      <c r="C3539" t="s">
        <v>232</v>
      </c>
      <c r="D3539">
        <v>12</v>
      </c>
      <c r="E3539">
        <v>1</v>
      </c>
      <c r="F3539">
        <v>21</v>
      </c>
      <c r="G3539">
        <v>2.2949999999999999</v>
      </c>
      <c r="H3539">
        <v>28</v>
      </c>
      <c r="I3539">
        <v>0.7</v>
      </c>
      <c r="J3539">
        <v>0</v>
      </c>
      <c r="K3539">
        <v>1</v>
      </c>
      <c r="L3539">
        <v>0</v>
      </c>
      <c r="M3539">
        <v>0.92800000000000005</v>
      </c>
      <c r="N3539" t="e">
        <v>#N/A</v>
      </c>
      <c r="O3539" t="e">
        <v>#N/A</v>
      </c>
      <c r="P3539" t="e">
        <v>#N/A</v>
      </c>
      <c r="Q3539" t="e">
        <v>#N/A</v>
      </c>
      <c r="R3539" t="s">
        <v>232</v>
      </c>
      <c r="S3539">
        <v>1</v>
      </c>
      <c r="T3539">
        <v>28.157</v>
      </c>
      <c r="U3539">
        <v>31.512</v>
      </c>
    </row>
    <row r="3540" spans="1:21" x14ac:dyDescent="0.3">
      <c r="A3540" t="s">
        <v>109</v>
      </c>
      <c r="B3540" t="s">
        <v>182</v>
      </c>
      <c r="C3540" t="s">
        <v>222</v>
      </c>
      <c r="D3540">
        <v>24</v>
      </c>
      <c r="E3540">
        <v>1</v>
      </c>
      <c r="F3540">
        <v>25</v>
      </c>
      <c r="G3540">
        <v>69.756</v>
      </c>
      <c r="H3540">
        <v>32</v>
      </c>
      <c r="I3540">
        <v>0.8</v>
      </c>
      <c r="J3540">
        <v>0</v>
      </c>
      <c r="K3540">
        <v>0</v>
      </c>
      <c r="L3540">
        <v>1</v>
      </c>
      <c r="M3540">
        <v>11.863</v>
      </c>
      <c r="N3540" t="e">
        <v>#N/A</v>
      </c>
      <c r="O3540" t="e">
        <v>#N/A</v>
      </c>
      <c r="P3540" t="e">
        <v>#N/A</v>
      </c>
      <c r="Q3540" t="e">
        <v>#N/A</v>
      </c>
      <c r="R3540" t="s">
        <v>222</v>
      </c>
      <c r="S3540">
        <v>1</v>
      </c>
      <c r="T3540">
        <v>12.773</v>
      </c>
      <c r="U3540">
        <v>14.749000000000001</v>
      </c>
    </row>
    <row r="3541" spans="1:21" x14ac:dyDescent="0.3">
      <c r="A3541" t="s">
        <v>109</v>
      </c>
      <c r="B3541" t="s">
        <v>177</v>
      </c>
      <c r="C3541" t="s">
        <v>217</v>
      </c>
      <c r="D3541">
        <v>30</v>
      </c>
      <c r="E3541">
        <v>1</v>
      </c>
      <c r="F3541">
        <v>18</v>
      </c>
      <c r="G3541">
        <v>3.4239999999999999</v>
      </c>
      <c r="H3541">
        <v>16</v>
      </c>
      <c r="I3541">
        <v>0.4</v>
      </c>
      <c r="J3541">
        <v>1</v>
      </c>
      <c r="K3541">
        <v>1</v>
      </c>
      <c r="L3541">
        <v>1</v>
      </c>
      <c r="M3541">
        <v>1.0960000000000001</v>
      </c>
      <c r="N3541" t="e">
        <v>#N/A</v>
      </c>
      <c r="O3541" t="e">
        <v>#N/A</v>
      </c>
      <c r="P3541" t="e">
        <v>#N/A</v>
      </c>
      <c r="Q3541" t="e">
        <v>#N/A</v>
      </c>
      <c r="R3541" t="s">
        <v>217</v>
      </c>
      <c r="S3541">
        <v>1</v>
      </c>
      <c r="T3541">
        <v>18.597999999999999</v>
      </c>
      <c r="U3541">
        <v>22.015000000000001</v>
      </c>
    </row>
    <row r="3542" spans="1:21" x14ac:dyDescent="0.3">
      <c r="A3542" t="s">
        <v>109</v>
      </c>
      <c r="B3542" t="s">
        <v>179</v>
      </c>
      <c r="C3542" t="s">
        <v>219</v>
      </c>
      <c r="D3542">
        <v>39</v>
      </c>
      <c r="E3542">
        <v>1</v>
      </c>
      <c r="F3542">
        <v>20</v>
      </c>
      <c r="G3542">
        <v>1.9119999999999999</v>
      </c>
      <c r="H3542">
        <v>23</v>
      </c>
      <c r="I3542">
        <v>0.57499999999999996</v>
      </c>
      <c r="J3542">
        <v>1</v>
      </c>
      <c r="K3542">
        <v>0</v>
      </c>
      <c r="L3542">
        <v>0</v>
      </c>
      <c r="M3542">
        <v>0.92</v>
      </c>
      <c r="N3542" t="e">
        <v>#N/A</v>
      </c>
      <c r="O3542" t="e">
        <v>#N/A</v>
      </c>
      <c r="P3542" t="e">
        <v>#N/A</v>
      </c>
      <c r="Q3542" t="e">
        <v>#N/A</v>
      </c>
      <c r="R3542" t="s">
        <v>219</v>
      </c>
      <c r="S3542">
        <v>1</v>
      </c>
      <c r="T3542">
        <v>18.036999999999999</v>
      </c>
      <c r="U3542">
        <v>20.565999999999999</v>
      </c>
    </row>
    <row r="3543" spans="1:21" x14ac:dyDescent="0.3">
      <c r="A3543" t="s">
        <v>109</v>
      </c>
      <c r="B3543" t="s">
        <v>171</v>
      </c>
      <c r="C3543" t="s">
        <v>211</v>
      </c>
      <c r="D3543">
        <v>26</v>
      </c>
      <c r="E3543">
        <v>1</v>
      </c>
      <c r="F3543">
        <v>16</v>
      </c>
      <c r="G3543">
        <v>2.3170000000000002</v>
      </c>
      <c r="H3543">
        <v>9</v>
      </c>
      <c r="I3543">
        <v>0.22500000000000001</v>
      </c>
      <c r="J3543">
        <v>1</v>
      </c>
      <c r="K3543">
        <v>0</v>
      </c>
      <c r="L3543">
        <v>0</v>
      </c>
      <c r="M3543">
        <v>1.0940000000000001</v>
      </c>
      <c r="N3543" t="e">
        <v>#N/A</v>
      </c>
      <c r="O3543" t="e">
        <v>#N/A</v>
      </c>
      <c r="P3543" t="e">
        <v>#N/A</v>
      </c>
      <c r="Q3543" t="e">
        <v>#N/A</v>
      </c>
      <c r="R3543" t="s">
        <v>211</v>
      </c>
      <c r="S3543">
        <v>1</v>
      </c>
      <c r="T3543">
        <v>17.23</v>
      </c>
      <c r="U3543">
        <v>19.670999999999999</v>
      </c>
    </row>
    <row r="3544" spans="1:21" x14ac:dyDescent="0.3">
      <c r="A3544" t="s">
        <v>109</v>
      </c>
      <c r="B3544" t="s">
        <v>174</v>
      </c>
      <c r="C3544" t="s">
        <v>214</v>
      </c>
      <c r="D3544">
        <v>8</v>
      </c>
      <c r="E3544">
        <v>1</v>
      </c>
      <c r="F3544">
        <v>21</v>
      </c>
      <c r="G3544">
        <v>1.998</v>
      </c>
      <c r="H3544">
        <v>30</v>
      </c>
      <c r="I3544">
        <v>0.75</v>
      </c>
      <c r="J3544">
        <v>0</v>
      </c>
      <c r="K3544">
        <v>1</v>
      </c>
      <c r="L3544">
        <v>0</v>
      </c>
      <c r="M3544">
        <v>0.81599999999999995</v>
      </c>
      <c r="N3544" t="e">
        <v>#N/A</v>
      </c>
      <c r="O3544" t="e">
        <v>#N/A</v>
      </c>
      <c r="P3544" t="e">
        <v>#N/A</v>
      </c>
      <c r="Q3544" t="e">
        <v>#N/A</v>
      </c>
      <c r="R3544" t="s">
        <v>214</v>
      </c>
      <c r="S3544">
        <v>1</v>
      </c>
      <c r="T3544">
        <v>10.494</v>
      </c>
      <c r="U3544">
        <v>13.039</v>
      </c>
    </row>
    <row r="3545" spans="1:21" x14ac:dyDescent="0.3">
      <c r="A3545" t="s">
        <v>109</v>
      </c>
      <c r="B3545" t="s">
        <v>194</v>
      </c>
      <c r="C3545" t="s">
        <v>234</v>
      </c>
      <c r="D3545">
        <v>11</v>
      </c>
      <c r="E3545">
        <v>1</v>
      </c>
      <c r="F3545">
        <v>18</v>
      </c>
      <c r="G3545">
        <v>2.343</v>
      </c>
      <c r="H3545">
        <v>17</v>
      </c>
      <c r="I3545">
        <v>0.42499999999999999</v>
      </c>
      <c r="J3545">
        <v>1</v>
      </c>
      <c r="K3545">
        <v>0</v>
      </c>
      <c r="L3545">
        <v>0</v>
      </c>
      <c r="M3545">
        <v>1.0640000000000001</v>
      </c>
      <c r="N3545" t="e">
        <v>#N/A</v>
      </c>
      <c r="O3545" t="e">
        <v>#N/A</v>
      </c>
      <c r="P3545" t="e">
        <v>#N/A</v>
      </c>
      <c r="Q3545" t="e">
        <v>#N/A</v>
      </c>
      <c r="R3545" t="s">
        <v>234</v>
      </c>
      <c r="S3545">
        <v>1</v>
      </c>
      <c r="T3545">
        <v>12.678000000000001</v>
      </c>
      <c r="U3545">
        <v>14.566000000000001</v>
      </c>
    </row>
    <row r="3546" spans="1:21" x14ac:dyDescent="0.3">
      <c r="A3546" t="s">
        <v>109</v>
      </c>
      <c r="B3546" t="s">
        <v>173</v>
      </c>
      <c r="C3546" t="s">
        <v>213</v>
      </c>
      <c r="D3546">
        <v>20</v>
      </c>
      <c r="E3546">
        <v>1</v>
      </c>
      <c r="F3546">
        <v>25</v>
      </c>
      <c r="G3546">
        <v>4.415</v>
      </c>
      <c r="H3546">
        <v>34</v>
      </c>
      <c r="I3546">
        <v>0.85</v>
      </c>
      <c r="J3546">
        <v>0</v>
      </c>
      <c r="K3546">
        <v>1</v>
      </c>
      <c r="L3546">
        <v>0</v>
      </c>
      <c r="M3546">
        <v>0.93500000000000005</v>
      </c>
      <c r="N3546" t="e">
        <v>#N/A</v>
      </c>
      <c r="O3546" t="e">
        <v>#N/A</v>
      </c>
      <c r="P3546" t="e">
        <v>#N/A</v>
      </c>
      <c r="Q3546" t="e">
        <v>#N/A</v>
      </c>
      <c r="R3546" t="s">
        <v>213</v>
      </c>
      <c r="S3546">
        <v>1</v>
      </c>
      <c r="T3546">
        <v>7.798</v>
      </c>
      <c r="U3546">
        <v>11.319000000000001</v>
      </c>
    </row>
    <row r="3547" spans="1:21" x14ac:dyDescent="0.3">
      <c r="A3547" t="s">
        <v>109</v>
      </c>
      <c r="B3547" t="s">
        <v>159</v>
      </c>
      <c r="C3547" t="s">
        <v>199</v>
      </c>
      <c r="D3547">
        <v>29</v>
      </c>
      <c r="E3547">
        <v>1</v>
      </c>
      <c r="F3547">
        <v>21</v>
      </c>
      <c r="G3547">
        <v>3.1589999999999998</v>
      </c>
      <c r="H3547">
        <v>27</v>
      </c>
      <c r="I3547">
        <v>0.67500000000000004</v>
      </c>
      <c r="J3547">
        <v>0</v>
      </c>
      <c r="K3547">
        <v>0</v>
      </c>
      <c r="L3547">
        <v>1</v>
      </c>
      <c r="M3547">
        <v>1.0960000000000001</v>
      </c>
      <c r="N3547" t="e">
        <v>#N/A</v>
      </c>
      <c r="O3547" t="e">
        <v>#N/A</v>
      </c>
      <c r="P3547" t="e">
        <v>#N/A</v>
      </c>
      <c r="Q3547" t="e">
        <v>#N/A</v>
      </c>
      <c r="R3547" t="s">
        <v>199</v>
      </c>
      <c r="S3547">
        <v>1</v>
      </c>
      <c r="T3547">
        <v>14.182</v>
      </c>
      <c r="U3547">
        <v>17.119</v>
      </c>
    </row>
    <row r="3548" spans="1:21" x14ac:dyDescent="0.3">
      <c r="A3548" t="s">
        <v>109</v>
      </c>
      <c r="B3548" t="s">
        <v>168</v>
      </c>
      <c r="C3548" t="s">
        <v>208</v>
      </c>
      <c r="D3548">
        <v>13</v>
      </c>
      <c r="E3548">
        <v>1</v>
      </c>
      <c r="F3548">
        <v>18</v>
      </c>
      <c r="G3548">
        <v>3.895</v>
      </c>
      <c r="H3548">
        <v>15</v>
      </c>
      <c r="I3548">
        <v>0.375</v>
      </c>
      <c r="J3548">
        <v>1</v>
      </c>
      <c r="K3548">
        <v>1</v>
      </c>
      <c r="L3548">
        <v>1</v>
      </c>
      <c r="M3548">
        <v>1.0649999999999999</v>
      </c>
      <c r="N3548" t="e">
        <v>#N/A</v>
      </c>
      <c r="O3548" t="e">
        <v>#N/A</v>
      </c>
      <c r="P3548" t="e">
        <v>#N/A</v>
      </c>
      <c r="Q3548" t="e">
        <v>#N/A</v>
      </c>
      <c r="R3548" t="s">
        <v>208</v>
      </c>
      <c r="S3548">
        <v>1</v>
      </c>
      <c r="T3548">
        <v>13.382</v>
      </c>
      <c r="U3548">
        <v>16.486999999999998</v>
      </c>
    </row>
    <row r="3549" spans="1:21" x14ac:dyDescent="0.3">
      <c r="A3549" t="s">
        <v>109</v>
      </c>
      <c r="B3549" t="s">
        <v>189</v>
      </c>
      <c r="C3549" t="s">
        <v>229</v>
      </c>
      <c r="D3549">
        <v>36</v>
      </c>
      <c r="E3549">
        <v>1</v>
      </c>
      <c r="F3549">
        <v>18</v>
      </c>
      <c r="G3549">
        <v>2.399</v>
      </c>
      <c r="H3549">
        <v>14</v>
      </c>
      <c r="I3549">
        <v>0.35</v>
      </c>
      <c r="J3549">
        <v>1</v>
      </c>
      <c r="K3549">
        <v>1</v>
      </c>
      <c r="L3549">
        <v>1</v>
      </c>
      <c r="M3549">
        <v>0.91200000000000003</v>
      </c>
      <c r="N3549" t="e">
        <v>#N/A</v>
      </c>
      <c r="O3549" t="e">
        <v>#N/A</v>
      </c>
      <c r="P3549" t="e">
        <v>#N/A</v>
      </c>
      <c r="Q3549" t="e">
        <v>#N/A</v>
      </c>
      <c r="R3549" t="s">
        <v>229</v>
      </c>
      <c r="S3549">
        <v>1</v>
      </c>
      <c r="T3549">
        <v>11.653</v>
      </c>
      <c r="U3549">
        <v>13.439</v>
      </c>
    </row>
    <row r="3550" spans="1:21" x14ac:dyDescent="0.3">
      <c r="A3550" t="s">
        <v>109</v>
      </c>
      <c r="B3550" t="s">
        <v>191</v>
      </c>
      <c r="C3550" t="s">
        <v>231</v>
      </c>
      <c r="D3550">
        <v>38</v>
      </c>
      <c r="E3550">
        <v>1</v>
      </c>
      <c r="F3550">
        <v>20</v>
      </c>
      <c r="G3550">
        <v>2.919</v>
      </c>
      <c r="H3550">
        <v>21</v>
      </c>
      <c r="I3550">
        <v>0.52500000000000002</v>
      </c>
      <c r="J3550">
        <v>0</v>
      </c>
      <c r="K3550">
        <v>0</v>
      </c>
      <c r="L3550">
        <v>1</v>
      </c>
      <c r="M3550">
        <v>1.1830000000000001</v>
      </c>
      <c r="N3550" t="e">
        <v>#N/A</v>
      </c>
      <c r="O3550" t="e">
        <v>#N/A</v>
      </c>
      <c r="P3550" t="e">
        <v>#N/A</v>
      </c>
      <c r="Q3550" t="e">
        <v>#N/A</v>
      </c>
      <c r="R3550" t="s">
        <v>231</v>
      </c>
      <c r="S3550">
        <v>1</v>
      </c>
      <c r="T3550">
        <v>8.0310000000000006</v>
      </c>
      <c r="U3550">
        <v>10.743</v>
      </c>
    </row>
    <row r="3551" spans="1:21" x14ac:dyDescent="0.3">
      <c r="A3551" t="s">
        <v>109</v>
      </c>
      <c r="B3551" t="s">
        <v>178</v>
      </c>
      <c r="C3551" t="s">
        <v>218</v>
      </c>
      <c r="D3551">
        <v>17</v>
      </c>
      <c r="E3551">
        <v>1</v>
      </c>
      <c r="F3551">
        <v>17</v>
      </c>
      <c r="G3551">
        <v>2.1989999999999998</v>
      </c>
      <c r="H3551">
        <v>12</v>
      </c>
      <c r="I3551">
        <v>0.3</v>
      </c>
      <c r="J3551">
        <v>1</v>
      </c>
      <c r="K3551">
        <v>0</v>
      </c>
      <c r="L3551">
        <v>0</v>
      </c>
      <c r="M3551">
        <v>0.91100000000000003</v>
      </c>
      <c r="N3551" t="e">
        <v>#N/A</v>
      </c>
      <c r="O3551" t="e">
        <v>#N/A</v>
      </c>
      <c r="P3551" t="e">
        <v>#N/A</v>
      </c>
      <c r="Q3551" t="e">
        <v>#N/A</v>
      </c>
      <c r="R3551" t="s">
        <v>218</v>
      </c>
      <c r="S3551">
        <v>1</v>
      </c>
      <c r="T3551">
        <v>5.9020000000000001</v>
      </c>
      <c r="U3551">
        <v>9.9920000000000009</v>
      </c>
    </row>
    <row r="3552" spans="1:21" x14ac:dyDescent="0.3">
      <c r="A3552" t="s">
        <v>109</v>
      </c>
      <c r="B3552" t="s">
        <v>181</v>
      </c>
      <c r="C3552" t="s">
        <v>221</v>
      </c>
      <c r="D3552">
        <v>7</v>
      </c>
      <c r="E3552">
        <v>1</v>
      </c>
      <c r="F3552">
        <v>25</v>
      </c>
      <c r="G3552">
        <v>2.1909999999999998</v>
      </c>
      <c r="H3552">
        <v>35</v>
      </c>
      <c r="I3552">
        <v>0.875</v>
      </c>
      <c r="J3552">
        <v>0</v>
      </c>
      <c r="K3552">
        <v>1</v>
      </c>
      <c r="L3552">
        <v>0</v>
      </c>
      <c r="M3552">
        <v>1.016</v>
      </c>
      <c r="N3552" t="e">
        <v>#N/A</v>
      </c>
      <c r="O3552" t="e">
        <v>#N/A</v>
      </c>
      <c r="P3552" t="e">
        <v>#N/A</v>
      </c>
      <c r="Q3552" t="e">
        <v>#N/A</v>
      </c>
      <c r="R3552" t="s">
        <v>221</v>
      </c>
      <c r="S3552">
        <v>1</v>
      </c>
      <c r="T3552">
        <v>20.693000000000001</v>
      </c>
      <c r="U3552">
        <v>23.062999999999999</v>
      </c>
    </row>
    <row r="3553" spans="1:21" x14ac:dyDescent="0.3">
      <c r="A3553" t="s">
        <v>109</v>
      </c>
      <c r="B3553" t="s">
        <v>158</v>
      </c>
      <c r="C3553" t="s">
        <v>198</v>
      </c>
      <c r="D3553">
        <v>6</v>
      </c>
      <c r="E3553">
        <v>1</v>
      </c>
      <c r="F3553">
        <v>12</v>
      </c>
      <c r="G3553">
        <v>2.278</v>
      </c>
      <c r="H3553">
        <v>3</v>
      </c>
      <c r="I3553">
        <v>7.4999999999999997E-2</v>
      </c>
      <c r="J3553">
        <v>1</v>
      </c>
      <c r="K3553">
        <v>1</v>
      </c>
      <c r="L3553">
        <v>1</v>
      </c>
      <c r="M3553">
        <v>1.9770000000000001</v>
      </c>
      <c r="N3553" t="e">
        <v>#N/A</v>
      </c>
      <c r="O3553" t="e">
        <v>#N/A</v>
      </c>
      <c r="P3553" t="e">
        <v>#N/A</v>
      </c>
      <c r="Q3553" t="e">
        <v>#N/A</v>
      </c>
      <c r="R3553" t="s">
        <v>198</v>
      </c>
      <c r="S3553">
        <v>1</v>
      </c>
      <c r="T3553">
        <v>20.117999999999999</v>
      </c>
      <c r="U3553">
        <v>23.838999999999999</v>
      </c>
    </row>
    <row r="3554" spans="1:21" x14ac:dyDescent="0.3">
      <c r="A3554" t="s">
        <v>109</v>
      </c>
      <c r="B3554" t="s">
        <v>195</v>
      </c>
      <c r="C3554" t="s">
        <v>235</v>
      </c>
      <c r="D3554">
        <v>1</v>
      </c>
      <c r="E3554">
        <v>1</v>
      </c>
      <c r="F3554">
        <v>14</v>
      </c>
      <c r="G3554">
        <v>4.0730000000000004</v>
      </c>
      <c r="H3554">
        <v>5</v>
      </c>
      <c r="I3554">
        <v>0.125</v>
      </c>
      <c r="J3554">
        <v>1</v>
      </c>
      <c r="K3554">
        <v>1</v>
      </c>
      <c r="L3554">
        <v>1</v>
      </c>
      <c r="M3554">
        <v>0.98299999999999998</v>
      </c>
      <c r="N3554" t="e">
        <v>#N/A</v>
      </c>
      <c r="O3554" t="e">
        <v>#N/A</v>
      </c>
      <c r="P3554" t="e">
        <v>#N/A</v>
      </c>
      <c r="Q3554" t="e">
        <v>#N/A</v>
      </c>
      <c r="R3554" t="s">
        <v>237</v>
      </c>
      <c r="S3554">
        <v>0</v>
      </c>
      <c r="T3554">
        <v>249.47200000000001</v>
      </c>
      <c r="U3554">
        <v>253.94399999999999</v>
      </c>
    </row>
    <row r="3555" spans="1:21" x14ac:dyDescent="0.3">
      <c r="A3555" t="s">
        <v>109</v>
      </c>
      <c r="B3555" t="s">
        <v>186</v>
      </c>
      <c r="C3555" t="s">
        <v>226</v>
      </c>
      <c r="D3555">
        <v>18</v>
      </c>
      <c r="E3555">
        <v>1</v>
      </c>
      <c r="F3555">
        <v>16</v>
      </c>
      <c r="G3555">
        <v>1.9830000000000001</v>
      </c>
      <c r="H3555">
        <v>10</v>
      </c>
      <c r="I3555">
        <v>0.25</v>
      </c>
      <c r="J3555">
        <v>1</v>
      </c>
      <c r="K3555">
        <v>0</v>
      </c>
      <c r="L3555">
        <v>0</v>
      </c>
      <c r="M3555">
        <v>0.871</v>
      </c>
      <c r="N3555" t="e">
        <v>#N/A</v>
      </c>
      <c r="O3555" t="e">
        <v>#N/A</v>
      </c>
      <c r="P3555" t="e">
        <v>#N/A</v>
      </c>
      <c r="Q3555" t="e">
        <v>#N/A</v>
      </c>
      <c r="R3555" t="s">
        <v>226</v>
      </c>
      <c r="S3555">
        <v>1</v>
      </c>
      <c r="T3555">
        <v>3.4289999999999998</v>
      </c>
      <c r="U3555">
        <v>7.6950000000000003</v>
      </c>
    </row>
    <row r="3556" spans="1:21" x14ac:dyDescent="0.3">
      <c r="A3556" t="s">
        <v>109</v>
      </c>
      <c r="B3556" t="s">
        <v>193</v>
      </c>
      <c r="C3556" t="s">
        <v>233</v>
      </c>
      <c r="D3556">
        <v>33</v>
      </c>
      <c r="E3556">
        <v>1</v>
      </c>
      <c r="F3556">
        <v>20</v>
      </c>
      <c r="G3556">
        <v>3.1360000000000001</v>
      </c>
      <c r="H3556">
        <v>25</v>
      </c>
      <c r="I3556">
        <v>0.625</v>
      </c>
      <c r="J3556">
        <v>0</v>
      </c>
      <c r="K3556">
        <v>1</v>
      </c>
      <c r="L3556">
        <v>0</v>
      </c>
      <c r="M3556">
        <v>0.999</v>
      </c>
      <c r="N3556" t="e">
        <v>#N/A</v>
      </c>
      <c r="O3556" t="e">
        <v>#N/A</v>
      </c>
      <c r="P3556" t="e">
        <v>#N/A</v>
      </c>
      <c r="Q3556" t="e">
        <v>#N/A</v>
      </c>
      <c r="R3556" t="s">
        <v>233</v>
      </c>
      <c r="S3556">
        <v>1</v>
      </c>
      <c r="T3556">
        <v>44.540999999999997</v>
      </c>
      <c r="U3556">
        <v>47.622</v>
      </c>
    </row>
    <row r="3557" spans="1:21" x14ac:dyDescent="0.3">
      <c r="A3557" t="s">
        <v>109</v>
      </c>
      <c r="B3557" t="s">
        <v>196</v>
      </c>
      <c r="C3557" t="s">
        <v>236</v>
      </c>
      <c r="D3557">
        <v>37</v>
      </c>
      <c r="E3557">
        <v>1</v>
      </c>
      <c r="F3557">
        <v>18</v>
      </c>
      <c r="G3557">
        <v>2.3820000000000001</v>
      </c>
      <c r="H3557">
        <v>13</v>
      </c>
      <c r="I3557">
        <v>0.32500000000000001</v>
      </c>
      <c r="J3557">
        <v>1</v>
      </c>
      <c r="K3557">
        <v>1</v>
      </c>
      <c r="L3557">
        <v>1</v>
      </c>
      <c r="M3557">
        <v>1.032</v>
      </c>
      <c r="N3557" t="e">
        <v>#N/A</v>
      </c>
      <c r="O3557" t="e">
        <v>#N/A</v>
      </c>
      <c r="P3557" t="e">
        <v>#N/A</v>
      </c>
      <c r="Q3557" t="e">
        <v>#N/A</v>
      </c>
      <c r="R3557" t="s">
        <v>236</v>
      </c>
      <c r="S3557">
        <v>1</v>
      </c>
      <c r="T3557">
        <v>7.23</v>
      </c>
      <c r="U3557">
        <v>11.28</v>
      </c>
    </row>
    <row r="3558" spans="1:21" x14ac:dyDescent="0.3">
      <c r="A3558" t="s">
        <v>109</v>
      </c>
      <c r="B3558" t="s">
        <v>167</v>
      </c>
      <c r="C3558" t="s">
        <v>207</v>
      </c>
      <c r="D3558">
        <v>27</v>
      </c>
      <c r="E3558">
        <v>1</v>
      </c>
      <c r="F3558">
        <v>19</v>
      </c>
      <c r="G3558">
        <v>3.5680000000000001</v>
      </c>
      <c r="H3558">
        <v>19</v>
      </c>
      <c r="I3558">
        <v>0.47499999999999998</v>
      </c>
      <c r="J3558">
        <v>0</v>
      </c>
      <c r="K3558">
        <v>0</v>
      </c>
      <c r="L3558">
        <v>1</v>
      </c>
      <c r="M3558">
        <v>0.92</v>
      </c>
      <c r="N3558" t="e">
        <v>#N/A</v>
      </c>
      <c r="O3558" t="e">
        <v>#N/A</v>
      </c>
      <c r="P3558" t="e">
        <v>#N/A</v>
      </c>
      <c r="Q3558" t="e">
        <v>#N/A</v>
      </c>
      <c r="R3558" t="s">
        <v>207</v>
      </c>
      <c r="S3558">
        <v>1</v>
      </c>
      <c r="T3558">
        <v>156.458</v>
      </c>
      <c r="U3558">
        <v>159.05799999999999</v>
      </c>
    </row>
    <row r="3559" spans="1:21" x14ac:dyDescent="0.3">
      <c r="A3559" t="s">
        <v>109</v>
      </c>
      <c r="B3559" t="s">
        <v>164</v>
      </c>
      <c r="C3559" t="s">
        <v>204</v>
      </c>
      <c r="D3559">
        <v>34</v>
      </c>
      <c r="E3559">
        <v>1</v>
      </c>
      <c r="F3559">
        <v>11</v>
      </c>
      <c r="G3559">
        <v>2.423</v>
      </c>
      <c r="H3559">
        <v>2</v>
      </c>
      <c r="I3559">
        <v>0.05</v>
      </c>
      <c r="J3559">
        <v>1</v>
      </c>
      <c r="K3559">
        <v>0</v>
      </c>
      <c r="L3559">
        <v>0</v>
      </c>
      <c r="M3559">
        <v>1.496</v>
      </c>
      <c r="N3559" t="e">
        <v>#N/A</v>
      </c>
      <c r="O3559" t="e">
        <v>#N/A</v>
      </c>
      <c r="P3559" t="e">
        <v>#N/A</v>
      </c>
      <c r="Q3559" t="e">
        <v>#N/A</v>
      </c>
      <c r="R3559" t="s">
        <v>204</v>
      </c>
      <c r="S3559">
        <v>1</v>
      </c>
      <c r="T3559">
        <v>14.957000000000001</v>
      </c>
      <c r="U3559">
        <v>17.831</v>
      </c>
    </row>
    <row r="3560" spans="1:21" x14ac:dyDescent="0.3">
      <c r="A3560" t="s">
        <v>109</v>
      </c>
      <c r="B3560" t="s">
        <v>184</v>
      </c>
      <c r="C3560" t="s">
        <v>224</v>
      </c>
      <c r="D3560">
        <v>4</v>
      </c>
      <c r="E3560">
        <v>1</v>
      </c>
      <c r="F3560">
        <v>17</v>
      </c>
      <c r="G3560">
        <v>3.2789999999999999</v>
      </c>
      <c r="H3560">
        <v>11</v>
      </c>
      <c r="I3560">
        <v>0.27500000000000002</v>
      </c>
      <c r="J3560">
        <v>1</v>
      </c>
      <c r="K3560">
        <v>1</v>
      </c>
      <c r="L3560">
        <v>1</v>
      </c>
      <c r="M3560">
        <v>1.079</v>
      </c>
      <c r="N3560" t="e">
        <v>#N/A</v>
      </c>
      <c r="O3560" t="e">
        <v>#N/A</v>
      </c>
      <c r="P3560" t="e">
        <v>#N/A</v>
      </c>
      <c r="Q3560" t="e">
        <v>#N/A</v>
      </c>
      <c r="R3560" t="s">
        <v>224</v>
      </c>
      <c r="S3560">
        <v>1</v>
      </c>
      <c r="T3560">
        <v>13.987</v>
      </c>
      <c r="U3560">
        <v>18.027999999999999</v>
      </c>
    </row>
    <row r="3561" spans="1:21" x14ac:dyDescent="0.3">
      <c r="A3561" t="s">
        <v>109</v>
      </c>
      <c r="B3561" t="s">
        <v>160</v>
      </c>
      <c r="C3561" t="s">
        <v>200</v>
      </c>
      <c r="D3561">
        <v>16</v>
      </c>
      <c r="E3561">
        <v>1</v>
      </c>
      <c r="F3561">
        <v>16</v>
      </c>
      <c r="G3561">
        <v>2.504</v>
      </c>
      <c r="H3561">
        <v>8</v>
      </c>
      <c r="I3561">
        <v>0.2</v>
      </c>
      <c r="J3561">
        <v>1</v>
      </c>
      <c r="K3561">
        <v>0</v>
      </c>
      <c r="L3561">
        <v>0</v>
      </c>
      <c r="M3561">
        <v>0.91100000000000003</v>
      </c>
      <c r="N3561" t="e">
        <v>#N/A</v>
      </c>
      <c r="O3561" t="e">
        <v>#N/A</v>
      </c>
      <c r="P3561" t="e">
        <v>#N/A</v>
      </c>
      <c r="Q3561" t="e">
        <v>#N/A</v>
      </c>
      <c r="R3561" t="s">
        <v>200</v>
      </c>
      <c r="S3561">
        <v>1</v>
      </c>
      <c r="T3561">
        <v>7.343</v>
      </c>
      <c r="U3561">
        <v>10.336</v>
      </c>
    </row>
    <row r="3562" spans="1:21" x14ac:dyDescent="0.3">
      <c r="A3562" t="s">
        <v>110</v>
      </c>
      <c r="B3562" t="s">
        <v>167</v>
      </c>
      <c r="C3562" t="s">
        <v>207</v>
      </c>
      <c r="D3562">
        <v>21</v>
      </c>
      <c r="E3562">
        <v>1</v>
      </c>
      <c r="F3562">
        <v>28</v>
      </c>
      <c r="G3562">
        <v>3.58</v>
      </c>
      <c r="H3562">
        <v>2</v>
      </c>
      <c r="I3562">
        <v>0.05</v>
      </c>
      <c r="J3562">
        <v>1</v>
      </c>
      <c r="K3562">
        <v>1</v>
      </c>
      <c r="L3562">
        <v>1</v>
      </c>
      <c r="M3562">
        <v>1.47</v>
      </c>
      <c r="N3562" t="e">
        <v>#N/A</v>
      </c>
      <c r="O3562" t="e">
        <v>#N/A</v>
      </c>
      <c r="P3562" t="e">
        <v>#N/A</v>
      </c>
      <c r="Q3562" t="e">
        <v>#N/A</v>
      </c>
      <c r="R3562" t="s">
        <v>207</v>
      </c>
      <c r="S3562">
        <v>1</v>
      </c>
      <c r="T3562">
        <v>5.5960000000000001</v>
      </c>
      <c r="U3562">
        <v>10.804</v>
      </c>
    </row>
    <row r="3563" spans="1:21" x14ac:dyDescent="0.3">
      <c r="A3563" t="s">
        <v>110</v>
      </c>
      <c r="B3563" t="s">
        <v>169</v>
      </c>
      <c r="C3563" t="s">
        <v>209</v>
      </c>
      <c r="D3563">
        <v>8</v>
      </c>
      <c r="E3563">
        <v>1</v>
      </c>
      <c r="F3563">
        <v>40</v>
      </c>
      <c r="G3563">
        <v>2.0049999999999999</v>
      </c>
      <c r="H3563">
        <v>15</v>
      </c>
      <c r="I3563">
        <v>0.375</v>
      </c>
      <c r="J3563">
        <v>1</v>
      </c>
      <c r="K3563">
        <v>0</v>
      </c>
      <c r="L3563">
        <v>0</v>
      </c>
      <c r="M3563">
        <v>0.81399999999999995</v>
      </c>
      <c r="N3563" t="e">
        <v>#N/A</v>
      </c>
      <c r="O3563" t="e">
        <v>#N/A</v>
      </c>
      <c r="P3563" t="e">
        <v>#N/A</v>
      </c>
      <c r="Q3563" t="e">
        <v>#N/A</v>
      </c>
      <c r="R3563" t="s">
        <v>209</v>
      </c>
      <c r="S3563">
        <v>1</v>
      </c>
      <c r="T3563">
        <v>11.257</v>
      </c>
      <c r="U3563">
        <v>12.707000000000001</v>
      </c>
    </row>
    <row r="3564" spans="1:21" x14ac:dyDescent="0.3">
      <c r="A3564" t="s">
        <v>110</v>
      </c>
      <c r="B3564" t="s">
        <v>163</v>
      </c>
      <c r="C3564" t="s">
        <v>203</v>
      </c>
      <c r="D3564">
        <v>18</v>
      </c>
      <c r="E3564">
        <v>1</v>
      </c>
      <c r="F3564">
        <v>51</v>
      </c>
      <c r="G3564">
        <v>3.181</v>
      </c>
      <c r="H3564">
        <v>38</v>
      </c>
      <c r="I3564">
        <v>0.95</v>
      </c>
      <c r="J3564">
        <v>0</v>
      </c>
      <c r="K3564">
        <v>0</v>
      </c>
      <c r="L3564">
        <v>1</v>
      </c>
      <c r="M3564">
        <v>0.95</v>
      </c>
      <c r="N3564" t="e">
        <v>#N/A</v>
      </c>
      <c r="O3564" t="e">
        <v>#N/A</v>
      </c>
      <c r="P3564" t="e">
        <v>#N/A</v>
      </c>
      <c r="Q3564" t="e">
        <v>#N/A</v>
      </c>
      <c r="R3564" t="s">
        <v>203</v>
      </c>
      <c r="S3564">
        <v>1</v>
      </c>
      <c r="T3564">
        <v>8.7690000000000001</v>
      </c>
      <c r="U3564">
        <v>10.271000000000001</v>
      </c>
    </row>
    <row r="3565" spans="1:21" x14ac:dyDescent="0.3">
      <c r="A3565" t="s">
        <v>110</v>
      </c>
      <c r="B3565" t="s">
        <v>173</v>
      </c>
      <c r="C3565" t="s">
        <v>213</v>
      </c>
      <c r="D3565">
        <v>23</v>
      </c>
      <c r="E3565">
        <v>1</v>
      </c>
      <c r="F3565">
        <v>42</v>
      </c>
      <c r="G3565">
        <v>2.0059999999999998</v>
      </c>
      <c r="H3565">
        <v>19</v>
      </c>
      <c r="I3565">
        <v>0.47499999999999998</v>
      </c>
      <c r="J3565">
        <v>1</v>
      </c>
      <c r="K3565">
        <v>0</v>
      </c>
      <c r="L3565">
        <v>0</v>
      </c>
      <c r="M3565">
        <v>0.75900000000000001</v>
      </c>
      <c r="N3565" t="e">
        <v>#N/A</v>
      </c>
      <c r="O3565" t="e">
        <v>#N/A</v>
      </c>
      <c r="P3565" t="e">
        <v>#N/A</v>
      </c>
      <c r="Q3565" t="e">
        <v>#N/A</v>
      </c>
      <c r="R3565" t="s">
        <v>213</v>
      </c>
      <c r="S3565">
        <v>1</v>
      </c>
      <c r="T3565">
        <v>9.5370000000000008</v>
      </c>
      <c r="U3565">
        <v>11.662000000000001</v>
      </c>
    </row>
    <row r="3566" spans="1:21" x14ac:dyDescent="0.3">
      <c r="A3566" t="s">
        <v>110</v>
      </c>
      <c r="B3566" t="s">
        <v>159</v>
      </c>
      <c r="C3566" t="s">
        <v>199</v>
      </c>
      <c r="D3566">
        <v>29</v>
      </c>
      <c r="E3566">
        <v>1</v>
      </c>
      <c r="F3566">
        <v>44</v>
      </c>
      <c r="G3566">
        <v>3.4540000000000002</v>
      </c>
      <c r="H3566">
        <v>23</v>
      </c>
      <c r="I3566">
        <v>0.57499999999999996</v>
      </c>
      <c r="J3566">
        <v>1</v>
      </c>
      <c r="K3566">
        <v>0</v>
      </c>
      <c r="L3566">
        <v>0</v>
      </c>
      <c r="M3566">
        <v>0.96599999999999997</v>
      </c>
      <c r="N3566" t="e">
        <v>#N/A</v>
      </c>
      <c r="O3566" t="e">
        <v>#N/A</v>
      </c>
      <c r="P3566" t="e">
        <v>#N/A</v>
      </c>
      <c r="Q3566" t="e">
        <v>#N/A</v>
      </c>
      <c r="R3566" t="s">
        <v>199</v>
      </c>
      <c r="S3566">
        <v>1</v>
      </c>
      <c r="T3566">
        <v>6.0979999999999999</v>
      </c>
      <c r="U3566">
        <v>8.6059999999999999</v>
      </c>
    </row>
    <row r="3567" spans="1:21" x14ac:dyDescent="0.3">
      <c r="A3567" t="s">
        <v>110</v>
      </c>
      <c r="B3567" t="s">
        <v>180</v>
      </c>
      <c r="C3567" t="s">
        <v>220</v>
      </c>
      <c r="D3567">
        <v>16</v>
      </c>
      <c r="E3567">
        <v>1</v>
      </c>
      <c r="F3567">
        <v>29</v>
      </c>
      <c r="G3567">
        <v>2.8210000000000002</v>
      </c>
      <c r="H3567">
        <v>3</v>
      </c>
      <c r="I3567">
        <v>7.4999999999999997E-2</v>
      </c>
      <c r="J3567">
        <v>1</v>
      </c>
      <c r="K3567">
        <v>1</v>
      </c>
      <c r="L3567">
        <v>1</v>
      </c>
      <c r="M3567">
        <v>1.3580000000000001</v>
      </c>
      <c r="N3567" t="e">
        <v>#N/A</v>
      </c>
      <c r="O3567" t="e">
        <v>#N/A</v>
      </c>
      <c r="P3567" t="e">
        <v>#N/A</v>
      </c>
      <c r="Q3567" t="e">
        <v>#N/A</v>
      </c>
      <c r="R3567" t="s">
        <v>220</v>
      </c>
      <c r="S3567">
        <v>1</v>
      </c>
      <c r="T3567">
        <v>4.8490000000000002</v>
      </c>
      <c r="U3567">
        <v>7.1660000000000004</v>
      </c>
    </row>
    <row r="3568" spans="1:21" x14ac:dyDescent="0.3">
      <c r="A3568" t="s">
        <v>110</v>
      </c>
      <c r="B3568" t="s">
        <v>160</v>
      </c>
      <c r="C3568" t="s">
        <v>200</v>
      </c>
      <c r="D3568">
        <v>33</v>
      </c>
      <c r="E3568">
        <v>1</v>
      </c>
      <c r="F3568">
        <v>46</v>
      </c>
      <c r="G3568">
        <v>2.012</v>
      </c>
      <c r="H3568">
        <v>32</v>
      </c>
      <c r="I3568">
        <v>0.8</v>
      </c>
      <c r="J3568">
        <v>0</v>
      </c>
      <c r="K3568">
        <v>1</v>
      </c>
      <c r="L3568">
        <v>0</v>
      </c>
      <c r="M3568">
        <v>1.032</v>
      </c>
      <c r="N3568" t="e">
        <v>#N/A</v>
      </c>
      <c r="O3568" t="e">
        <v>#N/A</v>
      </c>
      <c r="P3568" t="e">
        <v>#N/A</v>
      </c>
      <c r="Q3568" t="e">
        <v>#N/A</v>
      </c>
      <c r="R3568" t="s">
        <v>200</v>
      </c>
      <c r="S3568">
        <v>1</v>
      </c>
      <c r="T3568">
        <v>7.6950000000000003</v>
      </c>
      <c r="U3568">
        <v>8.8930000000000007</v>
      </c>
    </row>
    <row r="3569" spans="1:21" x14ac:dyDescent="0.3">
      <c r="A3569" t="s">
        <v>110</v>
      </c>
      <c r="B3569" t="s">
        <v>176</v>
      </c>
      <c r="C3569" t="s">
        <v>216</v>
      </c>
      <c r="D3569">
        <v>24</v>
      </c>
      <c r="E3569">
        <v>1</v>
      </c>
      <c r="F3569">
        <v>20</v>
      </c>
      <c r="G3569">
        <v>6.24</v>
      </c>
      <c r="H3569">
        <v>1</v>
      </c>
      <c r="I3569">
        <v>2.5000000000000001E-2</v>
      </c>
      <c r="J3569">
        <v>1</v>
      </c>
      <c r="K3569">
        <v>1</v>
      </c>
      <c r="L3569">
        <v>1</v>
      </c>
      <c r="M3569">
        <v>7.7720000000000002</v>
      </c>
      <c r="N3569" t="e">
        <v>#N/A</v>
      </c>
      <c r="O3569" t="e">
        <v>#N/A</v>
      </c>
      <c r="P3569" t="e">
        <v>#N/A</v>
      </c>
      <c r="Q3569" t="e">
        <v>#N/A</v>
      </c>
      <c r="R3569" t="s">
        <v>207</v>
      </c>
      <c r="S3569">
        <v>0</v>
      </c>
      <c r="T3569">
        <v>5.0259999999999998</v>
      </c>
      <c r="U3569">
        <v>6.3339999999999996</v>
      </c>
    </row>
    <row r="3570" spans="1:21" x14ac:dyDescent="0.3">
      <c r="A3570" t="s">
        <v>110</v>
      </c>
      <c r="B3570" t="s">
        <v>174</v>
      </c>
      <c r="C3570" t="s">
        <v>214</v>
      </c>
      <c r="D3570">
        <v>5</v>
      </c>
      <c r="E3570">
        <v>1</v>
      </c>
      <c r="F3570">
        <v>45</v>
      </c>
      <c r="G3570">
        <v>1.8859999999999999</v>
      </c>
      <c r="H3570">
        <v>27</v>
      </c>
      <c r="I3570">
        <v>0.67500000000000004</v>
      </c>
      <c r="J3570">
        <v>0</v>
      </c>
      <c r="K3570">
        <v>1</v>
      </c>
      <c r="L3570">
        <v>0</v>
      </c>
      <c r="M3570">
        <v>0.83899999999999997</v>
      </c>
      <c r="N3570" t="e">
        <v>#N/A</v>
      </c>
      <c r="O3570" t="e">
        <v>#N/A</v>
      </c>
      <c r="P3570" t="e">
        <v>#N/A</v>
      </c>
      <c r="Q3570" t="e">
        <v>#N/A</v>
      </c>
      <c r="R3570" t="s">
        <v>207</v>
      </c>
      <c r="S3570">
        <v>0</v>
      </c>
      <c r="T3570">
        <v>5.3609999999999998</v>
      </c>
      <c r="U3570">
        <v>6.8</v>
      </c>
    </row>
    <row r="3571" spans="1:21" x14ac:dyDescent="0.3">
      <c r="A3571" t="s">
        <v>110</v>
      </c>
      <c r="B3571" t="s">
        <v>190</v>
      </c>
      <c r="C3571" t="s">
        <v>230</v>
      </c>
      <c r="D3571">
        <v>37</v>
      </c>
      <c r="E3571">
        <v>1</v>
      </c>
      <c r="F3571">
        <v>38</v>
      </c>
      <c r="G3571">
        <v>2.2930000000000001</v>
      </c>
      <c r="H3571">
        <v>6</v>
      </c>
      <c r="I3571">
        <v>0.15</v>
      </c>
      <c r="J3571">
        <v>1</v>
      </c>
      <c r="K3571">
        <v>0</v>
      </c>
      <c r="L3571">
        <v>0</v>
      </c>
      <c r="M3571">
        <v>1.2789999999999999</v>
      </c>
      <c r="N3571" t="e">
        <v>#N/A</v>
      </c>
      <c r="O3571" t="e">
        <v>#N/A</v>
      </c>
      <c r="P3571" t="e">
        <v>#N/A</v>
      </c>
      <c r="Q3571" t="e">
        <v>#N/A</v>
      </c>
      <c r="R3571" t="s">
        <v>207</v>
      </c>
      <c r="S3571">
        <v>0</v>
      </c>
      <c r="T3571">
        <v>7.1989999999999998</v>
      </c>
      <c r="U3571">
        <v>8.6359999999999992</v>
      </c>
    </row>
    <row r="3572" spans="1:21" x14ac:dyDescent="0.3">
      <c r="A3572" t="s">
        <v>110</v>
      </c>
      <c r="B3572" t="s">
        <v>175</v>
      </c>
      <c r="C3572" t="s">
        <v>215</v>
      </c>
      <c r="D3572">
        <v>3</v>
      </c>
      <c r="E3572">
        <v>1</v>
      </c>
      <c r="F3572">
        <v>51</v>
      </c>
      <c r="G3572">
        <v>4.2290000000000001</v>
      </c>
      <c r="H3572">
        <v>39</v>
      </c>
      <c r="I3572">
        <v>0.97499999999999998</v>
      </c>
      <c r="J3572">
        <v>0</v>
      </c>
      <c r="K3572">
        <v>1</v>
      </c>
      <c r="L3572">
        <v>0</v>
      </c>
      <c r="M3572">
        <v>0.998</v>
      </c>
      <c r="N3572" t="e">
        <v>#N/A</v>
      </c>
      <c r="O3572" t="e">
        <v>#N/A</v>
      </c>
      <c r="P3572" t="e">
        <v>#N/A</v>
      </c>
      <c r="Q3572" t="e">
        <v>#N/A</v>
      </c>
      <c r="R3572" t="s">
        <v>215</v>
      </c>
      <c r="S3572">
        <v>1</v>
      </c>
      <c r="T3572">
        <v>13.457000000000001</v>
      </c>
      <c r="U3572">
        <v>16.318000000000001</v>
      </c>
    </row>
    <row r="3573" spans="1:21" x14ac:dyDescent="0.3">
      <c r="A3573" t="s">
        <v>110</v>
      </c>
      <c r="B3573" t="s">
        <v>186</v>
      </c>
      <c r="C3573" t="s">
        <v>226</v>
      </c>
      <c r="D3573">
        <v>27</v>
      </c>
      <c r="E3573">
        <v>1</v>
      </c>
      <c r="F3573">
        <v>36</v>
      </c>
      <c r="G3573">
        <v>2.605</v>
      </c>
      <c r="H3573">
        <v>5</v>
      </c>
      <c r="I3573">
        <v>0.125</v>
      </c>
      <c r="J3573">
        <v>1</v>
      </c>
      <c r="K3573">
        <v>1</v>
      </c>
      <c r="L3573">
        <v>1</v>
      </c>
      <c r="M3573">
        <v>1.278</v>
      </c>
      <c r="N3573" t="e">
        <v>#N/A</v>
      </c>
      <c r="O3573" t="e">
        <v>#N/A</v>
      </c>
      <c r="P3573" t="e">
        <v>#N/A</v>
      </c>
      <c r="Q3573" t="e">
        <v>#N/A</v>
      </c>
      <c r="R3573" t="s">
        <v>226</v>
      </c>
      <c r="S3573">
        <v>1</v>
      </c>
      <c r="T3573">
        <v>13.393000000000001</v>
      </c>
      <c r="U3573">
        <v>15.709</v>
      </c>
    </row>
    <row r="3574" spans="1:21" x14ac:dyDescent="0.3">
      <c r="A3574" t="s">
        <v>110</v>
      </c>
      <c r="B3574" t="s">
        <v>164</v>
      </c>
      <c r="C3574" t="s">
        <v>204</v>
      </c>
      <c r="D3574">
        <v>15</v>
      </c>
      <c r="E3574">
        <v>1</v>
      </c>
      <c r="F3574">
        <v>46</v>
      </c>
      <c r="G3574">
        <v>1.9259999999999999</v>
      </c>
      <c r="H3574">
        <v>33</v>
      </c>
      <c r="I3574">
        <v>0.82499999999999996</v>
      </c>
      <c r="J3574">
        <v>0</v>
      </c>
      <c r="K3574">
        <v>1</v>
      </c>
      <c r="L3574">
        <v>0</v>
      </c>
      <c r="M3574">
        <v>1.0549999999999999</v>
      </c>
      <c r="N3574" t="e">
        <v>#N/A</v>
      </c>
      <c r="O3574" t="e">
        <v>#N/A</v>
      </c>
      <c r="P3574" t="e">
        <v>#N/A</v>
      </c>
      <c r="Q3574" t="e">
        <v>#N/A</v>
      </c>
      <c r="R3574" t="s">
        <v>204</v>
      </c>
      <c r="S3574">
        <v>1</v>
      </c>
      <c r="T3574">
        <v>7.3280000000000003</v>
      </c>
      <c r="U3574">
        <v>8.5269999999999992</v>
      </c>
    </row>
    <row r="3575" spans="1:21" x14ac:dyDescent="0.3">
      <c r="A3575" t="s">
        <v>110</v>
      </c>
      <c r="B3575" t="s">
        <v>178</v>
      </c>
      <c r="C3575" t="s">
        <v>218</v>
      </c>
      <c r="D3575">
        <v>4</v>
      </c>
      <c r="E3575">
        <v>1</v>
      </c>
      <c r="F3575">
        <v>49</v>
      </c>
      <c r="G3575">
        <v>3.573</v>
      </c>
      <c r="H3575">
        <v>37</v>
      </c>
      <c r="I3575">
        <v>0.92500000000000004</v>
      </c>
      <c r="J3575">
        <v>0</v>
      </c>
      <c r="K3575">
        <v>1</v>
      </c>
      <c r="L3575">
        <v>0</v>
      </c>
      <c r="M3575">
        <v>0.95699999999999996</v>
      </c>
      <c r="N3575" t="e">
        <v>#N/A</v>
      </c>
      <c r="O3575" t="e">
        <v>#N/A</v>
      </c>
      <c r="P3575" t="e">
        <v>#N/A</v>
      </c>
      <c r="Q3575" t="e">
        <v>#N/A</v>
      </c>
      <c r="R3575" t="s">
        <v>207</v>
      </c>
      <c r="S3575">
        <v>0</v>
      </c>
      <c r="T3575">
        <v>7.28</v>
      </c>
      <c r="U3575">
        <v>8.157</v>
      </c>
    </row>
    <row r="3576" spans="1:21" x14ac:dyDescent="0.3">
      <c r="A3576" t="s">
        <v>110</v>
      </c>
      <c r="B3576" t="s">
        <v>158</v>
      </c>
      <c r="C3576" t="s">
        <v>198</v>
      </c>
      <c r="D3576">
        <v>7</v>
      </c>
      <c r="E3576">
        <v>1</v>
      </c>
      <c r="F3576">
        <v>47</v>
      </c>
      <c r="G3576">
        <v>3.262</v>
      </c>
      <c r="H3576">
        <v>35</v>
      </c>
      <c r="I3576">
        <v>0.875</v>
      </c>
      <c r="J3576">
        <v>0</v>
      </c>
      <c r="K3576">
        <v>1</v>
      </c>
      <c r="L3576">
        <v>0</v>
      </c>
      <c r="M3576">
        <v>0.751</v>
      </c>
      <c r="N3576" t="e">
        <v>#N/A</v>
      </c>
      <c r="O3576" t="e">
        <v>#N/A</v>
      </c>
      <c r="P3576" t="e">
        <v>#N/A</v>
      </c>
      <c r="Q3576" t="e">
        <v>#N/A</v>
      </c>
      <c r="R3576" t="s">
        <v>198</v>
      </c>
      <c r="S3576">
        <v>1</v>
      </c>
      <c r="T3576">
        <v>6.5659999999999998</v>
      </c>
      <c r="U3576">
        <v>8.0459999999999994</v>
      </c>
    </row>
    <row r="3577" spans="1:21" x14ac:dyDescent="0.3">
      <c r="A3577" t="s">
        <v>110</v>
      </c>
      <c r="B3577" t="s">
        <v>165</v>
      </c>
      <c r="C3577" t="s">
        <v>205</v>
      </c>
      <c r="D3577">
        <v>26</v>
      </c>
      <c r="E3577">
        <v>1</v>
      </c>
      <c r="F3577">
        <v>35</v>
      </c>
      <c r="G3577">
        <v>2.8380000000000001</v>
      </c>
      <c r="H3577">
        <v>4</v>
      </c>
      <c r="I3577">
        <v>0.1</v>
      </c>
      <c r="J3577">
        <v>1</v>
      </c>
      <c r="K3577">
        <v>1</v>
      </c>
      <c r="L3577">
        <v>1</v>
      </c>
      <c r="M3577">
        <v>1.054</v>
      </c>
      <c r="N3577" t="e">
        <v>#N/A</v>
      </c>
      <c r="O3577" t="e">
        <v>#N/A</v>
      </c>
      <c r="P3577" t="e">
        <v>#N/A</v>
      </c>
      <c r="Q3577" t="e">
        <v>#N/A</v>
      </c>
      <c r="R3577" t="s">
        <v>207</v>
      </c>
      <c r="S3577">
        <v>0</v>
      </c>
      <c r="T3577">
        <v>6.24</v>
      </c>
      <c r="U3577">
        <v>7.0709999999999997</v>
      </c>
    </row>
    <row r="3578" spans="1:21" x14ac:dyDescent="0.3">
      <c r="A3578" t="s">
        <v>110</v>
      </c>
      <c r="B3578" t="s">
        <v>182</v>
      </c>
      <c r="C3578" t="s">
        <v>222</v>
      </c>
      <c r="D3578">
        <v>14</v>
      </c>
      <c r="E3578">
        <v>1</v>
      </c>
      <c r="F3578">
        <v>41</v>
      </c>
      <c r="G3578">
        <v>1.51</v>
      </c>
      <c r="H3578">
        <v>16</v>
      </c>
      <c r="I3578">
        <v>0.4</v>
      </c>
      <c r="J3578">
        <v>0</v>
      </c>
      <c r="K3578">
        <v>0</v>
      </c>
      <c r="L3578">
        <v>1</v>
      </c>
      <c r="M3578">
        <v>0.94099999999999995</v>
      </c>
      <c r="N3578" t="e">
        <v>#N/A</v>
      </c>
      <c r="O3578" t="e">
        <v>#N/A</v>
      </c>
      <c r="P3578" t="e">
        <v>#N/A</v>
      </c>
      <c r="Q3578" t="e">
        <v>#N/A</v>
      </c>
      <c r="R3578" t="s">
        <v>222</v>
      </c>
      <c r="S3578">
        <v>1</v>
      </c>
      <c r="T3578">
        <v>4.4640000000000004</v>
      </c>
      <c r="U3578">
        <v>5.8689999999999998</v>
      </c>
    </row>
    <row r="3579" spans="1:21" x14ac:dyDescent="0.3">
      <c r="A3579" t="s">
        <v>110</v>
      </c>
      <c r="B3579" t="s">
        <v>194</v>
      </c>
      <c r="C3579" t="s">
        <v>234</v>
      </c>
      <c r="D3579">
        <v>30</v>
      </c>
      <c r="E3579">
        <v>1</v>
      </c>
      <c r="F3579">
        <v>42</v>
      </c>
      <c r="G3579">
        <v>2.286</v>
      </c>
      <c r="H3579">
        <v>18</v>
      </c>
      <c r="I3579">
        <v>0.45</v>
      </c>
      <c r="J3579">
        <v>1</v>
      </c>
      <c r="K3579">
        <v>0</v>
      </c>
      <c r="L3579">
        <v>0</v>
      </c>
      <c r="M3579">
        <v>1.4710000000000001</v>
      </c>
      <c r="N3579" t="e">
        <v>#N/A</v>
      </c>
      <c r="O3579" t="e">
        <v>#N/A</v>
      </c>
      <c r="P3579" t="e">
        <v>#N/A</v>
      </c>
      <c r="Q3579" t="e">
        <v>#N/A</v>
      </c>
      <c r="R3579" t="s">
        <v>234</v>
      </c>
      <c r="S3579">
        <v>1</v>
      </c>
      <c r="T3579">
        <v>1.7310000000000001</v>
      </c>
      <c r="U3579">
        <v>2.9430000000000001</v>
      </c>
    </row>
    <row r="3580" spans="1:21" x14ac:dyDescent="0.3">
      <c r="A3580" t="s">
        <v>110</v>
      </c>
      <c r="B3580" t="s">
        <v>189</v>
      </c>
      <c r="C3580" t="s">
        <v>229</v>
      </c>
      <c r="D3580">
        <v>34</v>
      </c>
      <c r="E3580">
        <v>1</v>
      </c>
      <c r="F3580">
        <v>44</v>
      </c>
      <c r="G3580">
        <v>2.0449999999999999</v>
      </c>
      <c r="H3580">
        <v>24</v>
      </c>
      <c r="I3580">
        <v>0.6</v>
      </c>
      <c r="J3580">
        <v>0</v>
      </c>
      <c r="K3580">
        <v>0</v>
      </c>
      <c r="L3580">
        <v>1</v>
      </c>
      <c r="M3580">
        <v>1.054</v>
      </c>
      <c r="N3580" t="e">
        <v>#N/A</v>
      </c>
      <c r="O3580" t="e">
        <v>#N/A</v>
      </c>
      <c r="P3580" t="e">
        <v>#N/A</v>
      </c>
      <c r="Q3580" t="e">
        <v>#N/A</v>
      </c>
      <c r="R3580" t="s">
        <v>229</v>
      </c>
      <c r="S3580">
        <v>1</v>
      </c>
      <c r="T3580">
        <v>3.1349999999999998</v>
      </c>
      <c r="U3580">
        <v>5.2290000000000001</v>
      </c>
    </row>
    <row r="3581" spans="1:21" x14ac:dyDescent="0.3">
      <c r="A3581" t="s">
        <v>110</v>
      </c>
      <c r="B3581" t="s">
        <v>168</v>
      </c>
      <c r="C3581" t="s">
        <v>208</v>
      </c>
      <c r="D3581">
        <v>22</v>
      </c>
      <c r="E3581">
        <v>1</v>
      </c>
      <c r="F3581">
        <v>42</v>
      </c>
      <c r="G3581">
        <v>4.4219999999999997</v>
      </c>
      <c r="H3581">
        <v>20</v>
      </c>
      <c r="I3581">
        <v>0.5</v>
      </c>
      <c r="J3581">
        <v>0</v>
      </c>
      <c r="K3581">
        <v>0</v>
      </c>
      <c r="L3581">
        <v>1</v>
      </c>
      <c r="M3581">
        <v>1.302</v>
      </c>
      <c r="N3581" t="e">
        <v>#N/A</v>
      </c>
      <c r="O3581" t="e">
        <v>#N/A</v>
      </c>
      <c r="P3581" t="e">
        <v>#N/A</v>
      </c>
      <c r="Q3581" t="e">
        <v>#N/A</v>
      </c>
      <c r="R3581" t="s">
        <v>208</v>
      </c>
      <c r="S3581">
        <v>1</v>
      </c>
      <c r="T3581">
        <v>5.4260000000000002</v>
      </c>
      <c r="U3581">
        <v>7.47</v>
      </c>
    </row>
    <row r="3582" spans="1:21" x14ac:dyDescent="0.3">
      <c r="A3582" t="s">
        <v>110</v>
      </c>
      <c r="B3582" t="s">
        <v>179</v>
      </c>
      <c r="C3582" t="s">
        <v>219</v>
      </c>
      <c r="D3582">
        <v>19</v>
      </c>
      <c r="E3582">
        <v>1</v>
      </c>
      <c r="F3582">
        <v>41</v>
      </c>
      <c r="G3582">
        <v>2.222</v>
      </c>
      <c r="H3582">
        <v>17</v>
      </c>
      <c r="I3582">
        <v>0.42499999999999999</v>
      </c>
      <c r="J3582">
        <v>0</v>
      </c>
      <c r="K3582">
        <v>0</v>
      </c>
      <c r="L3582">
        <v>1</v>
      </c>
      <c r="M3582">
        <v>1.27</v>
      </c>
      <c r="N3582" t="e">
        <v>#N/A</v>
      </c>
      <c r="O3582" t="e">
        <v>#N/A</v>
      </c>
      <c r="P3582" t="e">
        <v>#N/A</v>
      </c>
      <c r="Q3582" t="e">
        <v>#N/A</v>
      </c>
      <c r="R3582" t="s">
        <v>219</v>
      </c>
      <c r="S3582">
        <v>1</v>
      </c>
      <c r="T3582">
        <v>7.4089999999999998</v>
      </c>
      <c r="U3582">
        <v>8.4619999999999997</v>
      </c>
    </row>
    <row r="3583" spans="1:21" x14ac:dyDescent="0.3">
      <c r="A3583" t="s">
        <v>110</v>
      </c>
      <c r="B3583" t="s">
        <v>193</v>
      </c>
      <c r="C3583" t="s">
        <v>233</v>
      </c>
      <c r="D3583">
        <v>39</v>
      </c>
      <c r="E3583">
        <v>1</v>
      </c>
      <c r="F3583">
        <v>40</v>
      </c>
      <c r="G3583">
        <v>2.0059999999999998</v>
      </c>
      <c r="H3583">
        <v>14</v>
      </c>
      <c r="I3583">
        <v>0.35</v>
      </c>
      <c r="J3583">
        <v>1</v>
      </c>
      <c r="K3583">
        <v>1</v>
      </c>
      <c r="L3583">
        <v>1</v>
      </c>
      <c r="M3583">
        <v>1.0149999999999999</v>
      </c>
      <c r="N3583" t="e">
        <v>#N/A</v>
      </c>
      <c r="O3583" t="e">
        <v>#N/A</v>
      </c>
      <c r="P3583" t="e">
        <v>#N/A</v>
      </c>
      <c r="Q3583" t="e">
        <v>#N/A</v>
      </c>
      <c r="R3583" t="s">
        <v>233</v>
      </c>
      <c r="S3583">
        <v>1</v>
      </c>
      <c r="T3583">
        <v>5.8559999999999999</v>
      </c>
      <c r="U3583">
        <v>6.8449999999999998</v>
      </c>
    </row>
    <row r="3584" spans="1:21" x14ac:dyDescent="0.3">
      <c r="A3584" t="s">
        <v>110</v>
      </c>
      <c r="B3584" t="s">
        <v>184</v>
      </c>
      <c r="C3584" t="s">
        <v>224</v>
      </c>
      <c r="D3584">
        <v>1</v>
      </c>
      <c r="E3584">
        <v>1</v>
      </c>
      <c r="F3584">
        <v>43</v>
      </c>
      <c r="G3584">
        <v>3.3809999999999998</v>
      </c>
      <c r="H3584">
        <v>21</v>
      </c>
      <c r="I3584">
        <v>0.52500000000000002</v>
      </c>
      <c r="J3584">
        <v>1</v>
      </c>
      <c r="K3584">
        <v>0</v>
      </c>
      <c r="L3584">
        <v>0</v>
      </c>
      <c r="M3584">
        <v>1.085</v>
      </c>
      <c r="N3584" t="e">
        <v>#N/A</v>
      </c>
      <c r="O3584" t="e">
        <v>#N/A</v>
      </c>
      <c r="P3584" t="e">
        <v>#N/A</v>
      </c>
      <c r="Q3584" t="e">
        <v>#N/A</v>
      </c>
      <c r="R3584" t="s">
        <v>224</v>
      </c>
      <c r="S3584">
        <v>1</v>
      </c>
      <c r="T3584">
        <v>2.4169999999999998</v>
      </c>
      <c r="U3584">
        <v>3.9660000000000002</v>
      </c>
    </row>
    <row r="3585" spans="1:21" x14ac:dyDescent="0.3">
      <c r="A3585" t="s">
        <v>110</v>
      </c>
      <c r="B3585" t="s">
        <v>196</v>
      </c>
      <c r="C3585" t="s">
        <v>236</v>
      </c>
      <c r="D3585">
        <v>10</v>
      </c>
      <c r="E3585">
        <v>1</v>
      </c>
      <c r="F3585">
        <v>47</v>
      </c>
      <c r="G3585">
        <v>2.653</v>
      </c>
      <c r="H3585">
        <v>34</v>
      </c>
      <c r="I3585">
        <v>0.85</v>
      </c>
      <c r="J3585">
        <v>0</v>
      </c>
      <c r="K3585">
        <v>0</v>
      </c>
      <c r="L3585">
        <v>1</v>
      </c>
      <c r="M3585">
        <v>1.2270000000000001</v>
      </c>
      <c r="N3585" t="e">
        <v>#N/A</v>
      </c>
      <c r="O3585" t="e">
        <v>#N/A</v>
      </c>
      <c r="P3585" t="e">
        <v>#N/A</v>
      </c>
      <c r="Q3585" t="e">
        <v>#N/A</v>
      </c>
      <c r="R3585" t="s">
        <v>236</v>
      </c>
      <c r="S3585">
        <v>1</v>
      </c>
      <c r="T3585">
        <v>4.2569999999999997</v>
      </c>
      <c r="U3585">
        <v>5.6609999999999996</v>
      </c>
    </row>
    <row r="3586" spans="1:21" x14ac:dyDescent="0.3">
      <c r="A3586" t="s">
        <v>110</v>
      </c>
      <c r="B3586" t="s">
        <v>157</v>
      </c>
      <c r="C3586" t="s">
        <v>197</v>
      </c>
      <c r="D3586">
        <v>32</v>
      </c>
      <c r="E3586">
        <v>1</v>
      </c>
      <c r="F3586">
        <v>40</v>
      </c>
      <c r="G3586">
        <v>1.6779999999999999</v>
      </c>
      <c r="H3586">
        <v>10</v>
      </c>
      <c r="I3586">
        <v>0.25</v>
      </c>
      <c r="J3586">
        <v>1</v>
      </c>
      <c r="K3586">
        <v>0</v>
      </c>
      <c r="L3586">
        <v>0</v>
      </c>
      <c r="M3586">
        <v>0.95</v>
      </c>
      <c r="N3586" t="e">
        <v>#N/A</v>
      </c>
      <c r="O3586" t="e">
        <v>#N/A</v>
      </c>
      <c r="P3586" t="e">
        <v>#N/A</v>
      </c>
      <c r="Q3586" t="e">
        <v>#N/A</v>
      </c>
      <c r="R3586" t="s">
        <v>197</v>
      </c>
      <c r="S3586">
        <v>1</v>
      </c>
      <c r="T3586">
        <v>6.61</v>
      </c>
      <c r="U3586">
        <v>7.5819999999999999</v>
      </c>
    </row>
    <row r="3587" spans="1:21" x14ac:dyDescent="0.3">
      <c r="A3587" t="s">
        <v>110</v>
      </c>
      <c r="B3587" t="s">
        <v>177</v>
      </c>
      <c r="C3587" t="s">
        <v>217</v>
      </c>
      <c r="D3587">
        <v>13</v>
      </c>
      <c r="E3587">
        <v>1</v>
      </c>
      <c r="F3587">
        <v>44</v>
      </c>
      <c r="G3587">
        <v>2.71</v>
      </c>
      <c r="H3587">
        <v>26</v>
      </c>
      <c r="I3587">
        <v>0.65</v>
      </c>
      <c r="J3587">
        <v>1</v>
      </c>
      <c r="K3587">
        <v>0</v>
      </c>
      <c r="L3587">
        <v>0</v>
      </c>
      <c r="M3587">
        <v>0.82799999999999996</v>
      </c>
      <c r="N3587" t="e">
        <v>#N/A</v>
      </c>
      <c r="O3587" t="e">
        <v>#N/A</v>
      </c>
      <c r="P3587" t="e">
        <v>#N/A</v>
      </c>
      <c r="Q3587" t="e">
        <v>#N/A</v>
      </c>
      <c r="R3587" t="s">
        <v>207</v>
      </c>
      <c r="S3587">
        <v>0</v>
      </c>
      <c r="T3587">
        <v>4.992</v>
      </c>
      <c r="U3587">
        <v>5.6779999999999999</v>
      </c>
    </row>
    <row r="3588" spans="1:21" x14ac:dyDescent="0.3">
      <c r="A3588" t="s">
        <v>110</v>
      </c>
      <c r="B3588" t="s">
        <v>191</v>
      </c>
      <c r="C3588" t="s">
        <v>231</v>
      </c>
      <c r="D3588">
        <v>38</v>
      </c>
      <c r="E3588">
        <v>1</v>
      </c>
      <c r="F3588">
        <v>44</v>
      </c>
      <c r="G3588">
        <v>3.4180000000000001</v>
      </c>
      <c r="H3588">
        <v>22</v>
      </c>
      <c r="I3588">
        <v>0.55000000000000004</v>
      </c>
      <c r="J3588">
        <v>0</v>
      </c>
      <c r="K3588">
        <v>0</v>
      </c>
      <c r="L3588">
        <v>1</v>
      </c>
      <c r="M3588">
        <v>1.1100000000000001</v>
      </c>
      <c r="N3588" t="e">
        <v>#N/A</v>
      </c>
      <c r="O3588" t="e">
        <v>#N/A</v>
      </c>
      <c r="P3588" t="e">
        <v>#N/A</v>
      </c>
      <c r="Q3588" t="e">
        <v>#N/A</v>
      </c>
      <c r="R3588" t="s">
        <v>207</v>
      </c>
      <c r="S3588">
        <v>0</v>
      </c>
      <c r="T3588">
        <v>6.4180000000000001</v>
      </c>
      <c r="U3588">
        <v>7.15</v>
      </c>
    </row>
    <row r="3589" spans="1:21" x14ac:dyDescent="0.3">
      <c r="A3589" t="s">
        <v>110</v>
      </c>
      <c r="B3589" t="s">
        <v>181</v>
      </c>
      <c r="C3589" t="s">
        <v>221</v>
      </c>
      <c r="D3589">
        <v>17</v>
      </c>
      <c r="E3589">
        <v>1</v>
      </c>
      <c r="F3589">
        <v>46</v>
      </c>
      <c r="G3589">
        <v>1.8540000000000001</v>
      </c>
      <c r="H3589">
        <v>31</v>
      </c>
      <c r="I3589">
        <v>0.77500000000000002</v>
      </c>
      <c r="J3589">
        <v>0</v>
      </c>
      <c r="K3589">
        <v>1</v>
      </c>
      <c r="L3589">
        <v>0</v>
      </c>
      <c r="M3589">
        <v>0.96499999999999997</v>
      </c>
      <c r="N3589" t="e">
        <v>#N/A</v>
      </c>
      <c r="O3589" t="e">
        <v>#N/A</v>
      </c>
      <c r="P3589" t="e">
        <v>#N/A</v>
      </c>
      <c r="Q3589" t="e">
        <v>#N/A</v>
      </c>
      <c r="R3589" t="s">
        <v>221</v>
      </c>
      <c r="S3589">
        <v>1</v>
      </c>
      <c r="T3589">
        <v>2.129</v>
      </c>
      <c r="U3589">
        <v>3.4540000000000002</v>
      </c>
    </row>
    <row r="3590" spans="1:21" x14ac:dyDescent="0.3">
      <c r="A3590" t="s">
        <v>110</v>
      </c>
      <c r="B3590" t="s">
        <v>172</v>
      </c>
      <c r="C3590" t="s">
        <v>212</v>
      </c>
      <c r="D3590">
        <v>25</v>
      </c>
      <c r="E3590">
        <v>1</v>
      </c>
      <c r="F3590">
        <v>52</v>
      </c>
      <c r="G3590">
        <v>2.9329999999999998</v>
      </c>
      <c r="H3590">
        <v>40</v>
      </c>
      <c r="I3590">
        <v>1</v>
      </c>
      <c r="J3590">
        <v>0</v>
      </c>
      <c r="K3590">
        <v>0</v>
      </c>
      <c r="L3590">
        <v>1</v>
      </c>
      <c r="M3590">
        <v>3.4540000000000002</v>
      </c>
      <c r="N3590" t="e">
        <v>#N/A</v>
      </c>
      <c r="O3590" t="e">
        <v>#N/A</v>
      </c>
      <c r="P3590" t="e">
        <v>#N/A</v>
      </c>
      <c r="Q3590" t="e">
        <v>#N/A</v>
      </c>
      <c r="R3590" t="s">
        <v>212</v>
      </c>
      <c r="S3590">
        <v>1</v>
      </c>
      <c r="T3590">
        <v>5.2489999999999997</v>
      </c>
      <c r="U3590">
        <v>6.3659999999999997</v>
      </c>
    </row>
    <row r="3591" spans="1:21" x14ac:dyDescent="0.3">
      <c r="A3591" t="s">
        <v>110</v>
      </c>
      <c r="B3591" t="s">
        <v>185</v>
      </c>
      <c r="C3591" t="s">
        <v>225</v>
      </c>
      <c r="D3591">
        <v>40</v>
      </c>
      <c r="E3591">
        <v>1</v>
      </c>
      <c r="F3591">
        <v>46</v>
      </c>
      <c r="G3591">
        <v>1.98</v>
      </c>
      <c r="H3591">
        <v>30</v>
      </c>
      <c r="I3591">
        <v>0.75</v>
      </c>
      <c r="J3591">
        <v>0</v>
      </c>
      <c r="K3591">
        <v>0</v>
      </c>
      <c r="L3591">
        <v>1</v>
      </c>
      <c r="M3591">
        <v>0.95799999999999996</v>
      </c>
      <c r="N3591" t="e">
        <v>#N/A</v>
      </c>
      <c r="O3591" t="e">
        <v>#N/A</v>
      </c>
      <c r="P3591" t="e">
        <v>#N/A</v>
      </c>
      <c r="Q3591" t="e">
        <v>#N/A</v>
      </c>
      <c r="R3591" t="s">
        <v>211</v>
      </c>
      <c r="S3591">
        <v>0</v>
      </c>
      <c r="T3591">
        <v>6.4969999999999999</v>
      </c>
      <c r="U3591">
        <v>7.4379999999999997</v>
      </c>
    </row>
    <row r="3592" spans="1:21" x14ac:dyDescent="0.3">
      <c r="A3592" t="s">
        <v>110</v>
      </c>
      <c r="B3592" t="s">
        <v>170</v>
      </c>
      <c r="C3592" t="s">
        <v>210</v>
      </c>
      <c r="D3592">
        <v>36</v>
      </c>
      <c r="E3592">
        <v>1</v>
      </c>
      <c r="F3592">
        <v>40</v>
      </c>
      <c r="G3592">
        <v>1.6759999999999999</v>
      </c>
      <c r="H3592">
        <v>11</v>
      </c>
      <c r="I3592">
        <v>0.27500000000000002</v>
      </c>
      <c r="J3592">
        <v>1</v>
      </c>
      <c r="K3592">
        <v>1</v>
      </c>
      <c r="L3592">
        <v>1</v>
      </c>
      <c r="M3592">
        <v>1.1100000000000001</v>
      </c>
      <c r="N3592" t="e">
        <v>#N/A</v>
      </c>
      <c r="O3592" t="e">
        <v>#N/A</v>
      </c>
      <c r="P3592" t="e">
        <v>#N/A</v>
      </c>
      <c r="Q3592" t="e">
        <v>#N/A</v>
      </c>
      <c r="R3592" t="s">
        <v>207</v>
      </c>
      <c r="S3592">
        <v>0</v>
      </c>
      <c r="T3592">
        <v>5.2160000000000002</v>
      </c>
      <c r="U3592">
        <v>5.9669999999999996</v>
      </c>
    </row>
    <row r="3593" spans="1:21" x14ac:dyDescent="0.3">
      <c r="A3593" t="s">
        <v>110</v>
      </c>
      <c r="B3593" t="s">
        <v>192</v>
      </c>
      <c r="C3593" t="s">
        <v>232</v>
      </c>
      <c r="D3593">
        <v>2</v>
      </c>
      <c r="E3593">
        <v>1</v>
      </c>
      <c r="F3593">
        <v>39</v>
      </c>
      <c r="G3593">
        <v>2.3180000000000001</v>
      </c>
      <c r="H3593">
        <v>8</v>
      </c>
      <c r="I3593">
        <v>0.2</v>
      </c>
      <c r="J3593">
        <v>1</v>
      </c>
      <c r="K3593">
        <v>1</v>
      </c>
      <c r="L3593">
        <v>1</v>
      </c>
      <c r="M3593">
        <v>0.82199999999999995</v>
      </c>
      <c r="N3593" t="e">
        <v>#N/A</v>
      </c>
      <c r="O3593" t="e">
        <v>#N/A</v>
      </c>
      <c r="P3593" t="e">
        <v>#N/A</v>
      </c>
      <c r="Q3593" t="e">
        <v>#N/A</v>
      </c>
      <c r="R3593" t="s">
        <v>226</v>
      </c>
      <c r="S3593">
        <v>0</v>
      </c>
      <c r="T3593">
        <v>7.0730000000000004</v>
      </c>
      <c r="U3593">
        <v>8.5259999999999998</v>
      </c>
    </row>
    <row r="3594" spans="1:21" x14ac:dyDescent="0.3">
      <c r="A3594" t="s">
        <v>110</v>
      </c>
      <c r="B3594" t="s">
        <v>161</v>
      </c>
      <c r="C3594" t="s">
        <v>201</v>
      </c>
      <c r="D3594">
        <v>20</v>
      </c>
      <c r="E3594">
        <v>1</v>
      </c>
      <c r="F3594">
        <v>40</v>
      </c>
      <c r="G3594">
        <v>6.27</v>
      </c>
      <c r="H3594">
        <v>9</v>
      </c>
      <c r="I3594">
        <v>0.22500000000000001</v>
      </c>
      <c r="J3594">
        <v>1</v>
      </c>
      <c r="K3594">
        <v>0</v>
      </c>
      <c r="L3594">
        <v>0</v>
      </c>
      <c r="M3594">
        <v>1.6639999999999999</v>
      </c>
      <c r="N3594" t="e">
        <v>#N/A</v>
      </c>
      <c r="O3594" t="e">
        <v>#N/A</v>
      </c>
      <c r="P3594" t="e">
        <v>#N/A</v>
      </c>
      <c r="Q3594" t="e">
        <v>#N/A</v>
      </c>
      <c r="R3594" t="s">
        <v>201</v>
      </c>
      <c r="S3594">
        <v>1</v>
      </c>
      <c r="T3594">
        <v>5.5069999999999997</v>
      </c>
      <c r="U3594">
        <v>6.9420000000000002</v>
      </c>
    </row>
    <row r="3595" spans="1:21" x14ac:dyDescent="0.3">
      <c r="A3595" t="s">
        <v>110</v>
      </c>
      <c r="B3595" t="s">
        <v>183</v>
      </c>
      <c r="C3595" t="s">
        <v>223</v>
      </c>
      <c r="D3595">
        <v>35</v>
      </c>
      <c r="E3595">
        <v>1</v>
      </c>
      <c r="F3595">
        <v>39</v>
      </c>
      <c r="G3595">
        <v>2.1579999999999999</v>
      </c>
      <c r="H3595">
        <v>7</v>
      </c>
      <c r="I3595">
        <v>0.17499999999999999</v>
      </c>
      <c r="J3595">
        <v>1</v>
      </c>
      <c r="K3595">
        <v>1</v>
      </c>
      <c r="L3595">
        <v>1</v>
      </c>
      <c r="M3595">
        <v>1.0469999999999999</v>
      </c>
      <c r="N3595" t="e">
        <v>#N/A</v>
      </c>
      <c r="O3595" t="e">
        <v>#N/A</v>
      </c>
      <c r="P3595" t="e">
        <v>#N/A</v>
      </c>
      <c r="Q3595" t="e">
        <v>#N/A</v>
      </c>
      <c r="R3595" t="s">
        <v>207</v>
      </c>
      <c r="S3595">
        <v>0</v>
      </c>
      <c r="T3595">
        <v>3.12</v>
      </c>
      <c r="U3595">
        <v>3.887</v>
      </c>
    </row>
    <row r="3596" spans="1:21" x14ac:dyDescent="0.3">
      <c r="A3596" t="s">
        <v>110</v>
      </c>
      <c r="B3596" t="s">
        <v>162</v>
      </c>
      <c r="C3596" t="s">
        <v>202</v>
      </c>
      <c r="D3596">
        <v>11</v>
      </c>
      <c r="E3596">
        <v>1</v>
      </c>
      <c r="F3596">
        <v>44</v>
      </c>
      <c r="G3596">
        <v>2.2130000000000001</v>
      </c>
      <c r="H3596">
        <v>25</v>
      </c>
      <c r="I3596">
        <v>0.625</v>
      </c>
      <c r="J3596">
        <v>0</v>
      </c>
      <c r="K3596">
        <v>0</v>
      </c>
      <c r="L3596">
        <v>1</v>
      </c>
      <c r="M3596">
        <v>39.429000000000002</v>
      </c>
      <c r="N3596" t="e">
        <v>#N/A</v>
      </c>
      <c r="O3596" t="e">
        <v>#N/A</v>
      </c>
      <c r="P3596" t="e">
        <v>#N/A</v>
      </c>
      <c r="Q3596" t="e">
        <v>#N/A</v>
      </c>
      <c r="R3596" t="s">
        <v>207</v>
      </c>
      <c r="S3596">
        <v>0</v>
      </c>
      <c r="T3596">
        <v>5.3949999999999996</v>
      </c>
      <c r="U3596">
        <v>6.351</v>
      </c>
    </row>
    <row r="3597" spans="1:21" x14ac:dyDescent="0.3">
      <c r="A3597" t="s">
        <v>110</v>
      </c>
      <c r="B3597" t="s">
        <v>195</v>
      </c>
      <c r="C3597" t="s">
        <v>235</v>
      </c>
      <c r="D3597">
        <v>6</v>
      </c>
      <c r="E3597">
        <v>1</v>
      </c>
      <c r="F3597">
        <v>46</v>
      </c>
      <c r="G3597">
        <v>15.388999999999999</v>
      </c>
      <c r="H3597">
        <v>29</v>
      </c>
      <c r="I3597">
        <v>0.72499999999999998</v>
      </c>
      <c r="J3597">
        <v>0</v>
      </c>
      <c r="K3597">
        <v>1</v>
      </c>
      <c r="L3597">
        <v>0</v>
      </c>
      <c r="M3597">
        <v>1.375</v>
      </c>
      <c r="N3597" t="e">
        <v>#N/A</v>
      </c>
      <c r="O3597" t="e">
        <v>#N/A</v>
      </c>
      <c r="P3597" t="e">
        <v>#N/A</v>
      </c>
      <c r="Q3597" t="e">
        <v>#N/A</v>
      </c>
      <c r="R3597" t="s">
        <v>235</v>
      </c>
      <c r="S3597">
        <v>1</v>
      </c>
      <c r="T3597">
        <v>3.855</v>
      </c>
      <c r="U3597">
        <v>5.0389999999999997</v>
      </c>
    </row>
    <row r="3598" spans="1:21" x14ac:dyDescent="0.3">
      <c r="A3598" t="s">
        <v>110</v>
      </c>
      <c r="B3598" t="s">
        <v>171</v>
      </c>
      <c r="C3598" t="s">
        <v>211</v>
      </c>
      <c r="D3598">
        <v>9</v>
      </c>
      <c r="E3598">
        <v>1</v>
      </c>
      <c r="F3598">
        <v>40</v>
      </c>
      <c r="G3598">
        <v>3.7349999999999999</v>
      </c>
      <c r="H3598">
        <v>12</v>
      </c>
      <c r="I3598">
        <v>0.3</v>
      </c>
      <c r="J3598">
        <v>1</v>
      </c>
      <c r="K3598">
        <v>0</v>
      </c>
      <c r="L3598">
        <v>0</v>
      </c>
      <c r="M3598">
        <v>0.95799999999999996</v>
      </c>
      <c r="N3598" t="e">
        <v>#N/A</v>
      </c>
      <c r="O3598" t="e">
        <v>#N/A</v>
      </c>
      <c r="P3598" t="e">
        <v>#N/A</v>
      </c>
      <c r="Q3598" t="e">
        <v>#N/A</v>
      </c>
      <c r="R3598" t="s">
        <v>211</v>
      </c>
      <c r="S3598">
        <v>1</v>
      </c>
      <c r="T3598">
        <v>4.5430000000000001</v>
      </c>
      <c r="U3598">
        <v>5.6609999999999996</v>
      </c>
    </row>
    <row r="3599" spans="1:21" x14ac:dyDescent="0.3">
      <c r="A3599" t="s">
        <v>110</v>
      </c>
      <c r="B3599" t="s">
        <v>166</v>
      </c>
      <c r="C3599" t="s">
        <v>206</v>
      </c>
      <c r="D3599">
        <v>28</v>
      </c>
      <c r="E3599">
        <v>1</v>
      </c>
      <c r="F3599">
        <v>48</v>
      </c>
      <c r="G3599">
        <v>5.4870000000000001</v>
      </c>
      <c r="H3599">
        <v>36</v>
      </c>
      <c r="I3599">
        <v>0.9</v>
      </c>
      <c r="J3599">
        <v>0</v>
      </c>
      <c r="K3599">
        <v>1</v>
      </c>
      <c r="L3599">
        <v>0</v>
      </c>
      <c r="M3599">
        <v>1.02</v>
      </c>
      <c r="N3599" t="e">
        <v>#N/A</v>
      </c>
      <c r="O3599" t="e">
        <v>#N/A</v>
      </c>
      <c r="P3599" t="e">
        <v>#N/A</v>
      </c>
      <c r="Q3599" t="e">
        <v>#N/A</v>
      </c>
      <c r="R3599" t="s">
        <v>206</v>
      </c>
      <c r="S3599">
        <v>1</v>
      </c>
      <c r="T3599">
        <v>4.8010000000000002</v>
      </c>
      <c r="U3599">
        <v>5.8710000000000004</v>
      </c>
    </row>
    <row r="3600" spans="1:21" x14ac:dyDescent="0.3">
      <c r="A3600" t="s">
        <v>110</v>
      </c>
      <c r="B3600" t="s">
        <v>187</v>
      </c>
      <c r="C3600" t="s">
        <v>227</v>
      </c>
      <c r="D3600">
        <v>31</v>
      </c>
      <c r="E3600">
        <v>1</v>
      </c>
      <c r="F3600">
        <v>40</v>
      </c>
      <c r="G3600">
        <v>1.8939999999999999</v>
      </c>
      <c r="H3600">
        <v>13</v>
      </c>
      <c r="I3600">
        <v>0.32500000000000001</v>
      </c>
      <c r="J3600">
        <v>1</v>
      </c>
      <c r="K3600">
        <v>1</v>
      </c>
      <c r="L3600">
        <v>1</v>
      </c>
      <c r="M3600">
        <v>1.0620000000000001</v>
      </c>
      <c r="N3600" t="e">
        <v>#N/A</v>
      </c>
      <c r="O3600" t="e">
        <v>#N/A</v>
      </c>
      <c r="P3600" t="e">
        <v>#N/A</v>
      </c>
      <c r="Q3600" t="e">
        <v>#N/A</v>
      </c>
      <c r="R3600" t="s">
        <v>229</v>
      </c>
      <c r="S3600">
        <v>0</v>
      </c>
      <c r="T3600">
        <v>7.7279999999999998</v>
      </c>
      <c r="U3600">
        <v>8.8460000000000001</v>
      </c>
    </row>
    <row r="3601" spans="1:21" x14ac:dyDescent="0.3">
      <c r="A3601" t="s">
        <v>110</v>
      </c>
      <c r="B3601" t="s">
        <v>188</v>
      </c>
      <c r="C3601" t="s">
        <v>228</v>
      </c>
      <c r="D3601">
        <v>12</v>
      </c>
      <c r="E3601">
        <v>1</v>
      </c>
      <c r="F3601">
        <v>46</v>
      </c>
      <c r="G3601">
        <v>4.9329999999999998</v>
      </c>
      <c r="H3601">
        <v>28</v>
      </c>
      <c r="I3601">
        <v>0.7</v>
      </c>
      <c r="J3601">
        <v>0</v>
      </c>
      <c r="K3601">
        <v>1</v>
      </c>
      <c r="L3601">
        <v>0</v>
      </c>
      <c r="M3601">
        <v>1.0469999999999999</v>
      </c>
      <c r="N3601" t="e">
        <v>#N/A</v>
      </c>
      <c r="O3601" t="e">
        <v>#N/A</v>
      </c>
      <c r="P3601" t="e">
        <v>#N/A</v>
      </c>
      <c r="Q3601" t="e">
        <v>#N/A</v>
      </c>
      <c r="R3601" t="s">
        <v>228</v>
      </c>
      <c r="S3601">
        <v>1</v>
      </c>
      <c r="T3601">
        <v>2.496</v>
      </c>
      <c r="U3601">
        <v>3.3740000000000001</v>
      </c>
    </row>
    <row r="3602" spans="1:21" x14ac:dyDescent="0.3">
      <c r="A3602" t="s">
        <v>111</v>
      </c>
      <c r="B3602" t="s">
        <v>167</v>
      </c>
      <c r="C3602" t="s">
        <v>207</v>
      </c>
      <c r="D3602">
        <v>13</v>
      </c>
      <c r="E3602">
        <v>1</v>
      </c>
      <c r="F3602">
        <v>10</v>
      </c>
      <c r="G3602">
        <v>3.9049999999999998</v>
      </c>
      <c r="H3602">
        <v>7</v>
      </c>
      <c r="I3602">
        <v>0.17499999999999999</v>
      </c>
      <c r="J3602">
        <v>0</v>
      </c>
      <c r="K3602">
        <v>1</v>
      </c>
      <c r="L3602">
        <v>0</v>
      </c>
      <c r="M3602">
        <v>0.85799999999999998</v>
      </c>
      <c r="N3602" t="e">
        <v>#N/A</v>
      </c>
      <c r="O3602" t="e">
        <v>#N/A</v>
      </c>
      <c r="P3602" t="e">
        <v>#N/A</v>
      </c>
      <c r="Q3602" t="e">
        <v>#N/A</v>
      </c>
      <c r="R3602" t="s">
        <v>246</v>
      </c>
      <c r="S3602">
        <v>0</v>
      </c>
      <c r="T3602">
        <v>8.6620000000000008</v>
      </c>
      <c r="U3602">
        <v>13.699</v>
      </c>
    </row>
    <row r="3603" spans="1:21" x14ac:dyDescent="0.3">
      <c r="A3603" t="s">
        <v>111</v>
      </c>
      <c r="B3603" t="s">
        <v>194</v>
      </c>
      <c r="C3603" t="s">
        <v>234</v>
      </c>
      <c r="D3603">
        <v>8</v>
      </c>
      <c r="E3603">
        <v>1</v>
      </c>
      <c r="F3603">
        <v>70</v>
      </c>
      <c r="G3603">
        <v>6.234</v>
      </c>
      <c r="H3603">
        <v>14</v>
      </c>
      <c r="I3603">
        <v>0.35</v>
      </c>
      <c r="J3603">
        <v>0</v>
      </c>
      <c r="K3603">
        <v>0</v>
      </c>
      <c r="L3603">
        <v>1</v>
      </c>
      <c r="M3603">
        <v>1.0880000000000001</v>
      </c>
      <c r="N3603" t="e">
        <v>#N/A</v>
      </c>
      <c r="O3603" t="e">
        <v>#N/A</v>
      </c>
      <c r="P3603" t="e">
        <v>#N/A</v>
      </c>
      <c r="Q3603" t="e">
        <v>#N/A</v>
      </c>
      <c r="R3603" t="s">
        <v>234</v>
      </c>
      <c r="S3603">
        <v>1</v>
      </c>
      <c r="T3603">
        <v>3.0760000000000001</v>
      </c>
      <c r="U3603">
        <v>5.7569999999999997</v>
      </c>
    </row>
    <row r="3604" spans="1:21" x14ac:dyDescent="0.3">
      <c r="A3604" t="s">
        <v>111</v>
      </c>
      <c r="B3604" t="s">
        <v>163</v>
      </c>
      <c r="C3604" t="s">
        <v>203</v>
      </c>
      <c r="D3604">
        <v>6</v>
      </c>
      <c r="E3604">
        <v>1</v>
      </c>
      <c r="F3604">
        <v>40</v>
      </c>
      <c r="G3604">
        <v>6.79</v>
      </c>
      <c r="H3604">
        <v>9</v>
      </c>
      <c r="I3604">
        <v>0.22500000000000001</v>
      </c>
      <c r="J3604">
        <v>0</v>
      </c>
      <c r="K3604">
        <v>1</v>
      </c>
      <c r="L3604">
        <v>0</v>
      </c>
      <c r="M3604">
        <v>1.6120000000000001</v>
      </c>
      <c r="N3604" t="e">
        <v>#N/A</v>
      </c>
      <c r="O3604" t="e">
        <v>#N/A</v>
      </c>
      <c r="P3604" t="e">
        <v>#N/A</v>
      </c>
      <c r="Q3604" t="e">
        <v>#N/A</v>
      </c>
      <c r="R3604" t="s">
        <v>203</v>
      </c>
      <c r="S3604">
        <v>1</v>
      </c>
      <c r="T3604">
        <v>2.5670000000000002</v>
      </c>
      <c r="U3604">
        <v>8.2349999999999994</v>
      </c>
    </row>
    <row r="3605" spans="1:21" x14ac:dyDescent="0.3">
      <c r="A3605" t="s">
        <v>111</v>
      </c>
      <c r="B3605" t="s">
        <v>188</v>
      </c>
      <c r="C3605" t="s">
        <v>228</v>
      </c>
      <c r="D3605">
        <v>29</v>
      </c>
      <c r="E3605">
        <v>1</v>
      </c>
      <c r="F3605">
        <v>10</v>
      </c>
      <c r="G3605">
        <v>6.4089999999999998</v>
      </c>
      <c r="H3605">
        <v>4</v>
      </c>
      <c r="I3605">
        <v>0.1</v>
      </c>
      <c r="J3605">
        <v>0</v>
      </c>
      <c r="K3605">
        <v>1</v>
      </c>
      <c r="L3605">
        <v>0</v>
      </c>
      <c r="M3605">
        <v>1.371</v>
      </c>
      <c r="N3605" t="e">
        <v>#N/A</v>
      </c>
      <c r="O3605" t="e">
        <v>#N/A</v>
      </c>
      <c r="P3605" t="e">
        <v>#N/A</v>
      </c>
      <c r="Q3605" t="e">
        <v>#N/A</v>
      </c>
      <c r="R3605" t="s">
        <v>228</v>
      </c>
      <c r="S3605">
        <v>1</v>
      </c>
      <c r="T3605">
        <v>1.5860000000000001</v>
      </c>
      <c r="U3605">
        <v>7.5170000000000003</v>
      </c>
    </row>
    <row r="3606" spans="1:21" x14ac:dyDescent="0.3">
      <c r="A3606" t="s">
        <v>111</v>
      </c>
      <c r="B3606" t="s">
        <v>193</v>
      </c>
      <c r="C3606" t="s">
        <v>233</v>
      </c>
      <c r="D3606">
        <v>22</v>
      </c>
      <c r="E3606">
        <v>1</v>
      </c>
      <c r="F3606">
        <v>80</v>
      </c>
      <c r="G3606">
        <v>8.4809999999999999</v>
      </c>
      <c r="H3606">
        <v>24</v>
      </c>
      <c r="I3606">
        <v>0.6</v>
      </c>
      <c r="J3606">
        <v>0</v>
      </c>
      <c r="K3606">
        <v>0</v>
      </c>
      <c r="L3606">
        <v>1</v>
      </c>
      <c r="M3606">
        <v>2.76</v>
      </c>
      <c r="N3606" t="e">
        <v>#N/A</v>
      </c>
      <c r="O3606" t="e">
        <v>#N/A</v>
      </c>
      <c r="P3606" t="e">
        <v>#N/A</v>
      </c>
      <c r="Q3606" t="e">
        <v>#N/A</v>
      </c>
      <c r="R3606" t="s">
        <v>233</v>
      </c>
      <c r="S3606">
        <v>1</v>
      </c>
      <c r="T3606">
        <v>1.804</v>
      </c>
      <c r="U3606">
        <v>4.2329999999999997</v>
      </c>
    </row>
    <row r="3607" spans="1:21" x14ac:dyDescent="0.3">
      <c r="A3607" t="s">
        <v>111</v>
      </c>
      <c r="B3607" t="s">
        <v>180</v>
      </c>
      <c r="C3607" t="s">
        <v>220</v>
      </c>
      <c r="D3607">
        <v>17</v>
      </c>
      <c r="E3607">
        <v>1</v>
      </c>
      <c r="F3607">
        <v>80</v>
      </c>
      <c r="G3607">
        <v>9.4410000000000007</v>
      </c>
      <c r="H3607">
        <v>25</v>
      </c>
      <c r="I3607">
        <v>0.625</v>
      </c>
      <c r="J3607">
        <v>0</v>
      </c>
      <c r="K3607">
        <v>0</v>
      </c>
      <c r="L3607">
        <v>1</v>
      </c>
      <c r="M3607">
        <v>3.2879999999999998</v>
      </c>
      <c r="N3607" t="e">
        <v>#N/A</v>
      </c>
      <c r="O3607" t="e">
        <v>#N/A</v>
      </c>
      <c r="P3607" t="e">
        <v>#N/A</v>
      </c>
      <c r="Q3607" t="e">
        <v>#N/A</v>
      </c>
      <c r="R3607" t="s">
        <v>220</v>
      </c>
      <c r="S3607">
        <v>1</v>
      </c>
      <c r="T3607">
        <v>1.0660000000000001</v>
      </c>
      <c r="U3607">
        <v>5.3810000000000002</v>
      </c>
    </row>
    <row r="3608" spans="1:21" x14ac:dyDescent="0.3">
      <c r="A3608" t="s">
        <v>111</v>
      </c>
      <c r="B3608" t="s">
        <v>181</v>
      </c>
      <c r="C3608" t="s">
        <v>221</v>
      </c>
      <c r="D3608">
        <v>5</v>
      </c>
      <c r="E3608">
        <v>1</v>
      </c>
      <c r="F3608">
        <v>10</v>
      </c>
      <c r="G3608">
        <v>9.7850000000000001</v>
      </c>
      <c r="H3608">
        <v>1</v>
      </c>
      <c r="I3608">
        <v>2.5000000000000001E-2</v>
      </c>
      <c r="J3608">
        <v>0</v>
      </c>
      <c r="K3608">
        <v>1</v>
      </c>
      <c r="L3608">
        <v>0</v>
      </c>
      <c r="M3608">
        <v>1.1930000000000001</v>
      </c>
      <c r="N3608" t="e">
        <v>#N/A</v>
      </c>
      <c r="O3608" t="e">
        <v>#N/A</v>
      </c>
      <c r="P3608" t="e">
        <v>#N/A</v>
      </c>
      <c r="Q3608" t="e">
        <v>#N/A</v>
      </c>
      <c r="R3608" t="s">
        <v>221</v>
      </c>
      <c r="S3608">
        <v>1</v>
      </c>
      <c r="T3608">
        <v>4.9569999999999999</v>
      </c>
      <c r="U3608">
        <v>9.6</v>
      </c>
    </row>
    <row r="3609" spans="1:21" x14ac:dyDescent="0.3">
      <c r="A3609" t="s">
        <v>111</v>
      </c>
      <c r="B3609" t="s">
        <v>173</v>
      </c>
      <c r="C3609" t="s">
        <v>213</v>
      </c>
      <c r="D3609">
        <v>25</v>
      </c>
      <c r="E3609">
        <v>1</v>
      </c>
      <c r="F3609">
        <v>70</v>
      </c>
      <c r="G3609">
        <v>10.065</v>
      </c>
      <c r="H3609">
        <v>18</v>
      </c>
      <c r="I3609">
        <v>0.45</v>
      </c>
      <c r="J3609">
        <v>1</v>
      </c>
      <c r="K3609">
        <v>0</v>
      </c>
      <c r="L3609">
        <v>0</v>
      </c>
      <c r="M3609">
        <v>0.73299999999999998</v>
      </c>
      <c r="N3609" t="e">
        <v>#N/A</v>
      </c>
      <c r="O3609" t="e">
        <v>#N/A</v>
      </c>
      <c r="P3609" t="e">
        <v>#N/A</v>
      </c>
      <c r="Q3609" t="e">
        <v>#N/A</v>
      </c>
      <c r="R3609" t="s">
        <v>213</v>
      </c>
      <c r="S3609">
        <v>1</v>
      </c>
      <c r="T3609">
        <v>1.645</v>
      </c>
      <c r="U3609">
        <v>4.9980000000000002</v>
      </c>
    </row>
    <row r="3610" spans="1:21" x14ac:dyDescent="0.3">
      <c r="A3610" t="s">
        <v>111</v>
      </c>
      <c r="B3610" t="s">
        <v>175</v>
      </c>
      <c r="C3610" t="s">
        <v>215</v>
      </c>
      <c r="D3610">
        <v>27</v>
      </c>
      <c r="E3610">
        <v>1</v>
      </c>
      <c r="F3610">
        <v>30</v>
      </c>
      <c r="G3610">
        <v>7.5609999999999999</v>
      </c>
      <c r="H3610">
        <v>8</v>
      </c>
      <c r="I3610">
        <v>0.2</v>
      </c>
      <c r="J3610">
        <v>0</v>
      </c>
      <c r="K3610">
        <v>1</v>
      </c>
      <c r="L3610">
        <v>0</v>
      </c>
      <c r="M3610">
        <v>0.98299999999999998</v>
      </c>
      <c r="N3610" t="e">
        <v>#N/A</v>
      </c>
      <c r="O3610" t="e">
        <v>#N/A</v>
      </c>
      <c r="P3610" t="e">
        <v>#N/A</v>
      </c>
      <c r="Q3610" t="e">
        <v>#N/A</v>
      </c>
      <c r="R3610" t="s">
        <v>215</v>
      </c>
      <c r="S3610">
        <v>1</v>
      </c>
      <c r="T3610">
        <v>1.0389999999999999</v>
      </c>
      <c r="U3610">
        <v>3.6659999999999999</v>
      </c>
    </row>
    <row r="3611" spans="1:21" x14ac:dyDescent="0.3">
      <c r="A3611" t="s">
        <v>111</v>
      </c>
      <c r="B3611" t="s">
        <v>178</v>
      </c>
      <c r="C3611" t="s">
        <v>218</v>
      </c>
      <c r="D3611">
        <v>12</v>
      </c>
      <c r="E3611">
        <v>1</v>
      </c>
      <c r="F3611">
        <v>75</v>
      </c>
      <c r="G3611">
        <v>7.5309999999999997</v>
      </c>
      <c r="H3611">
        <v>22</v>
      </c>
      <c r="I3611">
        <v>0.55000000000000004</v>
      </c>
      <c r="J3611">
        <v>1</v>
      </c>
      <c r="K3611">
        <v>0</v>
      </c>
      <c r="L3611">
        <v>0</v>
      </c>
      <c r="M3611">
        <v>1.597</v>
      </c>
      <c r="N3611" t="e">
        <v>#N/A</v>
      </c>
      <c r="O3611" t="e">
        <v>#N/A</v>
      </c>
      <c r="P3611" t="e">
        <v>#N/A</v>
      </c>
      <c r="Q3611" t="e">
        <v>#N/A</v>
      </c>
      <c r="R3611" t="s">
        <v>218</v>
      </c>
      <c r="S3611">
        <v>1</v>
      </c>
      <c r="T3611">
        <v>1.54</v>
      </c>
      <c r="U3611">
        <v>4.0460000000000003</v>
      </c>
    </row>
    <row r="3612" spans="1:21" x14ac:dyDescent="0.3">
      <c r="A3612" t="s">
        <v>111</v>
      </c>
      <c r="B3612" t="s">
        <v>183</v>
      </c>
      <c r="C3612" t="s">
        <v>223</v>
      </c>
      <c r="D3612">
        <v>30</v>
      </c>
      <c r="E3612">
        <v>1</v>
      </c>
      <c r="F3612">
        <v>80</v>
      </c>
      <c r="G3612">
        <v>9.5410000000000004</v>
      </c>
      <c r="H3612">
        <v>28</v>
      </c>
      <c r="I3612">
        <v>0.7</v>
      </c>
      <c r="J3612">
        <v>1</v>
      </c>
      <c r="K3612">
        <v>1</v>
      </c>
      <c r="L3612">
        <v>1</v>
      </c>
      <c r="M3612">
        <v>0.74099999999999999</v>
      </c>
      <c r="N3612" t="e">
        <v>#N/A</v>
      </c>
      <c r="O3612" t="e">
        <v>#N/A</v>
      </c>
      <c r="P3612" t="e">
        <v>#N/A</v>
      </c>
      <c r="Q3612" t="e">
        <v>#N/A</v>
      </c>
      <c r="R3612" t="s">
        <v>223</v>
      </c>
      <c r="S3612">
        <v>1</v>
      </c>
      <c r="T3612">
        <v>1.1100000000000001</v>
      </c>
      <c r="U3612">
        <v>3.4710000000000001</v>
      </c>
    </row>
    <row r="3613" spans="1:21" x14ac:dyDescent="0.3">
      <c r="A3613" t="s">
        <v>111</v>
      </c>
      <c r="B3613" t="s">
        <v>189</v>
      </c>
      <c r="C3613" t="s">
        <v>229</v>
      </c>
      <c r="D3613">
        <v>23</v>
      </c>
      <c r="E3613">
        <v>1</v>
      </c>
      <c r="F3613">
        <v>90</v>
      </c>
      <c r="G3613">
        <v>4.9950000000000001</v>
      </c>
      <c r="H3613">
        <v>32</v>
      </c>
      <c r="I3613">
        <v>0.8</v>
      </c>
      <c r="J3613">
        <v>1</v>
      </c>
      <c r="K3613">
        <v>1</v>
      </c>
      <c r="L3613">
        <v>1</v>
      </c>
      <c r="M3613">
        <v>1.349</v>
      </c>
      <c r="N3613" t="e">
        <v>#N/A</v>
      </c>
      <c r="O3613" t="e">
        <v>#N/A</v>
      </c>
      <c r="P3613" t="e">
        <v>#N/A</v>
      </c>
      <c r="Q3613" t="e">
        <v>#N/A</v>
      </c>
      <c r="R3613" t="s">
        <v>229</v>
      </c>
      <c r="S3613">
        <v>1</v>
      </c>
      <c r="T3613">
        <v>1.4219999999999999</v>
      </c>
      <c r="U3613">
        <v>3.0870000000000002</v>
      </c>
    </row>
    <row r="3614" spans="1:21" x14ac:dyDescent="0.3">
      <c r="A3614" t="s">
        <v>111</v>
      </c>
      <c r="B3614" t="s">
        <v>174</v>
      </c>
      <c r="C3614" t="s">
        <v>214</v>
      </c>
      <c r="D3614">
        <v>39</v>
      </c>
      <c r="E3614">
        <v>1</v>
      </c>
      <c r="F3614">
        <v>95</v>
      </c>
      <c r="G3614">
        <v>4.7549999999999999</v>
      </c>
      <c r="H3614">
        <v>40</v>
      </c>
      <c r="I3614">
        <v>1</v>
      </c>
      <c r="J3614">
        <v>1</v>
      </c>
      <c r="K3614">
        <v>0</v>
      </c>
      <c r="L3614">
        <v>0</v>
      </c>
      <c r="M3614">
        <v>0.78700000000000003</v>
      </c>
      <c r="N3614" t="e">
        <v>#N/A</v>
      </c>
      <c r="O3614" t="e">
        <v>#N/A</v>
      </c>
      <c r="P3614" t="e">
        <v>#N/A</v>
      </c>
      <c r="Q3614" t="e">
        <v>#N/A</v>
      </c>
      <c r="R3614" t="s">
        <v>214</v>
      </c>
      <c r="S3614">
        <v>1</v>
      </c>
      <c r="T3614">
        <v>1.046</v>
      </c>
      <c r="U3614">
        <v>3.899</v>
      </c>
    </row>
    <row r="3615" spans="1:21" x14ac:dyDescent="0.3">
      <c r="A3615" t="s">
        <v>111</v>
      </c>
      <c r="B3615" t="s">
        <v>195</v>
      </c>
      <c r="C3615" t="s">
        <v>235</v>
      </c>
      <c r="D3615">
        <v>21</v>
      </c>
      <c r="E3615">
        <v>1</v>
      </c>
      <c r="F3615">
        <v>95</v>
      </c>
      <c r="G3615">
        <v>4.827</v>
      </c>
      <c r="H3615">
        <v>39</v>
      </c>
      <c r="I3615">
        <v>0.97499999999999998</v>
      </c>
      <c r="J3615">
        <v>1</v>
      </c>
      <c r="K3615">
        <v>0</v>
      </c>
      <c r="L3615">
        <v>0</v>
      </c>
      <c r="M3615">
        <v>0.82499999999999996</v>
      </c>
      <c r="N3615" t="e">
        <v>#N/A</v>
      </c>
      <c r="O3615" t="e">
        <v>#N/A</v>
      </c>
      <c r="P3615" t="e">
        <v>#N/A</v>
      </c>
      <c r="Q3615" t="e">
        <v>#N/A</v>
      </c>
      <c r="R3615" t="s">
        <v>235</v>
      </c>
      <c r="S3615">
        <v>1</v>
      </c>
      <c r="T3615">
        <v>1.034</v>
      </c>
      <c r="U3615">
        <v>3.4990000000000001</v>
      </c>
    </row>
    <row r="3616" spans="1:21" x14ac:dyDescent="0.3">
      <c r="A3616" t="s">
        <v>111</v>
      </c>
      <c r="B3616" t="s">
        <v>172</v>
      </c>
      <c r="C3616" t="s">
        <v>212</v>
      </c>
      <c r="D3616">
        <v>28</v>
      </c>
      <c r="E3616">
        <v>1</v>
      </c>
      <c r="F3616">
        <v>10</v>
      </c>
      <c r="G3616">
        <v>6.173</v>
      </c>
      <c r="H3616">
        <v>2</v>
      </c>
      <c r="I3616">
        <v>0.05</v>
      </c>
      <c r="J3616">
        <v>0</v>
      </c>
      <c r="K3616">
        <v>1</v>
      </c>
      <c r="L3616">
        <v>0</v>
      </c>
      <c r="M3616">
        <v>2.3530000000000002</v>
      </c>
      <c r="N3616" t="e">
        <v>#N/A</v>
      </c>
      <c r="O3616" t="e">
        <v>#N/A</v>
      </c>
      <c r="P3616" t="e">
        <v>#N/A</v>
      </c>
      <c r="Q3616" t="e">
        <v>#N/A</v>
      </c>
      <c r="R3616" t="s">
        <v>212</v>
      </c>
      <c r="S3616">
        <v>1</v>
      </c>
      <c r="T3616">
        <v>2.3109999999999999</v>
      </c>
      <c r="U3616">
        <v>4.617</v>
      </c>
    </row>
    <row r="3617" spans="1:21" x14ac:dyDescent="0.3">
      <c r="A3617" t="s">
        <v>111</v>
      </c>
      <c r="B3617" t="s">
        <v>179</v>
      </c>
      <c r="C3617" t="s">
        <v>219</v>
      </c>
      <c r="D3617">
        <v>15</v>
      </c>
      <c r="E3617">
        <v>1</v>
      </c>
      <c r="F3617">
        <v>10</v>
      </c>
      <c r="G3617">
        <v>5.6989999999999998</v>
      </c>
      <c r="H3617">
        <v>6</v>
      </c>
      <c r="I3617">
        <v>0.15</v>
      </c>
      <c r="J3617">
        <v>0</v>
      </c>
      <c r="K3617">
        <v>1</v>
      </c>
      <c r="L3617">
        <v>0</v>
      </c>
      <c r="M3617">
        <v>0.84899999999999998</v>
      </c>
      <c r="N3617" t="e">
        <v>#N/A</v>
      </c>
      <c r="O3617" t="e">
        <v>#N/A</v>
      </c>
      <c r="P3617" t="e">
        <v>#N/A</v>
      </c>
      <c r="Q3617" t="e">
        <v>#N/A</v>
      </c>
      <c r="R3617" t="s">
        <v>219</v>
      </c>
      <c r="S3617">
        <v>1</v>
      </c>
      <c r="T3617">
        <v>1.8120000000000001</v>
      </c>
      <c r="U3617">
        <v>4.085</v>
      </c>
    </row>
    <row r="3618" spans="1:21" x14ac:dyDescent="0.3">
      <c r="A3618" t="s">
        <v>111</v>
      </c>
      <c r="B3618" t="s">
        <v>166</v>
      </c>
      <c r="C3618" t="s">
        <v>206</v>
      </c>
      <c r="D3618">
        <v>32</v>
      </c>
      <c r="E3618">
        <v>1</v>
      </c>
      <c r="F3618">
        <v>90</v>
      </c>
      <c r="G3618">
        <v>5.7770000000000001</v>
      </c>
      <c r="H3618">
        <v>33</v>
      </c>
      <c r="I3618">
        <v>0.82499999999999996</v>
      </c>
      <c r="J3618">
        <v>1</v>
      </c>
      <c r="K3618">
        <v>1</v>
      </c>
      <c r="L3618">
        <v>1</v>
      </c>
      <c r="M3618">
        <v>1.3009999999999999</v>
      </c>
      <c r="N3618" t="e">
        <v>#N/A</v>
      </c>
      <c r="O3618" t="e">
        <v>#N/A</v>
      </c>
      <c r="P3618" t="e">
        <v>#N/A</v>
      </c>
      <c r="Q3618" t="e">
        <v>#N/A</v>
      </c>
      <c r="R3618" t="s">
        <v>206</v>
      </c>
      <c r="S3618">
        <v>1</v>
      </c>
      <c r="T3618">
        <v>1.0940000000000001</v>
      </c>
      <c r="U3618">
        <v>3.0630000000000002</v>
      </c>
    </row>
    <row r="3619" spans="1:21" x14ac:dyDescent="0.3">
      <c r="A3619" t="s">
        <v>111</v>
      </c>
      <c r="B3619" t="s">
        <v>161</v>
      </c>
      <c r="C3619" t="s">
        <v>201</v>
      </c>
      <c r="D3619">
        <v>36</v>
      </c>
      <c r="E3619">
        <v>1</v>
      </c>
      <c r="F3619">
        <v>80</v>
      </c>
      <c r="G3619">
        <v>3.7570000000000001</v>
      </c>
      <c r="H3619">
        <v>27</v>
      </c>
      <c r="I3619">
        <v>0.67500000000000004</v>
      </c>
      <c r="J3619">
        <v>0</v>
      </c>
      <c r="K3619">
        <v>0</v>
      </c>
      <c r="L3619">
        <v>1</v>
      </c>
      <c r="M3619">
        <v>1.1850000000000001</v>
      </c>
      <c r="N3619" t="e">
        <v>#N/A</v>
      </c>
      <c r="O3619" t="e">
        <v>#N/A</v>
      </c>
      <c r="P3619" t="e">
        <v>#N/A</v>
      </c>
      <c r="Q3619" t="e">
        <v>#N/A</v>
      </c>
      <c r="R3619" t="s">
        <v>201</v>
      </c>
      <c r="S3619">
        <v>1</v>
      </c>
      <c r="T3619">
        <v>0.93400000000000005</v>
      </c>
      <c r="U3619">
        <v>3.4630000000000001</v>
      </c>
    </row>
    <row r="3620" spans="1:21" x14ac:dyDescent="0.3">
      <c r="A3620" t="s">
        <v>111</v>
      </c>
      <c r="B3620" t="s">
        <v>185</v>
      </c>
      <c r="C3620" t="s">
        <v>225</v>
      </c>
      <c r="D3620">
        <v>2</v>
      </c>
      <c r="E3620">
        <v>1</v>
      </c>
      <c r="F3620">
        <v>70</v>
      </c>
      <c r="G3620">
        <v>4.3490000000000002</v>
      </c>
      <c r="H3620">
        <v>15</v>
      </c>
      <c r="I3620">
        <v>0.375</v>
      </c>
      <c r="J3620">
        <v>0</v>
      </c>
      <c r="K3620">
        <v>0</v>
      </c>
      <c r="L3620">
        <v>1</v>
      </c>
      <c r="M3620">
        <v>1.302</v>
      </c>
      <c r="N3620" t="e">
        <v>#N/A</v>
      </c>
      <c r="O3620" t="e">
        <v>#N/A</v>
      </c>
      <c r="P3620" t="e">
        <v>#N/A</v>
      </c>
      <c r="Q3620" t="e">
        <v>#N/A</v>
      </c>
      <c r="R3620" t="s">
        <v>225</v>
      </c>
      <c r="S3620">
        <v>1</v>
      </c>
      <c r="T3620">
        <v>1.0389999999999999</v>
      </c>
      <c r="U3620">
        <v>3.3759999999999999</v>
      </c>
    </row>
    <row r="3621" spans="1:21" x14ac:dyDescent="0.3">
      <c r="A3621" t="s">
        <v>111</v>
      </c>
      <c r="B3621" t="s">
        <v>165</v>
      </c>
      <c r="C3621" t="s">
        <v>205</v>
      </c>
      <c r="D3621">
        <v>10</v>
      </c>
      <c r="E3621">
        <v>1</v>
      </c>
      <c r="F3621">
        <v>10</v>
      </c>
      <c r="G3621">
        <v>7.7210000000000001</v>
      </c>
      <c r="H3621">
        <v>5</v>
      </c>
      <c r="I3621">
        <v>0.125</v>
      </c>
      <c r="J3621">
        <v>0</v>
      </c>
      <c r="K3621">
        <v>1</v>
      </c>
      <c r="L3621">
        <v>0</v>
      </c>
      <c r="M3621">
        <v>0.90300000000000002</v>
      </c>
      <c r="N3621" t="e">
        <v>#N/A</v>
      </c>
      <c r="O3621" t="e">
        <v>#N/A</v>
      </c>
      <c r="P3621" t="e">
        <v>#N/A</v>
      </c>
      <c r="Q3621" t="e">
        <v>#N/A</v>
      </c>
      <c r="R3621" t="s">
        <v>205</v>
      </c>
      <c r="S3621">
        <v>1</v>
      </c>
      <c r="T3621">
        <v>3.302</v>
      </c>
      <c r="U3621">
        <v>7.2290000000000001</v>
      </c>
    </row>
    <row r="3622" spans="1:21" x14ac:dyDescent="0.3">
      <c r="A3622" t="s">
        <v>111</v>
      </c>
      <c r="B3622" t="s">
        <v>182</v>
      </c>
      <c r="C3622" t="s">
        <v>222</v>
      </c>
      <c r="D3622">
        <v>26</v>
      </c>
      <c r="E3622">
        <v>1</v>
      </c>
      <c r="F3622">
        <v>10</v>
      </c>
      <c r="G3622">
        <v>4.9269999999999996</v>
      </c>
      <c r="H3622">
        <v>3</v>
      </c>
      <c r="I3622">
        <v>7.4999999999999997E-2</v>
      </c>
      <c r="J3622">
        <v>0</v>
      </c>
      <c r="K3622">
        <v>1</v>
      </c>
      <c r="L3622">
        <v>0</v>
      </c>
      <c r="M3622">
        <v>1.7769999999999999</v>
      </c>
      <c r="N3622" t="e">
        <v>#N/A</v>
      </c>
      <c r="O3622" t="e">
        <v>#N/A</v>
      </c>
      <c r="P3622" t="e">
        <v>#N/A</v>
      </c>
      <c r="Q3622" t="e">
        <v>#N/A</v>
      </c>
      <c r="R3622" t="s">
        <v>222</v>
      </c>
      <c r="S3622">
        <v>1</v>
      </c>
      <c r="T3622">
        <v>14.617000000000001</v>
      </c>
      <c r="U3622">
        <v>17.402999999999999</v>
      </c>
    </row>
    <row r="3623" spans="1:21" x14ac:dyDescent="0.3">
      <c r="A3623" t="s">
        <v>111</v>
      </c>
      <c r="B3623" t="s">
        <v>159</v>
      </c>
      <c r="C3623" t="s">
        <v>199</v>
      </c>
      <c r="D3623">
        <v>14</v>
      </c>
      <c r="E3623">
        <v>1</v>
      </c>
      <c r="F3623">
        <v>90</v>
      </c>
      <c r="G3623">
        <v>4.6779999999999999</v>
      </c>
      <c r="H3623">
        <v>34</v>
      </c>
      <c r="I3623">
        <v>0.85</v>
      </c>
      <c r="J3623">
        <v>1</v>
      </c>
      <c r="K3623">
        <v>1</v>
      </c>
      <c r="L3623">
        <v>1</v>
      </c>
      <c r="M3623">
        <v>1.278</v>
      </c>
      <c r="N3623" t="e">
        <v>#N/A</v>
      </c>
      <c r="O3623" t="e">
        <v>#N/A</v>
      </c>
      <c r="P3623" t="e">
        <v>#N/A</v>
      </c>
      <c r="Q3623" t="e">
        <v>#N/A</v>
      </c>
      <c r="R3623" t="s">
        <v>199</v>
      </c>
      <c r="S3623">
        <v>1</v>
      </c>
      <c r="T3623">
        <v>1.4119999999999999</v>
      </c>
      <c r="U3623">
        <v>4.9969999999999999</v>
      </c>
    </row>
    <row r="3624" spans="1:21" x14ac:dyDescent="0.3">
      <c r="A3624" t="s">
        <v>111</v>
      </c>
      <c r="B3624" t="s">
        <v>196</v>
      </c>
      <c r="C3624" t="s">
        <v>236</v>
      </c>
      <c r="D3624">
        <v>7</v>
      </c>
      <c r="E3624">
        <v>1</v>
      </c>
      <c r="F3624">
        <v>85</v>
      </c>
      <c r="G3624">
        <v>7.3360000000000003</v>
      </c>
      <c r="H3624">
        <v>29</v>
      </c>
      <c r="I3624">
        <v>0.72499999999999998</v>
      </c>
      <c r="J3624">
        <v>1</v>
      </c>
      <c r="K3624">
        <v>1</v>
      </c>
      <c r="L3624">
        <v>1</v>
      </c>
      <c r="M3624">
        <v>1.1930000000000001</v>
      </c>
      <c r="N3624" t="e">
        <v>#N/A</v>
      </c>
      <c r="O3624" t="e">
        <v>#N/A</v>
      </c>
      <c r="P3624" t="e">
        <v>#N/A</v>
      </c>
      <c r="Q3624" t="e">
        <v>#N/A</v>
      </c>
      <c r="R3624" t="s">
        <v>236</v>
      </c>
      <c r="S3624">
        <v>1</v>
      </c>
      <c r="T3624">
        <v>1.966</v>
      </c>
      <c r="U3624">
        <v>5.1689999999999996</v>
      </c>
    </row>
    <row r="3625" spans="1:21" x14ac:dyDescent="0.3">
      <c r="A3625" t="s">
        <v>111</v>
      </c>
      <c r="B3625" t="s">
        <v>171</v>
      </c>
      <c r="C3625" t="s">
        <v>211</v>
      </c>
      <c r="D3625">
        <v>38</v>
      </c>
      <c r="E3625">
        <v>1</v>
      </c>
      <c r="F3625">
        <v>95</v>
      </c>
      <c r="G3625">
        <v>5.8929999999999998</v>
      </c>
      <c r="H3625">
        <v>36</v>
      </c>
      <c r="I3625">
        <v>0.9</v>
      </c>
      <c r="J3625">
        <v>1</v>
      </c>
      <c r="K3625">
        <v>1</v>
      </c>
      <c r="L3625">
        <v>1</v>
      </c>
      <c r="M3625">
        <v>0.91</v>
      </c>
      <c r="N3625" t="e">
        <v>#N/A</v>
      </c>
      <c r="O3625" t="e">
        <v>#N/A</v>
      </c>
      <c r="P3625" t="e">
        <v>#N/A</v>
      </c>
      <c r="Q3625" t="e">
        <v>#N/A</v>
      </c>
      <c r="R3625" t="s">
        <v>211</v>
      </c>
      <c r="S3625">
        <v>1</v>
      </c>
      <c r="T3625">
        <v>2.62</v>
      </c>
      <c r="U3625">
        <v>4.5010000000000003</v>
      </c>
    </row>
    <row r="3626" spans="1:21" x14ac:dyDescent="0.3">
      <c r="A3626" t="s">
        <v>111</v>
      </c>
      <c r="B3626" t="s">
        <v>192</v>
      </c>
      <c r="C3626" t="s">
        <v>232</v>
      </c>
      <c r="D3626">
        <v>18</v>
      </c>
      <c r="E3626">
        <v>1</v>
      </c>
      <c r="F3626">
        <v>85</v>
      </c>
      <c r="G3626">
        <v>4.9189999999999996</v>
      </c>
      <c r="H3626">
        <v>30</v>
      </c>
      <c r="I3626">
        <v>0.75</v>
      </c>
      <c r="J3626">
        <v>1</v>
      </c>
      <c r="K3626">
        <v>1</v>
      </c>
      <c r="L3626">
        <v>1</v>
      </c>
      <c r="M3626">
        <v>1.0509999999999999</v>
      </c>
      <c r="N3626" t="e">
        <v>#N/A</v>
      </c>
      <c r="O3626" t="e">
        <v>#N/A</v>
      </c>
      <c r="P3626" t="e">
        <v>#N/A</v>
      </c>
      <c r="Q3626" t="e">
        <v>#N/A</v>
      </c>
      <c r="R3626" t="s">
        <v>232</v>
      </c>
      <c r="S3626">
        <v>1</v>
      </c>
      <c r="T3626">
        <v>1.8320000000000001</v>
      </c>
      <c r="U3626">
        <v>4.093</v>
      </c>
    </row>
    <row r="3627" spans="1:21" x14ac:dyDescent="0.3">
      <c r="A3627" t="s">
        <v>111</v>
      </c>
      <c r="B3627" t="s">
        <v>157</v>
      </c>
      <c r="C3627" t="s">
        <v>197</v>
      </c>
      <c r="D3627">
        <v>19</v>
      </c>
      <c r="E3627">
        <v>1</v>
      </c>
      <c r="F3627">
        <v>95</v>
      </c>
      <c r="G3627">
        <v>6.4930000000000003</v>
      </c>
      <c r="H3627">
        <v>37</v>
      </c>
      <c r="I3627">
        <v>0.92500000000000004</v>
      </c>
      <c r="J3627">
        <v>1</v>
      </c>
      <c r="K3627">
        <v>1</v>
      </c>
      <c r="L3627">
        <v>1</v>
      </c>
      <c r="M3627">
        <v>1.03</v>
      </c>
      <c r="N3627" t="e">
        <v>#N/A</v>
      </c>
      <c r="O3627" t="e">
        <v>#N/A</v>
      </c>
      <c r="P3627" t="e">
        <v>#N/A</v>
      </c>
      <c r="Q3627" t="e">
        <v>#N/A</v>
      </c>
      <c r="R3627" t="s">
        <v>197</v>
      </c>
      <c r="S3627">
        <v>1</v>
      </c>
      <c r="T3627">
        <v>1.746</v>
      </c>
      <c r="U3627">
        <v>3.5230000000000001</v>
      </c>
    </row>
    <row r="3628" spans="1:21" x14ac:dyDescent="0.3">
      <c r="A3628" t="s">
        <v>111</v>
      </c>
      <c r="B3628" t="s">
        <v>169</v>
      </c>
      <c r="C3628" t="s">
        <v>209</v>
      </c>
      <c r="D3628">
        <v>3</v>
      </c>
      <c r="E3628">
        <v>1</v>
      </c>
      <c r="F3628">
        <v>75</v>
      </c>
      <c r="G3628">
        <v>5.9260000000000002</v>
      </c>
      <c r="H3628">
        <v>21</v>
      </c>
      <c r="I3628">
        <v>0.52500000000000002</v>
      </c>
      <c r="J3628">
        <v>0</v>
      </c>
      <c r="K3628">
        <v>0</v>
      </c>
      <c r="L3628">
        <v>1</v>
      </c>
      <c r="M3628">
        <v>1.1000000000000001</v>
      </c>
      <c r="N3628" t="e">
        <v>#N/A</v>
      </c>
      <c r="O3628" t="e">
        <v>#N/A</v>
      </c>
      <c r="P3628" t="e">
        <v>#N/A</v>
      </c>
      <c r="Q3628" t="e">
        <v>#N/A</v>
      </c>
      <c r="R3628" t="s">
        <v>209</v>
      </c>
      <c r="S3628">
        <v>1</v>
      </c>
      <c r="T3628">
        <v>1.022</v>
      </c>
      <c r="U3628">
        <v>4.7789999999999999</v>
      </c>
    </row>
    <row r="3629" spans="1:21" x14ac:dyDescent="0.3">
      <c r="A3629" t="s">
        <v>111</v>
      </c>
      <c r="B3629" t="s">
        <v>170</v>
      </c>
      <c r="C3629" t="s">
        <v>210</v>
      </c>
      <c r="D3629">
        <v>31</v>
      </c>
      <c r="E3629">
        <v>1</v>
      </c>
      <c r="F3629">
        <v>70</v>
      </c>
      <c r="G3629">
        <v>5.6210000000000004</v>
      </c>
      <c r="H3629">
        <v>17</v>
      </c>
      <c r="I3629">
        <v>0.42499999999999999</v>
      </c>
      <c r="J3629">
        <v>1</v>
      </c>
      <c r="K3629">
        <v>0</v>
      </c>
      <c r="L3629">
        <v>0</v>
      </c>
      <c r="M3629">
        <v>0.66100000000000003</v>
      </c>
      <c r="N3629" t="e">
        <v>#N/A</v>
      </c>
      <c r="O3629" t="e">
        <v>#N/A</v>
      </c>
      <c r="P3629" t="e">
        <v>#N/A</v>
      </c>
      <c r="Q3629" t="e">
        <v>#N/A</v>
      </c>
      <c r="R3629" t="s">
        <v>973</v>
      </c>
      <c r="S3629">
        <v>0</v>
      </c>
      <c r="T3629">
        <v>1.0429999999999999</v>
      </c>
      <c r="U3629">
        <v>8.0939999999999994</v>
      </c>
    </row>
    <row r="3630" spans="1:21" x14ac:dyDescent="0.3">
      <c r="A3630" t="s">
        <v>111</v>
      </c>
      <c r="B3630" t="s">
        <v>176</v>
      </c>
      <c r="C3630" t="s">
        <v>216</v>
      </c>
      <c r="D3630">
        <v>11</v>
      </c>
      <c r="E3630">
        <v>1</v>
      </c>
      <c r="F3630">
        <v>95</v>
      </c>
      <c r="G3630">
        <v>5.0670000000000002</v>
      </c>
      <c r="H3630">
        <v>38</v>
      </c>
      <c r="I3630">
        <v>0.95</v>
      </c>
      <c r="J3630">
        <v>1</v>
      </c>
      <c r="K3630">
        <v>0</v>
      </c>
      <c r="L3630">
        <v>0</v>
      </c>
      <c r="M3630">
        <v>0.86499999999999999</v>
      </c>
      <c r="N3630" t="e">
        <v>#N/A</v>
      </c>
      <c r="O3630" t="e">
        <v>#N/A</v>
      </c>
      <c r="P3630" t="e">
        <v>#N/A</v>
      </c>
      <c r="Q3630" t="e">
        <v>#N/A</v>
      </c>
      <c r="R3630" t="s">
        <v>216</v>
      </c>
      <c r="S3630">
        <v>1</v>
      </c>
      <c r="T3630">
        <v>1.5249999999999999</v>
      </c>
      <c r="U3630">
        <v>3.548</v>
      </c>
    </row>
    <row r="3631" spans="1:21" x14ac:dyDescent="0.3">
      <c r="A3631" t="s">
        <v>111</v>
      </c>
      <c r="B3631" t="s">
        <v>184</v>
      </c>
      <c r="C3631" t="s">
        <v>224</v>
      </c>
      <c r="D3631">
        <v>16</v>
      </c>
      <c r="E3631">
        <v>1</v>
      </c>
      <c r="F3631">
        <v>75</v>
      </c>
      <c r="G3631">
        <v>5.3330000000000002</v>
      </c>
      <c r="H3631">
        <v>19</v>
      </c>
      <c r="I3631">
        <v>0.47499999999999998</v>
      </c>
      <c r="J3631">
        <v>0</v>
      </c>
      <c r="K3631">
        <v>0</v>
      </c>
      <c r="L3631">
        <v>1</v>
      </c>
      <c r="M3631">
        <v>1.3180000000000001</v>
      </c>
      <c r="N3631" t="e">
        <v>#N/A</v>
      </c>
      <c r="O3631" t="e">
        <v>#N/A</v>
      </c>
      <c r="P3631" t="e">
        <v>#N/A</v>
      </c>
      <c r="Q3631" t="e">
        <v>#N/A</v>
      </c>
      <c r="R3631" t="s">
        <v>224</v>
      </c>
      <c r="S3631">
        <v>1</v>
      </c>
      <c r="T3631">
        <v>1.4970000000000001</v>
      </c>
      <c r="U3631">
        <v>4.3899999999999997</v>
      </c>
    </row>
    <row r="3632" spans="1:21" x14ac:dyDescent="0.3">
      <c r="A3632" t="s">
        <v>111</v>
      </c>
      <c r="B3632" t="s">
        <v>191</v>
      </c>
      <c r="C3632" t="s">
        <v>231</v>
      </c>
      <c r="D3632">
        <v>33</v>
      </c>
      <c r="E3632">
        <v>1</v>
      </c>
      <c r="F3632">
        <v>60</v>
      </c>
      <c r="G3632">
        <v>7.2839999999999998</v>
      </c>
      <c r="H3632">
        <v>12</v>
      </c>
      <c r="I3632">
        <v>0.3</v>
      </c>
      <c r="J3632">
        <v>1</v>
      </c>
      <c r="K3632">
        <v>0</v>
      </c>
      <c r="L3632">
        <v>0</v>
      </c>
      <c r="M3632">
        <v>1.121</v>
      </c>
      <c r="N3632" t="e">
        <v>#N/A</v>
      </c>
      <c r="O3632" t="e">
        <v>#N/A</v>
      </c>
      <c r="P3632" t="e">
        <v>#N/A</v>
      </c>
      <c r="Q3632" t="e">
        <v>#N/A</v>
      </c>
      <c r="R3632" t="s">
        <v>231</v>
      </c>
      <c r="S3632">
        <v>1</v>
      </c>
      <c r="T3632">
        <v>1.45</v>
      </c>
      <c r="U3632">
        <v>3.4780000000000002</v>
      </c>
    </row>
    <row r="3633" spans="1:21" x14ac:dyDescent="0.3">
      <c r="A3633" t="s">
        <v>111</v>
      </c>
      <c r="B3633" t="s">
        <v>164</v>
      </c>
      <c r="C3633" t="s">
        <v>204</v>
      </c>
      <c r="D3633">
        <v>40</v>
      </c>
      <c r="E3633">
        <v>1</v>
      </c>
      <c r="F3633">
        <v>85</v>
      </c>
      <c r="G3633">
        <v>7.157</v>
      </c>
      <c r="H3633">
        <v>31</v>
      </c>
      <c r="I3633">
        <v>0.77500000000000002</v>
      </c>
      <c r="J3633">
        <v>1</v>
      </c>
      <c r="K3633">
        <v>1</v>
      </c>
      <c r="L3633">
        <v>1</v>
      </c>
      <c r="M3633">
        <v>0.88900000000000001</v>
      </c>
      <c r="N3633" t="e">
        <v>#N/A</v>
      </c>
      <c r="O3633" t="e">
        <v>#N/A</v>
      </c>
      <c r="P3633" t="e">
        <v>#N/A</v>
      </c>
      <c r="Q3633" t="e">
        <v>#N/A</v>
      </c>
      <c r="R3633" t="s">
        <v>204</v>
      </c>
      <c r="S3633">
        <v>1</v>
      </c>
      <c r="T3633">
        <v>1.788</v>
      </c>
      <c r="U3633">
        <v>4.2489999999999997</v>
      </c>
    </row>
    <row r="3634" spans="1:21" x14ac:dyDescent="0.3">
      <c r="A3634" t="s">
        <v>111</v>
      </c>
      <c r="B3634" t="s">
        <v>190</v>
      </c>
      <c r="C3634" t="s">
        <v>230</v>
      </c>
      <c r="D3634">
        <v>1</v>
      </c>
      <c r="E3634">
        <v>1</v>
      </c>
      <c r="F3634">
        <v>55</v>
      </c>
      <c r="G3634">
        <v>9.1050000000000004</v>
      </c>
      <c r="H3634">
        <v>10</v>
      </c>
      <c r="I3634">
        <v>0.25</v>
      </c>
      <c r="J3634">
        <v>0</v>
      </c>
      <c r="K3634">
        <v>1</v>
      </c>
      <c r="L3634">
        <v>0</v>
      </c>
      <c r="M3634">
        <v>1.1859999999999999</v>
      </c>
      <c r="N3634" t="e">
        <v>#N/A</v>
      </c>
      <c r="O3634" t="e">
        <v>#N/A</v>
      </c>
      <c r="P3634" t="e">
        <v>#N/A</v>
      </c>
      <c r="Q3634" t="e">
        <v>#N/A</v>
      </c>
      <c r="R3634" t="s">
        <v>230</v>
      </c>
      <c r="S3634">
        <v>1</v>
      </c>
      <c r="T3634">
        <v>2.0179999999999998</v>
      </c>
      <c r="U3634">
        <v>4.1870000000000003</v>
      </c>
    </row>
    <row r="3635" spans="1:21" x14ac:dyDescent="0.3">
      <c r="A3635" t="s">
        <v>111</v>
      </c>
      <c r="B3635" t="s">
        <v>162</v>
      </c>
      <c r="C3635" t="s">
        <v>202</v>
      </c>
      <c r="D3635">
        <v>34</v>
      </c>
      <c r="E3635">
        <v>1</v>
      </c>
      <c r="F3635">
        <v>70</v>
      </c>
      <c r="G3635">
        <v>6.4180000000000001</v>
      </c>
      <c r="H3635">
        <v>16</v>
      </c>
      <c r="I3635">
        <v>0.4</v>
      </c>
      <c r="J3635">
        <v>1</v>
      </c>
      <c r="K3635">
        <v>0</v>
      </c>
      <c r="L3635">
        <v>0</v>
      </c>
      <c r="M3635">
        <v>1.2370000000000001</v>
      </c>
      <c r="N3635" t="e">
        <v>#N/A</v>
      </c>
      <c r="O3635" t="e">
        <v>#N/A</v>
      </c>
      <c r="P3635" t="e">
        <v>#N/A</v>
      </c>
      <c r="Q3635" t="e">
        <v>#N/A</v>
      </c>
      <c r="R3635" t="s">
        <v>202</v>
      </c>
      <c r="S3635">
        <v>1</v>
      </c>
      <c r="T3635">
        <v>1.1339999999999999</v>
      </c>
      <c r="U3635">
        <v>3.3450000000000002</v>
      </c>
    </row>
    <row r="3636" spans="1:21" x14ac:dyDescent="0.3">
      <c r="A3636" t="s">
        <v>111</v>
      </c>
      <c r="B3636" t="s">
        <v>186</v>
      </c>
      <c r="C3636" t="s">
        <v>226</v>
      </c>
      <c r="D3636">
        <v>20</v>
      </c>
      <c r="E3636">
        <v>1</v>
      </c>
      <c r="F3636">
        <v>90</v>
      </c>
      <c r="G3636">
        <v>5.3470000000000004</v>
      </c>
      <c r="H3636">
        <v>35</v>
      </c>
      <c r="I3636">
        <v>0.875</v>
      </c>
      <c r="J3636">
        <v>1</v>
      </c>
      <c r="K3636">
        <v>1</v>
      </c>
      <c r="L3636">
        <v>1</v>
      </c>
      <c r="M3636">
        <v>0.92700000000000005</v>
      </c>
      <c r="N3636" t="e">
        <v>#N/A</v>
      </c>
      <c r="O3636" t="e">
        <v>#N/A</v>
      </c>
      <c r="P3636" t="e">
        <v>#N/A</v>
      </c>
      <c r="Q3636" t="e">
        <v>#N/A</v>
      </c>
      <c r="R3636" t="s">
        <v>226</v>
      </c>
      <c r="S3636">
        <v>1</v>
      </c>
      <c r="T3636">
        <v>1.3959999999999999</v>
      </c>
      <c r="U3636">
        <v>5.4809999999999999</v>
      </c>
    </row>
    <row r="3637" spans="1:21" x14ac:dyDescent="0.3">
      <c r="A3637" t="s">
        <v>111</v>
      </c>
      <c r="B3637" t="s">
        <v>187</v>
      </c>
      <c r="C3637" t="s">
        <v>227</v>
      </c>
      <c r="D3637">
        <v>35</v>
      </c>
      <c r="E3637">
        <v>1</v>
      </c>
      <c r="F3637">
        <v>80</v>
      </c>
      <c r="G3637">
        <v>4.4290000000000003</v>
      </c>
      <c r="H3637">
        <v>26</v>
      </c>
      <c r="I3637">
        <v>0.65</v>
      </c>
      <c r="J3637">
        <v>0</v>
      </c>
      <c r="K3637">
        <v>0</v>
      </c>
      <c r="L3637">
        <v>1</v>
      </c>
      <c r="M3637">
        <v>2.8530000000000002</v>
      </c>
      <c r="N3637" t="e">
        <v>#N/A</v>
      </c>
      <c r="O3637" t="e">
        <v>#N/A</v>
      </c>
      <c r="P3637" t="e">
        <v>#N/A</v>
      </c>
      <c r="Q3637" t="e">
        <v>#N/A</v>
      </c>
      <c r="R3637" t="s">
        <v>227</v>
      </c>
      <c r="S3637">
        <v>1</v>
      </c>
      <c r="T3637">
        <v>1.01</v>
      </c>
      <c r="U3637">
        <v>3.9990000000000001</v>
      </c>
    </row>
    <row r="3638" spans="1:21" x14ac:dyDescent="0.3">
      <c r="A3638" t="s">
        <v>111</v>
      </c>
      <c r="B3638" t="s">
        <v>160</v>
      </c>
      <c r="C3638" t="s">
        <v>200</v>
      </c>
      <c r="D3638">
        <v>24</v>
      </c>
      <c r="E3638">
        <v>1</v>
      </c>
      <c r="F3638">
        <v>80</v>
      </c>
      <c r="G3638">
        <v>9.6509999999999998</v>
      </c>
      <c r="H3638">
        <v>23</v>
      </c>
      <c r="I3638">
        <v>0.57499999999999996</v>
      </c>
      <c r="J3638">
        <v>0</v>
      </c>
      <c r="K3638">
        <v>0</v>
      </c>
      <c r="L3638">
        <v>1</v>
      </c>
      <c r="M3638">
        <v>14.718</v>
      </c>
      <c r="N3638" t="e">
        <v>#N/A</v>
      </c>
      <c r="O3638" t="e">
        <v>#N/A</v>
      </c>
      <c r="P3638" t="e">
        <v>#N/A</v>
      </c>
      <c r="Q3638" t="e">
        <v>#N/A</v>
      </c>
      <c r="R3638" t="s">
        <v>200</v>
      </c>
      <c r="S3638">
        <v>1</v>
      </c>
      <c r="T3638">
        <v>2.3940000000000001</v>
      </c>
      <c r="U3638">
        <v>4.593</v>
      </c>
    </row>
    <row r="3639" spans="1:21" x14ac:dyDescent="0.3">
      <c r="A3639" t="s">
        <v>111</v>
      </c>
      <c r="B3639" t="s">
        <v>158</v>
      </c>
      <c r="C3639" t="s">
        <v>198</v>
      </c>
      <c r="D3639">
        <v>9</v>
      </c>
      <c r="E3639">
        <v>1</v>
      </c>
      <c r="F3639">
        <v>60</v>
      </c>
      <c r="G3639">
        <v>8.0310000000000006</v>
      </c>
      <c r="H3639">
        <v>13</v>
      </c>
      <c r="I3639">
        <v>0.32500000000000001</v>
      </c>
      <c r="J3639">
        <v>1</v>
      </c>
      <c r="K3639">
        <v>0</v>
      </c>
      <c r="L3639">
        <v>0</v>
      </c>
      <c r="M3639">
        <v>1.1850000000000001</v>
      </c>
      <c r="N3639" t="e">
        <v>#N/A</v>
      </c>
      <c r="O3639" t="e">
        <v>#N/A</v>
      </c>
      <c r="P3639" t="e">
        <v>#N/A</v>
      </c>
      <c r="Q3639" t="e">
        <v>#N/A</v>
      </c>
      <c r="R3639" t="s">
        <v>198</v>
      </c>
      <c r="S3639">
        <v>1</v>
      </c>
      <c r="T3639">
        <v>3.7389999999999999</v>
      </c>
      <c r="U3639">
        <v>6.0780000000000003</v>
      </c>
    </row>
    <row r="3640" spans="1:21" x14ac:dyDescent="0.3">
      <c r="A3640" t="s">
        <v>111</v>
      </c>
      <c r="B3640" t="s">
        <v>168</v>
      </c>
      <c r="C3640" t="s">
        <v>208</v>
      </c>
      <c r="D3640">
        <v>37</v>
      </c>
      <c r="E3640">
        <v>1</v>
      </c>
      <c r="F3640">
        <v>60</v>
      </c>
      <c r="G3640">
        <v>4.7569999999999997</v>
      </c>
      <c r="H3640">
        <v>11</v>
      </c>
      <c r="I3640">
        <v>0.27500000000000002</v>
      </c>
      <c r="J3640">
        <v>1</v>
      </c>
      <c r="K3640">
        <v>0</v>
      </c>
      <c r="L3640">
        <v>0</v>
      </c>
      <c r="M3640">
        <v>1.0129999999999999</v>
      </c>
      <c r="N3640" t="e">
        <v>#N/A</v>
      </c>
      <c r="O3640" t="e">
        <v>#N/A</v>
      </c>
      <c r="P3640" t="e">
        <v>#N/A</v>
      </c>
      <c r="Q3640" t="e">
        <v>#N/A</v>
      </c>
      <c r="R3640" t="s">
        <v>208</v>
      </c>
      <c r="S3640">
        <v>1</v>
      </c>
      <c r="T3640">
        <v>2.4689999999999999</v>
      </c>
      <c r="U3640">
        <v>7.641</v>
      </c>
    </row>
    <row r="3641" spans="1:21" x14ac:dyDescent="0.3">
      <c r="A3641" t="s">
        <v>111</v>
      </c>
      <c r="B3641" t="s">
        <v>177</v>
      </c>
      <c r="C3641" t="s">
        <v>217</v>
      </c>
      <c r="D3641">
        <v>4</v>
      </c>
      <c r="E3641">
        <v>1</v>
      </c>
      <c r="F3641">
        <v>75</v>
      </c>
      <c r="G3641">
        <v>4.8310000000000004</v>
      </c>
      <c r="H3641">
        <v>20</v>
      </c>
      <c r="I3641">
        <v>0.5</v>
      </c>
      <c r="J3641">
        <v>0</v>
      </c>
      <c r="K3641">
        <v>0</v>
      </c>
      <c r="L3641">
        <v>1</v>
      </c>
      <c r="M3641">
        <v>1.4510000000000001</v>
      </c>
      <c r="N3641" t="e">
        <v>#N/A</v>
      </c>
      <c r="O3641" t="e">
        <v>#N/A</v>
      </c>
      <c r="P3641" t="e">
        <v>#N/A</v>
      </c>
      <c r="Q3641" t="e">
        <v>#N/A</v>
      </c>
      <c r="R3641" t="s">
        <v>217</v>
      </c>
      <c r="S3641">
        <v>1</v>
      </c>
      <c r="T3641">
        <v>2.746</v>
      </c>
      <c r="U3641">
        <v>6.1689999999999996</v>
      </c>
    </row>
    <row r="3642" spans="1:21" x14ac:dyDescent="0.3">
      <c r="A3642" t="s">
        <v>112</v>
      </c>
      <c r="B3642" t="s">
        <v>193</v>
      </c>
      <c r="C3642" t="s">
        <v>233</v>
      </c>
      <c r="D3642">
        <v>35</v>
      </c>
      <c r="E3642">
        <v>1</v>
      </c>
      <c r="F3642">
        <v>65</v>
      </c>
      <c r="G3642">
        <v>1.931</v>
      </c>
      <c r="H3642">
        <v>22</v>
      </c>
      <c r="I3642">
        <v>0.55000000000000004</v>
      </c>
      <c r="J3642">
        <v>1</v>
      </c>
      <c r="K3642">
        <v>0</v>
      </c>
      <c r="L3642">
        <v>0</v>
      </c>
      <c r="M3642">
        <v>6.633</v>
      </c>
      <c r="N3642" t="e">
        <v>#N/A</v>
      </c>
      <c r="O3642" t="e">
        <v>#N/A</v>
      </c>
      <c r="P3642" t="e">
        <v>#N/A</v>
      </c>
      <c r="Q3642" t="e">
        <v>#N/A</v>
      </c>
      <c r="R3642" t="s">
        <v>974</v>
      </c>
      <c r="S3642">
        <v>0</v>
      </c>
      <c r="T3642">
        <v>2.6829999999999998</v>
      </c>
      <c r="U3642">
        <v>5.31</v>
      </c>
    </row>
    <row r="3643" spans="1:21" x14ac:dyDescent="0.3">
      <c r="A3643" t="s">
        <v>112</v>
      </c>
      <c r="B3643" t="s">
        <v>181</v>
      </c>
      <c r="C3643" t="s">
        <v>221</v>
      </c>
      <c r="D3643">
        <v>37</v>
      </c>
      <c r="E3643">
        <v>1</v>
      </c>
      <c r="F3643">
        <v>16</v>
      </c>
      <c r="G3643">
        <v>2.0390000000000001</v>
      </c>
      <c r="H3643">
        <v>9</v>
      </c>
      <c r="I3643">
        <v>0.22500000000000001</v>
      </c>
      <c r="J3643">
        <v>0</v>
      </c>
      <c r="K3643">
        <v>1</v>
      </c>
      <c r="L3643">
        <v>0</v>
      </c>
      <c r="M3643">
        <v>1.0669999999999999</v>
      </c>
      <c r="N3643" t="e">
        <v>#N/A</v>
      </c>
      <c r="O3643" t="e">
        <v>#N/A</v>
      </c>
      <c r="P3643" t="e">
        <v>#N/A</v>
      </c>
      <c r="Q3643" t="e">
        <v>#N/A</v>
      </c>
      <c r="R3643" t="s">
        <v>975</v>
      </c>
      <c r="S3643">
        <v>0</v>
      </c>
      <c r="T3643">
        <v>3.3130000000000002</v>
      </c>
      <c r="U3643">
        <v>5.8410000000000002</v>
      </c>
    </row>
    <row r="3644" spans="1:21" x14ac:dyDescent="0.3">
      <c r="A3644" t="s">
        <v>112</v>
      </c>
      <c r="B3644" t="s">
        <v>171</v>
      </c>
      <c r="C3644" t="s">
        <v>211</v>
      </c>
      <c r="D3644">
        <v>15</v>
      </c>
      <c r="E3644">
        <v>1</v>
      </c>
      <c r="F3644">
        <v>78</v>
      </c>
      <c r="G3644">
        <v>2.3769999999999998</v>
      </c>
      <c r="H3644">
        <v>32</v>
      </c>
      <c r="I3644">
        <v>0.8</v>
      </c>
      <c r="J3644">
        <v>1</v>
      </c>
      <c r="K3644">
        <v>1</v>
      </c>
      <c r="L3644">
        <v>1</v>
      </c>
      <c r="M3644">
        <v>0.97</v>
      </c>
      <c r="N3644" t="e">
        <v>#N/A</v>
      </c>
      <c r="O3644" t="e">
        <v>#N/A</v>
      </c>
      <c r="P3644" t="e">
        <v>#N/A</v>
      </c>
      <c r="Q3644" t="e">
        <v>#N/A</v>
      </c>
      <c r="R3644" t="s">
        <v>268</v>
      </c>
      <c r="S3644">
        <v>0</v>
      </c>
      <c r="T3644">
        <v>2.202</v>
      </c>
      <c r="U3644">
        <v>3.7320000000000002</v>
      </c>
    </row>
    <row r="3645" spans="1:21" x14ac:dyDescent="0.3">
      <c r="A3645" t="s">
        <v>112</v>
      </c>
      <c r="B3645" t="s">
        <v>175</v>
      </c>
      <c r="C3645" t="s">
        <v>215</v>
      </c>
      <c r="D3645">
        <v>16</v>
      </c>
      <c r="E3645">
        <v>1</v>
      </c>
      <c r="F3645">
        <v>10</v>
      </c>
      <c r="G3645">
        <v>1.669</v>
      </c>
      <c r="H3645">
        <v>4</v>
      </c>
      <c r="I3645">
        <v>0.1</v>
      </c>
      <c r="J3645">
        <v>0</v>
      </c>
      <c r="K3645">
        <v>1</v>
      </c>
      <c r="L3645">
        <v>0</v>
      </c>
      <c r="M3645">
        <v>0.96199999999999997</v>
      </c>
      <c r="N3645" t="e">
        <v>#N/A</v>
      </c>
      <c r="O3645" t="e">
        <v>#N/A</v>
      </c>
      <c r="P3645" t="e">
        <v>#N/A</v>
      </c>
      <c r="Q3645" t="e">
        <v>#N/A</v>
      </c>
      <c r="R3645" t="s">
        <v>976</v>
      </c>
      <c r="S3645">
        <v>0</v>
      </c>
      <c r="T3645">
        <v>2.5070000000000001</v>
      </c>
      <c r="U3645">
        <v>7.0270000000000001</v>
      </c>
    </row>
    <row r="3646" spans="1:21" x14ac:dyDescent="0.3">
      <c r="A3646" t="s">
        <v>112</v>
      </c>
      <c r="B3646" t="s">
        <v>184</v>
      </c>
      <c r="C3646" t="s">
        <v>224</v>
      </c>
      <c r="D3646">
        <v>39</v>
      </c>
      <c r="E3646">
        <v>1</v>
      </c>
      <c r="F3646">
        <v>22</v>
      </c>
      <c r="G3646">
        <v>1.968</v>
      </c>
      <c r="H3646">
        <v>16</v>
      </c>
      <c r="I3646">
        <v>0.4</v>
      </c>
      <c r="J3646">
        <v>1</v>
      </c>
      <c r="K3646">
        <v>0</v>
      </c>
      <c r="L3646">
        <v>0</v>
      </c>
      <c r="M3646">
        <v>0.88300000000000001</v>
      </c>
      <c r="N3646" t="e">
        <v>#N/A</v>
      </c>
      <c r="O3646" t="e">
        <v>#N/A</v>
      </c>
      <c r="P3646" t="e">
        <v>#N/A</v>
      </c>
      <c r="Q3646" t="e">
        <v>#N/A</v>
      </c>
      <c r="R3646" t="s">
        <v>783</v>
      </c>
      <c r="S3646">
        <v>0</v>
      </c>
      <c r="T3646">
        <v>1.633</v>
      </c>
      <c r="U3646">
        <v>5.117</v>
      </c>
    </row>
    <row r="3647" spans="1:21" x14ac:dyDescent="0.3">
      <c r="A3647" t="s">
        <v>112</v>
      </c>
      <c r="B3647" t="s">
        <v>162</v>
      </c>
      <c r="C3647" t="s">
        <v>202</v>
      </c>
      <c r="D3647">
        <v>40</v>
      </c>
      <c r="E3647">
        <v>1</v>
      </c>
      <c r="F3647">
        <v>69</v>
      </c>
      <c r="G3647">
        <v>1.829</v>
      </c>
      <c r="H3647">
        <v>24</v>
      </c>
      <c r="I3647">
        <v>0.6</v>
      </c>
      <c r="J3647">
        <v>0</v>
      </c>
      <c r="K3647">
        <v>0</v>
      </c>
      <c r="L3647">
        <v>1</v>
      </c>
      <c r="M3647">
        <v>0.98499999999999999</v>
      </c>
      <c r="N3647" t="e">
        <v>#N/A</v>
      </c>
      <c r="O3647" t="e">
        <v>#N/A</v>
      </c>
      <c r="P3647" t="e">
        <v>#N/A</v>
      </c>
      <c r="Q3647" t="e">
        <v>#N/A</v>
      </c>
      <c r="R3647" t="s">
        <v>352</v>
      </c>
      <c r="S3647">
        <v>0</v>
      </c>
      <c r="T3647">
        <v>3.0049999999999999</v>
      </c>
      <c r="U3647">
        <v>4.9950000000000001</v>
      </c>
    </row>
    <row r="3648" spans="1:21" x14ac:dyDescent="0.3">
      <c r="A3648" t="s">
        <v>112</v>
      </c>
      <c r="B3648" t="s">
        <v>174</v>
      </c>
      <c r="C3648" t="s">
        <v>214</v>
      </c>
      <c r="D3648">
        <v>18</v>
      </c>
      <c r="E3648">
        <v>1</v>
      </c>
      <c r="F3648">
        <v>68</v>
      </c>
      <c r="G3648">
        <v>1.9850000000000001</v>
      </c>
      <c r="H3648">
        <v>23</v>
      </c>
      <c r="I3648">
        <v>0.57499999999999996</v>
      </c>
      <c r="J3648">
        <v>0</v>
      </c>
      <c r="K3648">
        <v>0</v>
      </c>
      <c r="L3648">
        <v>1</v>
      </c>
      <c r="M3648">
        <v>1.1539999999999999</v>
      </c>
      <c r="N3648" t="e">
        <v>#N/A</v>
      </c>
      <c r="O3648" t="e">
        <v>#N/A</v>
      </c>
      <c r="P3648" t="e">
        <v>#N/A</v>
      </c>
      <c r="Q3648" t="e">
        <v>#N/A</v>
      </c>
      <c r="R3648" t="s">
        <v>977</v>
      </c>
      <c r="S3648">
        <v>0</v>
      </c>
      <c r="T3648">
        <v>1.4890000000000001</v>
      </c>
      <c r="U3648">
        <v>3.07</v>
      </c>
    </row>
    <row r="3649" spans="1:21" x14ac:dyDescent="0.3">
      <c r="A3649" t="s">
        <v>112</v>
      </c>
      <c r="B3649" t="s">
        <v>163</v>
      </c>
      <c r="C3649" t="s">
        <v>203</v>
      </c>
      <c r="D3649">
        <v>19</v>
      </c>
      <c r="E3649">
        <v>1</v>
      </c>
      <c r="F3649">
        <v>84</v>
      </c>
      <c r="G3649">
        <v>1.716</v>
      </c>
      <c r="H3649">
        <v>36</v>
      </c>
      <c r="I3649">
        <v>0.9</v>
      </c>
      <c r="J3649">
        <v>1</v>
      </c>
      <c r="K3649">
        <v>1</v>
      </c>
      <c r="L3649">
        <v>1</v>
      </c>
      <c r="M3649">
        <v>0.92100000000000004</v>
      </c>
      <c r="N3649" t="e">
        <v>#N/A</v>
      </c>
      <c r="O3649" t="e">
        <v>#N/A</v>
      </c>
      <c r="P3649" t="e">
        <v>#N/A</v>
      </c>
      <c r="Q3649" t="e">
        <v>#N/A</v>
      </c>
      <c r="R3649" t="s">
        <v>978</v>
      </c>
      <c r="S3649">
        <v>0</v>
      </c>
      <c r="T3649">
        <v>3.5230000000000001</v>
      </c>
      <c r="U3649">
        <v>7.0890000000000004</v>
      </c>
    </row>
    <row r="3650" spans="1:21" x14ac:dyDescent="0.3">
      <c r="A3650" t="s">
        <v>112</v>
      </c>
      <c r="B3650" t="s">
        <v>164</v>
      </c>
      <c r="C3650" t="s">
        <v>204</v>
      </c>
      <c r="D3650">
        <v>3</v>
      </c>
      <c r="E3650">
        <v>1</v>
      </c>
      <c r="F3650">
        <v>20</v>
      </c>
      <c r="G3650">
        <v>1.946</v>
      </c>
      <c r="H3650">
        <v>15</v>
      </c>
      <c r="I3650">
        <v>0.375</v>
      </c>
      <c r="J3650">
        <v>1</v>
      </c>
      <c r="K3650">
        <v>0</v>
      </c>
      <c r="L3650">
        <v>0</v>
      </c>
      <c r="M3650">
        <v>0.86799999999999999</v>
      </c>
      <c r="N3650" t="e">
        <v>#N/A</v>
      </c>
      <c r="O3650" t="e">
        <v>#N/A</v>
      </c>
      <c r="P3650" t="e">
        <v>#N/A</v>
      </c>
      <c r="Q3650" t="e">
        <v>#N/A</v>
      </c>
      <c r="R3650" t="s">
        <v>323</v>
      </c>
      <c r="S3650">
        <v>0</v>
      </c>
      <c r="T3650">
        <v>1.8069999999999999</v>
      </c>
      <c r="U3650">
        <v>3.6779999999999999</v>
      </c>
    </row>
    <row r="3651" spans="1:21" x14ac:dyDescent="0.3">
      <c r="A3651" t="s">
        <v>112</v>
      </c>
      <c r="B3651" t="s">
        <v>187</v>
      </c>
      <c r="C3651" t="s">
        <v>227</v>
      </c>
      <c r="D3651">
        <v>31</v>
      </c>
      <c r="E3651">
        <v>1</v>
      </c>
      <c r="F3651">
        <v>13</v>
      </c>
      <c r="G3651">
        <v>1.732</v>
      </c>
      <c r="H3651">
        <v>6</v>
      </c>
      <c r="I3651">
        <v>0.15</v>
      </c>
      <c r="J3651">
        <v>0</v>
      </c>
      <c r="K3651">
        <v>1</v>
      </c>
      <c r="L3651">
        <v>0</v>
      </c>
      <c r="M3651">
        <v>0.88300000000000001</v>
      </c>
      <c r="N3651" t="e">
        <v>#N/A</v>
      </c>
      <c r="O3651" t="e">
        <v>#N/A</v>
      </c>
      <c r="P3651" t="e">
        <v>#N/A</v>
      </c>
      <c r="Q3651" t="e">
        <v>#N/A</v>
      </c>
      <c r="R3651" t="s">
        <v>362</v>
      </c>
      <c r="S3651">
        <v>0</v>
      </c>
      <c r="T3651">
        <v>1.369</v>
      </c>
      <c r="U3651">
        <v>3.7240000000000002</v>
      </c>
    </row>
    <row r="3652" spans="1:21" x14ac:dyDescent="0.3">
      <c r="A3652" t="s">
        <v>112</v>
      </c>
      <c r="B3652" t="s">
        <v>191</v>
      </c>
      <c r="C3652" t="s">
        <v>231</v>
      </c>
      <c r="D3652">
        <v>10</v>
      </c>
      <c r="E3652">
        <v>1</v>
      </c>
      <c r="F3652">
        <v>19</v>
      </c>
      <c r="G3652">
        <v>3.048</v>
      </c>
      <c r="H3652">
        <v>14</v>
      </c>
      <c r="I3652">
        <v>0.35</v>
      </c>
      <c r="J3652">
        <v>1</v>
      </c>
      <c r="K3652">
        <v>0</v>
      </c>
      <c r="L3652">
        <v>0</v>
      </c>
      <c r="M3652">
        <v>1.083</v>
      </c>
      <c r="N3652" t="e">
        <v>#N/A</v>
      </c>
      <c r="O3652" t="e">
        <v>#N/A</v>
      </c>
      <c r="P3652" t="e">
        <v>#N/A</v>
      </c>
      <c r="Q3652" t="e">
        <v>#N/A</v>
      </c>
      <c r="R3652" t="s">
        <v>979</v>
      </c>
      <c r="S3652">
        <v>0</v>
      </c>
      <c r="T3652">
        <v>2.6080000000000001</v>
      </c>
      <c r="U3652">
        <v>6.6820000000000004</v>
      </c>
    </row>
    <row r="3653" spans="1:21" x14ac:dyDescent="0.3">
      <c r="A3653" t="s">
        <v>112</v>
      </c>
      <c r="B3653" t="s">
        <v>160</v>
      </c>
      <c r="C3653" t="s">
        <v>200</v>
      </c>
      <c r="D3653">
        <v>21</v>
      </c>
      <c r="E3653">
        <v>1</v>
      </c>
      <c r="F3653">
        <v>95</v>
      </c>
      <c r="G3653">
        <v>3.778</v>
      </c>
      <c r="H3653">
        <v>39</v>
      </c>
      <c r="I3653">
        <v>0.97499999999999998</v>
      </c>
      <c r="J3653">
        <v>1</v>
      </c>
      <c r="K3653">
        <v>0</v>
      </c>
      <c r="L3653">
        <v>0</v>
      </c>
      <c r="M3653">
        <v>0.94599999999999995</v>
      </c>
      <c r="N3653" t="e">
        <v>#N/A</v>
      </c>
      <c r="O3653" t="e">
        <v>#N/A</v>
      </c>
      <c r="P3653" t="e">
        <v>#N/A</v>
      </c>
      <c r="Q3653" t="e">
        <v>#N/A</v>
      </c>
      <c r="R3653" t="s">
        <v>200</v>
      </c>
      <c r="S3653">
        <v>1</v>
      </c>
      <c r="T3653">
        <v>2.806</v>
      </c>
      <c r="U3653">
        <v>8.7829999999999995</v>
      </c>
    </row>
    <row r="3654" spans="1:21" x14ac:dyDescent="0.3">
      <c r="A3654" t="s">
        <v>112</v>
      </c>
      <c r="B3654" t="s">
        <v>178</v>
      </c>
      <c r="C3654" t="s">
        <v>218</v>
      </c>
      <c r="D3654">
        <v>30</v>
      </c>
      <c r="E3654">
        <v>1</v>
      </c>
      <c r="F3654">
        <v>33</v>
      </c>
      <c r="G3654">
        <v>4.0629999999999997</v>
      </c>
      <c r="H3654">
        <v>19</v>
      </c>
      <c r="I3654">
        <v>0.47499999999999998</v>
      </c>
      <c r="J3654">
        <v>0</v>
      </c>
      <c r="K3654">
        <v>0</v>
      </c>
      <c r="L3654">
        <v>1</v>
      </c>
      <c r="M3654">
        <v>4.0229999999999997</v>
      </c>
      <c r="N3654" t="e">
        <v>#N/A</v>
      </c>
      <c r="O3654" t="e">
        <v>#N/A</v>
      </c>
      <c r="P3654" t="e">
        <v>#N/A</v>
      </c>
      <c r="Q3654" t="e">
        <v>#N/A</v>
      </c>
      <c r="R3654" t="s">
        <v>980</v>
      </c>
      <c r="S3654">
        <v>0</v>
      </c>
      <c r="T3654">
        <v>2.8140000000000001</v>
      </c>
      <c r="U3654">
        <v>5.4470000000000001</v>
      </c>
    </row>
    <row r="3655" spans="1:21" x14ac:dyDescent="0.3">
      <c r="A3655" t="s">
        <v>112</v>
      </c>
      <c r="B3655" t="s">
        <v>183</v>
      </c>
      <c r="C3655" t="s">
        <v>223</v>
      </c>
      <c r="D3655">
        <v>24</v>
      </c>
      <c r="E3655">
        <v>1</v>
      </c>
      <c r="F3655">
        <v>79</v>
      </c>
      <c r="G3655">
        <v>1.986</v>
      </c>
      <c r="H3655">
        <v>34</v>
      </c>
      <c r="I3655">
        <v>0.85</v>
      </c>
      <c r="J3655">
        <v>1</v>
      </c>
      <c r="K3655">
        <v>1</v>
      </c>
      <c r="L3655">
        <v>1</v>
      </c>
      <c r="M3655">
        <v>0.87</v>
      </c>
      <c r="N3655" t="e">
        <v>#N/A</v>
      </c>
      <c r="O3655" t="e">
        <v>#N/A</v>
      </c>
      <c r="P3655" t="e">
        <v>#N/A</v>
      </c>
      <c r="Q3655" t="e">
        <v>#N/A</v>
      </c>
      <c r="R3655" t="s">
        <v>981</v>
      </c>
      <c r="S3655">
        <v>0</v>
      </c>
      <c r="T3655">
        <v>4.7709999999999999</v>
      </c>
      <c r="U3655">
        <v>7.8049999999999997</v>
      </c>
    </row>
    <row r="3656" spans="1:21" x14ac:dyDescent="0.3">
      <c r="A3656" t="s">
        <v>112</v>
      </c>
      <c r="B3656" t="s">
        <v>165</v>
      </c>
      <c r="C3656" t="s">
        <v>205</v>
      </c>
      <c r="D3656">
        <v>7</v>
      </c>
      <c r="E3656">
        <v>1</v>
      </c>
      <c r="F3656">
        <v>77</v>
      </c>
      <c r="G3656">
        <v>2.1389999999999998</v>
      </c>
      <c r="H3656">
        <v>31</v>
      </c>
      <c r="I3656">
        <v>0.77500000000000002</v>
      </c>
      <c r="J3656">
        <v>1</v>
      </c>
      <c r="K3656">
        <v>1</v>
      </c>
      <c r="L3656">
        <v>1</v>
      </c>
      <c r="M3656">
        <v>1.054</v>
      </c>
      <c r="N3656" t="e">
        <v>#N/A</v>
      </c>
      <c r="O3656" t="e">
        <v>#N/A</v>
      </c>
      <c r="P3656" t="e">
        <v>#N/A</v>
      </c>
      <c r="Q3656" t="e">
        <v>#N/A</v>
      </c>
      <c r="R3656" t="s">
        <v>978</v>
      </c>
      <c r="S3656">
        <v>0</v>
      </c>
      <c r="T3656">
        <v>11.473000000000001</v>
      </c>
      <c r="U3656">
        <v>15.763999999999999</v>
      </c>
    </row>
    <row r="3657" spans="1:21" x14ac:dyDescent="0.3">
      <c r="A3657" t="s">
        <v>112</v>
      </c>
      <c r="B3657" t="s">
        <v>173</v>
      </c>
      <c r="C3657" t="s">
        <v>213</v>
      </c>
      <c r="D3657">
        <v>36</v>
      </c>
      <c r="E3657">
        <v>1</v>
      </c>
      <c r="F3657">
        <v>16</v>
      </c>
      <c r="G3657">
        <v>1.7150000000000001</v>
      </c>
      <c r="H3657">
        <v>11</v>
      </c>
      <c r="I3657">
        <v>0.27500000000000002</v>
      </c>
      <c r="J3657">
        <v>0</v>
      </c>
      <c r="K3657">
        <v>1</v>
      </c>
      <c r="L3657">
        <v>0</v>
      </c>
      <c r="M3657">
        <v>0.87</v>
      </c>
      <c r="N3657" t="e">
        <v>#N/A</v>
      </c>
      <c r="O3657" t="e">
        <v>#N/A</v>
      </c>
      <c r="P3657" t="e">
        <v>#N/A</v>
      </c>
      <c r="Q3657" t="e">
        <v>#N/A</v>
      </c>
      <c r="R3657" t="s">
        <v>982</v>
      </c>
      <c r="S3657">
        <v>0</v>
      </c>
      <c r="T3657">
        <v>2.077</v>
      </c>
      <c r="U3657">
        <v>4.58</v>
      </c>
    </row>
    <row r="3658" spans="1:21" x14ac:dyDescent="0.3">
      <c r="A3658" t="s">
        <v>112</v>
      </c>
      <c r="B3658" t="s">
        <v>190</v>
      </c>
      <c r="C3658" t="s">
        <v>230</v>
      </c>
      <c r="D3658">
        <v>13</v>
      </c>
      <c r="E3658">
        <v>1</v>
      </c>
      <c r="F3658">
        <v>100</v>
      </c>
      <c r="G3658">
        <v>3.6549999999999998</v>
      </c>
      <c r="H3658">
        <v>40</v>
      </c>
      <c r="I3658">
        <v>1</v>
      </c>
      <c r="J3658">
        <v>1</v>
      </c>
      <c r="K3658">
        <v>1</v>
      </c>
      <c r="L3658">
        <v>1</v>
      </c>
      <c r="M3658">
        <v>1.113</v>
      </c>
      <c r="N3658" t="e">
        <v>#N/A</v>
      </c>
      <c r="O3658" t="e">
        <v>#N/A</v>
      </c>
      <c r="P3658" t="e">
        <v>#N/A</v>
      </c>
      <c r="Q3658" t="e">
        <v>#N/A</v>
      </c>
      <c r="R3658" t="s">
        <v>230</v>
      </c>
      <c r="S3658">
        <v>1</v>
      </c>
      <c r="T3658">
        <v>1.579</v>
      </c>
      <c r="U3658">
        <v>3.609</v>
      </c>
    </row>
    <row r="3659" spans="1:21" x14ac:dyDescent="0.3">
      <c r="A3659" t="s">
        <v>112</v>
      </c>
      <c r="B3659" t="s">
        <v>176</v>
      </c>
      <c r="C3659" t="s">
        <v>216</v>
      </c>
      <c r="D3659">
        <v>17</v>
      </c>
      <c r="E3659">
        <v>1</v>
      </c>
      <c r="F3659">
        <v>60</v>
      </c>
      <c r="G3659">
        <v>2.0089999999999999</v>
      </c>
      <c r="H3659">
        <v>21</v>
      </c>
      <c r="I3659">
        <v>0.52500000000000002</v>
      </c>
      <c r="J3659">
        <v>0</v>
      </c>
      <c r="K3659">
        <v>0</v>
      </c>
      <c r="L3659">
        <v>1</v>
      </c>
      <c r="M3659">
        <v>0.92100000000000004</v>
      </c>
      <c r="N3659" t="e">
        <v>#N/A</v>
      </c>
      <c r="O3659" t="e">
        <v>#N/A</v>
      </c>
      <c r="P3659" t="e">
        <v>#N/A</v>
      </c>
      <c r="Q3659" t="e">
        <v>#N/A</v>
      </c>
      <c r="R3659" t="s">
        <v>983</v>
      </c>
      <c r="S3659">
        <v>0</v>
      </c>
      <c r="T3659">
        <v>1.643</v>
      </c>
      <c r="U3659">
        <v>4.218</v>
      </c>
    </row>
    <row r="3660" spans="1:21" x14ac:dyDescent="0.3">
      <c r="A3660" t="s">
        <v>112</v>
      </c>
      <c r="B3660" t="s">
        <v>189</v>
      </c>
      <c r="C3660" t="s">
        <v>229</v>
      </c>
      <c r="D3660">
        <v>1</v>
      </c>
      <c r="E3660">
        <v>1</v>
      </c>
      <c r="F3660">
        <v>18</v>
      </c>
      <c r="G3660">
        <v>1.8080000000000001</v>
      </c>
      <c r="H3660">
        <v>13</v>
      </c>
      <c r="I3660">
        <v>0.32500000000000001</v>
      </c>
      <c r="J3660">
        <v>1</v>
      </c>
      <c r="K3660">
        <v>0</v>
      </c>
      <c r="L3660">
        <v>0</v>
      </c>
      <c r="M3660">
        <v>0.876</v>
      </c>
      <c r="N3660" t="e">
        <v>#N/A</v>
      </c>
      <c r="O3660" t="e">
        <v>#N/A</v>
      </c>
      <c r="P3660" t="e">
        <v>#N/A</v>
      </c>
      <c r="Q3660" t="e">
        <v>#N/A</v>
      </c>
      <c r="R3660" t="s">
        <v>984</v>
      </c>
      <c r="S3660">
        <v>0</v>
      </c>
      <c r="T3660">
        <v>1.8560000000000001</v>
      </c>
      <c r="U3660">
        <v>7.258</v>
      </c>
    </row>
    <row r="3661" spans="1:21" x14ac:dyDescent="0.3">
      <c r="A3661" t="s">
        <v>112</v>
      </c>
      <c r="B3661" t="s">
        <v>166</v>
      </c>
      <c r="C3661" t="s">
        <v>206</v>
      </c>
      <c r="D3661">
        <v>2</v>
      </c>
      <c r="E3661">
        <v>1</v>
      </c>
      <c r="F3661">
        <v>79</v>
      </c>
      <c r="G3661">
        <v>4.0129999999999999</v>
      </c>
      <c r="H3661">
        <v>33</v>
      </c>
      <c r="I3661">
        <v>0.82499999999999996</v>
      </c>
      <c r="J3661">
        <v>1</v>
      </c>
      <c r="K3661">
        <v>1</v>
      </c>
      <c r="L3661">
        <v>1</v>
      </c>
      <c r="M3661">
        <v>2.9830000000000001</v>
      </c>
      <c r="N3661" t="e">
        <v>#N/A</v>
      </c>
      <c r="O3661" t="e">
        <v>#N/A</v>
      </c>
      <c r="P3661" t="e">
        <v>#N/A</v>
      </c>
      <c r="Q3661" t="e">
        <v>#N/A</v>
      </c>
      <c r="R3661" t="s">
        <v>226</v>
      </c>
      <c r="S3661">
        <v>0</v>
      </c>
      <c r="T3661">
        <v>2.4279999999999999</v>
      </c>
      <c r="U3661">
        <v>5.6959999999999997</v>
      </c>
    </row>
    <row r="3662" spans="1:21" x14ac:dyDescent="0.3">
      <c r="A3662" t="s">
        <v>112</v>
      </c>
      <c r="B3662" t="s">
        <v>194</v>
      </c>
      <c r="C3662" t="s">
        <v>234</v>
      </c>
      <c r="D3662">
        <v>14</v>
      </c>
      <c r="E3662">
        <v>1</v>
      </c>
      <c r="F3662">
        <v>13</v>
      </c>
      <c r="G3662">
        <v>1.708</v>
      </c>
      <c r="H3662">
        <v>7</v>
      </c>
      <c r="I3662">
        <v>0.17499999999999999</v>
      </c>
      <c r="J3662">
        <v>0</v>
      </c>
      <c r="K3662">
        <v>1</v>
      </c>
      <c r="L3662">
        <v>0</v>
      </c>
      <c r="M3662">
        <v>0.878</v>
      </c>
      <c r="N3662" t="e">
        <v>#N/A</v>
      </c>
      <c r="O3662" t="e">
        <v>#N/A</v>
      </c>
      <c r="P3662" t="e">
        <v>#N/A</v>
      </c>
      <c r="Q3662" t="e">
        <v>#N/A</v>
      </c>
      <c r="R3662" t="s">
        <v>975</v>
      </c>
      <c r="S3662">
        <v>0</v>
      </c>
      <c r="T3662">
        <v>1.7470000000000001</v>
      </c>
      <c r="U3662">
        <v>4.032</v>
      </c>
    </row>
    <row r="3663" spans="1:21" x14ac:dyDescent="0.3">
      <c r="A3663" t="s">
        <v>112</v>
      </c>
      <c r="B3663" t="s">
        <v>158</v>
      </c>
      <c r="C3663" t="s">
        <v>198</v>
      </c>
      <c r="D3663">
        <v>25</v>
      </c>
      <c r="E3663">
        <v>1</v>
      </c>
      <c r="F3663">
        <v>10</v>
      </c>
      <c r="G3663">
        <v>1.792</v>
      </c>
      <c r="H3663">
        <v>3</v>
      </c>
      <c r="I3663">
        <v>7.4999999999999997E-2</v>
      </c>
      <c r="J3663">
        <v>0</v>
      </c>
      <c r="K3663">
        <v>1</v>
      </c>
      <c r="L3663">
        <v>0</v>
      </c>
      <c r="M3663">
        <v>1.069</v>
      </c>
      <c r="N3663" t="e">
        <v>#N/A</v>
      </c>
      <c r="O3663" t="e">
        <v>#N/A</v>
      </c>
      <c r="P3663" t="e">
        <v>#N/A</v>
      </c>
      <c r="Q3663" t="e">
        <v>#N/A</v>
      </c>
      <c r="R3663" t="s">
        <v>985</v>
      </c>
      <c r="S3663">
        <v>0</v>
      </c>
      <c r="T3663">
        <v>2.4009999999999998</v>
      </c>
      <c r="U3663">
        <v>5.125</v>
      </c>
    </row>
    <row r="3664" spans="1:21" x14ac:dyDescent="0.3">
      <c r="A3664" t="s">
        <v>112</v>
      </c>
      <c r="B3664" t="s">
        <v>170</v>
      </c>
      <c r="C3664" t="s">
        <v>210</v>
      </c>
      <c r="D3664">
        <v>28</v>
      </c>
      <c r="E3664">
        <v>1</v>
      </c>
      <c r="F3664">
        <v>13</v>
      </c>
      <c r="G3664">
        <v>1.732</v>
      </c>
      <c r="H3664">
        <v>5</v>
      </c>
      <c r="I3664">
        <v>0.125</v>
      </c>
      <c r="J3664">
        <v>0</v>
      </c>
      <c r="K3664">
        <v>1</v>
      </c>
      <c r="L3664">
        <v>0</v>
      </c>
      <c r="M3664">
        <v>0.89900000000000002</v>
      </c>
      <c r="N3664" t="e">
        <v>#N/A</v>
      </c>
      <c r="O3664" t="e">
        <v>#N/A</v>
      </c>
      <c r="P3664" t="e">
        <v>#N/A</v>
      </c>
      <c r="Q3664" t="e">
        <v>#N/A</v>
      </c>
      <c r="R3664" t="s">
        <v>986</v>
      </c>
      <c r="S3664">
        <v>0</v>
      </c>
      <c r="T3664">
        <v>1.8340000000000001</v>
      </c>
      <c r="U3664">
        <v>4.3259999999999996</v>
      </c>
    </row>
    <row r="3665" spans="1:21" x14ac:dyDescent="0.3">
      <c r="A3665" t="s">
        <v>112</v>
      </c>
      <c r="B3665" t="s">
        <v>185</v>
      </c>
      <c r="C3665" t="s">
        <v>225</v>
      </c>
      <c r="D3665">
        <v>20</v>
      </c>
      <c r="E3665">
        <v>1</v>
      </c>
      <c r="F3665">
        <v>9</v>
      </c>
      <c r="G3665">
        <v>1.9610000000000001</v>
      </c>
      <c r="H3665">
        <v>2</v>
      </c>
      <c r="I3665">
        <v>0.05</v>
      </c>
      <c r="J3665">
        <v>0</v>
      </c>
      <c r="K3665">
        <v>1</v>
      </c>
      <c r="L3665">
        <v>0</v>
      </c>
      <c r="M3665">
        <v>0.76200000000000001</v>
      </c>
      <c r="N3665" t="e">
        <v>#N/A</v>
      </c>
      <c r="O3665" t="e">
        <v>#N/A</v>
      </c>
      <c r="P3665" t="e">
        <v>#N/A</v>
      </c>
      <c r="Q3665" t="e">
        <v>#N/A</v>
      </c>
      <c r="R3665" t="s">
        <v>983</v>
      </c>
      <c r="S3665">
        <v>0</v>
      </c>
      <c r="T3665">
        <v>2.036</v>
      </c>
      <c r="U3665">
        <v>4.6230000000000002</v>
      </c>
    </row>
    <row r="3666" spans="1:21" x14ac:dyDescent="0.3">
      <c r="A3666" t="s">
        <v>112</v>
      </c>
      <c r="B3666" t="s">
        <v>195</v>
      </c>
      <c r="C3666" t="s">
        <v>235</v>
      </c>
      <c r="D3666">
        <v>4</v>
      </c>
      <c r="E3666">
        <v>1</v>
      </c>
      <c r="F3666">
        <v>22</v>
      </c>
      <c r="G3666">
        <v>1.6990000000000001</v>
      </c>
      <c r="H3666">
        <v>17</v>
      </c>
      <c r="I3666">
        <v>0.42499999999999999</v>
      </c>
      <c r="J3666">
        <v>1</v>
      </c>
      <c r="K3666">
        <v>0</v>
      </c>
      <c r="L3666">
        <v>0</v>
      </c>
      <c r="M3666">
        <v>0.87</v>
      </c>
      <c r="N3666" t="e">
        <v>#N/A</v>
      </c>
      <c r="O3666" t="e">
        <v>#N/A</v>
      </c>
      <c r="P3666" t="e">
        <v>#N/A</v>
      </c>
      <c r="Q3666" t="e">
        <v>#N/A</v>
      </c>
      <c r="R3666" t="s">
        <v>164</v>
      </c>
      <c r="S3666">
        <v>0</v>
      </c>
      <c r="T3666">
        <v>5.3869999999999996</v>
      </c>
      <c r="U3666">
        <v>7.665</v>
      </c>
    </row>
    <row r="3667" spans="1:21" x14ac:dyDescent="0.3">
      <c r="A3667" t="s">
        <v>112</v>
      </c>
      <c r="B3667" t="s">
        <v>157</v>
      </c>
      <c r="C3667" t="s">
        <v>197</v>
      </c>
      <c r="D3667">
        <v>33</v>
      </c>
      <c r="E3667">
        <v>1</v>
      </c>
      <c r="F3667">
        <v>16</v>
      </c>
      <c r="G3667">
        <v>2.4390000000000001</v>
      </c>
      <c r="H3667">
        <v>10</v>
      </c>
      <c r="I3667">
        <v>0.25</v>
      </c>
      <c r="J3667">
        <v>0</v>
      </c>
      <c r="K3667">
        <v>1</v>
      </c>
      <c r="L3667">
        <v>0</v>
      </c>
      <c r="M3667">
        <v>0.76800000000000002</v>
      </c>
      <c r="N3667" t="e">
        <v>#N/A</v>
      </c>
      <c r="O3667" t="e">
        <v>#N/A</v>
      </c>
      <c r="P3667" t="e">
        <v>#N/A</v>
      </c>
      <c r="Q3667" t="e">
        <v>#N/A</v>
      </c>
      <c r="R3667" t="s">
        <v>987</v>
      </c>
      <c r="S3667">
        <v>0</v>
      </c>
      <c r="T3667">
        <v>2.9079999999999999</v>
      </c>
      <c r="U3667">
        <v>5.0049999999999999</v>
      </c>
    </row>
    <row r="3668" spans="1:21" x14ac:dyDescent="0.3">
      <c r="A3668" t="s">
        <v>112</v>
      </c>
      <c r="B3668" t="s">
        <v>179</v>
      </c>
      <c r="C3668" t="s">
        <v>219</v>
      </c>
      <c r="D3668">
        <v>12</v>
      </c>
      <c r="E3668">
        <v>1</v>
      </c>
      <c r="F3668">
        <v>70</v>
      </c>
      <c r="G3668">
        <v>2.7149999999999999</v>
      </c>
      <c r="H3668">
        <v>26</v>
      </c>
      <c r="I3668">
        <v>0.65</v>
      </c>
      <c r="J3668">
        <v>0</v>
      </c>
      <c r="K3668">
        <v>0</v>
      </c>
      <c r="L3668">
        <v>1</v>
      </c>
      <c r="M3668">
        <v>2.048</v>
      </c>
      <c r="N3668" t="e">
        <v>#N/A</v>
      </c>
      <c r="O3668" t="e">
        <v>#N/A</v>
      </c>
      <c r="P3668" t="e">
        <v>#N/A</v>
      </c>
      <c r="Q3668" t="e">
        <v>#N/A</v>
      </c>
      <c r="R3668" t="s">
        <v>988</v>
      </c>
      <c r="S3668">
        <v>0</v>
      </c>
      <c r="T3668">
        <v>5.2569999999999997</v>
      </c>
      <c r="U3668">
        <v>7.6769999999999996</v>
      </c>
    </row>
    <row r="3669" spans="1:21" x14ac:dyDescent="0.3">
      <c r="A3669" t="s">
        <v>112</v>
      </c>
      <c r="B3669" t="s">
        <v>182</v>
      </c>
      <c r="C3669" t="s">
        <v>222</v>
      </c>
      <c r="D3669">
        <v>23</v>
      </c>
      <c r="E3669">
        <v>1</v>
      </c>
      <c r="F3669">
        <v>72</v>
      </c>
      <c r="G3669">
        <v>2.1309999999999998</v>
      </c>
      <c r="H3669">
        <v>27</v>
      </c>
      <c r="I3669">
        <v>0.67500000000000004</v>
      </c>
      <c r="J3669">
        <v>0</v>
      </c>
      <c r="K3669">
        <v>0</v>
      </c>
      <c r="L3669">
        <v>1</v>
      </c>
      <c r="M3669">
        <v>1.0129999999999999</v>
      </c>
      <c r="N3669" t="e">
        <v>#N/A</v>
      </c>
      <c r="O3669" t="e">
        <v>#N/A</v>
      </c>
      <c r="P3669" t="e">
        <v>#N/A</v>
      </c>
      <c r="Q3669" t="e">
        <v>#N/A</v>
      </c>
      <c r="R3669" t="s">
        <v>440</v>
      </c>
      <c r="S3669">
        <v>0</v>
      </c>
      <c r="T3669">
        <v>3.4740000000000002</v>
      </c>
      <c r="U3669">
        <v>6.5039999999999996</v>
      </c>
    </row>
    <row r="3670" spans="1:21" x14ac:dyDescent="0.3">
      <c r="A3670" t="s">
        <v>112</v>
      </c>
      <c r="B3670" t="s">
        <v>188</v>
      </c>
      <c r="C3670" t="s">
        <v>228</v>
      </c>
      <c r="D3670">
        <v>29</v>
      </c>
      <c r="E3670">
        <v>1</v>
      </c>
      <c r="F3670">
        <v>70</v>
      </c>
      <c r="G3670">
        <v>2.1819999999999999</v>
      </c>
      <c r="H3670">
        <v>25</v>
      </c>
      <c r="I3670">
        <v>0.625</v>
      </c>
      <c r="J3670">
        <v>0</v>
      </c>
      <c r="K3670">
        <v>0</v>
      </c>
      <c r="L3670">
        <v>1</v>
      </c>
      <c r="M3670">
        <v>1.177</v>
      </c>
      <c r="N3670" t="e">
        <v>#N/A</v>
      </c>
      <c r="O3670" t="e">
        <v>#N/A</v>
      </c>
      <c r="P3670" t="e">
        <v>#N/A</v>
      </c>
      <c r="Q3670" t="e">
        <v>#N/A</v>
      </c>
      <c r="R3670" t="s">
        <v>580</v>
      </c>
      <c r="S3670">
        <v>0</v>
      </c>
      <c r="T3670">
        <v>2.0670000000000002</v>
      </c>
      <c r="U3670">
        <v>4.6479999999999997</v>
      </c>
    </row>
    <row r="3671" spans="1:21" x14ac:dyDescent="0.3">
      <c r="A3671" t="s">
        <v>112</v>
      </c>
      <c r="B3671" t="s">
        <v>192</v>
      </c>
      <c r="C3671" t="s">
        <v>232</v>
      </c>
      <c r="D3671">
        <v>22</v>
      </c>
      <c r="E3671">
        <v>1</v>
      </c>
      <c r="F3671">
        <v>76</v>
      </c>
      <c r="G3671">
        <v>3.1669999999999998</v>
      </c>
      <c r="H3671">
        <v>29</v>
      </c>
      <c r="I3671">
        <v>0.72499999999999998</v>
      </c>
      <c r="J3671">
        <v>1</v>
      </c>
      <c r="K3671">
        <v>1</v>
      </c>
      <c r="L3671">
        <v>1</v>
      </c>
      <c r="M3671">
        <v>0.86899999999999999</v>
      </c>
      <c r="N3671" t="e">
        <v>#N/A</v>
      </c>
      <c r="O3671" t="e">
        <v>#N/A</v>
      </c>
      <c r="P3671" t="e">
        <v>#N/A</v>
      </c>
      <c r="Q3671" t="e">
        <v>#N/A</v>
      </c>
      <c r="R3671" t="s">
        <v>469</v>
      </c>
      <c r="S3671">
        <v>0</v>
      </c>
      <c r="T3671">
        <v>2.5760000000000001</v>
      </c>
      <c r="U3671">
        <v>4.2329999999999997</v>
      </c>
    </row>
    <row r="3672" spans="1:21" x14ac:dyDescent="0.3">
      <c r="A3672" t="s">
        <v>112</v>
      </c>
      <c r="B3672" t="s">
        <v>172</v>
      </c>
      <c r="C3672" t="s">
        <v>212</v>
      </c>
      <c r="D3672">
        <v>11</v>
      </c>
      <c r="E3672">
        <v>1</v>
      </c>
      <c r="F3672">
        <v>15</v>
      </c>
      <c r="G3672">
        <v>2.1930000000000001</v>
      </c>
      <c r="H3672">
        <v>8</v>
      </c>
      <c r="I3672">
        <v>0.2</v>
      </c>
      <c r="J3672">
        <v>0</v>
      </c>
      <c r="K3672">
        <v>1</v>
      </c>
      <c r="L3672">
        <v>0</v>
      </c>
      <c r="M3672">
        <v>0.9</v>
      </c>
      <c r="N3672" t="e">
        <v>#N/A</v>
      </c>
      <c r="O3672" t="e">
        <v>#N/A</v>
      </c>
      <c r="P3672" t="e">
        <v>#N/A</v>
      </c>
      <c r="Q3672" t="e">
        <v>#N/A</v>
      </c>
      <c r="R3672" t="s">
        <v>611</v>
      </c>
      <c r="S3672">
        <v>0</v>
      </c>
      <c r="T3672">
        <v>1.4830000000000001</v>
      </c>
      <c r="U3672">
        <v>3.577</v>
      </c>
    </row>
    <row r="3673" spans="1:21" x14ac:dyDescent="0.3">
      <c r="A3673" t="s">
        <v>112</v>
      </c>
      <c r="B3673" t="s">
        <v>167</v>
      </c>
      <c r="C3673" t="s">
        <v>207</v>
      </c>
      <c r="D3673">
        <v>8</v>
      </c>
      <c r="E3673">
        <v>1</v>
      </c>
      <c r="F3673">
        <v>76</v>
      </c>
      <c r="G3673">
        <v>1.8460000000000001</v>
      </c>
      <c r="H3673">
        <v>30</v>
      </c>
      <c r="I3673">
        <v>0.75</v>
      </c>
      <c r="J3673">
        <v>1</v>
      </c>
      <c r="K3673">
        <v>1</v>
      </c>
      <c r="L3673">
        <v>1</v>
      </c>
      <c r="M3673">
        <v>1.47</v>
      </c>
      <c r="N3673" t="e">
        <v>#N/A</v>
      </c>
      <c r="O3673" t="e">
        <v>#N/A</v>
      </c>
      <c r="P3673" t="e">
        <v>#N/A</v>
      </c>
      <c r="Q3673" t="e">
        <v>#N/A</v>
      </c>
      <c r="R3673" t="s">
        <v>989</v>
      </c>
      <c r="S3673">
        <v>0</v>
      </c>
      <c r="T3673">
        <v>2.9159999999999999</v>
      </c>
      <c r="U3673">
        <v>5.9729999999999999</v>
      </c>
    </row>
    <row r="3674" spans="1:21" x14ac:dyDescent="0.3">
      <c r="A3674" t="s">
        <v>112</v>
      </c>
      <c r="B3674" t="s">
        <v>180</v>
      </c>
      <c r="C3674" t="s">
        <v>220</v>
      </c>
      <c r="D3674">
        <v>32</v>
      </c>
      <c r="E3674">
        <v>1</v>
      </c>
      <c r="F3674">
        <v>89</v>
      </c>
      <c r="G3674">
        <v>4.8410000000000002</v>
      </c>
      <c r="H3674">
        <v>37</v>
      </c>
      <c r="I3674">
        <v>0.92500000000000004</v>
      </c>
      <c r="J3674">
        <v>1</v>
      </c>
      <c r="K3674">
        <v>0</v>
      </c>
      <c r="L3674">
        <v>0</v>
      </c>
      <c r="M3674">
        <v>0.88400000000000001</v>
      </c>
      <c r="N3674" t="e">
        <v>#N/A</v>
      </c>
      <c r="O3674" t="e">
        <v>#N/A</v>
      </c>
      <c r="P3674" t="e">
        <v>#N/A</v>
      </c>
      <c r="Q3674" t="e">
        <v>#N/A</v>
      </c>
      <c r="R3674" t="s">
        <v>220</v>
      </c>
      <c r="S3674">
        <v>1</v>
      </c>
      <c r="T3674">
        <v>1.98</v>
      </c>
      <c r="U3674">
        <v>6.3029999999999999</v>
      </c>
    </row>
    <row r="3675" spans="1:21" x14ac:dyDescent="0.3">
      <c r="A3675" t="s">
        <v>112</v>
      </c>
      <c r="B3675" t="s">
        <v>186</v>
      </c>
      <c r="C3675" t="s">
        <v>226</v>
      </c>
      <c r="D3675">
        <v>27</v>
      </c>
      <c r="E3675">
        <v>1</v>
      </c>
      <c r="F3675">
        <v>83</v>
      </c>
      <c r="G3675">
        <v>2.2850000000000001</v>
      </c>
      <c r="H3675">
        <v>35</v>
      </c>
      <c r="I3675">
        <v>0.875</v>
      </c>
      <c r="J3675">
        <v>1</v>
      </c>
      <c r="K3675">
        <v>0</v>
      </c>
      <c r="L3675">
        <v>0</v>
      </c>
      <c r="M3675">
        <v>1.3540000000000001</v>
      </c>
      <c r="N3675" t="e">
        <v>#N/A</v>
      </c>
      <c r="O3675" t="e">
        <v>#N/A</v>
      </c>
      <c r="P3675" t="e">
        <v>#N/A</v>
      </c>
      <c r="Q3675" t="e">
        <v>#N/A</v>
      </c>
      <c r="R3675" t="s">
        <v>226</v>
      </c>
      <c r="S3675">
        <v>1</v>
      </c>
      <c r="T3675">
        <v>1.1759999999999999</v>
      </c>
      <c r="U3675">
        <v>4.2720000000000002</v>
      </c>
    </row>
    <row r="3676" spans="1:21" x14ac:dyDescent="0.3">
      <c r="A3676" t="s">
        <v>112</v>
      </c>
      <c r="B3676" t="s">
        <v>196</v>
      </c>
      <c r="C3676" t="s">
        <v>236</v>
      </c>
      <c r="D3676">
        <v>6</v>
      </c>
      <c r="E3676">
        <v>1</v>
      </c>
      <c r="F3676">
        <v>18</v>
      </c>
      <c r="G3676">
        <v>3.8849999999999998</v>
      </c>
      <c r="H3676">
        <v>12</v>
      </c>
      <c r="I3676">
        <v>0.3</v>
      </c>
      <c r="J3676">
        <v>1</v>
      </c>
      <c r="K3676">
        <v>0</v>
      </c>
      <c r="L3676">
        <v>0</v>
      </c>
      <c r="M3676">
        <v>0.99</v>
      </c>
      <c r="N3676" t="e">
        <v>#N/A</v>
      </c>
      <c r="O3676" t="e">
        <v>#N/A</v>
      </c>
      <c r="P3676" t="e">
        <v>#N/A</v>
      </c>
      <c r="Q3676" t="e">
        <v>#N/A</v>
      </c>
      <c r="R3676" t="s">
        <v>990</v>
      </c>
      <c r="S3676">
        <v>0</v>
      </c>
      <c r="T3676">
        <v>2.7610000000000001</v>
      </c>
      <c r="U3676">
        <v>4.8769999999999998</v>
      </c>
    </row>
    <row r="3677" spans="1:21" x14ac:dyDescent="0.3">
      <c r="A3677" t="s">
        <v>112</v>
      </c>
      <c r="B3677" t="s">
        <v>159</v>
      </c>
      <c r="C3677" t="s">
        <v>199</v>
      </c>
      <c r="D3677">
        <v>5</v>
      </c>
      <c r="E3677">
        <v>1</v>
      </c>
      <c r="F3677">
        <v>95</v>
      </c>
      <c r="G3677">
        <v>1.669</v>
      </c>
      <c r="H3677">
        <v>38</v>
      </c>
      <c r="I3677">
        <v>0.95</v>
      </c>
      <c r="J3677">
        <v>1</v>
      </c>
      <c r="K3677">
        <v>1</v>
      </c>
      <c r="L3677">
        <v>1</v>
      </c>
      <c r="M3677">
        <v>1.0029999999999999</v>
      </c>
      <c r="N3677" t="e">
        <v>#N/A</v>
      </c>
      <c r="O3677" t="e">
        <v>#N/A</v>
      </c>
      <c r="P3677" t="e">
        <v>#N/A</v>
      </c>
      <c r="Q3677" t="e">
        <v>#N/A</v>
      </c>
      <c r="R3677" t="s">
        <v>978</v>
      </c>
      <c r="S3677">
        <v>0</v>
      </c>
      <c r="T3677">
        <v>5.9119999999999999</v>
      </c>
      <c r="U3677">
        <v>11.795999999999999</v>
      </c>
    </row>
    <row r="3678" spans="1:21" x14ac:dyDescent="0.3">
      <c r="A3678" t="s">
        <v>112</v>
      </c>
      <c r="B3678" t="s">
        <v>177</v>
      </c>
      <c r="C3678" t="s">
        <v>217</v>
      </c>
      <c r="D3678">
        <v>26</v>
      </c>
      <c r="E3678">
        <v>1</v>
      </c>
      <c r="F3678">
        <v>28</v>
      </c>
      <c r="G3678">
        <v>2.1930000000000001</v>
      </c>
      <c r="H3678">
        <v>18</v>
      </c>
      <c r="I3678">
        <v>0.45</v>
      </c>
      <c r="J3678">
        <v>0</v>
      </c>
      <c r="K3678">
        <v>0</v>
      </c>
      <c r="L3678">
        <v>1</v>
      </c>
      <c r="M3678">
        <v>1.04</v>
      </c>
      <c r="N3678" t="e">
        <v>#N/A</v>
      </c>
      <c r="O3678" t="e">
        <v>#N/A</v>
      </c>
      <c r="P3678" t="e">
        <v>#N/A</v>
      </c>
      <c r="Q3678" t="e">
        <v>#N/A</v>
      </c>
      <c r="R3678" t="s">
        <v>991</v>
      </c>
      <c r="S3678">
        <v>0</v>
      </c>
      <c r="T3678">
        <v>3.2250000000000001</v>
      </c>
      <c r="U3678">
        <v>6.2720000000000002</v>
      </c>
    </row>
    <row r="3679" spans="1:21" x14ac:dyDescent="0.3">
      <c r="A3679" t="s">
        <v>112</v>
      </c>
      <c r="B3679" t="s">
        <v>168</v>
      </c>
      <c r="C3679" t="s">
        <v>208</v>
      </c>
      <c r="D3679">
        <v>34</v>
      </c>
      <c r="E3679">
        <v>1</v>
      </c>
      <c r="F3679">
        <v>7</v>
      </c>
      <c r="G3679">
        <v>5.5529999999999999</v>
      </c>
      <c r="H3679">
        <v>1</v>
      </c>
      <c r="I3679">
        <v>2.5000000000000001E-2</v>
      </c>
      <c r="J3679">
        <v>0</v>
      </c>
      <c r="K3679">
        <v>0</v>
      </c>
      <c r="L3679">
        <v>1</v>
      </c>
      <c r="M3679">
        <v>5.782</v>
      </c>
      <c r="N3679" t="e">
        <v>#N/A</v>
      </c>
      <c r="O3679" t="e">
        <v>#N/A</v>
      </c>
      <c r="P3679" t="e">
        <v>#N/A</v>
      </c>
      <c r="Q3679" t="e">
        <v>#N/A</v>
      </c>
      <c r="R3679" t="s">
        <v>580</v>
      </c>
      <c r="S3679">
        <v>0</v>
      </c>
      <c r="T3679">
        <v>2.3210000000000002</v>
      </c>
      <c r="U3679">
        <v>5.0410000000000004</v>
      </c>
    </row>
    <row r="3680" spans="1:21" x14ac:dyDescent="0.3">
      <c r="A3680" t="s">
        <v>112</v>
      </c>
      <c r="B3680" t="s">
        <v>161</v>
      </c>
      <c r="C3680" t="s">
        <v>201</v>
      </c>
      <c r="D3680">
        <v>9</v>
      </c>
      <c r="E3680">
        <v>1</v>
      </c>
      <c r="F3680">
        <v>35</v>
      </c>
      <c r="G3680">
        <v>2.17</v>
      </c>
      <c r="H3680">
        <v>20</v>
      </c>
      <c r="I3680">
        <v>0.5</v>
      </c>
      <c r="J3680">
        <v>0</v>
      </c>
      <c r="K3680">
        <v>0</v>
      </c>
      <c r="L3680">
        <v>1</v>
      </c>
      <c r="M3680">
        <v>0.95799999999999996</v>
      </c>
      <c r="N3680" t="e">
        <v>#N/A</v>
      </c>
      <c r="O3680" t="e">
        <v>#N/A</v>
      </c>
      <c r="P3680" t="e">
        <v>#N/A</v>
      </c>
      <c r="Q3680" t="e">
        <v>#N/A</v>
      </c>
      <c r="R3680" t="s">
        <v>992</v>
      </c>
      <c r="S3680">
        <v>0</v>
      </c>
      <c r="T3680">
        <v>3.05</v>
      </c>
      <c r="U3680">
        <v>5.0019999999999998</v>
      </c>
    </row>
    <row r="3681" spans="1:21" x14ac:dyDescent="0.3">
      <c r="A3681" t="s">
        <v>112</v>
      </c>
      <c r="B3681" t="s">
        <v>169</v>
      </c>
      <c r="C3681" t="s">
        <v>209</v>
      </c>
      <c r="D3681">
        <v>38</v>
      </c>
      <c r="E3681">
        <v>1</v>
      </c>
      <c r="F3681">
        <v>72</v>
      </c>
      <c r="G3681">
        <v>2.1779999999999999</v>
      </c>
      <c r="H3681">
        <v>28</v>
      </c>
      <c r="I3681">
        <v>0.7</v>
      </c>
      <c r="J3681">
        <v>1</v>
      </c>
      <c r="K3681">
        <v>1</v>
      </c>
      <c r="L3681">
        <v>1</v>
      </c>
      <c r="M3681">
        <v>1.115</v>
      </c>
      <c r="N3681" t="e">
        <v>#N/A</v>
      </c>
      <c r="O3681" t="e">
        <v>#N/A</v>
      </c>
      <c r="P3681" t="e">
        <v>#N/A</v>
      </c>
      <c r="Q3681" t="e">
        <v>#N/A</v>
      </c>
      <c r="R3681" t="s">
        <v>993</v>
      </c>
      <c r="S3681">
        <v>0</v>
      </c>
      <c r="T3681">
        <v>1.881</v>
      </c>
      <c r="U3681">
        <v>3.3559999999999999</v>
      </c>
    </row>
    <row r="3682" spans="1:21" x14ac:dyDescent="0.3">
      <c r="A3682" t="s">
        <v>113</v>
      </c>
      <c r="B3682" t="s">
        <v>190</v>
      </c>
      <c r="C3682" t="s">
        <v>230</v>
      </c>
      <c r="D3682">
        <v>27</v>
      </c>
      <c r="E3682">
        <v>1</v>
      </c>
      <c r="F3682">
        <v>1</v>
      </c>
      <c r="G3682">
        <v>1.77</v>
      </c>
      <c r="H3682">
        <v>30</v>
      </c>
      <c r="I3682">
        <v>0.75</v>
      </c>
      <c r="J3682">
        <v>1</v>
      </c>
      <c r="K3682">
        <v>1</v>
      </c>
      <c r="L3682">
        <v>1</v>
      </c>
      <c r="M3682">
        <v>0.59799999999999998</v>
      </c>
      <c r="N3682" t="e">
        <v>#N/A</v>
      </c>
      <c r="O3682" t="e">
        <v>#N/A</v>
      </c>
      <c r="P3682" t="e">
        <v>#N/A</v>
      </c>
      <c r="Q3682" t="e">
        <v>#N/A</v>
      </c>
      <c r="R3682" t="s">
        <v>157</v>
      </c>
      <c r="S3682">
        <v>0</v>
      </c>
      <c r="T3682">
        <v>10.326000000000001</v>
      </c>
      <c r="U3682">
        <v>12.933999999999999</v>
      </c>
    </row>
    <row r="3683" spans="1:21" x14ac:dyDescent="0.3">
      <c r="A3683" t="s">
        <v>113</v>
      </c>
      <c r="B3683" t="s">
        <v>157</v>
      </c>
      <c r="C3683" t="s">
        <v>197</v>
      </c>
      <c r="D3683">
        <v>10</v>
      </c>
      <c r="E3683">
        <v>1</v>
      </c>
      <c r="F3683">
        <v>75</v>
      </c>
      <c r="G3683">
        <v>5.9029999999999996</v>
      </c>
      <c r="H3683">
        <v>36</v>
      </c>
      <c r="I3683">
        <v>0.9</v>
      </c>
      <c r="J3683">
        <v>1</v>
      </c>
      <c r="K3683">
        <v>0</v>
      </c>
      <c r="L3683">
        <v>0</v>
      </c>
      <c r="M3683">
        <v>0.79200000000000004</v>
      </c>
      <c r="N3683" t="e">
        <v>#N/A</v>
      </c>
      <c r="O3683" t="e">
        <v>#N/A</v>
      </c>
      <c r="P3683" t="e">
        <v>#N/A</v>
      </c>
      <c r="Q3683" t="e">
        <v>#N/A</v>
      </c>
      <c r="R3683" t="s">
        <v>197</v>
      </c>
      <c r="S3683">
        <v>1</v>
      </c>
      <c r="T3683">
        <v>1.6479999999999999</v>
      </c>
      <c r="U3683">
        <v>3.871</v>
      </c>
    </row>
    <row r="3684" spans="1:21" x14ac:dyDescent="0.3">
      <c r="A3684" t="s">
        <v>113</v>
      </c>
      <c r="B3684" t="s">
        <v>158</v>
      </c>
      <c r="C3684" t="s">
        <v>198</v>
      </c>
      <c r="D3684">
        <v>1</v>
      </c>
      <c r="E3684">
        <v>1</v>
      </c>
      <c r="F3684">
        <v>25</v>
      </c>
      <c r="G3684">
        <v>3.855</v>
      </c>
      <c r="H3684">
        <v>33</v>
      </c>
      <c r="I3684">
        <v>0.82499999999999996</v>
      </c>
      <c r="J3684">
        <v>1</v>
      </c>
      <c r="K3684">
        <v>1</v>
      </c>
      <c r="L3684">
        <v>1</v>
      </c>
      <c r="M3684">
        <v>0.59099999999999997</v>
      </c>
      <c r="N3684" t="e">
        <v>#N/A</v>
      </c>
      <c r="O3684" t="e">
        <v>#N/A</v>
      </c>
      <c r="P3684" t="e">
        <v>#N/A</v>
      </c>
      <c r="Q3684" t="e">
        <v>#N/A</v>
      </c>
      <c r="R3684" t="s">
        <v>198</v>
      </c>
      <c r="S3684">
        <v>1</v>
      </c>
      <c r="T3684">
        <v>0.99199999999999999</v>
      </c>
      <c r="U3684">
        <v>5.2309999999999999</v>
      </c>
    </row>
    <row r="3685" spans="1:21" x14ac:dyDescent="0.3">
      <c r="A3685" t="s">
        <v>113</v>
      </c>
      <c r="B3685" t="s">
        <v>184</v>
      </c>
      <c r="C3685" t="s">
        <v>224</v>
      </c>
      <c r="D3685">
        <v>19</v>
      </c>
      <c r="E3685">
        <v>1</v>
      </c>
      <c r="F3685">
        <v>1</v>
      </c>
      <c r="G3685">
        <v>1.879</v>
      </c>
      <c r="H3685">
        <v>28</v>
      </c>
      <c r="I3685">
        <v>0.7</v>
      </c>
      <c r="J3685">
        <v>0</v>
      </c>
      <c r="K3685">
        <v>0</v>
      </c>
      <c r="L3685">
        <v>1</v>
      </c>
      <c r="M3685">
        <v>1.0069999999999999</v>
      </c>
      <c r="N3685" t="e">
        <v>#N/A</v>
      </c>
      <c r="O3685" t="e">
        <v>#N/A</v>
      </c>
      <c r="P3685" t="e">
        <v>#N/A</v>
      </c>
      <c r="Q3685" t="e">
        <v>#N/A</v>
      </c>
      <c r="R3685" t="s">
        <v>239</v>
      </c>
      <c r="S3685">
        <v>0</v>
      </c>
      <c r="T3685">
        <v>2.456</v>
      </c>
      <c r="U3685">
        <v>5.9850000000000003</v>
      </c>
    </row>
    <row r="3686" spans="1:21" x14ac:dyDescent="0.3">
      <c r="A3686" t="s">
        <v>113</v>
      </c>
      <c r="B3686" t="s">
        <v>178</v>
      </c>
      <c r="C3686" t="s">
        <v>218</v>
      </c>
      <c r="D3686">
        <v>4</v>
      </c>
      <c r="E3686">
        <v>1</v>
      </c>
      <c r="F3686">
        <v>1</v>
      </c>
      <c r="G3686">
        <v>5.56</v>
      </c>
      <c r="H3686">
        <v>7</v>
      </c>
      <c r="I3686">
        <v>0.17499999999999999</v>
      </c>
      <c r="J3686">
        <v>0</v>
      </c>
      <c r="K3686">
        <v>1</v>
      </c>
      <c r="L3686">
        <v>0</v>
      </c>
      <c r="M3686">
        <v>1.208</v>
      </c>
      <c r="N3686" t="e">
        <v>#N/A</v>
      </c>
      <c r="O3686" t="e">
        <v>#N/A</v>
      </c>
      <c r="P3686" t="e">
        <v>#N/A</v>
      </c>
      <c r="Q3686" t="e">
        <v>#N/A</v>
      </c>
      <c r="R3686" t="s">
        <v>807</v>
      </c>
      <c r="S3686">
        <v>0</v>
      </c>
      <c r="T3686">
        <v>4.2539999999999996</v>
      </c>
      <c r="U3686">
        <v>6.694</v>
      </c>
    </row>
    <row r="3687" spans="1:21" x14ac:dyDescent="0.3">
      <c r="A3687" t="s">
        <v>113</v>
      </c>
      <c r="B3687" t="s">
        <v>162</v>
      </c>
      <c r="C3687" t="s">
        <v>202</v>
      </c>
      <c r="D3687">
        <v>8</v>
      </c>
      <c r="E3687">
        <v>1</v>
      </c>
      <c r="F3687">
        <v>1</v>
      </c>
      <c r="G3687">
        <v>4.2640000000000002</v>
      </c>
      <c r="H3687">
        <v>3</v>
      </c>
      <c r="I3687">
        <v>7.4999999999999997E-2</v>
      </c>
      <c r="J3687">
        <v>0</v>
      </c>
      <c r="K3687">
        <v>1</v>
      </c>
      <c r="L3687">
        <v>0</v>
      </c>
      <c r="M3687">
        <v>3.968</v>
      </c>
      <c r="N3687" t="e">
        <v>#N/A</v>
      </c>
      <c r="O3687" t="e">
        <v>#N/A</v>
      </c>
      <c r="P3687" t="e">
        <v>#N/A</v>
      </c>
      <c r="Q3687" t="e">
        <v>#N/A</v>
      </c>
      <c r="R3687" t="s">
        <v>235</v>
      </c>
      <c r="S3687">
        <v>0</v>
      </c>
      <c r="T3687">
        <v>3.327</v>
      </c>
      <c r="U3687">
        <v>5.327</v>
      </c>
    </row>
    <row r="3688" spans="1:21" x14ac:dyDescent="0.3">
      <c r="A3688" t="s">
        <v>113</v>
      </c>
      <c r="B3688" t="s">
        <v>186</v>
      </c>
      <c r="C3688" t="s">
        <v>226</v>
      </c>
      <c r="D3688">
        <v>38</v>
      </c>
      <c r="E3688">
        <v>1</v>
      </c>
      <c r="F3688">
        <v>1</v>
      </c>
      <c r="G3688">
        <v>2.472</v>
      </c>
      <c r="H3688">
        <v>16</v>
      </c>
      <c r="I3688">
        <v>0.4</v>
      </c>
      <c r="J3688">
        <v>0</v>
      </c>
      <c r="K3688">
        <v>0</v>
      </c>
      <c r="L3688">
        <v>1</v>
      </c>
      <c r="M3688">
        <v>3.3839999999999999</v>
      </c>
      <c r="N3688" t="e">
        <v>#N/A</v>
      </c>
      <c r="O3688" t="e">
        <v>#N/A</v>
      </c>
      <c r="P3688" t="e">
        <v>#N/A</v>
      </c>
      <c r="Q3688" t="e">
        <v>#N/A</v>
      </c>
      <c r="R3688" t="s">
        <v>226</v>
      </c>
      <c r="S3688">
        <v>1</v>
      </c>
      <c r="T3688">
        <v>1.647</v>
      </c>
      <c r="U3688">
        <v>4.2640000000000002</v>
      </c>
    </row>
    <row r="3689" spans="1:21" x14ac:dyDescent="0.3">
      <c r="A3689" t="s">
        <v>113</v>
      </c>
      <c r="B3689" t="s">
        <v>187</v>
      </c>
      <c r="C3689" t="s">
        <v>227</v>
      </c>
      <c r="D3689">
        <v>39</v>
      </c>
      <c r="E3689">
        <v>1</v>
      </c>
      <c r="F3689">
        <v>1</v>
      </c>
      <c r="G3689">
        <v>1.32</v>
      </c>
      <c r="H3689">
        <v>24</v>
      </c>
      <c r="I3689">
        <v>0.6</v>
      </c>
      <c r="J3689">
        <v>0</v>
      </c>
      <c r="K3689">
        <v>0</v>
      </c>
      <c r="L3689">
        <v>1</v>
      </c>
      <c r="M3689">
        <v>1.4790000000000001</v>
      </c>
      <c r="N3689" t="e">
        <v>#N/A</v>
      </c>
      <c r="O3689" t="e">
        <v>#N/A</v>
      </c>
      <c r="P3689" t="e">
        <v>#N/A</v>
      </c>
      <c r="Q3689" t="e">
        <v>#N/A</v>
      </c>
      <c r="R3689" t="s">
        <v>994</v>
      </c>
      <c r="S3689">
        <v>0</v>
      </c>
      <c r="T3689">
        <v>1.423</v>
      </c>
      <c r="U3689">
        <v>6.9029999999999996</v>
      </c>
    </row>
    <row r="3690" spans="1:21" x14ac:dyDescent="0.3">
      <c r="A3690" t="s">
        <v>113</v>
      </c>
      <c r="B3690" t="s">
        <v>185</v>
      </c>
      <c r="C3690" t="s">
        <v>225</v>
      </c>
      <c r="D3690">
        <v>2</v>
      </c>
      <c r="E3690">
        <v>1</v>
      </c>
      <c r="F3690">
        <v>1</v>
      </c>
      <c r="G3690">
        <v>1.552</v>
      </c>
      <c r="H3690">
        <v>29</v>
      </c>
      <c r="I3690">
        <v>0.72499999999999998</v>
      </c>
      <c r="J3690">
        <v>0</v>
      </c>
      <c r="K3690">
        <v>0</v>
      </c>
      <c r="L3690">
        <v>1</v>
      </c>
      <c r="M3690">
        <v>0.56699999999999995</v>
      </c>
      <c r="N3690" t="e">
        <v>#N/A</v>
      </c>
      <c r="O3690" t="e">
        <v>#N/A</v>
      </c>
      <c r="P3690" t="e">
        <v>#N/A</v>
      </c>
      <c r="Q3690" t="e">
        <v>#N/A</v>
      </c>
      <c r="R3690" t="s">
        <v>660</v>
      </c>
      <c r="S3690">
        <v>0</v>
      </c>
      <c r="T3690">
        <v>3.177</v>
      </c>
      <c r="U3690">
        <v>5.3840000000000003</v>
      </c>
    </row>
    <row r="3691" spans="1:21" x14ac:dyDescent="0.3">
      <c r="A3691" t="s">
        <v>113</v>
      </c>
      <c r="B3691" t="s">
        <v>171</v>
      </c>
      <c r="C3691" t="s">
        <v>211</v>
      </c>
      <c r="D3691">
        <v>29</v>
      </c>
      <c r="E3691">
        <v>1</v>
      </c>
      <c r="F3691">
        <v>1</v>
      </c>
      <c r="G3691">
        <v>4.8310000000000004</v>
      </c>
      <c r="H3691">
        <v>1</v>
      </c>
      <c r="I3691">
        <v>2.5000000000000001E-2</v>
      </c>
      <c r="J3691">
        <v>0</v>
      </c>
      <c r="K3691">
        <v>0</v>
      </c>
      <c r="L3691">
        <v>1</v>
      </c>
      <c r="M3691">
        <v>16.974</v>
      </c>
      <c r="N3691" t="e">
        <v>#N/A</v>
      </c>
      <c r="O3691" t="e">
        <v>#N/A</v>
      </c>
      <c r="P3691" t="e">
        <v>#N/A</v>
      </c>
      <c r="Q3691" t="e">
        <v>#N/A</v>
      </c>
      <c r="R3691" t="s">
        <v>995</v>
      </c>
      <c r="S3691">
        <v>0</v>
      </c>
      <c r="T3691">
        <v>6.0780000000000003</v>
      </c>
      <c r="U3691">
        <v>7.5419999999999998</v>
      </c>
    </row>
    <row r="3692" spans="1:21" x14ac:dyDescent="0.3">
      <c r="A3692" t="s">
        <v>113</v>
      </c>
      <c r="B3692" t="s">
        <v>161</v>
      </c>
      <c r="C3692" t="s">
        <v>201</v>
      </c>
      <c r="D3692">
        <v>11</v>
      </c>
      <c r="E3692">
        <v>1</v>
      </c>
      <c r="F3692">
        <v>1</v>
      </c>
      <c r="G3692">
        <v>1.9750000000000001</v>
      </c>
      <c r="H3692">
        <v>9</v>
      </c>
      <c r="I3692">
        <v>0.22500000000000001</v>
      </c>
      <c r="J3692">
        <v>0</v>
      </c>
      <c r="K3692">
        <v>1</v>
      </c>
      <c r="L3692">
        <v>0</v>
      </c>
      <c r="M3692">
        <v>0.92800000000000005</v>
      </c>
      <c r="N3692" t="e">
        <v>#N/A</v>
      </c>
      <c r="O3692" t="e">
        <v>#N/A</v>
      </c>
      <c r="P3692" t="e">
        <v>#N/A</v>
      </c>
      <c r="Q3692" t="e">
        <v>#N/A</v>
      </c>
      <c r="R3692" t="s">
        <v>996</v>
      </c>
      <c r="S3692">
        <v>0</v>
      </c>
      <c r="T3692">
        <v>2.9039999999999999</v>
      </c>
      <c r="U3692">
        <v>9.5350000000000001</v>
      </c>
    </row>
    <row r="3693" spans="1:21" x14ac:dyDescent="0.3">
      <c r="A3693" t="s">
        <v>113</v>
      </c>
      <c r="B3693" t="s">
        <v>169</v>
      </c>
      <c r="C3693" t="s">
        <v>209</v>
      </c>
      <c r="D3693">
        <v>22</v>
      </c>
      <c r="E3693">
        <v>1</v>
      </c>
      <c r="F3693">
        <v>1</v>
      </c>
      <c r="G3693">
        <v>1.5680000000000001</v>
      </c>
      <c r="H3693">
        <v>20</v>
      </c>
      <c r="I3693">
        <v>0.5</v>
      </c>
      <c r="J3693">
        <v>1</v>
      </c>
      <c r="K3693">
        <v>0</v>
      </c>
      <c r="L3693">
        <v>0</v>
      </c>
      <c r="M3693">
        <v>0.61499999999999999</v>
      </c>
      <c r="N3693" t="e">
        <v>#N/A</v>
      </c>
      <c r="O3693" t="e">
        <v>#N/A</v>
      </c>
      <c r="P3693" t="e">
        <v>#N/A</v>
      </c>
      <c r="Q3693" t="e">
        <v>#N/A</v>
      </c>
      <c r="R3693" t="s">
        <v>997</v>
      </c>
      <c r="S3693">
        <v>0</v>
      </c>
      <c r="T3693">
        <v>1.3029999999999999</v>
      </c>
      <c r="U3693">
        <v>2.3029999999999999</v>
      </c>
    </row>
    <row r="3694" spans="1:21" x14ac:dyDescent="0.3">
      <c r="A3694" t="s">
        <v>113</v>
      </c>
      <c r="B3694" t="s">
        <v>177</v>
      </c>
      <c r="C3694" t="s">
        <v>217</v>
      </c>
      <c r="D3694">
        <v>6</v>
      </c>
      <c r="E3694">
        <v>1</v>
      </c>
      <c r="F3694">
        <v>28</v>
      </c>
      <c r="G3694">
        <v>2.3439999999999999</v>
      </c>
      <c r="H3694">
        <v>35</v>
      </c>
      <c r="I3694">
        <v>0.875</v>
      </c>
      <c r="J3694">
        <v>1</v>
      </c>
      <c r="K3694">
        <v>1</v>
      </c>
      <c r="L3694">
        <v>1</v>
      </c>
      <c r="M3694">
        <v>0.56799999999999995</v>
      </c>
      <c r="N3694" t="e">
        <v>#N/A</v>
      </c>
      <c r="O3694" t="e">
        <v>#N/A</v>
      </c>
      <c r="P3694" t="e">
        <v>#N/A</v>
      </c>
      <c r="Q3694" t="e">
        <v>#N/A</v>
      </c>
      <c r="R3694" t="s">
        <v>998</v>
      </c>
      <c r="S3694">
        <v>0</v>
      </c>
      <c r="T3694">
        <v>3.448</v>
      </c>
      <c r="U3694">
        <v>5.2720000000000002</v>
      </c>
    </row>
    <row r="3695" spans="1:21" x14ac:dyDescent="0.3">
      <c r="A3695" t="s">
        <v>113</v>
      </c>
      <c r="B3695" t="s">
        <v>189</v>
      </c>
      <c r="C3695" t="s">
        <v>229</v>
      </c>
      <c r="D3695">
        <v>14</v>
      </c>
      <c r="E3695">
        <v>1</v>
      </c>
      <c r="F3695">
        <v>1</v>
      </c>
      <c r="G3695">
        <v>2.5579999999999998</v>
      </c>
      <c r="H3695">
        <v>18</v>
      </c>
      <c r="I3695">
        <v>0.45</v>
      </c>
      <c r="J3695">
        <v>1</v>
      </c>
      <c r="K3695">
        <v>0</v>
      </c>
      <c r="L3695">
        <v>0</v>
      </c>
      <c r="M3695">
        <v>2.375</v>
      </c>
      <c r="N3695" t="e">
        <v>#N/A</v>
      </c>
      <c r="O3695" t="e">
        <v>#N/A</v>
      </c>
      <c r="P3695" t="e">
        <v>#N/A</v>
      </c>
      <c r="Q3695" t="e">
        <v>#N/A</v>
      </c>
      <c r="R3695" t="s">
        <v>908</v>
      </c>
      <c r="S3695">
        <v>0</v>
      </c>
      <c r="T3695">
        <v>6.8559999999999999</v>
      </c>
      <c r="U3695">
        <v>10.561</v>
      </c>
    </row>
    <row r="3696" spans="1:21" x14ac:dyDescent="0.3">
      <c r="A3696" t="s">
        <v>113</v>
      </c>
      <c r="B3696" t="s">
        <v>166</v>
      </c>
      <c r="C3696" t="s">
        <v>206</v>
      </c>
      <c r="D3696">
        <v>26</v>
      </c>
      <c r="E3696">
        <v>1</v>
      </c>
      <c r="F3696">
        <v>100</v>
      </c>
      <c r="G3696">
        <v>4.3920000000000003</v>
      </c>
      <c r="H3696">
        <v>39</v>
      </c>
      <c r="I3696">
        <v>0.97499999999999998</v>
      </c>
      <c r="J3696">
        <v>1</v>
      </c>
      <c r="K3696">
        <v>1</v>
      </c>
      <c r="L3696">
        <v>1</v>
      </c>
      <c r="M3696">
        <v>0.58299999999999996</v>
      </c>
      <c r="N3696" t="e">
        <v>#N/A</v>
      </c>
      <c r="O3696" t="e">
        <v>#N/A</v>
      </c>
      <c r="P3696" t="e">
        <v>#N/A</v>
      </c>
      <c r="Q3696" t="e">
        <v>#N/A</v>
      </c>
      <c r="R3696" t="s">
        <v>226</v>
      </c>
      <c r="S3696">
        <v>0</v>
      </c>
      <c r="T3696">
        <v>3.7120000000000002</v>
      </c>
      <c r="U3696">
        <v>6.5830000000000002</v>
      </c>
    </row>
    <row r="3697" spans="1:21" x14ac:dyDescent="0.3">
      <c r="A3697" t="s">
        <v>113</v>
      </c>
      <c r="B3697" t="s">
        <v>174</v>
      </c>
      <c r="C3697" t="s">
        <v>214</v>
      </c>
      <c r="D3697">
        <v>24</v>
      </c>
      <c r="E3697">
        <v>1</v>
      </c>
      <c r="F3697">
        <v>1</v>
      </c>
      <c r="G3697">
        <v>4.4080000000000004</v>
      </c>
      <c r="H3697">
        <v>5</v>
      </c>
      <c r="I3697">
        <v>0.125</v>
      </c>
      <c r="J3697">
        <v>0</v>
      </c>
      <c r="K3697">
        <v>1</v>
      </c>
      <c r="L3697">
        <v>0</v>
      </c>
      <c r="M3697">
        <v>0.55200000000000005</v>
      </c>
      <c r="N3697" t="e">
        <v>#N/A</v>
      </c>
      <c r="O3697" t="e">
        <v>#N/A</v>
      </c>
      <c r="P3697" t="e">
        <v>#N/A</v>
      </c>
      <c r="Q3697" t="e">
        <v>#N/A</v>
      </c>
      <c r="R3697" t="s">
        <v>565</v>
      </c>
      <c r="S3697">
        <v>0</v>
      </c>
      <c r="T3697">
        <v>4.5190000000000001</v>
      </c>
      <c r="U3697">
        <v>7.8239999999999998</v>
      </c>
    </row>
    <row r="3698" spans="1:21" x14ac:dyDescent="0.3">
      <c r="A3698" t="s">
        <v>113</v>
      </c>
      <c r="B3698" t="s">
        <v>167</v>
      </c>
      <c r="C3698" t="s">
        <v>207</v>
      </c>
      <c r="D3698">
        <v>28</v>
      </c>
      <c r="E3698">
        <v>1</v>
      </c>
      <c r="F3698">
        <v>1</v>
      </c>
      <c r="G3698">
        <v>1.488</v>
      </c>
      <c r="H3698">
        <v>11</v>
      </c>
      <c r="I3698">
        <v>0.27500000000000002</v>
      </c>
      <c r="J3698">
        <v>0</v>
      </c>
      <c r="K3698">
        <v>1</v>
      </c>
      <c r="L3698">
        <v>0</v>
      </c>
      <c r="M3698">
        <v>0.624</v>
      </c>
      <c r="N3698" t="e">
        <v>#N/A</v>
      </c>
      <c r="O3698" t="e">
        <v>#N/A</v>
      </c>
      <c r="P3698" t="e">
        <v>#N/A</v>
      </c>
      <c r="Q3698" t="e">
        <v>#N/A</v>
      </c>
      <c r="R3698" t="s">
        <v>999</v>
      </c>
      <c r="S3698">
        <v>0</v>
      </c>
      <c r="T3698">
        <v>2.8239999999999998</v>
      </c>
      <c r="U3698">
        <v>4.758</v>
      </c>
    </row>
    <row r="3699" spans="1:21" x14ac:dyDescent="0.3">
      <c r="A3699" t="s">
        <v>113</v>
      </c>
      <c r="B3699" t="s">
        <v>180</v>
      </c>
      <c r="C3699" t="s">
        <v>220</v>
      </c>
      <c r="D3699">
        <v>35</v>
      </c>
      <c r="E3699">
        <v>1</v>
      </c>
      <c r="F3699">
        <v>1</v>
      </c>
      <c r="G3699">
        <v>1.6160000000000001</v>
      </c>
      <c r="H3699">
        <v>15</v>
      </c>
      <c r="I3699">
        <v>0.375</v>
      </c>
      <c r="J3699">
        <v>1</v>
      </c>
      <c r="K3699">
        <v>0</v>
      </c>
      <c r="L3699">
        <v>0</v>
      </c>
      <c r="M3699">
        <v>0.752</v>
      </c>
      <c r="N3699" t="e">
        <v>#N/A</v>
      </c>
      <c r="O3699" t="e">
        <v>#N/A</v>
      </c>
      <c r="P3699" t="e">
        <v>#N/A</v>
      </c>
      <c r="Q3699" t="e">
        <v>#N/A</v>
      </c>
      <c r="R3699" t="s">
        <v>1000</v>
      </c>
      <c r="S3699">
        <v>0</v>
      </c>
      <c r="T3699">
        <v>2.1680000000000001</v>
      </c>
      <c r="U3699">
        <v>4.0720000000000001</v>
      </c>
    </row>
    <row r="3700" spans="1:21" x14ac:dyDescent="0.3">
      <c r="A3700" t="s">
        <v>113</v>
      </c>
      <c r="B3700" t="s">
        <v>175</v>
      </c>
      <c r="C3700" t="s">
        <v>215</v>
      </c>
      <c r="D3700">
        <v>17</v>
      </c>
      <c r="E3700">
        <v>1</v>
      </c>
      <c r="F3700">
        <v>1</v>
      </c>
      <c r="G3700">
        <v>2.3029999999999999</v>
      </c>
      <c r="H3700">
        <v>21</v>
      </c>
      <c r="I3700">
        <v>0.52500000000000002</v>
      </c>
      <c r="J3700">
        <v>1</v>
      </c>
      <c r="K3700">
        <v>0</v>
      </c>
      <c r="L3700">
        <v>0</v>
      </c>
      <c r="M3700">
        <v>0.69499999999999995</v>
      </c>
      <c r="N3700" t="e">
        <v>#N/A</v>
      </c>
      <c r="O3700" t="e">
        <v>#N/A</v>
      </c>
      <c r="P3700" t="e">
        <v>#N/A</v>
      </c>
      <c r="Q3700" t="e">
        <v>#N/A</v>
      </c>
      <c r="R3700" t="s">
        <v>616</v>
      </c>
      <c r="S3700">
        <v>0</v>
      </c>
      <c r="T3700">
        <v>1.9930000000000001</v>
      </c>
      <c r="U3700">
        <v>3.8239999999999998</v>
      </c>
    </row>
    <row r="3701" spans="1:21" x14ac:dyDescent="0.3">
      <c r="A3701" t="s">
        <v>113</v>
      </c>
      <c r="B3701" t="s">
        <v>164</v>
      </c>
      <c r="C3701" t="s">
        <v>204</v>
      </c>
      <c r="D3701">
        <v>25</v>
      </c>
      <c r="E3701">
        <v>1</v>
      </c>
      <c r="F3701">
        <v>1</v>
      </c>
      <c r="G3701">
        <v>2.5339999999999998</v>
      </c>
      <c r="H3701">
        <v>25</v>
      </c>
      <c r="I3701">
        <v>0.625</v>
      </c>
      <c r="J3701">
        <v>0</v>
      </c>
      <c r="K3701">
        <v>0</v>
      </c>
      <c r="L3701">
        <v>1</v>
      </c>
      <c r="M3701">
        <v>1.528</v>
      </c>
      <c r="N3701" t="e">
        <v>#N/A</v>
      </c>
      <c r="O3701" t="e">
        <v>#N/A</v>
      </c>
      <c r="P3701" t="e">
        <v>#N/A</v>
      </c>
      <c r="Q3701" t="e">
        <v>#N/A</v>
      </c>
      <c r="R3701" t="s">
        <v>323</v>
      </c>
      <c r="S3701">
        <v>0</v>
      </c>
      <c r="T3701">
        <v>1.663</v>
      </c>
      <c r="U3701">
        <v>3.43</v>
      </c>
    </row>
    <row r="3702" spans="1:21" x14ac:dyDescent="0.3">
      <c r="A3702" t="s">
        <v>113</v>
      </c>
      <c r="B3702" t="s">
        <v>159</v>
      </c>
      <c r="C3702" t="s">
        <v>199</v>
      </c>
      <c r="D3702">
        <v>36</v>
      </c>
      <c r="E3702">
        <v>1</v>
      </c>
      <c r="F3702">
        <v>100</v>
      </c>
      <c r="G3702">
        <v>5.3680000000000003</v>
      </c>
      <c r="H3702">
        <v>40</v>
      </c>
      <c r="I3702">
        <v>1</v>
      </c>
      <c r="J3702">
        <v>1</v>
      </c>
      <c r="K3702">
        <v>1</v>
      </c>
      <c r="L3702">
        <v>1</v>
      </c>
      <c r="M3702">
        <v>1.0960000000000001</v>
      </c>
      <c r="N3702" t="e">
        <v>#N/A</v>
      </c>
      <c r="O3702" t="e">
        <v>#N/A</v>
      </c>
      <c r="P3702" t="e">
        <v>#N/A</v>
      </c>
      <c r="Q3702" t="e">
        <v>#N/A</v>
      </c>
      <c r="R3702" t="s">
        <v>199</v>
      </c>
      <c r="S3702">
        <v>1</v>
      </c>
      <c r="T3702">
        <v>2.8069999999999999</v>
      </c>
      <c r="U3702">
        <v>5.4160000000000004</v>
      </c>
    </row>
    <row r="3703" spans="1:21" x14ac:dyDescent="0.3">
      <c r="A3703" t="s">
        <v>113</v>
      </c>
      <c r="B3703" t="s">
        <v>165</v>
      </c>
      <c r="C3703" t="s">
        <v>205</v>
      </c>
      <c r="D3703">
        <v>32</v>
      </c>
      <c r="E3703">
        <v>1</v>
      </c>
      <c r="F3703">
        <v>1</v>
      </c>
      <c r="G3703">
        <v>1.768</v>
      </c>
      <c r="H3703">
        <v>6</v>
      </c>
      <c r="I3703">
        <v>0.15</v>
      </c>
      <c r="J3703">
        <v>0</v>
      </c>
      <c r="K3703">
        <v>1</v>
      </c>
      <c r="L3703">
        <v>0</v>
      </c>
      <c r="M3703">
        <v>0.92</v>
      </c>
      <c r="N3703" t="e">
        <v>#N/A</v>
      </c>
      <c r="O3703" t="e">
        <v>#N/A</v>
      </c>
      <c r="P3703" t="e">
        <v>#N/A</v>
      </c>
      <c r="Q3703" t="e">
        <v>#N/A</v>
      </c>
      <c r="R3703" t="s">
        <v>1001</v>
      </c>
      <c r="S3703">
        <v>0</v>
      </c>
      <c r="T3703">
        <v>1.3120000000000001</v>
      </c>
      <c r="U3703">
        <v>2.8940000000000001</v>
      </c>
    </row>
    <row r="3704" spans="1:21" x14ac:dyDescent="0.3">
      <c r="A3704" t="s">
        <v>113</v>
      </c>
      <c r="B3704" t="s">
        <v>181</v>
      </c>
      <c r="C3704" t="s">
        <v>221</v>
      </c>
      <c r="D3704">
        <v>37</v>
      </c>
      <c r="E3704">
        <v>1</v>
      </c>
      <c r="F3704">
        <v>1</v>
      </c>
      <c r="G3704">
        <v>1.7190000000000001</v>
      </c>
      <c r="H3704">
        <v>12</v>
      </c>
      <c r="I3704">
        <v>0.3</v>
      </c>
      <c r="J3704">
        <v>1</v>
      </c>
      <c r="K3704">
        <v>0</v>
      </c>
      <c r="L3704">
        <v>0</v>
      </c>
      <c r="M3704">
        <v>0.84799999999999998</v>
      </c>
      <c r="N3704" t="e">
        <v>#N/A</v>
      </c>
      <c r="O3704" t="e">
        <v>#N/A</v>
      </c>
      <c r="P3704" t="e">
        <v>#N/A</v>
      </c>
      <c r="Q3704" t="e">
        <v>#N/A</v>
      </c>
      <c r="R3704" t="s">
        <v>621</v>
      </c>
      <c r="S3704">
        <v>0</v>
      </c>
      <c r="T3704">
        <v>1.5840000000000001</v>
      </c>
      <c r="U3704">
        <v>11.84</v>
      </c>
    </row>
    <row r="3705" spans="1:21" x14ac:dyDescent="0.3">
      <c r="A3705" t="s">
        <v>113</v>
      </c>
      <c r="B3705" t="s">
        <v>188</v>
      </c>
      <c r="C3705" t="s">
        <v>228</v>
      </c>
      <c r="D3705">
        <v>34</v>
      </c>
      <c r="E3705">
        <v>1</v>
      </c>
      <c r="F3705">
        <v>1</v>
      </c>
      <c r="G3705">
        <v>1.9179999999999999</v>
      </c>
      <c r="H3705">
        <v>8</v>
      </c>
      <c r="I3705">
        <v>0.2</v>
      </c>
      <c r="J3705">
        <v>0</v>
      </c>
      <c r="K3705">
        <v>1</v>
      </c>
      <c r="L3705">
        <v>0</v>
      </c>
      <c r="M3705">
        <v>2.9039999999999999</v>
      </c>
      <c r="N3705" t="e">
        <v>#N/A</v>
      </c>
      <c r="O3705" t="e">
        <v>#N/A</v>
      </c>
      <c r="P3705" t="e">
        <v>#N/A</v>
      </c>
      <c r="Q3705" t="e">
        <v>#N/A</v>
      </c>
      <c r="R3705" t="s">
        <v>1002</v>
      </c>
      <c r="S3705">
        <v>0</v>
      </c>
      <c r="T3705">
        <v>4.5350000000000001</v>
      </c>
      <c r="U3705">
        <v>7.5730000000000004</v>
      </c>
    </row>
    <row r="3706" spans="1:21" x14ac:dyDescent="0.3">
      <c r="A3706" t="s">
        <v>113</v>
      </c>
      <c r="B3706" t="s">
        <v>163</v>
      </c>
      <c r="C3706" t="s">
        <v>203</v>
      </c>
      <c r="D3706">
        <v>3</v>
      </c>
      <c r="E3706">
        <v>1</v>
      </c>
      <c r="F3706">
        <v>27</v>
      </c>
      <c r="G3706">
        <v>2.9359999999999999</v>
      </c>
      <c r="H3706">
        <v>34</v>
      </c>
      <c r="I3706">
        <v>0.85</v>
      </c>
      <c r="J3706">
        <v>1</v>
      </c>
      <c r="K3706">
        <v>1</v>
      </c>
      <c r="L3706">
        <v>1</v>
      </c>
      <c r="M3706">
        <v>0.71899999999999997</v>
      </c>
      <c r="N3706" t="e">
        <v>#N/A</v>
      </c>
      <c r="O3706" t="e">
        <v>#N/A</v>
      </c>
      <c r="P3706" t="e">
        <v>#N/A</v>
      </c>
      <c r="Q3706" t="e">
        <v>#N/A</v>
      </c>
      <c r="R3706" t="s">
        <v>1003</v>
      </c>
      <c r="S3706">
        <v>0</v>
      </c>
      <c r="T3706">
        <v>3.7120000000000002</v>
      </c>
      <c r="U3706">
        <v>5.1520000000000001</v>
      </c>
    </row>
    <row r="3707" spans="1:21" x14ac:dyDescent="0.3">
      <c r="A3707" t="s">
        <v>113</v>
      </c>
      <c r="B3707" t="s">
        <v>170</v>
      </c>
      <c r="C3707" t="s">
        <v>210</v>
      </c>
      <c r="D3707">
        <v>21</v>
      </c>
      <c r="E3707">
        <v>1</v>
      </c>
      <c r="F3707">
        <v>1</v>
      </c>
      <c r="G3707">
        <v>2.0310000000000001</v>
      </c>
      <c r="H3707">
        <v>14</v>
      </c>
      <c r="I3707">
        <v>0.35</v>
      </c>
      <c r="J3707">
        <v>1</v>
      </c>
      <c r="K3707">
        <v>0</v>
      </c>
      <c r="L3707">
        <v>0</v>
      </c>
      <c r="M3707">
        <v>1.375</v>
      </c>
      <c r="N3707" t="e">
        <v>#N/A</v>
      </c>
      <c r="O3707" t="e">
        <v>#N/A</v>
      </c>
      <c r="P3707" t="e">
        <v>#N/A</v>
      </c>
      <c r="Q3707" t="e">
        <v>#N/A</v>
      </c>
      <c r="R3707" t="s">
        <v>1004</v>
      </c>
      <c r="S3707">
        <v>0</v>
      </c>
      <c r="T3707">
        <v>3.4159999999999999</v>
      </c>
      <c r="U3707">
        <v>5.2569999999999997</v>
      </c>
    </row>
    <row r="3708" spans="1:21" x14ac:dyDescent="0.3">
      <c r="A3708" t="s">
        <v>113</v>
      </c>
      <c r="B3708" t="s">
        <v>182</v>
      </c>
      <c r="C3708" t="s">
        <v>222</v>
      </c>
      <c r="D3708">
        <v>13</v>
      </c>
      <c r="E3708">
        <v>1</v>
      </c>
      <c r="F3708">
        <v>1</v>
      </c>
      <c r="G3708">
        <v>2.1440000000000001</v>
      </c>
      <c r="H3708">
        <v>10</v>
      </c>
      <c r="I3708">
        <v>0.25</v>
      </c>
      <c r="J3708">
        <v>0</v>
      </c>
      <c r="K3708">
        <v>1</v>
      </c>
      <c r="L3708">
        <v>0</v>
      </c>
      <c r="M3708">
        <v>0.95099999999999996</v>
      </c>
      <c r="N3708" t="e">
        <v>#N/A</v>
      </c>
      <c r="O3708" t="e">
        <v>#N/A</v>
      </c>
      <c r="P3708" t="e">
        <v>#N/A</v>
      </c>
      <c r="Q3708" t="e">
        <v>#N/A</v>
      </c>
      <c r="R3708" t="s">
        <v>917</v>
      </c>
      <c r="S3708">
        <v>0</v>
      </c>
      <c r="T3708">
        <v>6.7439999999999998</v>
      </c>
      <c r="U3708">
        <v>8.3279999999999994</v>
      </c>
    </row>
    <row r="3709" spans="1:21" x14ac:dyDescent="0.3">
      <c r="A3709" t="s">
        <v>113</v>
      </c>
      <c r="B3709" t="s">
        <v>176</v>
      </c>
      <c r="C3709" t="s">
        <v>216</v>
      </c>
      <c r="D3709">
        <v>7</v>
      </c>
      <c r="E3709">
        <v>1</v>
      </c>
      <c r="F3709">
        <v>100</v>
      </c>
      <c r="G3709">
        <v>5.5750000000000002</v>
      </c>
      <c r="H3709">
        <v>38</v>
      </c>
      <c r="I3709">
        <v>0.95</v>
      </c>
      <c r="J3709">
        <v>1</v>
      </c>
      <c r="K3709">
        <v>1</v>
      </c>
      <c r="L3709">
        <v>1</v>
      </c>
      <c r="M3709">
        <v>0.92</v>
      </c>
      <c r="N3709" t="e">
        <v>#N/A</v>
      </c>
      <c r="O3709" t="e">
        <v>#N/A</v>
      </c>
      <c r="P3709" t="e">
        <v>#N/A</v>
      </c>
      <c r="Q3709" t="e">
        <v>#N/A</v>
      </c>
      <c r="R3709" t="s">
        <v>216</v>
      </c>
      <c r="S3709">
        <v>1</v>
      </c>
      <c r="T3709">
        <v>1.631</v>
      </c>
      <c r="U3709">
        <v>3.6070000000000002</v>
      </c>
    </row>
    <row r="3710" spans="1:21" x14ac:dyDescent="0.3">
      <c r="A3710" t="s">
        <v>113</v>
      </c>
      <c r="B3710" t="s">
        <v>173</v>
      </c>
      <c r="C3710" t="s">
        <v>213</v>
      </c>
      <c r="D3710">
        <v>20</v>
      </c>
      <c r="E3710">
        <v>1</v>
      </c>
      <c r="F3710">
        <v>1</v>
      </c>
      <c r="G3710">
        <v>1.32</v>
      </c>
      <c r="H3710">
        <v>23</v>
      </c>
      <c r="I3710">
        <v>0.57499999999999996</v>
      </c>
      <c r="J3710">
        <v>0</v>
      </c>
      <c r="K3710">
        <v>0</v>
      </c>
      <c r="L3710">
        <v>1</v>
      </c>
      <c r="M3710">
        <v>0.59899999999999998</v>
      </c>
      <c r="N3710" t="e">
        <v>#N/A</v>
      </c>
      <c r="O3710" t="e">
        <v>#N/A</v>
      </c>
      <c r="P3710" t="e">
        <v>#N/A</v>
      </c>
      <c r="Q3710" t="e">
        <v>#N/A</v>
      </c>
      <c r="R3710" t="s">
        <v>1005</v>
      </c>
      <c r="S3710">
        <v>0</v>
      </c>
      <c r="T3710">
        <v>1.84</v>
      </c>
      <c r="U3710">
        <v>3.2629999999999999</v>
      </c>
    </row>
    <row r="3711" spans="1:21" x14ac:dyDescent="0.3">
      <c r="A3711" t="s">
        <v>113</v>
      </c>
      <c r="B3711" t="s">
        <v>179</v>
      </c>
      <c r="C3711" t="s">
        <v>219</v>
      </c>
      <c r="D3711">
        <v>30</v>
      </c>
      <c r="E3711">
        <v>1</v>
      </c>
      <c r="F3711">
        <v>1</v>
      </c>
      <c r="G3711">
        <v>2.2080000000000002</v>
      </c>
      <c r="H3711">
        <v>19</v>
      </c>
      <c r="I3711">
        <v>0.47499999999999998</v>
      </c>
      <c r="J3711">
        <v>1</v>
      </c>
      <c r="K3711">
        <v>0</v>
      </c>
      <c r="L3711">
        <v>0</v>
      </c>
      <c r="M3711">
        <v>0.752</v>
      </c>
      <c r="N3711" t="e">
        <v>#N/A</v>
      </c>
      <c r="O3711" t="e">
        <v>#N/A</v>
      </c>
      <c r="P3711" t="e">
        <v>#N/A</v>
      </c>
      <c r="Q3711" t="e">
        <v>#N/A</v>
      </c>
      <c r="R3711" t="s">
        <v>1006</v>
      </c>
      <c r="S3711">
        <v>0</v>
      </c>
      <c r="T3711">
        <v>4.8230000000000004</v>
      </c>
      <c r="U3711">
        <v>7.5670000000000002</v>
      </c>
    </row>
    <row r="3712" spans="1:21" x14ac:dyDescent="0.3">
      <c r="A3712" t="s">
        <v>113</v>
      </c>
      <c r="B3712" t="s">
        <v>193</v>
      </c>
      <c r="C3712" t="s">
        <v>233</v>
      </c>
      <c r="D3712">
        <v>23</v>
      </c>
      <c r="E3712">
        <v>1</v>
      </c>
      <c r="F3712">
        <v>1</v>
      </c>
      <c r="G3712">
        <v>1.4410000000000001</v>
      </c>
      <c r="H3712">
        <v>32</v>
      </c>
      <c r="I3712">
        <v>0.8</v>
      </c>
      <c r="J3712">
        <v>1</v>
      </c>
      <c r="K3712">
        <v>1</v>
      </c>
      <c r="L3712">
        <v>1</v>
      </c>
      <c r="M3712">
        <v>0.66200000000000003</v>
      </c>
      <c r="N3712" t="e">
        <v>#N/A</v>
      </c>
      <c r="O3712" t="e">
        <v>#N/A</v>
      </c>
      <c r="P3712" t="e">
        <v>#N/A</v>
      </c>
      <c r="Q3712" t="e">
        <v>#N/A</v>
      </c>
      <c r="R3712" t="s">
        <v>495</v>
      </c>
      <c r="S3712">
        <v>0</v>
      </c>
      <c r="T3712">
        <v>2.968</v>
      </c>
      <c r="U3712">
        <v>4.7439999999999998</v>
      </c>
    </row>
    <row r="3713" spans="1:21" x14ac:dyDescent="0.3">
      <c r="A3713" t="s">
        <v>113</v>
      </c>
      <c r="B3713" t="s">
        <v>172</v>
      </c>
      <c r="C3713" t="s">
        <v>212</v>
      </c>
      <c r="D3713">
        <v>18</v>
      </c>
      <c r="E3713">
        <v>1</v>
      </c>
      <c r="F3713">
        <v>1</v>
      </c>
      <c r="G3713">
        <v>2.008</v>
      </c>
      <c r="H3713">
        <v>22</v>
      </c>
      <c r="I3713">
        <v>0.55000000000000004</v>
      </c>
      <c r="J3713">
        <v>0</v>
      </c>
      <c r="K3713">
        <v>0</v>
      </c>
      <c r="L3713">
        <v>1</v>
      </c>
      <c r="M3713">
        <v>0.82299999999999995</v>
      </c>
      <c r="N3713" t="e">
        <v>#N/A</v>
      </c>
      <c r="O3713" t="e">
        <v>#N/A</v>
      </c>
      <c r="P3713" t="e">
        <v>#N/A</v>
      </c>
      <c r="Q3713" t="e">
        <v>#N/A</v>
      </c>
      <c r="R3713" t="s">
        <v>1001</v>
      </c>
      <c r="S3713">
        <v>0</v>
      </c>
      <c r="T3713">
        <v>10.151999999999999</v>
      </c>
      <c r="U3713">
        <v>15.727</v>
      </c>
    </row>
    <row r="3714" spans="1:21" x14ac:dyDescent="0.3">
      <c r="A3714" t="s">
        <v>113</v>
      </c>
      <c r="B3714" t="s">
        <v>196</v>
      </c>
      <c r="C3714" t="s">
        <v>236</v>
      </c>
      <c r="D3714">
        <v>5</v>
      </c>
      <c r="E3714">
        <v>1</v>
      </c>
      <c r="F3714">
        <v>1</v>
      </c>
      <c r="G3714">
        <v>1.504</v>
      </c>
      <c r="H3714">
        <v>31</v>
      </c>
      <c r="I3714">
        <v>0.77500000000000002</v>
      </c>
      <c r="J3714">
        <v>1</v>
      </c>
      <c r="K3714">
        <v>1</v>
      </c>
      <c r="L3714">
        <v>1</v>
      </c>
      <c r="M3714">
        <v>1.278</v>
      </c>
      <c r="N3714" t="e">
        <v>#N/A</v>
      </c>
      <c r="O3714" t="e">
        <v>#N/A</v>
      </c>
      <c r="P3714" t="e">
        <v>#N/A</v>
      </c>
      <c r="Q3714" t="e">
        <v>#N/A</v>
      </c>
      <c r="R3714" t="s">
        <v>1007</v>
      </c>
      <c r="S3714">
        <v>0</v>
      </c>
      <c r="T3714">
        <v>2.8149999999999999</v>
      </c>
      <c r="U3714">
        <v>4.2549999999999999</v>
      </c>
    </row>
    <row r="3715" spans="1:21" x14ac:dyDescent="0.3">
      <c r="A3715" t="s">
        <v>113</v>
      </c>
      <c r="B3715" t="s">
        <v>195</v>
      </c>
      <c r="C3715" t="s">
        <v>235</v>
      </c>
      <c r="D3715">
        <v>9</v>
      </c>
      <c r="E3715">
        <v>1</v>
      </c>
      <c r="F3715">
        <v>1</v>
      </c>
      <c r="G3715">
        <v>1.4379999999999999</v>
      </c>
      <c r="H3715">
        <v>26</v>
      </c>
      <c r="I3715">
        <v>0.65</v>
      </c>
      <c r="J3715">
        <v>0</v>
      </c>
      <c r="K3715">
        <v>0</v>
      </c>
      <c r="L3715">
        <v>1</v>
      </c>
      <c r="M3715">
        <v>0.496</v>
      </c>
      <c r="N3715" t="e">
        <v>#N/A</v>
      </c>
      <c r="O3715" t="e">
        <v>#N/A</v>
      </c>
      <c r="P3715" t="e">
        <v>#N/A</v>
      </c>
      <c r="Q3715" t="e">
        <v>#N/A</v>
      </c>
      <c r="R3715" t="s">
        <v>1008</v>
      </c>
      <c r="S3715">
        <v>0</v>
      </c>
      <c r="T3715">
        <v>1.9590000000000001</v>
      </c>
      <c r="U3715">
        <v>5.1429999999999998</v>
      </c>
    </row>
    <row r="3716" spans="1:21" x14ac:dyDescent="0.3">
      <c r="A3716" t="s">
        <v>113</v>
      </c>
      <c r="B3716" t="s">
        <v>160</v>
      </c>
      <c r="C3716" t="s">
        <v>200</v>
      </c>
      <c r="D3716">
        <v>40</v>
      </c>
      <c r="E3716">
        <v>1</v>
      </c>
      <c r="F3716">
        <v>1</v>
      </c>
      <c r="G3716">
        <v>1.792</v>
      </c>
      <c r="H3716">
        <v>27</v>
      </c>
      <c r="I3716">
        <v>0.67500000000000004</v>
      </c>
      <c r="J3716">
        <v>0</v>
      </c>
      <c r="K3716">
        <v>0</v>
      </c>
      <c r="L3716">
        <v>1</v>
      </c>
      <c r="M3716">
        <v>1.784</v>
      </c>
      <c r="N3716" t="e">
        <v>#N/A</v>
      </c>
      <c r="O3716" t="e">
        <v>#N/A</v>
      </c>
      <c r="P3716" t="e">
        <v>#N/A</v>
      </c>
      <c r="Q3716" t="e">
        <v>#N/A</v>
      </c>
      <c r="R3716" t="s">
        <v>712</v>
      </c>
      <c r="S3716">
        <v>0</v>
      </c>
      <c r="T3716">
        <v>2.8330000000000002</v>
      </c>
      <c r="U3716">
        <v>4.3920000000000003</v>
      </c>
    </row>
    <row r="3717" spans="1:21" x14ac:dyDescent="0.3">
      <c r="A3717" t="s">
        <v>113</v>
      </c>
      <c r="B3717" t="s">
        <v>192</v>
      </c>
      <c r="C3717" t="s">
        <v>232</v>
      </c>
      <c r="D3717">
        <v>33</v>
      </c>
      <c r="E3717">
        <v>1</v>
      </c>
      <c r="F3717">
        <v>1</v>
      </c>
      <c r="G3717">
        <v>4.399</v>
      </c>
      <c r="H3717">
        <v>13</v>
      </c>
      <c r="I3717">
        <v>0.32500000000000001</v>
      </c>
      <c r="J3717">
        <v>1</v>
      </c>
      <c r="K3717">
        <v>0</v>
      </c>
      <c r="L3717">
        <v>0</v>
      </c>
      <c r="M3717">
        <v>1.216</v>
      </c>
      <c r="N3717" t="e">
        <v>#N/A</v>
      </c>
      <c r="O3717" t="e">
        <v>#N/A</v>
      </c>
      <c r="P3717" t="e">
        <v>#N/A</v>
      </c>
      <c r="Q3717" t="e">
        <v>#N/A</v>
      </c>
      <c r="R3717" t="s">
        <v>542</v>
      </c>
      <c r="S3717">
        <v>0</v>
      </c>
      <c r="T3717">
        <v>2.7280000000000002</v>
      </c>
      <c r="U3717">
        <v>4.6550000000000002</v>
      </c>
    </row>
    <row r="3718" spans="1:21" x14ac:dyDescent="0.3">
      <c r="A3718" t="s">
        <v>113</v>
      </c>
      <c r="B3718" t="s">
        <v>183</v>
      </c>
      <c r="C3718" t="s">
        <v>223</v>
      </c>
      <c r="D3718">
        <v>31</v>
      </c>
      <c r="E3718">
        <v>1</v>
      </c>
      <c r="F3718">
        <v>1</v>
      </c>
      <c r="G3718">
        <v>2.5030000000000001</v>
      </c>
      <c r="H3718">
        <v>17</v>
      </c>
      <c r="I3718">
        <v>0.42499999999999999</v>
      </c>
      <c r="J3718">
        <v>1</v>
      </c>
      <c r="K3718">
        <v>0</v>
      </c>
      <c r="L3718">
        <v>0</v>
      </c>
      <c r="M3718">
        <v>1.7509999999999999</v>
      </c>
      <c r="N3718" t="e">
        <v>#N/A</v>
      </c>
      <c r="O3718" t="e">
        <v>#N/A</v>
      </c>
      <c r="P3718" t="e">
        <v>#N/A</v>
      </c>
      <c r="Q3718" t="e">
        <v>#N/A</v>
      </c>
      <c r="R3718" t="s">
        <v>249</v>
      </c>
      <c r="S3718">
        <v>0</v>
      </c>
      <c r="T3718">
        <v>1.1919999999999999</v>
      </c>
      <c r="U3718">
        <v>2.3439999999999999</v>
      </c>
    </row>
    <row r="3719" spans="1:21" x14ac:dyDescent="0.3">
      <c r="A3719" t="s">
        <v>113</v>
      </c>
      <c r="B3719" t="s">
        <v>168</v>
      </c>
      <c r="C3719" t="s">
        <v>208</v>
      </c>
      <c r="D3719">
        <v>12</v>
      </c>
      <c r="E3719">
        <v>1</v>
      </c>
      <c r="F3719">
        <v>100</v>
      </c>
      <c r="G3719">
        <v>3.214</v>
      </c>
      <c r="H3719">
        <v>37</v>
      </c>
      <c r="I3719">
        <v>0.92500000000000004</v>
      </c>
      <c r="J3719">
        <v>1</v>
      </c>
      <c r="K3719">
        <v>1</v>
      </c>
      <c r="L3719">
        <v>1</v>
      </c>
      <c r="M3719">
        <v>2.6960000000000002</v>
      </c>
      <c r="N3719" t="e">
        <v>#N/A</v>
      </c>
      <c r="O3719" t="e">
        <v>#N/A</v>
      </c>
      <c r="P3719" t="e">
        <v>#N/A</v>
      </c>
      <c r="Q3719" t="e">
        <v>#N/A</v>
      </c>
      <c r="R3719" t="s">
        <v>208</v>
      </c>
      <c r="S3719">
        <v>1</v>
      </c>
      <c r="T3719">
        <v>2.4249999999999998</v>
      </c>
      <c r="U3719">
        <v>5.8170000000000002</v>
      </c>
    </row>
    <row r="3720" spans="1:21" x14ac:dyDescent="0.3">
      <c r="A3720" t="s">
        <v>113</v>
      </c>
      <c r="B3720" t="s">
        <v>191</v>
      </c>
      <c r="C3720" t="s">
        <v>231</v>
      </c>
      <c r="D3720">
        <v>15</v>
      </c>
      <c r="E3720">
        <v>1</v>
      </c>
      <c r="F3720">
        <v>1</v>
      </c>
      <c r="G3720">
        <v>2.5680000000000001</v>
      </c>
      <c r="H3720">
        <v>2</v>
      </c>
      <c r="I3720">
        <v>0.05</v>
      </c>
      <c r="J3720">
        <v>0</v>
      </c>
      <c r="K3720">
        <v>1</v>
      </c>
      <c r="L3720">
        <v>0</v>
      </c>
      <c r="M3720">
        <v>0.56699999999999995</v>
      </c>
      <c r="N3720" t="e">
        <v>#N/A</v>
      </c>
      <c r="O3720" t="e">
        <v>#N/A</v>
      </c>
      <c r="P3720" t="e">
        <v>#N/A</v>
      </c>
      <c r="Q3720" t="e">
        <v>#N/A</v>
      </c>
      <c r="R3720" t="s">
        <v>477</v>
      </c>
      <c r="S3720">
        <v>0</v>
      </c>
      <c r="T3720">
        <v>2.1909999999999998</v>
      </c>
      <c r="U3720">
        <v>4.351</v>
      </c>
    </row>
    <row r="3721" spans="1:21" x14ac:dyDescent="0.3">
      <c r="A3721" t="s">
        <v>113</v>
      </c>
      <c r="B3721" t="s">
        <v>194</v>
      </c>
      <c r="C3721" t="s">
        <v>234</v>
      </c>
      <c r="D3721">
        <v>16</v>
      </c>
      <c r="E3721">
        <v>1</v>
      </c>
      <c r="F3721">
        <v>1</v>
      </c>
      <c r="G3721">
        <v>2.6629999999999998</v>
      </c>
      <c r="H3721">
        <v>4</v>
      </c>
      <c r="I3721">
        <v>0.1</v>
      </c>
      <c r="J3721">
        <v>0</v>
      </c>
      <c r="K3721">
        <v>1</v>
      </c>
      <c r="L3721">
        <v>0</v>
      </c>
      <c r="M3721">
        <v>0.85599999999999998</v>
      </c>
      <c r="N3721" t="e">
        <v>#N/A</v>
      </c>
      <c r="O3721" t="e">
        <v>#N/A</v>
      </c>
      <c r="P3721" t="e">
        <v>#N/A</v>
      </c>
      <c r="Q3721" t="e">
        <v>#N/A</v>
      </c>
      <c r="R3721" t="s">
        <v>1009</v>
      </c>
      <c r="S3721">
        <v>0</v>
      </c>
      <c r="T3721">
        <v>5.4240000000000004</v>
      </c>
      <c r="U3721">
        <v>8.7040000000000006</v>
      </c>
    </row>
    <row r="3722" spans="1:21" x14ac:dyDescent="0.3">
      <c r="A3722" t="s">
        <v>114</v>
      </c>
      <c r="B3722" t="s">
        <v>158</v>
      </c>
      <c r="C3722" t="s">
        <v>198</v>
      </c>
      <c r="D3722">
        <v>38</v>
      </c>
      <c r="E3722">
        <v>1</v>
      </c>
      <c r="F3722">
        <v>73</v>
      </c>
      <c r="G3722">
        <v>3.0379999999999998</v>
      </c>
      <c r="H3722">
        <v>6</v>
      </c>
      <c r="I3722">
        <v>0.15</v>
      </c>
      <c r="J3722">
        <v>0</v>
      </c>
      <c r="K3722">
        <v>1</v>
      </c>
      <c r="L3722">
        <v>0</v>
      </c>
      <c r="M3722">
        <v>1.101</v>
      </c>
      <c r="N3722" t="e">
        <v>#N/A</v>
      </c>
      <c r="O3722" t="e">
        <v>#N/A</v>
      </c>
      <c r="P3722" t="e">
        <v>#N/A</v>
      </c>
      <c r="Q3722" t="e">
        <v>#N/A</v>
      </c>
      <c r="R3722" t="s">
        <v>198</v>
      </c>
      <c r="S3722">
        <v>1</v>
      </c>
      <c r="T3722">
        <v>15.563000000000001</v>
      </c>
      <c r="U3722">
        <v>26.094999999999999</v>
      </c>
    </row>
    <row r="3723" spans="1:21" x14ac:dyDescent="0.3">
      <c r="A3723" t="s">
        <v>114</v>
      </c>
      <c r="B3723" t="s">
        <v>189</v>
      </c>
      <c r="C3723" t="s">
        <v>229</v>
      </c>
      <c r="D3723">
        <v>40</v>
      </c>
      <c r="E3723">
        <v>1</v>
      </c>
      <c r="F3723">
        <v>62</v>
      </c>
      <c r="G3723">
        <v>2.5979999999999999</v>
      </c>
      <c r="H3723">
        <v>3</v>
      </c>
      <c r="I3723">
        <v>7.4999999999999997E-2</v>
      </c>
      <c r="J3723">
        <v>0</v>
      </c>
      <c r="K3723">
        <v>1</v>
      </c>
      <c r="L3723">
        <v>0</v>
      </c>
      <c r="M3723">
        <v>1.071</v>
      </c>
      <c r="N3723" t="e">
        <v>#N/A</v>
      </c>
      <c r="O3723" t="e">
        <v>#N/A</v>
      </c>
      <c r="P3723" t="e">
        <v>#N/A</v>
      </c>
      <c r="Q3723" t="e">
        <v>#N/A</v>
      </c>
      <c r="R3723" t="s">
        <v>229</v>
      </c>
      <c r="S3723">
        <v>1</v>
      </c>
      <c r="T3723">
        <v>9.9719999999999995</v>
      </c>
      <c r="U3723">
        <v>16.821999999999999</v>
      </c>
    </row>
    <row r="3724" spans="1:21" x14ac:dyDescent="0.3">
      <c r="A3724" t="s">
        <v>114</v>
      </c>
      <c r="B3724" t="s">
        <v>185</v>
      </c>
      <c r="C3724" t="s">
        <v>225</v>
      </c>
      <c r="D3724">
        <v>19</v>
      </c>
      <c r="E3724">
        <v>1</v>
      </c>
      <c r="F3724">
        <v>93</v>
      </c>
      <c r="G3724">
        <v>3.66</v>
      </c>
      <c r="H3724">
        <v>30</v>
      </c>
      <c r="I3724">
        <v>0.75</v>
      </c>
      <c r="J3724">
        <v>1</v>
      </c>
      <c r="K3724">
        <v>0</v>
      </c>
      <c r="L3724">
        <v>0</v>
      </c>
      <c r="M3724">
        <v>3.431</v>
      </c>
      <c r="N3724" t="e">
        <v>#N/A</v>
      </c>
      <c r="O3724" t="e">
        <v>#N/A</v>
      </c>
      <c r="P3724" t="e">
        <v>#N/A</v>
      </c>
      <c r="Q3724" t="e">
        <v>#N/A</v>
      </c>
      <c r="R3724" t="s">
        <v>225</v>
      </c>
      <c r="S3724">
        <v>1</v>
      </c>
      <c r="T3724">
        <v>13.798999999999999</v>
      </c>
      <c r="U3724">
        <v>31.247</v>
      </c>
    </row>
    <row r="3725" spans="1:21" x14ac:dyDescent="0.3">
      <c r="A3725" t="s">
        <v>114</v>
      </c>
      <c r="B3725" t="s">
        <v>181</v>
      </c>
      <c r="C3725" t="s">
        <v>221</v>
      </c>
      <c r="D3725">
        <v>7</v>
      </c>
      <c r="E3725">
        <v>1</v>
      </c>
      <c r="F3725">
        <v>65</v>
      </c>
      <c r="G3725">
        <v>2.5249999999999999</v>
      </c>
      <c r="H3725">
        <v>4</v>
      </c>
      <c r="I3725">
        <v>0.1</v>
      </c>
      <c r="J3725">
        <v>0</v>
      </c>
      <c r="K3725">
        <v>1</v>
      </c>
      <c r="L3725">
        <v>0</v>
      </c>
      <c r="M3725">
        <v>0.82199999999999995</v>
      </c>
      <c r="N3725" t="e">
        <v>#N/A</v>
      </c>
      <c r="O3725" t="e">
        <v>#N/A</v>
      </c>
      <c r="P3725" t="e">
        <v>#N/A</v>
      </c>
      <c r="Q3725" t="e">
        <v>#N/A</v>
      </c>
      <c r="R3725" t="s">
        <v>221</v>
      </c>
      <c r="S3725">
        <v>1</v>
      </c>
      <c r="T3725">
        <v>17.448</v>
      </c>
      <c r="U3725">
        <v>25.190999999999999</v>
      </c>
    </row>
    <row r="3726" spans="1:21" x14ac:dyDescent="0.3">
      <c r="A3726" t="s">
        <v>114</v>
      </c>
      <c r="B3726" t="s">
        <v>176</v>
      </c>
      <c r="C3726" t="s">
        <v>216</v>
      </c>
      <c r="D3726">
        <v>15</v>
      </c>
      <c r="E3726">
        <v>1</v>
      </c>
      <c r="F3726">
        <v>75</v>
      </c>
      <c r="G3726">
        <v>2.6949999999999998</v>
      </c>
      <c r="H3726">
        <v>7</v>
      </c>
      <c r="I3726">
        <v>0.17499999999999999</v>
      </c>
      <c r="J3726">
        <v>0</v>
      </c>
      <c r="K3726">
        <v>1</v>
      </c>
      <c r="L3726">
        <v>0</v>
      </c>
      <c r="M3726">
        <v>1.218</v>
      </c>
      <c r="N3726" t="e">
        <v>#N/A</v>
      </c>
      <c r="O3726" t="e">
        <v>#N/A</v>
      </c>
      <c r="P3726" t="e">
        <v>#N/A</v>
      </c>
      <c r="Q3726" t="e">
        <v>#N/A</v>
      </c>
      <c r="R3726" t="s">
        <v>216</v>
      </c>
      <c r="S3726">
        <v>1</v>
      </c>
      <c r="T3726">
        <v>13.891</v>
      </c>
      <c r="U3726">
        <v>26.998999999999999</v>
      </c>
    </row>
    <row r="3727" spans="1:21" x14ac:dyDescent="0.3">
      <c r="A3727" t="s">
        <v>114</v>
      </c>
      <c r="B3727" t="s">
        <v>165</v>
      </c>
      <c r="C3727" t="s">
        <v>205</v>
      </c>
      <c r="D3727">
        <v>10</v>
      </c>
      <c r="E3727">
        <v>1</v>
      </c>
      <c r="F3727">
        <v>90</v>
      </c>
      <c r="G3727">
        <v>3.262</v>
      </c>
      <c r="H3727">
        <v>17</v>
      </c>
      <c r="I3727">
        <v>0.42499999999999999</v>
      </c>
      <c r="J3727">
        <v>0</v>
      </c>
      <c r="K3727">
        <v>0</v>
      </c>
      <c r="L3727">
        <v>1</v>
      </c>
      <c r="M3727">
        <v>1.0209999999999999</v>
      </c>
      <c r="N3727" t="e">
        <v>#N/A</v>
      </c>
      <c r="O3727" t="e">
        <v>#N/A</v>
      </c>
      <c r="P3727" t="e">
        <v>#N/A</v>
      </c>
      <c r="Q3727" t="e">
        <v>#N/A</v>
      </c>
      <c r="R3727" t="s">
        <v>205</v>
      </c>
      <c r="S3727">
        <v>1</v>
      </c>
      <c r="T3727">
        <v>13.177</v>
      </c>
      <c r="U3727">
        <v>20.119</v>
      </c>
    </row>
    <row r="3728" spans="1:21" x14ac:dyDescent="0.3">
      <c r="A3728" t="s">
        <v>114</v>
      </c>
      <c r="B3728" t="s">
        <v>175</v>
      </c>
      <c r="C3728" t="s">
        <v>215</v>
      </c>
      <c r="D3728">
        <v>24</v>
      </c>
      <c r="E3728">
        <v>1</v>
      </c>
      <c r="F3728">
        <v>95</v>
      </c>
      <c r="G3728">
        <v>5.2069999999999999</v>
      </c>
      <c r="H3728">
        <v>34</v>
      </c>
      <c r="I3728">
        <v>0.85</v>
      </c>
      <c r="J3728">
        <v>1</v>
      </c>
      <c r="K3728">
        <v>1</v>
      </c>
      <c r="L3728">
        <v>1</v>
      </c>
      <c r="M3728">
        <v>3.4769999999999999</v>
      </c>
      <c r="N3728" t="e">
        <v>#N/A</v>
      </c>
      <c r="O3728" t="e">
        <v>#N/A</v>
      </c>
      <c r="P3728" t="e">
        <v>#N/A</v>
      </c>
      <c r="Q3728" t="e">
        <v>#N/A</v>
      </c>
      <c r="R3728" t="s">
        <v>215</v>
      </c>
      <c r="S3728">
        <v>1</v>
      </c>
      <c r="T3728">
        <v>19.242000000000001</v>
      </c>
      <c r="U3728">
        <v>23.927</v>
      </c>
    </row>
    <row r="3729" spans="1:21" x14ac:dyDescent="0.3">
      <c r="A3729" t="s">
        <v>114</v>
      </c>
      <c r="B3729" t="s">
        <v>182</v>
      </c>
      <c r="C3729" t="s">
        <v>222</v>
      </c>
      <c r="D3729">
        <v>6</v>
      </c>
      <c r="E3729">
        <v>1</v>
      </c>
      <c r="F3729">
        <v>92</v>
      </c>
      <c r="G3729">
        <v>3.0760000000000001</v>
      </c>
      <c r="H3729">
        <v>24</v>
      </c>
      <c r="I3729">
        <v>0.6</v>
      </c>
      <c r="J3729">
        <v>1</v>
      </c>
      <c r="K3729">
        <v>0</v>
      </c>
      <c r="L3729">
        <v>0</v>
      </c>
      <c r="M3729">
        <v>1.022</v>
      </c>
      <c r="N3729" t="e">
        <v>#N/A</v>
      </c>
      <c r="O3729" t="e">
        <v>#N/A</v>
      </c>
      <c r="P3729" t="e">
        <v>#N/A</v>
      </c>
      <c r="Q3729" t="e">
        <v>#N/A</v>
      </c>
      <c r="R3729" t="s">
        <v>222</v>
      </c>
      <c r="S3729">
        <v>1</v>
      </c>
      <c r="T3729">
        <v>12.561</v>
      </c>
      <c r="U3729">
        <v>15.606</v>
      </c>
    </row>
    <row r="3730" spans="1:21" x14ac:dyDescent="0.3">
      <c r="A3730" t="s">
        <v>114</v>
      </c>
      <c r="B3730" t="s">
        <v>160</v>
      </c>
      <c r="C3730" t="s">
        <v>200</v>
      </c>
      <c r="D3730">
        <v>26</v>
      </c>
      <c r="E3730">
        <v>1</v>
      </c>
      <c r="F3730">
        <v>95</v>
      </c>
      <c r="G3730">
        <v>5.7430000000000003</v>
      </c>
      <c r="H3730">
        <v>36</v>
      </c>
      <c r="I3730">
        <v>0.9</v>
      </c>
      <c r="J3730">
        <v>1</v>
      </c>
      <c r="K3730">
        <v>1</v>
      </c>
      <c r="L3730">
        <v>1</v>
      </c>
      <c r="M3730">
        <v>1.256</v>
      </c>
      <c r="N3730" t="e">
        <v>#N/A</v>
      </c>
      <c r="O3730" t="e">
        <v>#N/A</v>
      </c>
      <c r="P3730" t="e">
        <v>#N/A</v>
      </c>
      <c r="Q3730" t="e">
        <v>#N/A</v>
      </c>
      <c r="R3730" t="s">
        <v>200</v>
      </c>
      <c r="S3730">
        <v>1</v>
      </c>
      <c r="T3730">
        <v>10.208</v>
      </c>
      <c r="U3730">
        <v>13.96</v>
      </c>
    </row>
    <row r="3731" spans="1:21" x14ac:dyDescent="0.3">
      <c r="A3731" t="s">
        <v>114</v>
      </c>
      <c r="B3731" t="s">
        <v>172</v>
      </c>
      <c r="C3731" t="s">
        <v>212</v>
      </c>
      <c r="D3731">
        <v>37</v>
      </c>
      <c r="E3731">
        <v>1</v>
      </c>
      <c r="F3731">
        <v>82</v>
      </c>
      <c r="G3731">
        <v>2.86</v>
      </c>
      <c r="H3731">
        <v>14</v>
      </c>
      <c r="I3731">
        <v>0.35</v>
      </c>
      <c r="J3731">
        <v>0</v>
      </c>
      <c r="K3731">
        <v>0</v>
      </c>
      <c r="L3731">
        <v>1</v>
      </c>
      <c r="M3731">
        <v>2.359</v>
      </c>
      <c r="N3731" t="e">
        <v>#N/A</v>
      </c>
      <c r="O3731" t="e">
        <v>#N/A</v>
      </c>
      <c r="P3731" t="e">
        <v>#N/A</v>
      </c>
      <c r="Q3731" t="e">
        <v>#N/A</v>
      </c>
      <c r="R3731" t="s">
        <v>212</v>
      </c>
      <c r="S3731">
        <v>1</v>
      </c>
      <c r="T3731">
        <v>15.016</v>
      </c>
      <c r="U3731">
        <v>18.175000000000001</v>
      </c>
    </row>
    <row r="3732" spans="1:21" x14ac:dyDescent="0.3">
      <c r="A3732" t="s">
        <v>114</v>
      </c>
      <c r="B3732" t="s">
        <v>192</v>
      </c>
      <c r="C3732" t="s">
        <v>232</v>
      </c>
      <c r="D3732">
        <v>13</v>
      </c>
      <c r="E3732">
        <v>1</v>
      </c>
      <c r="F3732">
        <v>81</v>
      </c>
      <c r="G3732">
        <v>3.2850000000000001</v>
      </c>
      <c r="H3732">
        <v>11</v>
      </c>
      <c r="I3732">
        <v>0.27500000000000002</v>
      </c>
      <c r="J3732">
        <v>1</v>
      </c>
      <c r="K3732">
        <v>0</v>
      </c>
      <c r="L3732">
        <v>0</v>
      </c>
      <c r="M3732">
        <v>1.03</v>
      </c>
      <c r="N3732" t="e">
        <v>#N/A</v>
      </c>
      <c r="O3732" t="e">
        <v>#N/A</v>
      </c>
      <c r="P3732" t="e">
        <v>#N/A</v>
      </c>
      <c r="Q3732" t="e">
        <v>#N/A</v>
      </c>
      <c r="R3732" t="s">
        <v>232</v>
      </c>
      <c r="S3732">
        <v>1</v>
      </c>
      <c r="T3732">
        <v>10.589</v>
      </c>
      <c r="U3732">
        <v>20.454000000000001</v>
      </c>
    </row>
    <row r="3733" spans="1:21" x14ac:dyDescent="0.3">
      <c r="A3733" t="s">
        <v>114</v>
      </c>
      <c r="B3733" t="s">
        <v>170</v>
      </c>
      <c r="C3733" t="s">
        <v>210</v>
      </c>
      <c r="D3733">
        <v>29</v>
      </c>
      <c r="E3733">
        <v>1</v>
      </c>
      <c r="F3733">
        <v>93</v>
      </c>
      <c r="G3733">
        <v>10.212</v>
      </c>
      <c r="H3733">
        <v>25</v>
      </c>
      <c r="I3733">
        <v>0.625</v>
      </c>
      <c r="J3733">
        <v>0</v>
      </c>
      <c r="K3733">
        <v>0</v>
      </c>
      <c r="L3733">
        <v>1</v>
      </c>
      <c r="M3733">
        <v>0.85399999999999998</v>
      </c>
      <c r="N3733" t="e">
        <v>#N/A</v>
      </c>
      <c r="O3733" t="e">
        <v>#N/A</v>
      </c>
      <c r="P3733" t="e">
        <v>#N/A</v>
      </c>
      <c r="Q3733" t="e">
        <v>#N/A</v>
      </c>
      <c r="R3733" t="s">
        <v>210</v>
      </c>
      <c r="S3733">
        <v>1</v>
      </c>
      <c r="T3733">
        <v>14.96</v>
      </c>
      <c r="U3733">
        <v>40.295000000000002</v>
      </c>
    </row>
    <row r="3734" spans="1:21" x14ac:dyDescent="0.3">
      <c r="A3734" t="s">
        <v>114</v>
      </c>
      <c r="B3734" t="s">
        <v>169</v>
      </c>
      <c r="C3734" t="s">
        <v>209</v>
      </c>
      <c r="D3734">
        <v>14</v>
      </c>
      <c r="E3734">
        <v>1</v>
      </c>
      <c r="F3734">
        <v>100</v>
      </c>
      <c r="G3734">
        <v>2.4849999999999999</v>
      </c>
      <c r="H3734">
        <v>40</v>
      </c>
      <c r="I3734">
        <v>1</v>
      </c>
      <c r="J3734">
        <v>1</v>
      </c>
      <c r="K3734">
        <v>0</v>
      </c>
      <c r="L3734">
        <v>0</v>
      </c>
      <c r="M3734">
        <v>1.03</v>
      </c>
      <c r="N3734" t="e">
        <v>#N/A</v>
      </c>
      <c r="O3734" t="e">
        <v>#N/A</v>
      </c>
      <c r="P3734" t="e">
        <v>#N/A</v>
      </c>
      <c r="Q3734" t="e">
        <v>#N/A</v>
      </c>
      <c r="R3734" t="s">
        <v>209</v>
      </c>
      <c r="S3734">
        <v>1</v>
      </c>
      <c r="T3734">
        <v>2.4460000000000002</v>
      </c>
      <c r="U3734">
        <v>4.3360000000000003</v>
      </c>
    </row>
    <row r="3735" spans="1:21" x14ac:dyDescent="0.3">
      <c r="A3735" t="s">
        <v>114</v>
      </c>
      <c r="B3735" t="s">
        <v>188</v>
      </c>
      <c r="C3735" t="s">
        <v>228</v>
      </c>
      <c r="D3735">
        <v>16</v>
      </c>
      <c r="E3735">
        <v>1</v>
      </c>
      <c r="F3735">
        <v>92</v>
      </c>
      <c r="G3735">
        <v>3.2050000000000001</v>
      </c>
      <c r="H3735">
        <v>20</v>
      </c>
      <c r="I3735">
        <v>0.5</v>
      </c>
      <c r="J3735">
        <v>0</v>
      </c>
      <c r="K3735">
        <v>0</v>
      </c>
      <c r="L3735">
        <v>1</v>
      </c>
      <c r="M3735">
        <v>1.367</v>
      </c>
      <c r="N3735" t="e">
        <v>#N/A</v>
      </c>
      <c r="O3735" t="e">
        <v>#N/A</v>
      </c>
      <c r="P3735" t="e">
        <v>#N/A</v>
      </c>
      <c r="Q3735" t="e">
        <v>#N/A</v>
      </c>
      <c r="R3735" t="s">
        <v>228</v>
      </c>
      <c r="S3735">
        <v>1</v>
      </c>
      <c r="T3735">
        <v>7.968</v>
      </c>
      <c r="U3735">
        <v>14.734999999999999</v>
      </c>
    </row>
    <row r="3736" spans="1:21" x14ac:dyDescent="0.3">
      <c r="A3736" t="s">
        <v>114</v>
      </c>
      <c r="B3736" t="s">
        <v>159</v>
      </c>
      <c r="C3736" t="s">
        <v>199</v>
      </c>
      <c r="D3736">
        <v>18</v>
      </c>
      <c r="E3736">
        <v>1</v>
      </c>
      <c r="F3736">
        <v>62</v>
      </c>
      <c r="G3736">
        <v>2.677</v>
      </c>
      <c r="H3736">
        <v>2</v>
      </c>
      <c r="I3736">
        <v>0.05</v>
      </c>
      <c r="J3736">
        <v>0</v>
      </c>
      <c r="K3736">
        <v>1</v>
      </c>
      <c r="L3736">
        <v>0</v>
      </c>
      <c r="M3736">
        <v>1.3029999999999999</v>
      </c>
      <c r="N3736" t="e">
        <v>#N/A</v>
      </c>
      <c r="O3736" t="e">
        <v>#N/A</v>
      </c>
      <c r="P3736" t="e">
        <v>#N/A</v>
      </c>
      <c r="Q3736" t="e">
        <v>#N/A</v>
      </c>
      <c r="R3736" t="s">
        <v>199</v>
      </c>
      <c r="S3736">
        <v>1</v>
      </c>
      <c r="T3736">
        <v>14.699</v>
      </c>
      <c r="U3736">
        <v>23.172000000000001</v>
      </c>
    </row>
    <row r="3737" spans="1:21" x14ac:dyDescent="0.3">
      <c r="A3737" t="s">
        <v>114</v>
      </c>
      <c r="B3737" t="s">
        <v>162</v>
      </c>
      <c r="C3737" t="s">
        <v>202</v>
      </c>
      <c r="D3737">
        <v>30</v>
      </c>
      <c r="E3737">
        <v>1</v>
      </c>
      <c r="F3737">
        <v>81</v>
      </c>
      <c r="G3737">
        <v>2.74</v>
      </c>
      <c r="H3737">
        <v>13</v>
      </c>
      <c r="I3737">
        <v>0.32500000000000001</v>
      </c>
      <c r="J3737">
        <v>1</v>
      </c>
      <c r="K3737">
        <v>0</v>
      </c>
      <c r="L3737">
        <v>0</v>
      </c>
      <c r="M3737">
        <v>1.181</v>
      </c>
      <c r="N3737" t="e">
        <v>#N/A</v>
      </c>
      <c r="O3737" t="e">
        <v>#N/A</v>
      </c>
      <c r="P3737" t="e">
        <v>#N/A</v>
      </c>
      <c r="Q3737" t="e">
        <v>#N/A</v>
      </c>
      <c r="R3737" t="s">
        <v>202</v>
      </c>
      <c r="S3737">
        <v>1</v>
      </c>
      <c r="T3737">
        <v>13.473000000000001</v>
      </c>
      <c r="U3737">
        <v>18.535</v>
      </c>
    </row>
    <row r="3738" spans="1:21" x14ac:dyDescent="0.3">
      <c r="A3738" t="s">
        <v>114</v>
      </c>
      <c r="B3738" t="s">
        <v>196</v>
      </c>
      <c r="C3738" t="s">
        <v>236</v>
      </c>
      <c r="D3738">
        <v>17</v>
      </c>
      <c r="E3738">
        <v>1</v>
      </c>
      <c r="F3738">
        <v>94</v>
      </c>
      <c r="G3738">
        <v>14.331</v>
      </c>
      <c r="H3738">
        <v>32</v>
      </c>
      <c r="I3738">
        <v>0.8</v>
      </c>
      <c r="J3738">
        <v>1</v>
      </c>
      <c r="K3738">
        <v>1</v>
      </c>
      <c r="L3738">
        <v>1</v>
      </c>
      <c r="M3738">
        <v>1.23</v>
      </c>
      <c r="N3738" t="e">
        <v>#N/A</v>
      </c>
      <c r="O3738" t="e">
        <v>#N/A</v>
      </c>
      <c r="P3738" t="e">
        <v>#N/A</v>
      </c>
      <c r="Q3738" t="e">
        <v>#N/A</v>
      </c>
      <c r="R3738" t="s">
        <v>236</v>
      </c>
      <c r="S3738">
        <v>1</v>
      </c>
      <c r="T3738">
        <v>6.1340000000000003</v>
      </c>
      <c r="U3738">
        <v>18.766999999999999</v>
      </c>
    </row>
    <row r="3739" spans="1:21" x14ac:dyDescent="0.3">
      <c r="A3739" t="s">
        <v>114</v>
      </c>
      <c r="B3739" t="s">
        <v>173</v>
      </c>
      <c r="C3739" t="s">
        <v>213</v>
      </c>
      <c r="D3739">
        <v>25</v>
      </c>
      <c r="E3739">
        <v>1</v>
      </c>
      <c r="F3739">
        <v>91</v>
      </c>
      <c r="G3739">
        <v>5.5750000000000002</v>
      </c>
      <c r="H3739">
        <v>18</v>
      </c>
      <c r="I3739">
        <v>0.45</v>
      </c>
      <c r="J3739">
        <v>0</v>
      </c>
      <c r="K3739">
        <v>0</v>
      </c>
      <c r="L3739">
        <v>1</v>
      </c>
      <c r="M3739">
        <v>2.069</v>
      </c>
      <c r="N3739" t="e">
        <v>#N/A</v>
      </c>
      <c r="O3739" t="e">
        <v>#N/A</v>
      </c>
      <c r="P3739" t="e">
        <v>#N/A</v>
      </c>
      <c r="Q3739" t="e">
        <v>#N/A</v>
      </c>
      <c r="R3739" t="s">
        <v>213</v>
      </c>
      <c r="S3739">
        <v>1</v>
      </c>
      <c r="T3739">
        <v>9.2210000000000001</v>
      </c>
      <c r="U3739">
        <v>46.222000000000001</v>
      </c>
    </row>
    <row r="3740" spans="1:21" x14ac:dyDescent="0.3">
      <c r="A3740" t="s">
        <v>114</v>
      </c>
      <c r="B3740" t="s">
        <v>194</v>
      </c>
      <c r="C3740" t="s">
        <v>234</v>
      </c>
      <c r="D3740">
        <v>20</v>
      </c>
      <c r="E3740">
        <v>1</v>
      </c>
      <c r="F3740">
        <v>96</v>
      </c>
      <c r="G3740">
        <v>4.47</v>
      </c>
      <c r="H3740">
        <v>38</v>
      </c>
      <c r="I3740">
        <v>0.95</v>
      </c>
      <c r="J3740">
        <v>1</v>
      </c>
      <c r="K3740">
        <v>0</v>
      </c>
      <c r="L3740">
        <v>0</v>
      </c>
      <c r="M3740">
        <v>1.3580000000000001</v>
      </c>
      <c r="N3740" t="e">
        <v>#N/A</v>
      </c>
      <c r="O3740" t="e">
        <v>#N/A</v>
      </c>
      <c r="P3740" t="e">
        <v>#N/A</v>
      </c>
      <c r="Q3740" t="e">
        <v>#N/A</v>
      </c>
      <c r="R3740" t="s">
        <v>234</v>
      </c>
      <c r="S3740">
        <v>1</v>
      </c>
      <c r="T3740">
        <v>15.808</v>
      </c>
      <c r="U3740">
        <v>27.11</v>
      </c>
    </row>
    <row r="3741" spans="1:21" x14ac:dyDescent="0.3">
      <c r="A3741" t="s">
        <v>114</v>
      </c>
      <c r="B3741" t="s">
        <v>171</v>
      </c>
      <c r="C3741" t="s">
        <v>211</v>
      </c>
      <c r="D3741">
        <v>33</v>
      </c>
      <c r="E3741">
        <v>1</v>
      </c>
      <c r="F3741">
        <v>88</v>
      </c>
      <c r="G3741">
        <v>4.6219999999999999</v>
      </c>
      <c r="H3741">
        <v>15</v>
      </c>
      <c r="I3741">
        <v>0.375</v>
      </c>
      <c r="J3741">
        <v>0</v>
      </c>
      <c r="K3741">
        <v>0</v>
      </c>
      <c r="L3741">
        <v>1</v>
      </c>
      <c r="M3741">
        <v>1.085</v>
      </c>
      <c r="N3741" t="e">
        <v>#N/A</v>
      </c>
      <c r="O3741" t="e">
        <v>#N/A</v>
      </c>
      <c r="P3741" t="e">
        <v>#N/A</v>
      </c>
      <c r="Q3741" t="e">
        <v>#N/A</v>
      </c>
      <c r="R3741" t="s">
        <v>211</v>
      </c>
      <c r="S3741">
        <v>1</v>
      </c>
      <c r="T3741">
        <v>38.774999999999999</v>
      </c>
      <c r="U3741">
        <v>44.598999999999997</v>
      </c>
    </row>
    <row r="3742" spans="1:21" x14ac:dyDescent="0.3">
      <c r="A3742" t="s">
        <v>114</v>
      </c>
      <c r="B3742" t="s">
        <v>195</v>
      </c>
      <c r="C3742" t="s">
        <v>235</v>
      </c>
      <c r="D3742">
        <v>1</v>
      </c>
      <c r="E3742">
        <v>1</v>
      </c>
      <c r="F3742">
        <v>94</v>
      </c>
      <c r="G3742">
        <v>4.2430000000000003</v>
      </c>
      <c r="H3742">
        <v>31</v>
      </c>
      <c r="I3742">
        <v>0.77500000000000002</v>
      </c>
      <c r="J3742">
        <v>1</v>
      </c>
      <c r="K3742">
        <v>1</v>
      </c>
      <c r="L3742">
        <v>1</v>
      </c>
      <c r="M3742">
        <v>4.8250000000000002</v>
      </c>
      <c r="N3742" t="e">
        <v>#N/A</v>
      </c>
      <c r="O3742" t="e">
        <v>#N/A</v>
      </c>
      <c r="P3742" t="e">
        <v>#N/A</v>
      </c>
      <c r="Q3742" t="e">
        <v>#N/A</v>
      </c>
      <c r="R3742" t="s">
        <v>235</v>
      </c>
      <c r="S3742">
        <v>1</v>
      </c>
      <c r="T3742">
        <v>11.487</v>
      </c>
      <c r="U3742">
        <v>21.286999999999999</v>
      </c>
    </row>
    <row r="3743" spans="1:21" x14ac:dyDescent="0.3">
      <c r="A3743" t="s">
        <v>114</v>
      </c>
      <c r="B3743" t="s">
        <v>177</v>
      </c>
      <c r="C3743" t="s">
        <v>217</v>
      </c>
      <c r="D3743">
        <v>4</v>
      </c>
      <c r="E3743">
        <v>1</v>
      </c>
      <c r="F3743">
        <v>89</v>
      </c>
      <c r="G3743">
        <v>3.653</v>
      </c>
      <c r="H3743">
        <v>16</v>
      </c>
      <c r="I3743">
        <v>0.4</v>
      </c>
      <c r="J3743">
        <v>1</v>
      </c>
      <c r="K3743">
        <v>0</v>
      </c>
      <c r="L3743">
        <v>0</v>
      </c>
      <c r="M3743">
        <v>0.97399999999999998</v>
      </c>
      <c r="N3743" t="e">
        <v>#N/A</v>
      </c>
      <c r="O3743" t="e">
        <v>#N/A</v>
      </c>
      <c r="P3743" t="e">
        <v>#N/A</v>
      </c>
      <c r="Q3743" t="e">
        <v>#N/A</v>
      </c>
      <c r="R3743" t="s">
        <v>217</v>
      </c>
      <c r="S3743">
        <v>1</v>
      </c>
      <c r="T3743">
        <v>15.583</v>
      </c>
      <c r="U3743">
        <v>19.927</v>
      </c>
    </row>
    <row r="3744" spans="1:21" x14ac:dyDescent="0.3">
      <c r="A3744" t="s">
        <v>114</v>
      </c>
      <c r="B3744" t="s">
        <v>178</v>
      </c>
      <c r="C3744" t="s">
        <v>218</v>
      </c>
      <c r="D3744">
        <v>12</v>
      </c>
      <c r="E3744">
        <v>1</v>
      </c>
      <c r="F3744">
        <v>93</v>
      </c>
      <c r="G3744">
        <v>3.9340000000000002</v>
      </c>
      <c r="H3744">
        <v>27</v>
      </c>
      <c r="I3744">
        <v>0.67500000000000004</v>
      </c>
      <c r="J3744">
        <v>1</v>
      </c>
      <c r="K3744">
        <v>1</v>
      </c>
      <c r="L3744">
        <v>1</v>
      </c>
      <c r="M3744">
        <v>4.8310000000000004</v>
      </c>
      <c r="N3744" t="e">
        <v>#N/A</v>
      </c>
      <c r="O3744" t="e">
        <v>#N/A</v>
      </c>
      <c r="P3744" t="e">
        <v>#N/A</v>
      </c>
      <c r="Q3744" t="e">
        <v>#N/A</v>
      </c>
      <c r="R3744" t="s">
        <v>218</v>
      </c>
      <c r="S3744">
        <v>1</v>
      </c>
      <c r="T3744">
        <v>48.198999999999998</v>
      </c>
      <c r="U3744">
        <v>60.805999999999997</v>
      </c>
    </row>
    <row r="3745" spans="1:21" x14ac:dyDescent="0.3">
      <c r="A3745" t="s">
        <v>114</v>
      </c>
      <c r="B3745" t="s">
        <v>174</v>
      </c>
      <c r="C3745" t="s">
        <v>214</v>
      </c>
      <c r="D3745">
        <v>31</v>
      </c>
      <c r="E3745">
        <v>1</v>
      </c>
      <c r="F3745">
        <v>95</v>
      </c>
      <c r="G3745">
        <v>4.3570000000000002</v>
      </c>
      <c r="H3745">
        <v>35</v>
      </c>
      <c r="I3745">
        <v>0.875</v>
      </c>
      <c r="J3745">
        <v>1</v>
      </c>
      <c r="K3745">
        <v>1</v>
      </c>
      <c r="L3745">
        <v>1</v>
      </c>
      <c r="M3745">
        <v>1.7649999999999999</v>
      </c>
      <c r="N3745" t="e">
        <v>#N/A</v>
      </c>
      <c r="O3745" t="e">
        <v>#N/A</v>
      </c>
      <c r="P3745" t="e">
        <v>#N/A</v>
      </c>
      <c r="Q3745" t="e">
        <v>#N/A</v>
      </c>
      <c r="R3745" t="s">
        <v>214</v>
      </c>
      <c r="S3745">
        <v>1</v>
      </c>
      <c r="T3745">
        <v>20.006</v>
      </c>
      <c r="U3745">
        <v>83.981999999999999</v>
      </c>
    </row>
    <row r="3746" spans="1:21" x14ac:dyDescent="0.3">
      <c r="A3746" t="s">
        <v>114</v>
      </c>
      <c r="B3746" t="s">
        <v>166</v>
      </c>
      <c r="C3746" t="s">
        <v>206</v>
      </c>
      <c r="D3746">
        <v>5</v>
      </c>
      <c r="E3746">
        <v>1</v>
      </c>
      <c r="F3746">
        <v>93</v>
      </c>
      <c r="G3746">
        <v>8.2449999999999992</v>
      </c>
      <c r="H3746">
        <v>26</v>
      </c>
      <c r="I3746">
        <v>0.65</v>
      </c>
      <c r="J3746">
        <v>1</v>
      </c>
      <c r="K3746">
        <v>1</v>
      </c>
      <c r="L3746">
        <v>1</v>
      </c>
      <c r="M3746">
        <v>1.4710000000000001</v>
      </c>
      <c r="N3746" t="e">
        <v>#N/A</v>
      </c>
      <c r="O3746" t="e">
        <v>#N/A</v>
      </c>
      <c r="P3746" t="e">
        <v>#N/A</v>
      </c>
      <c r="Q3746" t="e">
        <v>#N/A</v>
      </c>
      <c r="R3746" t="s">
        <v>206</v>
      </c>
      <c r="S3746">
        <v>1</v>
      </c>
      <c r="T3746">
        <v>64.887</v>
      </c>
      <c r="U3746">
        <v>68.263000000000005</v>
      </c>
    </row>
    <row r="3747" spans="1:21" x14ac:dyDescent="0.3">
      <c r="A3747" t="s">
        <v>114</v>
      </c>
      <c r="B3747" t="s">
        <v>190</v>
      </c>
      <c r="C3747" t="s">
        <v>230</v>
      </c>
      <c r="D3747">
        <v>34</v>
      </c>
      <c r="E3747">
        <v>1</v>
      </c>
      <c r="F3747">
        <v>93</v>
      </c>
      <c r="G3747">
        <v>3.5329999999999999</v>
      </c>
      <c r="H3747">
        <v>29</v>
      </c>
      <c r="I3747">
        <v>0.72499999999999998</v>
      </c>
      <c r="J3747">
        <v>1</v>
      </c>
      <c r="K3747">
        <v>1</v>
      </c>
      <c r="L3747">
        <v>1</v>
      </c>
      <c r="M3747">
        <v>0.997</v>
      </c>
      <c r="N3747" t="e">
        <v>#N/A</v>
      </c>
      <c r="O3747" t="e">
        <v>#N/A</v>
      </c>
      <c r="P3747" t="e">
        <v>#N/A</v>
      </c>
      <c r="Q3747" t="e">
        <v>#N/A</v>
      </c>
      <c r="R3747" t="s">
        <v>230</v>
      </c>
      <c r="S3747">
        <v>1</v>
      </c>
      <c r="T3747">
        <v>18.637</v>
      </c>
      <c r="U3747">
        <v>20.917999999999999</v>
      </c>
    </row>
    <row r="3748" spans="1:21" x14ac:dyDescent="0.3">
      <c r="A3748" t="s">
        <v>114</v>
      </c>
      <c r="B3748" t="s">
        <v>161</v>
      </c>
      <c r="C3748" t="s">
        <v>201</v>
      </c>
      <c r="D3748">
        <v>9</v>
      </c>
      <c r="E3748">
        <v>1</v>
      </c>
      <c r="F3748">
        <v>92</v>
      </c>
      <c r="G3748">
        <v>3.7810000000000001</v>
      </c>
      <c r="H3748">
        <v>21</v>
      </c>
      <c r="I3748">
        <v>0.52500000000000002</v>
      </c>
      <c r="J3748">
        <v>0</v>
      </c>
      <c r="K3748">
        <v>0</v>
      </c>
      <c r="L3748">
        <v>1</v>
      </c>
      <c r="M3748">
        <v>1.0589999999999999</v>
      </c>
      <c r="N3748" t="e">
        <v>#N/A</v>
      </c>
      <c r="O3748" t="e">
        <v>#N/A</v>
      </c>
      <c r="P3748" t="e">
        <v>#N/A</v>
      </c>
      <c r="Q3748" t="e">
        <v>#N/A</v>
      </c>
      <c r="R3748" t="s">
        <v>201</v>
      </c>
      <c r="S3748">
        <v>1</v>
      </c>
      <c r="T3748">
        <v>11.19</v>
      </c>
      <c r="U3748">
        <v>15.202</v>
      </c>
    </row>
    <row r="3749" spans="1:21" x14ac:dyDescent="0.3">
      <c r="A3749" t="s">
        <v>114</v>
      </c>
      <c r="B3749" t="s">
        <v>167</v>
      </c>
      <c r="C3749" t="s">
        <v>207</v>
      </c>
      <c r="D3749">
        <v>32</v>
      </c>
      <c r="E3749">
        <v>1</v>
      </c>
      <c r="F3749">
        <v>95</v>
      </c>
      <c r="G3749">
        <v>3.7410000000000001</v>
      </c>
      <c r="H3749">
        <v>37</v>
      </c>
      <c r="I3749">
        <v>0.92500000000000004</v>
      </c>
      <c r="J3749">
        <v>1</v>
      </c>
      <c r="K3749">
        <v>1</v>
      </c>
      <c r="L3749">
        <v>1</v>
      </c>
      <c r="M3749">
        <v>1.63</v>
      </c>
      <c r="N3749" t="e">
        <v>#N/A</v>
      </c>
      <c r="O3749" t="e">
        <v>#N/A</v>
      </c>
      <c r="P3749" t="e">
        <v>#N/A</v>
      </c>
      <c r="Q3749" t="e">
        <v>#N/A</v>
      </c>
      <c r="R3749" t="s">
        <v>207</v>
      </c>
      <c r="S3749">
        <v>1</v>
      </c>
      <c r="T3749">
        <v>13.702</v>
      </c>
      <c r="U3749">
        <v>22.123000000000001</v>
      </c>
    </row>
    <row r="3750" spans="1:21" x14ac:dyDescent="0.3">
      <c r="A3750" t="s">
        <v>114</v>
      </c>
      <c r="B3750" t="s">
        <v>193</v>
      </c>
      <c r="C3750" t="s">
        <v>233</v>
      </c>
      <c r="D3750">
        <v>28</v>
      </c>
      <c r="E3750">
        <v>1</v>
      </c>
      <c r="F3750">
        <v>93</v>
      </c>
      <c r="G3750">
        <v>3.5169999999999999</v>
      </c>
      <c r="H3750">
        <v>28</v>
      </c>
      <c r="I3750">
        <v>0.7</v>
      </c>
      <c r="J3750">
        <v>1</v>
      </c>
      <c r="K3750">
        <v>1</v>
      </c>
      <c r="L3750">
        <v>1</v>
      </c>
      <c r="M3750">
        <v>1.2509999999999999</v>
      </c>
      <c r="N3750" t="e">
        <v>#N/A</v>
      </c>
      <c r="O3750" t="e">
        <v>#N/A</v>
      </c>
      <c r="P3750" t="e">
        <v>#N/A</v>
      </c>
      <c r="Q3750" t="e">
        <v>#N/A</v>
      </c>
      <c r="R3750" t="s">
        <v>233</v>
      </c>
      <c r="S3750">
        <v>1</v>
      </c>
      <c r="T3750">
        <v>4.8559999999999999</v>
      </c>
      <c r="U3750">
        <v>8.4870000000000001</v>
      </c>
    </row>
    <row r="3751" spans="1:21" x14ac:dyDescent="0.3">
      <c r="A3751" t="s">
        <v>114</v>
      </c>
      <c r="B3751" t="s">
        <v>157</v>
      </c>
      <c r="C3751" t="s">
        <v>197</v>
      </c>
      <c r="D3751">
        <v>27</v>
      </c>
      <c r="E3751">
        <v>1</v>
      </c>
      <c r="F3751">
        <v>76</v>
      </c>
      <c r="G3751">
        <v>2.71</v>
      </c>
      <c r="H3751">
        <v>9</v>
      </c>
      <c r="I3751">
        <v>0.22500000000000001</v>
      </c>
      <c r="J3751">
        <v>0</v>
      </c>
      <c r="K3751">
        <v>1</v>
      </c>
      <c r="L3751">
        <v>0</v>
      </c>
      <c r="M3751">
        <v>1.1870000000000001</v>
      </c>
      <c r="N3751" t="e">
        <v>#N/A</v>
      </c>
      <c r="O3751" t="e">
        <v>#N/A</v>
      </c>
      <c r="P3751" t="e">
        <v>#N/A</v>
      </c>
      <c r="Q3751" t="e">
        <v>#N/A</v>
      </c>
      <c r="R3751" t="s">
        <v>197</v>
      </c>
      <c r="S3751">
        <v>1</v>
      </c>
      <c r="T3751">
        <v>6.9089999999999998</v>
      </c>
      <c r="U3751">
        <v>9.2629999999999999</v>
      </c>
    </row>
    <row r="3752" spans="1:21" x14ac:dyDescent="0.3">
      <c r="A3752" t="s">
        <v>114</v>
      </c>
      <c r="B3752" t="s">
        <v>180</v>
      </c>
      <c r="C3752" t="s">
        <v>220</v>
      </c>
      <c r="D3752">
        <v>36</v>
      </c>
      <c r="E3752">
        <v>1</v>
      </c>
      <c r="F3752">
        <v>92</v>
      </c>
      <c r="G3752">
        <v>2.948</v>
      </c>
      <c r="H3752">
        <v>23</v>
      </c>
      <c r="I3752">
        <v>0.57499999999999996</v>
      </c>
      <c r="J3752">
        <v>0</v>
      </c>
      <c r="K3752">
        <v>0</v>
      </c>
      <c r="L3752">
        <v>1</v>
      </c>
      <c r="M3752">
        <v>1.1890000000000001</v>
      </c>
      <c r="N3752" t="e">
        <v>#N/A</v>
      </c>
      <c r="O3752" t="e">
        <v>#N/A</v>
      </c>
      <c r="P3752" t="e">
        <v>#N/A</v>
      </c>
      <c r="Q3752" t="e">
        <v>#N/A</v>
      </c>
      <c r="R3752" t="s">
        <v>220</v>
      </c>
      <c r="S3752">
        <v>1</v>
      </c>
      <c r="T3752">
        <v>6.0640000000000001</v>
      </c>
      <c r="U3752">
        <v>23.795000000000002</v>
      </c>
    </row>
    <row r="3753" spans="1:21" x14ac:dyDescent="0.3">
      <c r="A3753" t="s">
        <v>114</v>
      </c>
      <c r="B3753" t="s">
        <v>179</v>
      </c>
      <c r="C3753" t="s">
        <v>219</v>
      </c>
      <c r="D3753">
        <v>11</v>
      </c>
      <c r="E3753">
        <v>1</v>
      </c>
      <c r="F3753">
        <v>66</v>
      </c>
      <c r="G3753">
        <v>2.5739999999999998</v>
      </c>
      <c r="H3753">
        <v>5</v>
      </c>
      <c r="I3753">
        <v>0.125</v>
      </c>
      <c r="J3753">
        <v>0</v>
      </c>
      <c r="K3753">
        <v>1</v>
      </c>
      <c r="L3753">
        <v>0</v>
      </c>
      <c r="M3753">
        <v>1.0069999999999999</v>
      </c>
      <c r="N3753" t="e">
        <v>#N/A</v>
      </c>
      <c r="O3753" t="e">
        <v>#N/A</v>
      </c>
      <c r="P3753" t="e">
        <v>#N/A</v>
      </c>
      <c r="Q3753" t="e">
        <v>#N/A</v>
      </c>
      <c r="R3753" t="s">
        <v>219</v>
      </c>
      <c r="S3753">
        <v>1</v>
      </c>
      <c r="T3753">
        <v>33.418999999999997</v>
      </c>
      <c r="U3753">
        <v>44.13</v>
      </c>
    </row>
    <row r="3754" spans="1:21" x14ac:dyDescent="0.3">
      <c r="A3754" t="s">
        <v>114</v>
      </c>
      <c r="B3754" t="s">
        <v>187</v>
      </c>
      <c r="C3754" t="s">
        <v>227</v>
      </c>
      <c r="D3754">
        <v>21</v>
      </c>
      <c r="E3754">
        <v>1</v>
      </c>
      <c r="F3754">
        <v>81</v>
      </c>
      <c r="G3754">
        <v>3.9409999999999998</v>
      </c>
      <c r="H3754">
        <v>12</v>
      </c>
      <c r="I3754">
        <v>0.3</v>
      </c>
      <c r="J3754">
        <v>1</v>
      </c>
      <c r="K3754">
        <v>0</v>
      </c>
      <c r="L3754">
        <v>0</v>
      </c>
      <c r="M3754">
        <v>1.0129999999999999</v>
      </c>
      <c r="N3754" t="e">
        <v>#N/A</v>
      </c>
      <c r="O3754" t="e">
        <v>#N/A</v>
      </c>
      <c r="P3754" t="e">
        <v>#N/A</v>
      </c>
      <c r="Q3754" t="e">
        <v>#N/A</v>
      </c>
      <c r="R3754" t="s">
        <v>227</v>
      </c>
      <c r="S3754">
        <v>1</v>
      </c>
      <c r="T3754">
        <v>23.672000000000001</v>
      </c>
      <c r="U3754">
        <v>29.702999999999999</v>
      </c>
    </row>
    <row r="3755" spans="1:21" x14ac:dyDescent="0.3">
      <c r="A3755" t="s">
        <v>114</v>
      </c>
      <c r="B3755" t="s">
        <v>186</v>
      </c>
      <c r="C3755" t="s">
        <v>226</v>
      </c>
      <c r="D3755">
        <v>3</v>
      </c>
      <c r="E3755">
        <v>1</v>
      </c>
      <c r="F3755">
        <v>60</v>
      </c>
      <c r="G3755">
        <v>3.5790000000000002</v>
      </c>
      <c r="H3755">
        <v>1</v>
      </c>
      <c r="I3755">
        <v>2.5000000000000001E-2</v>
      </c>
      <c r="J3755">
        <v>0</v>
      </c>
      <c r="K3755">
        <v>1</v>
      </c>
      <c r="L3755">
        <v>0</v>
      </c>
      <c r="M3755">
        <v>1.5189999999999999</v>
      </c>
      <c r="N3755" t="e">
        <v>#N/A</v>
      </c>
      <c r="O3755" t="e">
        <v>#N/A</v>
      </c>
      <c r="P3755" t="e">
        <v>#N/A</v>
      </c>
      <c r="Q3755" t="e">
        <v>#N/A</v>
      </c>
      <c r="R3755" t="s">
        <v>226</v>
      </c>
      <c r="S3755">
        <v>1</v>
      </c>
      <c r="T3755">
        <v>28.213000000000001</v>
      </c>
      <c r="U3755">
        <v>35.933999999999997</v>
      </c>
    </row>
    <row r="3756" spans="1:21" x14ac:dyDescent="0.3">
      <c r="A3756" t="s">
        <v>114</v>
      </c>
      <c r="B3756" t="s">
        <v>168</v>
      </c>
      <c r="C3756" t="s">
        <v>208</v>
      </c>
      <c r="D3756">
        <v>35</v>
      </c>
      <c r="E3756">
        <v>1</v>
      </c>
      <c r="F3756">
        <v>76</v>
      </c>
      <c r="G3756">
        <v>3.2530000000000001</v>
      </c>
      <c r="H3756">
        <v>8</v>
      </c>
      <c r="I3756">
        <v>0.2</v>
      </c>
      <c r="J3756">
        <v>0</v>
      </c>
      <c r="K3756">
        <v>1</v>
      </c>
      <c r="L3756">
        <v>0</v>
      </c>
      <c r="M3756">
        <v>1.103</v>
      </c>
      <c r="N3756" t="e">
        <v>#N/A</v>
      </c>
      <c r="O3756" t="e">
        <v>#N/A</v>
      </c>
      <c r="P3756" t="e">
        <v>#N/A</v>
      </c>
      <c r="Q3756" t="e">
        <v>#N/A</v>
      </c>
      <c r="R3756" t="s">
        <v>208</v>
      </c>
      <c r="S3756">
        <v>1</v>
      </c>
      <c r="T3756">
        <v>7.798</v>
      </c>
      <c r="U3756">
        <v>11.208</v>
      </c>
    </row>
    <row r="3757" spans="1:21" x14ac:dyDescent="0.3">
      <c r="A3757" t="s">
        <v>114</v>
      </c>
      <c r="B3757" t="s">
        <v>164</v>
      </c>
      <c r="C3757" t="s">
        <v>204</v>
      </c>
      <c r="D3757">
        <v>39</v>
      </c>
      <c r="E3757">
        <v>1</v>
      </c>
      <c r="F3757">
        <v>81</v>
      </c>
      <c r="G3757">
        <v>10.099</v>
      </c>
      <c r="H3757">
        <v>10</v>
      </c>
      <c r="I3757">
        <v>0.25</v>
      </c>
      <c r="J3757">
        <v>0</v>
      </c>
      <c r="K3757">
        <v>1</v>
      </c>
      <c r="L3757">
        <v>0</v>
      </c>
      <c r="M3757">
        <v>5.7069999999999999</v>
      </c>
      <c r="N3757" t="e">
        <v>#N/A</v>
      </c>
      <c r="O3757" t="e">
        <v>#N/A</v>
      </c>
      <c r="P3757" t="e">
        <v>#N/A</v>
      </c>
      <c r="Q3757" t="e">
        <v>#N/A</v>
      </c>
      <c r="R3757" t="s">
        <v>204</v>
      </c>
      <c r="S3757">
        <v>1</v>
      </c>
      <c r="T3757">
        <v>283.774</v>
      </c>
      <c r="U3757">
        <v>292.52699999999999</v>
      </c>
    </row>
    <row r="3758" spans="1:21" x14ac:dyDescent="0.3">
      <c r="A3758" t="s">
        <v>114</v>
      </c>
      <c r="B3758" t="s">
        <v>163</v>
      </c>
      <c r="C3758" t="s">
        <v>203</v>
      </c>
      <c r="D3758">
        <v>22</v>
      </c>
      <c r="E3758">
        <v>1</v>
      </c>
      <c r="F3758">
        <v>92</v>
      </c>
      <c r="G3758">
        <v>3.0190000000000001</v>
      </c>
      <c r="H3758">
        <v>22</v>
      </c>
      <c r="I3758">
        <v>0.55000000000000004</v>
      </c>
      <c r="J3758">
        <v>0</v>
      </c>
      <c r="K3758">
        <v>0</v>
      </c>
      <c r="L3758">
        <v>1</v>
      </c>
      <c r="M3758">
        <v>1.143</v>
      </c>
      <c r="N3758" t="e">
        <v>#N/A</v>
      </c>
      <c r="O3758" t="e">
        <v>#N/A</v>
      </c>
      <c r="P3758" t="e">
        <v>#N/A</v>
      </c>
      <c r="Q3758" t="e">
        <v>#N/A</v>
      </c>
      <c r="R3758" t="s">
        <v>203</v>
      </c>
      <c r="S3758">
        <v>1</v>
      </c>
      <c r="T3758">
        <v>4.359</v>
      </c>
      <c r="U3758">
        <v>12.975</v>
      </c>
    </row>
    <row r="3759" spans="1:21" x14ac:dyDescent="0.3">
      <c r="A3759" t="s">
        <v>114</v>
      </c>
      <c r="B3759" t="s">
        <v>191</v>
      </c>
      <c r="C3759" t="s">
        <v>231</v>
      </c>
      <c r="D3759">
        <v>2</v>
      </c>
      <c r="E3759">
        <v>1</v>
      </c>
      <c r="F3759">
        <v>92</v>
      </c>
      <c r="G3759">
        <v>2.7090000000000001</v>
      </c>
      <c r="H3759">
        <v>19</v>
      </c>
      <c r="I3759">
        <v>0.47499999999999998</v>
      </c>
      <c r="J3759">
        <v>0</v>
      </c>
      <c r="K3759">
        <v>0</v>
      </c>
      <c r="L3759">
        <v>1</v>
      </c>
      <c r="M3759">
        <v>2.8290000000000002</v>
      </c>
      <c r="N3759" t="e">
        <v>#N/A</v>
      </c>
      <c r="O3759" t="e">
        <v>#N/A</v>
      </c>
      <c r="P3759" t="e">
        <v>#N/A</v>
      </c>
      <c r="Q3759" t="e">
        <v>#N/A</v>
      </c>
      <c r="R3759" t="s">
        <v>231</v>
      </c>
      <c r="S3759">
        <v>1</v>
      </c>
      <c r="T3759">
        <v>3.294</v>
      </c>
      <c r="U3759">
        <v>10.606999999999999</v>
      </c>
    </row>
    <row r="3760" spans="1:21" x14ac:dyDescent="0.3">
      <c r="A3760" t="s">
        <v>114</v>
      </c>
      <c r="B3760" t="s">
        <v>183</v>
      </c>
      <c r="C3760" t="s">
        <v>223</v>
      </c>
      <c r="D3760">
        <v>8</v>
      </c>
      <c r="E3760">
        <v>1</v>
      </c>
      <c r="F3760">
        <v>94</v>
      </c>
      <c r="G3760">
        <v>3.0369999999999999</v>
      </c>
      <c r="H3760">
        <v>33</v>
      </c>
      <c r="I3760">
        <v>0.82499999999999996</v>
      </c>
      <c r="J3760">
        <v>1</v>
      </c>
      <c r="K3760">
        <v>0</v>
      </c>
      <c r="L3760">
        <v>0</v>
      </c>
      <c r="M3760">
        <v>0.99199999999999999</v>
      </c>
      <c r="N3760" t="e">
        <v>#N/A</v>
      </c>
      <c r="O3760" t="e">
        <v>#N/A</v>
      </c>
      <c r="P3760" t="e">
        <v>#N/A</v>
      </c>
      <c r="Q3760" t="e">
        <v>#N/A</v>
      </c>
      <c r="R3760" t="s">
        <v>223</v>
      </c>
      <c r="S3760">
        <v>1</v>
      </c>
      <c r="T3760">
        <v>27.76</v>
      </c>
      <c r="U3760">
        <v>45.981000000000002</v>
      </c>
    </row>
    <row r="3761" spans="1:21" x14ac:dyDescent="0.3">
      <c r="A3761" t="s">
        <v>114</v>
      </c>
      <c r="B3761" t="s">
        <v>184</v>
      </c>
      <c r="C3761" t="s">
        <v>224</v>
      </c>
      <c r="D3761">
        <v>23</v>
      </c>
      <c r="E3761">
        <v>1</v>
      </c>
      <c r="F3761">
        <v>100</v>
      </c>
      <c r="G3761">
        <v>2.5720000000000001</v>
      </c>
      <c r="H3761">
        <v>39</v>
      </c>
      <c r="I3761">
        <v>0.97499999999999998</v>
      </c>
      <c r="J3761">
        <v>1</v>
      </c>
      <c r="K3761">
        <v>0</v>
      </c>
      <c r="L3761">
        <v>0</v>
      </c>
      <c r="M3761">
        <v>1.1819999999999999</v>
      </c>
      <c r="N3761" t="e">
        <v>#N/A</v>
      </c>
      <c r="O3761" t="e">
        <v>#N/A</v>
      </c>
      <c r="P3761" t="e">
        <v>#N/A</v>
      </c>
      <c r="Q3761" t="e">
        <v>#N/A</v>
      </c>
      <c r="R3761" t="s">
        <v>224</v>
      </c>
      <c r="S3761">
        <v>1</v>
      </c>
      <c r="T3761">
        <v>2.8490000000000002</v>
      </c>
      <c r="U3761">
        <v>9.5429999999999993</v>
      </c>
    </row>
    <row r="3762" spans="1:21" x14ac:dyDescent="0.3">
      <c r="A3762" t="s">
        <v>115</v>
      </c>
      <c r="B3762" t="s">
        <v>170</v>
      </c>
      <c r="C3762" t="s">
        <v>210</v>
      </c>
      <c r="D3762">
        <v>13</v>
      </c>
      <c r="E3762">
        <v>1</v>
      </c>
      <c r="F3762">
        <v>55</v>
      </c>
      <c r="G3762">
        <v>5.1360000000000001</v>
      </c>
      <c r="H3762">
        <v>25</v>
      </c>
      <c r="I3762">
        <v>0.625</v>
      </c>
      <c r="J3762">
        <v>0</v>
      </c>
      <c r="K3762">
        <v>0</v>
      </c>
      <c r="L3762">
        <v>1</v>
      </c>
      <c r="M3762">
        <v>1.2789999999999999</v>
      </c>
      <c r="N3762" t="e">
        <v>#N/A</v>
      </c>
      <c r="O3762" t="e">
        <v>#N/A</v>
      </c>
      <c r="P3762" t="e">
        <v>#N/A</v>
      </c>
      <c r="Q3762" t="e">
        <v>#N/A</v>
      </c>
      <c r="R3762" t="s">
        <v>210</v>
      </c>
      <c r="S3762">
        <v>1</v>
      </c>
      <c r="T3762">
        <v>2.238</v>
      </c>
      <c r="U3762">
        <v>4.5250000000000004</v>
      </c>
    </row>
    <row r="3763" spans="1:21" x14ac:dyDescent="0.3">
      <c r="A3763" t="s">
        <v>115</v>
      </c>
      <c r="B3763" t="s">
        <v>173</v>
      </c>
      <c r="C3763" t="s">
        <v>213</v>
      </c>
      <c r="D3763">
        <v>6</v>
      </c>
      <c r="E3763">
        <v>1</v>
      </c>
      <c r="F3763">
        <v>50</v>
      </c>
      <c r="G3763">
        <v>6.7290000000000001</v>
      </c>
      <c r="H3763">
        <v>23</v>
      </c>
      <c r="I3763">
        <v>0.57499999999999996</v>
      </c>
      <c r="J3763">
        <v>0</v>
      </c>
      <c r="K3763">
        <v>0</v>
      </c>
      <c r="L3763">
        <v>1</v>
      </c>
      <c r="M3763">
        <v>1.853</v>
      </c>
      <c r="N3763" t="e">
        <v>#N/A</v>
      </c>
      <c r="O3763" t="e">
        <v>#N/A</v>
      </c>
      <c r="P3763" t="e">
        <v>#N/A</v>
      </c>
      <c r="Q3763" t="e">
        <v>#N/A</v>
      </c>
      <c r="R3763" t="s">
        <v>246</v>
      </c>
      <c r="S3763">
        <v>0</v>
      </c>
      <c r="T3763">
        <v>7.53</v>
      </c>
      <c r="U3763">
        <v>8.734</v>
      </c>
    </row>
    <row r="3764" spans="1:21" x14ac:dyDescent="0.3">
      <c r="A3764" t="s">
        <v>115</v>
      </c>
      <c r="B3764" t="s">
        <v>194</v>
      </c>
      <c r="C3764" t="s">
        <v>234</v>
      </c>
      <c r="D3764">
        <v>30</v>
      </c>
      <c r="E3764">
        <v>1</v>
      </c>
      <c r="F3764">
        <v>5</v>
      </c>
      <c r="G3764">
        <v>6.9880000000000004</v>
      </c>
      <c r="H3764">
        <v>16</v>
      </c>
      <c r="I3764">
        <v>0.4</v>
      </c>
      <c r="J3764">
        <v>1</v>
      </c>
      <c r="K3764">
        <v>0</v>
      </c>
      <c r="L3764">
        <v>0</v>
      </c>
      <c r="M3764">
        <v>0.90700000000000003</v>
      </c>
      <c r="N3764" t="e">
        <v>#N/A</v>
      </c>
      <c r="O3764" t="e">
        <v>#N/A</v>
      </c>
      <c r="P3764" t="e">
        <v>#N/A</v>
      </c>
      <c r="Q3764" t="e">
        <v>#N/A</v>
      </c>
      <c r="R3764" t="s">
        <v>1010</v>
      </c>
      <c r="S3764">
        <v>0</v>
      </c>
      <c r="T3764">
        <v>2.8029999999999999</v>
      </c>
      <c r="U3764">
        <v>5.0430000000000001</v>
      </c>
    </row>
    <row r="3765" spans="1:21" x14ac:dyDescent="0.3">
      <c r="A3765" t="s">
        <v>115</v>
      </c>
      <c r="B3765" t="s">
        <v>179</v>
      </c>
      <c r="C3765" t="s">
        <v>219</v>
      </c>
      <c r="D3765">
        <v>4</v>
      </c>
      <c r="E3765">
        <v>1</v>
      </c>
      <c r="F3765">
        <v>1</v>
      </c>
      <c r="G3765">
        <v>3.9689999999999999</v>
      </c>
      <c r="H3765">
        <v>3</v>
      </c>
      <c r="I3765">
        <v>7.4999999999999997E-2</v>
      </c>
      <c r="J3765">
        <v>0</v>
      </c>
      <c r="K3765">
        <v>1</v>
      </c>
      <c r="L3765">
        <v>0</v>
      </c>
      <c r="M3765">
        <v>0.94699999999999995</v>
      </c>
      <c r="N3765" t="e">
        <v>#N/A</v>
      </c>
      <c r="O3765" t="e">
        <v>#N/A</v>
      </c>
      <c r="P3765" t="e">
        <v>#N/A</v>
      </c>
      <c r="Q3765" t="e">
        <v>#N/A</v>
      </c>
      <c r="R3765" t="s">
        <v>246</v>
      </c>
      <c r="S3765">
        <v>0</v>
      </c>
      <c r="T3765">
        <v>6.0679999999999996</v>
      </c>
      <c r="U3765">
        <v>11.92</v>
      </c>
    </row>
    <row r="3766" spans="1:21" x14ac:dyDescent="0.3">
      <c r="A3766" t="s">
        <v>115</v>
      </c>
      <c r="B3766" t="s">
        <v>164</v>
      </c>
      <c r="C3766" t="s">
        <v>204</v>
      </c>
      <c r="D3766">
        <v>19</v>
      </c>
      <c r="E3766">
        <v>1</v>
      </c>
      <c r="F3766">
        <v>90</v>
      </c>
      <c r="G3766">
        <v>4.13</v>
      </c>
      <c r="H3766">
        <v>37</v>
      </c>
      <c r="I3766">
        <v>0.92500000000000004</v>
      </c>
      <c r="J3766">
        <v>1</v>
      </c>
      <c r="K3766">
        <v>1</v>
      </c>
      <c r="L3766">
        <v>1</v>
      </c>
      <c r="M3766">
        <v>1.085</v>
      </c>
      <c r="N3766" t="e">
        <v>#N/A</v>
      </c>
      <c r="O3766" t="e">
        <v>#N/A</v>
      </c>
      <c r="P3766" t="e">
        <v>#N/A</v>
      </c>
      <c r="Q3766" t="e">
        <v>#N/A</v>
      </c>
      <c r="R3766" t="s">
        <v>204</v>
      </c>
      <c r="S3766">
        <v>1</v>
      </c>
      <c r="T3766">
        <v>1.2110000000000001</v>
      </c>
      <c r="U3766">
        <v>2.3159999999999998</v>
      </c>
    </row>
    <row r="3767" spans="1:21" x14ac:dyDescent="0.3">
      <c r="A3767" t="s">
        <v>115</v>
      </c>
      <c r="B3767" t="s">
        <v>157</v>
      </c>
      <c r="C3767" t="s">
        <v>197</v>
      </c>
      <c r="D3767">
        <v>8</v>
      </c>
      <c r="E3767">
        <v>1</v>
      </c>
      <c r="F3767">
        <v>1</v>
      </c>
      <c r="G3767">
        <v>4.016</v>
      </c>
      <c r="H3767">
        <v>9</v>
      </c>
      <c r="I3767">
        <v>0.22500000000000001</v>
      </c>
      <c r="J3767">
        <v>0</v>
      </c>
      <c r="K3767">
        <v>1</v>
      </c>
      <c r="L3767">
        <v>0</v>
      </c>
      <c r="M3767">
        <v>1.0940000000000001</v>
      </c>
      <c r="N3767" t="e">
        <v>#N/A</v>
      </c>
      <c r="O3767" t="e">
        <v>#N/A</v>
      </c>
      <c r="P3767" t="e">
        <v>#N/A</v>
      </c>
      <c r="Q3767" t="e">
        <v>#N/A</v>
      </c>
      <c r="R3767" t="s">
        <v>197</v>
      </c>
      <c r="S3767">
        <v>1</v>
      </c>
      <c r="T3767">
        <v>4.1230000000000002</v>
      </c>
      <c r="U3767">
        <v>4.9420000000000002</v>
      </c>
    </row>
    <row r="3768" spans="1:21" x14ac:dyDescent="0.3">
      <c r="A3768" t="s">
        <v>115</v>
      </c>
      <c r="B3768" t="s">
        <v>166</v>
      </c>
      <c r="C3768" t="s">
        <v>206</v>
      </c>
      <c r="D3768">
        <v>25</v>
      </c>
      <c r="E3768">
        <v>1</v>
      </c>
      <c r="F3768">
        <v>1</v>
      </c>
      <c r="G3768">
        <v>7.7</v>
      </c>
      <c r="H3768">
        <v>6</v>
      </c>
      <c r="I3768">
        <v>0.15</v>
      </c>
      <c r="J3768">
        <v>0</v>
      </c>
      <c r="K3768">
        <v>1</v>
      </c>
      <c r="L3768">
        <v>0</v>
      </c>
      <c r="M3768">
        <v>1.0429999999999999</v>
      </c>
      <c r="N3768" t="e">
        <v>#N/A</v>
      </c>
      <c r="O3768" t="e">
        <v>#N/A</v>
      </c>
      <c r="P3768" t="e">
        <v>#N/A</v>
      </c>
      <c r="Q3768" t="e">
        <v>#N/A</v>
      </c>
      <c r="R3768" t="s">
        <v>246</v>
      </c>
      <c r="S3768">
        <v>0</v>
      </c>
      <c r="T3768">
        <v>4.26</v>
      </c>
      <c r="U3768">
        <v>4.9470000000000001</v>
      </c>
    </row>
    <row r="3769" spans="1:21" x14ac:dyDescent="0.3">
      <c r="A3769" t="s">
        <v>115</v>
      </c>
      <c r="B3769" t="s">
        <v>162</v>
      </c>
      <c r="C3769" t="s">
        <v>202</v>
      </c>
      <c r="D3769">
        <v>3</v>
      </c>
      <c r="E3769">
        <v>1</v>
      </c>
      <c r="F3769">
        <v>10</v>
      </c>
      <c r="G3769">
        <v>7.2350000000000003</v>
      </c>
      <c r="H3769">
        <v>19</v>
      </c>
      <c r="I3769">
        <v>0.47499999999999998</v>
      </c>
      <c r="J3769">
        <v>1</v>
      </c>
      <c r="K3769">
        <v>0</v>
      </c>
      <c r="L3769">
        <v>0</v>
      </c>
      <c r="M3769">
        <v>1.143</v>
      </c>
      <c r="N3769" t="e">
        <v>#N/A</v>
      </c>
      <c r="O3769" t="e">
        <v>#N/A</v>
      </c>
      <c r="P3769" t="e">
        <v>#N/A</v>
      </c>
      <c r="Q3769" t="e">
        <v>#N/A</v>
      </c>
      <c r="R3769" t="s">
        <v>223</v>
      </c>
      <c r="S3769">
        <v>0</v>
      </c>
      <c r="T3769">
        <v>1.22</v>
      </c>
      <c r="U3769">
        <v>4.95</v>
      </c>
    </row>
    <row r="3770" spans="1:21" x14ac:dyDescent="0.3">
      <c r="A3770" t="s">
        <v>115</v>
      </c>
      <c r="B3770" t="s">
        <v>184</v>
      </c>
      <c r="C3770" t="s">
        <v>224</v>
      </c>
      <c r="D3770">
        <v>36</v>
      </c>
      <c r="E3770">
        <v>1</v>
      </c>
      <c r="F3770">
        <v>75</v>
      </c>
      <c r="G3770">
        <v>7.5279999999999996</v>
      </c>
      <c r="H3770">
        <v>31</v>
      </c>
      <c r="I3770">
        <v>0.77500000000000002</v>
      </c>
      <c r="J3770">
        <v>1</v>
      </c>
      <c r="K3770">
        <v>0</v>
      </c>
      <c r="L3770">
        <v>0</v>
      </c>
      <c r="M3770">
        <v>4.4820000000000002</v>
      </c>
      <c r="N3770" t="e">
        <v>#N/A</v>
      </c>
      <c r="O3770" t="e">
        <v>#N/A</v>
      </c>
      <c r="P3770" t="e">
        <v>#N/A</v>
      </c>
      <c r="Q3770" t="e">
        <v>#N/A</v>
      </c>
      <c r="R3770" t="s">
        <v>224</v>
      </c>
      <c r="S3770">
        <v>1</v>
      </c>
      <c r="T3770">
        <v>1.109</v>
      </c>
      <c r="U3770">
        <v>2.218</v>
      </c>
    </row>
    <row r="3771" spans="1:21" x14ac:dyDescent="0.3">
      <c r="A3771" t="s">
        <v>115</v>
      </c>
      <c r="B3771" t="s">
        <v>183</v>
      </c>
      <c r="C3771" t="s">
        <v>223</v>
      </c>
      <c r="D3771">
        <v>39</v>
      </c>
      <c r="E3771">
        <v>1</v>
      </c>
      <c r="F3771">
        <v>55</v>
      </c>
      <c r="G3771">
        <v>5.5190000000000001</v>
      </c>
      <c r="H3771">
        <v>24</v>
      </c>
      <c r="I3771">
        <v>0.6</v>
      </c>
      <c r="J3771">
        <v>0</v>
      </c>
      <c r="K3771">
        <v>0</v>
      </c>
      <c r="L3771">
        <v>1</v>
      </c>
      <c r="M3771">
        <v>0.89700000000000002</v>
      </c>
      <c r="N3771" t="e">
        <v>#N/A</v>
      </c>
      <c r="O3771" t="e">
        <v>#N/A</v>
      </c>
      <c r="P3771" t="e">
        <v>#N/A</v>
      </c>
      <c r="Q3771" t="e">
        <v>#N/A</v>
      </c>
      <c r="R3771" t="s">
        <v>1011</v>
      </c>
      <c r="S3771">
        <v>0</v>
      </c>
      <c r="T3771">
        <v>7.8150000000000004</v>
      </c>
      <c r="U3771">
        <v>9.6270000000000007</v>
      </c>
    </row>
    <row r="3772" spans="1:21" x14ac:dyDescent="0.3">
      <c r="A3772" t="s">
        <v>115</v>
      </c>
      <c r="B3772" t="s">
        <v>172</v>
      </c>
      <c r="C3772" t="s">
        <v>212</v>
      </c>
      <c r="D3772">
        <v>38</v>
      </c>
      <c r="E3772">
        <v>1</v>
      </c>
      <c r="F3772">
        <v>1</v>
      </c>
      <c r="G3772">
        <v>4.28</v>
      </c>
      <c r="H3772">
        <v>2</v>
      </c>
      <c r="I3772">
        <v>0.05</v>
      </c>
      <c r="J3772">
        <v>0</v>
      </c>
      <c r="K3772">
        <v>1</v>
      </c>
      <c r="L3772">
        <v>0</v>
      </c>
      <c r="M3772">
        <v>1.1419999999999999</v>
      </c>
      <c r="N3772" t="e">
        <v>#N/A</v>
      </c>
      <c r="O3772" t="e">
        <v>#N/A</v>
      </c>
      <c r="P3772" t="e">
        <v>#N/A</v>
      </c>
      <c r="Q3772" t="e">
        <v>#N/A</v>
      </c>
      <c r="R3772" t="s">
        <v>212</v>
      </c>
      <c r="S3772">
        <v>1</v>
      </c>
      <c r="T3772">
        <v>8.3780000000000001</v>
      </c>
      <c r="U3772">
        <v>9.0860000000000003</v>
      </c>
    </row>
    <row r="3773" spans="1:21" x14ac:dyDescent="0.3">
      <c r="A3773" t="s">
        <v>115</v>
      </c>
      <c r="B3773" t="s">
        <v>159</v>
      </c>
      <c r="C3773" t="s">
        <v>199</v>
      </c>
      <c r="D3773">
        <v>18</v>
      </c>
      <c r="E3773">
        <v>1</v>
      </c>
      <c r="F3773">
        <v>70</v>
      </c>
      <c r="G3773">
        <v>5.07</v>
      </c>
      <c r="H3773">
        <v>29</v>
      </c>
      <c r="I3773">
        <v>0.72499999999999998</v>
      </c>
      <c r="J3773">
        <v>0</v>
      </c>
      <c r="K3773">
        <v>0</v>
      </c>
      <c r="L3773">
        <v>1</v>
      </c>
      <c r="M3773">
        <v>5.7489999999999997</v>
      </c>
      <c r="N3773" t="e">
        <v>#N/A</v>
      </c>
      <c r="O3773" t="e">
        <v>#N/A</v>
      </c>
      <c r="P3773" t="e">
        <v>#N/A</v>
      </c>
      <c r="Q3773" t="e">
        <v>#N/A</v>
      </c>
      <c r="R3773" t="s">
        <v>281</v>
      </c>
      <c r="S3773">
        <v>0</v>
      </c>
      <c r="T3773">
        <v>1.4339999999999999</v>
      </c>
      <c r="U3773">
        <v>2.823</v>
      </c>
    </row>
    <row r="3774" spans="1:21" x14ac:dyDescent="0.3">
      <c r="A3774" t="s">
        <v>115</v>
      </c>
      <c r="B3774" t="s">
        <v>167</v>
      </c>
      <c r="C3774" t="s">
        <v>207</v>
      </c>
      <c r="D3774">
        <v>31</v>
      </c>
      <c r="E3774">
        <v>1</v>
      </c>
      <c r="F3774">
        <v>1</v>
      </c>
      <c r="G3774">
        <v>5.0650000000000004</v>
      </c>
      <c r="H3774">
        <v>1</v>
      </c>
      <c r="I3774">
        <v>2.5000000000000001E-2</v>
      </c>
      <c r="J3774">
        <v>0</v>
      </c>
      <c r="K3774">
        <v>1</v>
      </c>
      <c r="L3774">
        <v>0</v>
      </c>
      <c r="M3774">
        <v>11.179</v>
      </c>
      <c r="N3774" t="e">
        <v>#N/A</v>
      </c>
      <c r="O3774" t="e">
        <v>#N/A</v>
      </c>
      <c r="P3774" t="e">
        <v>#N/A</v>
      </c>
      <c r="Q3774" t="e">
        <v>#N/A</v>
      </c>
      <c r="R3774" t="s">
        <v>246</v>
      </c>
      <c r="S3774">
        <v>0</v>
      </c>
      <c r="T3774">
        <v>2.5350000000000001</v>
      </c>
      <c r="U3774">
        <v>3.194</v>
      </c>
    </row>
    <row r="3775" spans="1:21" x14ac:dyDescent="0.3">
      <c r="A3775" t="s">
        <v>115</v>
      </c>
      <c r="B3775" t="s">
        <v>177</v>
      </c>
      <c r="C3775" t="s">
        <v>217</v>
      </c>
      <c r="D3775">
        <v>21</v>
      </c>
      <c r="E3775">
        <v>1</v>
      </c>
      <c r="F3775">
        <v>1</v>
      </c>
      <c r="G3775">
        <v>3.2090000000000001</v>
      </c>
      <c r="H3775">
        <v>11</v>
      </c>
      <c r="I3775">
        <v>0.27500000000000002</v>
      </c>
      <c r="J3775">
        <v>1</v>
      </c>
      <c r="K3775">
        <v>0</v>
      </c>
      <c r="L3775">
        <v>0</v>
      </c>
      <c r="M3775">
        <v>1.59</v>
      </c>
      <c r="N3775" t="e">
        <v>#N/A</v>
      </c>
      <c r="O3775" t="e">
        <v>#N/A</v>
      </c>
      <c r="P3775" t="e">
        <v>#N/A</v>
      </c>
      <c r="Q3775" t="e">
        <v>#N/A</v>
      </c>
      <c r="R3775" t="s">
        <v>246</v>
      </c>
      <c r="S3775">
        <v>0</v>
      </c>
      <c r="T3775">
        <v>6.0330000000000004</v>
      </c>
      <c r="U3775">
        <v>6.5579999999999998</v>
      </c>
    </row>
    <row r="3776" spans="1:21" x14ac:dyDescent="0.3">
      <c r="A3776" t="s">
        <v>115</v>
      </c>
      <c r="B3776" t="s">
        <v>163</v>
      </c>
      <c r="C3776" t="s">
        <v>203</v>
      </c>
      <c r="D3776">
        <v>34</v>
      </c>
      <c r="E3776">
        <v>1</v>
      </c>
      <c r="F3776">
        <v>1</v>
      </c>
      <c r="G3776">
        <v>4.2859999999999996</v>
      </c>
      <c r="H3776">
        <v>5</v>
      </c>
      <c r="I3776">
        <v>0.125</v>
      </c>
      <c r="J3776">
        <v>0</v>
      </c>
      <c r="K3776">
        <v>1</v>
      </c>
      <c r="L3776">
        <v>0</v>
      </c>
      <c r="M3776">
        <v>1.51</v>
      </c>
      <c r="N3776" t="e">
        <v>#N/A</v>
      </c>
      <c r="O3776" t="e">
        <v>#N/A</v>
      </c>
      <c r="P3776" t="e">
        <v>#N/A</v>
      </c>
      <c r="Q3776" t="e">
        <v>#N/A</v>
      </c>
      <c r="R3776" t="s">
        <v>246</v>
      </c>
      <c r="S3776">
        <v>0</v>
      </c>
      <c r="T3776">
        <v>6.0289999999999999</v>
      </c>
      <c r="U3776">
        <v>6.4489999999999998</v>
      </c>
    </row>
    <row r="3777" spans="1:21" x14ac:dyDescent="0.3">
      <c r="A3777" t="s">
        <v>115</v>
      </c>
      <c r="B3777" t="s">
        <v>176</v>
      </c>
      <c r="C3777" t="s">
        <v>216</v>
      </c>
      <c r="D3777">
        <v>11</v>
      </c>
      <c r="E3777">
        <v>1</v>
      </c>
      <c r="F3777">
        <v>95</v>
      </c>
      <c r="G3777">
        <v>4.1879999999999997</v>
      </c>
      <c r="H3777">
        <v>39</v>
      </c>
      <c r="I3777">
        <v>0.97499999999999998</v>
      </c>
      <c r="J3777">
        <v>1</v>
      </c>
      <c r="K3777">
        <v>1</v>
      </c>
      <c r="L3777">
        <v>1</v>
      </c>
      <c r="M3777">
        <v>0.81599999999999995</v>
      </c>
      <c r="N3777" t="e">
        <v>#N/A</v>
      </c>
      <c r="O3777" t="e">
        <v>#N/A</v>
      </c>
      <c r="P3777" t="e">
        <v>#N/A</v>
      </c>
      <c r="Q3777" t="e">
        <v>#N/A</v>
      </c>
      <c r="R3777" t="s">
        <v>216</v>
      </c>
      <c r="S3777">
        <v>1</v>
      </c>
      <c r="T3777">
        <v>1.2809999999999999</v>
      </c>
      <c r="U3777">
        <v>2.125</v>
      </c>
    </row>
    <row r="3778" spans="1:21" x14ac:dyDescent="0.3">
      <c r="A3778" t="s">
        <v>115</v>
      </c>
      <c r="B3778" t="s">
        <v>193</v>
      </c>
      <c r="C3778" t="s">
        <v>233</v>
      </c>
      <c r="D3778">
        <v>1</v>
      </c>
      <c r="E3778">
        <v>1</v>
      </c>
      <c r="F3778">
        <v>75</v>
      </c>
      <c r="G3778">
        <v>4.9870000000000001</v>
      </c>
      <c r="H3778">
        <v>32</v>
      </c>
      <c r="I3778">
        <v>0.8</v>
      </c>
      <c r="J3778">
        <v>1</v>
      </c>
      <c r="K3778">
        <v>1</v>
      </c>
      <c r="L3778">
        <v>1</v>
      </c>
      <c r="M3778">
        <v>1.6890000000000001</v>
      </c>
      <c r="N3778" t="e">
        <v>#N/A</v>
      </c>
      <c r="O3778" t="e">
        <v>#N/A</v>
      </c>
      <c r="P3778" t="e">
        <v>#N/A</v>
      </c>
      <c r="Q3778" t="e">
        <v>#N/A</v>
      </c>
      <c r="R3778" t="s">
        <v>233</v>
      </c>
      <c r="S3778">
        <v>1</v>
      </c>
      <c r="T3778">
        <v>1.1990000000000001</v>
      </c>
      <c r="U3778">
        <v>1.9339999999999999</v>
      </c>
    </row>
    <row r="3779" spans="1:21" x14ac:dyDescent="0.3">
      <c r="A3779" t="s">
        <v>115</v>
      </c>
      <c r="B3779" t="s">
        <v>180</v>
      </c>
      <c r="C3779" t="s">
        <v>220</v>
      </c>
      <c r="D3779">
        <v>15</v>
      </c>
      <c r="E3779">
        <v>1</v>
      </c>
      <c r="F3779">
        <v>89</v>
      </c>
      <c r="G3779">
        <v>7.4539999999999997</v>
      </c>
      <c r="H3779">
        <v>34</v>
      </c>
      <c r="I3779">
        <v>0.85</v>
      </c>
      <c r="J3779">
        <v>1</v>
      </c>
      <c r="K3779">
        <v>1</v>
      </c>
      <c r="L3779">
        <v>1</v>
      </c>
      <c r="M3779">
        <v>0.96299999999999997</v>
      </c>
      <c r="N3779" t="e">
        <v>#N/A</v>
      </c>
      <c r="O3779" t="e">
        <v>#N/A</v>
      </c>
      <c r="P3779" t="e">
        <v>#N/A</v>
      </c>
      <c r="Q3779" t="e">
        <v>#N/A</v>
      </c>
      <c r="R3779" t="s">
        <v>220</v>
      </c>
      <c r="S3779">
        <v>1</v>
      </c>
      <c r="T3779">
        <v>1.3089999999999999</v>
      </c>
      <c r="U3779">
        <v>2.5059999999999998</v>
      </c>
    </row>
    <row r="3780" spans="1:21" x14ac:dyDescent="0.3">
      <c r="A3780" t="s">
        <v>115</v>
      </c>
      <c r="B3780" t="s">
        <v>195</v>
      </c>
      <c r="C3780" t="s">
        <v>235</v>
      </c>
      <c r="D3780">
        <v>14</v>
      </c>
      <c r="E3780">
        <v>1</v>
      </c>
      <c r="F3780">
        <v>5</v>
      </c>
      <c r="G3780">
        <v>5.8869999999999996</v>
      </c>
      <c r="H3780">
        <v>18</v>
      </c>
      <c r="I3780">
        <v>0.45</v>
      </c>
      <c r="J3780">
        <v>1</v>
      </c>
      <c r="K3780">
        <v>0</v>
      </c>
      <c r="L3780">
        <v>0</v>
      </c>
      <c r="M3780">
        <v>1.3540000000000001</v>
      </c>
      <c r="N3780" t="e">
        <v>#N/A</v>
      </c>
      <c r="O3780" t="e">
        <v>#N/A</v>
      </c>
      <c r="P3780" t="e">
        <v>#N/A</v>
      </c>
      <c r="Q3780" t="e">
        <v>#N/A</v>
      </c>
      <c r="R3780" t="s">
        <v>1012</v>
      </c>
      <c r="S3780">
        <v>0</v>
      </c>
      <c r="T3780">
        <v>2.9470000000000001</v>
      </c>
      <c r="U3780">
        <v>3.85</v>
      </c>
    </row>
    <row r="3781" spans="1:21" x14ac:dyDescent="0.3">
      <c r="A3781" t="s">
        <v>115</v>
      </c>
      <c r="B3781" t="s">
        <v>186</v>
      </c>
      <c r="C3781" t="s">
        <v>226</v>
      </c>
      <c r="D3781">
        <v>5</v>
      </c>
      <c r="E3781">
        <v>1</v>
      </c>
      <c r="F3781">
        <v>70</v>
      </c>
      <c r="G3781">
        <v>4.2539999999999996</v>
      </c>
      <c r="H3781">
        <v>30</v>
      </c>
      <c r="I3781">
        <v>0.75</v>
      </c>
      <c r="J3781">
        <v>1</v>
      </c>
      <c r="K3781">
        <v>1</v>
      </c>
      <c r="L3781">
        <v>1</v>
      </c>
      <c r="M3781">
        <v>1.1100000000000001</v>
      </c>
      <c r="N3781" t="e">
        <v>#N/A</v>
      </c>
      <c r="O3781" t="e">
        <v>#N/A</v>
      </c>
      <c r="P3781" t="e">
        <v>#N/A</v>
      </c>
      <c r="Q3781" t="e">
        <v>#N/A</v>
      </c>
      <c r="R3781" t="s">
        <v>277</v>
      </c>
      <c r="S3781">
        <v>0</v>
      </c>
      <c r="T3781">
        <v>1.133</v>
      </c>
      <c r="U3781">
        <v>2.88</v>
      </c>
    </row>
    <row r="3782" spans="1:21" x14ac:dyDescent="0.3">
      <c r="A3782" t="s">
        <v>115</v>
      </c>
      <c r="B3782" t="s">
        <v>171</v>
      </c>
      <c r="C3782" t="s">
        <v>211</v>
      </c>
      <c r="D3782">
        <v>32</v>
      </c>
      <c r="E3782">
        <v>1</v>
      </c>
      <c r="F3782">
        <v>5</v>
      </c>
      <c r="G3782">
        <v>5.3730000000000002</v>
      </c>
      <c r="H3782">
        <v>17</v>
      </c>
      <c r="I3782">
        <v>0.42499999999999999</v>
      </c>
      <c r="J3782">
        <v>1</v>
      </c>
      <c r="K3782">
        <v>0</v>
      </c>
      <c r="L3782">
        <v>0</v>
      </c>
      <c r="M3782">
        <v>1.925</v>
      </c>
      <c r="N3782" t="e">
        <v>#N/A</v>
      </c>
      <c r="O3782" t="e">
        <v>#N/A</v>
      </c>
      <c r="P3782" t="e">
        <v>#N/A</v>
      </c>
      <c r="Q3782" t="e">
        <v>#N/A</v>
      </c>
      <c r="R3782" t="s">
        <v>246</v>
      </c>
      <c r="S3782">
        <v>0</v>
      </c>
      <c r="T3782">
        <v>4.41</v>
      </c>
      <c r="U3782">
        <v>5.9539999999999997</v>
      </c>
    </row>
    <row r="3783" spans="1:21" x14ac:dyDescent="0.3">
      <c r="A3783" t="s">
        <v>115</v>
      </c>
      <c r="B3783" t="s">
        <v>174</v>
      </c>
      <c r="C3783" t="s">
        <v>214</v>
      </c>
      <c r="D3783">
        <v>35</v>
      </c>
      <c r="E3783">
        <v>1</v>
      </c>
      <c r="F3783">
        <v>90</v>
      </c>
      <c r="G3783">
        <v>5.1760000000000002</v>
      </c>
      <c r="H3783">
        <v>36</v>
      </c>
      <c r="I3783">
        <v>0.9</v>
      </c>
      <c r="J3783">
        <v>1</v>
      </c>
      <c r="K3783">
        <v>1</v>
      </c>
      <c r="L3783">
        <v>1</v>
      </c>
      <c r="M3783">
        <v>2.2770000000000001</v>
      </c>
      <c r="N3783" t="e">
        <v>#N/A</v>
      </c>
      <c r="O3783" t="e">
        <v>#N/A</v>
      </c>
      <c r="P3783" t="e">
        <v>#N/A</v>
      </c>
      <c r="Q3783" t="e">
        <v>#N/A</v>
      </c>
      <c r="R3783" t="s">
        <v>214</v>
      </c>
      <c r="S3783">
        <v>1</v>
      </c>
      <c r="T3783">
        <v>1.1890000000000001</v>
      </c>
      <c r="U3783">
        <v>1.79</v>
      </c>
    </row>
    <row r="3784" spans="1:21" x14ac:dyDescent="0.3">
      <c r="A3784" t="s">
        <v>115</v>
      </c>
      <c r="B3784" t="s">
        <v>191</v>
      </c>
      <c r="C3784" t="s">
        <v>231</v>
      </c>
      <c r="D3784">
        <v>10</v>
      </c>
      <c r="E3784">
        <v>1</v>
      </c>
      <c r="F3784">
        <v>55</v>
      </c>
      <c r="G3784">
        <v>3.827</v>
      </c>
      <c r="H3784">
        <v>27</v>
      </c>
      <c r="I3784">
        <v>0.67500000000000004</v>
      </c>
      <c r="J3784">
        <v>0</v>
      </c>
      <c r="K3784">
        <v>0</v>
      </c>
      <c r="L3784">
        <v>1</v>
      </c>
      <c r="M3784">
        <v>1.264</v>
      </c>
      <c r="N3784" t="e">
        <v>#N/A</v>
      </c>
      <c r="O3784" t="e">
        <v>#N/A</v>
      </c>
      <c r="P3784" t="e">
        <v>#N/A</v>
      </c>
      <c r="Q3784" t="e">
        <v>#N/A</v>
      </c>
      <c r="R3784" t="s">
        <v>231</v>
      </c>
      <c r="S3784">
        <v>1</v>
      </c>
      <c r="T3784">
        <v>1.609</v>
      </c>
      <c r="U3784">
        <v>2.6459999999999999</v>
      </c>
    </row>
    <row r="3785" spans="1:21" x14ac:dyDescent="0.3">
      <c r="A3785" t="s">
        <v>115</v>
      </c>
      <c r="B3785" t="s">
        <v>168</v>
      </c>
      <c r="C3785" t="s">
        <v>208</v>
      </c>
      <c r="D3785">
        <v>9</v>
      </c>
      <c r="E3785">
        <v>1</v>
      </c>
      <c r="F3785">
        <v>1</v>
      </c>
      <c r="G3785">
        <v>4.4909999999999997</v>
      </c>
      <c r="H3785">
        <v>4</v>
      </c>
      <c r="I3785">
        <v>0.1</v>
      </c>
      <c r="J3785">
        <v>0</v>
      </c>
      <c r="K3785">
        <v>1</v>
      </c>
      <c r="L3785">
        <v>0</v>
      </c>
      <c r="M3785">
        <v>1.151</v>
      </c>
      <c r="N3785" t="e">
        <v>#N/A</v>
      </c>
      <c r="O3785" t="e">
        <v>#N/A</v>
      </c>
      <c r="P3785" t="e">
        <v>#N/A</v>
      </c>
      <c r="Q3785" t="e">
        <v>#N/A</v>
      </c>
      <c r="R3785" t="s">
        <v>246</v>
      </c>
      <c r="S3785">
        <v>0</v>
      </c>
      <c r="T3785">
        <v>4.8449999999999998</v>
      </c>
      <c r="U3785">
        <v>5.82</v>
      </c>
    </row>
    <row r="3786" spans="1:21" x14ac:dyDescent="0.3">
      <c r="A3786" t="s">
        <v>115</v>
      </c>
      <c r="B3786" t="s">
        <v>165</v>
      </c>
      <c r="C3786" t="s">
        <v>205</v>
      </c>
      <c r="D3786">
        <v>33</v>
      </c>
      <c r="E3786">
        <v>1</v>
      </c>
      <c r="F3786">
        <v>89</v>
      </c>
      <c r="G3786">
        <v>6.0090000000000003</v>
      </c>
      <c r="H3786">
        <v>35</v>
      </c>
      <c r="I3786">
        <v>0.875</v>
      </c>
      <c r="J3786">
        <v>1</v>
      </c>
      <c r="K3786">
        <v>1</v>
      </c>
      <c r="L3786">
        <v>1</v>
      </c>
      <c r="M3786">
        <v>1.02</v>
      </c>
      <c r="N3786" t="e">
        <v>#N/A</v>
      </c>
      <c r="O3786" t="e">
        <v>#N/A</v>
      </c>
      <c r="P3786" t="e">
        <v>#N/A</v>
      </c>
      <c r="Q3786" t="e">
        <v>#N/A</v>
      </c>
      <c r="R3786" t="s">
        <v>205</v>
      </c>
      <c r="S3786">
        <v>1</v>
      </c>
      <c r="T3786">
        <v>1.208</v>
      </c>
      <c r="U3786">
        <v>3.2210000000000001</v>
      </c>
    </row>
    <row r="3787" spans="1:21" x14ac:dyDescent="0.3">
      <c r="A3787" t="s">
        <v>115</v>
      </c>
      <c r="B3787" t="s">
        <v>192</v>
      </c>
      <c r="C3787" t="s">
        <v>232</v>
      </c>
      <c r="D3787">
        <v>28</v>
      </c>
      <c r="E3787">
        <v>1</v>
      </c>
      <c r="F3787">
        <v>50</v>
      </c>
      <c r="G3787">
        <v>13.05</v>
      </c>
      <c r="H3787">
        <v>21</v>
      </c>
      <c r="I3787">
        <v>0.52500000000000002</v>
      </c>
      <c r="J3787">
        <v>1</v>
      </c>
      <c r="K3787">
        <v>0</v>
      </c>
      <c r="L3787">
        <v>0</v>
      </c>
      <c r="M3787">
        <v>1.0189999999999999</v>
      </c>
      <c r="N3787" t="e">
        <v>#N/A</v>
      </c>
      <c r="O3787" t="e">
        <v>#N/A</v>
      </c>
      <c r="P3787" t="e">
        <v>#N/A</v>
      </c>
      <c r="Q3787" t="e">
        <v>#N/A</v>
      </c>
      <c r="R3787" t="s">
        <v>232</v>
      </c>
      <c r="S3787">
        <v>1</v>
      </c>
      <c r="T3787">
        <v>1.5920000000000001</v>
      </c>
      <c r="U3787">
        <v>2.7429999999999999</v>
      </c>
    </row>
    <row r="3788" spans="1:21" x14ac:dyDescent="0.3">
      <c r="A3788" t="s">
        <v>115</v>
      </c>
      <c r="B3788" t="s">
        <v>181</v>
      </c>
      <c r="C3788" t="s">
        <v>221</v>
      </c>
      <c r="D3788">
        <v>26</v>
      </c>
      <c r="E3788">
        <v>1</v>
      </c>
      <c r="F3788">
        <v>5</v>
      </c>
      <c r="G3788">
        <v>7.1760000000000002</v>
      </c>
      <c r="H3788">
        <v>15</v>
      </c>
      <c r="I3788">
        <v>0.375</v>
      </c>
      <c r="J3788">
        <v>1</v>
      </c>
      <c r="K3788">
        <v>0</v>
      </c>
      <c r="L3788">
        <v>0</v>
      </c>
      <c r="M3788">
        <v>1.0029999999999999</v>
      </c>
      <c r="N3788" t="e">
        <v>#N/A</v>
      </c>
      <c r="O3788" t="e">
        <v>#N/A</v>
      </c>
      <c r="P3788" t="e">
        <v>#N/A</v>
      </c>
      <c r="Q3788" t="e">
        <v>#N/A</v>
      </c>
      <c r="R3788" t="s">
        <v>215</v>
      </c>
      <c r="S3788">
        <v>0</v>
      </c>
      <c r="T3788">
        <v>2.7789999999999999</v>
      </c>
      <c r="U3788">
        <v>4.0449999999999999</v>
      </c>
    </row>
    <row r="3789" spans="1:21" x14ac:dyDescent="0.3">
      <c r="A3789" t="s">
        <v>115</v>
      </c>
      <c r="B3789" t="s">
        <v>187</v>
      </c>
      <c r="C3789" t="s">
        <v>227</v>
      </c>
      <c r="D3789">
        <v>7</v>
      </c>
      <c r="E3789">
        <v>1</v>
      </c>
      <c r="F3789">
        <v>50</v>
      </c>
      <c r="G3789">
        <v>7.5279999999999996</v>
      </c>
      <c r="H3789">
        <v>22</v>
      </c>
      <c r="I3789">
        <v>0.55000000000000004</v>
      </c>
      <c r="J3789">
        <v>1</v>
      </c>
      <c r="K3789">
        <v>0</v>
      </c>
      <c r="L3789">
        <v>0</v>
      </c>
      <c r="M3789">
        <v>1.7789999999999999</v>
      </c>
      <c r="N3789" t="e">
        <v>#N/A</v>
      </c>
      <c r="O3789" t="e">
        <v>#N/A</v>
      </c>
      <c r="P3789" t="e">
        <v>#N/A</v>
      </c>
      <c r="Q3789" t="e">
        <v>#N/A</v>
      </c>
      <c r="R3789" t="s">
        <v>1013</v>
      </c>
      <c r="S3789">
        <v>0</v>
      </c>
      <c r="T3789">
        <v>3.774</v>
      </c>
      <c r="U3789">
        <v>6.4859999999999998</v>
      </c>
    </row>
    <row r="3790" spans="1:21" x14ac:dyDescent="0.3">
      <c r="A3790" t="s">
        <v>115</v>
      </c>
      <c r="B3790" t="s">
        <v>158</v>
      </c>
      <c r="C3790" t="s">
        <v>198</v>
      </c>
      <c r="D3790">
        <v>20</v>
      </c>
      <c r="E3790">
        <v>1</v>
      </c>
      <c r="F3790">
        <v>10</v>
      </c>
      <c r="G3790">
        <v>7.1929999999999996</v>
      </c>
      <c r="H3790">
        <v>20</v>
      </c>
      <c r="I3790">
        <v>0.5</v>
      </c>
      <c r="J3790">
        <v>1</v>
      </c>
      <c r="K3790">
        <v>0</v>
      </c>
      <c r="L3790">
        <v>0</v>
      </c>
      <c r="M3790">
        <v>1.2150000000000001</v>
      </c>
      <c r="N3790" t="e">
        <v>#N/A</v>
      </c>
      <c r="O3790" t="e">
        <v>#N/A</v>
      </c>
      <c r="P3790" t="e">
        <v>#N/A</v>
      </c>
      <c r="Q3790" t="e">
        <v>#N/A</v>
      </c>
      <c r="R3790" t="s">
        <v>198</v>
      </c>
      <c r="S3790">
        <v>1</v>
      </c>
      <c r="T3790">
        <v>3.331</v>
      </c>
      <c r="U3790">
        <v>4.1280000000000001</v>
      </c>
    </row>
    <row r="3791" spans="1:21" x14ac:dyDescent="0.3">
      <c r="A3791" t="s">
        <v>115</v>
      </c>
      <c r="B3791" t="s">
        <v>190</v>
      </c>
      <c r="C3791" t="s">
        <v>230</v>
      </c>
      <c r="D3791">
        <v>29</v>
      </c>
      <c r="E3791">
        <v>1</v>
      </c>
      <c r="F3791">
        <v>90</v>
      </c>
      <c r="G3791">
        <v>4.1719999999999997</v>
      </c>
      <c r="H3791">
        <v>38</v>
      </c>
      <c r="I3791">
        <v>0.95</v>
      </c>
      <c r="J3791">
        <v>1</v>
      </c>
      <c r="K3791">
        <v>1</v>
      </c>
      <c r="L3791">
        <v>1</v>
      </c>
      <c r="M3791">
        <v>0.88100000000000001</v>
      </c>
      <c r="N3791" t="e">
        <v>#N/A</v>
      </c>
      <c r="O3791" t="e">
        <v>#N/A</v>
      </c>
      <c r="P3791" t="e">
        <v>#N/A</v>
      </c>
      <c r="Q3791" t="e">
        <v>#N/A</v>
      </c>
      <c r="R3791" t="s">
        <v>230</v>
      </c>
      <c r="S3791">
        <v>1</v>
      </c>
      <c r="T3791">
        <v>1.4850000000000001</v>
      </c>
      <c r="U3791">
        <v>3.8279999999999998</v>
      </c>
    </row>
    <row r="3792" spans="1:21" x14ac:dyDescent="0.3">
      <c r="A3792" t="s">
        <v>115</v>
      </c>
      <c r="B3792" t="s">
        <v>178</v>
      </c>
      <c r="C3792" t="s">
        <v>218</v>
      </c>
      <c r="D3792">
        <v>40</v>
      </c>
      <c r="E3792">
        <v>1</v>
      </c>
      <c r="F3792">
        <v>95</v>
      </c>
      <c r="G3792">
        <v>5.6260000000000003</v>
      </c>
      <c r="H3792">
        <v>40</v>
      </c>
      <c r="I3792">
        <v>1</v>
      </c>
      <c r="J3792">
        <v>1</v>
      </c>
      <c r="K3792">
        <v>1</v>
      </c>
      <c r="L3792">
        <v>1</v>
      </c>
      <c r="M3792">
        <v>1.052</v>
      </c>
      <c r="N3792" t="e">
        <v>#N/A</v>
      </c>
      <c r="O3792" t="e">
        <v>#N/A</v>
      </c>
      <c r="P3792" t="e">
        <v>#N/A</v>
      </c>
      <c r="Q3792" t="e">
        <v>#N/A</v>
      </c>
      <c r="R3792" t="s">
        <v>218</v>
      </c>
      <c r="S3792">
        <v>1</v>
      </c>
      <c r="T3792">
        <v>1.282</v>
      </c>
      <c r="U3792">
        <v>2.6429999999999998</v>
      </c>
    </row>
    <row r="3793" spans="1:21" x14ac:dyDescent="0.3">
      <c r="A3793" t="s">
        <v>115</v>
      </c>
      <c r="B3793" t="s">
        <v>185</v>
      </c>
      <c r="C3793" t="s">
        <v>225</v>
      </c>
      <c r="D3793">
        <v>12</v>
      </c>
      <c r="E3793">
        <v>1</v>
      </c>
      <c r="F3793">
        <v>1</v>
      </c>
      <c r="G3793">
        <v>4.4820000000000002</v>
      </c>
      <c r="H3793">
        <v>10</v>
      </c>
      <c r="I3793">
        <v>0.25</v>
      </c>
      <c r="J3793">
        <v>0</v>
      </c>
      <c r="K3793">
        <v>1</v>
      </c>
      <c r="L3793">
        <v>0</v>
      </c>
      <c r="M3793">
        <v>0.79100000000000004</v>
      </c>
      <c r="N3793" t="e">
        <v>#N/A</v>
      </c>
      <c r="O3793" t="e">
        <v>#N/A</v>
      </c>
      <c r="P3793" t="e">
        <v>#N/A</v>
      </c>
      <c r="Q3793" t="e">
        <v>#N/A</v>
      </c>
      <c r="R3793" t="s">
        <v>246</v>
      </c>
      <c r="S3793">
        <v>0</v>
      </c>
      <c r="T3793">
        <v>2.6789999999999998</v>
      </c>
      <c r="U3793">
        <v>3.1640000000000001</v>
      </c>
    </row>
    <row r="3794" spans="1:21" x14ac:dyDescent="0.3">
      <c r="A3794" t="s">
        <v>115</v>
      </c>
      <c r="B3794" t="s">
        <v>189</v>
      </c>
      <c r="C3794" t="s">
        <v>229</v>
      </c>
      <c r="D3794">
        <v>2</v>
      </c>
      <c r="E3794">
        <v>1</v>
      </c>
      <c r="F3794">
        <v>60</v>
      </c>
      <c r="G3794">
        <v>6.1159999999999997</v>
      </c>
      <c r="H3794">
        <v>28</v>
      </c>
      <c r="I3794">
        <v>0.7</v>
      </c>
      <c r="J3794">
        <v>0</v>
      </c>
      <c r="K3794">
        <v>0</v>
      </c>
      <c r="L3794">
        <v>1</v>
      </c>
      <c r="M3794">
        <v>1.502</v>
      </c>
      <c r="N3794" t="e">
        <v>#N/A</v>
      </c>
      <c r="O3794" t="e">
        <v>#N/A</v>
      </c>
      <c r="P3794" t="e">
        <v>#N/A</v>
      </c>
      <c r="Q3794" t="e">
        <v>#N/A</v>
      </c>
      <c r="R3794" t="s">
        <v>229</v>
      </c>
      <c r="S3794">
        <v>1</v>
      </c>
      <c r="T3794">
        <v>2.0670000000000002</v>
      </c>
      <c r="U3794">
        <v>2.8260000000000001</v>
      </c>
    </row>
    <row r="3795" spans="1:21" x14ac:dyDescent="0.3">
      <c r="A3795" t="s">
        <v>115</v>
      </c>
      <c r="B3795" t="s">
        <v>169</v>
      </c>
      <c r="C3795" t="s">
        <v>209</v>
      </c>
      <c r="D3795">
        <v>37</v>
      </c>
      <c r="E3795">
        <v>1</v>
      </c>
      <c r="F3795">
        <v>1</v>
      </c>
      <c r="G3795">
        <v>5.7480000000000002</v>
      </c>
      <c r="H3795">
        <v>8</v>
      </c>
      <c r="I3795">
        <v>0.2</v>
      </c>
      <c r="J3795">
        <v>0</v>
      </c>
      <c r="K3795">
        <v>1</v>
      </c>
      <c r="L3795">
        <v>0</v>
      </c>
      <c r="M3795">
        <v>1.159</v>
      </c>
      <c r="N3795" t="e">
        <v>#N/A</v>
      </c>
      <c r="O3795" t="e">
        <v>#N/A</v>
      </c>
      <c r="P3795" t="e">
        <v>#N/A</v>
      </c>
      <c r="Q3795" t="e">
        <v>#N/A</v>
      </c>
      <c r="R3795" t="s">
        <v>231</v>
      </c>
      <c r="S3795">
        <v>0</v>
      </c>
      <c r="T3795">
        <v>6.9080000000000004</v>
      </c>
      <c r="U3795">
        <v>8.4359999999999999</v>
      </c>
    </row>
    <row r="3796" spans="1:21" x14ac:dyDescent="0.3">
      <c r="A3796" t="s">
        <v>115</v>
      </c>
      <c r="B3796" t="s">
        <v>160</v>
      </c>
      <c r="C3796" t="s">
        <v>200</v>
      </c>
      <c r="D3796">
        <v>17</v>
      </c>
      <c r="E3796">
        <v>1</v>
      </c>
      <c r="F3796">
        <v>55</v>
      </c>
      <c r="G3796">
        <v>6.54</v>
      </c>
      <c r="H3796">
        <v>26</v>
      </c>
      <c r="I3796">
        <v>0.65</v>
      </c>
      <c r="J3796">
        <v>0</v>
      </c>
      <c r="K3796">
        <v>0</v>
      </c>
      <c r="L3796">
        <v>1</v>
      </c>
      <c r="M3796">
        <v>1.3129999999999999</v>
      </c>
      <c r="N3796" t="e">
        <v>#N/A</v>
      </c>
      <c r="O3796" t="e">
        <v>#N/A</v>
      </c>
      <c r="P3796" t="e">
        <v>#N/A</v>
      </c>
      <c r="Q3796" t="e">
        <v>#N/A</v>
      </c>
      <c r="R3796" t="s">
        <v>200</v>
      </c>
      <c r="S3796">
        <v>1</v>
      </c>
      <c r="T3796">
        <v>1.42</v>
      </c>
      <c r="U3796">
        <v>2.2839999999999998</v>
      </c>
    </row>
    <row r="3797" spans="1:21" x14ac:dyDescent="0.3">
      <c r="A3797" t="s">
        <v>115</v>
      </c>
      <c r="B3797" t="s">
        <v>175</v>
      </c>
      <c r="C3797" t="s">
        <v>215</v>
      </c>
      <c r="D3797">
        <v>23</v>
      </c>
      <c r="E3797">
        <v>1</v>
      </c>
      <c r="F3797">
        <v>85</v>
      </c>
      <c r="G3797">
        <v>6.9080000000000004</v>
      </c>
      <c r="H3797">
        <v>33</v>
      </c>
      <c r="I3797">
        <v>0.82499999999999996</v>
      </c>
      <c r="J3797">
        <v>1</v>
      </c>
      <c r="K3797">
        <v>1</v>
      </c>
      <c r="L3797">
        <v>1</v>
      </c>
      <c r="M3797">
        <v>2.13</v>
      </c>
      <c r="N3797" t="e">
        <v>#N/A</v>
      </c>
      <c r="O3797" t="e">
        <v>#N/A</v>
      </c>
      <c r="P3797" t="e">
        <v>#N/A</v>
      </c>
      <c r="Q3797" t="e">
        <v>#N/A</v>
      </c>
      <c r="R3797" t="s">
        <v>215</v>
      </c>
      <c r="S3797">
        <v>1</v>
      </c>
      <c r="T3797">
        <v>1.758</v>
      </c>
      <c r="U3797">
        <v>2.7050000000000001</v>
      </c>
    </row>
    <row r="3798" spans="1:21" x14ac:dyDescent="0.3">
      <c r="A3798" t="s">
        <v>115</v>
      </c>
      <c r="B3798" t="s">
        <v>188</v>
      </c>
      <c r="C3798" t="s">
        <v>228</v>
      </c>
      <c r="D3798">
        <v>24</v>
      </c>
      <c r="E3798">
        <v>1</v>
      </c>
      <c r="F3798">
        <v>3</v>
      </c>
      <c r="G3798">
        <v>3.8940000000000001</v>
      </c>
      <c r="H3798">
        <v>14</v>
      </c>
      <c r="I3798">
        <v>0.35</v>
      </c>
      <c r="J3798">
        <v>0</v>
      </c>
      <c r="K3798">
        <v>0</v>
      </c>
      <c r="L3798">
        <v>1</v>
      </c>
      <c r="M3798">
        <v>1.395</v>
      </c>
      <c r="N3798" t="e">
        <v>#N/A</v>
      </c>
      <c r="O3798" t="e">
        <v>#N/A</v>
      </c>
      <c r="P3798" t="e">
        <v>#N/A</v>
      </c>
      <c r="Q3798" t="e">
        <v>#N/A</v>
      </c>
      <c r="R3798" t="s">
        <v>246</v>
      </c>
      <c r="S3798">
        <v>0</v>
      </c>
      <c r="T3798">
        <v>2.8849999999999998</v>
      </c>
      <c r="U3798">
        <v>3.734</v>
      </c>
    </row>
    <row r="3799" spans="1:21" x14ac:dyDescent="0.3">
      <c r="A3799" t="s">
        <v>115</v>
      </c>
      <c r="B3799" t="s">
        <v>196</v>
      </c>
      <c r="C3799" t="s">
        <v>236</v>
      </c>
      <c r="D3799">
        <v>16</v>
      </c>
      <c r="E3799">
        <v>1</v>
      </c>
      <c r="F3799">
        <v>1</v>
      </c>
      <c r="G3799">
        <v>3.452</v>
      </c>
      <c r="H3799">
        <v>7</v>
      </c>
      <c r="I3799">
        <v>0.17499999999999999</v>
      </c>
      <c r="J3799">
        <v>0</v>
      </c>
      <c r="K3799">
        <v>1</v>
      </c>
      <c r="L3799">
        <v>0</v>
      </c>
      <c r="M3799">
        <v>0.91400000000000003</v>
      </c>
      <c r="N3799" t="e">
        <v>#N/A</v>
      </c>
      <c r="O3799" t="e">
        <v>#N/A</v>
      </c>
      <c r="P3799" t="e">
        <v>#N/A</v>
      </c>
      <c r="Q3799" t="e">
        <v>#N/A</v>
      </c>
      <c r="R3799" t="s">
        <v>236</v>
      </c>
      <c r="S3799">
        <v>1</v>
      </c>
      <c r="T3799">
        <v>1.3180000000000001</v>
      </c>
      <c r="U3799">
        <v>2.532</v>
      </c>
    </row>
    <row r="3800" spans="1:21" x14ac:dyDescent="0.3">
      <c r="A3800" t="s">
        <v>115</v>
      </c>
      <c r="B3800" t="s">
        <v>161</v>
      </c>
      <c r="C3800" t="s">
        <v>201</v>
      </c>
      <c r="D3800">
        <v>22</v>
      </c>
      <c r="E3800">
        <v>1</v>
      </c>
      <c r="F3800">
        <v>1</v>
      </c>
      <c r="G3800">
        <v>4.4160000000000004</v>
      </c>
      <c r="H3800">
        <v>13</v>
      </c>
      <c r="I3800">
        <v>0.32500000000000001</v>
      </c>
      <c r="J3800">
        <v>0</v>
      </c>
      <c r="K3800">
        <v>0</v>
      </c>
      <c r="L3800">
        <v>1</v>
      </c>
      <c r="M3800">
        <v>1.4370000000000001</v>
      </c>
      <c r="N3800" t="e">
        <v>#N/A</v>
      </c>
      <c r="O3800" t="e">
        <v>#N/A</v>
      </c>
      <c r="P3800" t="e">
        <v>#N/A</v>
      </c>
      <c r="Q3800" t="e">
        <v>#N/A</v>
      </c>
      <c r="R3800" t="s">
        <v>246</v>
      </c>
      <c r="S3800">
        <v>0</v>
      </c>
      <c r="T3800">
        <v>3.3809999999999998</v>
      </c>
      <c r="U3800">
        <v>4.1079999999999997</v>
      </c>
    </row>
    <row r="3801" spans="1:21" x14ac:dyDescent="0.3">
      <c r="A3801" t="s">
        <v>115</v>
      </c>
      <c r="B3801" t="s">
        <v>182</v>
      </c>
      <c r="C3801" t="s">
        <v>222</v>
      </c>
      <c r="D3801">
        <v>27</v>
      </c>
      <c r="E3801">
        <v>1</v>
      </c>
      <c r="F3801">
        <v>1</v>
      </c>
      <c r="G3801">
        <v>4.0810000000000004</v>
      </c>
      <c r="H3801">
        <v>12</v>
      </c>
      <c r="I3801">
        <v>0.3</v>
      </c>
      <c r="J3801">
        <v>0</v>
      </c>
      <c r="K3801">
        <v>0</v>
      </c>
      <c r="L3801">
        <v>1</v>
      </c>
      <c r="M3801">
        <v>0.85799999999999998</v>
      </c>
      <c r="N3801" t="e">
        <v>#N/A</v>
      </c>
      <c r="O3801" t="e">
        <v>#N/A</v>
      </c>
      <c r="P3801" t="e">
        <v>#N/A</v>
      </c>
      <c r="Q3801" t="e">
        <v>#N/A</v>
      </c>
      <c r="R3801" t="s">
        <v>246</v>
      </c>
      <c r="S3801">
        <v>0</v>
      </c>
      <c r="T3801">
        <v>4.0720000000000001</v>
      </c>
      <c r="U3801">
        <v>5.1719999999999997</v>
      </c>
    </row>
    <row r="3802" spans="1:21" x14ac:dyDescent="0.3">
      <c r="A3802" t="s">
        <v>116</v>
      </c>
      <c r="B3802" t="s">
        <v>192</v>
      </c>
      <c r="C3802" t="s">
        <v>232</v>
      </c>
      <c r="D3802">
        <v>35</v>
      </c>
      <c r="E3802">
        <v>1</v>
      </c>
      <c r="F3802">
        <v>27</v>
      </c>
      <c r="G3802">
        <v>2.8879999999999999</v>
      </c>
      <c r="H3802">
        <v>3</v>
      </c>
      <c r="I3802">
        <v>7.4999999999999997E-2</v>
      </c>
      <c r="J3802">
        <v>0</v>
      </c>
      <c r="K3802">
        <v>1</v>
      </c>
      <c r="L3802">
        <v>0</v>
      </c>
      <c r="M3802">
        <v>0.73599999999999999</v>
      </c>
      <c r="N3802" t="e">
        <v>#N/A</v>
      </c>
      <c r="O3802" t="e">
        <v>#N/A</v>
      </c>
      <c r="P3802" t="e">
        <v>#N/A</v>
      </c>
      <c r="Q3802" t="e">
        <v>#N/A</v>
      </c>
      <c r="R3802" t="s">
        <v>1014</v>
      </c>
      <c r="S3802">
        <v>0</v>
      </c>
      <c r="T3802">
        <v>10.050000000000001</v>
      </c>
      <c r="U3802">
        <v>17.756</v>
      </c>
    </row>
    <row r="3803" spans="1:21" x14ac:dyDescent="0.3">
      <c r="A3803" t="s">
        <v>116</v>
      </c>
      <c r="B3803" t="s">
        <v>173</v>
      </c>
      <c r="C3803" t="s">
        <v>213</v>
      </c>
      <c r="D3803">
        <v>27</v>
      </c>
      <c r="E3803">
        <v>1</v>
      </c>
      <c r="F3803">
        <v>37</v>
      </c>
      <c r="G3803">
        <v>3.08</v>
      </c>
      <c r="H3803">
        <v>15</v>
      </c>
      <c r="I3803">
        <v>0.375</v>
      </c>
      <c r="J3803">
        <v>1</v>
      </c>
      <c r="K3803">
        <v>0</v>
      </c>
      <c r="L3803">
        <v>0</v>
      </c>
      <c r="M3803">
        <v>0.51900000000000002</v>
      </c>
      <c r="N3803" t="e">
        <v>#N/A</v>
      </c>
      <c r="O3803" t="e">
        <v>#N/A</v>
      </c>
      <c r="P3803" t="e">
        <v>#N/A</v>
      </c>
      <c r="Q3803" t="e">
        <v>#N/A</v>
      </c>
      <c r="R3803" t="s">
        <v>1014</v>
      </c>
      <c r="S3803">
        <v>0</v>
      </c>
      <c r="T3803">
        <v>4.2880000000000003</v>
      </c>
      <c r="U3803">
        <v>5.04</v>
      </c>
    </row>
    <row r="3804" spans="1:21" x14ac:dyDescent="0.3">
      <c r="A3804" t="s">
        <v>116</v>
      </c>
      <c r="B3804" t="s">
        <v>162</v>
      </c>
      <c r="C3804" t="s">
        <v>202</v>
      </c>
      <c r="D3804">
        <v>16</v>
      </c>
      <c r="E3804">
        <v>1</v>
      </c>
      <c r="F3804">
        <v>83</v>
      </c>
      <c r="G3804">
        <v>2.1040000000000001</v>
      </c>
      <c r="H3804">
        <v>37</v>
      </c>
      <c r="I3804">
        <v>0.92500000000000004</v>
      </c>
      <c r="J3804">
        <v>1</v>
      </c>
      <c r="K3804">
        <v>1</v>
      </c>
      <c r="L3804">
        <v>1</v>
      </c>
      <c r="M3804">
        <v>0.73599999999999999</v>
      </c>
      <c r="N3804" t="e">
        <v>#N/A</v>
      </c>
      <c r="O3804" t="e">
        <v>#N/A</v>
      </c>
      <c r="P3804" t="e">
        <v>#N/A</v>
      </c>
      <c r="Q3804" t="e">
        <v>#N/A</v>
      </c>
      <c r="R3804" t="s">
        <v>202</v>
      </c>
      <c r="S3804">
        <v>1</v>
      </c>
      <c r="T3804">
        <v>1.579</v>
      </c>
      <c r="U3804">
        <v>4.8079999999999998</v>
      </c>
    </row>
    <row r="3805" spans="1:21" x14ac:dyDescent="0.3">
      <c r="A3805" t="s">
        <v>116</v>
      </c>
      <c r="B3805" t="s">
        <v>157</v>
      </c>
      <c r="C3805" t="s">
        <v>197</v>
      </c>
      <c r="D3805">
        <v>26</v>
      </c>
      <c r="E3805">
        <v>1</v>
      </c>
      <c r="F3805">
        <v>85</v>
      </c>
      <c r="G3805">
        <v>2.2799999999999998</v>
      </c>
      <c r="H3805">
        <v>38</v>
      </c>
      <c r="I3805">
        <v>0.95</v>
      </c>
      <c r="J3805">
        <v>1</v>
      </c>
      <c r="K3805">
        <v>1</v>
      </c>
      <c r="L3805">
        <v>1</v>
      </c>
      <c r="M3805">
        <v>0.67200000000000004</v>
      </c>
      <c r="N3805" t="e">
        <v>#N/A</v>
      </c>
      <c r="O3805" t="e">
        <v>#N/A</v>
      </c>
      <c r="P3805" t="e">
        <v>#N/A</v>
      </c>
      <c r="Q3805" t="e">
        <v>#N/A</v>
      </c>
      <c r="R3805" t="s">
        <v>197</v>
      </c>
      <c r="S3805">
        <v>1</v>
      </c>
      <c r="T3805">
        <v>2.1030000000000002</v>
      </c>
      <c r="U3805">
        <v>3.7839999999999998</v>
      </c>
    </row>
    <row r="3806" spans="1:21" x14ac:dyDescent="0.3">
      <c r="A3806" t="s">
        <v>116</v>
      </c>
      <c r="B3806" t="s">
        <v>172</v>
      </c>
      <c r="C3806" t="s">
        <v>212</v>
      </c>
      <c r="D3806">
        <v>6</v>
      </c>
      <c r="E3806">
        <v>1</v>
      </c>
      <c r="F3806">
        <v>43</v>
      </c>
      <c r="G3806">
        <v>7.7439999999999998</v>
      </c>
      <c r="H3806">
        <v>20</v>
      </c>
      <c r="I3806">
        <v>0.5</v>
      </c>
      <c r="J3806">
        <v>0</v>
      </c>
      <c r="K3806">
        <v>0</v>
      </c>
      <c r="L3806">
        <v>1</v>
      </c>
      <c r="M3806">
        <v>0.79900000000000004</v>
      </c>
      <c r="N3806" t="e">
        <v>#N/A</v>
      </c>
      <c r="O3806" t="e">
        <v>#N/A</v>
      </c>
      <c r="P3806" t="e">
        <v>#N/A</v>
      </c>
      <c r="Q3806" t="e">
        <v>#N/A</v>
      </c>
      <c r="R3806" t="s">
        <v>212</v>
      </c>
      <c r="S3806">
        <v>1</v>
      </c>
      <c r="T3806">
        <v>1.966</v>
      </c>
      <c r="U3806">
        <v>43.96</v>
      </c>
    </row>
    <row r="3807" spans="1:21" x14ac:dyDescent="0.3">
      <c r="A3807" t="s">
        <v>116</v>
      </c>
      <c r="B3807" t="s">
        <v>186</v>
      </c>
      <c r="C3807" t="s">
        <v>226</v>
      </c>
      <c r="D3807">
        <v>21</v>
      </c>
      <c r="E3807">
        <v>1</v>
      </c>
      <c r="F3807">
        <v>79</v>
      </c>
      <c r="G3807">
        <v>3.9529999999999998</v>
      </c>
      <c r="H3807">
        <v>33</v>
      </c>
      <c r="I3807">
        <v>0.82499999999999996</v>
      </c>
      <c r="J3807">
        <v>1</v>
      </c>
      <c r="K3807">
        <v>0</v>
      </c>
      <c r="L3807">
        <v>0</v>
      </c>
      <c r="M3807">
        <v>0.54300000000000004</v>
      </c>
      <c r="N3807" t="e">
        <v>#N/A</v>
      </c>
      <c r="O3807" t="e">
        <v>#N/A</v>
      </c>
      <c r="P3807" t="e">
        <v>#N/A</v>
      </c>
      <c r="Q3807" t="e">
        <v>#N/A</v>
      </c>
      <c r="R3807" t="s">
        <v>226</v>
      </c>
      <c r="S3807">
        <v>1</v>
      </c>
      <c r="T3807">
        <v>2.1760000000000002</v>
      </c>
      <c r="U3807">
        <v>4.2080000000000002</v>
      </c>
    </row>
    <row r="3808" spans="1:21" x14ac:dyDescent="0.3">
      <c r="A3808" t="s">
        <v>116</v>
      </c>
      <c r="B3808" t="s">
        <v>187</v>
      </c>
      <c r="C3808" t="s">
        <v>227</v>
      </c>
      <c r="D3808">
        <v>34</v>
      </c>
      <c r="E3808">
        <v>1</v>
      </c>
      <c r="F3808">
        <v>79</v>
      </c>
      <c r="G3808">
        <v>4.3280000000000003</v>
      </c>
      <c r="H3808">
        <v>32</v>
      </c>
      <c r="I3808">
        <v>0.8</v>
      </c>
      <c r="J3808">
        <v>1</v>
      </c>
      <c r="K3808">
        <v>1</v>
      </c>
      <c r="L3808">
        <v>1</v>
      </c>
      <c r="M3808">
        <v>0.53600000000000003</v>
      </c>
      <c r="N3808" t="e">
        <v>#N/A</v>
      </c>
      <c r="O3808" t="e">
        <v>#N/A</v>
      </c>
      <c r="P3808" t="e">
        <v>#N/A</v>
      </c>
      <c r="Q3808" t="e">
        <v>#N/A</v>
      </c>
      <c r="R3808" t="s">
        <v>227</v>
      </c>
      <c r="S3808">
        <v>1</v>
      </c>
      <c r="T3808">
        <v>2.0030000000000001</v>
      </c>
      <c r="U3808">
        <v>3.823</v>
      </c>
    </row>
    <row r="3809" spans="1:21" x14ac:dyDescent="0.3">
      <c r="A3809" t="s">
        <v>116</v>
      </c>
      <c r="B3809" t="s">
        <v>169</v>
      </c>
      <c r="C3809" t="s">
        <v>209</v>
      </c>
      <c r="D3809">
        <v>1</v>
      </c>
      <c r="E3809">
        <v>1</v>
      </c>
      <c r="F3809">
        <v>76</v>
      </c>
      <c r="G3809">
        <v>1.944</v>
      </c>
      <c r="H3809">
        <v>29</v>
      </c>
      <c r="I3809">
        <v>0.72499999999999998</v>
      </c>
      <c r="J3809">
        <v>1</v>
      </c>
      <c r="K3809">
        <v>1</v>
      </c>
      <c r="L3809">
        <v>1</v>
      </c>
      <c r="M3809">
        <v>0.624</v>
      </c>
      <c r="N3809" t="e">
        <v>#N/A</v>
      </c>
      <c r="O3809" t="e">
        <v>#N/A</v>
      </c>
      <c r="P3809" t="e">
        <v>#N/A</v>
      </c>
      <c r="Q3809" t="e">
        <v>#N/A</v>
      </c>
      <c r="R3809" t="s">
        <v>209</v>
      </c>
      <c r="S3809">
        <v>1</v>
      </c>
      <c r="T3809">
        <v>1.3879999999999999</v>
      </c>
      <c r="U3809">
        <v>2.88</v>
      </c>
    </row>
    <row r="3810" spans="1:21" x14ac:dyDescent="0.3">
      <c r="A3810" t="s">
        <v>116</v>
      </c>
      <c r="B3810" t="s">
        <v>166</v>
      </c>
      <c r="C3810" t="s">
        <v>206</v>
      </c>
      <c r="D3810">
        <v>32</v>
      </c>
      <c r="E3810">
        <v>1</v>
      </c>
      <c r="F3810">
        <v>75</v>
      </c>
      <c r="G3810">
        <v>1.704</v>
      </c>
      <c r="H3810">
        <v>27</v>
      </c>
      <c r="I3810">
        <v>0.67500000000000004</v>
      </c>
      <c r="J3810">
        <v>1</v>
      </c>
      <c r="K3810">
        <v>1</v>
      </c>
      <c r="L3810">
        <v>1</v>
      </c>
      <c r="M3810">
        <v>0.76700000000000002</v>
      </c>
      <c r="N3810" t="e">
        <v>#N/A</v>
      </c>
      <c r="O3810" t="e">
        <v>#N/A</v>
      </c>
      <c r="P3810" t="e">
        <v>#N/A</v>
      </c>
      <c r="Q3810" t="e">
        <v>#N/A</v>
      </c>
      <c r="R3810" t="s">
        <v>1014</v>
      </c>
      <c r="S3810">
        <v>0</v>
      </c>
      <c r="T3810">
        <v>2.3210000000000002</v>
      </c>
      <c r="U3810">
        <v>3.0710000000000002</v>
      </c>
    </row>
    <row r="3811" spans="1:21" x14ac:dyDescent="0.3">
      <c r="A3811" t="s">
        <v>116</v>
      </c>
      <c r="B3811" t="s">
        <v>174</v>
      </c>
      <c r="C3811" t="s">
        <v>214</v>
      </c>
      <c r="D3811">
        <v>39</v>
      </c>
      <c r="E3811">
        <v>1</v>
      </c>
      <c r="F3811">
        <v>75</v>
      </c>
      <c r="G3811">
        <v>3.5110000000000001</v>
      </c>
      <c r="H3811">
        <v>26</v>
      </c>
      <c r="I3811">
        <v>0.65</v>
      </c>
      <c r="J3811">
        <v>0</v>
      </c>
      <c r="K3811">
        <v>0</v>
      </c>
      <c r="L3811">
        <v>1</v>
      </c>
      <c r="M3811">
        <v>0.79100000000000004</v>
      </c>
      <c r="N3811" t="e">
        <v>#N/A</v>
      </c>
      <c r="O3811" t="e">
        <v>#N/A</v>
      </c>
      <c r="P3811" t="e">
        <v>#N/A</v>
      </c>
      <c r="Q3811" t="e">
        <v>#N/A</v>
      </c>
      <c r="R3811" t="s">
        <v>1014</v>
      </c>
      <c r="S3811">
        <v>0</v>
      </c>
      <c r="T3811">
        <v>8.5090000000000003</v>
      </c>
      <c r="U3811">
        <v>9.4390000000000001</v>
      </c>
    </row>
    <row r="3812" spans="1:21" x14ac:dyDescent="0.3">
      <c r="A3812" t="s">
        <v>116</v>
      </c>
      <c r="B3812" t="s">
        <v>164</v>
      </c>
      <c r="C3812" t="s">
        <v>204</v>
      </c>
      <c r="D3812">
        <v>4</v>
      </c>
      <c r="E3812">
        <v>1</v>
      </c>
      <c r="F3812">
        <v>82</v>
      </c>
      <c r="G3812">
        <v>2.88</v>
      </c>
      <c r="H3812">
        <v>36</v>
      </c>
      <c r="I3812">
        <v>0.9</v>
      </c>
      <c r="J3812">
        <v>1</v>
      </c>
      <c r="K3812">
        <v>1</v>
      </c>
      <c r="L3812">
        <v>1</v>
      </c>
      <c r="M3812">
        <v>0.65600000000000003</v>
      </c>
      <c r="N3812" t="e">
        <v>#N/A</v>
      </c>
      <c r="O3812" t="e">
        <v>#N/A</v>
      </c>
      <c r="P3812" t="e">
        <v>#N/A</v>
      </c>
      <c r="Q3812" t="e">
        <v>#N/A</v>
      </c>
      <c r="R3812" t="s">
        <v>204</v>
      </c>
      <c r="S3812">
        <v>1</v>
      </c>
      <c r="T3812">
        <v>1.61</v>
      </c>
      <c r="U3812">
        <v>3.1749999999999998</v>
      </c>
    </row>
    <row r="3813" spans="1:21" x14ac:dyDescent="0.3">
      <c r="A3813" t="s">
        <v>116</v>
      </c>
      <c r="B3813" t="s">
        <v>182</v>
      </c>
      <c r="C3813" t="s">
        <v>222</v>
      </c>
      <c r="D3813">
        <v>31</v>
      </c>
      <c r="E3813">
        <v>1</v>
      </c>
      <c r="F3813">
        <v>35</v>
      </c>
      <c r="G3813">
        <v>4.2789999999999999</v>
      </c>
      <c r="H3813">
        <v>14</v>
      </c>
      <c r="I3813">
        <v>0.35</v>
      </c>
      <c r="J3813">
        <v>0</v>
      </c>
      <c r="K3813">
        <v>0</v>
      </c>
      <c r="L3813">
        <v>1</v>
      </c>
      <c r="M3813">
        <v>2.0390000000000001</v>
      </c>
      <c r="N3813" t="e">
        <v>#N/A</v>
      </c>
      <c r="O3813" t="e">
        <v>#N/A</v>
      </c>
      <c r="P3813" t="e">
        <v>#N/A</v>
      </c>
      <c r="Q3813" t="e">
        <v>#N/A</v>
      </c>
      <c r="R3813" t="s">
        <v>1014</v>
      </c>
      <c r="S3813">
        <v>0</v>
      </c>
      <c r="T3813">
        <v>47.872</v>
      </c>
      <c r="U3813">
        <v>48.406999999999996</v>
      </c>
    </row>
    <row r="3814" spans="1:21" x14ac:dyDescent="0.3">
      <c r="A3814" t="s">
        <v>116</v>
      </c>
      <c r="B3814" t="s">
        <v>160</v>
      </c>
      <c r="C3814" t="s">
        <v>200</v>
      </c>
      <c r="D3814">
        <v>10</v>
      </c>
      <c r="E3814">
        <v>1</v>
      </c>
      <c r="F3814">
        <v>70</v>
      </c>
      <c r="G3814">
        <v>2.4470000000000001</v>
      </c>
      <c r="H3814">
        <v>24</v>
      </c>
      <c r="I3814">
        <v>0.6</v>
      </c>
      <c r="J3814">
        <v>1</v>
      </c>
      <c r="K3814">
        <v>0</v>
      </c>
      <c r="L3814">
        <v>0</v>
      </c>
      <c r="M3814">
        <v>0.58299999999999996</v>
      </c>
      <c r="N3814" t="e">
        <v>#N/A</v>
      </c>
      <c r="O3814" t="e">
        <v>#N/A</v>
      </c>
      <c r="P3814" t="e">
        <v>#N/A</v>
      </c>
      <c r="Q3814" t="e">
        <v>#N/A</v>
      </c>
      <c r="R3814" t="s">
        <v>200</v>
      </c>
      <c r="S3814">
        <v>1</v>
      </c>
      <c r="T3814">
        <v>3.3260000000000001</v>
      </c>
      <c r="U3814">
        <v>4.7830000000000004</v>
      </c>
    </row>
    <row r="3815" spans="1:21" x14ac:dyDescent="0.3">
      <c r="A3815" t="s">
        <v>116</v>
      </c>
      <c r="B3815" t="s">
        <v>191</v>
      </c>
      <c r="C3815" t="s">
        <v>231</v>
      </c>
      <c r="D3815">
        <v>13</v>
      </c>
      <c r="E3815">
        <v>1</v>
      </c>
      <c r="F3815">
        <v>40</v>
      </c>
      <c r="G3815">
        <v>3.2240000000000002</v>
      </c>
      <c r="H3815">
        <v>17</v>
      </c>
      <c r="I3815">
        <v>0.42499999999999999</v>
      </c>
      <c r="J3815">
        <v>0</v>
      </c>
      <c r="K3815">
        <v>0</v>
      </c>
      <c r="L3815">
        <v>1</v>
      </c>
      <c r="M3815">
        <v>0.56000000000000005</v>
      </c>
      <c r="N3815" t="e">
        <v>#N/A</v>
      </c>
      <c r="O3815" t="e">
        <v>#N/A</v>
      </c>
      <c r="P3815" t="e">
        <v>#N/A</v>
      </c>
      <c r="Q3815" t="e">
        <v>#N/A</v>
      </c>
      <c r="R3815" t="s">
        <v>1014</v>
      </c>
      <c r="S3815">
        <v>0</v>
      </c>
      <c r="T3815">
        <v>14.353999999999999</v>
      </c>
      <c r="U3815">
        <v>14.975</v>
      </c>
    </row>
    <row r="3816" spans="1:21" x14ac:dyDescent="0.3">
      <c r="A3816" t="s">
        <v>116</v>
      </c>
      <c r="B3816" t="s">
        <v>196</v>
      </c>
      <c r="C3816" t="s">
        <v>236</v>
      </c>
      <c r="D3816">
        <v>36</v>
      </c>
      <c r="E3816">
        <v>1</v>
      </c>
      <c r="F3816">
        <v>33</v>
      </c>
      <c r="G3816">
        <v>2.5760000000000001</v>
      </c>
      <c r="H3816">
        <v>11</v>
      </c>
      <c r="I3816">
        <v>0.27500000000000002</v>
      </c>
      <c r="J3816">
        <v>0</v>
      </c>
      <c r="K3816">
        <v>1</v>
      </c>
      <c r="L3816">
        <v>0</v>
      </c>
      <c r="M3816">
        <v>0.57599999999999996</v>
      </c>
      <c r="N3816" t="e">
        <v>#N/A</v>
      </c>
      <c r="O3816" t="e">
        <v>#N/A</v>
      </c>
      <c r="P3816" t="e">
        <v>#N/A</v>
      </c>
      <c r="Q3816" t="e">
        <v>#N/A</v>
      </c>
      <c r="R3816" t="s">
        <v>1014</v>
      </c>
      <c r="S3816">
        <v>0</v>
      </c>
      <c r="T3816">
        <v>6.0780000000000003</v>
      </c>
      <c r="U3816">
        <v>6.6</v>
      </c>
    </row>
    <row r="3817" spans="1:21" x14ac:dyDescent="0.3">
      <c r="A3817" t="s">
        <v>116</v>
      </c>
      <c r="B3817" t="s">
        <v>167</v>
      </c>
      <c r="C3817" t="s">
        <v>207</v>
      </c>
      <c r="D3817">
        <v>2</v>
      </c>
      <c r="E3817">
        <v>1</v>
      </c>
      <c r="F3817">
        <v>28</v>
      </c>
      <c r="G3817">
        <v>3.1440000000000001</v>
      </c>
      <c r="H3817">
        <v>5</v>
      </c>
      <c r="I3817">
        <v>0.125</v>
      </c>
      <c r="J3817">
        <v>0</v>
      </c>
      <c r="K3817">
        <v>1</v>
      </c>
      <c r="L3817">
        <v>0</v>
      </c>
      <c r="M3817">
        <v>0.73599999999999999</v>
      </c>
      <c r="N3817" t="e">
        <v>#N/A</v>
      </c>
      <c r="O3817" t="e">
        <v>#N/A</v>
      </c>
      <c r="P3817" t="e">
        <v>#N/A</v>
      </c>
      <c r="Q3817" t="e">
        <v>#N/A</v>
      </c>
      <c r="R3817" t="s">
        <v>1014</v>
      </c>
      <c r="S3817">
        <v>0</v>
      </c>
      <c r="T3817">
        <v>1.3220000000000001</v>
      </c>
      <c r="U3817">
        <v>1.831</v>
      </c>
    </row>
    <row r="3818" spans="1:21" x14ac:dyDescent="0.3">
      <c r="A3818" t="s">
        <v>116</v>
      </c>
      <c r="B3818" t="s">
        <v>159</v>
      </c>
      <c r="C3818" t="s">
        <v>199</v>
      </c>
      <c r="D3818">
        <v>40</v>
      </c>
      <c r="E3818">
        <v>1</v>
      </c>
      <c r="F3818">
        <v>32</v>
      </c>
      <c r="G3818">
        <v>1.9430000000000001</v>
      </c>
      <c r="H3818">
        <v>8</v>
      </c>
      <c r="I3818">
        <v>0.2</v>
      </c>
      <c r="J3818">
        <v>0</v>
      </c>
      <c r="K3818">
        <v>1</v>
      </c>
      <c r="L3818">
        <v>0</v>
      </c>
      <c r="M3818">
        <v>1.1990000000000001</v>
      </c>
      <c r="N3818" t="e">
        <v>#N/A</v>
      </c>
      <c r="O3818" t="e">
        <v>#N/A</v>
      </c>
      <c r="P3818" t="e">
        <v>#N/A</v>
      </c>
      <c r="Q3818" t="e">
        <v>#N/A</v>
      </c>
      <c r="R3818" t="s">
        <v>1014</v>
      </c>
      <c r="S3818">
        <v>0</v>
      </c>
      <c r="T3818">
        <v>1.349</v>
      </c>
      <c r="U3818">
        <v>1.8879999999999999</v>
      </c>
    </row>
    <row r="3819" spans="1:21" x14ac:dyDescent="0.3">
      <c r="A3819" t="s">
        <v>116</v>
      </c>
      <c r="B3819" t="s">
        <v>190</v>
      </c>
      <c r="C3819" t="s">
        <v>230</v>
      </c>
      <c r="D3819">
        <v>25</v>
      </c>
      <c r="E3819">
        <v>1</v>
      </c>
      <c r="F3819">
        <v>78</v>
      </c>
      <c r="G3819">
        <v>3.464</v>
      </c>
      <c r="H3819">
        <v>31</v>
      </c>
      <c r="I3819">
        <v>0.77500000000000002</v>
      </c>
      <c r="J3819">
        <v>1</v>
      </c>
      <c r="K3819">
        <v>0</v>
      </c>
      <c r="L3819">
        <v>0</v>
      </c>
      <c r="M3819">
        <v>0.63900000000000001</v>
      </c>
      <c r="N3819" t="e">
        <v>#N/A</v>
      </c>
      <c r="O3819" t="e">
        <v>#N/A</v>
      </c>
      <c r="P3819" t="e">
        <v>#N/A</v>
      </c>
      <c r="Q3819" t="e">
        <v>#N/A</v>
      </c>
      <c r="R3819" t="s">
        <v>230</v>
      </c>
      <c r="S3819">
        <v>1</v>
      </c>
      <c r="T3819">
        <v>4.6239999999999997</v>
      </c>
      <c r="U3819">
        <v>6.2469999999999999</v>
      </c>
    </row>
    <row r="3820" spans="1:21" x14ac:dyDescent="0.3">
      <c r="A3820" t="s">
        <v>116</v>
      </c>
      <c r="B3820" t="s">
        <v>179</v>
      </c>
      <c r="C3820" t="s">
        <v>219</v>
      </c>
      <c r="D3820">
        <v>18</v>
      </c>
      <c r="E3820">
        <v>1</v>
      </c>
      <c r="F3820">
        <v>21</v>
      </c>
      <c r="G3820">
        <v>4.6429999999999998</v>
      </c>
      <c r="H3820">
        <v>1</v>
      </c>
      <c r="I3820">
        <v>2.5000000000000001E-2</v>
      </c>
      <c r="J3820">
        <v>0</v>
      </c>
      <c r="K3820">
        <v>0</v>
      </c>
      <c r="L3820">
        <v>1</v>
      </c>
      <c r="M3820">
        <v>8.5839999999999996</v>
      </c>
      <c r="N3820" t="e">
        <v>#N/A</v>
      </c>
      <c r="O3820" t="e">
        <v>#N/A</v>
      </c>
      <c r="P3820" t="e">
        <v>#N/A</v>
      </c>
      <c r="Q3820" t="e">
        <v>#N/A</v>
      </c>
      <c r="R3820" t="s">
        <v>1014</v>
      </c>
      <c r="S3820">
        <v>0</v>
      </c>
      <c r="T3820">
        <v>1.42</v>
      </c>
      <c r="U3820">
        <v>1.895</v>
      </c>
    </row>
    <row r="3821" spans="1:21" x14ac:dyDescent="0.3">
      <c r="A3821" t="s">
        <v>116</v>
      </c>
      <c r="B3821" t="s">
        <v>180</v>
      </c>
      <c r="C3821" t="s">
        <v>220</v>
      </c>
      <c r="D3821">
        <v>14</v>
      </c>
      <c r="E3821">
        <v>1</v>
      </c>
      <c r="F3821">
        <v>80</v>
      </c>
      <c r="G3821">
        <v>1.728</v>
      </c>
      <c r="H3821">
        <v>34</v>
      </c>
      <c r="I3821">
        <v>0.85</v>
      </c>
      <c r="J3821">
        <v>1</v>
      </c>
      <c r="K3821">
        <v>1</v>
      </c>
      <c r="L3821">
        <v>1</v>
      </c>
      <c r="M3821">
        <v>0.70399999999999996</v>
      </c>
      <c r="N3821" t="e">
        <v>#N/A</v>
      </c>
      <c r="O3821" t="e">
        <v>#N/A</v>
      </c>
      <c r="P3821" t="e">
        <v>#N/A</v>
      </c>
      <c r="Q3821" t="e">
        <v>#N/A</v>
      </c>
      <c r="R3821" t="s">
        <v>220</v>
      </c>
      <c r="S3821">
        <v>1</v>
      </c>
      <c r="T3821">
        <v>2.7120000000000002</v>
      </c>
      <c r="U3821">
        <v>6.016</v>
      </c>
    </row>
    <row r="3822" spans="1:21" x14ac:dyDescent="0.3">
      <c r="A3822" t="s">
        <v>116</v>
      </c>
      <c r="B3822" t="s">
        <v>188</v>
      </c>
      <c r="C3822" t="s">
        <v>228</v>
      </c>
      <c r="D3822">
        <v>3</v>
      </c>
      <c r="E3822">
        <v>1</v>
      </c>
      <c r="F3822">
        <v>30</v>
      </c>
      <c r="G3822">
        <v>1.575</v>
      </c>
      <c r="H3822">
        <v>6</v>
      </c>
      <c r="I3822">
        <v>0.15</v>
      </c>
      <c r="J3822">
        <v>0</v>
      </c>
      <c r="K3822">
        <v>1</v>
      </c>
      <c r="L3822">
        <v>0</v>
      </c>
      <c r="M3822">
        <v>0.65600000000000003</v>
      </c>
      <c r="N3822" t="e">
        <v>#N/A</v>
      </c>
      <c r="O3822" t="e">
        <v>#N/A</v>
      </c>
      <c r="P3822" t="e">
        <v>#N/A</v>
      </c>
      <c r="Q3822" t="e">
        <v>#N/A</v>
      </c>
      <c r="R3822" t="s">
        <v>1014</v>
      </c>
      <c r="S3822">
        <v>0</v>
      </c>
      <c r="T3822">
        <v>3.52</v>
      </c>
      <c r="U3822">
        <v>4.0720000000000001</v>
      </c>
    </row>
    <row r="3823" spans="1:21" x14ac:dyDescent="0.3">
      <c r="A3823" t="s">
        <v>116</v>
      </c>
      <c r="B3823" t="s">
        <v>189</v>
      </c>
      <c r="C3823" t="s">
        <v>229</v>
      </c>
      <c r="D3823">
        <v>12</v>
      </c>
      <c r="E3823">
        <v>1</v>
      </c>
      <c r="F3823">
        <v>34</v>
      </c>
      <c r="G3823">
        <v>1.9179999999999999</v>
      </c>
      <c r="H3823">
        <v>12</v>
      </c>
      <c r="I3823">
        <v>0.3</v>
      </c>
      <c r="J3823">
        <v>0</v>
      </c>
      <c r="K3823">
        <v>1</v>
      </c>
      <c r="L3823">
        <v>0</v>
      </c>
      <c r="M3823">
        <v>0.90300000000000002</v>
      </c>
      <c r="N3823" t="e">
        <v>#N/A</v>
      </c>
      <c r="O3823" t="e">
        <v>#N/A</v>
      </c>
      <c r="P3823" t="e">
        <v>#N/A</v>
      </c>
      <c r="Q3823" t="e">
        <v>#N/A</v>
      </c>
      <c r="R3823" t="s">
        <v>1014</v>
      </c>
      <c r="S3823">
        <v>0</v>
      </c>
      <c r="T3823">
        <v>1.8280000000000001</v>
      </c>
      <c r="U3823">
        <v>2.375</v>
      </c>
    </row>
    <row r="3824" spans="1:21" x14ac:dyDescent="0.3">
      <c r="A3824" t="s">
        <v>116</v>
      </c>
      <c r="B3824" t="s">
        <v>194</v>
      </c>
      <c r="C3824" t="s">
        <v>234</v>
      </c>
      <c r="D3824">
        <v>19</v>
      </c>
      <c r="E3824">
        <v>1</v>
      </c>
      <c r="F3824">
        <v>32</v>
      </c>
      <c r="G3824">
        <v>2.5030000000000001</v>
      </c>
      <c r="H3824">
        <v>9</v>
      </c>
      <c r="I3824">
        <v>0.22500000000000001</v>
      </c>
      <c r="J3824">
        <v>0</v>
      </c>
      <c r="K3824">
        <v>1</v>
      </c>
      <c r="L3824">
        <v>0</v>
      </c>
      <c r="M3824">
        <v>0.53500000000000003</v>
      </c>
      <c r="N3824" t="e">
        <v>#N/A</v>
      </c>
      <c r="O3824" t="e">
        <v>#N/A</v>
      </c>
      <c r="P3824" t="e">
        <v>#N/A</v>
      </c>
      <c r="Q3824" t="e">
        <v>#N/A</v>
      </c>
      <c r="R3824" t="s">
        <v>1014</v>
      </c>
      <c r="S3824">
        <v>0</v>
      </c>
      <c r="T3824">
        <v>1.39</v>
      </c>
      <c r="U3824">
        <v>1.7270000000000001</v>
      </c>
    </row>
    <row r="3825" spans="1:21" x14ac:dyDescent="0.3">
      <c r="A3825" t="s">
        <v>116</v>
      </c>
      <c r="B3825" t="s">
        <v>158</v>
      </c>
      <c r="C3825" t="s">
        <v>198</v>
      </c>
      <c r="D3825">
        <v>9</v>
      </c>
      <c r="E3825">
        <v>1</v>
      </c>
      <c r="F3825">
        <v>40</v>
      </c>
      <c r="G3825">
        <v>2.1110000000000002</v>
      </c>
      <c r="H3825">
        <v>18</v>
      </c>
      <c r="I3825">
        <v>0.45</v>
      </c>
      <c r="J3825">
        <v>1</v>
      </c>
      <c r="K3825">
        <v>0</v>
      </c>
      <c r="L3825">
        <v>0</v>
      </c>
      <c r="M3825">
        <v>0.55200000000000005</v>
      </c>
      <c r="N3825" t="e">
        <v>#N/A</v>
      </c>
      <c r="O3825" t="e">
        <v>#N/A</v>
      </c>
      <c r="P3825" t="e">
        <v>#N/A</v>
      </c>
      <c r="Q3825" t="e">
        <v>#N/A</v>
      </c>
      <c r="R3825" t="s">
        <v>1014</v>
      </c>
      <c r="S3825">
        <v>0</v>
      </c>
      <c r="T3825">
        <v>1.37</v>
      </c>
      <c r="U3825">
        <v>1.792</v>
      </c>
    </row>
    <row r="3826" spans="1:21" x14ac:dyDescent="0.3">
      <c r="A3826" t="s">
        <v>116</v>
      </c>
      <c r="B3826" t="s">
        <v>195</v>
      </c>
      <c r="C3826" t="s">
        <v>235</v>
      </c>
      <c r="D3826">
        <v>20</v>
      </c>
      <c r="E3826">
        <v>1</v>
      </c>
      <c r="F3826">
        <v>74</v>
      </c>
      <c r="G3826">
        <v>2.7189999999999999</v>
      </c>
      <c r="H3826">
        <v>25</v>
      </c>
      <c r="I3826">
        <v>0.625</v>
      </c>
      <c r="J3826">
        <v>0</v>
      </c>
      <c r="K3826">
        <v>0</v>
      </c>
      <c r="L3826">
        <v>1</v>
      </c>
      <c r="M3826">
        <v>1.3280000000000001</v>
      </c>
      <c r="N3826" t="e">
        <v>#N/A</v>
      </c>
      <c r="O3826" t="e">
        <v>#N/A</v>
      </c>
      <c r="P3826" t="e">
        <v>#N/A</v>
      </c>
      <c r="Q3826" t="e">
        <v>#N/A</v>
      </c>
      <c r="R3826" t="s">
        <v>1014</v>
      </c>
      <c r="S3826">
        <v>0</v>
      </c>
      <c r="T3826">
        <v>1.798</v>
      </c>
      <c r="U3826">
        <v>2.2320000000000002</v>
      </c>
    </row>
    <row r="3827" spans="1:21" x14ac:dyDescent="0.3">
      <c r="A3827" t="s">
        <v>116</v>
      </c>
      <c r="B3827" t="s">
        <v>168</v>
      </c>
      <c r="C3827" t="s">
        <v>208</v>
      </c>
      <c r="D3827">
        <v>33</v>
      </c>
      <c r="E3827">
        <v>1</v>
      </c>
      <c r="F3827">
        <v>31</v>
      </c>
      <c r="G3827">
        <v>2.4630000000000001</v>
      </c>
      <c r="H3827">
        <v>7</v>
      </c>
      <c r="I3827">
        <v>0.17499999999999999</v>
      </c>
      <c r="J3827">
        <v>0</v>
      </c>
      <c r="K3827">
        <v>0</v>
      </c>
      <c r="L3827">
        <v>1</v>
      </c>
      <c r="M3827">
        <v>0.623</v>
      </c>
      <c r="N3827" t="e">
        <v>#N/A</v>
      </c>
      <c r="O3827" t="e">
        <v>#N/A</v>
      </c>
      <c r="P3827" t="e">
        <v>#N/A</v>
      </c>
      <c r="Q3827" t="e">
        <v>#N/A</v>
      </c>
      <c r="R3827" t="s">
        <v>1014</v>
      </c>
      <c r="S3827">
        <v>0</v>
      </c>
      <c r="T3827">
        <v>1.2849999999999999</v>
      </c>
      <c r="U3827">
        <v>1.673</v>
      </c>
    </row>
    <row r="3828" spans="1:21" x14ac:dyDescent="0.3">
      <c r="A3828" t="s">
        <v>116</v>
      </c>
      <c r="B3828" t="s">
        <v>184</v>
      </c>
      <c r="C3828" t="s">
        <v>224</v>
      </c>
      <c r="D3828">
        <v>15</v>
      </c>
      <c r="E3828">
        <v>1</v>
      </c>
      <c r="F3828">
        <v>40</v>
      </c>
      <c r="G3828">
        <v>3.927</v>
      </c>
      <c r="H3828">
        <v>19</v>
      </c>
      <c r="I3828">
        <v>0.47499999999999998</v>
      </c>
      <c r="J3828">
        <v>1</v>
      </c>
      <c r="K3828">
        <v>0</v>
      </c>
      <c r="L3828">
        <v>0</v>
      </c>
      <c r="M3828">
        <v>2.6869999999999998</v>
      </c>
      <c r="N3828" t="e">
        <v>#N/A</v>
      </c>
      <c r="O3828" t="e">
        <v>#N/A</v>
      </c>
      <c r="P3828" t="e">
        <v>#N/A</v>
      </c>
      <c r="Q3828" t="e">
        <v>#N/A</v>
      </c>
      <c r="R3828" t="s">
        <v>1014</v>
      </c>
      <c r="S3828">
        <v>0</v>
      </c>
      <c r="T3828">
        <v>1.3089999999999999</v>
      </c>
      <c r="U3828">
        <v>1.7110000000000001</v>
      </c>
    </row>
    <row r="3829" spans="1:21" x14ac:dyDescent="0.3">
      <c r="A3829" t="s">
        <v>116</v>
      </c>
      <c r="B3829" t="s">
        <v>165</v>
      </c>
      <c r="C3829" t="s">
        <v>205</v>
      </c>
      <c r="D3829">
        <v>29</v>
      </c>
      <c r="E3829">
        <v>1</v>
      </c>
      <c r="F3829">
        <v>55</v>
      </c>
      <c r="G3829">
        <v>3.0550000000000002</v>
      </c>
      <c r="H3829">
        <v>21</v>
      </c>
      <c r="I3829">
        <v>0.52500000000000002</v>
      </c>
      <c r="J3829">
        <v>0</v>
      </c>
      <c r="K3829">
        <v>0</v>
      </c>
      <c r="L3829">
        <v>1</v>
      </c>
      <c r="M3829">
        <v>0.65600000000000003</v>
      </c>
      <c r="N3829" t="e">
        <v>#N/A</v>
      </c>
      <c r="O3829" t="e">
        <v>#N/A</v>
      </c>
      <c r="P3829" t="e">
        <v>#N/A</v>
      </c>
      <c r="Q3829" t="e">
        <v>#N/A</v>
      </c>
      <c r="R3829" t="s">
        <v>1014</v>
      </c>
      <c r="S3829">
        <v>0</v>
      </c>
      <c r="T3829">
        <v>2.6640000000000001</v>
      </c>
      <c r="U3829">
        <v>3.1110000000000002</v>
      </c>
    </row>
    <row r="3830" spans="1:21" x14ac:dyDescent="0.3">
      <c r="A3830" t="s">
        <v>116</v>
      </c>
      <c r="B3830" t="s">
        <v>185</v>
      </c>
      <c r="C3830" t="s">
        <v>225</v>
      </c>
      <c r="D3830">
        <v>23</v>
      </c>
      <c r="E3830">
        <v>1</v>
      </c>
      <c r="F3830">
        <v>70</v>
      </c>
      <c r="G3830">
        <v>3.6560000000000001</v>
      </c>
      <c r="H3830">
        <v>23</v>
      </c>
      <c r="I3830">
        <v>0.57499999999999996</v>
      </c>
      <c r="J3830">
        <v>1</v>
      </c>
      <c r="K3830">
        <v>0</v>
      </c>
      <c r="L3830">
        <v>0</v>
      </c>
      <c r="M3830">
        <v>5.5759999999999996</v>
      </c>
      <c r="N3830" t="e">
        <v>#N/A</v>
      </c>
      <c r="O3830" t="e">
        <v>#N/A</v>
      </c>
      <c r="P3830" t="e">
        <v>#N/A</v>
      </c>
      <c r="Q3830" t="e">
        <v>#N/A</v>
      </c>
      <c r="R3830" t="s">
        <v>225</v>
      </c>
      <c r="S3830">
        <v>1</v>
      </c>
      <c r="T3830">
        <v>1.706</v>
      </c>
      <c r="U3830">
        <v>4.0469999999999997</v>
      </c>
    </row>
    <row r="3831" spans="1:21" x14ac:dyDescent="0.3">
      <c r="A3831" t="s">
        <v>116</v>
      </c>
      <c r="B3831" t="s">
        <v>163</v>
      </c>
      <c r="C3831" t="s">
        <v>203</v>
      </c>
      <c r="D3831">
        <v>22</v>
      </c>
      <c r="E3831">
        <v>1</v>
      </c>
      <c r="F3831">
        <v>34</v>
      </c>
      <c r="G3831">
        <v>2.3029999999999999</v>
      </c>
      <c r="H3831">
        <v>13</v>
      </c>
      <c r="I3831">
        <v>0.32500000000000001</v>
      </c>
      <c r="J3831">
        <v>0</v>
      </c>
      <c r="K3831">
        <v>1</v>
      </c>
      <c r="L3831">
        <v>0</v>
      </c>
      <c r="M3831">
        <v>0.65500000000000003</v>
      </c>
      <c r="N3831" t="e">
        <v>#N/A</v>
      </c>
      <c r="O3831" t="e">
        <v>#N/A</v>
      </c>
      <c r="P3831" t="e">
        <v>#N/A</v>
      </c>
      <c r="Q3831" t="e">
        <v>#N/A</v>
      </c>
      <c r="R3831" t="s">
        <v>1014</v>
      </c>
      <c r="S3831">
        <v>0</v>
      </c>
      <c r="T3831">
        <v>7.8090000000000002</v>
      </c>
      <c r="U3831">
        <v>8.343</v>
      </c>
    </row>
    <row r="3832" spans="1:21" x14ac:dyDescent="0.3">
      <c r="A3832" t="s">
        <v>116</v>
      </c>
      <c r="B3832" t="s">
        <v>177</v>
      </c>
      <c r="C3832" t="s">
        <v>217</v>
      </c>
      <c r="D3832">
        <v>8</v>
      </c>
      <c r="E3832">
        <v>1</v>
      </c>
      <c r="F3832">
        <v>78</v>
      </c>
      <c r="G3832">
        <v>2.1120000000000001</v>
      </c>
      <c r="H3832">
        <v>30</v>
      </c>
      <c r="I3832">
        <v>0.75</v>
      </c>
      <c r="J3832">
        <v>1</v>
      </c>
      <c r="K3832">
        <v>1</v>
      </c>
      <c r="L3832">
        <v>1</v>
      </c>
      <c r="M3832">
        <v>0.72</v>
      </c>
      <c r="N3832" t="e">
        <v>#N/A</v>
      </c>
      <c r="O3832" t="e">
        <v>#N/A</v>
      </c>
      <c r="P3832" t="e">
        <v>#N/A</v>
      </c>
      <c r="Q3832" t="e">
        <v>#N/A</v>
      </c>
      <c r="R3832" t="s">
        <v>217</v>
      </c>
      <c r="S3832">
        <v>1</v>
      </c>
      <c r="T3832">
        <v>3.5649999999999999</v>
      </c>
      <c r="U3832">
        <v>5.2869999999999999</v>
      </c>
    </row>
    <row r="3833" spans="1:21" x14ac:dyDescent="0.3">
      <c r="A3833" t="s">
        <v>116</v>
      </c>
      <c r="B3833" t="s">
        <v>171</v>
      </c>
      <c r="C3833" t="s">
        <v>211</v>
      </c>
      <c r="D3833">
        <v>7</v>
      </c>
      <c r="E3833">
        <v>1</v>
      </c>
      <c r="F3833">
        <v>26</v>
      </c>
      <c r="G3833">
        <v>3.5680000000000001</v>
      </c>
      <c r="H3833">
        <v>2</v>
      </c>
      <c r="I3833">
        <v>0.05</v>
      </c>
      <c r="J3833">
        <v>0</v>
      </c>
      <c r="K3833">
        <v>1</v>
      </c>
      <c r="L3833">
        <v>0</v>
      </c>
      <c r="M3833">
        <v>0.59199999999999997</v>
      </c>
      <c r="N3833" t="e">
        <v>#N/A</v>
      </c>
      <c r="O3833" t="e">
        <v>#N/A</v>
      </c>
      <c r="P3833" t="e">
        <v>#N/A</v>
      </c>
      <c r="Q3833" t="e">
        <v>#N/A</v>
      </c>
      <c r="R3833" t="s">
        <v>1014</v>
      </c>
      <c r="S3833">
        <v>0</v>
      </c>
      <c r="T3833">
        <v>5.3970000000000002</v>
      </c>
      <c r="U3833">
        <v>6.0869999999999997</v>
      </c>
    </row>
    <row r="3834" spans="1:21" x14ac:dyDescent="0.3">
      <c r="A3834" t="s">
        <v>116</v>
      </c>
      <c r="B3834" t="s">
        <v>193</v>
      </c>
      <c r="C3834" t="s">
        <v>233</v>
      </c>
      <c r="D3834">
        <v>37</v>
      </c>
      <c r="E3834">
        <v>1</v>
      </c>
      <c r="F3834">
        <v>85</v>
      </c>
      <c r="G3834">
        <v>4.1840000000000002</v>
      </c>
      <c r="H3834">
        <v>39</v>
      </c>
      <c r="I3834">
        <v>0.97499999999999998</v>
      </c>
      <c r="J3834">
        <v>1</v>
      </c>
      <c r="K3834">
        <v>1</v>
      </c>
      <c r="L3834">
        <v>1</v>
      </c>
      <c r="M3834">
        <v>0.78300000000000003</v>
      </c>
      <c r="N3834" t="e">
        <v>#N/A</v>
      </c>
      <c r="O3834" t="e">
        <v>#N/A</v>
      </c>
      <c r="P3834" t="e">
        <v>#N/A</v>
      </c>
      <c r="Q3834" t="e">
        <v>#N/A</v>
      </c>
      <c r="R3834" t="s">
        <v>233</v>
      </c>
      <c r="S3834">
        <v>1</v>
      </c>
      <c r="T3834">
        <v>1.7569999999999999</v>
      </c>
      <c r="U3834">
        <v>3.4630000000000001</v>
      </c>
    </row>
    <row r="3835" spans="1:21" x14ac:dyDescent="0.3">
      <c r="A3835" t="s">
        <v>116</v>
      </c>
      <c r="B3835" t="s">
        <v>183</v>
      </c>
      <c r="C3835" t="s">
        <v>223</v>
      </c>
      <c r="D3835">
        <v>28</v>
      </c>
      <c r="E3835">
        <v>1</v>
      </c>
      <c r="F3835">
        <v>38</v>
      </c>
      <c r="G3835">
        <v>2.016</v>
      </c>
      <c r="H3835">
        <v>16</v>
      </c>
      <c r="I3835">
        <v>0.4</v>
      </c>
      <c r="J3835">
        <v>1</v>
      </c>
      <c r="K3835">
        <v>0</v>
      </c>
      <c r="L3835">
        <v>0</v>
      </c>
      <c r="M3835">
        <v>0.63100000000000001</v>
      </c>
      <c r="N3835" t="e">
        <v>#N/A</v>
      </c>
      <c r="O3835" t="e">
        <v>#N/A</v>
      </c>
      <c r="P3835" t="e">
        <v>#N/A</v>
      </c>
      <c r="Q3835" t="e">
        <v>#N/A</v>
      </c>
      <c r="R3835" t="s">
        <v>1014</v>
      </c>
      <c r="S3835">
        <v>0</v>
      </c>
      <c r="T3835">
        <v>1.476</v>
      </c>
      <c r="U3835">
        <v>1.9590000000000001</v>
      </c>
    </row>
    <row r="3836" spans="1:21" x14ac:dyDescent="0.3">
      <c r="A3836" t="s">
        <v>116</v>
      </c>
      <c r="B3836" t="s">
        <v>170</v>
      </c>
      <c r="C3836" t="s">
        <v>210</v>
      </c>
      <c r="D3836">
        <v>17</v>
      </c>
      <c r="E3836">
        <v>1</v>
      </c>
      <c r="F3836">
        <v>75</v>
      </c>
      <c r="G3836">
        <v>2.6960000000000002</v>
      </c>
      <c r="H3836">
        <v>28</v>
      </c>
      <c r="I3836">
        <v>0.7</v>
      </c>
      <c r="J3836">
        <v>1</v>
      </c>
      <c r="K3836">
        <v>0</v>
      </c>
      <c r="L3836">
        <v>0</v>
      </c>
      <c r="M3836">
        <v>1.288</v>
      </c>
      <c r="N3836" t="e">
        <v>#N/A</v>
      </c>
      <c r="O3836" t="e">
        <v>#N/A</v>
      </c>
      <c r="P3836" t="e">
        <v>#N/A</v>
      </c>
      <c r="Q3836" t="e">
        <v>#N/A</v>
      </c>
      <c r="R3836" t="s">
        <v>973</v>
      </c>
      <c r="S3836">
        <v>0</v>
      </c>
      <c r="T3836">
        <v>3.0649999999999999</v>
      </c>
      <c r="U3836">
        <v>6.9509999999999996</v>
      </c>
    </row>
    <row r="3837" spans="1:21" x14ac:dyDescent="0.3">
      <c r="A3837" t="s">
        <v>116</v>
      </c>
      <c r="B3837" t="s">
        <v>176</v>
      </c>
      <c r="C3837" t="s">
        <v>216</v>
      </c>
      <c r="D3837">
        <v>38</v>
      </c>
      <c r="E3837">
        <v>1</v>
      </c>
      <c r="F3837">
        <v>85</v>
      </c>
      <c r="G3837">
        <v>1.944</v>
      </c>
      <c r="H3837">
        <v>40</v>
      </c>
      <c r="I3837">
        <v>1</v>
      </c>
      <c r="J3837">
        <v>1</v>
      </c>
      <c r="K3837">
        <v>1</v>
      </c>
      <c r="L3837">
        <v>1</v>
      </c>
      <c r="M3837">
        <v>0.60799999999999998</v>
      </c>
      <c r="N3837" t="e">
        <v>#N/A</v>
      </c>
      <c r="O3837" t="e">
        <v>#N/A</v>
      </c>
      <c r="P3837" t="e">
        <v>#N/A</v>
      </c>
      <c r="Q3837" t="e">
        <v>#N/A</v>
      </c>
      <c r="R3837" t="s">
        <v>216</v>
      </c>
      <c r="S3837">
        <v>1</v>
      </c>
      <c r="T3837">
        <v>2.819</v>
      </c>
      <c r="U3837">
        <v>5.2960000000000003</v>
      </c>
    </row>
    <row r="3838" spans="1:21" x14ac:dyDescent="0.3">
      <c r="A3838" t="s">
        <v>116</v>
      </c>
      <c r="B3838" t="s">
        <v>161</v>
      </c>
      <c r="C3838" t="s">
        <v>201</v>
      </c>
      <c r="D3838">
        <v>5</v>
      </c>
      <c r="E3838">
        <v>1</v>
      </c>
      <c r="F3838">
        <v>28</v>
      </c>
      <c r="G3838">
        <v>3.5110000000000001</v>
      </c>
      <c r="H3838">
        <v>4</v>
      </c>
      <c r="I3838">
        <v>0.1</v>
      </c>
      <c r="J3838">
        <v>0</v>
      </c>
      <c r="K3838">
        <v>0</v>
      </c>
      <c r="L3838">
        <v>1</v>
      </c>
      <c r="M3838">
        <v>0.66300000000000003</v>
      </c>
      <c r="N3838" t="e">
        <v>#N/A</v>
      </c>
      <c r="O3838" t="e">
        <v>#N/A</v>
      </c>
      <c r="P3838" t="e">
        <v>#N/A</v>
      </c>
      <c r="Q3838" t="e">
        <v>#N/A</v>
      </c>
      <c r="R3838" t="s">
        <v>1014</v>
      </c>
      <c r="S3838">
        <v>0</v>
      </c>
      <c r="T3838">
        <v>4.2130000000000001</v>
      </c>
      <c r="U3838">
        <v>4.8230000000000004</v>
      </c>
    </row>
    <row r="3839" spans="1:21" x14ac:dyDescent="0.3">
      <c r="A3839" t="s">
        <v>116</v>
      </c>
      <c r="B3839" t="s">
        <v>181</v>
      </c>
      <c r="C3839" t="s">
        <v>221</v>
      </c>
      <c r="D3839">
        <v>11</v>
      </c>
      <c r="E3839">
        <v>1</v>
      </c>
      <c r="F3839">
        <v>70</v>
      </c>
      <c r="G3839">
        <v>3.44</v>
      </c>
      <c r="H3839">
        <v>22</v>
      </c>
      <c r="I3839">
        <v>0.55000000000000004</v>
      </c>
      <c r="J3839">
        <v>0</v>
      </c>
      <c r="K3839">
        <v>0</v>
      </c>
      <c r="L3839">
        <v>1</v>
      </c>
      <c r="M3839">
        <v>0.60699999999999998</v>
      </c>
      <c r="N3839" t="e">
        <v>#N/A</v>
      </c>
      <c r="O3839" t="e">
        <v>#N/A</v>
      </c>
      <c r="P3839" t="e">
        <v>#N/A</v>
      </c>
      <c r="Q3839" t="e">
        <v>#N/A</v>
      </c>
      <c r="R3839" t="s">
        <v>1014</v>
      </c>
      <c r="S3839">
        <v>0</v>
      </c>
      <c r="T3839">
        <v>3.6549999999999998</v>
      </c>
      <c r="U3839">
        <v>9.9510000000000005</v>
      </c>
    </row>
    <row r="3840" spans="1:21" x14ac:dyDescent="0.3">
      <c r="A3840" t="s">
        <v>116</v>
      </c>
      <c r="B3840" t="s">
        <v>178</v>
      </c>
      <c r="C3840" t="s">
        <v>218</v>
      </c>
      <c r="D3840">
        <v>24</v>
      </c>
      <c r="E3840">
        <v>1</v>
      </c>
      <c r="F3840">
        <v>81</v>
      </c>
      <c r="G3840">
        <v>4.4160000000000004</v>
      </c>
      <c r="H3840">
        <v>35</v>
      </c>
      <c r="I3840">
        <v>0.875</v>
      </c>
      <c r="J3840">
        <v>1</v>
      </c>
      <c r="K3840">
        <v>0</v>
      </c>
      <c r="L3840">
        <v>0</v>
      </c>
      <c r="M3840">
        <v>0.68</v>
      </c>
      <c r="N3840" t="e">
        <v>#N/A</v>
      </c>
      <c r="O3840" t="e">
        <v>#N/A</v>
      </c>
      <c r="P3840" t="e">
        <v>#N/A</v>
      </c>
      <c r="Q3840" t="e">
        <v>#N/A</v>
      </c>
      <c r="R3840" t="s">
        <v>218</v>
      </c>
      <c r="S3840">
        <v>1</v>
      </c>
      <c r="T3840">
        <v>3.556</v>
      </c>
      <c r="U3840">
        <v>5.9279999999999999</v>
      </c>
    </row>
    <row r="3841" spans="1:21" x14ac:dyDescent="0.3">
      <c r="A3841" t="s">
        <v>116</v>
      </c>
      <c r="B3841" t="s">
        <v>175</v>
      </c>
      <c r="C3841" t="s">
        <v>215</v>
      </c>
      <c r="D3841">
        <v>30</v>
      </c>
      <c r="E3841">
        <v>1</v>
      </c>
      <c r="F3841">
        <v>33</v>
      </c>
      <c r="G3841">
        <v>2.1349999999999998</v>
      </c>
      <c r="H3841">
        <v>10</v>
      </c>
      <c r="I3841">
        <v>0.25</v>
      </c>
      <c r="J3841">
        <v>0</v>
      </c>
      <c r="K3841">
        <v>1</v>
      </c>
      <c r="L3841">
        <v>0</v>
      </c>
      <c r="M3841">
        <v>0.52</v>
      </c>
      <c r="N3841" t="e">
        <v>#N/A</v>
      </c>
      <c r="O3841" t="e">
        <v>#N/A</v>
      </c>
      <c r="P3841" t="e">
        <v>#N/A</v>
      </c>
      <c r="Q3841" t="e">
        <v>#N/A</v>
      </c>
      <c r="R3841" t="s">
        <v>1014</v>
      </c>
      <c r="S3841">
        <v>0</v>
      </c>
      <c r="T3841">
        <v>1.72</v>
      </c>
      <c r="U3841">
        <v>2.2149999999999999</v>
      </c>
    </row>
    <row r="3842" spans="1:21" x14ac:dyDescent="0.3">
      <c r="A3842" t="s">
        <v>117</v>
      </c>
      <c r="B3842" t="s">
        <v>177</v>
      </c>
      <c r="C3842" t="s">
        <v>217</v>
      </c>
      <c r="D3842">
        <v>3</v>
      </c>
      <c r="E3842">
        <v>1</v>
      </c>
      <c r="F3842">
        <v>38</v>
      </c>
      <c r="G3842">
        <v>1.103</v>
      </c>
      <c r="H3842">
        <v>36</v>
      </c>
      <c r="I3842">
        <v>0.9</v>
      </c>
      <c r="J3842">
        <v>1</v>
      </c>
      <c r="K3842">
        <v>0</v>
      </c>
      <c r="L3842">
        <v>0</v>
      </c>
      <c r="M3842">
        <v>0.498</v>
      </c>
      <c r="N3842" t="e">
        <v>#N/A</v>
      </c>
      <c r="O3842" t="e">
        <v>#N/A</v>
      </c>
      <c r="P3842" t="e">
        <v>#N/A</v>
      </c>
      <c r="Q3842" t="e">
        <v>#N/A</v>
      </c>
      <c r="R3842" t="s">
        <v>237</v>
      </c>
      <c r="S3842">
        <v>0</v>
      </c>
      <c r="T3842">
        <v>9.673</v>
      </c>
      <c r="U3842">
        <v>12.615</v>
      </c>
    </row>
    <row r="3843" spans="1:21" x14ac:dyDescent="0.3">
      <c r="A3843" t="s">
        <v>117</v>
      </c>
      <c r="B3843" t="s">
        <v>183</v>
      </c>
      <c r="C3843" t="s">
        <v>223</v>
      </c>
      <c r="D3843">
        <v>35</v>
      </c>
      <c r="E3843">
        <v>1</v>
      </c>
      <c r="F3843">
        <v>53</v>
      </c>
      <c r="G3843">
        <v>1.1719999999999999</v>
      </c>
      <c r="H3843">
        <v>37</v>
      </c>
      <c r="I3843">
        <v>0.92500000000000004</v>
      </c>
      <c r="J3843">
        <v>1</v>
      </c>
      <c r="K3843">
        <v>1</v>
      </c>
      <c r="L3843">
        <v>1</v>
      </c>
      <c r="M3843">
        <v>0.66300000000000003</v>
      </c>
      <c r="N3843" t="e">
        <v>#N/A</v>
      </c>
      <c r="O3843" t="e">
        <v>#N/A</v>
      </c>
      <c r="P3843" t="e">
        <v>#N/A</v>
      </c>
      <c r="Q3843" t="e">
        <v>#N/A</v>
      </c>
      <c r="R3843" t="s">
        <v>237</v>
      </c>
      <c r="S3843">
        <v>0</v>
      </c>
      <c r="T3843">
        <v>13.429</v>
      </c>
      <c r="U3843">
        <v>14.815</v>
      </c>
    </row>
    <row r="3844" spans="1:21" x14ac:dyDescent="0.3">
      <c r="A3844" t="s">
        <v>117</v>
      </c>
      <c r="B3844" t="s">
        <v>163</v>
      </c>
      <c r="C3844" t="s">
        <v>203</v>
      </c>
      <c r="D3844">
        <v>39</v>
      </c>
      <c r="E3844">
        <v>1</v>
      </c>
      <c r="F3844">
        <v>30</v>
      </c>
      <c r="G3844">
        <v>2.5739999999999998</v>
      </c>
      <c r="H3844">
        <v>25</v>
      </c>
      <c r="I3844">
        <v>0.625</v>
      </c>
      <c r="J3844">
        <v>1</v>
      </c>
      <c r="K3844">
        <v>0</v>
      </c>
      <c r="L3844">
        <v>0</v>
      </c>
      <c r="M3844">
        <v>0.78100000000000003</v>
      </c>
      <c r="N3844" t="e">
        <v>#N/A</v>
      </c>
      <c r="O3844" t="e">
        <v>#N/A</v>
      </c>
      <c r="P3844" t="e">
        <v>#N/A</v>
      </c>
      <c r="Q3844" t="e">
        <v>#N/A</v>
      </c>
      <c r="R3844" t="s">
        <v>237</v>
      </c>
      <c r="S3844">
        <v>0</v>
      </c>
      <c r="T3844">
        <v>7.5549999999999997</v>
      </c>
      <c r="U3844">
        <v>8.0250000000000004</v>
      </c>
    </row>
    <row r="3845" spans="1:21" x14ac:dyDescent="0.3">
      <c r="A3845" t="s">
        <v>117</v>
      </c>
      <c r="B3845" t="s">
        <v>165</v>
      </c>
      <c r="C3845" t="s">
        <v>205</v>
      </c>
      <c r="D3845">
        <v>31</v>
      </c>
      <c r="E3845">
        <v>1</v>
      </c>
      <c r="F3845">
        <v>31</v>
      </c>
      <c r="G3845">
        <v>1.139</v>
      </c>
      <c r="H3845">
        <v>28</v>
      </c>
      <c r="I3845">
        <v>0.7</v>
      </c>
      <c r="J3845">
        <v>1</v>
      </c>
      <c r="K3845">
        <v>1</v>
      </c>
      <c r="L3845">
        <v>1</v>
      </c>
      <c r="M3845">
        <v>0.622</v>
      </c>
      <c r="N3845" t="e">
        <v>#N/A</v>
      </c>
      <c r="O3845" t="e">
        <v>#N/A</v>
      </c>
      <c r="P3845" t="e">
        <v>#N/A</v>
      </c>
      <c r="Q3845" t="e">
        <v>#N/A</v>
      </c>
      <c r="R3845" t="s">
        <v>205</v>
      </c>
      <c r="S3845">
        <v>1</v>
      </c>
      <c r="T3845">
        <v>3.629</v>
      </c>
      <c r="U3845">
        <v>5.609</v>
      </c>
    </row>
    <row r="3846" spans="1:21" x14ac:dyDescent="0.3">
      <c r="A3846" t="s">
        <v>117</v>
      </c>
      <c r="B3846" t="s">
        <v>178</v>
      </c>
      <c r="C3846" t="s">
        <v>218</v>
      </c>
      <c r="D3846">
        <v>20</v>
      </c>
      <c r="E3846">
        <v>1</v>
      </c>
      <c r="F3846">
        <v>30</v>
      </c>
      <c r="G3846">
        <v>1.145</v>
      </c>
      <c r="H3846">
        <v>26</v>
      </c>
      <c r="I3846">
        <v>0.65</v>
      </c>
      <c r="J3846">
        <v>1</v>
      </c>
      <c r="K3846">
        <v>1</v>
      </c>
      <c r="L3846">
        <v>1</v>
      </c>
      <c r="M3846">
        <v>0.51</v>
      </c>
      <c r="N3846" t="e">
        <v>#N/A</v>
      </c>
      <c r="O3846" t="e">
        <v>#N/A</v>
      </c>
      <c r="P3846" t="e">
        <v>#N/A</v>
      </c>
      <c r="Q3846" t="e">
        <v>#N/A</v>
      </c>
      <c r="R3846" t="s">
        <v>237</v>
      </c>
      <c r="S3846">
        <v>0</v>
      </c>
      <c r="T3846">
        <v>10.510999999999999</v>
      </c>
      <c r="U3846">
        <v>11.21</v>
      </c>
    </row>
    <row r="3847" spans="1:21" x14ac:dyDescent="0.3">
      <c r="A3847" t="s">
        <v>117</v>
      </c>
      <c r="B3847" t="s">
        <v>167</v>
      </c>
      <c r="C3847" t="s">
        <v>207</v>
      </c>
      <c r="D3847">
        <v>19</v>
      </c>
      <c r="E3847">
        <v>1</v>
      </c>
      <c r="F3847">
        <v>28</v>
      </c>
      <c r="G3847">
        <v>1.7649999999999999</v>
      </c>
      <c r="H3847">
        <v>24</v>
      </c>
      <c r="I3847">
        <v>0.6</v>
      </c>
      <c r="J3847">
        <v>1</v>
      </c>
      <c r="K3847">
        <v>0</v>
      </c>
      <c r="L3847">
        <v>0</v>
      </c>
      <c r="M3847">
        <v>0.754</v>
      </c>
      <c r="N3847" t="e">
        <v>#N/A</v>
      </c>
      <c r="O3847" t="e">
        <v>#N/A</v>
      </c>
      <c r="P3847" t="e">
        <v>#N/A</v>
      </c>
      <c r="Q3847" t="e">
        <v>#N/A</v>
      </c>
      <c r="R3847" t="s">
        <v>207</v>
      </c>
      <c r="S3847">
        <v>1</v>
      </c>
      <c r="T3847">
        <v>5.6890000000000001</v>
      </c>
      <c r="U3847">
        <v>6.774</v>
      </c>
    </row>
    <row r="3848" spans="1:21" x14ac:dyDescent="0.3">
      <c r="A3848" t="s">
        <v>117</v>
      </c>
      <c r="B3848" t="s">
        <v>179</v>
      </c>
      <c r="C3848" t="s">
        <v>219</v>
      </c>
      <c r="D3848">
        <v>26</v>
      </c>
      <c r="E3848">
        <v>1</v>
      </c>
      <c r="F3848">
        <v>19</v>
      </c>
      <c r="G3848">
        <v>1.202</v>
      </c>
      <c r="H3848">
        <v>14</v>
      </c>
      <c r="I3848">
        <v>0.35</v>
      </c>
      <c r="J3848">
        <v>0</v>
      </c>
      <c r="K3848">
        <v>1</v>
      </c>
      <c r="L3848">
        <v>0</v>
      </c>
      <c r="M3848">
        <v>0.46400000000000002</v>
      </c>
      <c r="N3848" t="e">
        <v>#N/A</v>
      </c>
      <c r="O3848" t="e">
        <v>#N/A</v>
      </c>
      <c r="P3848" t="e">
        <v>#N/A</v>
      </c>
      <c r="Q3848" t="e">
        <v>#N/A</v>
      </c>
      <c r="R3848" t="s">
        <v>237</v>
      </c>
      <c r="S3848">
        <v>0</v>
      </c>
      <c r="T3848">
        <v>9.0470000000000006</v>
      </c>
      <c r="U3848">
        <v>9.6310000000000002</v>
      </c>
    </row>
    <row r="3849" spans="1:21" x14ac:dyDescent="0.3">
      <c r="A3849" t="s">
        <v>117</v>
      </c>
      <c r="B3849" t="s">
        <v>187</v>
      </c>
      <c r="C3849" t="s">
        <v>227</v>
      </c>
      <c r="D3849">
        <v>14</v>
      </c>
      <c r="E3849">
        <v>1</v>
      </c>
      <c r="F3849">
        <v>36</v>
      </c>
      <c r="G3849">
        <v>2.09</v>
      </c>
      <c r="H3849">
        <v>33</v>
      </c>
      <c r="I3849">
        <v>0.82499999999999996</v>
      </c>
      <c r="J3849">
        <v>1</v>
      </c>
      <c r="K3849">
        <v>1</v>
      </c>
      <c r="L3849">
        <v>1</v>
      </c>
      <c r="M3849">
        <v>0.80600000000000005</v>
      </c>
      <c r="N3849" t="e">
        <v>#N/A</v>
      </c>
      <c r="O3849" t="e">
        <v>#N/A</v>
      </c>
      <c r="P3849" t="e">
        <v>#N/A</v>
      </c>
      <c r="Q3849" t="e">
        <v>#N/A</v>
      </c>
      <c r="R3849" t="s">
        <v>227</v>
      </c>
      <c r="S3849">
        <v>1</v>
      </c>
      <c r="T3849">
        <v>4.673</v>
      </c>
      <c r="U3849">
        <v>5.6580000000000004</v>
      </c>
    </row>
    <row r="3850" spans="1:21" x14ac:dyDescent="0.3">
      <c r="A3850" t="s">
        <v>117</v>
      </c>
      <c r="B3850" t="s">
        <v>175</v>
      </c>
      <c r="C3850" t="s">
        <v>215</v>
      </c>
      <c r="D3850">
        <v>9</v>
      </c>
      <c r="E3850">
        <v>1</v>
      </c>
      <c r="F3850">
        <v>34</v>
      </c>
      <c r="G3850">
        <v>1.0820000000000001</v>
      </c>
      <c r="H3850">
        <v>29</v>
      </c>
      <c r="I3850">
        <v>0.72499999999999998</v>
      </c>
      <c r="J3850">
        <v>1</v>
      </c>
      <c r="K3850">
        <v>1</v>
      </c>
      <c r="L3850">
        <v>1</v>
      </c>
      <c r="M3850">
        <v>0.48799999999999999</v>
      </c>
      <c r="N3850" t="e">
        <v>#N/A</v>
      </c>
      <c r="O3850" t="e">
        <v>#N/A</v>
      </c>
      <c r="P3850" t="e">
        <v>#N/A</v>
      </c>
      <c r="Q3850" t="e">
        <v>#N/A</v>
      </c>
      <c r="R3850" t="s">
        <v>215</v>
      </c>
      <c r="S3850">
        <v>1</v>
      </c>
      <c r="T3850">
        <v>9.2390000000000008</v>
      </c>
      <c r="U3850">
        <v>10.45</v>
      </c>
    </row>
    <row r="3851" spans="1:21" x14ac:dyDescent="0.3">
      <c r="A3851" t="s">
        <v>117</v>
      </c>
      <c r="B3851" t="s">
        <v>164</v>
      </c>
      <c r="C3851" t="s">
        <v>204</v>
      </c>
      <c r="D3851">
        <v>34</v>
      </c>
      <c r="E3851">
        <v>1</v>
      </c>
      <c r="F3851">
        <v>24</v>
      </c>
      <c r="G3851">
        <v>1.4590000000000001</v>
      </c>
      <c r="H3851">
        <v>17</v>
      </c>
      <c r="I3851">
        <v>0.42499999999999999</v>
      </c>
      <c r="J3851">
        <v>0</v>
      </c>
      <c r="K3851">
        <v>0</v>
      </c>
      <c r="L3851">
        <v>1</v>
      </c>
      <c r="M3851">
        <v>0.58399999999999996</v>
      </c>
      <c r="N3851" t="e">
        <v>#N/A</v>
      </c>
      <c r="O3851" t="e">
        <v>#N/A</v>
      </c>
      <c r="P3851" t="e">
        <v>#N/A</v>
      </c>
      <c r="Q3851" t="e">
        <v>#N/A</v>
      </c>
      <c r="R3851" t="s">
        <v>237</v>
      </c>
      <c r="S3851">
        <v>0</v>
      </c>
      <c r="T3851">
        <v>8.1270000000000007</v>
      </c>
      <c r="U3851">
        <v>8.7789999999999999</v>
      </c>
    </row>
    <row r="3852" spans="1:21" x14ac:dyDescent="0.3">
      <c r="A3852" t="s">
        <v>117</v>
      </c>
      <c r="B3852" t="s">
        <v>190</v>
      </c>
      <c r="C3852" t="s">
        <v>230</v>
      </c>
      <c r="D3852">
        <v>33</v>
      </c>
      <c r="E3852">
        <v>1</v>
      </c>
      <c r="F3852">
        <v>16</v>
      </c>
      <c r="G3852">
        <v>1.26</v>
      </c>
      <c r="H3852">
        <v>9</v>
      </c>
      <c r="I3852">
        <v>0.22500000000000001</v>
      </c>
      <c r="J3852">
        <v>0</v>
      </c>
      <c r="K3852">
        <v>1</v>
      </c>
      <c r="L3852">
        <v>0</v>
      </c>
      <c r="M3852">
        <v>0.53400000000000003</v>
      </c>
      <c r="N3852" t="e">
        <v>#N/A</v>
      </c>
      <c r="O3852" t="e">
        <v>#N/A</v>
      </c>
      <c r="P3852" t="e">
        <v>#N/A</v>
      </c>
      <c r="Q3852" t="e">
        <v>#N/A</v>
      </c>
      <c r="R3852" t="s">
        <v>237</v>
      </c>
      <c r="S3852">
        <v>0</v>
      </c>
      <c r="T3852">
        <v>0.85799999999999998</v>
      </c>
      <c r="U3852">
        <v>1.335</v>
      </c>
    </row>
    <row r="3853" spans="1:21" x14ac:dyDescent="0.3">
      <c r="A3853" t="s">
        <v>117</v>
      </c>
      <c r="B3853" t="s">
        <v>184</v>
      </c>
      <c r="C3853" t="s">
        <v>224</v>
      </c>
      <c r="D3853">
        <v>12</v>
      </c>
      <c r="E3853">
        <v>1</v>
      </c>
      <c r="F3853">
        <v>10</v>
      </c>
      <c r="G3853">
        <v>2.5529999999999999</v>
      </c>
      <c r="H3853">
        <v>4</v>
      </c>
      <c r="I3853">
        <v>0.1</v>
      </c>
      <c r="J3853">
        <v>0</v>
      </c>
      <c r="K3853">
        <v>1</v>
      </c>
      <c r="L3853">
        <v>0</v>
      </c>
      <c r="M3853">
        <v>0.86299999999999999</v>
      </c>
      <c r="N3853" t="e">
        <v>#N/A</v>
      </c>
      <c r="O3853" t="e">
        <v>#N/A</v>
      </c>
      <c r="P3853" t="e">
        <v>#N/A</v>
      </c>
      <c r="Q3853" t="e">
        <v>#N/A</v>
      </c>
      <c r="R3853" t="s">
        <v>237</v>
      </c>
      <c r="S3853">
        <v>0</v>
      </c>
      <c r="T3853">
        <v>0.59899999999999998</v>
      </c>
      <c r="U3853">
        <v>1.149</v>
      </c>
    </row>
    <row r="3854" spans="1:21" x14ac:dyDescent="0.3">
      <c r="A3854" t="s">
        <v>117</v>
      </c>
      <c r="B3854" t="s">
        <v>196</v>
      </c>
      <c r="C3854" t="s">
        <v>236</v>
      </c>
      <c r="D3854">
        <v>1</v>
      </c>
      <c r="E3854">
        <v>1</v>
      </c>
      <c r="F3854">
        <v>27</v>
      </c>
      <c r="G3854">
        <v>1.1679999999999999</v>
      </c>
      <c r="H3854">
        <v>21</v>
      </c>
      <c r="I3854">
        <v>0.52500000000000002</v>
      </c>
      <c r="J3854">
        <v>1</v>
      </c>
      <c r="K3854">
        <v>0</v>
      </c>
      <c r="L3854">
        <v>0</v>
      </c>
      <c r="M3854">
        <v>0.41799999999999998</v>
      </c>
      <c r="N3854" t="e">
        <v>#N/A</v>
      </c>
      <c r="O3854" t="e">
        <v>#N/A</v>
      </c>
      <c r="P3854" t="e">
        <v>#N/A</v>
      </c>
      <c r="Q3854" t="e">
        <v>#N/A</v>
      </c>
      <c r="R3854" t="s">
        <v>236</v>
      </c>
      <c r="S3854">
        <v>1</v>
      </c>
      <c r="T3854">
        <v>3.8279999999999998</v>
      </c>
      <c r="U3854">
        <v>11.079000000000001</v>
      </c>
    </row>
    <row r="3855" spans="1:21" x14ac:dyDescent="0.3">
      <c r="A3855" t="s">
        <v>117</v>
      </c>
      <c r="B3855" t="s">
        <v>162</v>
      </c>
      <c r="C3855" t="s">
        <v>202</v>
      </c>
      <c r="D3855">
        <v>30</v>
      </c>
      <c r="E3855">
        <v>1</v>
      </c>
      <c r="F3855">
        <v>19</v>
      </c>
      <c r="G3855">
        <v>2.1739999999999999</v>
      </c>
      <c r="H3855">
        <v>13</v>
      </c>
      <c r="I3855">
        <v>0.32500000000000001</v>
      </c>
      <c r="J3855">
        <v>0</v>
      </c>
      <c r="K3855">
        <v>0</v>
      </c>
      <c r="L3855">
        <v>1</v>
      </c>
      <c r="M3855">
        <v>0.42399999999999999</v>
      </c>
      <c r="N3855" t="e">
        <v>#N/A</v>
      </c>
      <c r="O3855" t="e">
        <v>#N/A</v>
      </c>
      <c r="P3855" t="e">
        <v>#N/A</v>
      </c>
      <c r="Q3855" t="e">
        <v>#N/A</v>
      </c>
      <c r="R3855" t="s">
        <v>237</v>
      </c>
      <c r="S3855">
        <v>0</v>
      </c>
      <c r="T3855">
        <v>4.7350000000000003</v>
      </c>
      <c r="U3855">
        <v>5.2069999999999999</v>
      </c>
    </row>
    <row r="3856" spans="1:21" x14ac:dyDescent="0.3">
      <c r="A3856" t="s">
        <v>117</v>
      </c>
      <c r="B3856" t="s">
        <v>186</v>
      </c>
      <c r="C3856" t="s">
        <v>226</v>
      </c>
      <c r="D3856">
        <v>2</v>
      </c>
      <c r="E3856">
        <v>1</v>
      </c>
      <c r="F3856">
        <v>9</v>
      </c>
      <c r="G3856">
        <v>1.238</v>
      </c>
      <c r="H3856">
        <v>2</v>
      </c>
      <c r="I3856">
        <v>0.05</v>
      </c>
      <c r="J3856">
        <v>0</v>
      </c>
      <c r="K3856">
        <v>0</v>
      </c>
      <c r="L3856">
        <v>1</v>
      </c>
      <c r="M3856">
        <v>0.63300000000000001</v>
      </c>
      <c r="N3856" t="e">
        <v>#N/A</v>
      </c>
      <c r="O3856" t="e">
        <v>#N/A</v>
      </c>
      <c r="P3856" t="e">
        <v>#N/A</v>
      </c>
      <c r="Q3856" t="e">
        <v>#N/A</v>
      </c>
      <c r="R3856" t="s">
        <v>237</v>
      </c>
      <c r="S3856">
        <v>0</v>
      </c>
      <c r="T3856">
        <v>2.8090000000000002</v>
      </c>
      <c r="U3856">
        <v>4.3460000000000001</v>
      </c>
    </row>
    <row r="3857" spans="1:21" x14ac:dyDescent="0.3">
      <c r="A3857" t="s">
        <v>117</v>
      </c>
      <c r="B3857" t="s">
        <v>157</v>
      </c>
      <c r="C3857" t="s">
        <v>197</v>
      </c>
      <c r="D3857">
        <v>32</v>
      </c>
      <c r="E3857">
        <v>1</v>
      </c>
      <c r="F3857">
        <v>72</v>
      </c>
      <c r="G3857">
        <v>1.141</v>
      </c>
      <c r="H3857">
        <v>38</v>
      </c>
      <c r="I3857">
        <v>0.95</v>
      </c>
      <c r="J3857">
        <v>1</v>
      </c>
      <c r="K3857">
        <v>1</v>
      </c>
      <c r="L3857">
        <v>1</v>
      </c>
      <c r="M3857">
        <v>0.82</v>
      </c>
      <c r="N3857" t="e">
        <v>#N/A</v>
      </c>
      <c r="O3857" t="e">
        <v>#N/A</v>
      </c>
      <c r="P3857" t="e">
        <v>#N/A</v>
      </c>
      <c r="Q3857" t="e">
        <v>#N/A</v>
      </c>
      <c r="R3857" t="s">
        <v>197</v>
      </c>
      <c r="S3857">
        <v>1</v>
      </c>
      <c r="T3857">
        <v>3.24</v>
      </c>
      <c r="U3857">
        <v>6.7380000000000004</v>
      </c>
    </row>
    <row r="3858" spans="1:21" x14ac:dyDescent="0.3">
      <c r="A3858" t="s">
        <v>117</v>
      </c>
      <c r="B3858" t="s">
        <v>188</v>
      </c>
      <c r="C3858" t="s">
        <v>228</v>
      </c>
      <c r="D3858">
        <v>11</v>
      </c>
      <c r="E3858">
        <v>1</v>
      </c>
      <c r="F3858">
        <v>30</v>
      </c>
      <c r="G3858">
        <v>3.9020000000000001</v>
      </c>
      <c r="H3858">
        <v>27</v>
      </c>
      <c r="I3858">
        <v>0.67500000000000004</v>
      </c>
      <c r="J3858">
        <v>1</v>
      </c>
      <c r="K3858">
        <v>0</v>
      </c>
      <c r="L3858">
        <v>0</v>
      </c>
      <c r="M3858">
        <v>1.3129999999999999</v>
      </c>
      <c r="N3858" t="e">
        <v>#N/A</v>
      </c>
      <c r="O3858" t="e">
        <v>#N/A</v>
      </c>
      <c r="P3858" t="e">
        <v>#N/A</v>
      </c>
      <c r="Q3858" t="e">
        <v>#N/A</v>
      </c>
      <c r="R3858" t="s">
        <v>237</v>
      </c>
      <c r="S3858">
        <v>0</v>
      </c>
      <c r="T3858">
        <v>7.125</v>
      </c>
      <c r="U3858">
        <v>7.9089999999999998</v>
      </c>
    </row>
    <row r="3859" spans="1:21" x14ac:dyDescent="0.3">
      <c r="A3859" t="s">
        <v>117</v>
      </c>
      <c r="B3859" t="s">
        <v>181</v>
      </c>
      <c r="C3859" t="s">
        <v>221</v>
      </c>
      <c r="D3859">
        <v>8</v>
      </c>
      <c r="E3859">
        <v>1</v>
      </c>
      <c r="F3859">
        <v>36</v>
      </c>
      <c r="G3859">
        <v>1.8720000000000001</v>
      </c>
      <c r="H3859">
        <v>32</v>
      </c>
      <c r="I3859">
        <v>0.8</v>
      </c>
      <c r="J3859">
        <v>1</v>
      </c>
      <c r="K3859">
        <v>0</v>
      </c>
      <c r="L3859">
        <v>0</v>
      </c>
      <c r="M3859">
        <v>0.67300000000000004</v>
      </c>
      <c r="N3859" t="e">
        <v>#N/A</v>
      </c>
      <c r="O3859" t="e">
        <v>#N/A</v>
      </c>
      <c r="P3859" t="e">
        <v>#N/A</v>
      </c>
      <c r="Q3859" t="e">
        <v>#N/A</v>
      </c>
      <c r="R3859" t="s">
        <v>237</v>
      </c>
      <c r="S3859">
        <v>0</v>
      </c>
      <c r="T3859">
        <v>3.0070000000000001</v>
      </c>
      <c r="U3859">
        <v>3.5779999999999998</v>
      </c>
    </row>
    <row r="3860" spans="1:21" x14ac:dyDescent="0.3">
      <c r="A3860" t="s">
        <v>117</v>
      </c>
      <c r="B3860" t="s">
        <v>194</v>
      </c>
      <c r="C3860" t="s">
        <v>234</v>
      </c>
      <c r="D3860">
        <v>23</v>
      </c>
      <c r="E3860">
        <v>1</v>
      </c>
      <c r="F3860">
        <v>28</v>
      </c>
      <c r="G3860">
        <v>2.456</v>
      </c>
      <c r="H3860">
        <v>23</v>
      </c>
      <c r="I3860">
        <v>0.57499999999999996</v>
      </c>
      <c r="J3860">
        <v>1</v>
      </c>
      <c r="K3860">
        <v>0</v>
      </c>
      <c r="L3860">
        <v>0</v>
      </c>
      <c r="M3860">
        <v>1.0309999999999999</v>
      </c>
      <c r="N3860" t="e">
        <v>#N/A</v>
      </c>
      <c r="O3860" t="e">
        <v>#N/A</v>
      </c>
      <c r="P3860" t="e">
        <v>#N/A</v>
      </c>
      <c r="Q3860" t="e">
        <v>#N/A</v>
      </c>
      <c r="R3860" t="s">
        <v>234</v>
      </c>
      <c r="S3860">
        <v>1</v>
      </c>
      <c r="T3860">
        <v>1.82</v>
      </c>
      <c r="U3860">
        <v>4.0579999999999998</v>
      </c>
    </row>
    <row r="3861" spans="1:21" x14ac:dyDescent="0.3">
      <c r="A3861" t="s">
        <v>117</v>
      </c>
      <c r="B3861" t="s">
        <v>166</v>
      </c>
      <c r="C3861" t="s">
        <v>206</v>
      </c>
      <c r="D3861">
        <v>16</v>
      </c>
      <c r="E3861">
        <v>1</v>
      </c>
      <c r="F3861">
        <v>15</v>
      </c>
      <c r="G3861">
        <v>1.0649999999999999</v>
      </c>
      <c r="H3861">
        <v>7</v>
      </c>
      <c r="I3861">
        <v>0.17499999999999999</v>
      </c>
      <c r="J3861">
        <v>0</v>
      </c>
      <c r="K3861">
        <v>0</v>
      </c>
      <c r="L3861">
        <v>1</v>
      </c>
      <c r="M3861">
        <v>0.91</v>
      </c>
      <c r="N3861" t="e">
        <v>#N/A</v>
      </c>
      <c r="O3861" t="e">
        <v>#N/A</v>
      </c>
      <c r="P3861" t="e">
        <v>#N/A</v>
      </c>
      <c r="Q3861" t="e">
        <v>#N/A</v>
      </c>
      <c r="R3861" t="s">
        <v>237</v>
      </c>
      <c r="S3861">
        <v>0</v>
      </c>
      <c r="T3861">
        <v>6.3550000000000004</v>
      </c>
      <c r="U3861">
        <v>7.0039999999999996</v>
      </c>
    </row>
    <row r="3862" spans="1:21" x14ac:dyDescent="0.3">
      <c r="A3862" t="s">
        <v>117</v>
      </c>
      <c r="B3862" t="s">
        <v>174</v>
      </c>
      <c r="C3862" t="s">
        <v>214</v>
      </c>
      <c r="D3862">
        <v>15</v>
      </c>
      <c r="E3862">
        <v>1</v>
      </c>
      <c r="F3862">
        <v>16</v>
      </c>
      <c r="G3862">
        <v>1.2170000000000001</v>
      </c>
      <c r="H3862">
        <v>10</v>
      </c>
      <c r="I3862">
        <v>0.25</v>
      </c>
      <c r="J3862">
        <v>0</v>
      </c>
      <c r="K3862">
        <v>1</v>
      </c>
      <c r="L3862">
        <v>0</v>
      </c>
      <c r="M3862">
        <v>0.58399999999999996</v>
      </c>
      <c r="N3862" t="e">
        <v>#N/A</v>
      </c>
      <c r="O3862" t="e">
        <v>#N/A</v>
      </c>
      <c r="P3862" t="e">
        <v>#N/A</v>
      </c>
      <c r="Q3862" t="e">
        <v>#N/A</v>
      </c>
      <c r="R3862" t="s">
        <v>214</v>
      </c>
      <c r="S3862">
        <v>1</v>
      </c>
      <c r="T3862">
        <v>2.496</v>
      </c>
      <c r="U3862">
        <v>4.0759999999999996</v>
      </c>
    </row>
    <row r="3863" spans="1:21" x14ac:dyDescent="0.3">
      <c r="A3863" t="s">
        <v>117</v>
      </c>
      <c r="B3863" t="s">
        <v>158</v>
      </c>
      <c r="C3863" t="s">
        <v>198</v>
      </c>
      <c r="D3863">
        <v>18</v>
      </c>
      <c r="E3863">
        <v>1</v>
      </c>
      <c r="F3863">
        <v>28</v>
      </c>
      <c r="G3863">
        <v>1.1359999999999999</v>
      </c>
      <c r="H3863">
        <v>22</v>
      </c>
      <c r="I3863">
        <v>0.55000000000000004</v>
      </c>
      <c r="J3863">
        <v>1</v>
      </c>
      <c r="K3863">
        <v>1</v>
      </c>
      <c r="L3863">
        <v>1</v>
      </c>
      <c r="M3863">
        <v>0.53</v>
      </c>
      <c r="N3863" t="e">
        <v>#N/A</v>
      </c>
      <c r="O3863" t="e">
        <v>#N/A</v>
      </c>
      <c r="P3863" t="e">
        <v>#N/A</v>
      </c>
      <c r="Q3863" t="e">
        <v>#N/A</v>
      </c>
      <c r="R3863" t="s">
        <v>237</v>
      </c>
      <c r="S3863">
        <v>0</v>
      </c>
      <c r="T3863">
        <v>4.8319999999999999</v>
      </c>
      <c r="U3863">
        <v>5.41</v>
      </c>
    </row>
    <row r="3864" spans="1:21" x14ac:dyDescent="0.3">
      <c r="A3864" t="s">
        <v>117</v>
      </c>
      <c r="B3864" t="s">
        <v>172</v>
      </c>
      <c r="C3864" t="s">
        <v>212</v>
      </c>
      <c r="D3864">
        <v>40</v>
      </c>
      <c r="E3864">
        <v>1</v>
      </c>
      <c r="F3864">
        <v>24</v>
      </c>
      <c r="G3864">
        <v>1.32</v>
      </c>
      <c r="H3864">
        <v>19</v>
      </c>
      <c r="I3864">
        <v>0.47499999999999998</v>
      </c>
      <c r="J3864">
        <v>0</v>
      </c>
      <c r="K3864">
        <v>1</v>
      </c>
      <c r="L3864">
        <v>0</v>
      </c>
      <c r="M3864">
        <v>0.621</v>
      </c>
      <c r="N3864" t="e">
        <v>#N/A</v>
      </c>
      <c r="O3864" t="e">
        <v>#N/A</v>
      </c>
      <c r="P3864" t="e">
        <v>#N/A</v>
      </c>
      <c r="Q3864" t="e">
        <v>#N/A</v>
      </c>
      <c r="R3864" t="s">
        <v>237</v>
      </c>
      <c r="S3864">
        <v>0</v>
      </c>
      <c r="T3864">
        <v>2.9870000000000001</v>
      </c>
      <c r="U3864">
        <v>3.6019999999999999</v>
      </c>
    </row>
    <row r="3865" spans="1:21" x14ac:dyDescent="0.3">
      <c r="A3865" t="s">
        <v>117</v>
      </c>
      <c r="B3865" t="s">
        <v>159</v>
      </c>
      <c r="C3865" t="s">
        <v>199</v>
      </c>
      <c r="D3865">
        <v>6</v>
      </c>
      <c r="E3865">
        <v>1</v>
      </c>
      <c r="F3865">
        <v>98</v>
      </c>
      <c r="G3865">
        <v>3.1619999999999999</v>
      </c>
      <c r="H3865">
        <v>40</v>
      </c>
      <c r="I3865">
        <v>1</v>
      </c>
      <c r="J3865">
        <v>1</v>
      </c>
      <c r="K3865">
        <v>1</v>
      </c>
      <c r="L3865">
        <v>1</v>
      </c>
      <c r="M3865">
        <v>0.59299999999999997</v>
      </c>
      <c r="N3865" t="e">
        <v>#N/A</v>
      </c>
      <c r="O3865" t="e">
        <v>#N/A</v>
      </c>
      <c r="P3865" t="e">
        <v>#N/A</v>
      </c>
      <c r="Q3865" t="e">
        <v>#N/A</v>
      </c>
      <c r="R3865" t="s">
        <v>237</v>
      </c>
      <c r="S3865">
        <v>0</v>
      </c>
      <c r="T3865">
        <v>0.873</v>
      </c>
      <c r="U3865">
        <v>3.069</v>
      </c>
    </row>
    <row r="3866" spans="1:21" x14ac:dyDescent="0.3">
      <c r="A3866" t="s">
        <v>117</v>
      </c>
      <c r="B3866" t="s">
        <v>161</v>
      </c>
      <c r="C3866" t="s">
        <v>201</v>
      </c>
      <c r="D3866">
        <v>17</v>
      </c>
      <c r="E3866">
        <v>1</v>
      </c>
      <c r="F3866">
        <v>14</v>
      </c>
      <c r="G3866">
        <v>1.472</v>
      </c>
      <c r="H3866">
        <v>6</v>
      </c>
      <c r="I3866">
        <v>0.15</v>
      </c>
      <c r="J3866">
        <v>0</v>
      </c>
      <c r="K3866">
        <v>1</v>
      </c>
      <c r="L3866">
        <v>0</v>
      </c>
      <c r="M3866">
        <v>1.0049999999999999</v>
      </c>
      <c r="N3866" t="e">
        <v>#N/A</v>
      </c>
      <c r="O3866" t="e">
        <v>#N/A</v>
      </c>
      <c r="P3866" t="e">
        <v>#N/A</v>
      </c>
      <c r="Q3866" t="e">
        <v>#N/A</v>
      </c>
      <c r="R3866" t="s">
        <v>201</v>
      </c>
      <c r="S3866">
        <v>1</v>
      </c>
      <c r="T3866">
        <v>2.016</v>
      </c>
      <c r="U3866">
        <v>3.1040000000000001</v>
      </c>
    </row>
    <row r="3867" spans="1:21" x14ac:dyDescent="0.3">
      <c r="A3867" t="s">
        <v>117</v>
      </c>
      <c r="B3867" t="s">
        <v>168</v>
      </c>
      <c r="C3867" t="s">
        <v>208</v>
      </c>
      <c r="D3867">
        <v>29</v>
      </c>
      <c r="E3867">
        <v>1</v>
      </c>
      <c r="F3867">
        <v>24</v>
      </c>
      <c r="G3867">
        <v>0.83699999999999997</v>
      </c>
      <c r="H3867">
        <v>18</v>
      </c>
      <c r="I3867">
        <v>0.45</v>
      </c>
      <c r="J3867">
        <v>0</v>
      </c>
      <c r="K3867">
        <v>0</v>
      </c>
      <c r="L3867">
        <v>1</v>
      </c>
      <c r="M3867">
        <v>0.57499999999999996</v>
      </c>
      <c r="N3867" t="e">
        <v>#N/A</v>
      </c>
      <c r="O3867" t="e">
        <v>#N/A</v>
      </c>
      <c r="P3867" t="e">
        <v>#N/A</v>
      </c>
      <c r="Q3867" t="e">
        <v>#N/A</v>
      </c>
      <c r="R3867" t="s">
        <v>237</v>
      </c>
      <c r="S3867">
        <v>0</v>
      </c>
      <c r="T3867">
        <v>0.99099999999999999</v>
      </c>
      <c r="U3867">
        <v>1.472</v>
      </c>
    </row>
    <row r="3868" spans="1:21" x14ac:dyDescent="0.3">
      <c r="A3868" t="s">
        <v>117</v>
      </c>
      <c r="B3868" t="s">
        <v>171</v>
      </c>
      <c r="C3868" t="s">
        <v>211</v>
      </c>
      <c r="D3868">
        <v>22</v>
      </c>
      <c r="E3868">
        <v>1</v>
      </c>
      <c r="F3868">
        <v>14</v>
      </c>
      <c r="G3868">
        <v>3.782</v>
      </c>
      <c r="H3868">
        <v>5</v>
      </c>
      <c r="I3868">
        <v>0.125</v>
      </c>
      <c r="J3868">
        <v>0</v>
      </c>
      <c r="K3868">
        <v>1</v>
      </c>
      <c r="L3868">
        <v>0</v>
      </c>
      <c r="M3868">
        <v>6.3079999999999998</v>
      </c>
      <c r="N3868" t="e">
        <v>#N/A</v>
      </c>
      <c r="O3868" t="e">
        <v>#N/A</v>
      </c>
      <c r="P3868" t="e">
        <v>#N/A</v>
      </c>
      <c r="Q3868" t="e">
        <v>#N/A</v>
      </c>
      <c r="R3868" t="s">
        <v>237</v>
      </c>
      <c r="S3868">
        <v>0</v>
      </c>
      <c r="T3868">
        <v>0.79900000000000004</v>
      </c>
      <c r="U3868">
        <v>1.244</v>
      </c>
    </row>
    <row r="3869" spans="1:21" x14ac:dyDescent="0.3">
      <c r="A3869" t="s">
        <v>117</v>
      </c>
      <c r="B3869" t="s">
        <v>170</v>
      </c>
      <c r="C3869" t="s">
        <v>210</v>
      </c>
      <c r="D3869">
        <v>21</v>
      </c>
      <c r="E3869">
        <v>1</v>
      </c>
      <c r="F3869">
        <v>8</v>
      </c>
      <c r="G3869">
        <v>2.847</v>
      </c>
      <c r="H3869">
        <v>1</v>
      </c>
      <c r="I3869">
        <v>2.5000000000000001E-2</v>
      </c>
      <c r="J3869">
        <v>0</v>
      </c>
      <c r="K3869">
        <v>0</v>
      </c>
      <c r="L3869">
        <v>1</v>
      </c>
      <c r="M3869">
        <v>3.2170000000000001</v>
      </c>
      <c r="N3869" t="e">
        <v>#N/A</v>
      </c>
      <c r="O3869" t="e">
        <v>#N/A</v>
      </c>
      <c r="P3869" t="e">
        <v>#N/A</v>
      </c>
      <c r="Q3869" t="e">
        <v>#N/A</v>
      </c>
      <c r="R3869" t="s">
        <v>237</v>
      </c>
      <c r="S3869">
        <v>0</v>
      </c>
      <c r="T3869">
        <v>0.65700000000000003</v>
      </c>
      <c r="U3869">
        <v>1.141</v>
      </c>
    </row>
    <row r="3870" spans="1:21" x14ac:dyDescent="0.3">
      <c r="A3870" t="s">
        <v>117</v>
      </c>
      <c r="B3870" t="s">
        <v>169</v>
      </c>
      <c r="C3870" t="s">
        <v>209</v>
      </c>
      <c r="D3870">
        <v>5</v>
      </c>
      <c r="E3870">
        <v>1</v>
      </c>
      <c r="F3870">
        <v>18</v>
      </c>
      <c r="G3870">
        <v>1.026</v>
      </c>
      <c r="H3870">
        <v>12</v>
      </c>
      <c r="I3870">
        <v>0.3</v>
      </c>
      <c r="J3870">
        <v>0</v>
      </c>
      <c r="K3870">
        <v>1</v>
      </c>
      <c r="L3870">
        <v>0</v>
      </c>
      <c r="M3870">
        <v>0.57199999999999995</v>
      </c>
      <c r="N3870" t="e">
        <v>#N/A</v>
      </c>
      <c r="O3870" t="e">
        <v>#N/A</v>
      </c>
      <c r="P3870" t="e">
        <v>#N/A</v>
      </c>
      <c r="Q3870" t="e">
        <v>#N/A</v>
      </c>
      <c r="R3870" t="s">
        <v>237</v>
      </c>
      <c r="S3870">
        <v>0</v>
      </c>
      <c r="T3870">
        <v>3.0710000000000002</v>
      </c>
      <c r="U3870">
        <v>3.54</v>
      </c>
    </row>
    <row r="3871" spans="1:21" x14ac:dyDescent="0.3">
      <c r="A3871" t="s">
        <v>117</v>
      </c>
      <c r="B3871" t="s">
        <v>173</v>
      </c>
      <c r="C3871" t="s">
        <v>213</v>
      </c>
      <c r="D3871">
        <v>37</v>
      </c>
      <c r="E3871">
        <v>1</v>
      </c>
      <c r="F3871">
        <v>21</v>
      </c>
      <c r="G3871">
        <v>1.9910000000000001</v>
      </c>
      <c r="H3871">
        <v>16</v>
      </c>
      <c r="I3871">
        <v>0.4</v>
      </c>
      <c r="J3871">
        <v>0</v>
      </c>
      <c r="K3871">
        <v>0</v>
      </c>
      <c r="L3871">
        <v>1</v>
      </c>
      <c r="M3871">
        <v>0.66700000000000004</v>
      </c>
      <c r="N3871" t="e">
        <v>#N/A</v>
      </c>
      <c r="O3871" t="e">
        <v>#N/A</v>
      </c>
      <c r="P3871" t="e">
        <v>#N/A</v>
      </c>
      <c r="Q3871" t="e">
        <v>#N/A</v>
      </c>
      <c r="R3871" t="s">
        <v>213</v>
      </c>
      <c r="S3871">
        <v>1</v>
      </c>
      <c r="T3871">
        <v>1.754</v>
      </c>
      <c r="U3871">
        <v>3.0310000000000001</v>
      </c>
    </row>
    <row r="3872" spans="1:21" x14ac:dyDescent="0.3">
      <c r="A3872" t="s">
        <v>117</v>
      </c>
      <c r="B3872" t="s">
        <v>180</v>
      </c>
      <c r="C3872" t="s">
        <v>220</v>
      </c>
      <c r="D3872">
        <v>36</v>
      </c>
      <c r="E3872">
        <v>1</v>
      </c>
      <c r="F3872">
        <v>36</v>
      </c>
      <c r="G3872">
        <v>1.5609999999999999</v>
      </c>
      <c r="H3872">
        <v>31</v>
      </c>
      <c r="I3872">
        <v>0.77500000000000002</v>
      </c>
      <c r="J3872">
        <v>1</v>
      </c>
      <c r="K3872">
        <v>0</v>
      </c>
      <c r="L3872">
        <v>0</v>
      </c>
      <c r="M3872">
        <v>0.60499999999999998</v>
      </c>
      <c r="N3872" t="e">
        <v>#N/A</v>
      </c>
      <c r="O3872" t="e">
        <v>#N/A</v>
      </c>
      <c r="P3872" t="e">
        <v>#N/A</v>
      </c>
      <c r="Q3872" t="e">
        <v>#N/A</v>
      </c>
      <c r="R3872" t="s">
        <v>220</v>
      </c>
      <c r="S3872">
        <v>1</v>
      </c>
      <c r="T3872">
        <v>1.6359999999999999</v>
      </c>
      <c r="U3872">
        <v>3.9649999999999999</v>
      </c>
    </row>
    <row r="3873" spans="1:21" x14ac:dyDescent="0.3">
      <c r="A3873" t="s">
        <v>117</v>
      </c>
      <c r="B3873" t="s">
        <v>185</v>
      </c>
      <c r="C3873" t="s">
        <v>225</v>
      </c>
      <c r="D3873">
        <v>4</v>
      </c>
      <c r="E3873">
        <v>1</v>
      </c>
      <c r="F3873">
        <v>89</v>
      </c>
      <c r="G3873">
        <v>1.952</v>
      </c>
      <c r="H3873">
        <v>39</v>
      </c>
      <c r="I3873">
        <v>0.97499999999999998</v>
      </c>
      <c r="J3873">
        <v>1</v>
      </c>
      <c r="K3873">
        <v>0</v>
      </c>
      <c r="L3873">
        <v>0</v>
      </c>
      <c r="M3873">
        <v>0.64300000000000002</v>
      </c>
      <c r="N3873" t="e">
        <v>#N/A</v>
      </c>
      <c r="O3873" t="e">
        <v>#N/A</v>
      </c>
      <c r="P3873" t="e">
        <v>#N/A</v>
      </c>
      <c r="Q3873" t="e">
        <v>#N/A</v>
      </c>
      <c r="R3873" t="s">
        <v>225</v>
      </c>
      <c r="S3873">
        <v>1</v>
      </c>
      <c r="T3873">
        <v>1.857</v>
      </c>
      <c r="U3873">
        <v>3.1850000000000001</v>
      </c>
    </row>
    <row r="3874" spans="1:21" x14ac:dyDescent="0.3">
      <c r="A3874" t="s">
        <v>117</v>
      </c>
      <c r="B3874" t="s">
        <v>193</v>
      </c>
      <c r="C3874" t="s">
        <v>233</v>
      </c>
      <c r="D3874">
        <v>28</v>
      </c>
      <c r="E3874">
        <v>1</v>
      </c>
      <c r="F3874">
        <v>36</v>
      </c>
      <c r="G3874">
        <v>2.1520000000000001</v>
      </c>
      <c r="H3874">
        <v>30</v>
      </c>
      <c r="I3874">
        <v>0.75</v>
      </c>
      <c r="J3874">
        <v>1</v>
      </c>
      <c r="K3874">
        <v>1</v>
      </c>
      <c r="L3874">
        <v>1</v>
      </c>
      <c r="M3874">
        <v>1.1020000000000001</v>
      </c>
      <c r="N3874" t="e">
        <v>#N/A</v>
      </c>
      <c r="O3874" t="e">
        <v>#N/A</v>
      </c>
      <c r="P3874" t="e">
        <v>#N/A</v>
      </c>
      <c r="Q3874" t="e">
        <v>#N/A</v>
      </c>
      <c r="R3874" t="s">
        <v>237</v>
      </c>
      <c r="S3874">
        <v>0</v>
      </c>
      <c r="T3874">
        <v>0.51400000000000001</v>
      </c>
      <c r="U3874">
        <v>1.0109999999999999</v>
      </c>
    </row>
    <row r="3875" spans="1:21" x14ac:dyDescent="0.3">
      <c r="A3875" t="s">
        <v>117</v>
      </c>
      <c r="B3875" t="s">
        <v>195</v>
      </c>
      <c r="C3875" t="s">
        <v>235</v>
      </c>
      <c r="D3875">
        <v>10</v>
      </c>
      <c r="E3875">
        <v>1</v>
      </c>
      <c r="F3875">
        <v>37</v>
      </c>
      <c r="G3875">
        <v>1.014</v>
      </c>
      <c r="H3875">
        <v>35</v>
      </c>
      <c r="I3875">
        <v>0.875</v>
      </c>
      <c r="J3875">
        <v>1</v>
      </c>
      <c r="K3875">
        <v>0</v>
      </c>
      <c r="L3875">
        <v>0</v>
      </c>
      <c r="M3875">
        <v>0.82899999999999996</v>
      </c>
      <c r="N3875" t="e">
        <v>#N/A</v>
      </c>
      <c r="O3875" t="e">
        <v>#N/A</v>
      </c>
      <c r="P3875" t="e">
        <v>#N/A</v>
      </c>
      <c r="Q3875" t="e">
        <v>#N/A</v>
      </c>
      <c r="R3875" t="s">
        <v>237</v>
      </c>
      <c r="S3875">
        <v>0</v>
      </c>
      <c r="T3875">
        <v>0.59599999999999997</v>
      </c>
      <c r="U3875">
        <v>1.1379999999999999</v>
      </c>
    </row>
    <row r="3876" spans="1:21" x14ac:dyDescent="0.3">
      <c r="A3876" t="s">
        <v>117</v>
      </c>
      <c r="B3876" t="s">
        <v>191</v>
      </c>
      <c r="C3876" t="s">
        <v>231</v>
      </c>
      <c r="D3876">
        <v>38</v>
      </c>
      <c r="E3876">
        <v>1</v>
      </c>
      <c r="F3876">
        <v>20</v>
      </c>
      <c r="G3876">
        <v>1.333</v>
      </c>
      <c r="H3876">
        <v>15</v>
      </c>
      <c r="I3876">
        <v>0.375</v>
      </c>
      <c r="J3876">
        <v>0</v>
      </c>
      <c r="K3876">
        <v>0</v>
      </c>
      <c r="L3876">
        <v>1</v>
      </c>
      <c r="M3876">
        <v>0.70699999999999996</v>
      </c>
      <c r="N3876" t="e">
        <v>#N/A</v>
      </c>
      <c r="O3876" t="e">
        <v>#N/A</v>
      </c>
      <c r="P3876" t="e">
        <v>#N/A</v>
      </c>
      <c r="Q3876" t="e">
        <v>#N/A</v>
      </c>
      <c r="R3876" t="s">
        <v>237</v>
      </c>
      <c r="S3876">
        <v>0</v>
      </c>
      <c r="T3876">
        <v>0.55600000000000005</v>
      </c>
      <c r="U3876">
        <v>1.2390000000000001</v>
      </c>
    </row>
    <row r="3877" spans="1:21" x14ac:dyDescent="0.3">
      <c r="A3877" t="s">
        <v>117</v>
      </c>
      <c r="B3877" t="s">
        <v>182</v>
      </c>
      <c r="C3877" t="s">
        <v>222</v>
      </c>
      <c r="D3877">
        <v>27</v>
      </c>
      <c r="E3877">
        <v>1</v>
      </c>
      <c r="F3877">
        <v>16</v>
      </c>
      <c r="G3877">
        <v>1.3049999999999999</v>
      </c>
      <c r="H3877">
        <v>8</v>
      </c>
      <c r="I3877">
        <v>0.2</v>
      </c>
      <c r="J3877">
        <v>0</v>
      </c>
      <c r="K3877">
        <v>1</v>
      </c>
      <c r="L3877">
        <v>0</v>
      </c>
      <c r="M3877">
        <v>0.64200000000000002</v>
      </c>
      <c r="N3877" t="e">
        <v>#N/A</v>
      </c>
      <c r="O3877" t="e">
        <v>#N/A</v>
      </c>
      <c r="P3877" t="e">
        <v>#N/A</v>
      </c>
      <c r="Q3877" t="e">
        <v>#N/A</v>
      </c>
      <c r="R3877" t="s">
        <v>237</v>
      </c>
      <c r="S3877">
        <v>0</v>
      </c>
      <c r="T3877">
        <v>0.60899999999999999</v>
      </c>
      <c r="U3877">
        <v>1.552</v>
      </c>
    </row>
    <row r="3878" spans="1:21" x14ac:dyDescent="0.3">
      <c r="A3878" t="s">
        <v>117</v>
      </c>
      <c r="B3878" t="s">
        <v>192</v>
      </c>
      <c r="C3878" t="s">
        <v>232</v>
      </c>
      <c r="D3878">
        <v>24</v>
      </c>
      <c r="E3878">
        <v>1</v>
      </c>
      <c r="F3878">
        <v>18</v>
      </c>
      <c r="G3878">
        <v>1.3540000000000001</v>
      </c>
      <c r="H3878">
        <v>11</v>
      </c>
      <c r="I3878">
        <v>0.27500000000000002</v>
      </c>
      <c r="J3878">
        <v>0</v>
      </c>
      <c r="K3878">
        <v>0</v>
      </c>
      <c r="L3878">
        <v>1</v>
      </c>
      <c r="M3878">
        <v>0.47799999999999998</v>
      </c>
      <c r="N3878" t="e">
        <v>#N/A</v>
      </c>
      <c r="O3878" t="e">
        <v>#N/A</v>
      </c>
      <c r="P3878" t="e">
        <v>#N/A</v>
      </c>
      <c r="Q3878" t="e">
        <v>#N/A</v>
      </c>
      <c r="R3878" t="s">
        <v>237</v>
      </c>
      <c r="S3878">
        <v>0</v>
      </c>
      <c r="T3878">
        <v>0.51300000000000001</v>
      </c>
      <c r="U3878">
        <v>1.0629999999999999</v>
      </c>
    </row>
    <row r="3879" spans="1:21" x14ac:dyDescent="0.3">
      <c r="A3879" t="s">
        <v>117</v>
      </c>
      <c r="B3879" t="s">
        <v>176</v>
      </c>
      <c r="C3879" t="s">
        <v>216</v>
      </c>
      <c r="D3879">
        <v>13</v>
      </c>
      <c r="E3879">
        <v>1</v>
      </c>
      <c r="F3879">
        <v>37</v>
      </c>
      <c r="G3879">
        <v>0.90400000000000003</v>
      </c>
      <c r="H3879">
        <v>34</v>
      </c>
      <c r="I3879">
        <v>0.85</v>
      </c>
      <c r="J3879">
        <v>1</v>
      </c>
      <c r="K3879">
        <v>1</v>
      </c>
      <c r="L3879">
        <v>1</v>
      </c>
      <c r="M3879">
        <v>0.57699999999999996</v>
      </c>
      <c r="N3879" t="e">
        <v>#N/A</v>
      </c>
      <c r="O3879" t="e">
        <v>#N/A</v>
      </c>
      <c r="P3879" t="e">
        <v>#N/A</v>
      </c>
      <c r="Q3879" t="e">
        <v>#N/A</v>
      </c>
      <c r="R3879" t="s">
        <v>237</v>
      </c>
      <c r="S3879">
        <v>0</v>
      </c>
      <c r="T3879">
        <v>0.39600000000000002</v>
      </c>
      <c r="U3879">
        <v>1.071</v>
      </c>
    </row>
    <row r="3880" spans="1:21" x14ac:dyDescent="0.3">
      <c r="A3880" t="s">
        <v>117</v>
      </c>
      <c r="B3880" t="s">
        <v>160</v>
      </c>
      <c r="C3880" t="s">
        <v>200</v>
      </c>
      <c r="D3880">
        <v>25</v>
      </c>
      <c r="E3880">
        <v>1</v>
      </c>
      <c r="F3880">
        <v>9</v>
      </c>
      <c r="G3880">
        <v>1.006</v>
      </c>
      <c r="H3880">
        <v>3</v>
      </c>
      <c r="I3880">
        <v>7.4999999999999997E-2</v>
      </c>
      <c r="J3880">
        <v>0</v>
      </c>
      <c r="K3880">
        <v>0</v>
      </c>
      <c r="L3880">
        <v>1</v>
      </c>
      <c r="M3880">
        <v>0.45</v>
      </c>
      <c r="N3880" t="e">
        <v>#N/A</v>
      </c>
      <c r="O3880" t="e">
        <v>#N/A</v>
      </c>
      <c r="P3880" t="e">
        <v>#N/A</v>
      </c>
      <c r="Q3880" t="e">
        <v>#N/A</v>
      </c>
      <c r="R3880" t="s">
        <v>237</v>
      </c>
      <c r="S3880">
        <v>0</v>
      </c>
      <c r="T3880">
        <v>0.98599999999999999</v>
      </c>
      <c r="U3880">
        <v>1.5609999999999999</v>
      </c>
    </row>
    <row r="3881" spans="1:21" x14ac:dyDescent="0.3">
      <c r="A3881" t="s">
        <v>117</v>
      </c>
      <c r="B3881" t="s">
        <v>189</v>
      </c>
      <c r="C3881" t="s">
        <v>229</v>
      </c>
      <c r="D3881">
        <v>7</v>
      </c>
      <c r="E3881">
        <v>1</v>
      </c>
      <c r="F3881">
        <v>25</v>
      </c>
      <c r="G3881">
        <v>1.1379999999999999</v>
      </c>
      <c r="H3881">
        <v>20</v>
      </c>
      <c r="I3881">
        <v>0.5</v>
      </c>
      <c r="J3881">
        <v>0</v>
      </c>
      <c r="K3881">
        <v>1</v>
      </c>
      <c r="L3881">
        <v>0</v>
      </c>
      <c r="M3881">
        <v>0.45700000000000002</v>
      </c>
      <c r="N3881" t="e">
        <v>#N/A</v>
      </c>
      <c r="O3881" t="e">
        <v>#N/A</v>
      </c>
      <c r="P3881" t="e">
        <v>#N/A</v>
      </c>
      <c r="Q3881" t="e">
        <v>#N/A</v>
      </c>
      <c r="R3881" t="s">
        <v>229</v>
      </c>
      <c r="S3881">
        <v>1</v>
      </c>
      <c r="T3881">
        <v>1.804</v>
      </c>
      <c r="U3881">
        <v>3.6850000000000001</v>
      </c>
    </row>
    <row r="3882" spans="1:21" x14ac:dyDescent="0.3">
      <c r="A3882" t="s">
        <v>118</v>
      </c>
      <c r="B3882" t="s">
        <v>189</v>
      </c>
      <c r="C3882" t="s">
        <v>229</v>
      </c>
      <c r="D3882">
        <v>11</v>
      </c>
      <c r="E3882">
        <v>1</v>
      </c>
      <c r="F3882">
        <v>100</v>
      </c>
      <c r="G3882">
        <v>3.2879999999999998</v>
      </c>
      <c r="H3882">
        <v>40</v>
      </c>
      <c r="I3882">
        <v>1</v>
      </c>
      <c r="J3882">
        <v>0</v>
      </c>
      <c r="K3882">
        <v>0</v>
      </c>
      <c r="L3882">
        <v>1</v>
      </c>
      <c r="M3882">
        <v>0.88600000000000001</v>
      </c>
      <c r="N3882" t="e">
        <v>#N/A</v>
      </c>
      <c r="O3882" t="e">
        <v>#N/A</v>
      </c>
      <c r="P3882" t="e">
        <v>#N/A</v>
      </c>
      <c r="Q3882" t="e">
        <v>#N/A</v>
      </c>
      <c r="R3882" t="s">
        <v>229</v>
      </c>
      <c r="S3882">
        <v>1</v>
      </c>
      <c r="T3882">
        <v>1.68</v>
      </c>
      <c r="U3882">
        <v>3.87</v>
      </c>
    </row>
    <row r="3883" spans="1:21" x14ac:dyDescent="0.3">
      <c r="A3883" t="s">
        <v>118</v>
      </c>
      <c r="B3883" t="s">
        <v>177</v>
      </c>
      <c r="C3883" t="s">
        <v>217</v>
      </c>
      <c r="D3883">
        <v>30</v>
      </c>
      <c r="E3883">
        <v>1</v>
      </c>
      <c r="F3883">
        <v>29</v>
      </c>
      <c r="G3883">
        <v>1.6479999999999999</v>
      </c>
      <c r="H3883">
        <v>10</v>
      </c>
      <c r="I3883">
        <v>0.25</v>
      </c>
      <c r="J3883">
        <v>1</v>
      </c>
      <c r="K3883">
        <v>1</v>
      </c>
      <c r="L3883">
        <v>1</v>
      </c>
      <c r="M3883">
        <v>0.64700000000000002</v>
      </c>
      <c r="N3883" t="e">
        <v>#N/A</v>
      </c>
      <c r="O3883" t="e">
        <v>#N/A</v>
      </c>
      <c r="P3883" t="e">
        <v>#N/A</v>
      </c>
      <c r="Q3883" t="e">
        <v>#N/A</v>
      </c>
      <c r="R3883" t="s">
        <v>651</v>
      </c>
      <c r="S3883">
        <v>0</v>
      </c>
      <c r="T3883">
        <v>5.5759999999999996</v>
      </c>
      <c r="U3883">
        <v>12.178000000000001</v>
      </c>
    </row>
    <row r="3884" spans="1:21" x14ac:dyDescent="0.3">
      <c r="A3884" t="s">
        <v>118</v>
      </c>
      <c r="B3884" t="s">
        <v>164</v>
      </c>
      <c r="C3884" t="s">
        <v>204</v>
      </c>
      <c r="D3884">
        <v>22</v>
      </c>
      <c r="E3884">
        <v>1</v>
      </c>
      <c r="F3884">
        <v>100</v>
      </c>
      <c r="G3884">
        <v>2.3940000000000001</v>
      </c>
      <c r="H3884">
        <v>39</v>
      </c>
      <c r="I3884">
        <v>0.97499999999999998</v>
      </c>
      <c r="J3884">
        <v>0</v>
      </c>
      <c r="K3884">
        <v>0</v>
      </c>
      <c r="L3884">
        <v>1</v>
      </c>
      <c r="M3884">
        <v>0.80900000000000005</v>
      </c>
      <c r="N3884" t="e">
        <v>#N/A</v>
      </c>
      <c r="O3884" t="e">
        <v>#N/A</v>
      </c>
      <c r="P3884" t="e">
        <v>#N/A</v>
      </c>
      <c r="Q3884" t="e">
        <v>#N/A</v>
      </c>
      <c r="R3884" t="s">
        <v>1015</v>
      </c>
      <c r="S3884">
        <v>0</v>
      </c>
      <c r="T3884">
        <v>6.1369999999999996</v>
      </c>
      <c r="U3884">
        <v>9.173</v>
      </c>
    </row>
    <row r="3885" spans="1:21" x14ac:dyDescent="0.3">
      <c r="A3885" t="s">
        <v>118</v>
      </c>
      <c r="B3885" t="s">
        <v>159</v>
      </c>
      <c r="C3885" t="s">
        <v>199</v>
      </c>
      <c r="D3885">
        <v>35</v>
      </c>
      <c r="E3885">
        <v>1</v>
      </c>
      <c r="F3885">
        <v>100</v>
      </c>
      <c r="G3885">
        <v>2.5030000000000001</v>
      </c>
      <c r="H3885">
        <v>36</v>
      </c>
      <c r="I3885">
        <v>0.9</v>
      </c>
      <c r="J3885">
        <v>0</v>
      </c>
      <c r="K3885">
        <v>0</v>
      </c>
      <c r="L3885">
        <v>1</v>
      </c>
      <c r="M3885">
        <v>0.72199999999999998</v>
      </c>
      <c r="N3885" t="e">
        <v>#N/A</v>
      </c>
      <c r="O3885" t="e">
        <v>#N/A</v>
      </c>
      <c r="P3885" t="e">
        <v>#N/A</v>
      </c>
      <c r="Q3885" t="e">
        <v>#N/A</v>
      </c>
      <c r="R3885" t="s">
        <v>1016</v>
      </c>
      <c r="S3885">
        <v>0</v>
      </c>
      <c r="T3885">
        <v>3.306</v>
      </c>
      <c r="U3885">
        <v>5.3090000000000002</v>
      </c>
    </row>
    <row r="3886" spans="1:21" x14ac:dyDescent="0.3">
      <c r="A3886" t="s">
        <v>118</v>
      </c>
      <c r="B3886" t="s">
        <v>178</v>
      </c>
      <c r="C3886" t="s">
        <v>218</v>
      </c>
      <c r="D3886">
        <v>18</v>
      </c>
      <c r="E3886">
        <v>1</v>
      </c>
      <c r="F3886">
        <v>27</v>
      </c>
      <c r="G3886">
        <v>2.177</v>
      </c>
      <c r="H3886">
        <v>7</v>
      </c>
      <c r="I3886">
        <v>0.17499999999999999</v>
      </c>
      <c r="J3886">
        <v>1</v>
      </c>
      <c r="K3886">
        <v>0</v>
      </c>
      <c r="L3886">
        <v>0</v>
      </c>
      <c r="M3886">
        <v>0.83899999999999997</v>
      </c>
      <c r="N3886" t="e">
        <v>#N/A</v>
      </c>
      <c r="O3886" t="e">
        <v>#N/A</v>
      </c>
      <c r="P3886" t="e">
        <v>#N/A</v>
      </c>
      <c r="Q3886" t="e">
        <v>#N/A</v>
      </c>
      <c r="R3886" t="s">
        <v>1017</v>
      </c>
      <c r="S3886">
        <v>0</v>
      </c>
      <c r="T3886">
        <v>2.6589999999999998</v>
      </c>
      <c r="U3886">
        <v>6.085</v>
      </c>
    </row>
    <row r="3887" spans="1:21" x14ac:dyDescent="0.3">
      <c r="A3887" t="s">
        <v>118</v>
      </c>
      <c r="B3887" t="s">
        <v>190</v>
      </c>
      <c r="C3887" t="s">
        <v>230</v>
      </c>
      <c r="D3887">
        <v>17</v>
      </c>
      <c r="E3887">
        <v>1</v>
      </c>
      <c r="F3887">
        <v>100</v>
      </c>
      <c r="G3887">
        <v>2.621</v>
      </c>
      <c r="H3887">
        <v>37</v>
      </c>
      <c r="I3887">
        <v>0.92500000000000004</v>
      </c>
      <c r="J3887">
        <v>0</v>
      </c>
      <c r="K3887">
        <v>0</v>
      </c>
      <c r="L3887">
        <v>1</v>
      </c>
      <c r="M3887">
        <v>1.514</v>
      </c>
      <c r="N3887" t="e">
        <v>#N/A</v>
      </c>
      <c r="O3887" t="e">
        <v>#N/A</v>
      </c>
      <c r="P3887" t="e">
        <v>#N/A</v>
      </c>
      <c r="Q3887" t="e">
        <v>#N/A</v>
      </c>
      <c r="R3887" t="s">
        <v>230</v>
      </c>
      <c r="S3887">
        <v>1</v>
      </c>
      <c r="T3887">
        <v>1.5620000000000001</v>
      </c>
      <c r="U3887">
        <v>2.847</v>
      </c>
    </row>
    <row r="3888" spans="1:21" x14ac:dyDescent="0.3">
      <c r="A3888" t="s">
        <v>118</v>
      </c>
      <c r="B3888" t="s">
        <v>174</v>
      </c>
      <c r="C3888" t="s">
        <v>214</v>
      </c>
      <c r="D3888">
        <v>37</v>
      </c>
      <c r="E3888">
        <v>1</v>
      </c>
      <c r="F3888">
        <v>25</v>
      </c>
      <c r="G3888">
        <v>2.1960000000000002</v>
      </c>
      <c r="H3888">
        <v>6</v>
      </c>
      <c r="I3888">
        <v>0.15</v>
      </c>
      <c r="J3888">
        <v>1</v>
      </c>
      <c r="K3888">
        <v>0</v>
      </c>
      <c r="L3888">
        <v>0</v>
      </c>
      <c r="M3888">
        <v>0.80700000000000005</v>
      </c>
      <c r="N3888" t="e">
        <v>#N/A</v>
      </c>
      <c r="O3888" t="e">
        <v>#N/A</v>
      </c>
      <c r="P3888" t="e">
        <v>#N/A</v>
      </c>
      <c r="Q3888" t="e">
        <v>#N/A</v>
      </c>
      <c r="R3888" t="s">
        <v>243</v>
      </c>
      <c r="S3888">
        <v>0</v>
      </c>
      <c r="T3888">
        <v>1.635</v>
      </c>
      <c r="U3888">
        <v>2.6040000000000001</v>
      </c>
    </row>
    <row r="3889" spans="1:21" x14ac:dyDescent="0.3">
      <c r="A3889" t="s">
        <v>118</v>
      </c>
      <c r="B3889" t="s">
        <v>172</v>
      </c>
      <c r="C3889" t="s">
        <v>212</v>
      </c>
      <c r="D3889">
        <v>29</v>
      </c>
      <c r="E3889">
        <v>1</v>
      </c>
      <c r="F3889">
        <v>33</v>
      </c>
      <c r="G3889">
        <v>4.4349999999999996</v>
      </c>
      <c r="H3889">
        <v>18</v>
      </c>
      <c r="I3889">
        <v>0.45</v>
      </c>
      <c r="J3889">
        <v>0</v>
      </c>
      <c r="K3889">
        <v>1</v>
      </c>
      <c r="L3889">
        <v>0</v>
      </c>
      <c r="M3889">
        <v>0.79500000000000004</v>
      </c>
      <c r="N3889" t="e">
        <v>#N/A</v>
      </c>
      <c r="O3889" t="e">
        <v>#N/A</v>
      </c>
      <c r="P3889" t="e">
        <v>#N/A</v>
      </c>
      <c r="Q3889" t="e">
        <v>#N/A</v>
      </c>
      <c r="R3889" t="s">
        <v>197</v>
      </c>
      <c r="S3889">
        <v>0</v>
      </c>
      <c r="T3889">
        <v>1.5640000000000001</v>
      </c>
      <c r="U3889">
        <v>2.9769999999999999</v>
      </c>
    </row>
    <row r="3890" spans="1:21" x14ac:dyDescent="0.3">
      <c r="A3890" t="s">
        <v>118</v>
      </c>
      <c r="B3890" t="s">
        <v>163</v>
      </c>
      <c r="C3890" t="s">
        <v>203</v>
      </c>
      <c r="D3890">
        <v>20</v>
      </c>
      <c r="E3890">
        <v>1</v>
      </c>
      <c r="F3890">
        <v>83</v>
      </c>
      <c r="G3890">
        <v>5.8479999999999999</v>
      </c>
      <c r="H3890">
        <v>30</v>
      </c>
      <c r="I3890">
        <v>0.75</v>
      </c>
      <c r="J3890">
        <v>1</v>
      </c>
      <c r="K3890">
        <v>1</v>
      </c>
      <c r="L3890">
        <v>1</v>
      </c>
      <c r="M3890">
        <v>1.099</v>
      </c>
      <c r="N3890" t="e">
        <v>#N/A</v>
      </c>
      <c r="O3890" t="e">
        <v>#N/A</v>
      </c>
      <c r="P3890" t="e">
        <v>#N/A</v>
      </c>
      <c r="Q3890" t="e">
        <v>#N/A</v>
      </c>
      <c r="R3890" t="s">
        <v>203</v>
      </c>
      <c r="S3890">
        <v>1</v>
      </c>
      <c r="T3890">
        <v>1.6279999999999999</v>
      </c>
      <c r="U3890">
        <v>2.903</v>
      </c>
    </row>
    <row r="3891" spans="1:21" x14ac:dyDescent="0.3">
      <c r="A3891" t="s">
        <v>118</v>
      </c>
      <c r="B3891" t="s">
        <v>181</v>
      </c>
      <c r="C3891" t="s">
        <v>221</v>
      </c>
      <c r="D3891">
        <v>10</v>
      </c>
      <c r="E3891">
        <v>1</v>
      </c>
      <c r="F3891">
        <v>31</v>
      </c>
      <c r="G3891">
        <v>2.9950000000000001</v>
      </c>
      <c r="H3891">
        <v>13</v>
      </c>
      <c r="I3891">
        <v>0.32500000000000001</v>
      </c>
      <c r="J3891">
        <v>1</v>
      </c>
      <c r="K3891">
        <v>0</v>
      </c>
      <c r="L3891">
        <v>0</v>
      </c>
      <c r="M3891">
        <v>0.78900000000000003</v>
      </c>
      <c r="N3891" t="e">
        <v>#N/A</v>
      </c>
      <c r="O3891" t="e">
        <v>#N/A</v>
      </c>
      <c r="P3891" t="e">
        <v>#N/A</v>
      </c>
      <c r="Q3891" t="e">
        <v>#N/A</v>
      </c>
      <c r="R3891" t="s">
        <v>778</v>
      </c>
      <c r="S3891">
        <v>0</v>
      </c>
      <c r="T3891">
        <v>1.1859999999999999</v>
      </c>
      <c r="U3891">
        <v>5.4909999999999997</v>
      </c>
    </row>
    <row r="3892" spans="1:21" x14ac:dyDescent="0.3">
      <c r="A3892" t="s">
        <v>118</v>
      </c>
      <c r="B3892" t="s">
        <v>191</v>
      </c>
      <c r="C3892" t="s">
        <v>231</v>
      </c>
      <c r="D3892">
        <v>5</v>
      </c>
      <c r="E3892">
        <v>1</v>
      </c>
      <c r="F3892">
        <v>80</v>
      </c>
      <c r="G3892">
        <v>3.1349999999999998</v>
      </c>
      <c r="H3892">
        <v>29</v>
      </c>
      <c r="I3892">
        <v>0.72499999999999998</v>
      </c>
      <c r="J3892">
        <v>1</v>
      </c>
      <c r="K3892">
        <v>1</v>
      </c>
      <c r="L3892">
        <v>1</v>
      </c>
      <c r="M3892">
        <v>0.77900000000000003</v>
      </c>
      <c r="N3892" t="e">
        <v>#N/A</v>
      </c>
      <c r="O3892" t="e">
        <v>#N/A</v>
      </c>
      <c r="P3892" t="e">
        <v>#N/A</v>
      </c>
      <c r="Q3892" t="e">
        <v>#N/A</v>
      </c>
      <c r="R3892" t="s">
        <v>231</v>
      </c>
      <c r="S3892">
        <v>1</v>
      </c>
      <c r="T3892">
        <v>8.7360000000000007</v>
      </c>
      <c r="U3892">
        <v>10.015000000000001</v>
      </c>
    </row>
    <row r="3893" spans="1:21" x14ac:dyDescent="0.3">
      <c r="A3893" t="s">
        <v>118</v>
      </c>
      <c r="B3893" t="s">
        <v>170</v>
      </c>
      <c r="C3893" t="s">
        <v>210</v>
      </c>
      <c r="D3893">
        <v>36</v>
      </c>
      <c r="E3893">
        <v>1</v>
      </c>
      <c r="F3893">
        <v>30</v>
      </c>
      <c r="G3893">
        <v>2.4329999999999998</v>
      </c>
      <c r="H3893">
        <v>11</v>
      </c>
      <c r="I3893">
        <v>0.27500000000000002</v>
      </c>
      <c r="J3893">
        <v>1</v>
      </c>
      <c r="K3893">
        <v>0</v>
      </c>
      <c r="L3893">
        <v>0</v>
      </c>
      <c r="M3893">
        <v>1.014</v>
      </c>
      <c r="N3893" t="e">
        <v>#N/A</v>
      </c>
      <c r="O3893" t="e">
        <v>#N/A</v>
      </c>
      <c r="P3893" t="e">
        <v>#N/A</v>
      </c>
      <c r="Q3893" t="e">
        <v>#N/A</v>
      </c>
      <c r="R3893" t="s">
        <v>232</v>
      </c>
      <c r="S3893">
        <v>0</v>
      </c>
      <c r="T3893">
        <v>1.2669999999999999</v>
      </c>
      <c r="U3893">
        <v>3.4470000000000001</v>
      </c>
    </row>
    <row r="3894" spans="1:21" x14ac:dyDescent="0.3">
      <c r="A3894" t="s">
        <v>118</v>
      </c>
      <c r="B3894" t="s">
        <v>175</v>
      </c>
      <c r="C3894" t="s">
        <v>215</v>
      </c>
      <c r="D3894">
        <v>25</v>
      </c>
      <c r="E3894">
        <v>1</v>
      </c>
      <c r="F3894">
        <v>25</v>
      </c>
      <c r="G3894">
        <v>5.2859999999999996</v>
      </c>
      <c r="H3894">
        <v>5</v>
      </c>
      <c r="I3894">
        <v>0.125</v>
      </c>
      <c r="J3894">
        <v>1</v>
      </c>
      <c r="K3894">
        <v>0</v>
      </c>
      <c r="L3894">
        <v>0</v>
      </c>
      <c r="M3894">
        <v>10.723000000000001</v>
      </c>
      <c r="N3894" t="e">
        <v>#N/A</v>
      </c>
      <c r="O3894" t="e">
        <v>#N/A</v>
      </c>
      <c r="P3894" t="e">
        <v>#N/A</v>
      </c>
      <c r="Q3894" t="e">
        <v>#N/A</v>
      </c>
      <c r="R3894" t="s">
        <v>778</v>
      </c>
      <c r="S3894">
        <v>0</v>
      </c>
      <c r="T3894">
        <v>1.5429999999999999</v>
      </c>
      <c r="U3894">
        <v>3.359</v>
      </c>
    </row>
    <row r="3895" spans="1:21" x14ac:dyDescent="0.3">
      <c r="A3895" t="s">
        <v>118</v>
      </c>
      <c r="B3895" t="s">
        <v>165</v>
      </c>
      <c r="C3895" t="s">
        <v>205</v>
      </c>
      <c r="D3895">
        <v>24</v>
      </c>
      <c r="E3895">
        <v>1</v>
      </c>
      <c r="F3895">
        <v>33</v>
      </c>
      <c r="G3895">
        <v>2.0990000000000002</v>
      </c>
      <c r="H3895">
        <v>16</v>
      </c>
      <c r="I3895">
        <v>0.4</v>
      </c>
      <c r="J3895">
        <v>0</v>
      </c>
      <c r="K3895">
        <v>1</v>
      </c>
      <c r="L3895">
        <v>0</v>
      </c>
      <c r="M3895">
        <v>0.69299999999999995</v>
      </c>
      <c r="N3895" t="e">
        <v>#N/A</v>
      </c>
      <c r="O3895" t="e">
        <v>#N/A</v>
      </c>
      <c r="P3895" t="e">
        <v>#N/A</v>
      </c>
      <c r="Q3895" t="e">
        <v>#N/A</v>
      </c>
      <c r="R3895" t="s">
        <v>205</v>
      </c>
      <c r="S3895">
        <v>1</v>
      </c>
      <c r="T3895">
        <v>2.399</v>
      </c>
      <c r="U3895">
        <v>3.653</v>
      </c>
    </row>
    <row r="3896" spans="1:21" x14ac:dyDescent="0.3">
      <c r="A3896" t="s">
        <v>118</v>
      </c>
      <c r="B3896" t="s">
        <v>185</v>
      </c>
      <c r="C3896" t="s">
        <v>225</v>
      </c>
      <c r="D3896">
        <v>38</v>
      </c>
      <c r="E3896">
        <v>1</v>
      </c>
      <c r="F3896">
        <v>19</v>
      </c>
      <c r="G3896">
        <v>3.1379999999999999</v>
      </c>
      <c r="H3896">
        <v>1</v>
      </c>
      <c r="I3896">
        <v>2.5000000000000001E-2</v>
      </c>
      <c r="J3896">
        <v>1</v>
      </c>
      <c r="K3896">
        <v>0</v>
      </c>
      <c r="L3896">
        <v>0</v>
      </c>
      <c r="M3896">
        <v>0.82799999999999996</v>
      </c>
      <c r="N3896" t="e">
        <v>#N/A</v>
      </c>
      <c r="O3896" t="e">
        <v>#N/A</v>
      </c>
      <c r="P3896" t="e">
        <v>#N/A</v>
      </c>
      <c r="Q3896" t="e">
        <v>#N/A</v>
      </c>
      <c r="R3896" t="s">
        <v>1018</v>
      </c>
      <c r="S3896">
        <v>0</v>
      </c>
      <c r="T3896">
        <v>1.6419999999999999</v>
      </c>
      <c r="U3896">
        <v>2.9710000000000001</v>
      </c>
    </row>
    <row r="3897" spans="1:21" x14ac:dyDescent="0.3">
      <c r="A3897" t="s">
        <v>118</v>
      </c>
      <c r="B3897" t="s">
        <v>184</v>
      </c>
      <c r="C3897" t="s">
        <v>224</v>
      </c>
      <c r="D3897">
        <v>39</v>
      </c>
      <c r="E3897">
        <v>1</v>
      </c>
      <c r="F3897">
        <v>23</v>
      </c>
      <c r="G3897">
        <v>2.016</v>
      </c>
      <c r="H3897">
        <v>4</v>
      </c>
      <c r="I3897">
        <v>0.1</v>
      </c>
      <c r="J3897">
        <v>1</v>
      </c>
      <c r="K3897">
        <v>0</v>
      </c>
      <c r="L3897">
        <v>0</v>
      </c>
      <c r="M3897">
        <v>0.77300000000000002</v>
      </c>
      <c r="N3897" t="e">
        <v>#N/A</v>
      </c>
      <c r="O3897" t="e">
        <v>#N/A</v>
      </c>
      <c r="P3897" t="e">
        <v>#N/A</v>
      </c>
      <c r="Q3897" t="e">
        <v>#N/A</v>
      </c>
      <c r="R3897" t="s">
        <v>783</v>
      </c>
      <c r="S3897">
        <v>0</v>
      </c>
      <c r="T3897">
        <v>1.2769999999999999</v>
      </c>
      <c r="U3897">
        <v>2.6419999999999999</v>
      </c>
    </row>
    <row r="3898" spans="1:21" x14ac:dyDescent="0.3">
      <c r="A3898" t="s">
        <v>118</v>
      </c>
      <c r="B3898" t="s">
        <v>179</v>
      </c>
      <c r="C3898" t="s">
        <v>219</v>
      </c>
      <c r="D3898">
        <v>31</v>
      </c>
      <c r="E3898">
        <v>1</v>
      </c>
      <c r="F3898">
        <v>22</v>
      </c>
      <c r="G3898">
        <v>2.5339999999999998</v>
      </c>
      <c r="H3898">
        <v>3</v>
      </c>
      <c r="I3898">
        <v>7.4999999999999997E-2</v>
      </c>
      <c r="J3898">
        <v>1</v>
      </c>
      <c r="K3898">
        <v>1</v>
      </c>
      <c r="L3898">
        <v>1</v>
      </c>
      <c r="M3898">
        <v>0.873</v>
      </c>
      <c r="N3898" t="e">
        <v>#N/A</v>
      </c>
      <c r="O3898" t="e">
        <v>#N/A</v>
      </c>
      <c r="P3898" t="e">
        <v>#N/A</v>
      </c>
      <c r="Q3898" t="e">
        <v>#N/A</v>
      </c>
      <c r="R3898" t="s">
        <v>1012</v>
      </c>
      <c r="S3898">
        <v>0</v>
      </c>
      <c r="T3898">
        <v>1.369</v>
      </c>
      <c r="U3898">
        <v>2.669</v>
      </c>
    </row>
    <row r="3899" spans="1:21" x14ac:dyDescent="0.3">
      <c r="A3899" t="s">
        <v>118</v>
      </c>
      <c r="B3899" t="s">
        <v>157</v>
      </c>
      <c r="C3899" t="s">
        <v>197</v>
      </c>
      <c r="D3899">
        <v>27</v>
      </c>
      <c r="E3899">
        <v>1</v>
      </c>
      <c r="F3899">
        <v>77</v>
      </c>
      <c r="G3899">
        <v>1.7490000000000001</v>
      </c>
      <c r="H3899">
        <v>28</v>
      </c>
      <c r="I3899">
        <v>0.7</v>
      </c>
      <c r="J3899">
        <v>1</v>
      </c>
      <c r="K3899">
        <v>1</v>
      </c>
      <c r="L3899">
        <v>1</v>
      </c>
      <c r="M3899">
        <v>0.72</v>
      </c>
      <c r="N3899" t="e">
        <v>#N/A</v>
      </c>
      <c r="O3899" t="e">
        <v>#N/A</v>
      </c>
      <c r="P3899" t="e">
        <v>#N/A</v>
      </c>
      <c r="Q3899" t="e">
        <v>#N/A</v>
      </c>
      <c r="R3899" t="s">
        <v>197</v>
      </c>
      <c r="S3899">
        <v>1</v>
      </c>
      <c r="T3899">
        <v>2.7730000000000001</v>
      </c>
      <c r="U3899">
        <v>4.0810000000000004</v>
      </c>
    </row>
    <row r="3900" spans="1:21" x14ac:dyDescent="0.3">
      <c r="A3900" t="s">
        <v>118</v>
      </c>
      <c r="B3900" t="s">
        <v>188</v>
      </c>
      <c r="C3900" t="s">
        <v>228</v>
      </c>
      <c r="D3900">
        <v>32</v>
      </c>
      <c r="E3900">
        <v>1</v>
      </c>
      <c r="F3900">
        <v>33</v>
      </c>
      <c r="G3900">
        <v>2.14</v>
      </c>
      <c r="H3900">
        <v>15</v>
      </c>
      <c r="I3900">
        <v>0.375</v>
      </c>
      <c r="J3900">
        <v>0</v>
      </c>
      <c r="K3900">
        <v>1</v>
      </c>
      <c r="L3900">
        <v>0</v>
      </c>
      <c r="M3900">
        <v>0.76800000000000002</v>
      </c>
      <c r="N3900" t="e">
        <v>#N/A</v>
      </c>
      <c r="O3900" t="e">
        <v>#N/A</v>
      </c>
      <c r="P3900" t="e">
        <v>#N/A</v>
      </c>
      <c r="Q3900" t="e">
        <v>#N/A</v>
      </c>
      <c r="R3900" t="s">
        <v>785</v>
      </c>
      <c r="S3900">
        <v>0</v>
      </c>
      <c r="T3900">
        <v>4.3440000000000003</v>
      </c>
      <c r="U3900">
        <v>5.4640000000000004</v>
      </c>
    </row>
    <row r="3901" spans="1:21" x14ac:dyDescent="0.3">
      <c r="A3901" t="s">
        <v>118</v>
      </c>
      <c r="B3901" t="s">
        <v>193</v>
      </c>
      <c r="C3901" t="s">
        <v>233</v>
      </c>
      <c r="D3901">
        <v>7</v>
      </c>
      <c r="E3901">
        <v>1</v>
      </c>
      <c r="F3901">
        <v>100</v>
      </c>
      <c r="G3901">
        <v>2.1320000000000001</v>
      </c>
      <c r="H3901">
        <v>38</v>
      </c>
      <c r="I3901">
        <v>0.95</v>
      </c>
      <c r="J3901">
        <v>0</v>
      </c>
      <c r="K3901">
        <v>0</v>
      </c>
      <c r="L3901">
        <v>1</v>
      </c>
      <c r="M3901">
        <v>0.79800000000000004</v>
      </c>
      <c r="N3901" t="e">
        <v>#N/A</v>
      </c>
      <c r="O3901" t="e">
        <v>#N/A</v>
      </c>
      <c r="P3901" t="e">
        <v>#N/A</v>
      </c>
      <c r="Q3901" t="e">
        <v>#N/A</v>
      </c>
      <c r="R3901" t="s">
        <v>233</v>
      </c>
      <c r="S3901">
        <v>1</v>
      </c>
      <c r="T3901">
        <v>2.323</v>
      </c>
      <c r="U3901">
        <v>3.601</v>
      </c>
    </row>
    <row r="3902" spans="1:21" x14ac:dyDescent="0.3">
      <c r="A3902" t="s">
        <v>118</v>
      </c>
      <c r="B3902" t="s">
        <v>173</v>
      </c>
      <c r="C3902" t="s">
        <v>213</v>
      </c>
      <c r="D3902">
        <v>40</v>
      </c>
      <c r="E3902">
        <v>1</v>
      </c>
      <c r="F3902">
        <v>36</v>
      </c>
      <c r="G3902">
        <v>1.9990000000000001</v>
      </c>
      <c r="H3902">
        <v>20</v>
      </c>
      <c r="I3902">
        <v>0.5</v>
      </c>
      <c r="J3902">
        <v>0</v>
      </c>
      <c r="K3902">
        <v>1</v>
      </c>
      <c r="L3902">
        <v>0</v>
      </c>
      <c r="M3902">
        <v>0.73299999999999998</v>
      </c>
      <c r="N3902" t="e">
        <v>#N/A</v>
      </c>
      <c r="O3902" t="e">
        <v>#N/A</v>
      </c>
      <c r="P3902" t="e">
        <v>#N/A</v>
      </c>
      <c r="Q3902" t="e">
        <v>#N/A</v>
      </c>
      <c r="R3902" t="s">
        <v>312</v>
      </c>
      <c r="S3902">
        <v>0</v>
      </c>
      <c r="T3902">
        <v>1.9770000000000001</v>
      </c>
      <c r="U3902">
        <v>3.0979999999999999</v>
      </c>
    </row>
    <row r="3903" spans="1:21" x14ac:dyDescent="0.3">
      <c r="A3903" t="s">
        <v>118</v>
      </c>
      <c r="B3903" t="s">
        <v>167</v>
      </c>
      <c r="C3903" t="s">
        <v>207</v>
      </c>
      <c r="D3903">
        <v>23</v>
      </c>
      <c r="E3903">
        <v>1</v>
      </c>
      <c r="F3903">
        <v>38</v>
      </c>
      <c r="G3903">
        <v>3.4129999999999998</v>
      </c>
      <c r="H3903">
        <v>22</v>
      </c>
      <c r="I3903">
        <v>0.55000000000000004</v>
      </c>
      <c r="J3903">
        <v>0</v>
      </c>
      <c r="K3903">
        <v>1</v>
      </c>
      <c r="L3903">
        <v>0</v>
      </c>
      <c r="M3903">
        <v>0.91400000000000003</v>
      </c>
      <c r="N3903" t="e">
        <v>#N/A</v>
      </c>
      <c r="O3903" t="e">
        <v>#N/A</v>
      </c>
      <c r="P3903" t="e">
        <v>#N/A</v>
      </c>
      <c r="Q3903" t="e">
        <v>#N/A</v>
      </c>
      <c r="R3903" t="s">
        <v>1012</v>
      </c>
      <c r="S3903">
        <v>0</v>
      </c>
      <c r="T3903">
        <v>2.1389999999999998</v>
      </c>
      <c r="U3903">
        <v>3.1680000000000001</v>
      </c>
    </row>
    <row r="3904" spans="1:21" x14ac:dyDescent="0.3">
      <c r="A3904" t="s">
        <v>118</v>
      </c>
      <c r="B3904" t="s">
        <v>187</v>
      </c>
      <c r="C3904" t="s">
        <v>227</v>
      </c>
      <c r="D3904">
        <v>2</v>
      </c>
      <c r="E3904">
        <v>1</v>
      </c>
      <c r="F3904">
        <v>90</v>
      </c>
      <c r="G3904">
        <v>3.6150000000000002</v>
      </c>
      <c r="H3904">
        <v>34</v>
      </c>
      <c r="I3904">
        <v>0.85</v>
      </c>
      <c r="J3904">
        <v>0</v>
      </c>
      <c r="K3904">
        <v>0</v>
      </c>
      <c r="L3904">
        <v>1</v>
      </c>
      <c r="M3904">
        <v>0.74299999999999999</v>
      </c>
      <c r="N3904" t="e">
        <v>#N/A</v>
      </c>
      <c r="O3904" t="e">
        <v>#N/A</v>
      </c>
      <c r="P3904" t="e">
        <v>#N/A</v>
      </c>
      <c r="Q3904" t="e">
        <v>#N/A</v>
      </c>
      <c r="R3904" t="s">
        <v>158</v>
      </c>
      <c r="S3904">
        <v>0</v>
      </c>
      <c r="T3904">
        <v>3.516</v>
      </c>
      <c r="U3904">
        <v>5.0620000000000003</v>
      </c>
    </row>
    <row r="3905" spans="1:21" x14ac:dyDescent="0.3">
      <c r="A3905" t="s">
        <v>118</v>
      </c>
      <c r="B3905" t="s">
        <v>162</v>
      </c>
      <c r="C3905" t="s">
        <v>202</v>
      </c>
      <c r="D3905">
        <v>14</v>
      </c>
      <c r="E3905">
        <v>1</v>
      </c>
      <c r="F3905">
        <v>86</v>
      </c>
      <c r="G3905">
        <v>3.9990000000000001</v>
      </c>
      <c r="H3905">
        <v>31</v>
      </c>
      <c r="I3905">
        <v>0.77500000000000002</v>
      </c>
      <c r="J3905">
        <v>0</v>
      </c>
      <c r="K3905">
        <v>0</v>
      </c>
      <c r="L3905">
        <v>1</v>
      </c>
      <c r="M3905">
        <v>0.70899999999999996</v>
      </c>
      <c r="N3905" t="e">
        <v>#N/A</v>
      </c>
      <c r="O3905" t="e">
        <v>#N/A</v>
      </c>
      <c r="P3905" t="e">
        <v>#N/A</v>
      </c>
      <c r="Q3905" t="e">
        <v>#N/A</v>
      </c>
      <c r="R3905" t="s">
        <v>202</v>
      </c>
      <c r="S3905">
        <v>1</v>
      </c>
      <c r="T3905">
        <v>1.446</v>
      </c>
      <c r="U3905">
        <v>4.7830000000000004</v>
      </c>
    </row>
    <row r="3906" spans="1:21" x14ac:dyDescent="0.3">
      <c r="A3906" t="s">
        <v>118</v>
      </c>
      <c r="B3906" t="s">
        <v>160</v>
      </c>
      <c r="C3906" t="s">
        <v>200</v>
      </c>
      <c r="D3906">
        <v>16</v>
      </c>
      <c r="E3906">
        <v>1</v>
      </c>
      <c r="F3906">
        <v>63</v>
      </c>
      <c r="G3906">
        <v>2.2829999999999999</v>
      </c>
      <c r="H3906">
        <v>25</v>
      </c>
      <c r="I3906">
        <v>0.625</v>
      </c>
      <c r="J3906">
        <v>1</v>
      </c>
      <c r="K3906">
        <v>1</v>
      </c>
      <c r="L3906">
        <v>1</v>
      </c>
      <c r="M3906">
        <v>0.74399999999999999</v>
      </c>
      <c r="N3906" t="e">
        <v>#N/A</v>
      </c>
      <c r="O3906" t="e">
        <v>#N/A</v>
      </c>
      <c r="P3906" t="e">
        <v>#N/A</v>
      </c>
      <c r="Q3906" t="e">
        <v>#N/A</v>
      </c>
      <c r="R3906" t="s">
        <v>200</v>
      </c>
      <c r="S3906">
        <v>1</v>
      </c>
      <c r="T3906">
        <v>1.1160000000000001</v>
      </c>
      <c r="U3906">
        <v>2.1469999999999998</v>
      </c>
    </row>
    <row r="3907" spans="1:21" x14ac:dyDescent="0.3">
      <c r="A3907" t="s">
        <v>118</v>
      </c>
      <c r="B3907" t="s">
        <v>196</v>
      </c>
      <c r="C3907" t="s">
        <v>236</v>
      </c>
      <c r="D3907">
        <v>6</v>
      </c>
      <c r="E3907">
        <v>1</v>
      </c>
      <c r="F3907">
        <v>28</v>
      </c>
      <c r="G3907">
        <v>2.1800000000000002</v>
      </c>
      <c r="H3907">
        <v>8</v>
      </c>
      <c r="I3907">
        <v>0.2</v>
      </c>
      <c r="J3907">
        <v>1</v>
      </c>
      <c r="K3907">
        <v>0</v>
      </c>
      <c r="L3907">
        <v>0</v>
      </c>
      <c r="M3907">
        <v>0.73</v>
      </c>
      <c r="N3907" t="e">
        <v>#N/A</v>
      </c>
      <c r="O3907" t="e">
        <v>#N/A</v>
      </c>
      <c r="P3907" t="e">
        <v>#N/A</v>
      </c>
      <c r="Q3907" t="e">
        <v>#N/A</v>
      </c>
      <c r="R3907" t="s">
        <v>1019</v>
      </c>
      <c r="S3907">
        <v>0</v>
      </c>
      <c r="T3907">
        <v>2.2869999999999999</v>
      </c>
      <c r="U3907">
        <v>3.6269999999999998</v>
      </c>
    </row>
    <row r="3908" spans="1:21" x14ac:dyDescent="0.3">
      <c r="A3908" t="s">
        <v>118</v>
      </c>
      <c r="B3908" t="s">
        <v>158</v>
      </c>
      <c r="C3908" t="s">
        <v>198</v>
      </c>
      <c r="D3908">
        <v>8</v>
      </c>
      <c r="E3908">
        <v>1</v>
      </c>
      <c r="F3908">
        <v>31</v>
      </c>
      <c r="G3908">
        <v>3.218</v>
      </c>
      <c r="H3908">
        <v>14</v>
      </c>
      <c r="I3908">
        <v>0.35</v>
      </c>
      <c r="J3908">
        <v>1</v>
      </c>
      <c r="K3908">
        <v>1</v>
      </c>
      <c r="L3908">
        <v>1</v>
      </c>
      <c r="M3908">
        <v>0.80300000000000005</v>
      </c>
      <c r="N3908" t="e">
        <v>#N/A</v>
      </c>
      <c r="O3908" t="e">
        <v>#N/A</v>
      </c>
      <c r="P3908" t="e">
        <v>#N/A</v>
      </c>
      <c r="Q3908" t="e">
        <v>#N/A</v>
      </c>
      <c r="R3908" t="s">
        <v>201</v>
      </c>
      <c r="S3908">
        <v>0</v>
      </c>
      <c r="T3908">
        <v>2.3479999999999999</v>
      </c>
      <c r="U3908">
        <v>6.7469999999999999</v>
      </c>
    </row>
    <row r="3909" spans="1:21" x14ac:dyDescent="0.3">
      <c r="A3909" t="s">
        <v>118</v>
      </c>
      <c r="B3909" t="s">
        <v>192</v>
      </c>
      <c r="C3909" t="s">
        <v>232</v>
      </c>
      <c r="D3909">
        <v>12</v>
      </c>
      <c r="E3909">
        <v>1</v>
      </c>
      <c r="F3909">
        <v>20</v>
      </c>
      <c r="G3909">
        <v>2.0470000000000002</v>
      </c>
      <c r="H3909">
        <v>2</v>
      </c>
      <c r="I3909">
        <v>0.05</v>
      </c>
      <c r="J3909">
        <v>1</v>
      </c>
      <c r="K3909">
        <v>0</v>
      </c>
      <c r="L3909">
        <v>0</v>
      </c>
      <c r="M3909">
        <v>0.81799999999999995</v>
      </c>
      <c r="N3909" t="e">
        <v>#N/A</v>
      </c>
      <c r="O3909" t="e">
        <v>#N/A</v>
      </c>
      <c r="P3909" t="e">
        <v>#N/A</v>
      </c>
      <c r="Q3909" t="e">
        <v>#N/A</v>
      </c>
      <c r="R3909" t="s">
        <v>507</v>
      </c>
      <c r="S3909">
        <v>0</v>
      </c>
      <c r="T3909">
        <v>1.6539999999999999</v>
      </c>
      <c r="U3909">
        <v>6.0629999999999997</v>
      </c>
    </row>
    <row r="3910" spans="1:21" x14ac:dyDescent="0.3">
      <c r="A3910" t="s">
        <v>118</v>
      </c>
      <c r="B3910" t="s">
        <v>166</v>
      </c>
      <c r="C3910" t="s">
        <v>206</v>
      </c>
      <c r="D3910">
        <v>28</v>
      </c>
      <c r="E3910">
        <v>1</v>
      </c>
      <c r="F3910">
        <v>34</v>
      </c>
      <c r="G3910">
        <v>10.58</v>
      </c>
      <c r="H3910">
        <v>19</v>
      </c>
      <c r="I3910">
        <v>0.47499999999999998</v>
      </c>
      <c r="J3910">
        <v>0</v>
      </c>
      <c r="K3910">
        <v>1</v>
      </c>
      <c r="L3910">
        <v>0</v>
      </c>
      <c r="M3910">
        <v>0.81899999999999995</v>
      </c>
      <c r="N3910" t="e">
        <v>#N/A</v>
      </c>
      <c r="O3910" t="e">
        <v>#N/A</v>
      </c>
      <c r="P3910" t="e">
        <v>#N/A</v>
      </c>
      <c r="Q3910" t="e">
        <v>#N/A</v>
      </c>
      <c r="R3910" t="s">
        <v>226</v>
      </c>
      <c r="S3910">
        <v>0</v>
      </c>
      <c r="T3910">
        <v>1.409</v>
      </c>
      <c r="U3910">
        <v>11.772</v>
      </c>
    </row>
    <row r="3911" spans="1:21" x14ac:dyDescent="0.3">
      <c r="A3911" t="s">
        <v>118</v>
      </c>
      <c r="B3911" t="s">
        <v>182</v>
      </c>
      <c r="C3911" t="s">
        <v>222</v>
      </c>
      <c r="D3911">
        <v>13</v>
      </c>
      <c r="E3911">
        <v>1</v>
      </c>
      <c r="F3911">
        <v>36</v>
      </c>
      <c r="G3911">
        <v>2.6139999999999999</v>
      </c>
      <c r="H3911">
        <v>21</v>
      </c>
      <c r="I3911">
        <v>0.52500000000000002</v>
      </c>
      <c r="J3911">
        <v>0</v>
      </c>
      <c r="K3911">
        <v>1</v>
      </c>
      <c r="L3911">
        <v>0</v>
      </c>
      <c r="M3911">
        <v>0.93799999999999994</v>
      </c>
      <c r="N3911" t="e">
        <v>#N/A</v>
      </c>
      <c r="O3911" t="e">
        <v>#N/A</v>
      </c>
      <c r="P3911" t="e">
        <v>#N/A</v>
      </c>
      <c r="Q3911" t="e">
        <v>#N/A</v>
      </c>
      <c r="R3911" t="s">
        <v>174</v>
      </c>
      <c r="S3911">
        <v>0</v>
      </c>
      <c r="T3911">
        <v>5.3079999999999998</v>
      </c>
      <c r="U3911">
        <v>6.5410000000000004</v>
      </c>
    </row>
    <row r="3912" spans="1:21" x14ac:dyDescent="0.3">
      <c r="A3912" t="s">
        <v>118</v>
      </c>
      <c r="B3912" t="s">
        <v>183</v>
      </c>
      <c r="C3912" t="s">
        <v>223</v>
      </c>
      <c r="D3912">
        <v>19</v>
      </c>
      <c r="E3912">
        <v>1</v>
      </c>
      <c r="F3912">
        <v>33</v>
      </c>
      <c r="G3912">
        <v>2.004</v>
      </c>
      <c r="H3912">
        <v>17</v>
      </c>
      <c r="I3912">
        <v>0.42499999999999999</v>
      </c>
      <c r="J3912">
        <v>0</v>
      </c>
      <c r="K3912">
        <v>1</v>
      </c>
      <c r="L3912">
        <v>0</v>
      </c>
      <c r="M3912">
        <v>1.0009999999999999</v>
      </c>
      <c r="N3912" t="e">
        <v>#N/A</v>
      </c>
      <c r="O3912" t="e">
        <v>#N/A</v>
      </c>
      <c r="P3912" t="e">
        <v>#N/A</v>
      </c>
      <c r="Q3912" t="e">
        <v>#N/A</v>
      </c>
      <c r="R3912" t="s">
        <v>1020</v>
      </c>
      <c r="S3912">
        <v>0</v>
      </c>
      <c r="T3912">
        <v>5.1829999999999998</v>
      </c>
      <c r="U3912">
        <v>6.218</v>
      </c>
    </row>
    <row r="3913" spans="1:21" x14ac:dyDescent="0.3">
      <c r="A3913" t="s">
        <v>118</v>
      </c>
      <c r="B3913" t="s">
        <v>168</v>
      </c>
      <c r="C3913" t="s">
        <v>208</v>
      </c>
      <c r="D3913">
        <v>33</v>
      </c>
      <c r="E3913">
        <v>1</v>
      </c>
      <c r="F3913">
        <v>31</v>
      </c>
      <c r="G3913">
        <v>1.921</v>
      </c>
      <c r="H3913">
        <v>12</v>
      </c>
      <c r="I3913">
        <v>0.3</v>
      </c>
      <c r="J3913">
        <v>1</v>
      </c>
      <c r="K3913">
        <v>0</v>
      </c>
      <c r="L3913">
        <v>0</v>
      </c>
      <c r="M3913">
        <v>0.83599999999999997</v>
      </c>
      <c r="N3913" t="e">
        <v>#N/A</v>
      </c>
      <c r="O3913" t="e">
        <v>#N/A</v>
      </c>
      <c r="P3913" t="e">
        <v>#N/A</v>
      </c>
      <c r="Q3913" t="e">
        <v>#N/A</v>
      </c>
      <c r="R3913" t="s">
        <v>208</v>
      </c>
      <c r="S3913">
        <v>1</v>
      </c>
      <c r="T3913">
        <v>1.9550000000000001</v>
      </c>
      <c r="U3913">
        <v>4.6710000000000003</v>
      </c>
    </row>
    <row r="3914" spans="1:21" x14ac:dyDescent="0.3">
      <c r="A3914" t="s">
        <v>118</v>
      </c>
      <c r="B3914" t="s">
        <v>194</v>
      </c>
      <c r="C3914" t="s">
        <v>234</v>
      </c>
      <c r="D3914">
        <v>34</v>
      </c>
      <c r="E3914">
        <v>1</v>
      </c>
      <c r="F3914">
        <v>38</v>
      </c>
      <c r="G3914">
        <v>3.677</v>
      </c>
      <c r="H3914">
        <v>23</v>
      </c>
      <c r="I3914">
        <v>0.57499999999999996</v>
      </c>
      <c r="J3914">
        <v>0</v>
      </c>
      <c r="K3914">
        <v>1</v>
      </c>
      <c r="L3914">
        <v>0</v>
      </c>
      <c r="M3914">
        <v>0.77300000000000002</v>
      </c>
      <c r="N3914" t="e">
        <v>#N/A</v>
      </c>
      <c r="O3914" t="e">
        <v>#N/A</v>
      </c>
      <c r="P3914" t="e">
        <v>#N/A</v>
      </c>
      <c r="Q3914" t="e">
        <v>#N/A</v>
      </c>
      <c r="R3914" t="s">
        <v>1021</v>
      </c>
      <c r="S3914">
        <v>0</v>
      </c>
      <c r="T3914">
        <v>1.448</v>
      </c>
      <c r="U3914">
        <v>2.863</v>
      </c>
    </row>
    <row r="3915" spans="1:21" x14ac:dyDescent="0.3">
      <c r="A3915" t="s">
        <v>118</v>
      </c>
      <c r="B3915" t="s">
        <v>176</v>
      </c>
      <c r="C3915" t="s">
        <v>216</v>
      </c>
      <c r="D3915">
        <v>21</v>
      </c>
      <c r="E3915">
        <v>1</v>
      </c>
      <c r="F3915">
        <v>72</v>
      </c>
      <c r="G3915">
        <v>3.43</v>
      </c>
      <c r="H3915">
        <v>26</v>
      </c>
      <c r="I3915">
        <v>0.65</v>
      </c>
      <c r="J3915">
        <v>1</v>
      </c>
      <c r="K3915">
        <v>1</v>
      </c>
      <c r="L3915">
        <v>1</v>
      </c>
      <c r="M3915">
        <v>0.70499999999999996</v>
      </c>
      <c r="N3915" t="e">
        <v>#N/A</v>
      </c>
      <c r="O3915" t="e">
        <v>#N/A</v>
      </c>
      <c r="P3915" t="e">
        <v>#N/A</v>
      </c>
      <c r="Q3915" t="e">
        <v>#N/A</v>
      </c>
      <c r="R3915" t="s">
        <v>216</v>
      </c>
      <c r="S3915">
        <v>1</v>
      </c>
      <c r="T3915">
        <v>1.208</v>
      </c>
      <c r="U3915">
        <v>2.36</v>
      </c>
    </row>
    <row r="3916" spans="1:21" x14ac:dyDescent="0.3">
      <c r="A3916" t="s">
        <v>118</v>
      </c>
      <c r="B3916" t="s">
        <v>171</v>
      </c>
      <c r="C3916" t="s">
        <v>211</v>
      </c>
      <c r="D3916">
        <v>4</v>
      </c>
      <c r="E3916">
        <v>1</v>
      </c>
      <c r="F3916">
        <v>90</v>
      </c>
      <c r="G3916">
        <v>5.12</v>
      </c>
      <c r="H3916">
        <v>33</v>
      </c>
      <c r="I3916">
        <v>0.82499999999999996</v>
      </c>
      <c r="J3916">
        <v>0</v>
      </c>
      <c r="K3916">
        <v>0</v>
      </c>
      <c r="L3916">
        <v>1</v>
      </c>
      <c r="M3916">
        <v>0.98399999999999999</v>
      </c>
      <c r="N3916" t="e">
        <v>#N/A</v>
      </c>
      <c r="O3916" t="e">
        <v>#N/A</v>
      </c>
      <c r="P3916" t="e">
        <v>#N/A</v>
      </c>
      <c r="Q3916" t="e">
        <v>#N/A</v>
      </c>
      <c r="R3916" t="s">
        <v>211</v>
      </c>
      <c r="S3916">
        <v>1</v>
      </c>
      <c r="T3916">
        <v>2.6539999999999999</v>
      </c>
      <c r="U3916">
        <v>4.2009999999999996</v>
      </c>
    </row>
    <row r="3917" spans="1:21" x14ac:dyDescent="0.3">
      <c r="A3917" t="s">
        <v>118</v>
      </c>
      <c r="B3917" t="s">
        <v>186</v>
      </c>
      <c r="C3917" t="s">
        <v>226</v>
      </c>
      <c r="D3917">
        <v>1</v>
      </c>
      <c r="E3917">
        <v>1</v>
      </c>
      <c r="F3917">
        <v>100</v>
      </c>
      <c r="G3917">
        <v>2.367</v>
      </c>
      <c r="H3917">
        <v>35</v>
      </c>
      <c r="I3917">
        <v>0.875</v>
      </c>
      <c r="J3917">
        <v>0</v>
      </c>
      <c r="K3917">
        <v>0</v>
      </c>
      <c r="L3917">
        <v>1</v>
      </c>
      <c r="M3917">
        <v>0.76800000000000002</v>
      </c>
      <c r="N3917" t="e">
        <v>#N/A</v>
      </c>
      <c r="O3917" t="e">
        <v>#N/A</v>
      </c>
      <c r="P3917" t="e">
        <v>#N/A</v>
      </c>
      <c r="Q3917" t="e">
        <v>#N/A</v>
      </c>
      <c r="R3917" t="s">
        <v>226</v>
      </c>
      <c r="S3917">
        <v>1</v>
      </c>
      <c r="T3917">
        <v>1.232</v>
      </c>
      <c r="U3917">
        <v>2.6709999999999998</v>
      </c>
    </row>
    <row r="3918" spans="1:21" x14ac:dyDescent="0.3">
      <c r="A3918" t="s">
        <v>118</v>
      </c>
      <c r="B3918" t="s">
        <v>161</v>
      </c>
      <c r="C3918" t="s">
        <v>201</v>
      </c>
      <c r="D3918">
        <v>15</v>
      </c>
      <c r="E3918">
        <v>1</v>
      </c>
      <c r="F3918">
        <v>39</v>
      </c>
      <c r="G3918">
        <v>2.375</v>
      </c>
      <c r="H3918">
        <v>24</v>
      </c>
      <c r="I3918">
        <v>0.6</v>
      </c>
      <c r="J3918">
        <v>0</v>
      </c>
      <c r="K3918">
        <v>1</v>
      </c>
      <c r="L3918">
        <v>0</v>
      </c>
      <c r="M3918">
        <v>0.91200000000000003</v>
      </c>
      <c r="N3918" t="e">
        <v>#N/A</v>
      </c>
      <c r="O3918" t="e">
        <v>#N/A</v>
      </c>
      <c r="P3918" t="e">
        <v>#N/A</v>
      </c>
      <c r="Q3918" t="e">
        <v>#N/A</v>
      </c>
      <c r="R3918" t="s">
        <v>201</v>
      </c>
      <c r="S3918">
        <v>1</v>
      </c>
      <c r="T3918">
        <v>1.3620000000000001</v>
      </c>
      <c r="U3918">
        <v>2.895</v>
      </c>
    </row>
    <row r="3919" spans="1:21" x14ac:dyDescent="0.3">
      <c r="A3919" t="s">
        <v>118</v>
      </c>
      <c r="B3919" t="s">
        <v>169</v>
      </c>
      <c r="C3919" t="s">
        <v>209</v>
      </c>
      <c r="D3919">
        <v>26</v>
      </c>
      <c r="E3919">
        <v>1</v>
      </c>
      <c r="F3919">
        <v>75</v>
      </c>
      <c r="G3919">
        <v>2.8109999999999999</v>
      </c>
      <c r="H3919">
        <v>27</v>
      </c>
      <c r="I3919">
        <v>0.67500000000000004</v>
      </c>
      <c r="J3919">
        <v>1</v>
      </c>
      <c r="K3919">
        <v>1</v>
      </c>
      <c r="L3919">
        <v>1</v>
      </c>
      <c r="M3919">
        <v>0.68500000000000005</v>
      </c>
      <c r="N3919" t="e">
        <v>#N/A</v>
      </c>
      <c r="O3919" t="e">
        <v>#N/A</v>
      </c>
      <c r="P3919" t="e">
        <v>#N/A</v>
      </c>
      <c r="Q3919" t="e">
        <v>#N/A</v>
      </c>
      <c r="R3919" t="s">
        <v>209</v>
      </c>
      <c r="S3919">
        <v>1</v>
      </c>
      <c r="T3919">
        <v>1.0880000000000001</v>
      </c>
      <c r="U3919">
        <v>2.3370000000000002</v>
      </c>
    </row>
    <row r="3920" spans="1:21" x14ac:dyDescent="0.3">
      <c r="A3920" t="s">
        <v>118</v>
      </c>
      <c r="B3920" t="s">
        <v>180</v>
      </c>
      <c r="C3920" t="s">
        <v>220</v>
      </c>
      <c r="D3920">
        <v>9</v>
      </c>
      <c r="E3920">
        <v>1</v>
      </c>
      <c r="F3920">
        <v>90</v>
      </c>
      <c r="G3920">
        <v>3.9990000000000001</v>
      </c>
      <c r="H3920">
        <v>32</v>
      </c>
      <c r="I3920">
        <v>0.8</v>
      </c>
      <c r="J3920">
        <v>0</v>
      </c>
      <c r="K3920">
        <v>0</v>
      </c>
      <c r="L3920">
        <v>1</v>
      </c>
      <c r="M3920">
        <v>5.7050000000000001</v>
      </c>
      <c r="N3920" t="e">
        <v>#N/A</v>
      </c>
      <c r="O3920" t="e">
        <v>#N/A</v>
      </c>
      <c r="P3920" t="e">
        <v>#N/A</v>
      </c>
      <c r="Q3920" t="e">
        <v>#N/A</v>
      </c>
      <c r="R3920" t="s">
        <v>238</v>
      </c>
      <c r="S3920">
        <v>0</v>
      </c>
      <c r="T3920">
        <v>2.5329999999999999</v>
      </c>
      <c r="U3920">
        <v>4.6740000000000004</v>
      </c>
    </row>
    <row r="3921" spans="1:21" x14ac:dyDescent="0.3">
      <c r="A3921" t="s">
        <v>118</v>
      </c>
      <c r="B3921" t="s">
        <v>195</v>
      </c>
      <c r="C3921" t="s">
        <v>235</v>
      </c>
      <c r="D3921">
        <v>3</v>
      </c>
      <c r="E3921">
        <v>1</v>
      </c>
      <c r="F3921">
        <v>29</v>
      </c>
      <c r="G3921">
        <v>3.1840000000000002</v>
      </c>
      <c r="H3921">
        <v>9</v>
      </c>
      <c r="I3921">
        <v>0.22500000000000001</v>
      </c>
      <c r="J3921">
        <v>1</v>
      </c>
      <c r="K3921">
        <v>1</v>
      </c>
      <c r="L3921">
        <v>1</v>
      </c>
      <c r="M3921">
        <v>1.8660000000000001</v>
      </c>
      <c r="N3921" t="e">
        <v>#N/A</v>
      </c>
      <c r="O3921" t="e">
        <v>#N/A</v>
      </c>
      <c r="P3921" t="e">
        <v>#N/A</v>
      </c>
      <c r="Q3921" t="e">
        <v>#N/A</v>
      </c>
      <c r="R3921" t="s">
        <v>200</v>
      </c>
      <c r="S3921">
        <v>0</v>
      </c>
      <c r="T3921">
        <v>2.6589999999999998</v>
      </c>
      <c r="U3921">
        <v>5.4749999999999996</v>
      </c>
    </row>
    <row r="3922" spans="1:21" x14ac:dyDescent="0.3">
      <c r="A3922" t="s">
        <v>119</v>
      </c>
      <c r="B3922" t="s">
        <v>164</v>
      </c>
      <c r="C3922" t="s">
        <v>204</v>
      </c>
      <c r="D3922">
        <v>19</v>
      </c>
      <c r="E3922">
        <v>1</v>
      </c>
      <c r="F3922">
        <v>81</v>
      </c>
      <c r="G3922">
        <v>3.6190000000000002</v>
      </c>
      <c r="H3922">
        <v>31</v>
      </c>
      <c r="I3922">
        <v>0.77500000000000002</v>
      </c>
      <c r="J3922">
        <v>0</v>
      </c>
      <c r="K3922">
        <v>0</v>
      </c>
      <c r="L3922">
        <v>1</v>
      </c>
      <c r="M3922">
        <v>0.92500000000000004</v>
      </c>
      <c r="N3922" t="e">
        <v>#N/A</v>
      </c>
      <c r="O3922" t="e">
        <v>#N/A</v>
      </c>
      <c r="P3922" t="e">
        <v>#N/A</v>
      </c>
      <c r="Q3922" t="e">
        <v>#N/A</v>
      </c>
      <c r="R3922" t="s">
        <v>204</v>
      </c>
      <c r="S3922">
        <v>1</v>
      </c>
      <c r="T3922">
        <v>4.2830000000000004</v>
      </c>
      <c r="U3922">
        <v>6.2939999999999996</v>
      </c>
    </row>
    <row r="3923" spans="1:21" x14ac:dyDescent="0.3">
      <c r="A3923" t="s">
        <v>119</v>
      </c>
      <c r="B3923" t="s">
        <v>181</v>
      </c>
      <c r="C3923" t="s">
        <v>221</v>
      </c>
      <c r="D3923">
        <v>16</v>
      </c>
      <c r="E3923">
        <v>1</v>
      </c>
      <c r="F3923">
        <v>56</v>
      </c>
      <c r="G3923">
        <v>4.33</v>
      </c>
      <c r="H3923">
        <v>21</v>
      </c>
      <c r="I3923">
        <v>0.52500000000000002</v>
      </c>
      <c r="J3923">
        <v>1</v>
      </c>
      <c r="K3923">
        <v>1</v>
      </c>
      <c r="L3923">
        <v>1</v>
      </c>
      <c r="M3923">
        <v>0.82599999999999996</v>
      </c>
      <c r="N3923" t="e">
        <v>#N/A</v>
      </c>
      <c r="O3923" t="e">
        <v>#N/A</v>
      </c>
      <c r="P3923" t="e">
        <v>#N/A</v>
      </c>
      <c r="Q3923" t="e">
        <v>#N/A</v>
      </c>
      <c r="R3923" t="s">
        <v>246</v>
      </c>
      <c r="S3923">
        <v>0</v>
      </c>
      <c r="T3923">
        <v>2.0019999999999998</v>
      </c>
      <c r="U3923">
        <v>3.847</v>
      </c>
    </row>
    <row r="3924" spans="1:21" x14ac:dyDescent="0.3">
      <c r="A3924" t="s">
        <v>119</v>
      </c>
      <c r="B3924" t="s">
        <v>157</v>
      </c>
      <c r="C3924" t="s">
        <v>197</v>
      </c>
      <c r="D3924">
        <v>7</v>
      </c>
      <c r="E3924">
        <v>1</v>
      </c>
      <c r="F3924">
        <v>75</v>
      </c>
      <c r="G3924">
        <v>8.6300000000000008</v>
      </c>
      <c r="H3924">
        <v>25</v>
      </c>
      <c r="I3924">
        <v>0.625</v>
      </c>
      <c r="J3924">
        <v>1</v>
      </c>
      <c r="K3924">
        <v>1</v>
      </c>
      <c r="L3924">
        <v>1</v>
      </c>
      <c r="M3924">
        <v>0.746</v>
      </c>
      <c r="N3924" t="e">
        <v>#N/A</v>
      </c>
      <c r="O3924" t="e">
        <v>#N/A</v>
      </c>
      <c r="P3924" t="e">
        <v>#N/A</v>
      </c>
      <c r="Q3924" t="e">
        <v>#N/A</v>
      </c>
      <c r="R3924" t="s">
        <v>197</v>
      </c>
      <c r="S3924">
        <v>1</v>
      </c>
      <c r="T3924">
        <v>1.651</v>
      </c>
      <c r="U3924">
        <v>3.0910000000000002</v>
      </c>
    </row>
    <row r="3925" spans="1:21" x14ac:dyDescent="0.3">
      <c r="A3925" t="s">
        <v>119</v>
      </c>
      <c r="B3925" t="s">
        <v>178</v>
      </c>
      <c r="C3925" t="s">
        <v>218</v>
      </c>
      <c r="D3925">
        <v>38</v>
      </c>
      <c r="E3925">
        <v>1</v>
      </c>
      <c r="F3925">
        <v>50</v>
      </c>
      <c r="G3925">
        <v>10.518000000000001</v>
      </c>
      <c r="H3925">
        <v>20</v>
      </c>
      <c r="I3925">
        <v>0.5</v>
      </c>
      <c r="J3925">
        <v>1</v>
      </c>
      <c r="K3925">
        <v>1</v>
      </c>
      <c r="L3925">
        <v>1</v>
      </c>
      <c r="M3925">
        <v>1.353</v>
      </c>
      <c r="N3925" t="e">
        <v>#N/A</v>
      </c>
      <c r="O3925" t="e">
        <v>#N/A</v>
      </c>
      <c r="P3925" t="e">
        <v>#N/A</v>
      </c>
      <c r="Q3925" t="e">
        <v>#N/A</v>
      </c>
      <c r="R3925" t="s">
        <v>246</v>
      </c>
      <c r="S3925">
        <v>0</v>
      </c>
      <c r="T3925">
        <v>4.1360000000000001</v>
      </c>
      <c r="U3925">
        <v>5.8860000000000001</v>
      </c>
    </row>
    <row r="3926" spans="1:21" x14ac:dyDescent="0.3">
      <c r="A3926" t="s">
        <v>119</v>
      </c>
      <c r="B3926" t="s">
        <v>180</v>
      </c>
      <c r="C3926" t="s">
        <v>220</v>
      </c>
      <c r="D3926">
        <v>23</v>
      </c>
      <c r="E3926">
        <v>1</v>
      </c>
      <c r="F3926">
        <v>92</v>
      </c>
      <c r="G3926">
        <v>5.0069999999999997</v>
      </c>
      <c r="H3926">
        <v>34</v>
      </c>
      <c r="I3926">
        <v>0.85</v>
      </c>
      <c r="J3926">
        <v>0</v>
      </c>
      <c r="K3926">
        <v>0</v>
      </c>
      <c r="L3926">
        <v>1</v>
      </c>
      <c r="M3926">
        <v>0.58399999999999996</v>
      </c>
      <c r="N3926" t="e">
        <v>#N/A</v>
      </c>
      <c r="O3926" t="e">
        <v>#N/A</v>
      </c>
      <c r="P3926" t="e">
        <v>#N/A</v>
      </c>
      <c r="Q3926" t="e">
        <v>#N/A</v>
      </c>
      <c r="R3926" t="s">
        <v>220</v>
      </c>
      <c r="S3926">
        <v>1</v>
      </c>
      <c r="T3926">
        <v>1.8080000000000001</v>
      </c>
      <c r="U3926">
        <v>4.2770000000000001</v>
      </c>
    </row>
    <row r="3927" spans="1:21" x14ac:dyDescent="0.3">
      <c r="A3927" t="s">
        <v>119</v>
      </c>
      <c r="B3927" t="s">
        <v>160</v>
      </c>
      <c r="C3927" t="s">
        <v>200</v>
      </c>
      <c r="D3927">
        <v>26</v>
      </c>
      <c r="E3927">
        <v>1</v>
      </c>
      <c r="F3927">
        <v>11</v>
      </c>
      <c r="G3927">
        <v>2.5950000000000002</v>
      </c>
      <c r="H3927">
        <v>4</v>
      </c>
      <c r="I3927">
        <v>0.1</v>
      </c>
      <c r="J3927">
        <v>1</v>
      </c>
      <c r="K3927">
        <v>0</v>
      </c>
      <c r="L3927">
        <v>0</v>
      </c>
      <c r="M3927">
        <v>0.55800000000000005</v>
      </c>
      <c r="N3927" t="e">
        <v>#N/A</v>
      </c>
      <c r="O3927" t="e">
        <v>#N/A</v>
      </c>
      <c r="P3927" t="e">
        <v>#N/A</v>
      </c>
      <c r="Q3927" t="e">
        <v>#N/A</v>
      </c>
      <c r="R3927" t="s">
        <v>178</v>
      </c>
      <c r="S3927">
        <v>0</v>
      </c>
      <c r="T3927">
        <v>5.4560000000000004</v>
      </c>
      <c r="U3927">
        <v>7.2670000000000003</v>
      </c>
    </row>
    <row r="3928" spans="1:21" x14ac:dyDescent="0.3">
      <c r="A3928" t="s">
        <v>119</v>
      </c>
      <c r="B3928" t="s">
        <v>177</v>
      </c>
      <c r="C3928" t="s">
        <v>217</v>
      </c>
      <c r="D3928">
        <v>27</v>
      </c>
      <c r="E3928">
        <v>1</v>
      </c>
      <c r="F3928">
        <v>100</v>
      </c>
      <c r="G3928">
        <v>3.8820000000000001</v>
      </c>
      <c r="H3928">
        <v>37</v>
      </c>
      <c r="I3928">
        <v>0.92500000000000004</v>
      </c>
      <c r="J3928">
        <v>0</v>
      </c>
      <c r="K3928">
        <v>0</v>
      </c>
      <c r="L3928">
        <v>1</v>
      </c>
      <c r="M3928">
        <v>1.7070000000000001</v>
      </c>
      <c r="N3928" t="e">
        <v>#N/A</v>
      </c>
      <c r="O3928" t="e">
        <v>#N/A</v>
      </c>
      <c r="P3928" t="e">
        <v>#N/A</v>
      </c>
      <c r="Q3928" t="e">
        <v>#N/A</v>
      </c>
      <c r="R3928" t="s">
        <v>217</v>
      </c>
      <c r="S3928">
        <v>1</v>
      </c>
      <c r="T3928">
        <v>2.6440000000000001</v>
      </c>
      <c r="U3928">
        <v>4.34</v>
      </c>
    </row>
    <row r="3929" spans="1:21" x14ac:dyDescent="0.3">
      <c r="A3929" t="s">
        <v>119</v>
      </c>
      <c r="B3929" t="s">
        <v>188</v>
      </c>
      <c r="C3929" t="s">
        <v>228</v>
      </c>
      <c r="D3929">
        <v>34</v>
      </c>
      <c r="E3929">
        <v>1</v>
      </c>
      <c r="F3929">
        <v>41</v>
      </c>
      <c r="G3929">
        <v>2.7730000000000001</v>
      </c>
      <c r="H3929">
        <v>17</v>
      </c>
      <c r="I3929">
        <v>0.42499999999999999</v>
      </c>
      <c r="J3929">
        <v>0</v>
      </c>
      <c r="K3929">
        <v>1</v>
      </c>
      <c r="L3929">
        <v>0</v>
      </c>
      <c r="M3929">
        <v>0.749</v>
      </c>
      <c r="N3929" t="e">
        <v>#N/A</v>
      </c>
      <c r="O3929" t="e">
        <v>#N/A</v>
      </c>
      <c r="P3929" t="e">
        <v>#N/A</v>
      </c>
      <c r="Q3929" t="e">
        <v>#N/A</v>
      </c>
      <c r="R3929" t="s">
        <v>228</v>
      </c>
      <c r="S3929">
        <v>1</v>
      </c>
      <c r="T3929">
        <v>2.9990000000000001</v>
      </c>
      <c r="U3929">
        <v>7.1689999999999996</v>
      </c>
    </row>
    <row r="3930" spans="1:21" x14ac:dyDescent="0.3">
      <c r="A3930" t="s">
        <v>119</v>
      </c>
      <c r="B3930" t="s">
        <v>169</v>
      </c>
      <c r="C3930" t="s">
        <v>209</v>
      </c>
      <c r="D3930">
        <v>22</v>
      </c>
      <c r="E3930">
        <v>1</v>
      </c>
      <c r="F3930">
        <v>34</v>
      </c>
      <c r="G3930">
        <v>4.9029999999999996</v>
      </c>
      <c r="H3930">
        <v>14</v>
      </c>
      <c r="I3930">
        <v>0.35</v>
      </c>
      <c r="J3930">
        <v>0</v>
      </c>
      <c r="K3930">
        <v>1</v>
      </c>
      <c r="L3930">
        <v>0</v>
      </c>
      <c r="M3930">
        <v>0.56200000000000006</v>
      </c>
      <c r="N3930" t="e">
        <v>#N/A</v>
      </c>
      <c r="O3930" t="e">
        <v>#N/A</v>
      </c>
      <c r="P3930" t="e">
        <v>#N/A</v>
      </c>
      <c r="Q3930" t="e">
        <v>#N/A</v>
      </c>
      <c r="R3930" t="s">
        <v>209</v>
      </c>
      <c r="S3930">
        <v>1</v>
      </c>
      <c r="T3930">
        <v>2.64</v>
      </c>
      <c r="U3930">
        <v>5.0970000000000004</v>
      </c>
    </row>
    <row r="3931" spans="1:21" x14ac:dyDescent="0.3">
      <c r="A3931" t="s">
        <v>119</v>
      </c>
      <c r="B3931" t="s">
        <v>161</v>
      </c>
      <c r="C3931" t="s">
        <v>201</v>
      </c>
      <c r="D3931">
        <v>21</v>
      </c>
      <c r="E3931">
        <v>1</v>
      </c>
      <c r="F3931">
        <v>39</v>
      </c>
      <c r="G3931">
        <v>2.6280000000000001</v>
      </c>
      <c r="H3931">
        <v>16</v>
      </c>
      <c r="I3931">
        <v>0.4</v>
      </c>
      <c r="J3931">
        <v>0</v>
      </c>
      <c r="K3931">
        <v>1</v>
      </c>
      <c r="L3931">
        <v>0</v>
      </c>
      <c r="M3931">
        <v>0.63100000000000001</v>
      </c>
      <c r="N3931" t="e">
        <v>#N/A</v>
      </c>
      <c r="O3931" t="e">
        <v>#N/A</v>
      </c>
      <c r="P3931" t="e">
        <v>#N/A</v>
      </c>
      <c r="Q3931" t="e">
        <v>#N/A</v>
      </c>
      <c r="R3931" t="s">
        <v>229</v>
      </c>
      <c r="S3931">
        <v>0</v>
      </c>
      <c r="T3931">
        <v>6.5609999999999999</v>
      </c>
      <c r="U3931">
        <v>10.122999999999999</v>
      </c>
    </row>
    <row r="3932" spans="1:21" x14ac:dyDescent="0.3">
      <c r="A3932" t="s">
        <v>119</v>
      </c>
      <c r="B3932" t="s">
        <v>189</v>
      </c>
      <c r="C3932" t="s">
        <v>229</v>
      </c>
      <c r="D3932">
        <v>12</v>
      </c>
      <c r="E3932">
        <v>1</v>
      </c>
      <c r="F3932">
        <v>92</v>
      </c>
      <c r="G3932">
        <v>6.3029999999999999</v>
      </c>
      <c r="H3932">
        <v>33</v>
      </c>
      <c r="I3932">
        <v>0.82499999999999996</v>
      </c>
      <c r="J3932">
        <v>0</v>
      </c>
      <c r="K3932">
        <v>0</v>
      </c>
      <c r="L3932">
        <v>1</v>
      </c>
      <c r="M3932">
        <v>1.641</v>
      </c>
      <c r="N3932" t="e">
        <v>#N/A</v>
      </c>
      <c r="O3932" t="e">
        <v>#N/A</v>
      </c>
      <c r="P3932" t="e">
        <v>#N/A</v>
      </c>
      <c r="Q3932" t="e">
        <v>#N/A</v>
      </c>
      <c r="R3932" t="s">
        <v>246</v>
      </c>
      <c r="S3932">
        <v>0</v>
      </c>
      <c r="T3932">
        <v>2.8279999999999998</v>
      </c>
      <c r="U3932">
        <v>7.4470000000000001</v>
      </c>
    </row>
    <row r="3933" spans="1:21" x14ac:dyDescent="0.3">
      <c r="A3933" t="s">
        <v>119</v>
      </c>
      <c r="B3933" t="s">
        <v>182</v>
      </c>
      <c r="C3933" t="s">
        <v>222</v>
      </c>
      <c r="D3933">
        <v>9</v>
      </c>
      <c r="E3933">
        <v>1</v>
      </c>
      <c r="F3933">
        <v>43</v>
      </c>
      <c r="G3933">
        <v>14.776999999999999</v>
      </c>
      <c r="H3933">
        <v>18</v>
      </c>
      <c r="I3933">
        <v>0.45</v>
      </c>
      <c r="J3933">
        <v>0</v>
      </c>
      <c r="K3933">
        <v>1</v>
      </c>
      <c r="L3933">
        <v>0</v>
      </c>
      <c r="M3933">
        <v>1.4410000000000001</v>
      </c>
      <c r="N3933" t="e">
        <v>#N/A</v>
      </c>
      <c r="O3933" t="e">
        <v>#N/A</v>
      </c>
      <c r="P3933" t="e">
        <v>#N/A</v>
      </c>
      <c r="Q3933" t="e">
        <v>#N/A</v>
      </c>
      <c r="R3933" t="s">
        <v>246</v>
      </c>
      <c r="S3933">
        <v>0</v>
      </c>
      <c r="T3933">
        <v>2.4710000000000001</v>
      </c>
      <c r="U3933">
        <v>6.141</v>
      </c>
    </row>
    <row r="3934" spans="1:21" x14ac:dyDescent="0.3">
      <c r="A3934" t="s">
        <v>119</v>
      </c>
      <c r="B3934" t="s">
        <v>167</v>
      </c>
      <c r="C3934" t="s">
        <v>207</v>
      </c>
      <c r="D3934">
        <v>2</v>
      </c>
      <c r="E3934">
        <v>1</v>
      </c>
      <c r="F3934">
        <v>2</v>
      </c>
      <c r="G3934">
        <v>2.19</v>
      </c>
      <c r="H3934">
        <v>1</v>
      </c>
      <c r="I3934">
        <v>2.5000000000000001E-2</v>
      </c>
      <c r="J3934">
        <v>1</v>
      </c>
      <c r="K3934">
        <v>0</v>
      </c>
      <c r="L3934">
        <v>0</v>
      </c>
      <c r="M3934">
        <v>0.57599999999999996</v>
      </c>
      <c r="N3934" t="e">
        <v>#N/A</v>
      </c>
      <c r="O3934" t="e">
        <v>#N/A</v>
      </c>
      <c r="P3934" t="e">
        <v>#N/A</v>
      </c>
      <c r="Q3934" t="e">
        <v>#N/A</v>
      </c>
      <c r="R3934" t="s">
        <v>246</v>
      </c>
      <c r="S3934">
        <v>0</v>
      </c>
      <c r="T3934">
        <v>1.7450000000000001</v>
      </c>
      <c r="U3934">
        <v>3.6139999999999999</v>
      </c>
    </row>
    <row r="3935" spans="1:21" x14ac:dyDescent="0.3">
      <c r="A3935" t="s">
        <v>119</v>
      </c>
      <c r="B3935" t="s">
        <v>193</v>
      </c>
      <c r="C3935" t="s">
        <v>233</v>
      </c>
      <c r="D3935">
        <v>35</v>
      </c>
      <c r="E3935">
        <v>1</v>
      </c>
      <c r="F3935">
        <v>28</v>
      </c>
      <c r="G3935">
        <v>2.0379999999999998</v>
      </c>
      <c r="H3935">
        <v>11</v>
      </c>
      <c r="I3935">
        <v>0.27500000000000002</v>
      </c>
      <c r="J3935">
        <v>0</v>
      </c>
      <c r="K3935">
        <v>1</v>
      </c>
      <c r="L3935">
        <v>0</v>
      </c>
      <c r="M3935">
        <v>0.90400000000000003</v>
      </c>
      <c r="N3935" t="e">
        <v>#N/A</v>
      </c>
      <c r="O3935" t="e">
        <v>#N/A</v>
      </c>
      <c r="P3935" t="e">
        <v>#N/A</v>
      </c>
      <c r="Q3935" t="e">
        <v>#N/A</v>
      </c>
      <c r="R3935" t="s">
        <v>246</v>
      </c>
      <c r="S3935">
        <v>0</v>
      </c>
      <c r="T3935">
        <v>2.9169999999999998</v>
      </c>
      <c r="U3935">
        <v>4.9649999999999999</v>
      </c>
    </row>
    <row r="3936" spans="1:21" x14ac:dyDescent="0.3">
      <c r="A3936" t="s">
        <v>119</v>
      </c>
      <c r="B3936" t="s">
        <v>191</v>
      </c>
      <c r="C3936" t="s">
        <v>231</v>
      </c>
      <c r="D3936">
        <v>14</v>
      </c>
      <c r="E3936">
        <v>1</v>
      </c>
      <c r="F3936">
        <v>100</v>
      </c>
      <c r="G3936">
        <v>3.62</v>
      </c>
      <c r="H3936">
        <v>39</v>
      </c>
      <c r="I3936">
        <v>0.97499999999999998</v>
      </c>
      <c r="J3936">
        <v>0</v>
      </c>
      <c r="K3936">
        <v>0</v>
      </c>
      <c r="L3936">
        <v>1</v>
      </c>
      <c r="M3936">
        <v>0.88800000000000001</v>
      </c>
      <c r="N3936" t="e">
        <v>#N/A</v>
      </c>
      <c r="O3936" t="e">
        <v>#N/A</v>
      </c>
      <c r="P3936" t="e">
        <v>#N/A</v>
      </c>
      <c r="Q3936" t="e">
        <v>#N/A</v>
      </c>
      <c r="R3936" t="s">
        <v>231</v>
      </c>
      <c r="S3936">
        <v>1</v>
      </c>
      <c r="T3936">
        <v>1.639</v>
      </c>
      <c r="U3936">
        <v>4.6040000000000001</v>
      </c>
    </row>
    <row r="3937" spans="1:21" x14ac:dyDescent="0.3">
      <c r="A3937" t="s">
        <v>119</v>
      </c>
      <c r="B3937" t="s">
        <v>166</v>
      </c>
      <c r="C3937" t="s">
        <v>206</v>
      </c>
      <c r="D3937">
        <v>11</v>
      </c>
      <c r="E3937">
        <v>1</v>
      </c>
      <c r="F3937">
        <v>17</v>
      </c>
      <c r="G3937">
        <v>2.331</v>
      </c>
      <c r="H3937">
        <v>6</v>
      </c>
      <c r="I3937">
        <v>0.15</v>
      </c>
      <c r="J3937">
        <v>1</v>
      </c>
      <c r="K3937">
        <v>0</v>
      </c>
      <c r="L3937">
        <v>0</v>
      </c>
      <c r="M3937">
        <v>0.61799999999999999</v>
      </c>
      <c r="N3937" t="e">
        <v>#N/A</v>
      </c>
      <c r="O3937" t="e">
        <v>#N/A</v>
      </c>
      <c r="P3937" t="e">
        <v>#N/A</v>
      </c>
      <c r="Q3937" t="e">
        <v>#N/A</v>
      </c>
      <c r="R3937" t="s">
        <v>246</v>
      </c>
      <c r="S3937">
        <v>0</v>
      </c>
      <c r="T3937">
        <v>1.85</v>
      </c>
      <c r="U3937">
        <v>3.55</v>
      </c>
    </row>
    <row r="3938" spans="1:21" x14ac:dyDescent="0.3">
      <c r="A3938" t="s">
        <v>119</v>
      </c>
      <c r="B3938" t="s">
        <v>183</v>
      </c>
      <c r="C3938" t="s">
        <v>223</v>
      </c>
      <c r="D3938">
        <v>25</v>
      </c>
      <c r="E3938">
        <v>1</v>
      </c>
      <c r="F3938">
        <v>8</v>
      </c>
      <c r="G3938">
        <v>3.1259999999999999</v>
      </c>
      <c r="H3938">
        <v>3</v>
      </c>
      <c r="I3938">
        <v>7.4999999999999997E-2</v>
      </c>
      <c r="J3938">
        <v>1</v>
      </c>
      <c r="K3938">
        <v>0</v>
      </c>
      <c r="L3938">
        <v>0</v>
      </c>
      <c r="M3938">
        <v>0.71499999999999997</v>
      </c>
      <c r="N3938" t="e">
        <v>#N/A</v>
      </c>
      <c r="O3938" t="e">
        <v>#N/A</v>
      </c>
      <c r="P3938" t="e">
        <v>#N/A</v>
      </c>
      <c r="Q3938" t="e">
        <v>#N/A</v>
      </c>
      <c r="R3938" t="s">
        <v>246</v>
      </c>
      <c r="S3938">
        <v>0</v>
      </c>
      <c r="T3938">
        <v>1.6220000000000001</v>
      </c>
      <c r="U3938">
        <v>3.3570000000000002</v>
      </c>
    </row>
    <row r="3939" spans="1:21" x14ac:dyDescent="0.3">
      <c r="A3939" t="s">
        <v>119</v>
      </c>
      <c r="B3939" t="s">
        <v>162</v>
      </c>
      <c r="C3939" t="s">
        <v>202</v>
      </c>
      <c r="D3939">
        <v>28</v>
      </c>
      <c r="E3939">
        <v>1</v>
      </c>
      <c r="F3939">
        <v>79</v>
      </c>
      <c r="G3939">
        <v>4.4249999999999998</v>
      </c>
      <c r="H3939">
        <v>28</v>
      </c>
      <c r="I3939">
        <v>0.7</v>
      </c>
      <c r="J3939">
        <v>1</v>
      </c>
      <c r="K3939">
        <v>1</v>
      </c>
      <c r="L3939">
        <v>1</v>
      </c>
      <c r="M3939">
        <v>0.68100000000000005</v>
      </c>
      <c r="N3939" t="e">
        <v>#N/A</v>
      </c>
      <c r="O3939" t="e">
        <v>#N/A</v>
      </c>
      <c r="P3939" t="e">
        <v>#N/A</v>
      </c>
      <c r="Q3939" t="e">
        <v>#N/A</v>
      </c>
      <c r="R3939" t="s">
        <v>202</v>
      </c>
      <c r="S3939">
        <v>1</v>
      </c>
      <c r="T3939">
        <v>2.4630000000000001</v>
      </c>
      <c r="U3939">
        <v>5.282</v>
      </c>
    </row>
    <row r="3940" spans="1:21" x14ac:dyDescent="0.3">
      <c r="A3940" t="s">
        <v>119</v>
      </c>
      <c r="B3940" t="s">
        <v>187</v>
      </c>
      <c r="C3940" t="s">
        <v>227</v>
      </c>
      <c r="D3940">
        <v>4</v>
      </c>
      <c r="E3940">
        <v>1</v>
      </c>
      <c r="F3940">
        <v>81</v>
      </c>
      <c r="G3940">
        <v>7.5339999999999998</v>
      </c>
      <c r="H3940">
        <v>30</v>
      </c>
      <c r="I3940">
        <v>0.75</v>
      </c>
      <c r="J3940">
        <v>1</v>
      </c>
      <c r="K3940">
        <v>1</v>
      </c>
      <c r="L3940">
        <v>1</v>
      </c>
      <c r="M3940">
        <v>1.702</v>
      </c>
      <c r="N3940" t="e">
        <v>#N/A</v>
      </c>
      <c r="O3940" t="e">
        <v>#N/A</v>
      </c>
      <c r="P3940" t="e">
        <v>#N/A</v>
      </c>
      <c r="Q3940" t="e">
        <v>#N/A</v>
      </c>
      <c r="R3940" t="s">
        <v>227</v>
      </c>
      <c r="S3940">
        <v>1</v>
      </c>
      <c r="T3940">
        <v>2.823</v>
      </c>
      <c r="U3940">
        <v>5.3559999999999999</v>
      </c>
    </row>
    <row r="3941" spans="1:21" x14ac:dyDescent="0.3">
      <c r="A3941" t="s">
        <v>119</v>
      </c>
      <c r="B3941" t="s">
        <v>184</v>
      </c>
      <c r="C3941" t="s">
        <v>224</v>
      </c>
      <c r="D3941">
        <v>32</v>
      </c>
      <c r="E3941">
        <v>1</v>
      </c>
      <c r="F3941">
        <v>100</v>
      </c>
      <c r="G3941">
        <v>2.3180000000000001</v>
      </c>
      <c r="H3941">
        <v>38</v>
      </c>
      <c r="I3941">
        <v>0.95</v>
      </c>
      <c r="J3941">
        <v>0</v>
      </c>
      <c r="K3941">
        <v>0</v>
      </c>
      <c r="L3941">
        <v>1</v>
      </c>
      <c r="M3941">
        <v>0.56499999999999995</v>
      </c>
      <c r="N3941" t="e">
        <v>#N/A</v>
      </c>
      <c r="O3941" t="e">
        <v>#N/A</v>
      </c>
      <c r="P3941" t="e">
        <v>#N/A</v>
      </c>
      <c r="Q3941" t="e">
        <v>#N/A</v>
      </c>
      <c r="R3941" t="s">
        <v>224</v>
      </c>
      <c r="S3941">
        <v>1</v>
      </c>
      <c r="T3941">
        <v>4.2119999999999997</v>
      </c>
      <c r="U3941">
        <v>6.2670000000000003</v>
      </c>
    </row>
    <row r="3942" spans="1:21" x14ac:dyDescent="0.3">
      <c r="A3942" t="s">
        <v>119</v>
      </c>
      <c r="B3942" t="s">
        <v>195</v>
      </c>
      <c r="C3942" t="s">
        <v>235</v>
      </c>
      <c r="D3942">
        <v>1</v>
      </c>
      <c r="E3942">
        <v>1</v>
      </c>
      <c r="F3942">
        <v>76</v>
      </c>
      <c r="G3942">
        <v>4.6029999999999998</v>
      </c>
      <c r="H3942">
        <v>26</v>
      </c>
      <c r="I3942">
        <v>0.65</v>
      </c>
      <c r="J3942">
        <v>1</v>
      </c>
      <c r="K3942">
        <v>1</v>
      </c>
      <c r="L3942">
        <v>1</v>
      </c>
      <c r="M3942">
        <v>0.69</v>
      </c>
      <c r="N3942" t="e">
        <v>#N/A</v>
      </c>
      <c r="O3942" t="e">
        <v>#N/A</v>
      </c>
      <c r="P3942" t="e">
        <v>#N/A</v>
      </c>
      <c r="Q3942" t="e">
        <v>#N/A</v>
      </c>
      <c r="R3942" t="s">
        <v>235</v>
      </c>
      <c r="S3942">
        <v>1</v>
      </c>
      <c r="T3942">
        <v>2.5830000000000002</v>
      </c>
      <c r="U3942">
        <v>4.7229999999999999</v>
      </c>
    </row>
    <row r="3943" spans="1:21" x14ac:dyDescent="0.3">
      <c r="A3943" t="s">
        <v>119</v>
      </c>
      <c r="B3943" t="s">
        <v>185</v>
      </c>
      <c r="C3943" t="s">
        <v>225</v>
      </c>
      <c r="D3943">
        <v>39</v>
      </c>
      <c r="E3943">
        <v>1</v>
      </c>
      <c r="F3943">
        <v>100</v>
      </c>
      <c r="G3943">
        <v>2.964</v>
      </c>
      <c r="H3943">
        <v>40</v>
      </c>
      <c r="I3943">
        <v>1</v>
      </c>
      <c r="J3943">
        <v>0</v>
      </c>
      <c r="K3943">
        <v>0</v>
      </c>
      <c r="L3943">
        <v>1</v>
      </c>
      <c r="M3943">
        <v>0.58199999999999996</v>
      </c>
      <c r="N3943" t="e">
        <v>#N/A</v>
      </c>
      <c r="O3943" t="e">
        <v>#N/A</v>
      </c>
      <c r="P3943" t="e">
        <v>#N/A</v>
      </c>
      <c r="Q3943" t="e">
        <v>#N/A</v>
      </c>
      <c r="R3943" t="s">
        <v>246</v>
      </c>
      <c r="S3943">
        <v>0</v>
      </c>
      <c r="T3943">
        <v>8.093</v>
      </c>
      <c r="U3943">
        <v>9.8879999999999999</v>
      </c>
    </row>
    <row r="3944" spans="1:21" x14ac:dyDescent="0.3">
      <c r="A3944" t="s">
        <v>119</v>
      </c>
      <c r="B3944" t="s">
        <v>172</v>
      </c>
      <c r="C3944" t="s">
        <v>212</v>
      </c>
      <c r="D3944">
        <v>29</v>
      </c>
      <c r="E3944">
        <v>1</v>
      </c>
      <c r="F3944">
        <v>17</v>
      </c>
      <c r="G3944">
        <v>5.601</v>
      </c>
      <c r="H3944">
        <v>5</v>
      </c>
      <c r="I3944">
        <v>0.125</v>
      </c>
      <c r="J3944">
        <v>1</v>
      </c>
      <c r="K3944">
        <v>0</v>
      </c>
      <c r="L3944">
        <v>0</v>
      </c>
      <c r="M3944">
        <v>0.58699999999999997</v>
      </c>
      <c r="N3944" t="e">
        <v>#N/A</v>
      </c>
      <c r="O3944" t="e">
        <v>#N/A</v>
      </c>
      <c r="P3944" t="e">
        <v>#N/A</v>
      </c>
      <c r="Q3944" t="e">
        <v>#N/A</v>
      </c>
      <c r="R3944" t="s">
        <v>246</v>
      </c>
      <c r="S3944">
        <v>0</v>
      </c>
      <c r="T3944">
        <v>2.3479999999999999</v>
      </c>
      <c r="U3944">
        <v>3.9790000000000001</v>
      </c>
    </row>
    <row r="3945" spans="1:21" x14ac:dyDescent="0.3">
      <c r="A3945" t="s">
        <v>119</v>
      </c>
      <c r="B3945" t="s">
        <v>176</v>
      </c>
      <c r="C3945" t="s">
        <v>216</v>
      </c>
      <c r="D3945">
        <v>17</v>
      </c>
      <c r="E3945">
        <v>1</v>
      </c>
      <c r="F3945">
        <v>81</v>
      </c>
      <c r="G3945">
        <v>4.4109999999999996</v>
      </c>
      <c r="H3945">
        <v>29</v>
      </c>
      <c r="I3945">
        <v>0.72499999999999998</v>
      </c>
      <c r="J3945">
        <v>1</v>
      </c>
      <c r="K3945">
        <v>1</v>
      </c>
      <c r="L3945">
        <v>1</v>
      </c>
      <c r="M3945">
        <v>0.55600000000000005</v>
      </c>
      <c r="N3945" t="e">
        <v>#N/A</v>
      </c>
      <c r="O3945" t="e">
        <v>#N/A</v>
      </c>
      <c r="P3945" t="e">
        <v>#N/A</v>
      </c>
      <c r="Q3945" t="e">
        <v>#N/A</v>
      </c>
      <c r="R3945" t="s">
        <v>1022</v>
      </c>
      <c r="S3945">
        <v>0</v>
      </c>
      <c r="T3945">
        <v>2.3460000000000001</v>
      </c>
      <c r="U3945">
        <v>4.3339999999999996</v>
      </c>
    </row>
    <row r="3946" spans="1:21" x14ac:dyDescent="0.3">
      <c r="A3946" t="s">
        <v>119</v>
      </c>
      <c r="B3946" t="s">
        <v>158</v>
      </c>
      <c r="C3946" t="s">
        <v>198</v>
      </c>
      <c r="D3946">
        <v>30</v>
      </c>
      <c r="E3946">
        <v>1</v>
      </c>
      <c r="F3946">
        <v>72</v>
      </c>
      <c r="G3946">
        <v>3.1619999999999999</v>
      </c>
      <c r="H3946">
        <v>23</v>
      </c>
      <c r="I3946">
        <v>0.57499999999999996</v>
      </c>
      <c r="J3946">
        <v>1</v>
      </c>
      <c r="K3946">
        <v>1</v>
      </c>
      <c r="L3946">
        <v>1</v>
      </c>
      <c r="M3946">
        <v>0.71599999999999997</v>
      </c>
      <c r="N3946" t="e">
        <v>#N/A</v>
      </c>
      <c r="O3946" t="e">
        <v>#N/A</v>
      </c>
      <c r="P3946" t="e">
        <v>#N/A</v>
      </c>
      <c r="Q3946" t="e">
        <v>#N/A</v>
      </c>
      <c r="R3946" t="s">
        <v>198</v>
      </c>
      <c r="S3946">
        <v>1</v>
      </c>
      <c r="T3946">
        <v>1.3959999999999999</v>
      </c>
      <c r="U3946">
        <v>3.23</v>
      </c>
    </row>
    <row r="3947" spans="1:21" x14ac:dyDescent="0.3">
      <c r="A3947" t="s">
        <v>119</v>
      </c>
      <c r="B3947" t="s">
        <v>159</v>
      </c>
      <c r="C3947" t="s">
        <v>199</v>
      </c>
      <c r="D3947">
        <v>31</v>
      </c>
      <c r="E3947">
        <v>1</v>
      </c>
      <c r="F3947">
        <v>45</v>
      </c>
      <c r="G3947">
        <v>5.859</v>
      </c>
      <c r="H3947">
        <v>19</v>
      </c>
      <c r="I3947">
        <v>0.47499999999999998</v>
      </c>
      <c r="J3947">
        <v>0</v>
      </c>
      <c r="K3947">
        <v>1</v>
      </c>
      <c r="L3947">
        <v>0</v>
      </c>
      <c r="M3947">
        <v>0.76200000000000001</v>
      </c>
      <c r="N3947" t="e">
        <v>#N/A</v>
      </c>
      <c r="O3947" t="e">
        <v>#N/A</v>
      </c>
      <c r="P3947" t="e">
        <v>#N/A</v>
      </c>
      <c r="Q3947" t="e">
        <v>#N/A</v>
      </c>
      <c r="R3947" t="s">
        <v>246</v>
      </c>
      <c r="S3947">
        <v>0</v>
      </c>
      <c r="T3947">
        <v>12.374000000000001</v>
      </c>
      <c r="U3947">
        <v>14.013999999999999</v>
      </c>
    </row>
    <row r="3948" spans="1:21" x14ac:dyDescent="0.3">
      <c r="A3948" t="s">
        <v>119</v>
      </c>
      <c r="B3948" t="s">
        <v>165</v>
      </c>
      <c r="C3948" t="s">
        <v>205</v>
      </c>
      <c r="D3948">
        <v>24</v>
      </c>
      <c r="E3948">
        <v>1</v>
      </c>
      <c r="F3948">
        <v>33</v>
      </c>
      <c r="G3948">
        <v>8.3979999999999997</v>
      </c>
      <c r="H3948">
        <v>13</v>
      </c>
      <c r="I3948">
        <v>0.32500000000000001</v>
      </c>
      <c r="J3948">
        <v>0</v>
      </c>
      <c r="K3948">
        <v>1</v>
      </c>
      <c r="L3948">
        <v>0</v>
      </c>
      <c r="M3948">
        <v>0.876</v>
      </c>
      <c r="N3948" t="e">
        <v>#N/A</v>
      </c>
      <c r="O3948" t="e">
        <v>#N/A</v>
      </c>
      <c r="P3948" t="e">
        <v>#N/A</v>
      </c>
      <c r="Q3948" t="e">
        <v>#N/A</v>
      </c>
      <c r="R3948" t="s">
        <v>277</v>
      </c>
      <c r="S3948">
        <v>0</v>
      </c>
      <c r="T3948">
        <v>6.1459999999999999</v>
      </c>
      <c r="U3948">
        <v>8.0389999999999997</v>
      </c>
    </row>
    <row r="3949" spans="1:21" x14ac:dyDescent="0.3">
      <c r="A3949" t="s">
        <v>119</v>
      </c>
      <c r="B3949" t="s">
        <v>196</v>
      </c>
      <c r="C3949" t="s">
        <v>236</v>
      </c>
      <c r="D3949">
        <v>33</v>
      </c>
      <c r="E3949">
        <v>1</v>
      </c>
      <c r="F3949">
        <v>82</v>
      </c>
      <c r="G3949">
        <v>7.0750000000000002</v>
      </c>
      <c r="H3949">
        <v>32</v>
      </c>
      <c r="I3949">
        <v>0.8</v>
      </c>
      <c r="J3949">
        <v>0</v>
      </c>
      <c r="K3949">
        <v>0</v>
      </c>
      <c r="L3949">
        <v>1</v>
      </c>
      <c r="M3949">
        <v>0.75900000000000001</v>
      </c>
      <c r="N3949" t="e">
        <v>#N/A</v>
      </c>
      <c r="O3949" t="e">
        <v>#N/A</v>
      </c>
      <c r="P3949" t="e">
        <v>#N/A</v>
      </c>
      <c r="Q3949" t="e">
        <v>#N/A</v>
      </c>
      <c r="R3949" t="s">
        <v>236</v>
      </c>
      <c r="S3949">
        <v>1</v>
      </c>
      <c r="T3949">
        <v>1.2589999999999999</v>
      </c>
      <c r="U3949">
        <v>6.6379999999999999</v>
      </c>
    </row>
    <row r="3950" spans="1:21" x14ac:dyDescent="0.3">
      <c r="A3950" t="s">
        <v>119</v>
      </c>
      <c r="B3950" t="s">
        <v>192</v>
      </c>
      <c r="C3950" t="s">
        <v>232</v>
      </c>
      <c r="D3950">
        <v>6</v>
      </c>
      <c r="E3950">
        <v>1</v>
      </c>
      <c r="F3950">
        <v>75</v>
      </c>
      <c r="G3950">
        <v>6.93</v>
      </c>
      <c r="H3950">
        <v>24</v>
      </c>
      <c r="I3950">
        <v>0.6</v>
      </c>
      <c r="J3950">
        <v>1</v>
      </c>
      <c r="K3950">
        <v>1</v>
      </c>
      <c r="L3950">
        <v>1</v>
      </c>
      <c r="M3950">
        <v>16.401</v>
      </c>
      <c r="N3950" t="e">
        <v>#N/A</v>
      </c>
      <c r="O3950" t="e">
        <v>#N/A</v>
      </c>
      <c r="P3950" t="e">
        <v>#N/A</v>
      </c>
      <c r="Q3950" t="e">
        <v>#N/A</v>
      </c>
      <c r="R3950" t="s">
        <v>232</v>
      </c>
      <c r="S3950">
        <v>1</v>
      </c>
      <c r="T3950">
        <v>3.1659999999999999</v>
      </c>
      <c r="U3950">
        <v>7.3929999999999998</v>
      </c>
    </row>
    <row r="3951" spans="1:21" x14ac:dyDescent="0.3">
      <c r="A3951" t="s">
        <v>119</v>
      </c>
      <c r="B3951" t="s">
        <v>175</v>
      </c>
      <c r="C3951" t="s">
        <v>215</v>
      </c>
      <c r="D3951">
        <v>40</v>
      </c>
      <c r="E3951">
        <v>1</v>
      </c>
      <c r="F3951">
        <v>18</v>
      </c>
      <c r="G3951">
        <v>2.6320000000000001</v>
      </c>
      <c r="H3951">
        <v>7</v>
      </c>
      <c r="I3951">
        <v>0.17499999999999999</v>
      </c>
      <c r="J3951">
        <v>1</v>
      </c>
      <c r="K3951">
        <v>0</v>
      </c>
      <c r="L3951">
        <v>0</v>
      </c>
      <c r="M3951">
        <v>0.61799999999999999</v>
      </c>
      <c r="N3951" t="e">
        <v>#N/A</v>
      </c>
      <c r="O3951" t="e">
        <v>#N/A</v>
      </c>
      <c r="P3951" t="e">
        <v>#N/A</v>
      </c>
      <c r="Q3951" t="e">
        <v>#N/A</v>
      </c>
      <c r="R3951" t="s">
        <v>246</v>
      </c>
      <c r="S3951">
        <v>0</v>
      </c>
      <c r="T3951">
        <v>2.2429999999999999</v>
      </c>
      <c r="U3951">
        <v>3.6949999999999998</v>
      </c>
    </row>
    <row r="3952" spans="1:21" x14ac:dyDescent="0.3">
      <c r="A3952" t="s">
        <v>119</v>
      </c>
      <c r="B3952" t="s">
        <v>163</v>
      </c>
      <c r="C3952" t="s">
        <v>203</v>
      </c>
      <c r="D3952">
        <v>37</v>
      </c>
      <c r="E3952">
        <v>1</v>
      </c>
      <c r="F3952">
        <v>21</v>
      </c>
      <c r="G3952">
        <v>2.4359999999999999</v>
      </c>
      <c r="H3952">
        <v>8</v>
      </c>
      <c r="I3952">
        <v>0.2</v>
      </c>
      <c r="J3952">
        <v>1</v>
      </c>
      <c r="K3952">
        <v>0</v>
      </c>
      <c r="L3952">
        <v>0</v>
      </c>
      <c r="M3952">
        <v>0.90100000000000002</v>
      </c>
      <c r="N3952" t="e">
        <v>#N/A</v>
      </c>
      <c r="O3952" t="e">
        <v>#N/A</v>
      </c>
      <c r="P3952" t="e">
        <v>#N/A</v>
      </c>
      <c r="Q3952" t="e">
        <v>#N/A</v>
      </c>
      <c r="R3952" t="s">
        <v>246</v>
      </c>
      <c r="S3952">
        <v>0</v>
      </c>
      <c r="T3952">
        <v>1.47</v>
      </c>
      <c r="U3952">
        <v>3.2349999999999999</v>
      </c>
    </row>
    <row r="3953" spans="1:21" x14ac:dyDescent="0.3">
      <c r="A3953" t="s">
        <v>119</v>
      </c>
      <c r="B3953" t="s">
        <v>168</v>
      </c>
      <c r="C3953" t="s">
        <v>208</v>
      </c>
      <c r="D3953">
        <v>20</v>
      </c>
      <c r="E3953">
        <v>1</v>
      </c>
      <c r="F3953">
        <v>21</v>
      </c>
      <c r="G3953">
        <v>2.056</v>
      </c>
      <c r="H3953">
        <v>9</v>
      </c>
      <c r="I3953">
        <v>0.22500000000000001</v>
      </c>
      <c r="J3953">
        <v>1</v>
      </c>
      <c r="K3953">
        <v>0</v>
      </c>
      <c r="L3953">
        <v>0</v>
      </c>
      <c r="M3953">
        <v>0.78800000000000003</v>
      </c>
      <c r="N3953" t="e">
        <v>#N/A</v>
      </c>
      <c r="O3953" t="e">
        <v>#N/A</v>
      </c>
      <c r="P3953" t="e">
        <v>#N/A</v>
      </c>
      <c r="Q3953" t="e">
        <v>#N/A</v>
      </c>
      <c r="R3953" t="s">
        <v>246</v>
      </c>
      <c r="S3953">
        <v>0</v>
      </c>
      <c r="T3953">
        <v>3.1709999999999998</v>
      </c>
      <c r="U3953">
        <v>4.923</v>
      </c>
    </row>
    <row r="3954" spans="1:21" x14ac:dyDescent="0.3">
      <c r="A3954" t="s">
        <v>119</v>
      </c>
      <c r="B3954" t="s">
        <v>179</v>
      </c>
      <c r="C3954" t="s">
        <v>219</v>
      </c>
      <c r="D3954">
        <v>15</v>
      </c>
      <c r="E3954">
        <v>1</v>
      </c>
      <c r="F3954">
        <v>8</v>
      </c>
      <c r="G3954">
        <v>2.367</v>
      </c>
      <c r="H3954">
        <v>2</v>
      </c>
      <c r="I3954">
        <v>0.05</v>
      </c>
      <c r="J3954">
        <v>1</v>
      </c>
      <c r="K3954">
        <v>0</v>
      </c>
      <c r="L3954">
        <v>0</v>
      </c>
      <c r="M3954">
        <v>0.97899999999999998</v>
      </c>
      <c r="N3954" t="e">
        <v>#N/A</v>
      </c>
      <c r="O3954" t="e">
        <v>#N/A</v>
      </c>
      <c r="P3954" t="e">
        <v>#N/A</v>
      </c>
      <c r="Q3954" t="e">
        <v>#N/A</v>
      </c>
      <c r="R3954" t="s">
        <v>246</v>
      </c>
      <c r="S3954">
        <v>0</v>
      </c>
      <c r="T3954">
        <v>2.1269999999999998</v>
      </c>
      <c r="U3954">
        <v>3.694</v>
      </c>
    </row>
    <row r="3955" spans="1:21" x14ac:dyDescent="0.3">
      <c r="A3955" t="s">
        <v>119</v>
      </c>
      <c r="B3955" t="s">
        <v>171</v>
      </c>
      <c r="C3955" t="s">
        <v>211</v>
      </c>
      <c r="D3955">
        <v>5</v>
      </c>
      <c r="E3955">
        <v>1</v>
      </c>
      <c r="F3955">
        <v>32</v>
      </c>
      <c r="G3955">
        <v>3.1920000000000002</v>
      </c>
      <c r="H3955">
        <v>12</v>
      </c>
      <c r="I3955">
        <v>0.3</v>
      </c>
      <c r="J3955">
        <v>0</v>
      </c>
      <c r="K3955">
        <v>1</v>
      </c>
      <c r="L3955">
        <v>0</v>
      </c>
      <c r="M3955">
        <v>0.69599999999999995</v>
      </c>
      <c r="N3955" t="e">
        <v>#N/A</v>
      </c>
      <c r="O3955" t="e">
        <v>#N/A</v>
      </c>
      <c r="P3955" t="e">
        <v>#N/A</v>
      </c>
      <c r="Q3955" t="e">
        <v>#N/A</v>
      </c>
      <c r="R3955" t="s">
        <v>211</v>
      </c>
      <c r="S3955">
        <v>1</v>
      </c>
      <c r="T3955">
        <v>2.282</v>
      </c>
      <c r="U3955">
        <v>3.5840000000000001</v>
      </c>
    </row>
    <row r="3956" spans="1:21" x14ac:dyDescent="0.3">
      <c r="A3956" t="s">
        <v>119</v>
      </c>
      <c r="B3956" t="s">
        <v>190</v>
      </c>
      <c r="C3956" t="s">
        <v>230</v>
      </c>
      <c r="D3956">
        <v>36</v>
      </c>
      <c r="E3956">
        <v>1</v>
      </c>
      <c r="F3956">
        <v>58</v>
      </c>
      <c r="G3956">
        <v>2.8260000000000001</v>
      </c>
      <c r="H3956">
        <v>22</v>
      </c>
      <c r="I3956">
        <v>0.55000000000000004</v>
      </c>
      <c r="J3956">
        <v>0</v>
      </c>
      <c r="K3956">
        <v>1</v>
      </c>
      <c r="L3956">
        <v>0</v>
      </c>
      <c r="M3956">
        <v>1.0609999999999999</v>
      </c>
      <c r="N3956" t="e">
        <v>#N/A</v>
      </c>
      <c r="O3956" t="e">
        <v>#N/A</v>
      </c>
      <c r="P3956" t="e">
        <v>#N/A</v>
      </c>
      <c r="Q3956" t="e">
        <v>#N/A</v>
      </c>
      <c r="R3956" t="s">
        <v>246</v>
      </c>
      <c r="S3956">
        <v>0</v>
      </c>
      <c r="T3956">
        <v>12.036</v>
      </c>
      <c r="U3956">
        <v>14.16</v>
      </c>
    </row>
    <row r="3957" spans="1:21" x14ac:dyDescent="0.3">
      <c r="A3957" t="s">
        <v>119</v>
      </c>
      <c r="B3957" t="s">
        <v>194</v>
      </c>
      <c r="C3957" t="s">
        <v>234</v>
      </c>
      <c r="D3957">
        <v>13</v>
      </c>
      <c r="E3957">
        <v>1</v>
      </c>
      <c r="F3957">
        <v>27</v>
      </c>
      <c r="G3957">
        <v>2.5179999999999998</v>
      </c>
      <c r="H3957">
        <v>10</v>
      </c>
      <c r="I3957">
        <v>0.25</v>
      </c>
      <c r="J3957">
        <v>1</v>
      </c>
      <c r="K3957">
        <v>0</v>
      </c>
      <c r="L3957">
        <v>0</v>
      </c>
      <c r="M3957">
        <v>1.04</v>
      </c>
      <c r="N3957" t="e">
        <v>#N/A</v>
      </c>
      <c r="O3957" t="e">
        <v>#N/A</v>
      </c>
      <c r="P3957" t="e">
        <v>#N/A</v>
      </c>
      <c r="Q3957" t="e">
        <v>#N/A</v>
      </c>
      <c r="R3957" t="s">
        <v>246</v>
      </c>
      <c r="S3957">
        <v>0</v>
      </c>
      <c r="T3957">
        <v>3.4129999999999998</v>
      </c>
      <c r="U3957">
        <v>5.1849999999999996</v>
      </c>
    </row>
    <row r="3958" spans="1:21" x14ac:dyDescent="0.3">
      <c r="A3958" t="s">
        <v>119</v>
      </c>
      <c r="B3958" t="s">
        <v>174</v>
      </c>
      <c r="C3958" t="s">
        <v>214</v>
      </c>
      <c r="D3958">
        <v>3</v>
      </c>
      <c r="E3958">
        <v>1</v>
      </c>
      <c r="F3958">
        <v>95</v>
      </c>
      <c r="G3958">
        <v>4.9020000000000001</v>
      </c>
      <c r="H3958">
        <v>35</v>
      </c>
      <c r="I3958">
        <v>0.875</v>
      </c>
      <c r="J3958">
        <v>0</v>
      </c>
      <c r="K3958">
        <v>0</v>
      </c>
      <c r="L3958">
        <v>1</v>
      </c>
      <c r="M3958">
        <v>0.57799999999999996</v>
      </c>
      <c r="N3958" t="e">
        <v>#N/A</v>
      </c>
      <c r="O3958" t="e">
        <v>#N/A</v>
      </c>
      <c r="P3958" t="e">
        <v>#N/A</v>
      </c>
      <c r="Q3958" t="e">
        <v>#N/A</v>
      </c>
      <c r="R3958" t="s">
        <v>246</v>
      </c>
      <c r="S3958">
        <v>0</v>
      </c>
      <c r="T3958">
        <v>13.427</v>
      </c>
      <c r="U3958">
        <v>15.257</v>
      </c>
    </row>
    <row r="3959" spans="1:21" x14ac:dyDescent="0.3">
      <c r="A3959" t="s">
        <v>119</v>
      </c>
      <c r="B3959" t="s">
        <v>186</v>
      </c>
      <c r="C3959" t="s">
        <v>226</v>
      </c>
      <c r="D3959">
        <v>10</v>
      </c>
      <c r="E3959">
        <v>1</v>
      </c>
      <c r="F3959">
        <v>76</v>
      </c>
      <c r="G3959">
        <v>3.2280000000000002</v>
      </c>
      <c r="H3959">
        <v>27</v>
      </c>
      <c r="I3959">
        <v>0.67500000000000004</v>
      </c>
      <c r="J3959">
        <v>1</v>
      </c>
      <c r="K3959">
        <v>1</v>
      </c>
      <c r="L3959">
        <v>1</v>
      </c>
      <c r="M3959">
        <v>1.2450000000000001</v>
      </c>
      <c r="N3959" t="e">
        <v>#N/A</v>
      </c>
      <c r="O3959" t="e">
        <v>#N/A</v>
      </c>
      <c r="P3959" t="e">
        <v>#N/A</v>
      </c>
      <c r="Q3959" t="e">
        <v>#N/A</v>
      </c>
      <c r="R3959" t="s">
        <v>246</v>
      </c>
      <c r="S3959">
        <v>0</v>
      </c>
      <c r="T3959">
        <v>5.468</v>
      </c>
      <c r="U3959">
        <v>6.96</v>
      </c>
    </row>
    <row r="3960" spans="1:21" x14ac:dyDescent="0.3">
      <c r="A3960" t="s">
        <v>119</v>
      </c>
      <c r="B3960" t="s">
        <v>173</v>
      </c>
      <c r="C3960" t="s">
        <v>213</v>
      </c>
      <c r="D3960">
        <v>18</v>
      </c>
      <c r="E3960">
        <v>1</v>
      </c>
      <c r="F3960">
        <v>38</v>
      </c>
      <c r="G3960">
        <v>4.3090000000000002</v>
      </c>
      <c r="H3960">
        <v>15</v>
      </c>
      <c r="I3960">
        <v>0.375</v>
      </c>
      <c r="J3960">
        <v>0</v>
      </c>
      <c r="K3960">
        <v>1</v>
      </c>
      <c r="L3960">
        <v>0</v>
      </c>
      <c r="M3960">
        <v>0.65</v>
      </c>
      <c r="N3960" t="e">
        <v>#N/A</v>
      </c>
      <c r="O3960" t="e">
        <v>#N/A</v>
      </c>
      <c r="P3960" t="e">
        <v>#N/A</v>
      </c>
      <c r="Q3960" t="e">
        <v>#N/A</v>
      </c>
      <c r="R3960" t="s">
        <v>246</v>
      </c>
      <c r="S3960">
        <v>0</v>
      </c>
      <c r="T3960">
        <v>1.452</v>
      </c>
      <c r="U3960">
        <v>2.99</v>
      </c>
    </row>
    <row r="3961" spans="1:21" x14ac:dyDescent="0.3">
      <c r="A3961" t="s">
        <v>119</v>
      </c>
      <c r="B3961" t="s">
        <v>170</v>
      </c>
      <c r="C3961" t="s">
        <v>210</v>
      </c>
      <c r="D3961">
        <v>8</v>
      </c>
      <c r="E3961">
        <v>1</v>
      </c>
      <c r="F3961">
        <v>100</v>
      </c>
      <c r="G3961">
        <v>2.8290000000000002</v>
      </c>
      <c r="H3961">
        <v>36</v>
      </c>
      <c r="I3961">
        <v>0.9</v>
      </c>
      <c r="J3961">
        <v>0</v>
      </c>
      <c r="K3961">
        <v>0</v>
      </c>
      <c r="L3961">
        <v>1</v>
      </c>
      <c r="M3961">
        <v>4.6710000000000003</v>
      </c>
      <c r="N3961" t="e">
        <v>#N/A</v>
      </c>
      <c r="O3961" t="e">
        <v>#N/A</v>
      </c>
      <c r="P3961" t="e">
        <v>#N/A</v>
      </c>
      <c r="Q3961" t="e">
        <v>#N/A</v>
      </c>
      <c r="R3961" t="s">
        <v>210</v>
      </c>
      <c r="S3961">
        <v>1</v>
      </c>
      <c r="T3961">
        <v>1.181</v>
      </c>
      <c r="U3961">
        <v>6.5880000000000001</v>
      </c>
    </row>
    <row r="3962" spans="1:21" x14ac:dyDescent="0.3">
      <c r="A3962" t="s">
        <v>120</v>
      </c>
      <c r="B3962" t="s">
        <v>196</v>
      </c>
      <c r="C3962" t="s">
        <v>236</v>
      </c>
      <c r="D3962">
        <v>24</v>
      </c>
      <c r="E3962">
        <v>1</v>
      </c>
      <c r="F3962">
        <v>20</v>
      </c>
      <c r="G3962">
        <v>3.2160000000000002</v>
      </c>
      <c r="H3962">
        <v>19</v>
      </c>
      <c r="I3962">
        <v>0.47499999999999998</v>
      </c>
      <c r="J3962">
        <v>1</v>
      </c>
      <c r="K3962">
        <v>0</v>
      </c>
      <c r="L3962">
        <v>0</v>
      </c>
      <c r="M3962">
        <v>0.81499999999999995</v>
      </c>
      <c r="N3962" t="e">
        <v>#N/A</v>
      </c>
      <c r="O3962" t="e">
        <v>#N/A</v>
      </c>
      <c r="P3962" t="e">
        <v>#N/A</v>
      </c>
      <c r="Q3962" t="e">
        <v>#N/A</v>
      </c>
      <c r="R3962" t="s">
        <v>239</v>
      </c>
      <c r="S3962">
        <v>0</v>
      </c>
      <c r="T3962">
        <v>12.999000000000001</v>
      </c>
      <c r="U3962">
        <v>15.042</v>
      </c>
    </row>
    <row r="3963" spans="1:21" x14ac:dyDescent="0.3">
      <c r="A3963" t="s">
        <v>120</v>
      </c>
      <c r="B3963" t="s">
        <v>161</v>
      </c>
      <c r="C3963" t="s">
        <v>201</v>
      </c>
      <c r="D3963">
        <v>9</v>
      </c>
      <c r="E3963">
        <v>1</v>
      </c>
      <c r="F3963">
        <v>67</v>
      </c>
      <c r="G3963">
        <v>7.13</v>
      </c>
      <c r="H3963">
        <v>29</v>
      </c>
      <c r="I3963">
        <v>0.72499999999999998</v>
      </c>
      <c r="J3963">
        <v>0</v>
      </c>
      <c r="K3963">
        <v>0</v>
      </c>
      <c r="L3963">
        <v>1</v>
      </c>
      <c r="M3963">
        <v>1.575</v>
      </c>
      <c r="N3963" t="e">
        <v>#N/A</v>
      </c>
      <c r="O3963" t="e">
        <v>#N/A</v>
      </c>
      <c r="P3963" t="e">
        <v>#N/A</v>
      </c>
      <c r="Q3963" t="e">
        <v>#N/A</v>
      </c>
      <c r="R3963" t="s">
        <v>889</v>
      </c>
      <c r="S3963">
        <v>0</v>
      </c>
      <c r="T3963">
        <v>4.5069999999999997</v>
      </c>
      <c r="U3963">
        <v>5.6239999999999997</v>
      </c>
    </row>
    <row r="3964" spans="1:21" x14ac:dyDescent="0.3">
      <c r="A3964" t="s">
        <v>120</v>
      </c>
      <c r="B3964" t="s">
        <v>185</v>
      </c>
      <c r="C3964" t="s">
        <v>225</v>
      </c>
      <c r="D3964">
        <v>16</v>
      </c>
      <c r="E3964">
        <v>1</v>
      </c>
      <c r="F3964">
        <v>17</v>
      </c>
      <c r="G3964">
        <v>5.9329999999999998</v>
      </c>
      <c r="H3964">
        <v>11</v>
      </c>
      <c r="I3964">
        <v>0.27500000000000002</v>
      </c>
      <c r="J3964">
        <v>1</v>
      </c>
      <c r="K3964">
        <v>0</v>
      </c>
      <c r="L3964">
        <v>0</v>
      </c>
      <c r="M3964">
        <v>1.391</v>
      </c>
      <c r="N3964" t="e">
        <v>#N/A</v>
      </c>
      <c r="O3964" t="e">
        <v>#N/A</v>
      </c>
      <c r="P3964" t="e">
        <v>#N/A</v>
      </c>
      <c r="Q3964" t="e">
        <v>#N/A</v>
      </c>
      <c r="R3964" t="s">
        <v>388</v>
      </c>
      <c r="S3964">
        <v>0</v>
      </c>
      <c r="T3964">
        <v>1.9630000000000001</v>
      </c>
      <c r="U3964">
        <v>13.215</v>
      </c>
    </row>
    <row r="3965" spans="1:21" x14ac:dyDescent="0.3">
      <c r="A3965" t="s">
        <v>120</v>
      </c>
      <c r="B3965" t="s">
        <v>180</v>
      </c>
      <c r="C3965" t="s">
        <v>220</v>
      </c>
      <c r="D3965">
        <v>19</v>
      </c>
      <c r="E3965">
        <v>1</v>
      </c>
      <c r="F3965">
        <v>94</v>
      </c>
      <c r="G3965">
        <v>3.802</v>
      </c>
      <c r="H3965">
        <v>37</v>
      </c>
      <c r="I3965">
        <v>0.92500000000000004</v>
      </c>
      <c r="J3965">
        <v>1</v>
      </c>
      <c r="K3965">
        <v>1</v>
      </c>
      <c r="L3965">
        <v>1</v>
      </c>
      <c r="M3965">
        <v>1.056</v>
      </c>
      <c r="N3965" t="e">
        <v>#N/A</v>
      </c>
      <c r="O3965" t="e">
        <v>#N/A</v>
      </c>
      <c r="P3965" t="e">
        <v>#N/A</v>
      </c>
      <c r="Q3965" t="e">
        <v>#N/A</v>
      </c>
      <c r="R3965" t="s">
        <v>208</v>
      </c>
      <c r="S3965">
        <v>0</v>
      </c>
      <c r="T3965">
        <v>1.613</v>
      </c>
      <c r="U3965">
        <v>3.306</v>
      </c>
    </row>
    <row r="3966" spans="1:21" x14ac:dyDescent="0.3">
      <c r="A3966" t="s">
        <v>120</v>
      </c>
      <c r="B3966" t="s">
        <v>172</v>
      </c>
      <c r="C3966" t="s">
        <v>212</v>
      </c>
      <c r="D3966">
        <v>39</v>
      </c>
      <c r="E3966">
        <v>1</v>
      </c>
      <c r="F3966">
        <v>61</v>
      </c>
      <c r="G3966">
        <v>4.2539999999999996</v>
      </c>
      <c r="H3966">
        <v>27</v>
      </c>
      <c r="I3966">
        <v>0.67500000000000004</v>
      </c>
      <c r="J3966">
        <v>0</v>
      </c>
      <c r="K3966">
        <v>0</v>
      </c>
      <c r="L3966">
        <v>1</v>
      </c>
      <c r="M3966">
        <v>1.1819999999999999</v>
      </c>
      <c r="N3966" t="e">
        <v>#N/A</v>
      </c>
      <c r="O3966" t="e">
        <v>#N/A</v>
      </c>
      <c r="P3966" t="e">
        <v>#N/A</v>
      </c>
      <c r="Q3966" t="e">
        <v>#N/A</v>
      </c>
      <c r="R3966" t="s">
        <v>161</v>
      </c>
      <c r="S3966">
        <v>0</v>
      </c>
      <c r="T3966">
        <v>18.899000000000001</v>
      </c>
      <c r="U3966">
        <v>20.079000000000001</v>
      </c>
    </row>
    <row r="3967" spans="1:21" x14ac:dyDescent="0.3">
      <c r="A3967" t="s">
        <v>120</v>
      </c>
      <c r="B3967" t="s">
        <v>179</v>
      </c>
      <c r="C3967" t="s">
        <v>219</v>
      </c>
      <c r="D3967">
        <v>6</v>
      </c>
      <c r="E3967">
        <v>1</v>
      </c>
      <c r="F3967">
        <v>15</v>
      </c>
      <c r="G3967">
        <v>2.1930000000000001</v>
      </c>
      <c r="H3967">
        <v>10</v>
      </c>
      <c r="I3967">
        <v>0.25</v>
      </c>
      <c r="J3967">
        <v>0</v>
      </c>
      <c r="K3967">
        <v>1</v>
      </c>
      <c r="L3967">
        <v>0</v>
      </c>
      <c r="M3967">
        <v>0.70299999999999996</v>
      </c>
      <c r="N3967" t="e">
        <v>#N/A</v>
      </c>
      <c r="O3967" t="e">
        <v>#N/A</v>
      </c>
      <c r="P3967" t="e">
        <v>#N/A</v>
      </c>
      <c r="Q3967" t="e">
        <v>#N/A</v>
      </c>
      <c r="R3967" t="s">
        <v>698</v>
      </c>
      <c r="S3967">
        <v>0</v>
      </c>
      <c r="T3967">
        <v>6.992</v>
      </c>
      <c r="U3967">
        <v>13.404999999999999</v>
      </c>
    </row>
    <row r="3968" spans="1:21" x14ac:dyDescent="0.3">
      <c r="A3968" t="s">
        <v>120</v>
      </c>
      <c r="B3968" t="s">
        <v>181</v>
      </c>
      <c r="C3968" t="s">
        <v>221</v>
      </c>
      <c r="D3968">
        <v>26</v>
      </c>
      <c r="E3968">
        <v>1</v>
      </c>
      <c r="F3968">
        <v>17</v>
      </c>
      <c r="G3968">
        <v>5.8460000000000001</v>
      </c>
      <c r="H3968">
        <v>13</v>
      </c>
      <c r="I3968">
        <v>0.32500000000000001</v>
      </c>
      <c r="J3968">
        <v>1</v>
      </c>
      <c r="K3968">
        <v>0</v>
      </c>
      <c r="L3968">
        <v>0</v>
      </c>
      <c r="M3968">
        <v>0.85199999999999998</v>
      </c>
      <c r="N3968" t="e">
        <v>#N/A</v>
      </c>
      <c r="O3968" t="e">
        <v>#N/A</v>
      </c>
      <c r="P3968" t="e">
        <v>#N/A</v>
      </c>
      <c r="Q3968" t="e">
        <v>#N/A</v>
      </c>
      <c r="R3968" t="s">
        <v>175</v>
      </c>
      <c r="S3968">
        <v>0</v>
      </c>
      <c r="T3968">
        <v>20.122</v>
      </c>
      <c r="U3968">
        <v>23.398</v>
      </c>
    </row>
    <row r="3969" spans="1:21" x14ac:dyDescent="0.3">
      <c r="A3969" t="s">
        <v>120</v>
      </c>
      <c r="B3969" t="s">
        <v>166</v>
      </c>
      <c r="C3969" t="s">
        <v>206</v>
      </c>
      <c r="D3969">
        <v>7</v>
      </c>
      <c r="E3969">
        <v>1</v>
      </c>
      <c r="F3969">
        <v>90</v>
      </c>
      <c r="G3969">
        <v>7.585</v>
      </c>
      <c r="H3969">
        <v>32</v>
      </c>
      <c r="I3969">
        <v>0.8</v>
      </c>
      <c r="J3969">
        <v>1</v>
      </c>
      <c r="K3969">
        <v>1</v>
      </c>
      <c r="L3969">
        <v>1</v>
      </c>
      <c r="M3969">
        <v>0.95199999999999996</v>
      </c>
      <c r="N3969" t="e">
        <v>#N/A</v>
      </c>
      <c r="O3969" t="e">
        <v>#N/A</v>
      </c>
      <c r="P3969" t="e">
        <v>#N/A</v>
      </c>
      <c r="Q3969" t="e">
        <v>#N/A</v>
      </c>
      <c r="R3969" t="s">
        <v>206</v>
      </c>
      <c r="S3969">
        <v>1</v>
      </c>
      <c r="T3969">
        <v>4.4660000000000002</v>
      </c>
      <c r="U3969">
        <v>7.7430000000000003</v>
      </c>
    </row>
    <row r="3970" spans="1:21" x14ac:dyDescent="0.3">
      <c r="A3970" t="s">
        <v>120</v>
      </c>
      <c r="B3970" t="s">
        <v>165</v>
      </c>
      <c r="C3970" t="s">
        <v>205</v>
      </c>
      <c r="D3970">
        <v>11</v>
      </c>
      <c r="E3970">
        <v>1</v>
      </c>
      <c r="F3970">
        <v>30</v>
      </c>
      <c r="G3970">
        <v>8.8140000000000001</v>
      </c>
      <c r="H3970">
        <v>23</v>
      </c>
      <c r="I3970">
        <v>0.57499999999999996</v>
      </c>
      <c r="J3970">
        <v>1</v>
      </c>
      <c r="K3970">
        <v>0</v>
      </c>
      <c r="L3970">
        <v>0</v>
      </c>
      <c r="M3970">
        <v>1.119</v>
      </c>
      <c r="N3970" t="e">
        <v>#N/A</v>
      </c>
      <c r="O3970" t="e">
        <v>#N/A</v>
      </c>
      <c r="P3970" t="e">
        <v>#N/A</v>
      </c>
      <c r="Q3970" t="e">
        <v>#N/A</v>
      </c>
      <c r="R3970" t="s">
        <v>239</v>
      </c>
      <c r="S3970">
        <v>0</v>
      </c>
      <c r="T3970">
        <v>2.9929999999999999</v>
      </c>
      <c r="U3970">
        <v>6.7750000000000004</v>
      </c>
    </row>
    <row r="3971" spans="1:21" x14ac:dyDescent="0.3">
      <c r="A3971" t="s">
        <v>120</v>
      </c>
      <c r="B3971" t="s">
        <v>157</v>
      </c>
      <c r="C3971" t="s">
        <v>197</v>
      </c>
      <c r="D3971">
        <v>25</v>
      </c>
      <c r="E3971">
        <v>1</v>
      </c>
      <c r="F3971">
        <v>97</v>
      </c>
      <c r="G3971">
        <v>3.8460000000000001</v>
      </c>
      <c r="H3971">
        <v>39</v>
      </c>
      <c r="I3971">
        <v>0.97499999999999998</v>
      </c>
      <c r="J3971">
        <v>1</v>
      </c>
      <c r="K3971">
        <v>1</v>
      </c>
      <c r="L3971">
        <v>1</v>
      </c>
      <c r="M3971">
        <v>0.82799999999999996</v>
      </c>
      <c r="N3971" t="e">
        <v>#N/A</v>
      </c>
      <c r="O3971" t="e">
        <v>#N/A</v>
      </c>
      <c r="P3971" t="e">
        <v>#N/A</v>
      </c>
      <c r="Q3971" t="e">
        <v>#N/A</v>
      </c>
      <c r="R3971" t="s">
        <v>197</v>
      </c>
      <c r="S3971">
        <v>1</v>
      </c>
      <c r="T3971">
        <v>1.5649999999999999</v>
      </c>
      <c r="U3971">
        <v>6.9039999999999999</v>
      </c>
    </row>
    <row r="3972" spans="1:21" x14ac:dyDescent="0.3">
      <c r="A3972" t="s">
        <v>120</v>
      </c>
      <c r="B3972" t="s">
        <v>191</v>
      </c>
      <c r="C3972" t="s">
        <v>231</v>
      </c>
      <c r="D3972">
        <v>34</v>
      </c>
      <c r="E3972">
        <v>1</v>
      </c>
      <c r="F3972">
        <v>19</v>
      </c>
      <c r="G3972">
        <v>2.3580000000000001</v>
      </c>
      <c r="H3972">
        <v>16</v>
      </c>
      <c r="I3972">
        <v>0.4</v>
      </c>
      <c r="J3972">
        <v>1</v>
      </c>
      <c r="K3972">
        <v>0</v>
      </c>
      <c r="L3972">
        <v>0</v>
      </c>
      <c r="M3972">
        <v>0.70499999999999996</v>
      </c>
      <c r="N3972" t="e">
        <v>#N/A</v>
      </c>
      <c r="O3972" t="e">
        <v>#N/A</v>
      </c>
      <c r="P3972" t="e">
        <v>#N/A</v>
      </c>
      <c r="Q3972" t="e">
        <v>#N/A</v>
      </c>
      <c r="R3972" t="s">
        <v>634</v>
      </c>
      <c r="S3972">
        <v>0</v>
      </c>
      <c r="T3972">
        <v>12.154</v>
      </c>
      <c r="U3972">
        <v>13.500999999999999</v>
      </c>
    </row>
    <row r="3973" spans="1:21" x14ac:dyDescent="0.3">
      <c r="A3973" t="s">
        <v>120</v>
      </c>
      <c r="B3973" t="s">
        <v>192</v>
      </c>
      <c r="C3973" t="s">
        <v>232</v>
      </c>
      <c r="D3973">
        <v>5</v>
      </c>
      <c r="E3973">
        <v>1</v>
      </c>
      <c r="F3973">
        <v>12</v>
      </c>
      <c r="G3973">
        <v>12.91</v>
      </c>
      <c r="H3973">
        <v>6</v>
      </c>
      <c r="I3973">
        <v>0.15</v>
      </c>
      <c r="J3973">
        <v>0</v>
      </c>
      <c r="K3973">
        <v>1</v>
      </c>
      <c r="L3973">
        <v>0</v>
      </c>
      <c r="M3973">
        <v>0.98299999999999998</v>
      </c>
      <c r="N3973" t="e">
        <v>#N/A</v>
      </c>
      <c r="O3973" t="e">
        <v>#N/A</v>
      </c>
      <c r="P3973" t="e">
        <v>#N/A</v>
      </c>
      <c r="Q3973" t="e">
        <v>#N/A</v>
      </c>
      <c r="R3973" t="s">
        <v>239</v>
      </c>
      <c r="S3973">
        <v>0</v>
      </c>
      <c r="T3973">
        <v>3.2</v>
      </c>
      <c r="U3973">
        <v>4.8449999999999998</v>
      </c>
    </row>
    <row r="3974" spans="1:21" x14ac:dyDescent="0.3">
      <c r="A3974" t="s">
        <v>120</v>
      </c>
      <c r="B3974" t="s">
        <v>193</v>
      </c>
      <c r="C3974" t="s">
        <v>233</v>
      </c>
      <c r="D3974">
        <v>20</v>
      </c>
      <c r="E3974">
        <v>1</v>
      </c>
      <c r="F3974">
        <v>93</v>
      </c>
      <c r="G3974">
        <v>11.117000000000001</v>
      </c>
      <c r="H3974">
        <v>35</v>
      </c>
      <c r="I3974">
        <v>0.875</v>
      </c>
      <c r="J3974">
        <v>1</v>
      </c>
      <c r="K3974">
        <v>1</v>
      </c>
      <c r="L3974">
        <v>1</v>
      </c>
      <c r="M3974">
        <v>0.91100000000000003</v>
      </c>
      <c r="N3974" t="e">
        <v>#N/A</v>
      </c>
      <c r="O3974" t="e">
        <v>#N/A</v>
      </c>
      <c r="P3974" t="e">
        <v>#N/A</v>
      </c>
      <c r="Q3974" t="e">
        <v>#N/A</v>
      </c>
      <c r="R3974" t="s">
        <v>233</v>
      </c>
      <c r="S3974">
        <v>1</v>
      </c>
      <c r="T3974">
        <v>1.085</v>
      </c>
      <c r="U3974">
        <v>3.6059999999999999</v>
      </c>
    </row>
    <row r="3975" spans="1:21" x14ac:dyDescent="0.3">
      <c r="A3975" t="s">
        <v>120</v>
      </c>
      <c r="B3975" t="s">
        <v>178</v>
      </c>
      <c r="C3975" t="s">
        <v>218</v>
      </c>
      <c r="D3975">
        <v>23</v>
      </c>
      <c r="E3975">
        <v>1</v>
      </c>
      <c r="F3975">
        <v>7</v>
      </c>
      <c r="G3975">
        <v>2.0880000000000001</v>
      </c>
      <c r="H3975">
        <v>1</v>
      </c>
      <c r="I3975">
        <v>2.5000000000000001E-2</v>
      </c>
      <c r="J3975">
        <v>0</v>
      </c>
      <c r="K3975">
        <v>1</v>
      </c>
      <c r="L3975">
        <v>0</v>
      </c>
      <c r="M3975">
        <v>1.087</v>
      </c>
      <c r="N3975" t="e">
        <v>#N/A</v>
      </c>
      <c r="O3975" t="e">
        <v>#N/A</v>
      </c>
      <c r="P3975" t="e">
        <v>#N/A</v>
      </c>
      <c r="Q3975" t="e">
        <v>#N/A</v>
      </c>
      <c r="R3975" t="s">
        <v>208</v>
      </c>
      <c r="S3975">
        <v>0</v>
      </c>
      <c r="T3975">
        <v>34.49</v>
      </c>
      <c r="U3975">
        <v>36.47</v>
      </c>
    </row>
    <row r="3976" spans="1:21" x14ac:dyDescent="0.3">
      <c r="A3976" t="s">
        <v>120</v>
      </c>
      <c r="B3976" t="s">
        <v>167</v>
      </c>
      <c r="C3976" t="s">
        <v>207</v>
      </c>
      <c r="D3976">
        <v>15</v>
      </c>
      <c r="E3976">
        <v>1</v>
      </c>
      <c r="F3976">
        <v>20</v>
      </c>
      <c r="G3976">
        <v>5.3159999999999998</v>
      </c>
      <c r="H3976">
        <v>18</v>
      </c>
      <c r="I3976">
        <v>0.45</v>
      </c>
      <c r="J3976">
        <v>1</v>
      </c>
      <c r="K3976">
        <v>0</v>
      </c>
      <c r="L3976">
        <v>0</v>
      </c>
      <c r="M3976">
        <v>3.903</v>
      </c>
      <c r="N3976" t="e">
        <v>#N/A</v>
      </c>
      <c r="O3976" t="e">
        <v>#N/A</v>
      </c>
      <c r="P3976" t="e">
        <v>#N/A</v>
      </c>
      <c r="Q3976" t="e">
        <v>#N/A</v>
      </c>
      <c r="R3976" t="s">
        <v>372</v>
      </c>
      <c r="S3976">
        <v>0</v>
      </c>
      <c r="T3976">
        <v>3.3370000000000002</v>
      </c>
      <c r="U3976">
        <v>11.759</v>
      </c>
    </row>
    <row r="3977" spans="1:21" x14ac:dyDescent="0.3">
      <c r="A3977" t="s">
        <v>120</v>
      </c>
      <c r="B3977" t="s">
        <v>168</v>
      </c>
      <c r="C3977" t="s">
        <v>208</v>
      </c>
      <c r="D3977">
        <v>1</v>
      </c>
      <c r="E3977">
        <v>1</v>
      </c>
      <c r="F3977">
        <v>11</v>
      </c>
      <c r="G3977">
        <v>3.5289999999999999</v>
      </c>
      <c r="H3977">
        <v>5</v>
      </c>
      <c r="I3977">
        <v>0.125</v>
      </c>
      <c r="J3977">
        <v>0</v>
      </c>
      <c r="K3977">
        <v>1</v>
      </c>
      <c r="L3977">
        <v>0</v>
      </c>
      <c r="M3977">
        <v>0.78700000000000003</v>
      </c>
      <c r="N3977" t="e">
        <v>#N/A</v>
      </c>
      <c r="O3977" t="e">
        <v>#N/A</v>
      </c>
      <c r="P3977" t="e">
        <v>#N/A</v>
      </c>
      <c r="Q3977" t="e">
        <v>#N/A</v>
      </c>
      <c r="R3977" t="s">
        <v>167</v>
      </c>
      <c r="S3977">
        <v>0</v>
      </c>
      <c r="T3977">
        <v>3.8780000000000001</v>
      </c>
      <c r="U3977">
        <v>5.0780000000000003</v>
      </c>
    </row>
    <row r="3978" spans="1:21" x14ac:dyDescent="0.3">
      <c r="A3978" t="s">
        <v>120</v>
      </c>
      <c r="B3978" t="s">
        <v>164</v>
      </c>
      <c r="C3978" t="s">
        <v>204</v>
      </c>
      <c r="D3978">
        <v>35</v>
      </c>
      <c r="E3978">
        <v>1</v>
      </c>
      <c r="F3978">
        <v>64</v>
      </c>
      <c r="G3978">
        <v>2.2959999999999998</v>
      </c>
      <c r="H3978">
        <v>28</v>
      </c>
      <c r="I3978">
        <v>0.7</v>
      </c>
      <c r="J3978">
        <v>0</v>
      </c>
      <c r="K3978">
        <v>0</v>
      </c>
      <c r="L3978">
        <v>1</v>
      </c>
      <c r="M3978">
        <v>0.75</v>
      </c>
      <c r="N3978" t="e">
        <v>#N/A</v>
      </c>
      <c r="O3978" t="e">
        <v>#N/A</v>
      </c>
      <c r="P3978" t="e">
        <v>#N/A</v>
      </c>
      <c r="Q3978" t="e">
        <v>#N/A</v>
      </c>
      <c r="R3978" t="s">
        <v>1023</v>
      </c>
      <c r="S3978">
        <v>0</v>
      </c>
      <c r="T3978">
        <v>2.3679999999999999</v>
      </c>
      <c r="U3978">
        <v>3.39</v>
      </c>
    </row>
    <row r="3979" spans="1:21" x14ac:dyDescent="0.3">
      <c r="A3979" t="s">
        <v>120</v>
      </c>
      <c r="B3979" t="s">
        <v>189</v>
      </c>
      <c r="C3979" t="s">
        <v>229</v>
      </c>
      <c r="D3979">
        <v>21</v>
      </c>
      <c r="E3979">
        <v>1</v>
      </c>
      <c r="F3979">
        <v>96</v>
      </c>
      <c r="G3979">
        <v>3.6059999999999999</v>
      </c>
      <c r="H3979">
        <v>38</v>
      </c>
      <c r="I3979">
        <v>0.95</v>
      </c>
      <c r="J3979">
        <v>1</v>
      </c>
      <c r="K3979">
        <v>1</v>
      </c>
      <c r="L3979">
        <v>1</v>
      </c>
      <c r="M3979">
        <v>1.137</v>
      </c>
      <c r="N3979" t="e">
        <v>#N/A</v>
      </c>
      <c r="O3979" t="e">
        <v>#N/A</v>
      </c>
      <c r="P3979" t="e">
        <v>#N/A</v>
      </c>
      <c r="Q3979" t="e">
        <v>#N/A</v>
      </c>
      <c r="R3979" t="s">
        <v>229</v>
      </c>
      <c r="S3979">
        <v>1</v>
      </c>
      <c r="T3979">
        <v>1.663</v>
      </c>
      <c r="U3979">
        <v>3.395</v>
      </c>
    </row>
    <row r="3980" spans="1:21" x14ac:dyDescent="0.3">
      <c r="A3980" t="s">
        <v>120</v>
      </c>
      <c r="B3980" t="s">
        <v>175</v>
      </c>
      <c r="C3980" t="s">
        <v>215</v>
      </c>
      <c r="D3980">
        <v>36</v>
      </c>
      <c r="E3980">
        <v>1</v>
      </c>
      <c r="F3980">
        <v>10</v>
      </c>
      <c r="G3980">
        <v>2.6989999999999998</v>
      </c>
      <c r="H3980">
        <v>4</v>
      </c>
      <c r="I3980">
        <v>0.1</v>
      </c>
      <c r="J3980">
        <v>0</v>
      </c>
      <c r="K3980">
        <v>1</v>
      </c>
      <c r="L3980">
        <v>0</v>
      </c>
      <c r="M3980">
        <v>0.82899999999999996</v>
      </c>
      <c r="N3980" t="e">
        <v>#N/A</v>
      </c>
      <c r="O3980" t="e">
        <v>#N/A</v>
      </c>
      <c r="P3980" t="e">
        <v>#N/A</v>
      </c>
      <c r="Q3980" t="e">
        <v>#N/A</v>
      </c>
      <c r="R3980" t="s">
        <v>181</v>
      </c>
      <c r="S3980">
        <v>0</v>
      </c>
      <c r="T3980">
        <v>2.7170000000000001</v>
      </c>
      <c r="U3980">
        <v>3.7040000000000002</v>
      </c>
    </row>
    <row r="3981" spans="1:21" x14ac:dyDescent="0.3">
      <c r="A3981" t="s">
        <v>120</v>
      </c>
      <c r="B3981" t="s">
        <v>187</v>
      </c>
      <c r="C3981" t="s">
        <v>227</v>
      </c>
      <c r="D3981">
        <v>38</v>
      </c>
      <c r="E3981">
        <v>1</v>
      </c>
      <c r="F3981">
        <v>21</v>
      </c>
      <c r="G3981">
        <v>4.71</v>
      </c>
      <c r="H3981">
        <v>20</v>
      </c>
      <c r="I3981">
        <v>0.5</v>
      </c>
      <c r="J3981">
        <v>1</v>
      </c>
      <c r="K3981">
        <v>0</v>
      </c>
      <c r="L3981">
        <v>0</v>
      </c>
      <c r="M3981">
        <v>7.5259999999999998</v>
      </c>
      <c r="N3981" t="e">
        <v>#N/A</v>
      </c>
      <c r="O3981" t="e">
        <v>#N/A</v>
      </c>
      <c r="P3981" t="e">
        <v>#N/A</v>
      </c>
      <c r="Q3981" t="e">
        <v>#N/A</v>
      </c>
      <c r="R3981" t="s">
        <v>239</v>
      </c>
      <c r="S3981">
        <v>0</v>
      </c>
      <c r="T3981">
        <v>9.1910000000000007</v>
      </c>
      <c r="U3981">
        <v>10.614000000000001</v>
      </c>
    </row>
    <row r="3982" spans="1:21" x14ac:dyDescent="0.3">
      <c r="A3982" t="s">
        <v>120</v>
      </c>
      <c r="B3982" t="s">
        <v>171</v>
      </c>
      <c r="C3982" t="s">
        <v>211</v>
      </c>
      <c r="D3982">
        <v>40</v>
      </c>
      <c r="E3982">
        <v>1</v>
      </c>
      <c r="F3982">
        <v>93</v>
      </c>
      <c r="G3982">
        <v>4.18</v>
      </c>
      <c r="H3982">
        <v>34</v>
      </c>
      <c r="I3982">
        <v>0.85</v>
      </c>
      <c r="J3982">
        <v>1</v>
      </c>
      <c r="K3982">
        <v>1</v>
      </c>
      <c r="L3982">
        <v>1</v>
      </c>
      <c r="M3982">
        <v>0.752</v>
      </c>
      <c r="N3982" t="e">
        <v>#N/A</v>
      </c>
      <c r="O3982" t="e">
        <v>#N/A</v>
      </c>
      <c r="P3982" t="e">
        <v>#N/A</v>
      </c>
      <c r="Q3982" t="e">
        <v>#N/A</v>
      </c>
      <c r="R3982" t="s">
        <v>193</v>
      </c>
      <c r="S3982">
        <v>0</v>
      </c>
      <c r="T3982">
        <v>1.1399999999999999</v>
      </c>
      <c r="U3982">
        <v>5.3470000000000004</v>
      </c>
    </row>
    <row r="3983" spans="1:21" x14ac:dyDescent="0.3">
      <c r="A3983" t="s">
        <v>120</v>
      </c>
      <c r="B3983" t="s">
        <v>190</v>
      </c>
      <c r="C3983" t="s">
        <v>230</v>
      </c>
      <c r="D3983">
        <v>13</v>
      </c>
      <c r="E3983">
        <v>1</v>
      </c>
      <c r="F3983">
        <v>93</v>
      </c>
      <c r="G3983">
        <v>2.5089999999999999</v>
      </c>
      <c r="H3983">
        <v>36</v>
      </c>
      <c r="I3983">
        <v>0.9</v>
      </c>
      <c r="J3983">
        <v>1</v>
      </c>
      <c r="K3983">
        <v>1</v>
      </c>
      <c r="L3983">
        <v>1</v>
      </c>
      <c r="M3983">
        <v>1.0189999999999999</v>
      </c>
      <c r="N3983" t="e">
        <v>#N/A</v>
      </c>
      <c r="O3983" t="e">
        <v>#N/A</v>
      </c>
      <c r="P3983" t="e">
        <v>#N/A</v>
      </c>
      <c r="Q3983" t="e">
        <v>#N/A</v>
      </c>
      <c r="R3983" t="s">
        <v>230</v>
      </c>
      <c r="S3983">
        <v>1</v>
      </c>
      <c r="T3983">
        <v>2.3679999999999999</v>
      </c>
      <c r="U3983">
        <v>9.0090000000000003</v>
      </c>
    </row>
    <row r="3984" spans="1:21" x14ac:dyDescent="0.3">
      <c r="A3984" t="s">
        <v>120</v>
      </c>
      <c r="B3984" t="s">
        <v>176</v>
      </c>
      <c r="C3984" t="s">
        <v>216</v>
      </c>
      <c r="D3984">
        <v>2</v>
      </c>
      <c r="E3984">
        <v>1</v>
      </c>
      <c r="F3984">
        <v>98</v>
      </c>
      <c r="G3984">
        <v>4.3019999999999996</v>
      </c>
      <c r="H3984">
        <v>40</v>
      </c>
      <c r="I3984">
        <v>1</v>
      </c>
      <c r="J3984">
        <v>1</v>
      </c>
      <c r="K3984">
        <v>1</v>
      </c>
      <c r="L3984">
        <v>1</v>
      </c>
      <c r="M3984">
        <v>0.89400000000000002</v>
      </c>
      <c r="N3984" t="e">
        <v>#N/A</v>
      </c>
      <c r="O3984" t="e">
        <v>#N/A</v>
      </c>
      <c r="P3984" t="e">
        <v>#N/A</v>
      </c>
      <c r="Q3984" t="e">
        <v>#N/A</v>
      </c>
      <c r="R3984" t="s">
        <v>216</v>
      </c>
      <c r="S3984">
        <v>1</v>
      </c>
      <c r="T3984">
        <v>1.6359999999999999</v>
      </c>
      <c r="U3984">
        <v>3.069</v>
      </c>
    </row>
    <row r="3985" spans="1:21" x14ac:dyDescent="0.3">
      <c r="A3985" t="s">
        <v>120</v>
      </c>
      <c r="B3985" t="s">
        <v>183</v>
      </c>
      <c r="C3985" t="s">
        <v>223</v>
      </c>
      <c r="D3985">
        <v>18</v>
      </c>
      <c r="E3985">
        <v>1</v>
      </c>
      <c r="F3985">
        <v>9</v>
      </c>
      <c r="G3985">
        <v>2.242</v>
      </c>
      <c r="H3985">
        <v>3</v>
      </c>
      <c r="I3985">
        <v>7.4999999999999997E-2</v>
      </c>
      <c r="J3985">
        <v>0</v>
      </c>
      <c r="K3985">
        <v>1</v>
      </c>
      <c r="L3985">
        <v>0</v>
      </c>
      <c r="M3985">
        <v>0.83</v>
      </c>
      <c r="N3985" t="e">
        <v>#N/A</v>
      </c>
      <c r="O3985" t="e">
        <v>#N/A</v>
      </c>
      <c r="P3985" t="e">
        <v>#N/A</v>
      </c>
      <c r="Q3985" t="e">
        <v>#N/A</v>
      </c>
      <c r="R3985" t="s">
        <v>698</v>
      </c>
      <c r="S3985">
        <v>0</v>
      </c>
      <c r="T3985">
        <v>3.726</v>
      </c>
      <c r="U3985">
        <v>7.1139999999999999</v>
      </c>
    </row>
    <row r="3986" spans="1:21" x14ac:dyDescent="0.3">
      <c r="A3986" t="s">
        <v>120</v>
      </c>
      <c r="B3986" t="s">
        <v>182</v>
      </c>
      <c r="C3986" t="s">
        <v>222</v>
      </c>
      <c r="D3986">
        <v>22</v>
      </c>
      <c r="E3986">
        <v>1</v>
      </c>
      <c r="F3986">
        <v>17</v>
      </c>
      <c r="G3986">
        <v>2.3940000000000001</v>
      </c>
      <c r="H3986">
        <v>12</v>
      </c>
      <c r="I3986">
        <v>0.3</v>
      </c>
      <c r="J3986">
        <v>1</v>
      </c>
      <c r="K3986">
        <v>0</v>
      </c>
      <c r="L3986">
        <v>0</v>
      </c>
      <c r="M3986">
        <v>0.82299999999999995</v>
      </c>
      <c r="N3986" t="e">
        <v>#N/A</v>
      </c>
      <c r="O3986" t="e">
        <v>#N/A</v>
      </c>
      <c r="P3986" t="e">
        <v>#N/A</v>
      </c>
      <c r="Q3986" t="e">
        <v>#N/A</v>
      </c>
      <c r="R3986" t="s">
        <v>698</v>
      </c>
      <c r="S3986">
        <v>0</v>
      </c>
      <c r="T3986">
        <v>2.0619999999999998</v>
      </c>
      <c r="U3986">
        <v>6.7050000000000001</v>
      </c>
    </row>
    <row r="3987" spans="1:21" x14ac:dyDescent="0.3">
      <c r="A3987" t="s">
        <v>120</v>
      </c>
      <c r="B3987" t="s">
        <v>162</v>
      </c>
      <c r="C3987" t="s">
        <v>202</v>
      </c>
      <c r="D3987">
        <v>37</v>
      </c>
      <c r="E3987">
        <v>1</v>
      </c>
      <c r="F3987">
        <v>31</v>
      </c>
      <c r="G3987">
        <v>2.9449999999999998</v>
      </c>
      <c r="H3987">
        <v>24</v>
      </c>
      <c r="I3987">
        <v>0.6</v>
      </c>
      <c r="J3987">
        <v>0</v>
      </c>
      <c r="K3987">
        <v>0</v>
      </c>
      <c r="L3987">
        <v>1</v>
      </c>
      <c r="M3987">
        <v>0.92600000000000005</v>
      </c>
      <c r="N3987" t="e">
        <v>#N/A</v>
      </c>
      <c r="O3987" t="e">
        <v>#N/A</v>
      </c>
      <c r="P3987" t="e">
        <v>#N/A</v>
      </c>
      <c r="Q3987" t="e">
        <v>#N/A</v>
      </c>
      <c r="R3987" t="s">
        <v>1024</v>
      </c>
      <c r="S3987">
        <v>0</v>
      </c>
      <c r="T3987">
        <v>8.2430000000000003</v>
      </c>
      <c r="U3987">
        <v>10.101000000000001</v>
      </c>
    </row>
    <row r="3988" spans="1:21" x14ac:dyDescent="0.3">
      <c r="A3988" t="s">
        <v>120</v>
      </c>
      <c r="B3988" t="s">
        <v>188</v>
      </c>
      <c r="C3988" t="s">
        <v>228</v>
      </c>
      <c r="D3988">
        <v>8</v>
      </c>
      <c r="E3988">
        <v>1</v>
      </c>
      <c r="F3988">
        <v>24</v>
      </c>
      <c r="G3988">
        <v>2.645</v>
      </c>
      <c r="H3988">
        <v>22</v>
      </c>
      <c r="I3988">
        <v>0.55000000000000004</v>
      </c>
      <c r="J3988">
        <v>0</v>
      </c>
      <c r="K3988">
        <v>0</v>
      </c>
      <c r="L3988">
        <v>1</v>
      </c>
      <c r="M3988">
        <v>0.79900000000000004</v>
      </c>
      <c r="N3988" t="e">
        <v>#N/A</v>
      </c>
      <c r="O3988" t="e">
        <v>#N/A</v>
      </c>
      <c r="P3988" t="e">
        <v>#N/A</v>
      </c>
      <c r="Q3988" t="e">
        <v>#N/A</v>
      </c>
      <c r="R3988" t="s">
        <v>193</v>
      </c>
      <c r="S3988">
        <v>0</v>
      </c>
      <c r="T3988">
        <v>1.9890000000000001</v>
      </c>
      <c r="U3988">
        <v>4.6639999999999997</v>
      </c>
    </row>
    <row r="3989" spans="1:21" x14ac:dyDescent="0.3">
      <c r="A3989" t="s">
        <v>120</v>
      </c>
      <c r="B3989" t="s">
        <v>174</v>
      </c>
      <c r="C3989" t="s">
        <v>214</v>
      </c>
      <c r="D3989">
        <v>14</v>
      </c>
      <c r="E3989">
        <v>1</v>
      </c>
      <c r="F3989">
        <v>18</v>
      </c>
      <c r="G3989">
        <v>2.5190000000000001</v>
      </c>
      <c r="H3989">
        <v>14</v>
      </c>
      <c r="I3989">
        <v>0.35</v>
      </c>
      <c r="J3989">
        <v>1</v>
      </c>
      <c r="K3989">
        <v>0</v>
      </c>
      <c r="L3989">
        <v>0</v>
      </c>
      <c r="M3989">
        <v>1.0069999999999999</v>
      </c>
      <c r="N3989" t="e">
        <v>#N/A</v>
      </c>
      <c r="O3989" t="e">
        <v>#N/A</v>
      </c>
      <c r="P3989" t="e">
        <v>#N/A</v>
      </c>
      <c r="Q3989" t="e">
        <v>#N/A</v>
      </c>
      <c r="R3989" t="s">
        <v>698</v>
      </c>
      <c r="S3989">
        <v>0</v>
      </c>
      <c r="T3989">
        <v>2.3839999999999999</v>
      </c>
      <c r="U3989">
        <v>3.351</v>
      </c>
    </row>
    <row r="3990" spans="1:21" x14ac:dyDescent="0.3">
      <c r="A3990" t="s">
        <v>120</v>
      </c>
      <c r="B3990" t="s">
        <v>173</v>
      </c>
      <c r="C3990" t="s">
        <v>213</v>
      </c>
      <c r="D3990">
        <v>27</v>
      </c>
      <c r="E3990">
        <v>1</v>
      </c>
      <c r="F3990">
        <v>15</v>
      </c>
      <c r="G3990">
        <v>2.2559999999999998</v>
      </c>
      <c r="H3990">
        <v>9</v>
      </c>
      <c r="I3990">
        <v>0.22500000000000001</v>
      </c>
      <c r="J3990">
        <v>0</v>
      </c>
      <c r="K3990">
        <v>1</v>
      </c>
      <c r="L3990">
        <v>0</v>
      </c>
      <c r="M3990">
        <v>0.71799999999999997</v>
      </c>
      <c r="N3990" t="e">
        <v>#N/A</v>
      </c>
      <c r="O3990" t="e">
        <v>#N/A</v>
      </c>
      <c r="P3990" t="e">
        <v>#N/A</v>
      </c>
      <c r="Q3990" t="e">
        <v>#N/A</v>
      </c>
      <c r="R3990" t="s">
        <v>230</v>
      </c>
      <c r="S3990">
        <v>0</v>
      </c>
      <c r="T3990">
        <v>1.92</v>
      </c>
      <c r="U3990">
        <v>2.7909999999999999</v>
      </c>
    </row>
    <row r="3991" spans="1:21" x14ac:dyDescent="0.3">
      <c r="A3991" t="s">
        <v>120</v>
      </c>
      <c r="B3991" t="s">
        <v>159</v>
      </c>
      <c r="C3991" t="s">
        <v>199</v>
      </c>
      <c r="D3991">
        <v>28</v>
      </c>
      <c r="E3991">
        <v>1</v>
      </c>
      <c r="F3991">
        <v>20</v>
      </c>
      <c r="G3991">
        <v>10.055</v>
      </c>
      <c r="H3991">
        <v>17</v>
      </c>
      <c r="I3991">
        <v>0.42499999999999999</v>
      </c>
      <c r="J3991">
        <v>0</v>
      </c>
      <c r="K3991">
        <v>0</v>
      </c>
      <c r="L3991">
        <v>1</v>
      </c>
      <c r="M3991">
        <v>16.876999999999999</v>
      </c>
      <c r="N3991" t="e">
        <v>#N/A</v>
      </c>
      <c r="O3991" t="e">
        <v>#N/A</v>
      </c>
      <c r="P3991" t="e">
        <v>#N/A</v>
      </c>
      <c r="Q3991" t="e">
        <v>#N/A</v>
      </c>
      <c r="R3991" t="s">
        <v>698</v>
      </c>
      <c r="S3991">
        <v>0</v>
      </c>
      <c r="T3991">
        <v>5.78</v>
      </c>
      <c r="U3991">
        <v>34.720999999999997</v>
      </c>
    </row>
    <row r="3992" spans="1:21" x14ac:dyDescent="0.3">
      <c r="A3992" t="s">
        <v>120</v>
      </c>
      <c r="B3992" t="s">
        <v>170</v>
      </c>
      <c r="C3992" t="s">
        <v>210</v>
      </c>
      <c r="D3992">
        <v>17</v>
      </c>
      <c r="E3992">
        <v>1</v>
      </c>
      <c r="F3992">
        <v>89</v>
      </c>
      <c r="G3992">
        <v>3.9620000000000002</v>
      </c>
      <c r="H3992">
        <v>30</v>
      </c>
      <c r="I3992">
        <v>0.75</v>
      </c>
      <c r="J3992">
        <v>0</v>
      </c>
      <c r="K3992">
        <v>0</v>
      </c>
      <c r="L3992">
        <v>1</v>
      </c>
      <c r="M3992">
        <v>0.80200000000000005</v>
      </c>
      <c r="N3992" t="e">
        <v>#N/A</v>
      </c>
      <c r="O3992" t="e">
        <v>#N/A</v>
      </c>
      <c r="P3992" t="e">
        <v>#N/A</v>
      </c>
      <c r="Q3992" t="e">
        <v>#N/A</v>
      </c>
      <c r="R3992" t="s">
        <v>208</v>
      </c>
      <c r="S3992">
        <v>0</v>
      </c>
      <c r="T3992">
        <v>19.324999999999999</v>
      </c>
      <c r="U3992">
        <v>20.916</v>
      </c>
    </row>
    <row r="3993" spans="1:21" x14ac:dyDescent="0.3">
      <c r="A3993" t="s">
        <v>120</v>
      </c>
      <c r="B3993" t="s">
        <v>195</v>
      </c>
      <c r="C3993" t="s">
        <v>235</v>
      </c>
      <c r="D3993">
        <v>33</v>
      </c>
      <c r="E3993">
        <v>1</v>
      </c>
      <c r="F3993">
        <v>41</v>
      </c>
      <c r="G3993">
        <v>10.664999999999999</v>
      </c>
      <c r="H3993">
        <v>25</v>
      </c>
      <c r="I3993">
        <v>0.625</v>
      </c>
      <c r="J3993">
        <v>0</v>
      </c>
      <c r="K3993">
        <v>0</v>
      </c>
      <c r="L3993">
        <v>1</v>
      </c>
      <c r="M3993">
        <v>0.84599999999999997</v>
      </c>
      <c r="N3993" t="e">
        <v>#N/A</v>
      </c>
      <c r="O3993" t="e">
        <v>#N/A</v>
      </c>
      <c r="P3993" t="e">
        <v>#N/A</v>
      </c>
      <c r="Q3993" t="e">
        <v>#N/A</v>
      </c>
      <c r="R3993" t="s">
        <v>239</v>
      </c>
      <c r="S3993">
        <v>0</v>
      </c>
      <c r="T3993">
        <v>3.77</v>
      </c>
      <c r="U3993">
        <v>5.2839999999999998</v>
      </c>
    </row>
    <row r="3994" spans="1:21" x14ac:dyDescent="0.3">
      <c r="A3994" t="s">
        <v>120</v>
      </c>
      <c r="B3994" t="s">
        <v>163</v>
      </c>
      <c r="C3994" t="s">
        <v>203</v>
      </c>
      <c r="D3994">
        <v>31</v>
      </c>
      <c r="E3994">
        <v>1</v>
      </c>
      <c r="F3994">
        <v>12</v>
      </c>
      <c r="G3994">
        <v>2.137</v>
      </c>
      <c r="H3994">
        <v>7</v>
      </c>
      <c r="I3994">
        <v>0.17499999999999999</v>
      </c>
      <c r="J3994">
        <v>0</v>
      </c>
      <c r="K3994">
        <v>1</v>
      </c>
      <c r="L3994">
        <v>0</v>
      </c>
      <c r="M3994">
        <v>1.1499999999999999</v>
      </c>
      <c r="N3994" t="e">
        <v>#N/A</v>
      </c>
      <c r="O3994" t="e">
        <v>#N/A</v>
      </c>
      <c r="P3994" t="e">
        <v>#N/A</v>
      </c>
      <c r="Q3994" t="e">
        <v>#N/A</v>
      </c>
      <c r="R3994" t="s">
        <v>1025</v>
      </c>
      <c r="S3994">
        <v>0</v>
      </c>
      <c r="T3994">
        <v>4.351</v>
      </c>
      <c r="U3994">
        <v>6.13</v>
      </c>
    </row>
    <row r="3995" spans="1:21" x14ac:dyDescent="0.3">
      <c r="A3995" t="s">
        <v>120</v>
      </c>
      <c r="B3995" t="s">
        <v>184</v>
      </c>
      <c r="C3995" t="s">
        <v>224</v>
      </c>
      <c r="D3995">
        <v>12</v>
      </c>
      <c r="E3995">
        <v>1</v>
      </c>
      <c r="F3995">
        <v>22</v>
      </c>
      <c r="G3995">
        <v>2.6080000000000001</v>
      </c>
      <c r="H3995">
        <v>21</v>
      </c>
      <c r="I3995">
        <v>0.52500000000000002</v>
      </c>
      <c r="J3995">
        <v>0</v>
      </c>
      <c r="K3995">
        <v>0</v>
      </c>
      <c r="L3995">
        <v>1</v>
      </c>
      <c r="M3995">
        <v>0.96299999999999997</v>
      </c>
      <c r="N3995" t="e">
        <v>#N/A</v>
      </c>
      <c r="O3995" t="e">
        <v>#N/A</v>
      </c>
      <c r="P3995" t="e">
        <v>#N/A</v>
      </c>
      <c r="Q3995" t="e">
        <v>#N/A</v>
      </c>
      <c r="R3995" t="s">
        <v>872</v>
      </c>
      <c r="S3995">
        <v>0</v>
      </c>
      <c r="T3995">
        <v>4.1100000000000003</v>
      </c>
      <c r="U3995">
        <v>6.2649999999999997</v>
      </c>
    </row>
    <row r="3996" spans="1:21" x14ac:dyDescent="0.3">
      <c r="A3996" t="s">
        <v>120</v>
      </c>
      <c r="B3996" t="s">
        <v>194</v>
      </c>
      <c r="C3996" t="s">
        <v>234</v>
      </c>
      <c r="D3996">
        <v>10</v>
      </c>
      <c r="E3996">
        <v>1</v>
      </c>
      <c r="F3996">
        <v>7</v>
      </c>
      <c r="G3996">
        <v>2.1579999999999999</v>
      </c>
      <c r="H3996">
        <v>2</v>
      </c>
      <c r="I3996">
        <v>0.05</v>
      </c>
      <c r="J3996">
        <v>0</v>
      </c>
      <c r="K3996">
        <v>1</v>
      </c>
      <c r="L3996">
        <v>0</v>
      </c>
      <c r="M3996">
        <v>1.0900000000000001</v>
      </c>
      <c r="N3996" t="e">
        <v>#N/A</v>
      </c>
      <c r="O3996" t="e">
        <v>#N/A</v>
      </c>
      <c r="P3996" t="e">
        <v>#N/A</v>
      </c>
      <c r="Q3996" t="e">
        <v>#N/A</v>
      </c>
      <c r="R3996" t="s">
        <v>230</v>
      </c>
      <c r="S3996">
        <v>0</v>
      </c>
      <c r="T3996">
        <v>8.4329999999999998</v>
      </c>
      <c r="U3996">
        <v>9.2970000000000006</v>
      </c>
    </row>
    <row r="3997" spans="1:21" x14ac:dyDescent="0.3">
      <c r="A3997" t="s">
        <v>120</v>
      </c>
      <c r="B3997" t="s">
        <v>158</v>
      </c>
      <c r="C3997" t="s">
        <v>198</v>
      </c>
      <c r="D3997">
        <v>29</v>
      </c>
      <c r="E3997">
        <v>1</v>
      </c>
      <c r="F3997">
        <v>61</v>
      </c>
      <c r="G3997">
        <v>5.9850000000000003</v>
      </c>
      <c r="H3997">
        <v>26</v>
      </c>
      <c r="I3997">
        <v>0.65</v>
      </c>
      <c r="J3997">
        <v>0</v>
      </c>
      <c r="K3997">
        <v>0</v>
      </c>
      <c r="L3997">
        <v>1</v>
      </c>
      <c r="M3997">
        <v>0.79100000000000004</v>
      </c>
      <c r="N3997" t="e">
        <v>#N/A</v>
      </c>
      <c r="O3997" t="e">
        <v>#N/A</v>
      </c>
      <c r="P3997" t="e">
        <v>#N/A</v>
      </c>
      <c r="Q3997" t="e">
        <v>#N/A</v>
      </c>
      <c r="R3997" t="s">
        <v>501</v>
      </c>
      <c r="S3997">
        <v>0</v>
      </c>
      <c r="T3997">
        <v>1.9650000000000001</v>
      </c>
      <c r="U3997">
        <v>8.6329999999999991</v>
      </c>
    </row>
    <row r="3998" spans="1:21" x14ac:dyDescent="0.3">
      <c r="A3998" t="s">
        <v>120</v>
      </c>
      <c r="B3998" t="s">
        <v>177</v>
      </c>
      <c r="C3998" t="s">
        <v>217</v>
      </c>
      <c r="D3998">
        <v>32</v>
      </c>
      <c r="E3998">
        <v>1</v>
      </c>
      <c r="F3998">
        <v>19</v>
      </c>
      <c r="G3998">
        <v>2.0419999999999998</v>
      </c>
      <c r="H3998">
        <v>15</v>
      </c>
      <c r="I3998">
        <v>0.375</v>
      </c>
      <c r="J3998">
        <v>1</v>
      </c>
      <c r="K3998">
        <v>0</v>
      </c>
      <c r="L3998">
        <v>0</v>
      </c>
      <c r="M3998">
        <v>0.97399999999999998</v>
      </c>
      <c r="N3998" t="e">
        <v>#N/A</v>
      </c>
      <c r="O3998" t="e">
        <v>#N/A</v>
      </c>
      <c r="P3998" t="e">
        <v>#N/A</v>
      </c>
      <c r="Q3998" t="e">
        <v>#N/A</v>
      </c>
      <c r="R3998" t="s">
        <v>697</v>
      </c>
      <c r="S3998">
        <v>0</v>
      </c>
      <c r="T3998">
        <v>1.49</v>
      </c>
      <c r="U3998">
        <v>2.504</v>
      </c>
    </row>
    <row r="3999" spans="1:21" x14ac:dyDescent="0.3">
      <c r="A3999" t="s">
        <v>120</v>
      </c>
      <c r="B3999" t="s">
        <v>169</v>
      </c>
      <c r="C3999" t="s">
        <v>209</v>
      </c>
      <c r="D3999">
        <v>30</v>
      </c>
      <c r="E3999">
        <v>1</v>
      </c>
      <c r="F3999">
        <v>90</v>
      </c>
      <c r="G3999">
        <v>4.5970000000000004</v>
      </c>
      <c r="H3999">
        <v>31</v>
      </c>
      <c r="I3999">
        <v>0.77500000000000002</v>
      </c>
      <c r="J3999">
        <v>1</v>
      </c>
      <c r="K3999">
        <v>1</v>
      </c>
      <c r="L3999">
        <v>1</v>
      </c>
      <c r="M3999">
        <v>1.2070000000000001</v>
      </c>
      <c r="N3999" t="e">
        <v>#N/A</v>
      </c>
      <c r="O3999" t="e">
        <v>#N/A</v>
      </c>
      <c r="P3999" t="e">
        <v>#N/A</v>
      </c>
      <c r="Q3999" t="e">
        <v>#N/A</v>
      </c>
      <c r="R3999" t="s">
        <v>209</v>
      </c>
      <c r="S3999">
        <v>1</v>
      </c>
      <c r="T3999">
        <v>1.2829999999999999</v>
      </c>
      <c r="U3999">
        <v>5.2759999999999998</v>
      </c>
    </row>
    <row r="4000" spans="1:21" x14ac:dyDescent="0.3">
      <c r="A4000" t="s">
        <v>120</v>
      </c>
      <c r="B4000" t="s">
        <v>160</v>
      </c>
      <c r="C4000" t="s">
        <v>200</v>
      </c>
      <c r="D4000">
        <v>3</v>
      </c>
      <c r="E4000">
        <v>1</v>
      </c>
      <c r="F4000">
        <v>93</v>
      </c>
      <c r="G4000">
        <v>4.9649999999999999</v>
      </c>
      <c r="H4000">
        <v>33</v>
      </c>
      <c r="I4000">
        <v>0.82499999999999996</v>
      </c>
      <c r="J4000">
        <v>1</v>
      </c>
      <c r="K4000">
        <v>1</v>
      </c>
      <c r="L4000">
        <v>1</v>
      </c>
      <c r="M4000">
        <v>0.78300000000000003</v>
      </c>
      <c r="N4000" t="e">
        <v>#N/A</v>
      </c>
      <c r="O4000" t="e">
        <v>#N/A</v>
      </c>
      <c r="P4000" t="e">
        <v>#N/A</v>
      </c>
      <c r="Q4000" t="e">
        <v>#N/A</v>
      </c>
      <c r="R4000" t="s">
        <v>200</v>
      </c>
      <c r="S4000">
        <v>1</v>
      </c>
      <c r="T4000">
        <v>3.198</v>
      </c>
      <c r="U4000">
        <v>5.1479999999999997</v>
      </c>
    </row>
    <row r="4001" spans="1:21" x14ac:dyDescent="0.3">
      <c r="A4001" t="s">
        <v>120</v>
      </c>
      <c r="B4001" t="s">
        <v>186</v>
      </c>
      <c r="C4001" t="s">
        <v>226</v>
      </c>
      <c r="D4001">
        <v>4</v>
      </c>
      <c r="E4001">
        <v>1</v>
      </c>
      <c r="F4001">
        <v>15</v>
      </c>
      <c r="G4001">
        <v>3.2890000000000001</v>
      </c>
      <c r="H4001">
        <v>8</v>
      </c>
      <c r="I4001">
        <v>0.2</v>
      </c>
      <c r="J4001">
        <v>0</v>
      </c>
      <c r="K4001">
        <v>1</v>
      </c>
      <c r="L4001">
        <v>0</v>
      </c>
      <c r="M4001">
        <v>0.83399999999999996</v>
      </c>
      <c r="N4001" t="e">
        <v>#N/A</v>
      </c>
      <c r="O4001" t="e">
        <v>#N/A</v>
      </c>
      <c r="P4001" t="e">
        <v>#N/A</v>
      </c>
      <c r="Q4001" t="e">
        <v>#N/A</v>
      </c>
      <c r="R4001" t="s">
        <v>209</v>
      </c>
      <c r="S4001">
        <v>0</v>
      </c>
      <c r="T4001">
        <v>1.569</v>
      </c>
      <c r="U4001">
        <v>3.0129999999999999</v>
      </c>
    </row>
    <row r="4002" spans="1:21" x14ac:dyDescent="0.3">
      <c r="A4002" t="s">
        <v>121</v>
      </c>
      <c r="B4002" t="s">
        <v>191</v>
      </c>
      <c r="C4002" t="s">
        <v>231</v>
      </c>
      <c r="D4002">
        <v>19</v>
      </c>
      <c r="E4002">
        <v>1</v>
      </c>
      <c r="F4002">
        <v>77</v>
      </c>
      <c r="G4002">
        <v>3.5920000000000001</v>
      </c>
      <c r="H4002">
        <v>35</v>
      </c>
      <c r="I4002">
        <v>0.875</v>
      </c>
      <c r="J4002">
        <v>1</v>
      </c>
      <c r="K4002">
        <v>1</v>
      </c>
      <c r="L4002">
        <v>1</v>
      </c>
      <c r="M4002">
        <v>1.853</v>
      </c>
      <c r="N4002" t="e">
        <v>#N/A</v>
      </c>
      <c r="O4002" t="e">
        <v>#N/A</v>
      </c>
      <c r="P4002" t="e">
        <v>#N/A</v>
      </c>
      <c r="Q4002" t="e">
        <v>#N/A</v>
      </c>
      <c r="R4002" t="s">
        <v>231</v>
      </c>
      <c r="S4002">
        <v>1</v>
      </c>
      <c r="T4002">
        <v>30.594000000000001</v>
      </c>
      <c r="U4002">
        <v>36.47</v>
      </c>
    </row>
    <row r="4003" spans="1:21" x14ac:dyDescent="0.3">
      <c r="A4003" t="s">
        <v>121</v>
      </c>
      <c r="B4003" t="s">
        <v>161</v>
      </c>
      <c r="C4003" t="s">
        <v>201</v>
      </c>
      <c r="D4003">
        <v>34</v>
      </c>
      <c r="E4003">
        <v>1</v>
      </c>
      <c r="F4003">
        <v>25</v>
      </c>
      <c r="G4003">
        <v>8.0679999999999996</v>
      </c>
      <c r="H4003">
        <v>6</v>
      </c>
      <c r="I4003">
        <v>0.15</v>
      </c>
      <c r="J4003">
        <v>0</v>
      </c>
      <c r="K4003">
        <v>0</v>
      </c>
      <c r="L4003">
        <v>1</v>
      </c>
      <c r="M4003">
        <v>2.2519999999999998</v>
      </c>
      <c r="N4003" t="e">
        <v>#N/A</v>
      </c>
      <c r="O4003" t="e">
        <v>#N/A</v>
      </c>
      <c r="P4003" t="e">
        <v>#N/A</v>
      </c>
      <c r="Q4003" t="e">
        <v>#N/A</v>
      </c>
      <c r="R4003" t="s">
        <v>353</v>
      </c>
      <c r="S4003">
        <v>0</v>
      </c>
      <c r="T4003">
        <v>20.536000000000001</v>
      </c>
      <c r="U4003">
        <v>32.878999999999998</v>
      </c>
    </row>
    <row r="4004" spans="1:21" x14ac:dyDescent="0.3">
      <c r="A4004" t="s">
        <v>121</v>
      </c>
      <c r="B4004" t="s">
        <v>181</v>
      </c>
      <c r="C4004" t="s">
        <v>221</v>
      </c>
      <c r="D4004">
        <v>12</v>
      </c>
      <c r="E4004">
        <v>1</v>
      </c>
      <c r="F4004">
        <v>12</v>
      </c>
      <c r="G4004">
        <v>5.1680000000000001</v>
      </c>
      <c r="H4004">
        <v>2</v>
      </c>
      <c r="I4004">
        <v>0.05</v>
      </c>
      <c r="J4004">
        <v>0</v>
      </c>
      <c r="K4004">
        <v>0</v>
      </c>
      <c r="L4004">
        <v>1</v>
      </c>
      <c r="M4004">
        <v>1.5509999999999999</v>
      </c>
      <c r="N4004" t="e">
        <v>#N/A</v>
      </c>
      <c r="O4004" t="e">
        <v>#N/A</v>
      </c>
      <c r="P4004" t="e">
        <v>#N/A</v>
      </c>
      <c r="Q4004" t="e">
        <v>#N/A</v>
      </c>
      <c r="R4004" t="s">
        <v>221</v>
      </c>
      <c r="S4004">
        <v>1</v>
      </c>
      <c r="T4004">
        <v>38.825000000000003</v>
      </c>
      <c r="U4004">
        <v>45.91</v>
      </c>
    </row>
    <row r="4005" spans="1:21" x14ac:dyDescent="0.3">
      <c r="A4005" t="s">
        <v>121</v>
      </c>
      <c r="B4005" t="s">
        <v>169</v>
      </c>
      <c r="C4005" t="s">
        <v>209</v>
      </c>
      <c r="D4005">
        <v>3</v>
      </c>
      <c r="E4005">
        <v>1</v>
      </c>
      <c r="F4005">
        <v>33</v>
      </c>
      <c r="G4005">
        <v>4.4290000000000003</v>
      </c>
      <c r="H4005">
        <v>11</v>
      </c>
      <c r="I4005">
        <v>0.27500000000000002</v>
      </c>
      <c r="J4005">
        <v>0</v>
      </c>
      <c r="K4005">
        <v>1</v>
      </c>
      <c r="L4005">
        <v>0</v>
      </c>
      <c r="M4005">
        <v>11.125</v>
      </c>
      <c r="N4005" t="e">
        <v>#N/A</v>
      </c>
      <c r="O4005" t="e">
        <v>#N/A</v>
      </c>
      <c r="P4005" t="e">
        <v>#N/A</v>
      </c>
      <c r="Q4005" t="e">
        <v>#N/A</v>
      </c>
      <c r="R4005" t="s">
        <v>275</v>
      </c>
      <c r="S4005">
        <v>0</v>
      </c>
      <c r="T4005">
        <v>23.414000000000001</v>
      </c>
      <c r="U4005">
        <v>31.850999999999999</v>
      </c>
    </row>
    <row r="4006" spans="1:21" x14ac:dyDescent="0.3">
      <c r="A4006" t="s">
        <v>121</v>
      </c>
      <c r="B4006" t="s">
        <v>189</v>
      </c>
      <c r="C4006" t="s">
        <v>229</v>
      </c>
      <c r="D4006">
        <v>5</v>
      </c>
      <c r="E4006">
        <v>1</v>
      </c>
      <c r="F4006">
        <v>56</v>
      </c>
      <c r="G4006">
        <v>4.3760000000000003</v>
      </c>
      <c r="H4006">
        <v>23</v>
      </c>
      <c r="I4006">
        <v>0.57499999999999996</v>
      </c>
      <c r="J4006">
        <v>1</v>
      </c>
      <c r="K4006">
        <v>1</v>
      </c>
      <c r="L4006">
        <v>1</v>
      </c>
      <c r="M4006">
        <v>1.8340000000000001</v>
      </c>
      <c r="N4006" t="e">
        <v>#N/A</v>
      </c>
      <c r="O4006" t="e">
        <v>#N/A</v>
      </c>
      <c r="P4006" t="e">
        <v>#N/A</v>
      </c>
      <c r="Q4006" t="e">
        <v>#N/A</v>
      </c>
      <c r="R4006" t="s">
        <v>229</v>
      </c>
      <c r="S4006">
        <v>1</v>
      </c>
      <c r="T4006">
        <v>10.225</v>
      </c>
      <c r="U4006">
        <v>14.222</v>
      </c>
    </row>
    <row r="4007" spans="1:21" x14ac:dyDescent="0.3">
      <c r="A4007" t="s">
        <v>121</v>
      </c>
      <c r="B4007" t="s">
        <v>192</v>
      </c>
      <c r="C4007" t="s">
        <v>232</v>
      </c>
      <c r="D4007">
        <v>29</v>
      </c>
      <c r="E4007">
        <v>1</v>
      </c>
      <c r="F4007">
        <v>55</v>
      </c>
      <c r="G4007">
        <v>4.4130000000000003</v>
      </c>
      <c r="H4007">
        <v>20</v>
      </c>
      <c r="I4007">
        <v>0.5</v>
      </c>
      <c r="J4007">
        <v>0</v>
      </c>
      <c r="K4007">
        <v>0</v>
      </c>
      <c r="L4007">
        <v>1</v>
      </c>
      <c r="M4007">
        <v>1.8380000000000001</v>
      </c>
      <c r="N4007" t="e">
        <v>#N/A</v>
      </c>
      <c r="O4007" t="e">
        <v>#N/A</v>
      </c>
      <c r="P4007" t="e">
        <v>#N/A</v>
      </c>
      <c r="Q4007" t="e">
        <v>#N/A</v>
      </c>
      <c r="R4007" t="s">
        <v>1026</v>
      </c>
      <c r="S4007">
        <v>0</v>
      </c>
      <c r="T4007">
        <v>25.114000000000001</v>
      </c>
      <c r="U4007">
        <v>29.456</v>
      </c>
    </row>
    <row r="4008" spans="1:21" x14ac:dyDescent="0.3">
      <c r="A4008" t="s">
        <v>121</v>
      </c>
      <c r="B4008" t="s">
        <v>172</v>
      </c>
      <c r="C4008" t="s">
        <v>212</v>
      </c>
      <c r="D4008">
        <v>8</v>
      </c>
      <c r="E4008">
        <v>1</v>
      </c>
      <c r="F4008">
        <v>53</v>
      </c>
      <c r="G4008">
        <v>3.24</v>
      </c>
      <c r="H4008">
        <v>18</v>
      </c>
      <c r="I4008">
        <v>0.45</v>
      </c>
      <c r="J4008">
        <v>0</v>
      </c>
      <c r="K4008">
        <v>1</v>
      </c>
      <c r="L4008">
        <v>0</v>
      </c>
      <c r="M4008">
        <v>1.669</v>
      </c>
      <c r="N4008" t="e">
        <v>#N/A</v>
      </c>
      <c r="O4008" t="e">
        <v>#N/A</v>
      </c>
      <c r="P4008" t="e">
        <v>#N/A</v>
      </c>
      <c r="Q4008" t="e">
        <v>#N/A</v>
      </c>
      <c r="R4008" t="s">
        <v>212</v>
      </c>
      <c r="S4008">
        <v>1</v>
      </c>
      <c r="T4008">
        <v>44.75</v>
      </c>
      <c r="U4008">
        <v>48.954999999999998</v>
      </c>
    </row>
    <row r="4009" spans="1:21" x14ac:dyDescent="0.3">
      <c r="A4009" t="s">
        <v>121</v>
      </c>
      <c r="B4009" t="s">
        <v>166</v>
      </c>
      <c r="C4009" t="s">
        <v>206</v>
      </c>
      <c r="D4009">
        <v>23</v>
      </c>
      <c r="E4009">
        <v>1</v>
      </c>
      <c r="F4009">
        <v>57</v>
      </c>
      <c r="G4009">
        <v>16.373000000000001</v>
      </c>
      <c r="H4009">
        <v>24</v>
      </c>
      <c r="I4009">
        <v>0.6</v>
      </c>
      <c r="J4009">
        <v>1</v>
      </c>
      <c r="K4009">
        <v>1</v>
      </c>
      <c r="L4009">
        <v>1</v>
      </c>
      <c r="M4009">
        <v>6.508</v>
      </c>
      <c r="N4009" t="e">
        <v>#N/A</v>
      </c>
      <c r="O4009" t="e">
        <v>#N/A</v>
      </c>
      <c r="P4009" t="e">
        <v>#N/A</v>
      </c>
      <c r="Q4009" t="e">
        <v>#N/A</v>
      </c>
      <c r="R4009" t="s">
        <v>206</v>
      </c>
      <c r="S4009">
        <v>1</v>
      </c>
      <c r="T4009">
        <v>8.0459999999999994</v>
      </c>
      <c r="U4009">
        <v>16.023</v>
      </c>
    </row>
    <row r="4010" spans="1:21" x14ac:dyDescent="0.3">
      <c r="A4010" t="s">
        <v>121</v>
      </c>
      <c r="B4010" t="s">
        <v>195</v>
      </c>
      <c r="C4010" t="s">
        <v>235</v>
      </c>
      <c r="D4010">
        <v>40</v>
      </c>
      <c r="E4010">
        <v>1</v>
      </c>
      <c r="F4010">
        <v>57</v>
      </c>
      <c r="G4010">
        <v>3.073</v>
      </c>
      <c r="H4010">
        <v>25</v>
      </c>
      <c r="I4010">
        <v>0.625</v>
      </c>
      <c r="J4010">
        <v>1</v>
      </c>
      <c r="K4010">
        <v>1</v>
      </c>
      <c r="L4010">
        <v>1</v>
      </c>
      <c r="M4010">
        <v>1.754</v>
      </c>
      <c r="N4010" t="e">
        <v>#N/A</v>
      </c>
      <c r="O4010" t="e">
        <v>#N/A</v>
      </c>
      <c r="P4010" t="e">
        <v>#N/A</v>
      </c>
      <c r="Q4010" t="e">
        <v>#N/A</v>
      </c>
      <c r="R4010" t="s">
        <v>235</v>
      </c>
      <c r="S4010">
        <v>1</v>
      </c>
      <c r="T4010">
        <v>15.361000000000001</v>
      </c>
      <c r="U4010">
        <v>18.795999999999999</v>
      </c>
    </row>
    <row r="4011" spans="1:21" x14ac:dyDescent="0.3">
      <c r="A4011" t="s">
        <v>121</v>
      </c>
      <c r="B4011" t="s">
        <v>175</v>
      </c>
      <c r="C4011" t="s">
        <v>215</v>
      </c>
      <c r="D4011">
        <v>21</v>
      </c>
      <c r="E4011">
        <v>1</v>
      </c>
      <c r="F4011">
        <v>69</v>
      </c>
      <c r="G4011">
        <v>3.8690000000000002</v>
      </c>
      <c r="H4011">
        <v>30</v>
      </c>
      <c r="I4011">
        <v>0.75</v>
      </c>
      <c r="J4011">
        <v>1</v>
      </c>
      <c r="K4011">
        <v>1</v>
      </c>
      <c r="L4011">
        <v>1</v>
      </c>
      <c r="M4011">
        <v>1.831</v>
      </c>
      <c r="N4011" t="e">
        <v>#N/A</v>
      </c>
      <c r="O4011" t="e">
        <v>#N/A</v>
      </c>
      <c r="P4011" t="e">
        <v>#N/A</v>
      </c>
      <c r="Q4011" t="e">
        <v>#N/A</v>
      </c>
      <c r="R4011" t="s">
        <v>181</v>
      </c>
      <c r="S4011">
        <v>0</v>
      </c>
      <c r="T4011">
        <v>23.518999999999998</v>
      </c>
      <c r="U4011">
        <v>30.097999999999999</v>
      </c>
    </row>
    <row r="4012" spans="1:21" x14ac:dyDescent="0.3">
      <c r="A4012" t="s">
        <v>121</v>
      </c>
      <c r="B4012" t="s">
        <v>188</v>
      </c>
      <c r="C4012" t="s">
        <v>228</v>
      </c>
      <c r="D4012">
        <v>35</v>
      </c>
      <c r="E4012">
        <v>1</v>
      </c>
      <c r="F4012">
        <v>44</v>
      </c>
      <c r="G4012">
        <v>3.4390000000000001</v>
      </c>
      <c r="H4012">
        <v>14</v>
      </c>
      <c r="I4012">
        <v>0.35</v>
      </c>
      <c r="J4012">
        <v>0</v>
      </c>
      <c r="K4012">
        <v>0</v>
      </c>
      <c r="L4012">
        <v>1</v>
      </c>
      <c r="M4012">
        <v>1.52</v>
      </c>
      <c r="N4012" t="e">
        <v>#N/A</v>
      </c>
      <c r="O4012" t="e">
        <v>#N/A</v>
      </c>
      <c r="P4012" t="e">
        <v>#N/A</v>
      </c>
      <c r="Q4012" t="e">
        <v>#N/A</v>
      </c>
      <c r="R4012" t="s">
        <v>228</v>
      </c>
      <c r="S4012">
        <v>1</v>
      </c>
      <c r="T4012">
        <v>9.5860000000000003</v>
      </c>
      <c r="U4012">
        <v>14.019</v>
      </c>
    </row>
    <row r="4013" spans="1:21" x14ac:dyDescent="0.3">
      <c r="A4013" t="s">
        <v>121</v>
      </c>
      <c r="B4013" t="s">
        <v>158</v>
      </c>
      <c r="C4013" t="s">
        <v>198</v>
      </c>
      <c r="D4013">
        <v>2</v>
      </c>
      <c r="E4013">
        <v>1</v>
      </c>
      <c r="F4013">
        <v>85</v>
      </c>
      <c r="G4013">
        <v>4.375</v>
      </c>
      <c r="H4013">
        <v>40</v>
      </c>
      <c r="I4013">
        <v>1</v>
      </c>
      <c r="J4013">
        <v>1</v>
      </c>
      <c r="K4013">
        <v>1</v>
      </c>
      <c r="L4013">
        <v>1</v>
      </c>
      <c r="M4013">
        <v>2.59</v>
      </c>
      <c r="N4013" t="e">
        <v>#N/A</v>
      </c>
      <c r="O4013" t="e">
        <v>#N/A</v>
      </c>
      <c r="P4013" t="e">
        <v>#N/A</v>
      </c>
      <c r="Q4013" t="e">
        <v>#N/A</v>
      </c>
      <c r="R4013" t="s">
        <v>198</v>
      </c>
      <c r="S4013">
        <v>1</v>
      </c>
      <c r="T4013">
        <v>12.715999999999999</v>
      </c>
      <c r="U4013">
        <v>15.944000000000001</v>
      </c>
    </row>
    <row r="4014" spans="1:21" x14ac:dyDescent="0.3">
      <c r="A4014" t="s">
        <v>121</v>
      </c>
      <c r="B4014" t="s">
        <v>185</v>
      </c>
      <c r="C4014" t="s">
        <v>225</v>
      </c>
      <c r="D4014">
        <v>18</v>
      </c>
      <c r="E4014">
        <v>1</v>
      </c>
      <c r="F4014">
        <v>30</v>
      </c>
      <c r="G4014">
        <v>5.6859999999999999</v>
      </c>
      <c r="H4014">
        <v>8</v>
      </c>
      <c r="I4014">
        <v>0.2</v>
      </c>
      <c r="J4014">
        <v>0</v>
      </c>
      <c r="K4014">
        <v>1</v>
      </c>
      <c r="L4014">
        <v>0</v>
      </c>
      <c r="M4014">
        <v>1.5109999999999999</v>
      </c>
      <c r="N4014" t="e">
        <v>#N/A</v>
      </c>
      <c r="O4014" t="e">
        <v>#N/A</v>
      </c>
      <c r="P4014" t="e">
        <v>#N/A</v>
      </c>
      <c r="Q4014" t="e">
        <v>#N/A</v>
      </c>
      <c r="R4014" t="s">
        <v>563</v>
      </c>
      <c r="S4014">
        <v>0</v>
      </c>
      <c r="T4014">
        <v>30.202999999999999</v>
      </c>
      <c r="U4014">
        <v>33.341000000000001</v>
      </c>
    </row>
    <row r="4015" spans="1:21" x14ac:dyDescent="0.3">
      <c r="A4015" t="s">
        <v>121</v>
      </c>
      <c r="B4015" t="s">
        <v>193</v>
      </c>
      <c r="C4015" t="s">
        <v>233</v>
      </c>
      <c r="D4015">
        <v>38</v>
      </c>
      <c r="E4015">
        <v>1</v>
      </c>
      <c r="F4015">
        <v>83</v>
      </c>
      <c r="G4015">
        <v>3.2429999999999999</v>
      </c>
      <c r="H4015">
        <v>39</v>
      </c>
      <c r="I4015">
        <v>0.97499999999999998</v>
      </c>
      <c r="J4015">
        <v>1</v>
      </c>
      <c r="K4015">
        <v>0</v>
      </c>
      <c r="L4015">
        <v>0</v>
      </c>
      <c r="M4015">
        <v>1.9690000000000001</v>
      </c>
      <c r="N4015" t="e">
        <v>#N/A</v>
      </c>
      <c r="O4015" t="e">
        <v>#N/A</v>
      </c>
      <c r="P4015" t="e">
        <v>#N/A</v>
      </c>
      <c r="Q4015" t="e">
        <v>#N/A</v>
      </c>
      <c r="R4015" t="s">
        <v>233</v>
      </c>
      <c r="S4015">
        <v>1</v>
      </c>
      <c r="T4015">
        <v>15.305</v>
      </c>
      <c r="U4015">
        <v>18.337</v>
      </c>
    </row>
    <row r="4016" spans="1:21" x14ac:dyDescent="0.3">
      <c r="A4016" t="s">
        <v>121</v>
      </c>
      <c r="B4016" t="s">
        <v>163</v>
      </c>
      <c r="C4016" t="s">
        <v>203</v>
      </c>
      <c r="D4016">
        <v>9</v>
      </c>
      <c r="E4016">
        <v>1</v>
      </c>
      <c r="F4016">
        <v>15</v>
      </c>
      <c r="G4016">
        <v>7.9189999999999996</v>
      </c>
      <c r="H4016">
        <v>3</v>
      </c>
      <c r="I4016">
        <v>7.4999999999999997E-2</v>
      </c>
      <c r="J4016">
        <v>0</v>
      </c>
      <c r="K4016">
        <v>0</v>
      </c>
      <c r="L4016">
        <v>1</v>
      </c>
      <c r="M4016">
        <v>7.423</v>
      </c>
      <c r="N4016" t="e">
        <v>#N/A</v>
      </c>
      <c r="O4016" t="e">
        <v>#N/A</v>
      </c>
      <c r="P4016" t="e">
        <v>#N/A</v>
      </c>
      <c r="Q4016" t="e">
        <v>#N/A</v>
      </c>
      <c r="R4016" t="s">
        <v>203</v>
      </c>
      <c r="S4016">
        <v>1</v>
      </c>
      <c r="T4016">
        <v>10.755000000000001</v>
      </c>
      <c r="U4016">
        <v>14.539</v>
      </c>
    </row>
    <row r="4017" spans="1:21" x14ac:dyDescent="0.3">
      <c r="A4017" t="s">
        <v>121</v>
      </c>
      <c r="B4017" t="s">
        <v>176</v>
      </c>
      <c r="C4017" t="s">
        <v>216</v>
      </c>
      <c r="D4017">
        <v>10</v>
      </c>
      <c r="E4017">
        <v>1</v>
      </c>
      <c r="F4017">
        <v>41</v>
      </c>
      <c r="G4017">
        <v>2.907</v>
      </c>
      <c r="H4017">
        <v>13</v>
      </c>
      <c r="I4017">
        <v>0.32500000000000001</v>
      </c>
      <c r="J4017">
        <v>0</v>
      </c>
      <c r="K4017">
        <v>1</v>
      </c>
      <c r="L4017">
        <v>0</v>
      </c>
      <c r="M4017">
        <v>1.74</v>
      </c>
      <c r="N4017" t="e">
        <v>#N/A</v>
      </c>
      <c r="O4017" t="e">
        <v>#N/A</v>
      </c>
      <c r="P4017" t="e">
        <v>#N/A</v>
      </c>
      <c r="Q4017" t="e">
        <v>#N/A</v>
      </c>
      <c r="R4017" t="s">
        <v>787</v>
      </c>
      <c r="S4017">
        <v>0</v>
      </c>
      <c r="T4017">
        <v>22.096</v>
      </c>
      <c r="U4017">
        <v>24.79</v>
      </c>
    </row>
    <row r="4018" spans="1:21" x14ac:dyDescent="0.3">
      <c r="A4018" t="s">
        <v>121</v>
      </c>
      <c r="B4018" t="s">
        <v>159</v>
      </c>
      <c r="C4018" t="s">
        <v>199</v>
      </c>
      <c r="D4018">
        <v>26</v>
      </c>
      <c r="E4018">
        <v>1</v>
      </c>
      <c r="F4018">
        <v>54</v>
      </c>
      <c r="G4018">
        <v>7.423</v>
      </c>
      <c r="H4018">
        <v>19</v>
      </c>
      <c r="I4018">
        <v>0.47499999999999998</v>
      </c>
      <c r="J4018">
        <v>0</v>
      </c>
      <c r="K4018">
        <v>1</v>
      </c>
      <c r="L4018">
        <v>0</v>
      </c>
      <c r="M4018">
        <v>11.509</v>
      </c>
      <c r="N4018" t="e">
        <v>#N/A</v>
      </c>
      <c r="O4018" t="e">
        <v>#N/A</v>
      </c>
      <c r="P4018" t="e">
        <v>#N/A</v>
      </c>
      <c r="Q4018" t="e">
        <v>#N/A</v>
      </c>
      <c r="R4018" t="s">
        <v>199</v>
      </c>
      <c r="S4018">
        <v>1</v>
      </c>
      <c r="T4018">
        <v>24.949000000000002</v>
      </c>
      <c r="U4018">
        <v>31.946999999999999</v>
      </c>
    </row>
    <row r="4019" spans="1:21" x14ac:dyDescent="0.3">
      <c r="A4019" t="s">
        <v>121</v>
      </c>
      <c r="B4019" t="s">
        <v>162</v>
      </c>
      <c r="C4019" t="s">
        <v>202</v>
      </c>
      <c r="D4019">
        <v>11</v>
      </c>
      <c r="E4019">
        <v>1</v>
      </c>
      <c r="F4019">
        <v>18</v>
      </c>
      <c r="G4019">
        <v>5.8529999999999998</v>
      </c>
      <c r="H4019">
        <v>4</v>
      </c>
      <c r="I4019">
        <v>0.1</v>
      </c>
      <c r="J4019">
        <v>0</v>
      </c>
      <c r="K4019">
        <v>1</v>
      </c>
      <c r="L4019">
        <v>0</v>
      </c>
      <c r="M4019">
        <v>1.6819999999999999</v>
      </c>
      <c r="N4019" t="e">
        <v>#N/A</v>
      </c>
      <c r="O4019" t="e">
        <v>#N/A</v>
      </c>
      <c r="P4019" t="e">
        <v>#N/A</v>
      </c>
      <c r="Q4019" t="e">
        <v>#N/A</v>
      </c>
      <c r="R4019" t="s">
        <v>202</v>
      </c>
      <c r="S4019">
        <v>1</v>
      </c>
      <c r="T4019">
        <v>10.157</v>
      </c>
      <c r="U4019">
        <v>13.571</v>
      </c>
    </row>
    <row r="4020" spans="1:21" x14ac:dyDescent="0.3">
      <c r="A4020" t="s">
        <v>121</v>
      </c>
      <c r="B4020" t="s">
        <v>180</v>
      </c>
      <c r="C4020" t="s">
        <v>220</v>
      </c>
      <c r="D4020">
        <v>20</v>
      </c>
      <c r="E4020">
        <v>1</v>
      </c>
      <c r="F4020">
        <v>46</v>
      </c>
      <c r="G4020">
        <v>3.9969999999999999</v>
      </c>
      <c r="H4020">
        <v>15</v>
      </c>
      <c r="I4020">
        <v>0.375</v>
      </c>
      <c r="J4020">
        <v>0</v>
      </c>
      <c r="K4020">
        <v>1</v>
      </c>
      <c r="L4020">
        <v>0</v>
      </c>
      <c r="M4020">
        <v>1.9650000000000001</v>
      </c>
      <c r="N4020" t="e">
        <v>#N/A</v>
      </c>
      <c r="O4020" t="e">
        <v>#N/A</v>
      </c>
      <c r="P4020" t="e">
        <v>#N/A</v>
      </c>
      <c r="Q4020" t="e">
        <v>#N/A</v>
      </c>
      <c r="R4020" t="s">
        <v>1027</v>
      </c>
      <c r="S4020">
        <v>0</v>
      </c>
      <c r="T4020">
        <v>6.0190000000000001</v>
      </c>
      <c r="U4020">
        <v>14.574</v>
      </c>
    </row>
    <row r="4021" spans="1:21" x14ac:dyDescent="0.3">
      <c r="A4021" t="s">
        <v>121</v>
      </c>
      <c r="B4021" t="s">
        <v>173</v>
      </c>
      <c r="C4021" t="s">
        <v>213</v>
      </c>
      <c r="D4021">
        <v>24</v>
      </c>
      <c r="E4021">
        <v>1</v>
      </c>
      <c r="F4021">
        <v>41</v>
      </c>
      <c r="G4021">
        <v>2.8519999999999999</v>
      </c>
      <c r="H4021">
        <v>12</v>
      </c>
      <c r="I4021">
        <v>0.3</v>
      </c>
      <c r="J4021">
        <v>0</v>
      </c>
      <c r="K4021">
        <v>1</v>
      </c>
      <c r="L4021">
        <v>0</v>
      </c>
      <c r="M4021">
        <v>2.0550000000000002</v>
      </c>
      <c r="N4021" t="e">
        <v>#N/A</v>
      </c>
      <c r="O4021" t="e">
        <v>#N/A</v>
      </c>
      <c r="P4021" t="e">
        <v>#N/A</v>
      </c>
      <c r="Q4021" t="e">
        <v>#N/A</v>
      </c>
      <c r="R4021" t="s">
        <v>213</v>
      </c>
      <c r="S4021">
        <v>1</v>
      </c>
      <c r="T4021">
        <v>17.616</v>
      </c>
      <c r="U4021">
        <v>33.14</v>
      </c>
    </row>
    <row r="4022" spans="1:21" x14ac:dyDescent="0.3">
      <c r="A4022" t="s">
        <v>121</v>
      </c>
      <c r="B4022" t="s">
        <v>196</v>
      </c>
      <c r="C4022" t="s">
        <v>236</v>
      </c>
      <c r="D4022">
        <v>6</v>
      </c>
      <c r="E4022">
        <v>1</v>
      </c>
      <c r="F4022">
        <v>32</v>
      </c>
      <c r="G4022">
        <v>18.864999999999998</v>
      </c>
      <c r="H4022">
        <v>10</v>
      </c>
      <c r="I4022">
        <v>0.25</v>
      </c>
      <c r="J4022">
        <v>0</v>
      </c>
      <c r="K4022">
        <v>0</v>
      </c>
      <c r="L4022">
        <v>1</v>
      </c>
      <c r="M4022">
        <v>29.881</v>
      </c>
      <c r="N4022" t="e">
        <v>#N/A</v>
      </c>
      <c r="O4022" t="e">
        <v>#N/A</v>
      </c>
      <c r="P4022" t="e">
        <v>#N/A</v>
      </c>
      <c r="Q4022" t="e">
        <v>#N/A</v>
      </c>
      <c r="R4022" t="s">
        <v>236</v>
      </c>
      <c r="S4022">
        <v>1</v>
      </c>
      <c r="T4022">
        <v>13.708</v>
      </c>
      <c r="U4022">
        <v>18.574000000000002</v>
      </c>
    </row>
    <row r="4023" spans="1:21" x14ac:dyDescent="0.3">
      <c r="A4023" t="s">
        <v>121</v>
      </c>
      <c r="B4023" t="s">
        <v>164</v>
      </c>
      <c r="C4023" t="s">
        <v>204</v>
      </c>
      <c r="D4023">
        <v>37</v>
      </c>
      <c r="E4023">
        <v>1</v>
      </c>
      <c r="F4023">
        <v>55</v>
      </c>
      <c r="G4023">
        <v>2.76</v>
      </c>
      <c r="H4023">
        <v>22</v>
      </c>
      <c r="I4023">
        <v>0.55000000000000004</v>
      </c>
      <c r="J4023">
        <v>1</v>
      </c>
      <c r="K4023">
        <v>0</v>
      </c>
      <c r="L4023">
        <v>0</v>
      </c>
      <c r="M4023">
        <v>2.0339999999999998</v>
      </c>
      <c r="N4023" t="e">
        <v>#N/A</v>
      </c>
      <c r="O4023" t="e">
        <v>#N/A</v>
      </c>
      <c r="P4023" t="e">
        <v>#N/A</v>
      </c>
      <c r="Q4023" t="e">
        <v>#N/A</v>
      </c>
      <c r="R4023" t="s">
        <v>204</v>
      </c>
      <c r="S4023">
        <v>1</v>
      </c>
      <c r="T4023">
        <v>2.8610000000000002</v>
      </c>
      <c r="U4023">
        <v>10.271000000000001</v>
      </c>
    </row>
    <row r="4024" spans="1:21" x14ac:dyDescent="0.3">
      <c r="A4024" t="s">
        <v>121</v>
      </c>
      <c r="B4024" t="s">
        <v>171</v>
      </c>
      <c r="C4024" t="s">
        <v>211</v>
      </c>
      <c r="D4024">
        <v>30</v>
      </c>
      <c r="E4024">
        <v>1</v>
      </c>
      <c r="F4024">
        <v>78</v>
      </c>
      <c r="G4024">
        <v>3.2930000000000001</v>
      </c>
      <c r="H4024">
        <v>36</v>
      </c>
      <c r="I4024">
        <v>0.9</v>
      </c>
      <c r="J4024">
        <v>1</v>
      </c>
      <c r="K4024">
        <v>0</v>
      </c>
      <c r="L4024">
        <v>0</v>
      </c>
      <c r="M4024">
        <v>1.367</v>
      </c>
      <c r="N4024" t="e">
        <v>#N/A</v>
      </c>
      <c r="O4024" t="e">
        <v>#N/A</v>
      </c>
      <c r="P4024" t="e">
        <v>#N/A</v>
      </c>
      <c r="Q4024" t="e">
        <v>#N/A</v>
      </c>
      <c r="R4024" t="s">
        <v>211</v>
      </c>
      <c r="S4024">
        <v>1</v>
      </c>
      <c r="T4024">
        <v>20.263999999999999</v>
      </c>
      <c r="U4024">
        <v>24.558</v>
      </c>
    </row>
    <row r="4025" spans="1:21" x14ac:dyDescent="0.3">
      <c r="A4025" t="s">
        <v>121</v>
      </c>
      <c r="B4025" t="s">
        <v>174</v>
      </c>
      <c r="C4025" t="s">
        <v>214</v>
      </c>
      <c r="D4025">
        <v>39</v>
      </c>
      <c r="E4025">
        <v>1</v>
      </c>
      <c r="F4025">
        <v>64</v>
      </c>
      <c r="G4025">
        <v>13.722</v>
      </c>
      <c r="H4025">
        <v>28</v>
      </c>
      <c r="I4025">
        <v>0.7</v>
      </c>
      <c r="J4025">
        <v>1</v>
      </c>
      <c r="K4025">
        <v>0</v>
      </c>
      <c r="L4025">
        <v>0</v>
      </c>
      <c r="M4025">
        <v>1.736</v>
      </c>
      <c r="N4025" t="e">
        <v>#N/A</v>
      </c>
      <c r="O4025" t="e">
        <v>#N/A</v>
      </c>
      <c r="P4025" t="e">
        <v>#N/A</v>
      </c>
      <c r="Q4025" t="e">
        <v>#N/A</v>
      </c>
      <c r="R4025" t="s">
        <v>214</v>
      </c>
      <c r="S4025">
        <v>1</v>
      </c>
      <c r="T4025">
        <v>3.492</v>
      </c>
      <c r="U4025">
        <v>6.8360000000000003</v>
      </c>
    </row>
    <row r="4026" spans="1:21" x14ac:dyDescent="0.3">
      <c r="A4026" t="s">
        <v>121</v>
      </c>
      <c r="B4026" t="s">
        <v>170</v>
      </c>
      <c r="C4026" t="s">
        <v>210</v>
      </c>
      <c r="D4026">
        <v>32</v>
      </c>
      <c r="E4026">
        <v>1</v>
      </c>
      <c r="F4026">
        <v>69</v>
      </c>
      <c r="G4026">
        <v>3.0249999999999999</v>
      </c>
      <c r="H4026">
        <v>31</v>
      </c>
      <c r="I4026">
        <v>0.77500000000000002</v>
      </c>
      <c r="J4026">
        <v>1</v>
      </c>
      <c r="K4026">
        <v>0</v>
      </c>
      <c r="L4026">
        <v>0</v>
      </c>
      <c r="M4026">
        <v>2.0619999999999998</v>
      </c>
      <c r="N4026" t="e">
        <v>#N/A</v>
      </c>
      <c r="O4026" t="e">
        <v>#N/A</v>
      </c>
      <c r="P4026" t="e">
        <v>#N/A</v>
      </c>
      <c r="Q4026" t="e">
        <v>#N/A</v>
      </c>
      <c r="R4026" t="s">
        <v>1028</v>
      </c>
      <c r="S4026">
        <v>0</v>
      </c>
      <c r="T4026">
        <v>16.716000000000001</v>
      </c>
      <c r="U4026">
        <v>20.452999999999999</v>
      </c>
    </row>
    <row r="4027" spans="1:21" x14ac:dyDescent="0.3">
      <c r="A4027" t="s">
        <v>121</v>
      </c>
      <c r="B4027" t="s">
        <v>182</v>
      </c>
      <c r="C4027" t="s">
        <v>222</v>
      </c>
      <c r="D4027">
        <v>33</v>
      </c>
      <c r="E4027">
        <v>1</v>
      </c>
      <c r="F4027">
        <v>83</v>
      </c>
      <c r="G4027">
        <v>3.0249999999999999</v>
      </c>
      <c r="H4027">
        <v>38</v>
      </c>
      <c r="I4027">
        <v>0.95</v>
      </c>
      <c r="J4027">
        <v>1</v>
      </c>
      <c r="K4027">
        <v>1</v>
      </c>
      <c r="L4027">
        <v>1</v>
      </c>
      <c r="M4027">
        <v>1.645</v>
      </c>
      <c r="N4027" t="e">
        <v>#N/A</v>
      </c>
      <c r="O4027" t="e">
        <v>#N/A</v>
      </c>
      <c r="P4027" t="e">
        <v>#N/A</v>
      </c>
      <c r="Q4027" t="e">
        <v>#N/A</v>
      </c>
      <c r="R4027" t="s">
        <v>290</v>
      </c>
      <c r="S4027">
        <v>0</v>
      </c>
      <c r="T4027">
        <v>10.478</v>
      </c>
      <c r="U4027">
        <v>37.436</v>
      </c>
    </row>
    <row r="4028" spans="1:21" x14ac:dyDescent="0.3">
      <c r="A4028" t="s">
        <v>121</v>
      </c>
      <c r="B4028" t="s">
        <v>184</v>
      </c>
      <c r="C4028" t="s">
        <v>224</v>
      </c>
      <c r="D4028">
        <v>14</v>
      </c>
      <c r="E4028">
        <v>1</v>
      </c>
      <c r="F4028">
        <v>31</v>
      </c>
      <c r="G4028">
        <v>3.1749999999999998</v>
      </c>
      <c r="H4028">
        <v>9</v>
      </c>
      <c r="I4028">
        <v>0.22500000000000001</v>
      </c>
      <c r="J4028">
        <v>0</v>
      </c>
      <c r="K4028">
        <v>1</v>
      </c>
      <c r="L4028">
        <v>0</v>
      </c>
      <c r="M4028">
        <v>1.7430000000000001</v>
      </c>
      <c r="N4028" t="e">
        <v>#N/A</v>
      </c>
      <c r="O4028" t="e">
        <v>#N/A</v>
      </c>
      <c r="P4028" t="e">
        <v>#N/A</v>
      </c>
      <c r="Q4028" t="e">
        <v>#N/A</v>
      </c>
      <c r="R4028" t="s">
        <v>224</v>
      </c>
      <c r="S4028">
        <v>1</v>
      </c>
      <c r="T4028">
        <v>9.36</v>
      </c>
      <c r="U4028">
        <v>19.251000000000001</v>
      </c>
    </row>
    <row r="4029" spans="1:21" x14ac:dyDescent="0.3">
      <c r="A4029" t="s">
        <v>121</v>
      </c>
      <c r="B4029" t="s">
        <v>187</v>
      </c>
      <c r="C4029" t="s">
        <v>227</v>
      </c>
      <c r="D4029">
        <v>15</v>
      </c>
      <c r="E4029">
        <v>1</v>
      </c>
      <c r="F4029">
        <v>61</v>
      </c>
      <c r="G4029">
        <v>2.98</v>
      </c>
      <c r="H4029">
        <v>26</v>
      </c>
      <c r="I4029">
        <v>0.65</v>
      </c>
      <c r="J4029">
        <v>1</v>
      </c>
      <c r="K4029">
        <v>0</v>
      </c>
      <c r="L4029">
        <v>0</v>
      </c>
      <c r="M4029">
        <v>2.9430000000000001</v>
      </c>
      <c r="N4029" t="e">
        <v>#N/A</v>
      </c>
      <c r="O4029" t="e">
        <v>#N/A</v>
      </c>
      <c r="P4029" t="e">
        <v>#N/A</v>
      </c>
      <c r="Q4029" t="e">
        <v>#N/A</v>
      </c>
      <c r="R4029" t="s">
        <v>227</v>
      </c>
      <c r="S4029">
        <v>1</v>
      </c>
      <c r="T4029">
        <v>18.039000000000001</v>
      </c>
      <c r="U4029">
        <v>22.663</v>
      </c>
    </row>
    <row r="4030" spans="1:21" x14ac:dyDescent="0.3">
      <c r="A4030" t="s">
        <v>121</v>
      </c>
      <c r="B4030" t="s">
        <v>160</v>
      </c>
      <c r="C4030" t="s">
        <v>200</v>
      </c>
      <c r="D4030">
        <v>16</v>
      </c>
      <c r="E4030">
        <v>1</v>
      </c>
      <c r="F4030">
        <v>24</v>
      </c>
      <c r="G4030">
        <v>3.5619999999999998</v>
      </c>
      <c r="H4030">
        <v>5</v>
      </c>
      <c r="I4030">
        <v>0.125</v>
      </c>
      <c r="J4030">
        <v>0</v>
      </c>
      <c r="K4030">
        <v>1</v>
      </c>
      <c r="L4030">
        <v>0</v>
      </c>
      <c r="M4030">
        <v>1.7829999999999999</v>
      </c>
      <c r="N4030" t="e">
        <v>#N/A</v>
      </c>
      <c r="O4030" t="e">
        <v>#N/A</v>
      </c>
      <c r="P4030" t="e">
        <v>#N/A</v>
      </c>
      <c r="Q4030" t="e">
        <v>#N/A</v>
      </c>
      <c r="R4030" t="s">
        <v>200</v>
      </c>
      <c r="S4030">
        <v>1</v>
      </c>
      <c r="T4030">
        <v>29.396000000000001</v>
      </c>
      <c r="U4030">
        <v>33.036000000000001</v>
      </c>
    </row>
    <row r="4031" spans="1:21" x14ac:dyDescent="0.3">
      <c r="A4031" t="s">
        <v>121</v>
      </c>
      <c r="B4031" t="s">
        <v>190</v>
      </c>
      <c r="C4031" t="s">
        <v>230</v>
      </c>
      <c r="D4031">
        <v>17</v>
      </c>
      <c r="E4031">
        <v>1</v>
      </c>
      <c r="F4031">
        <v>55</v>
      </c>
      <c r="G4031">
        <v>3.141</v>
      </c>
      <c r="H4031">
        <v>21</v>
      </c>
      <c r="I4031">
        <v>0.52500000000000002</v>
      </c>
      <c r="J4031">
        <v>1</v>
      </c>
      <c r="K4031">
        <v>0</v>
      </c>
      <c r="L4031">
        <v>0</v>
      </c>
      <c r="M4031">
        <v>1.671</v>
      </c>
      <c r="N4031" t="e">
        <v>#N/A</v>
      </c>
      <c r="O4031" t="e">
        <v>#N/A</v>
      </c>
      <c r="P4031" t="e">
        <v>#N/A</v>
      </c>
      <c r="Q4031" t="e">
        <v>#N/A</v>
      </c>
      <c r="R4031" t="s">
        <v>549</v>
      </c>
      <c r="S4031">
        <v>0</v>
      </c>
      <c r="T4031">
        <v>24.593</v>
      </c>
      <c r="U4031">
        <v>28.93</v>
      </c>
    </row>
    <row r="4032" spans="1:21" x14ac:dyDescent="0.3">
      <c r="A4032" t="s">
        <v>121</v>
      </c>
      <c r="B4032" t="s">
        <v>186</v>
      </c>
      <c r="C4032" t="s">
        <v>226</v>
      </c>
      <c r="D4032">
        <v>28</v>
      </c>
      <c r="E4032">
        <v>1</v>
      </c>
      <c r="F4032">
        <v>81</v>
      </c>
      <c r="G4032">
        <v>5.1319999999999997</v>
      </c>
      <c r="H4032">
        <v>37</v>
      </c>
      <c r="I4032">
        <v>0.92500000000000004</v>
      </c>
      <c r="J4032">
        <v>1</v>
      </c>
      <c r="K4032">
        <v>0</v>
      </c>
      <c r="L4032">
        <v>0</v>
      </c>
      <c r="M4032">
        <v>1.8</v>
      </c>
      <c r="N4032" t="e">
        <v>#N/A</v>
      </c>
      <c r="O4032" t="e">
        <v>#N/A</v>
      </c>
      <c r="P4032" t="e">
        <v>#N/A</v>
      </c>
      <c r="Q4032" t="e">
        <v>#N/A</v>
      </c>
      <c r="R4032" t="s">
        <v>226</v>
      </c>
      <c r="S4032">
        <v>1</v>
      </c>
      <c r="T4032">
        <v>9.3550000000000004</v>
      </c>
      <c r="U4032">
        <v>16.41</v>
      </c>
    </row>
    <row r="4033" spans="1:21" x14ac:dyDescent="0.3">
      <c r="A4033" t="s">
        <v>121</v>
      </c>
      <c r="B4033" t="s">
        <v>179</v>
      </c>
      <c r="C4033" t="s">
        <v>219</v>
      </c>
      <c r="D4033">
        <v>27</v>
      </c>
      <c r="E4033">
        <v>1</v>
      </c>
      <c r="F4033">
        <v>49</v>
      </c>
      <c r="G4033">
        <v>6.282</v>
      </c>
      <c r="H4033">
        <v>16</v>
      </c>
      <c r="I4033">
        <v>0.4</v>
      </c>
      <c r="J4033">
        <v>0</v>
      </c>
      <c r="K4033">
        <v>0</v>
      </c>
      <c r="L4033">
        <v>1</v>
      </c>
      <c r="M4033">
        <v>1.8939999999999999</v>
      </c>
      <c r="N4033" t="e">
        <v>#N/A</v>
      </c>
      <c r="O4033" t="e">
        <v>#N/A</v>
      </c>
      <c r="P4033" t="e">
        <v>#N/A</v>
      </c>
      <c r="Q4033" t="e">
        <v>#N/A</v>
      </c>
      <c r="R4033" t="s">
        <v>219</v>
      </c>
      <c r="S4033">
        <v>1</v>
      </c>
      <c r="T4033">
        <v>127.925</v>
      </c>
      <c r="U4033">
        <v>132.024</v>
      </c>
    </row>
    <row r="4034" spans="1:21" x14ac:dyDescent="0.3">
      <c r="A4034" t="s">
        <v>121</v>
      </c>
      <c r="B4034" t="s">
        <v>183</v>
      </c>
      <c r="C4034" t="s">
        <v>223</v>
      </c>
      <c r="D4034">
        <v>4</v>
      </c>
      <c r="E4034">
        <v>1</v>
      </c>
      <c r="F4034">
        <v>69</v>
      </c>
      <c r="G4034">
        <v>4.6289999999999996</v>
      </c>
      <c r="H4034">
        <v>32</v>
      </c>
      <c r="I4034">
        <v>0.8</v>
      </c>
      <c r="J4034">
        <v>1</v>
      </c>
      <c r="K4034">
        <v>0</v>
      </c>
      <c r="L4034">
        <v>0</v>
      </c>
      <c r="M4034">
        <v>1.319</v>
      </c>
      <c r="N4034" t="e">
        <v>#N/A</v>
      </c>
      <c r="O4034" t="e">
        <v>#N/A</v>
      </c>
      <c r="P4034" t="e">
        <v>#N/A</v>
      </c>
      <c r="Q4034" t="e">
        <v>#N/A</v>
      </c>
      <c r="R4034" t="s">
        <v>458</v>
      </c>
      <c r="S4034">
        <v>0</v>
      </c>
      <c r="T4034">
        <v>5.0570000000000004</v>
      </c>
      <c r="U4034">
        <v>7.8860000000000001</v>
      </c>
    </row>
    <row r="4035" spans="1:21" x14ac:dyDescent="0.3">
      <c r="A4035" t="s">
        <v>121</v>
      </c>
      <c r="B4035" t="s">
        <v>178</v>
      </c>
      <c r="C4035" t="s">
        <v>218</v>
      </c>
      <c r="D4035">
        <v>13</v>
      </c>
      <c r="E4035">
        <v>1</v>
      </c>
      <c r="F4035">
        <v>10</v>
      </c>
      <c r="G4035">
        <v>6.6180000000000003</v>
      </c>
      <c r="H4035">
        <v>1</v>
      </c>
      <c r="I4035">
        <v>2.5000000000000001E-2</v>
      </c>
      <c r="J4035">
        <v>0</v>
      </c>
      <c r="K4035">
        <v>0</v>
      </c>
      <c r="L4035">
        <v>1</v>
      </c>
      <c r="M4035">
        <v>1.9219999999999999</v>
      </c>
      <c r="N4035" t="e">
        <v>#N/A</v>
      </c>
      <c r="O4035" t="e">
        <v>#N/A</v>
      </c>
      <c r="P4035" t="e">
        <v>#N/A</v>
      </c>
      <c r="Q4035" t="e">
        <v>#N/A</v>
      </c>
      <c r="R4035" t="s">
        <v>290</v>
      </c>
      <c r="S4035">
        <v>0</v>
      </c>
      <c r="T4035">
        <v>4.774</v>
      </c>
      <c r="U4035">
        <v>8.2560000000000002</v>
      </c>
    </row>
    <row r="4036" spans="1:21" x14ac:dyDescent="0.3">
      <c r="A4036" t="s">
        <v>121</v>
      </c>
      <c r="B4036" t="s">
        <v>168</v>
      </c>
      <c r="C4036" t="s">
        <v>208</v>
      </c>
      <c r="D4036">
        <v>31</v>
      </c>
      <c r="E4036">
        <v>1</v>
      </c>
      <c r="F4036">
        <v>53</v>
      </c>
      <c r="G4036">
        <v>4.0259999999999998</v>
      </c>
      <c r="H4036">
        <v>17</v>
      </c>
      <c r="I4036">
        <v>0.42499999999999999</v>
      </c>
      <c r="J4036">
        <v>0</v>
      </c>
      <c r="K4036">
        <v>0</v>
      </c>
      <c r="L4036">
        <v>1</v>
      </c>
      <c r="M4036">
        <v>1.669</v>
      </c>
      <c r="N4036" t="e">
        <v>#N/A</v>
      </c>
      <c r="O4036" t="e">
        <v>#N/A</v>
      </c>
      <c r="P4036" t="e">
        <v>#N/A</v>
      </c>
      <c r="Q4036" t="e">
        <v>#N/A</v>
      </c>
      <c r="R4036" t="s">
        <v>208</v>
      </c>
      <c r="S4036">
        <v>1</v>
      </c>
      <c r="T4036">
        <v>10.689</v>
      </c>
      <c r="U4036">
        <v>14.537000000000001</v>
      </c>
    </row>
    <row r="4037" spans="1:21" x14ac:dyDescent="0.3">
      <c r="A4037" t="s">
        <v>121</v>
      </c>
      <c r="B4037" t="s">
        <v>194</v>
      </c>
      <c r="C4037" t="s">
        <v>234</v>
      </c>
      <c r="D4037">
        <v>22</v>
      </c>
      <c r="E4037">
        <v>1</v>
      </c>
      <c r="F4037">
        <v>71</v>
      </c>
      <c r="G4037">
        <v>3.8149999999999999</v>
      </c>
      <c r="H4037">
        <v>33</v>
      </c>
      <c r="I4037">
        <v>0.82499999999999996</v>
      </c>
      <c r="J4037">
        <v>1</v>
      </c>
      <c r="K4037">
        <v>0</v>
      </c>
      <c r="L4037">
        <v>0</v>
      </c>
      <c r="M4037">
        <v>2.036</v>
      </c>
      <c r="N4037" t="e">
        <v>#N/A</v>
      </c>
      <c r="O4037" t="e">
        <v>#N/A</v>
      </c>
      <c r="P4037" t="e">
        <v>#N/A</v>
      </c>
      <c r="Q4037" t="e">
        <v>#N/A</v>
      </c>
      <c r="R4037" t="s">
        <v>234</v>
      </c>
      <c r="S4037">
        <v>1</v>
      </c>
      <c r="T4037">
        <v>8.7690000000000001</v>
      </c>
      <c r="U4037">
        <v>12.266</v>
      </c>
    </row>
    <row r="4038" spans="1:21" x14ac:dyDescent="0.3">
      <c r="A4038" t="s">
        <v>121</v>
      </c>
      <c r="B4038" t="s">
        <v>165</v>
      </c>
      <c r="C4038" t="s">
        <v>205</v>
      </c>
      <c r="D4038">
        <v>1</v>
      </c>
      <c r="E4038">
        <v>1</v>
      </c>
      <c r="F4038">
        <v>27</v>
      </c>
      <c r="G4038">
        <v>4.8970000000000002</v>
      </c>
      <c r="H4038">
        <v>7</v>
      </c>
      <c r="I4038">
        <v>0.17499999999999999</v>
      </c>
      <c r="J4038">
        <v>0</v>
      </c>
      <c r="K4038">
        <v>0</v>
      </c>
      <c r="L4038">
        <v>1</v>
      </c>
      <c r="M4038">
        <v>1.802</v>
      </c>
      <c r="N4038" t="e">
        <v>#N/A</v>
      </c>
      <c r="O4038" t="e">
        <v>#N/A</v>
      </c>
      <c r="P4038" t="e">
        <v>#N/A</v>
      </c>
      <c r="Q4038" t="e">
        <v>#N/A</v>
      </c>
      <c r="R4038" t="s">
        <v>205</v>
      </c>
      <c r="S4038">
        <v>1</v>
      </c>
      <c r="T4038">
        <v>12.678000000000001</v>
      </c>
      <c r="U4038">
        <v>17.489999999999998</v>
      </c>
    </row>
    <row r="4039" spans="1:21" x14ac:dyDescent="0.3">
      <c r="A4039" t="s">
        <v>121</v>
      </c>
      <c r="B4039" t="s">
        <v>167</v>
      </c>
      <c r="C4039" t="s">
        <v>207</v>
      </c>
      <c r="D4039">
        <v>36</v>
      </c>
      <c r="E4039">
        <v>1</v>
      </c>
      <c r="F4039">
        <v>67</v>
      </c>
      <c r="G4039">
        <v>3.4609999999999999</v>
      </c>
      <c r="H4039">
        <v>29</v>
      </c>
      <c r="I4039">
        <v>0.72499999999999998</v>
      </c>
      <c r="J4039">
        <v>1</v>
      </c>
      <c r="K4039">
        <v>1</v>
      </c>
      <c r="L4039">
        <v>1</v>
      </c>
      <c r="M4039">
        <v>1.9710000000000001</v>
      </c>
      <c r="N4039" t="e">
        <v>#N/A</v>
      </c>
      <c r="O4039" t="e">
        <v>#N/A</v>
      </c>
      <c r="P4039" t="e">
        <v>#N/A</v>
      </c>
      <c r="Q4039" t="e">
        <v>#N/A</v>
      </c>
      <c r="R4039" t="s">
        <v>207</v>
      </c>
      <c r="S4039">
        <v>1</v>
      </c>
      <c r="T4039">
        <v>45.923000000000002</v>
      </c>
      <c r="U4039">
        <v>50.018000000000001</v>
      </c>
    </row>
    <row r="4040" spans="1:21" x14ac:dyDescent="0.3">
      <c r="A4040" t="s">
        <v>121</v>
      </c>
      <c r="B4040" t="s">
        <v>157</v>
      </c>
      <c r="C4040" t="s">
        <v>197</v>
      </c>
      <c r="D4040">
        <v>7</v>
      </c>
      <c r="E4040">
        <v>1</v>
      </c>
      <c r="F4040">
        <v>64</v>
      </c>
      <c r="G4040">
        <v>4.7960000000000003</v>
      </c>
      <c r="H4040">
        <v>27</v>
      </c>
      <c r="I4040">
        <v>0.67500000000000004</v>
      </c>
      <c r="J4040">
        <v>1</v>
      </c>
      <c r="K4040">
        <v>1</v>
      </c>
      <c r="L4040">
        <v>1</v>
      </c>
      <c r="M4040">
        <v>2.1360000000000001</v>
      </c>
      <c r="N4040" t="e">
        <v>#N/A</v>
      </c>
      <c r="O4040" t="e">
        <v>#N/A</v>
      </c>
      <c r="P4040" t="e">
        <v>#N/A</v>
      </c>
      <c r="Q4040" t="e">
        <v>#N/A</v>
      </c>
      <c r="R4040" t="s">
        <v>274</v>
      </c>
      <c r="S4040">
        <v>0</v>
      </c>
      <c r="T4040">
        <v>2.74</v>
      </c>
      <c r="U4040">
        <v>6.2039999999999997</v>
      </c>
    </row>
    <row r="4041" spans="1:21" x14ac:dyDescent="0.3">
      <c r="A4041" t="s">
        <v>121</v>
      </c>
      <c r="B4041" t="s">
        <v>177</v>
      </c>
      <c r="C4041" t="s">
        <v>217</v>
      </c>
      <c r="D4041">
        <v>25</v>
      </c>
      <c r="E4041">
        <v>1</v>
      </c>
      <c r="F4041">
        <v>74</v>
      </c>
      <c r="G4041">
        <v>5.6630000000000003</v>
      </c>
      <c r="H4041">
        <v>34</v>
      </c>
      <c r="I4041">
        <v>0.85</v>
      </c>
      <c r="J4041">
        <v>1</v>
      </c>
      <c r="K4041">
        <v>1</v>
      </c>
      <c r="L4041">
        <v>1</v>
      </c>
      <c r="M4041">
        <v>2.57</v>
      </c>
      <c r="N4041" t="e">
        <v>#N/A</v>
      </c>
      <c r="O4041" t="e">
        <v>#N/A</v>
      </c>
      <c r="P4041" t="e">
        <v>#N/A</v>
      </c>
      <c r="Q4041" t="e">
        <v>#N/A</v>
      </c>
      <c r="R4041" t="s">
        <v>217</v>
      </c>
      <c r="S4041">
        <v>1</v>
      </c>
      <c r="T4041">
        <v>7.8890000000000002</v>
      </c>
      <c r="U4041">
        <v>14.071</v>
      </c>
    </row>
    <row r="4042" spans="1:21" x14ac:dyDescent="0.3">
      <c r="A4042" t="s">
        <v>122</v>
      </c>
      <c r="B4042" t="s">
        <v>170</v>
      </c>
      <c r="C4042" t="s">
        <v>210</v>
      </c>
      <c r="D4042">
        <v>9</v>
      </c>
      <c r="E4042">
        <v>1</v>
      </c>
      <c r="F4042">
        <v>73</v>
      </c>
      <c r="G4042">
        <v>5.2350000000000003</v>
      </c>
      <c r="H4042">
        <v>24</v>
      </c>
      <c r="I4042">
        <v>0.6</v>
      </c>
      <c r="J4042">
        <v>0</v>
      </c>
      <c r="K4042">
        <v>0</v>
      </c>
      <c r="L4042">
        <v>1</v>
      </c>
      <c r="M4042">
        <v>1.653</v>
      </c>
      <c r="N4042" t="e">
        <v>#N/A</v>
      </c>
      <c r="O4042" t="e">
        <v>#N/A</v>
      </c>
      <c r="P4042" t="e">
        <v>#N/A</v>
      </c>
      <c r="Q4042" t="e">
        <v>#N/A</v>
      </c>
      <c r="R4042" t="s">
        <v>1029</v>
      </c>
      <c r="S4042">
        <v>0</v>
      </c>
      <c r="T4042">
        <v>6.1280000000000001</v>
      </c>
      <c r="U4042">
        <v>8.1319999999999997</v>
      </c>
    </row>
    <row r="4043" spans="1:21" x14ac:dyDescent="0.3">
      <c r="A4043" t="s">
        <v>122</v>
      </c>
      <c r="B4043" t="s">
        <v>161</v>
      </c>
      <c r="C4043" t="s">
        <v>201</v>
      </c>
      <c r="D4043">
        <v>1</v>
      </c>
      <c r="E4043">
        <v>1</v>
      </c>
      <c r="F4043">
        <v>28</v>
      </c>
      <c r="G4043">
        <v>3.7189999999999999</v>
      </c>
      <c r="H4043">
        <v>14</v>
      </c>
      <c r="I4043">
        <v>0.35</v>
      </c>
      <c r="J4043">
        <v>1</v>
      </c>
      <c r="K4043">
        <v>0</v>
      </c>
      <c r="L4043">
        <v>0</v>
      </c>
      <c r="M4043">
        <v>1.792</v>
      </c>
      <c r="N4043" t="e">
        <v>#N/A</v>
      </c>
      <c r="O4043" t="e">
        <v>#N/A</v>
      </c>
      <c r="P4043" t="e">
        <v>#N/A</v>
      </c>
      <c r="Q4043" t="e">
        <v>#N/A</v>
      </c>
      <c r="R4043" t="s">
        <v>201</v>
      </c>
      <c r="S4043">
        <v>1</v>
      </c>
      <c r="T4043">
        <v>2.1629999999999998</v>
      </c>
      <c r="U4043">
        <v>4.1029999999999998</v>
      </c>
    </row>
    <row r="4044" spans="1:21" x14ac:dyDescent="0.3">
      <c r="A4044" t="s">
        <v>122</v>
      </c>
      <c r="B4044" t="s">
        <v>188</v>
      </c>
      <c r="C4044" t="s">
        <v>228</v>
      </c>
      <c r="D4044">
        <v>36</v>
      </c>
      <c r="E4044">
        <v>1</v>
      </c>
      <c r="F4044">
        <v>33</v>
      </c>
      <c r="G4044">
        <v>10.019</v>
      </c>
      <c r="H4044">
        <v>15</v>
      </c>
      <c r="I4044">
        <v>0.375</v>
      </c>
      <c r="J4044">
        <v>1</v>
      </c>
      <c r="K4044">
        <v>0</v>
      </c>
      <c r="L4044">
        <v>0</v>
      </c>
      <c r="M4044">
        <v>0.94699999999999995</v>
      </c>
      <c r="N4044" t="e">
        <v>#N/A</v>
      </c>
      <c r="O4044" t="e">
        <v>#N/A</v>
      </c>
      <c r="P4044" t="e">
        <v>#N/A</v>
      </c>
      <c r="Q4044" t="e">
        <v>#N/A</v>
      </c>
      <c r="R4044" t="s">
        <v>1030</v>
      </c>
      <c r="S4044">
        <v>0</v>
      </c>
      <c r="T4044">
        <v>4.0270000000000001</v>
      </c>
      <c r="U4044">
        <v>5.2539999999999996</v>
      </c>
    </row>
    <row r="4045" spans="1:21" x14ac:dyDescent="0.3">
      <c r="A4045" t="s">
        <v>122</v>
      </c>
      <c r="B4045" t="s">
        <v>182</v>
      </c>
      <c r="C4045" t="s">
        <v>222</v>
      </c>
      <c r="D4045">
        <v>7</v>
      </c>
      <c r="E4045">
        <v>1</v>
      </c>
      <c r="F4045">
        <v>13</v>
      </c>
      <c r="G4045">
        <v>4.5890000000000004</v>
      </c>
      <c r="H4045">
        <v>4</v>
      </c>
      <c r="I4045">
        <v>0.1</v>
      </c>
      <c r="J4045">
        <v>0</v>
      </c>
      <c r="K4045">
        <v>1</v>
      </c>
      <c r="L4045">
        <v>0</v>
      </c>
      <c r="M4045">
        <v>1.266</v>
      </c>
      <c r="N4045" t="e">
        <v>#N/A</v>
      </c>
      <c r="O4045" t="e">
        <v>#N/A</v>
      </c>
      <c r="P4045" t="e">
        <v>#N/A</v>
      </c>
      <c r="Q4045" t="e">
        <v>#N/A</v>
      </c>
      <c r="R4045" t="s">
        <v>237</v>
      </c>
      <c r="S4045">
        <v>0</v>
      </c>
      <c r="T4045">
        <v>6.1769999999999996</v>
      </c>
      <c r="U4045">
        <v>7.12</v>
      </c>
    </row>
    <row r="4046" spans="1:21" x14ac:dyDescent="0.3">
      <c r="A4046" t="s">
        <v>122</v>
      </c>
      <c r="B4046" t="s">
        <v>162</v>
      </c>
      <c r="C4046" t="s">
        <v>202</v>
      </c>
      <c r="D4046">
        <v>23</v>
      </c>
      <c r="E4046">
        <v>1</v>
      </c>
      <c r="F4046">
        <v>89</v>
      </c>
      <c r="G4046">
        <v>3.8740000000000001</v>
      </c>
      <c r="H4046">
        <v>36</v>
      </c>
      <c r="I4046">
        <v>0.9</v>
      </c>
      <c r="J4046">
        <v>1</v>
      </c>
      <c r="K4046">
        <v>1</v>
      </c>
      <c r="L4046">
        <v>1</v>
      </c>
      <c r="M4046">
        <v>1.2729999999999999</v>
      </c>
      <c r="N4046" t="e">
        <v>#N/A</v>
      </c>
      <c r="O4046" t="e">
        <v>#N/A</v>
      </c>
      <c r="P4046" t="e">
        <v>#N/A</v>
      </c>
      <c r="Q4046" t="e">
        <v>#N/A</v>
      </c>
      <c r="R4046" t="s">
        <v>202</v>
      </c>
      <c r="S4046">
        <v>1</v>
      </c>
      <c r="T4046">
        <v>1.6579999999999999</v>
      </c>
      <c r="U4046">
        <v>3.7989999999999999</v>
      </c>
    </row>
    <row r="4047" spans="1:21" x14ac:dyDescent="0.3">
      <c r="A4047" t="s">
        <v>122</v>
      </c>
      <c r="B4047" t="s">
        <v>186</v>
      </c>
      <c r="C4047" t="s">
        <v>226</v>
      </c>
      <c r="D4047">
        <v>35</v>
      </c>
      <c r="E4047">
        <v>1</v>
      </c>
      <c r="F4047">
        <v>85</v>
      </c>
      <c r="G4047">
        <v>4.9080000000000004</v>
      </c>
      <c r="H4047">
        <v>33</v>
      </c>
      <c r="I4047">
        <v>0.82499999999999996</v>
      </c>
      <c r="J4047">
        <v>1</v>
      </c>
      <c r="K4047">
        <v>1</v>
      </c>
      <c r="L4047">
        <v>1</v>
      </c>
      <c r="M4047">
        <v>1.351</v>
      </c>
      <c r="N4047" t="e">
        <v>#N/A</v>
      </c>
      <c r="O4047" t="e">
        <v>#N/A</v>
      </c>
      <c r="P4047" t="e">
        <v>#N/A</v>
      </c>
      <c r="Q4047" t="e">
        <v>#N/A</v>
      </c>
      <c r="R4047" t="s">
        <v>226</v>
      </c>
      <c r="S4047">
        <v>1</v>
      </c>
      <c r="T4047">
        <v>1.2070000000000001</v>
      </c>
      <c r="U4047">
        <v>2.871</v>
      </c>
    </row>
    <row r="4048" spans="1:21" x14ac:dyDescent="0.3">
      <c r="A4048" t="s">
        <v>122</v>
      </c>
      <c r="B4048" t="s">
        <v>190</v>
      </c>
      <c r="C4048" t="s">
        <v>230</v>
      </c>
      <c r="D4048">
        <v>6</v>
      </c>
      <c r="E4048">
        <v>1</v>
      </c>
      <c r="F4048">
        <v>83</v>
      </c>
      <c r="G4048">
        <v>4.4020000000000001</v>
      </c>
      <c r="H4048">
        <v>32</v>
      </c>
      <c r="I4048">
        <v>0.8</v>
      </c>
      <c r="J4048">
        <v>1</v>
      </c>
      <c r="K4048">
        <v>1</v>
      </c>
      <c r="L4048">
        <v>1</v>
      </c>
      <c r="M4048">
        <v>1.234</v>
      </c>
      <c r="N4048" t="e">
        <v>#N/A</v>
      </c>
      <c r="O4048" t="e">
        <v>#N/A</v>
      </c>
      <c r="P4048" t="e">
        <v>#N/A</v>
      </c>
      <c r="Q4048" t="e">
        <v>#N/A</v>
      </c>
      <c r="R4048" t="s">
        <v>230</v>
      </c>
      <c r="S4048">
        <v>1</v>
      </c>
      <c r="T4048">
        <v>1.569</v>
      </c>
      <c r="U4048">
        <v>2.415</v>
      </c>
    </row>
    <row r="4049" spans="1:21" x14ac:dyDescent="0.3">
      <c r="A4049" t="s">
        <v>122</v>
      </c>
      <c r="B4049" t="s">
        <v>168</v>
      </c>
      <c r="C4049" t="s">
        <v>208</v>
      </c>
      <c r="D4049">
        <v>37</v>
      </c>
      <c r="E4049">
        <v>1</v>
      </c>
      <c r="F4049">
        <v>19</v>
      </c>
      <c r="G4049">
        <v>4.7770000000000001</v>
      </c>
      <c r="H4049">
        <v>10</v>
      </c>
      <c r="I4049">
        <v>0.25</v>
      </c>
      <c r="J4049">
        <v>0</v>
      </c>
      <c r="K4049">
        <v>1</v>
      </c>
      <c r="L4049">
        <v>0</v>
      </c>
      <c r="M4049">
        <v>2.1360000000000001</v>
      </c>
      <c r="N4049" t="e">
        <v>#N/A</v>
      </c>
      <c r="O4049" t="e">
        <v>#N/A</v>
      </c>
      <c r="P4049" t="e">
        <v>#N/A</v>
      </c>
      <c r="Q4049" t="e">
        <v>#N/A</v>
      </c>
      <c r="R4049" t="s">
        <v>237</v>
      </c>
      <c r="S4049">
        <v>0</v>
      </c>
      <c r="T4049">
        <v>6.6349999999999998</v>
      </c>
      <c r="U4049">
        <v>11.88</v>
      </c>
    </row>
    <row r="4050" spans="1:21" x14ac:dyDescent="0.3">
      <c r="A4050" t="s">
        <v>122</v>
      </c>
      <c r="B4050" t="s">
        <v>159</v>
      </c>
      <c r="C4050" t="s">
        <v>199</v>
      </c>
      <c r="D4050">
        <v>4</v>
      </c>
      <c r="E4050">
        <v>1</v>
      </c>
      <c r="F4050">
        <v>40</v>
      </c>
      <c r="G4050">
        <v>3.5569999999999999</v>
      </c>
      <c r="H4050">
        <v>18</v>
      </c>
      <c r="I4050">
        <v>0.45</v>
      </c>
      <c r="J4050">
        <v>1</v>
      </c>
      <c r="K4050">
        <v>0</v>
      </c>
      <c r="L4050">
        <v>0</v>
      </c>
      <c r="M4050">
        <v>1.411</v>
      </c>
      <c r="N4050" t="e">
        <v>#N/A</v>
      </c>
      <c r="O4050" t="e">
        <v>#N/A</v>
      </c>
      <c r="P4050" t="e">
        <v>#N/A</v>
      </c>
      <c r="Q4050" t="e">
        <v>#N/A</v>
      </c>
      <c r="R4050" t="s">
        <v>199</v>
      </c>
      <c r="S4050">
        <v>1</v>
      </c>
      <c r="T4050">
        <v>2.0390000000000001</v>
      </c>
      <c r="U4050">
        <v>3.91</v>
      </c>
    </row>
    <row r="4051" spans="1:21" x14ac:dyDescent="0.3">
      <c r="A4051" t="s">
        <v>122</v>
      </c>
      <c r="B4051" t="s">
        <v>169</v>
      </c>
      <c r="C4051" t="s">
        <v>209</v>
      </c>
      <c r="D4051">
        <v>13</v>
      </c>
      <c r="E4051">
        <v>1</v>
      </c>
      <c r="F4051">
        <v>20</v>
      </c>
      <c r="G4051">
        <v>4.3109999999999999</v>
      </c>
      <c r="H4051">
        <v>11</v>
      </c>
      <c r="I4051">
        <v>0.27500000000000002</v>
      </c>
      <c r="J4051">
        <v>1</v>
      </c>
      <c r="K4051">
        <v>0</v>
      </c>
      <c r="L4051">
        <v>0</v>
      </c>
      <c r="M4051">
        <v>1.7310000000000001</v>
      </c>
      <c r="N4051" t="e">
        <v>#N/A</v>
      </c>
      <c r="O4051" t="e">
        <v>#N/A</v>
      </c>
      <c r="P4051" t="e">
        <v>#N/A</v>
      </c>
      <c r="Q4051" t="e">
        <v>#N/A</v>
      </c>
      <c r="R4051" t="s">
        <v>1031</v>
      </c>
      <c r="S4051">
        <v>0</v>
      </c>
      <c r="T4051">
        <v>4.024</v>
      </c>
      <c r="U4051">
        <v>5.0949999999999998</v>
      </c>
    </row>
    <row r="4052" spans="1:21" x14ac:dyDescent="0.3">
      <c r="A4052" t="s">
        <v>122</v>
      </c>
      <c r="B4052" t="s">
        <v>165</v>
      </c>
      <c r="C4052" t="s">
        <v>205</v>
      </c>
      <c r="D4052">
        <v>14</v>
      </c>
      <c r="E4052">
        <v>1</v>
      </c>
      <c r="F4052">
        <v>65</v>
      </c>
      <c r="G4052">
        <v>6.8029999999999999</v>
      </c>
      <c r="H4052">
        <v>23</v>
      </c>
      <c r="I4052">
        <v>0.57499999999999996</v>
      </c>
      <c r="J4052">
        <v>1</v>
      </c>
      <c r="K4052">
        <v>0</v>
      </c>
      <c r="L4052">
        <v>0</v>
      </c>
      <c r="M4052">
        <v>1.615</v>
      </c>
      <c r="N4052" t="e">
        <v>#N/A</v>
      </c>
      <c r="O4052" t="e">
        <v>#N/A</v>
      </c>
      <c r="P4052" t="e">
        <v>#N/A</v>
      </c>
      <c r="Q4052" t="e">
        <v>#N/A</v>
      </c>
      <c r="R4052" t="s">
        <v>1032</v>
      </c>
      <c r="S4052">
        <v>0</v>
      </c>
      <c r="T4052">
        <v>5.1959999999999997</v>
      </c>
      <c r="U4052">
        <v>18.222999999999999</v>
      </c>
    </row>
    <row r="4053" spans="1:21" x14ac:dyDescent="0.3">
      <c r="A4053" t="s">
        <v>122</v>
      </c>
      <c r="B4053" t="s">
        <v>189</v>
      </c>
      <c r="C4053" t="s">
        <v>229</v>
      </c>
      <c r="D4053">
        <v>28</v>
      </c>
      <c r="E4053">
        <v>1</v>
      </c>
      <c r="F4053">
        <v>83</v>
      </c>
      <c r="G4053">
        <v>3.2309999999999999</v>
      </c>
      <c r="H4053">
        <v>31</v>
      </c>
      <c r="I4053">
        <v>0.77500000000000002</v>
      </c>
      <c r="J4053">
        <v>1</v>
      </c>
      <c r="K4053">
        <v>1</v>
      </c>
      <c r="L4053">
        <v>1</v>
      </c>
      <c r="M4053">
        <v>1.0469999999999999</v>
      </c>
      <c r="N4053" t="e">
        <v>#N/A</v>
      </c>
      <c r="O4053" t="e">
        <v>#N/A</v>
      </c>
      <c r="P4053" t="e">
        <v>#N/A</v>
      </c>
      <c r="Q4053" t="e">
        <v>#N/A</v>
      </c>
      <c r="R4053" t="s">
        <v>351</v>
      </c>
      <c r="S4053">
        <v>0</v>
      </c>
      <c r="T4053">
        <v>26.288</v>
      </c>
      <c r="U4053">
        <v>32.430999999999997</v>
      </c>
    </row>
    <row r="4054" spans="1:21" x14ac:dyDescent="0.3">
      <c r="A4054" t="s">
        <v>122</v>
      </c>
      <c r="B4054" t="s">
        <v>196</v>
      </c>
      <c r="C4054" t="s">
        <v>236</v>
      </c>
      <c r="D4054">
        <v>3</v>
      </c>
      <c r="E4054">
        <v>1</v>
      </c>
      <c r="F4054">
        <v>79</v>
      </c>
      <c r="G4054">
        <v>5.7309999999999999</v>
      </c>
      <c r="H4054">
        <v>29</v>
      </c>
      <c r="I4054">
        <v>0.72499999999999998</v>
      </c>
      <c r="J4054">
        <v>0</v>
      </c>
      <c r="K4054">
        <v>0</v>
      </c>
      <c r="L4054">
        <v>1</v>
      </c>
      <c r="M4054">
        <v>1.0329999999999999</v>
      </c>
      <c r="N4054" t="e">
        <v>#N/A</v>
      </c>
      <c r="O4054" t="e">
        <v>#N/A</v>
      </c>
      <c r="P4054" t="e">
        <v>#N/A</v>
      </c>
      <c r="Q4054" t="e">
        <v>#N/A</v>
      </c>
      <c r="R4054" t="s">
        <v>236</v>
      </c>
      <c r="S4054">
        <v>1</v>
      </c>
      <c r="T4054">
        <v>5.0570000000000004</v>
      </c>
      <c r="U4054">
        <v>6.8310000000000004</v>
      </c>
    </row>
    <row r="4055" spans="1:21" x14ac:dyDescent="0.3">
      <c r="A4055" t="s">
        <v>122</v>
      </c>
      <c r="B4055" t="s">
        <v>195</v>
      </c>
      <c r="C4055" t="s">
        <v>235</v>
      </c>
      <c r="D4055">
        <v>21</v>
      </c>
      <c r="E4055">
        <v>1</v>
      </c>
      <c r="F4055">
        <v>59</v>
      </c>
      <c r="G4055">
        <v>6.3609999999999998</v>
      </c>
      <c r="H4055">
        <v>20</v>
      </c>
      <c r="I4055">
        <v>0.5</v>
      </c>
      <c r="J4055">
        <v>0</v>
      </c>
      <c r="K4055">
        <v>0</v>
      </c>
      <c r="L4055">
        <v>1</v>
      </c>
      <c r="M4055">
        <v>2.1429999999999998</v>
      </c>
      <c r="N4055" t="e">
        <v>#N/A</v>
      </c>
      <c r="O4055" t="e">
        <v>#N/A</v>
      </c>
      <c r="P4055" t="e">
        <v>#N/A</v>
      </c>
      <c r="Q4055" t="e">
        <v>#N/A</v>
      </c>
      <c r="R4055" t="s">
        <v>235</v>
      </c>
      <c r="S4055">
        <v>1</v>
      </c>
      <c r="T4055">
        <v>1.855</v>
      </c>
      <c r="U4055">
        <v>3.0310000000000001</v>
      </c>
    </row>
    <row r="4056" spans="1:21" x14ac:dyDescent="0.3">
      <c r="A4056" t="s">
        <v>122</v>
      </c>
      <c r="B4056" t="s">
        <v>160</v>
      </c>
      <c r="C4056" t="s">
        <v>200</v>
      </c>
      <c r="D4056">
        <v>15</v>
      </c>
      <c r="E4056">
        <v>1</v>
      </c>
      <c r="F4056">
        <v>41</v>
      </c>
      <c r="G4056">
        <v>4.4109999999999996</v>
      </c>
      <c r="H4056">
        <v>19</v>
      </c>
      <c r="I4056">
        <v>0.47499999999999998</v>
      </c>
      <c r="J4056">
        <v>1</v>
      </c>
      <c r="K4056">
        <v>0</v>
      </c>
      <c r="L4056">
        <v>0</v>
      </c>
      <c r="M4056">
        <v>1.169</v>
      </c>
      <c r="N4056" t="e">
        <v>#N/A</v>
      </c>
      <c r="O4056" t="e">
        <v>#N/A</v>
      </c>
      <c r="P4056" t="e">
        <v>#N/A</v>
      </c>
      <c r="Q4056" t="e">
        <v>#N/A</v>
      </c>
      <c r="R4056" t="s">
        <v>200</v>
      </c>
      <c r="S4056">
        <v>1</v>
      </c>
      <c r="T4056">
        <v>1.248</v>
      </c>
      <c r="U4056">
        <v>2.5670000000000002</v>
      </c>
    </row>
    <row r="4057" spans="1:21" x14ac:dyDescent="0.3">
      <c r="A4057" t="s">
        <v>122</v>
      </c>
      <c r="B4057" t="s">
        <v>174</v>
      </c>
      <c r="C4057" t="s">
        <v>214</v>
      </c>
      <c r="D4057">
        <v>33</v>
      </c>
      <c r="E4057">
        <v>1</v>
      </c>
      <c r="F4057">
        <v>91</v>
      </c>
      <c r="G4057">
        <v>5.2569999999999997</v>
      </c>
      <c r="H4057">
        <v>37</v>
      </c>
      <c r="I4057">
        <v>0.92500000000000004</v>
      </c>
      <c r="J4057">
        <v>1</v>
      </c>
      <c r="K4057">
        <v>1</v>
      </c>
      <c r="L4057">
        <v>1</v>
      </c>
      <c r="M4057">
        <v>1.5209999999999999</v>
      </c>
      <c r="N4057" t="e">
        <v>#N/A</v>
      </c>
      <c r="O4057" t="e">
        <v>#N/A</v>
      </c>
      <c r="P4057" t="e">
        <v>#N/A</v>
      </c>
      <c r="Q4057" t="e">
        <v>#N/A</v>
      </c>
      <c r="R4057" t="s">
        <v>214</v>
      </c>
      <c r="S4057">
        <v>1</v>
      </c>
      <c r="T4057">
        <v>5.8090000000000002</v>
      </c>
      <c r="U4057">
        <v>6.5350000000000001</v>
      </c>
    </row>
    <row r="4058" spans="1:21" x14ac:dyDescent="0.3">
      <c r="A4058" t="s">
        <v>122</v>
      </c>
      <c r="B4058" t="s">
        <v>179</v>
      </c>
      <c r="C4058" t="s">
        <v>219</v>
      </c>
      <c r="D4058">
        <v>2</v>
      </c>
      <c r="E4058">
        <v>1</v>
      </c>
      <c r="F4058">
        <v>17</v>
      </c>
      <c r="G4058">
        <v>5.2030000000000003</v>
      </c>
      <c r="H4058">
        <v>8</v>
      </c>
      <c r="I4058">
        <v>0.2</v>
      </c>
      <c r="J4058">
        <v>0</v>
      </c>
      <c r="K4058">
        <v>1</v>
      </c>
      <c r="L4058">
        <v>0</v>
      </c>
      <c r="M4058">
        <v>1.2729999999999999</v>
      </c>
      <c r="N4058" t="e">
        <v>#N/A</v>
      </c>
      <c r="O4058" t="e">
        <v>#N/A</v>
      </c>
      <c r="P4058" t="e">
        <v>#N/A</v>
      </c>
      <c r="Q4058" t="e">
        <v>#N/A</v>
      </c>
      <c r="R4058" t="s">
        <v>237</v>
      </c>
      <c r="S4058">
        <v>0</v>
      </c>
      <c r="T4058">
        <v>5</v>
      </c>
      <c r="U4058">
        <v>5.8070000000000004</v>
      </c>
    </row>
    <row r="4059" spans="1:21" x14ac:dyDescent="0.3">
      <c r="A4059" t="s">
        <v>122</v>
      </c>
      <c r="B4059" t="s">
        <v>176</v>
      </c>
      <c r="C4059" t="s">
        <v>216</v>
      </c>
      <c r="D4059">
        <v>24</v>
      </c>
      <c r="E4059">
        <v>1</v>
      </c>
      <c r="F4059">
        <v>34</v>
      </c>
      <c r="G4059">
        <v>3.8439999999999999</v>
      </c>
      <c r="H4059">
        <v>16</v>
      </c>
      <c r="I4059">
        <v>0.4</v>
      </c>
      <c r="J4059">
        <v>0</v>
      </c>
      <c r="K4059">
        <v>0</v>
      </c>
      <c r="L4059">
        <v>1</v>
      </c>
      <c r="M4059">
        <v>1.01</v>
      </c>
      <c r="N4059" t="e">
        <v>#N/A</v>
      </c>
      <c r="O4059" t="e">
        <v>#N/A</v>
      </c>
      <c r="P4059" t="e">
        <v>#N/A</v>
      </c>
      <c r="Q4059" t="e">
        <v>#N/A</v>
      </c>
      <c r="R4059" t="s">
        <v>216</v>
      </c>
      <c r="S4059">
        <v>1</v>
      </c>
      <c r="T4059">
        <v>3.323</v>
      </c>
      <c r="U4059">
        <v>4.351</v>
      </c>
    </row>
    <row r="4060" spans="1:21" x14ac:dyDescent="0.3">
      <c r="A4060" t="s">
        <v>122</v>
      </c>
      <c r="B4060" t="s">
        <v>193</v>
      </c>
      <c r="C4060" t="s">
        <v>233</v>
      </c>
      <c r="D4060">
        <v>19</v>
      </c>
      <c r="E4060">
        <v>1</v>
      </c>
      <c r="F4060">
        <v>94</v>
      </c>
      <c r="G4060">
        <v>3.4870000000000001</v>
      </c>
      <c r="H4060">
        <v>40</v>
      </c>
      <c r="I4060">
        <v>1</v>
      </c>
      <c r="J4060">
        <v>1</v>
      </c>
      <c r="K4060">
        <v>1</v>
      </c>
      <c r="L4060">
        <v>1</v>
      </c>
      <c r="M4060">
        <v>1.419</v>
      </c>
      <c r="N4060" t="e">
        <v>#N/A</v>
      </c>
      <c r="O4060" t="e">
        <v>#N/A</v>
      </c>
      <c r="P4060" t="e">
        <v>#N/A</v>
      </c>
      <c r="Q4060" t="e">
        <v>#N/A</v>
      </c>
      <c r="R4060" t="s">
        <v>237</v>
      </c>
      <c r="S4060">
        <v>0</v>
      </c>
      <c r="T4060">
        <v>24.579000000000001</v>
      </c>
      <c r="U4060">
        <v>25.535</v>
      </c>
    </row>
    <row r="4061" spans="1:21" x14ac:dyDescent="0.3">
      <c r="A4061" t="s">
        <v>122</v>
      </c>
      <c r="B4061" t="s">
        <v>184</v>
      </c>
      <c r="C4061" t="s">
        <v>224</v>
      </c>
      <c r="D4061">
        <v>29</v>
      </c>
      <c r="E4061">
        <v>1</v>
      </c>
      <c r="F4061">
        <v>94</v>
      </c>
      <c r="G4061">
        <v>8.7859999999999996</v>
      </c>
      <c r="H4061">
        <v>39</v>
      </c>
      <c r="I4061">
        <v>0.97499999999999998</v>
      </c>
      <c r="J4061">
        <v>1</v>
      </c>
      <c r="K4061">
        <v>1</v>
      </c>
      <c r="L4061">
        <v>1</v>
      </c>
      <c r="M4061">
        <v>20.07</v>
      </c>
      <c r="N4061" t="e">
        <v>#N/A</v>
      </c>
      <c r="O4061" t="e">
        <v>#N/A</v>
      </c>
      <c r="P4061" t="e">
        <v>#N/A</v>
      </c>
      <c r="Q4061" t="e">
        <v>#N/A</v>
      </c>
      <c r="R4061" t="s">
        <v>237</v>
      </c>
      <c r="S4061">
        <v>0</v>
      </c>
      <c r="T4061">
        <v>4.6429999999999998</v>
      </c>
      <c r="U4061">
        <v>5.4870000000000001</v>
      </c>
    </row>
    <row r="4062" spans="1:21" x14ac:dyDescent="0.3">
      <c r="A4062" t="s">
        <v>122</v>
      </c>
      <c r="B4062" t="s">
        <v>172</v>
      </c>
      <c r="C4062" t="s">
        <v>212</v>
      </c>
      <c r="D4062">
        <v>8</v>
      </c>
      <c r="E4062">
        <v>1</v>
      </c>
      <c r="F4062">
        <v>12</v>
      </c>
      <c r="G4062">
        <v>3.2069999999999999</v>
      </c>
      <c r="H4062">
        <v>2</v>
      </c>
      <c r="I4062">
        <v>0.05</v>
      </c>
      <c r="J4062">
        <v>0</v>
      </c>
      <c r="K4062">
        <v>1</v>
      </c>
      <c r="L4062">
        <v>0</v>
      </c>
      <c r="M4062">
        <v>1.171</v>
      </c>
      <c r="N4062" t="e">
        <v>#N/A</v>
      </c>
      <c r="O4062" t="e">
        <v>#N/A</v>
      </c>
      <c r="P4062" t="e">
        <v>#N/A</v>
      </c>
      <c r="Q4062" t="e">
        <v>#N/A</v>
      </c>
      <c r="R4062" t="s">
        <v>212</v>
      </c>
      <c r="S4062">
        <v>1</v>
      </c>
      <c r="T4062">
        <v>17.849</v>
      </c>
      <c r="U4062">
        <v>18.742999999999999</v>
      </c>
    </row>
    <row r="4063" spans="1:21" x14ac:dyDescent="0.3">
      <c r="A4063" t="s">
        <v>122</v>
      </c>
      <c r="B4063" t="s">
        <v>178</v>
      </c>
      <c r="C4063" t="s">
        <v>218</v>
      </c>
      <c r="D4063">
        <v>32</v>
      </c>
      <c r="E4063">
        <v>1</v>
      </c>
      <c r="F4063">
        <v>27</v>
      </c>
      <c r="G4063">
        <v>3.7189999999999999</v>
      </c>
      <c r="H4063">
        <v>13</v>
      </c>
      <c r="I4063">
        <v>0.32500000000000001</v>
      </c>
      <c r="J4063">
        <v>1</v>
      </c>
      <c r="K4063">
        <v>0</v>
      </c>
      <c r="L4063">
        <v>0</v>
      </c>
      <c r="M4063">
        <v>1.8540000000000001</v>
      </c>
      <c r="N4063" t="e">
        <v>#N/A</v>
      </c>
      <c r="O4063" t="e">
        <v>#N/A</v>
      </c>
      <c r="P4063" t="e">
        <v>#N/A</v>
      </c>
      <c r="Q4063" t="e">
        <v>#N/A</v>
      </c>
      <c r="R4063" t="s">
        <v>478</v>
      </c>
      <c r="S4063">
        <v>0</v>
      </c>
      <c r="T4063">
        <v>4.0650000000000004</v>
      </c>
      <c r="U4063">
        <v>5.3029999999999999</v>
      </c>
    </row>
    <row r="4064" spans="1:21" x14ac:dyDescent="0.3">
      <c r="A4064" t="s">
        <v>122</v>
      </c>
      <c r="B4064" t="s">
        <v>163</v>
      </c>
      <c r="C4064" t="s">
        <v>203</v>
      </c>
      <c r="D4064">
        <v>22</v>
      </c>
      <c r="E4064">
        <v>1</v>
      </c>
      <c r="F4064">
        <v>14</v>
      </c>
      <c r="G4064">
        <v>5.6310000000000002</v>
      </c>
      <c r="H4064">
        <v>6</v>
      </c>
      <c r="I4064">
        <v>0.15</v>
      </c>
      <c r="J4064">
        <v>0</v>
      </c>
      <c r="K4064">
        <v>1</v>
      </c>
      <c r="L4064">
        <v>0</v>
      </c>
      <c r="M4064">
        <v>0.93899999999999995</v>
      </c>
      <c r="N4064" t="e">
        <v>#N/A</v>
      </c>
      <c r="O4064" t="e">
        <v>#N/A</v>
      </c>
      <c r="P4064" t="e">
        <v>#N/A</v>
      </c>
      <c r="Q4064" t="e">
        <v>#N/A</v>
      </c>
      <c r="R4064" t="s">
        <v>237</v>
      </c>
      <c r="S4064">
        <v>0</v>
      </c>
      <c r="T4064">
        <v>9.0440000000000005</v>
      </c>
      <c r="U4064">
        <v>9.92</v>
      </c>
    </row>
    <row r="4065" spans="1:21" x14ac:dyDescent="0.3">
      <c r="A4065" t="s">
        <v>122</v>
      </c>
      <c r="B4065" t="s">
        <v>185</v>
      </c>
      <c r="C4065" t="s">
        <v>225</v>
      </c>
      <c r="D4065">
        <v>5</v>
      </c>
      <c r="E4065">
        <v>1</v>
      </c>
      <c r="F4065">
        <v>73</v>
      </c>
      <c r="G4065">
        <v>2.7320000000000002</v>
      </c>
      <c r="H4065">
        <v>25</v>
      </c>
      <c r="I4065">
        <v>0.625</v>
      </c>
      <c r="J4065">
        <v>0</v>
      </c>
      <c r="K4065">
        <v>0</v>
      </c>
      <c r="L4065">
        <v>1</v>
      </c>
      <c r="M4065">
        <v>1.079</v>
      </c>
      <c r="N4065" t="e">
        <v>#N/A</v>
      </c>
      <c r="O4065" t="e">
        <v>#N/A</v>
      </c>
      <c r="P4065" t="e">
        <v>#N/A</v>
      </c>
      <c r="Q4065" t="e">
        <v>#N/A</v>
      </c>
      <c r="R4065" t="s">
        <v>225</v>
      </c>
      <c r="S4065">
        <v>1</v>
      </c>
      <c r="T4065">
        <v>2.032</v>
      </c>
      <c r="U4065">
        <v>3.831</v>
      </c>
    </row>
    <row r="4066" spans="1:21" x14ac:dyDescent="0.3">
      <c r="A4066" t="s">
        <v>122</v>
      </c>
      <c r="B4066" t="s">
        <v>180</v>
      </c>
      <c r="C4066" t="s">
        <v>220</v>
      </c>
      <c r="D4066">
        <v>20</v>
      </c>
      <c r="E4066">
        <v>1</v>
      </c>
      <c r="F4066">
        <v>85</v>
      </c>
      <c r="G4066">
        <v>2.9489999999999998</v>
      </c>
      <c r="H4066">
        <v>34</v>
      </c>
      <c r="I4066">
        <v>0.85</v>
      </c>
      <c r="J4066">
        <v>1</v>
      </c>
      <c r="K4066">
        <v>1</v>
      </c>
      <c r="L4066">
        <v>1</v>
      </c>
      <c r="M4066">
        <v>0.95499999999999996</v>
      </c>
      <c r="N4066" t="e">
        <v>#N/A</v>
      </c>
      <c r="O4066" t="e">
        <v>#N/A</v>
      </c>
      <c r="P4066" t="e">
        <v>#N/A</v>
      </c>
      <c r="Q4066" t="e">
        <v>#N/A</v>
      </c>
      <c r="R4066" t="s">
        <v>486</v>
      </c>
      <c r="S4066">
        <v>0</v>
      </c>
      <c r="T4066">
        <v>6.0019999999999998</v>
      </c>
      <c r="U4066">
        <v>9.1910000000000007</v>
      </c>
    </row>
    <row r="4067" spans="1:21" x14ac:dyDescent="0.3">
      <c r="A4067" t="s">
        <v>122</v>
      </c>
      <c r="B4067" t="s">
        <v>158</v>
      </c>
      <c r="C4067" t="s">
        <v>198</v>
      </c>
      <c r="D4067">
        <v>18</v>
      </c>
      <c r="E4067">
        <v>1</v>
      </c>
      <c r="F4067">
        <v>65</v>
      </c>
      <c r="G4067">
        <v>3.3170000000000002</v>
      </c>
      <c r="H4067">
        <v>22</v>
      </c>
      <c r="I4067">
        <v>0.55000000000000004</v>
      </c>
      <c r="J4067">
        <v>0</v>
      </c>
      <c r="K4067">
        <v>0</v>
      </c>
      <c r="L4067">
        <v>1</v>
      </c>
      <c r="M4067">
        <v>3.9060000000000001</v>
      </c>
      <c r="N4067" t="e">
        <v>#N/A</v>
      </c>
      <c r="O4067" t="e">
        <v>#N/A</v>
      </c>
      <c r="P4067" t="e">
        <v>#N/A</v>
      </c>
      <c r="Q4067" t="e">
        <v>#N/A</v>
      </c>
      <c r="R4067" t="s">
        <v>237</v>
      </c>
      <c r="S4067">
        <v>0</v>
      </c>
      <c r="T4067">
        <v>3.2480000000000002</v>
      </c>
      <c r="U4067">
        <v>4.1429999999999998</v>
      </c>
    </row>
    <row r="4068" spans="1:21" x14ac:dyDescent="0.3">
      <c r="A4068" t="s">
        <v>122</v>
      </c>
      <c r="B4068" t="s">
        <v>177</v>
      </c>
      <c r="C4068" t="s">
        <v>217</v>
      </c>
      <c r="D4068">
        <v>27</v>
      </c>
      <c r="E4068">
        <v>1</v>
      </c>
      <c r="F4068">
        <v>39</v>
      </c>
      <c r="G4068">
        <v>5.8230000000000004</v>
      </c>
      <c r="H4068">
        <v>17</v>
      </c>
      <c r="I4068">
        <v>0.42499999999999999</v>
      </c>
      <c r="J4068">
        <v>1</v>
      </c>
      <c r="K4068">
        <v>0</v>
      </c>
      <c r="L4068">
        <v>0</v>
      </c>
      <c r="M4068">
        <v>0.82299999999999995</v>
      </c>
      <c r="N4068" t="e">
        <v>#N/A</v>
      </c>
      <c r="O4068" t="e">
        <v>#N/A</v>
      </c>
      <c r="P4068" t="e">
        <v>#N/A</v>
      </c>
      <c r="Q4068" t="e">
        <v>#N/A</v>
      </c>
      <c r="R4068" t="s">
        <v>217</v>
      </c>
      <c r="S4068">
        <v>1</v>
      </c>
      <c r="T4068">
        <v>1.6180000000000001</v>
      </c>
      <c r="U4068">
        <v>2.855</v>
      </c>
    </row>
    <row r="4069" spans="1:21" x14ac:dyDescent="0.3">
      <c r="A4069" t="s">
        <v>122</v>
      </c>
      <c r="B4069" t="s">
        <v>191</v>
      </c>
      <c r="C4069" t="s">
        <v>231</v>
      </c>
      <c r="D4069">
        <v>39</v>
      </c>
      <c r="E4069">
        <v>1</v>
      </c>
      <c r="F4069">
        <v>86</v>
      </c>
      <c r="G4069">
        <v>4.0229999999999997</v>
      </c>
      <c r="H4069">
        <v>35</v>
      </c>
      <c r="I4069">
        <v>0.875</v>
      </c>
      <c r="J4069">
        <v>1</v>
      </c>
      <c r="K4069">
        <v>1</v>
      </c>
      <c r="L4069">
        <v>1</v>
      </c>
      <c r="M4069">
        <v>1.133</v>
      </c>
      <c r="N4069" t="e">
        <v>#N/A</v>
      </c>
      <c r="O4069" t="e">
        <v>#N/A</v>
      </c>
      <c r="P4069" t="e">
        <v>#N/A</v>
      </c>
      <c r="Q4069" t="e">
        <v>#N/A</v>
      </c>
      <c r="R4069" t="s">
        <v>231</v>
      </c>
      <c r="S4069">
        <v>1</v>
      </c>
      <c r="T4069">
        <v>2.0259999999999998</v>
      </c>
      <c r="U4069">
        <v>3.343</v>
      </c>
    </row>
    <row r="4070" spans="1:21" x14ac:dyDescent="0.3">
      <c r="A4070" t="s">
        <v>122</v>
      </c>
      <c r="B4070" t="s">
        <v>166</v>
      </c>
      <c r="C4070" t="s">
        <v>206</v>
      </c>
      <c r="D4070">
        <v>10</v>
      </c>
      <c r="E4070">
        <v>1</v>
      </c>
      <c r="F4070">
        <v>77</v>
      </c>
      <c r="G4070">
        <v>4.0940000000000003</v>
      </c>
      <c r="H4070">
        <v>28</v>
      </c>
      <c r="I4070">
        <v>0.7</v>
      </c>
      <c r="J4070">
        <v>0</v>
      </c>
      <c r="K4070">
        <v>0</v>
      </c>
      <c r="L4070">
        <v>1</v>
      </c>
      <c r="M4070">
        <v>1.1639999999999999</v>
      </c>
      <c r="N4070" t="e">
        <v>#N/A</v>
      </c>
      <c r="O4070" t="e">
        <v>#N/A</v>
      </c>
      <c r="P4070" t="e">
        <v>#N/A</v>
      </c>
      <c r="Q4070" t="e">
        <v>#N/A</v>
      </c>
      <c r="R4070" t="s">
        <v>237</v>
      </c>
      <c r="S4070">
        <v>0</v>
      </c>
      <c r="T4070">
        <v>8.0489999999999995</v>
      </c>
      <c r="U4070">
        <v>8.8550000000000004</v>
      </c>
    </row>
    <row r="4071" spans="1:21" x14ac:dyDescent="0.3">
      <c r="A4071" t="s">
        <v>122</v>
      </c>
      <c r="B4071" t="s">
        <v>187</v>
      </c>
      <c r="C4071" t="s">
        <v>227</v>
      </c>
      <c r="D4071">
        <v>25</v>
      </c>
      <c r="E4071">
        <v>1</v>
      </c>
      <c r="F4071">
        <v>12</v>
      </c>
      <c r="G4071">
        <v>4.1390000000000002</v>
      </c>
      <c r="H4071">
        <v>1</v>
      </c>
      <c r="I4071">
        <v>2.5000000000000001E-2</v>
      </c>
      <c r="J4071">
        <v>0</v>
      </c>
      <c r="K4071">
        <v>1</v>
      </c>
      <c r="L4071">
        <v>0</v>
      </c>
      <c r="M4071">
        <v>1.9410000000000001</v>
      </c>
      <c r="N4071" t="e">
        <v>#N/A</v>
      </c>
      <c r="O4071" t="e">
        <v>#N/A</v>
      </c>
      <c r="P4071" t="e">
        <v>#N/A</v>
      </c>
      <c r="Q4071" t="e">
        <v>#N/A</v>
      </c>
      <c r="R4071" t="s">
        <v>227</v>
      </c>
      <c r="S4071">
        <v>1</v>
      </c>
      <c r="T4071">
        <v>5.4640000000000004</v>
      </c>
      <c r="U4071">
        <v>7.375</v>
      </c>
    </row>
    <row r="4072" spans="1:21" x14ac:dyDescent="0.3">
      <c r="A4072" t="s">
        <v>122</v>
      </c>
      <c r="B4072" t="s">
        <v>173</v>
      </c>
      <c r="C4072" t="s">
        <v>213</v>
      </c>
      <c r="D4072">
        <v>26</v>
      </c>
      <c r="E4072">
        <v>1</v>
      </c>
      <c r="F4072">
        <v>13</v>
      </c>
      <c r="G4072">
        <v>9.0609999999999999</v>
      </c>
      <c r="H4072">
        <v>5</v>
      </c>
      <c r="I4072">
        <v>0.125</v>
      </c>
      <c r="J4072">
        <v>0</v>
      </c>
      <c r="K4072">
        <v>1</v>
      </c>
      <c r="L4072">
        <v>0</v>
      </c>
      <c r="M4072">
        <v>1.431</v>
      </c>
      <c r="N4072" t="e">
        <v>#N/A</v>
      </c>
      <c r="O4072" t="e">
        <v>#N/A</v>
      </c>
      <c r="P4072" t="e">
        <v>#N/A</v>
      </c>
      <c r="Q4072" t="e">
        <v>#N/A</v>
      </c>
      <c r="R4072" t="s">
        <v>237</v>
      </c>
      <c r="S4072">
        <v>0</v>
      </c>
      <c r="T4072">
        <v>12.387</v>
      </c>
      <c r="U4072">
        <v>13.654999999999999</v>
      </c>
    </row>
    <row r="4073" spans="1:21" x14ac:dyDescent="0.3">
      <c r="A4073" t="s">
        <v>122</v>
      </c>
      <c r="B4073" t="s">
        <v>167</v>
      </c>
      <c r="C4073" t="s">
        <v>207</v>
      </c>
      <c r="D4073">
        <v>16</v>
      </c>
      <c r="E4073">
        <v>1</v>
      </c>
      <c r="F4073">
        <v>65</v>
      </c>
      <c r="G4073">
        <v>3.3069999999999999</v>
      </c>
      <c r="H4073">
        <v>21</v>
      </c>
      <c r="I4073">
        <v>0.52500000000000002</v>
      </c>
      <c r="J4073">
        <v>0</v>
      </c>
      <c r="K4073">
        <v>0</v>
      </c>
      <c r="L4073">
        <v>1</v>
      </c>
      <c r="M4073">
        <v>1.3049999999999999</v>
      </c>
      <c r="N4073" t="e">
        <v>#N/A</v>
      </c>
      <c r="O4073" t="e">
        <v>#N/A</v>
      </c>
      <c r="P4073" t="e">
        <v>#N/A</v>
      </c>
      <c r="Q4073" t="e">
        <v>#N/A</v>
      </c>
      <c r="R4073" t="s">
        <v>237</v>
      </c>
      <c r="S4073">
        <v>0</v>
      </c>
      <c r="T4073">
        <v>3.625</v>
      </c>
      <c r="U4073">
        <v>4.4630000000000001</v>
      </c>
    </row>
    <row r="4074" spans="1:21" x14ac:dyDescent="0.3">
      <c r="A4074" t="s">
        <v>122</v>
      </c>
      <c r="B4074" t="s">
        <v>183</v>
      </c>
      <c r="C4074" t="s">
        <v>223</v>
      </c>
      <c r="D4074">
        <v>12</v>
      </c>
      <c r="E4074">
        <v>1</v>
      </c>
      <c r="F4074">
        <v>76</v>
      </c>
      <c r="G4074">
        <v>3.5790000000000002</v>
      </c>
      <c r="H4074">
        <v>26</v>
      </c>
      <c r="I4074">
        <v>0.65</v>
      </c>
      <c r="J4074">
        <v>0</v>
      </c>
      <c r="K4074">
        <v>0</v>
      </c>
      <c r="L4074">
        <v>1</v>
      </c>
      <c r="M4074">
        <v>1.165</v>
      </c>
      <c r="N4074" t="e">
        <v>#N/A</v>
      </c>
      <c r="O4074" t="e">
        <v>#N/A</v>
      </c>
      <c r="P4074" t="e">
        <v>#N/A</v>
      </c>
      <c r="Q4074" t="e">
        <v>#N/A</v>
      </c>
      <c r="R4074" t="s">
        <v>449</v>
      </c>
      <c r="S4074">
        <v>0</v>
      </c>
      <c r="T4074">
        <v>3.2349999999999999</v>
      </c>
      <c r="U4074">
        <v>4.7430000000000003</v>
      </c>
    </row>
    <row r="4075" spans="1:21" x14ac:dyDescent="0.3">
      <c r="A4075" t="s">
        <v>122</v>
      </c>
      <c r="B4075" t="s">
        <v>194</v>
      </c>
      <c r="C4075" t="s">
        <v>234</v>
      </c>
      <c r="D4075">
        <v>40</v>
      </c>
      <c r="E4075">
        <v>1</v>
      </c>
      <c r="F4075">
        <v>15</v>
      </c>
      <c r="G4075">
        <v>4.6529999999999996</v>
      </c>
      <c r="H4075">
        <v>7</v>
      </c>
      <c r="I4075">
        <v>0.17499999999999999</v>
      </c>
      <c r="J4075">
        <v>0</v>
      </c>
      <c r="K4075">
        <v>1</v>
      </c>
      <c r="L4075">
        <v>0</v>
      </c>
      <c r="M4075">
        <v>1.2569999999999999</v>
      </c>
      <c r="N4075" t="e">
        <v>#N/A</v>
      </c>
      <c r="O4075" t="e">
        <v>#N/A</v>
      </c>
      <c r="P4075" t="e">
        <v>#N/A</v>
      </c>
      <c r="Q4075" t="e">
        <v>#N/A</v>
      </c>
      <c r="R4075" t="s">
        <v>237</v>
      </c>
      <c r="S4075">
        <v>0</v>
      </c>
      <c r="T4075">
        <v>25.193999999999999</v>
      </c>
      <c r="U4075">
        <v>26.062999999999999</v>
      </c>
    </row>
    <row r="4076" spans="1:21" x14ac:dyDescent="0.3">
      <c r="A4076" t="s">
        <v>122</v>
      </c>
      <c r="B4076" t="s">
        <v>175</v>
      </c>
      <c r="C4076" t="s">
        <v>215</v>
      </c>
      <c r="D4076">
        <v>31</v>
      </c>
      <c r="E4076">
        <v>1</v>
      </c>
      <c r="F4076">
        <v>18</v>
      </c>
      <c r="G4076">
        <v>5.7089999999999996</v>
      </c>
      <c r="H4076">
        <v>9</v>
      </c>
      <c r="I4076">
        <v>0.22500000000000001</v>
      </c>
      <c r="J4076">
        <v>0</v>
      </c>
      <c r="K4076">
        <v>1</v>
      </c>
      <c r="L4076">
        <v>0</v>
      </c>
      <c r="M4076">
        <v>2.4289999999999998</v>
      </c>
      <c r="N4076" t="e">
        <v>#N/A</v>
      </c>
      <c r="O4076" t="e">
        <v>#N/A</v>
      </c>
      <c r="P4076" t="e">
        <v>#N/A</v>
      </c>
      <c r="Q4076" t="e">
        <v>#N/A</v>
      </c>
      <c r="R4076" t="s">
        <v>181</v>
      </c>
      <c r="S4076">
        <v>0</v>
      </c>
      <c r="T4076">
        <v>2.3210000000000002</v>
      </c>
      <c r="U4076">
        <v>3.1269999999999998</v>
      </c>
    </row>
    <row r="4077" spans="1:21" x14ac:dyDescent="0.3">
      <c r="A4077" t="s">
        <v>122</v>
      </c>
      <c r="B4077" t="s">
        <v>181</v>
      </c>
      <c r="C4077" t="s">
        <v>221</v>
      </c>
      <c r="D4077">
        <v>11</v>
      </c>
      <c r="E4077">
        <v>1</v>
      </c>
      <c r="F4077">
        <v>23</v>
      </c>
      <c r="G4077">
        <v>4.6360000000000001</v>
      </c>
      <c r="H4077">
        <v>12</v>
      </c>
      <c r="I4077">
        <v>0.3</v>
      </c>
      <c r="J4077">
        <v>1</v>
      </c>
      <c r="K4077">
        <v>0</v>
      </c>
      <c r="L4077">
        <v>0</v>
      </c>
      <c r="M4077">
        <v>1.0329999999999999</v>
      </c>
      <c r="N4077" t="e">
        <v>#N/A</v>
      </c>
      <c r="O4077" t="e">
        <v>#N/A</v>
      </c>
      <c r="P4077" t="e">
        <v>#N/A</v>
      </c>
      <c r="Q4077" t="e">
        <v>#N/A</v>
      </c>
      <c r="R4077" t="s">
        <v>175</v>
      </c>
      <c r="S4077">
        <v>0</v>
      </c>
      <c r="T4077">
        <v>2.1459999999999999</v>
      </c>
      <c r="U4077">
        <v>2.992</v>
      </c>
    </row>
    <row r="4078" spans="1:21" x14ac:dyDescent="0.3">
      <c r="A4078" t="s">
        <v>122</v>
      </c>
      <c r="B4078" t="s">
        <v>164</v>
      </c>
      <c r="C4078" t="s">
        <v>204</v>
      </c>
      <c r="D4078">
        <v>30</v>
      </c>
      <c r="E4078">
        <v>1</v>
      </c>
      <c r="F4078">
        <v>77</v>
      </c>
      <c r="G4078">
        <v>5.1710000000000003</v>
      </c>
      <c r="H4078">
        <v>27</v>
      </c>
      <c r="I4078">
        <v>0.67500000000000004</v>
      </c>
      <c r="J4078">
        <v>1</v>
      </c>
      <c r="K4078">
        <v>0</v>
      </c>
      <c r="L4078">
        <v>0</v>
      </c>
      <c r="M4078">
        <v>1.2889999999999999</v>
      </c>
      <c r="N4078" t="e">
        <v>#N/A</v>
      </c>
      <c r="O4078" t="e">
        <v>#N/A</v>
      </c>
      <c r="P4078" t="e">
        <v>#N/A</v>
      </c>
      <c r="Q4078" t="e">
        <v>#N/A</v>
      </c>
      <c r="R4078" t="s">
        <v>237</v>
      </c>
      <c r="S4078">
        <v>0</v>
      </c>
      <c r="T4078">
        <v>13.738</v>
      </c>
      <c r="U4078">
        <v>14.702999999999999</v>
      </c>
    </row>
    <row r="4079" spans="1:21" x14ac:dyDescent="0.3">
      <c r="A4079" t="s">
        <v>122</v>
      </c>
      <c r="B4079" t="s">
        <v>171</v>
      </c>
      <c r="C4079" t="s">
        <v>211</v>
      </c>
      <c r="D4079">
        <v>38</v>
      </c>
      <c r="E4079">
        <v>1</v>
      </c>
      <c r="F4079">
        <v>12</v>
      </c>
      <c r="G4079">
        <v>5.8949999999999996</v>
      </c>
      <c r="H4079">
        <v>3</v>
      </c>
      <c r="I4079">
        <v>7.4999999999999997E-2</v>
      </c>
      <c r="J4079">
        <v>0</v>
      </c>
      <c r="K4079">
        <v>1</v>
      </c>
      <c r="L4079">
        <v>0</v>
      </c>
      <c r="M4079">
        <v>1.5740000000000001</v>
      </c>
      <c r="N4079" t="e">
        <v>#N/A</v>
      </c>
      <c r="O4079" t="e">
        <v>#N/A</v>
      </c>
      <c r="P4079" t="e">
        <v>#N/A</v>
      </c>
      <c r="Q4079" t="e">
        <v>#N/A</v>
      </c>
      <c r="R4079" t="s">
        <v>211</v>
      </c>
      <c r="S4079">
        <v>1</v>
      </c>
      <c r="T4079">
        <v>6.1070000000000002</v>
      </c>
      <c r="U4079">
        <v>7.2389999999999999</v>
      </c>
    </row>
    <row r="4080" spans="1:21" x14ac:dyDescent="0.3">
      <c r="A4080" t="s">
        <v>122</v>
      </c>
      <c r="B4080" t="s">
        <v>192</v>
      </c>
      <c r="C4080" t="s">
        <v>232</v>
      </c>
      <c r="D4080">
        <v>34</v>
      </c>
      <c r="E4080">
        <v>1</v>
      </c>
      <c r="F4080">
        <v>81</v>
      </c>
      <c r="G4080">
        <v>3.8109999999999999</v>
      </c>
      <c r="H4080">
        <v>30</v>
      </c>
      <c r="I4080">
        <v>0.75</v>
      </c>
      <c r="J4080">
        <v>0</v>
      </c>
      <c r="K4080">
        <v>0</v>
      </c>
      <c r="L4080">
        <v>1</v>
      </c>
      <c r="M4080">
        <v>1.31</v>
      </c>
      <c r="N4080" t="e">
        <v>#N/A</v>
      </c>
      <c r="O4080" t="e">
        <v>#N/A</v>
      </c>
      <c r="P4080" t="e">
        <v>#N/A</v>
      </c>
      <c r="Q4080" t="e">
        <v>#N/A</v>
      </c>
      <c r="R4080" t="s">
        <v>232</v>
      </c>
      <c r="S4080">
        <v>1</v>
      </c>
      <c r="T4080">
        <v>2.2229999999999999</v>
      </c>
      <c r="U4080">
        <v>3.5510000000000002</v>
      </c>
    </row>
    <row r="4081" spans="1:21" x14ac:dyDescent="0.3">
      <c r="A4081" t="s">
        <v>122</v>
      </c>
      <c r="B4081" t="s">
        <v>157</v>
      </c>
      <c r="C4081" t="s">
        <v>197</v>
      </c>
      <c r="D4081">
        <v>17</v>
      </c>
      <c r="E4081">
        <v>1</v>
      </c>
      <c r="F4081">
        <v>92</v>
      </c>
      <c r="G4081">
        <v>3.5649999999999999</v>
      </c>
      <c r="H4081">
        <v>38</v>
      </c>
      <c r="I4081">
        <v>0.95</v>
      </c>
      <c r="J4081">
        <v>1</v>
      </c>
      <c r="K4081">
        <v>1</v>
      </c>
      <c r="L4081">
        <v>1</v>
      </c>
      <c r="M4081">
        <v>1.5369999999999999</v>
      </c>
      <c r="N4081" t="e">
        <v>#N/A</v>
      </c>
      <c r="O4081" t="e">
        <v>#N/A</v>
      </c>
      <c r="P4081" t="e">
        <v>#N/A</v>
      </c>
      <c r="Q4081" t="e">
        <v>#N/A</v>
      </c>
      <c r="R4081" t="s">
        <v>237</v>
      </c>
      <c r="S4081">
        <v>0</v>
      </c>
      <c r="T4081">
        <v>22.550999999999998</v>
      </c>
      <c r="U4081">
        <v>23.655000000000001</v>
      </c>
    </row>
    <row r="4082" spans="1:21" x14ac:dyDescent="0.3">
      <c r="A4082" t="s">
        <v>123</v>
      </c>
      <c r="B4082" t="s">
        <v>187</v>
      </c>
      <c r="C4082" t="s">
        <v>227</v>
      </c>
      <c r="D4082">
        <v>20</v>
      </c>
      <c r="E4082">
        <v>1</v>
      </c>
      <c r="F4082">
        <v>66</v>
      </c>
      <c r="G4082">
        <v>4.6879999999999997</v>
      </c>
      <c r="H4082">
        <v>16</v>
      </c>
      <c r="I4082">
        <v>0.4</v>
      </c>
      <c r="J4082">
        <v>0</v>
      </c>
      <c r="K4082">
        <v>0</v>
      </c>
      <c r="L4082">
        <v>1</v>
      </c>
      <c r="M4082">
        <v>0.83899999999999997</v>
      </c>
      <c r="N4082" t="e">
        <v>#N/A</v>
      </c>
      <c r="O4082" t="e">
        <v>#N/A</v>
      </c>
      <c r="P4082" t="e">
        <v>#N/A</v>
      </c>
      <c r="Q4082" t="e">
        <v>#N/A</v>
      </c>
      <c r="R4082" t="s">
        <v>1033</v>
      </c>
      <c r="S4082">
        <v>0</v>
      </c>
      <c r="T4082">
        <v>29.734999999999999</v>
      </c>
      <c r="U4082">
        <v>31.687999999999999</v>
      </c>
    </row>
    <row r="4083" spans="1:21" x14ac:dyDescent="0.3">
      <c r="A4083" t="s">
        <v>123</v>
      </c>
      <c r="B4083" t="s">
        <v>193</v>
      </c>
      <c r="C4083" t="s">
        <v>233</v>
      </c>
      <c r="D4083">
        <v>19</v>
      </c>
      <c r="E4083">
        <v>1</v>
      </c>
      <c r="F4083">
        <v>100</v>
      </c>
      <c r="G4083">
        <v>3.423</v>
      </c>
      <c r="H4083">
        <v>31</v>
      </c>
      <c r="I4083">
        <v>0.77500000000000002</v>
      </c>
      <c r="J4083">
        <v>1</v>
      </c>
      <c r="K4083">
        <v>1</v>
      </c>
      <c r="L4083">
        <v>1</v>
      </c>
      <c r="M4083">
        <v>1.647</v>
      </c>
      <c r="N4083" t="e">
        <v>#N/A</v>
      </c>
      <c r="O4083" t="e">
        <v>#N/A</v>
      </c>
      <c r="P4083" t="e">
        <v>#N/A</v>
      </c>
      <c r="Q4083" t="e">
        <v>#N/A</v>
      </c>
      <c r="R4083" t="s">
        <v>233</v>
      </c>
      <c r="S4083">
        <v>1</v>
      </c>
      <c r="T4083">
        <v>1.554</v>
      </c>
      <c r="U4083">
        <v>4.5419999999999998</v>
      </c>
    </row>
    <row r="4084" spans="1:21" x14ac:dyDescent="0.3">
      <c r="A4084" t="s">
        <v>123</v>
      </c>
      <c r="B4084" t="s">
        <v>184</v>
      </c>
      <c r="C4084" t="s">
        <v>224</v>
      </c>
      <c r="D4084">
        <v>13</v>
      </c>
      <c r="E4084">
        <v>1</v>
      </c>
      <c r="F4084">
        <v>74</v>
      </c>
      <c r="G4084">
        <v>2.9750000000000001</v>
      </c>
      <c r="H4084">
        <v>23</v>
      </c>
      <c r="I4084">
        <v>0.57499999999999996</v>
      </c>
      <c r="J4084">
        <v>0</v>
      </c>
      <c r="K4084">
        <v>0</v>
      </c>
      <c r="L4084">
        <v>1</v>
      </c>
      <c r="M4084">
        <v>1.359</v>
      </c>
      <c r="N4084" t="e">
        <v>#N/A</v>
      </c>
      <c r="O4084" t="e">
        <v>#N/A</v>
      </c>
      <c r="P4084" t="e">
        <v>#N/A</v>
      </c>
      <c r="Q4084" t="e">
        <v>#N/A</v>
      </c>
      <c r="R4084" t="s">
        <v>224</v>
      </c>
      <c r="S4084">
        <v>1</v>
      </c>
      <c r="T4084">
        <v>1.7470000000000001</v>
      </c>
      <c r="U4084">
        <v>5.8070000000000004</v>
      </c>
    </row>
    <row r="4085" spans="1:21" x14ac:dyDescent="0.3">
      <c r="A4085" t="s">
        <v>123</v>
      </c>
      <c r="B4085" t="s">
        <v>167</v>
      </c>
      <c r="C4085" t="s">
        <v>207</v>
      </c>
      <c r="D4085">
        <v>30</v>
      </c>
      <c r="E4085">
        <v>1</v>
      </c>
      <c r="F4085">
        <v>60</v>
      </c>
      <c r="G4085">
        <v>8.34</v>
      </c>
      <c r="H4085">
        <v>13</v>
      </c>
      <c r="I4085">
        <v>0.32500000000000001</v>
      </c>
      <c r="J4085">
        <v>0</v>
      </c>
      <c r="K4085">
        <v>0</v>
      </c>
      <c r="L4085">
        <v>1</v>
      </c>
      <c r="M4085">
        <v>1.0960000000000001</v>
      </c>
      <c r="N4085" t="e">
        <v>#N/A</v>
      </c>
      <c r="O4085" t="e">
        <v>#N/A</v>
      </c>
      <c r="P4085" t="e">
        <v>#N/A</v>
      </c>
      <c r="Q4085" t="e">
        <v>#N/A</v>
      </c>
      <c r="R4085" t="s">
        <v>207</v>
      </c>
      <c r="S4085">
        <v>1</v>
      </c>
      <c r="T4085">
        <v>2.1269999999999998</v>
      </c>
      <c r="U4085">
        <v>4.2069999999999999</v>
      </c>
    </row>
    <row r="4086" spans="1:21" x14ac:dyDescent="0.3">
      <c r="A4086" t="s">
        <v>123</v>
      </c>
      <c r="B4086" t="s">
        <v>168</v>
      </c>
      <c r="C4086" t="s">
        <v>208</v>
      </c>
      <c r="D4086">
        <v>28</v>
      </c>
      <c r="E4086">
        <v>1</v>
      </c>
      <c r="F4086">
        <v>29</v>
      </c>
      <c r="G4086">
        <v>4.5060000000000002</v>
      </c>
      <c r="H4086">
        <v>2</v>
      </c>
      <c r="I4086">
        <v>0.05</v>
      </c>
      <c r="J4086">
        <v>0</v>
      </c>
      <c r="K4086">
        <v>1</v>
      </c>
      <c r="L4086">
        <v>0</v>
      </c>
      <c r="M4086">
        <v>0.76600000000000001</v>
      </c>
      <c r="N4086" t="e">
        <v>#N/A</v>
      </c>
      <c r="O4086" t="e">
        <v>#N/A</v>
      </c>
      <c r="P4086" t="e">
        <v>#N/A</v>
      </c>
      <c r="Q4086" t="e">
        <v>#N/A</v>
      </c>
      <c r="R4086" t="s">
        <v>208</v>
      </c>
      <c r="S4086">
        <v>1</v>
      </c>
      <c r="T4086">
        <v>1.5529999999999999</v>
      </c>
      <c r="U4086">
        <v>4.7750000000000004</v>
      </c>
    </row>
    <row r="4087" spans="1:21" x14ac:dyDescent="0.3">
      <c r="A4087" t="s">
        <v>123</v>
      </c>
      <c r="B4087" t="s">
        <v>161</v>
      </c>
      <c r="C4087" t="s">
        <v>201</v>
      </c>
      <c r="D4087">
        <v>34</v>
      </c>
      <c r="E4087">
        <v>1</v>
      </c>
      <c r="F4087">
        <v>100</v>
      </c>
      <c r="G4087">
        <v>2.8140000000000001</v>
      </c>
      <c r="H4087">
        <v>30</v>
      </c>
      <c r="I4087">
        <v>0.75</v>
      </c>
      <c r="J4087">
        <v>1</v>
      </c>
      <c r="K4087">
        <v>1</v>
      </c>
      <c r="L4087">
        <v>1</v>
      </c>
      <c r="M4087">
        <v>1.399</v>
      </c>
      <c r="N4087" t="e">
        <v>#N/A</v>
      </c>
      <c r="O4087" t="e">
        <v>#N/A</v>
      </c>
      <c r="P4087" t="e">
        <v>#N/A</v>
      </c>
      <c r="Q4087" t="e">
        <v>#N/A</v>
      </c>
      <c r="R4087" t="s">
        <v>201</v>
      </c>
      <c r="S4087">
        <v>1</v>
      </c>
      <c r="T4087">
        <v>2.7610000000000001</v>
      </c>
      <c r="U4087">
        <v>6.6070000000000002</v>
      </c>
    </row>
    <row r="4088" spans="1:21" x14ac:dyDescent="0.3">
      <c r="A4088" t="s">
        <v>123</v>
      </c>
      <c r="B4088" t="s">
        <v>163</v>
      </c>
      <c r="C4088" t="s">
        <v>203</v>
      </c>
      <c r="D4088">
        <v>14</v>
      </c>
      <c r="E4088">
        <v>1</v>
      </c>
      <c r="F4088">
        <v>73</v>
      </c>
      <c r="G4088">
        <v>4.0869999999999997</v>
      </c>
      <c r="H4088">
        <v>22</v>
      </c>
      <c r="I4088">
        <v>0.55000000000000004</v>
      </c>
      <c r="J4088">
        <v>0</v>
      </c>
      <c r="K4088">
        <v>0</v>
      </c>
      <c r="L4088">
        <v>1</v>
      </c>
      <c r="M4088">
        <v>0.83899999999999997</v>
      </c>
      <c r="N4088" t="e">
        <v>#N/A</v>
      </c>
      <c r="O4088" t="e">
        <v>#N/A</v>
      </c>
      <c r="P4088" t="e">
        <v>#N/A</v>
      </c>
      <c r="Q4088" t="e">
        <v>#N/A</v>
      </c>
      <c r="R4088" t="s">
        <v>203</v>
      </c>
      <c r="S4088">
        <v>1</v>
      </c>
      <c r="T4088">
        <v>2.3250000000000002</v>
      </c>
      <c r="U4088">
        <v>4.2869999999999999</v>
      </c>
    </row>
    <row r="4089" spans="1:21" x14ac:dyDescent="0.3">
      <c r="A4089" t="s">
        <v>123</v>
      </c>
      <c r="B4089" t="s">
        <v>159</v>
      </c>
      <c r="C4089" t="s">
        <v>199</v>
      </c>
      <c r="D4089">
        <v>22</v>
      </c>
      <c r="E4089">
        <v>1</v>
      </c>
      <c r="F4089">
        <v>66</v>
      </c>
      <c r="G4089">
        <v>4.9909999999999997</v>
      </c>
      <c r="H4089">
        <v>18</v>
      </c>
      <c r="I4089">
        <v>0.45</v>
      </c>
      <c r="J4089">
        <v>1</v>
      </c>
      <c r="K4089">
        <v>0</v>
      </c>
      <c r="L4089">
        <v>0</v>
      </c>
      <c r="M4089">
        <v>0.91</v>
      </c>
      <c r="N4089" t="e">
        <v>#N/A</v>
      </c>
      <c r="O4089" t="e">
        <v>#N/A</v>
      </c>
      <c r="P4089" t="e">
        <v>#N/A</v>
      </c>
      <c r="Q4089" t="e">
        <v>#N/A</v>
      </c>
      <c r="R4089" t="s">
        <v>199</v>
      </c>
      <c r="S4089">
        <v>1</v>
      </c>
      <c r="T4089">
        <v>2.3610000000000002</v>
      </c>
      <c r="U4089">
        <v>6.327</v>
      </c>
    </row>
    <row r="4090" spans="1:21" x14ac:dyDescent="0.3">
      <c r="A4090" t="s">
        <v>123</v>
      </c>
      <c r="B4090" t="s">
        <v>178</v>
      </c>
      <c r="C4090" t="s">
        <v>218</v>
      </c>
      <c r="D4090">
        <v>25</v>
      </c>
      <c r="E4090">
        <v>1</v>
      </c>
      <c r="F4090">
        <v>60</v>
      </c>
      <c r="G4090">
        <v>11.281000000000001</v>
      </c>
      <c r="H4090">
        <v>12</v>
      </c>
      <c r="I4090">
        <v>0.3</v>
      </c>
      <c r="J4090">
        <v>0</v>
      </c>
      <c r="K4090">
        <v>0</v>
      </c>
      <c r="L4090">
        <v>1</v>
      </c>
      <c r="M4090">
        <v>15.364000000000001</v>
      </c>
      <c r="N4090" t="e">
        <v>#N/A</v>
      </c>
      <c r="O4090" t="e">
        <v>#N/A</v>
      </c>
      <c r="P4090" t="e">
        <v>#N/A</v>
      </c>
      <c r="Q4090" t="e">
        <v>#N/A</v>
      </c>
      <c r="R4090" t="s">
        <v>1034</v>
      </c>
      <c r="S4090">
        <v>0</v>
      </c>
      <c r="T4090">
        <v>7.827</v>
      </c>
      <c r="U4090">
        <v>13.663</v>
      </c>
    </row>
    <row r="4091" spans="1:21" x14ac:dyDescent="0.3">
      <c r="A4091" t="s">
        <v>123</v>
      </c>
      <c r="B4091" t="s">
        <v>166</v>
      </c>
      <c r="C4091" t="s">
        <v>206</v>
      </c>
      <c r="D4091">
        <v>33</v>
      </c>
      <c r="E4091">
        <v>1</v>
      </c>
      <c r="F4091">
        <v>100</v>
      </c>
      <c r="G4091">
        <v>7.1660000000000004</v>
      </c>
      <c r="H4091">
        <v>26</v>
      </c>
      <c r="I4091">
        <v>0.65</v>
      </c>
      <c r="J4091">
        <v>1</v>
      </c>
      <c r="K4091">
        <v>1</v>
      </c>
      <c r="L4091">
        <v>1</v>
      </c>
      <c r="M4091">
        <v>5.6959999999999997</v>
      </c>
      <c r="N4091" t="e">
        <v>#N/A</v>
      </c>
      <c r="O4091" t="e">
        <v>#N/A</v>
      </c>
      <c r="P4091" t="e">
        <v>#N/A</v>
      </c>
      <c r="Q4091" t="e">
        <v>#N/A</v>
      </c>
      <c r="R4091" t="s">
        <v>206</v>
      </c>
      <c r="S4091">
        <v>1</v>
      </c>
      <c r="T4091">
        <v>2.081</v>
      </c>
      <c r="U4091">
        <v>4.0069999999999997</v>
      </c>
    </row>
    <row r="4092" spans="1:21" x14ac:dyDescent="0.3">
      <c r="A4092" t="s">
        <v>123</v>
      </c>
      <c r="B4092" t="s">
        <v>176</v>
      </c>
      <c r="C4092" t="s">
        <v>216</v>
      </c>
      <c r="D4092">
        <v>40</v>
      </c>
      <c r="E4092">
        <v>1</v>
      </c>
      <c r="F4092">
        <v>39</v>
      </c>
      <c r="G4092">
        <v>5.5110000000000001</v>
      </c>
      <c r="H4092">
        <v>8</v>
      </c>
      <c r="I4092">
        <v>0.2</v>
      </c>
      <c r="J4092">
        <v>0</v>
      </c>
      <c r="K4092">
        <v>1</v>
      </c>
      <c r="L4092">
        <v>0</v>
      </c>
      <c r="M4092">
        <v>1.2070000000000001</v>
      </c>
      <c r="N4092" t="e">
        <v>#N/A</v>
      </c>
      <c r="O4092" t="e">
        <v>#N/A</v>
      </c>
      <c r="P4092" t="e">
        <v>#N/A</v>
      </c>
      <c r="Q4092" t="e">
        <v>#N/A</v>
      </c>
      <c r="R4092" t="s">
        <v>216</v>
      </c>
      <c r="S4092">
        <v>1</v>
      </c>
      <c r="T4092">
        <v>1.383</v>
      </c>
      <c r="U4092">
        <v>4.1349999999999998</v>
      </c>
    </row>
    <row r="4093" spans="1:21" x14ac:dyDescent="0.3">
      <c r="A4093" t="s">
        <v>123</v>
      </c>
      <c r="B4093" t="s">
        <v>165</v>
      </c>
      <c r="C4093" t="s">
        <v>205</v>
      </c>
      <c r="D4093">
        <v>26</v>
      </c>
      <c r="E4093">
        <v>1</v>
      </c>
      <c r="F4093">
        <v>33</v>
      </c>
      <c r="G4093">
        <v>5.9660000000000002</v>
      </c>
      <c r="H4093">
        <v>5</v>
      </c>
      <c r="I4093">
        <v>0.125</v>
      </c>
      <c r="J4093">
        <v>0</v>
      </c>
      <c r="K4093">
        <v>1</v>
      </c>
      <c r="L4093">
        <v>0</v>
      </c>
      <c r="M4093">
        <v>0.89500000000000002</v>
      </c>
      <c r="N4093" t="e">
        <v>#N/A</v>
      </c>
      <c r="O4093" t="e">
        <v>#N/A</v>
      </c>
      <c r="P4093" t="e">
        <v>#N/A</v>
      </c>
      <c r="Q4093" t="e">
        <v>#N/A</v>
      </c>
      <c r="R4093" t="s">
        <v>205</v>
      </c>
      <c r="S4093">
        <v>1</v>
      </c>
      <c r="T4093">
        <v>10.847</v>
      </c>
      <c r="U4093">
        <v>13.199</v>
      </c>
    </row>
    <row r="4094" spans="1:21" x14ac:dyDescent="0.3">
      <c r="A4094" t="s">
        <v>123</v>
      </c>
      <c r="B4094" t="s">
        <v>171</v>
      </c>
      <c r="C4094" t="s">
        <v>211</v>
      </c>
      <c r="D4094">
        <v>17</v>
      </c>
      <c r="E4094">
        <v>1</v>
      </c>
      <c r="F4094">
        <v>69</v>
      </c>
      <c r="G4094">
        <v>5.9480000000000004</v>
      </c>
      <c r="H4094">
        <v>20</v>
      </c>
      <c r="I4094">
        <v>0.5</v>
      </c>
      <c r="J4094">
        <v>1</v>
      </c>
      <c r="K4094">
        <v>0</v>
      </c>
      <c r="L4094">
        <v>0</v>
      </c>
      <c r="M4094">
        <v>0.86299999999999999</v>
      </c>
      <c r="N4094" t="e">
        <v>#N/A</v>
      </c>
      <c r="O4094" t="e">
        <v>#N/A</v>
      </c>
      <c r="P4094" t="e">
        <v>#N/A</v>
      </c>
      <c r="Q4094" t="e">
        <v>#N/A</v>
      </c>
      <c r="R4094" t="s">
        <v>211</v>
      </c>
      <c r="S4094">
        <v>1</v>
      </c>
      <c r="T4094">
        <v>2.157</v>
      </c>
      <c r="U4094">
        <v>4.3739999999999997</v>
      </c>
    </row>
    <row r="4095" spans="1:21" x14ac:dyDescent="0.3">
      <c r="A4095" t="s">
        <v>123</v>
      </c>
      <c r="B4095" t="s">
        <v>162</v>
      </c>
      <c r="C4095" t="s">
        <v>202</v>
      </c>
      <c r="D4095">
        <v>7</v>
      </c>
      <c r="E4095">
        <v>1</v>
      </c>
      <c r="F4095">
        <v>100</v>
      </c>
      <c r="G4095">
        <v>3.1030000000000002</v>
      </c>
      <c r="H4095">
        <v>38</v>
      </c>
      <c r="I4095">
        <v>0.95</v>
      </c>
      <c r="J4095">
        <v>1</v>
      </c>
      <c r="K4095">
        <v>0</v>
      </c>
      <c r="L4095">
        <v>0</v>
      </c>
      <c r="M4095">
        <v>0.73699999999999999</v>
      </c>
      <c r="N4095" t="e">
        <v>#N/A</v>
      </c>
      <c r="O4095" t="e">
        <v>#N/A</v>
      </c>
      <c r="P4095" t="e">
        <v>#N/A</v>
      </c>
      <c r="Q4095" t="e">
        <v>#N/A</v>
      </c>
      <c r="R4095" t="s">
        <v>202</v>
      </c>
      <c r="S4095">
        <v>1</v>
      </c>
      <c r="T4095">
        <v>1.5269999999999999</v>
      </c>
      <c r="U4095">
        <v>4.5999999999999996</v>
      </c>
    </row>
    <row r="4096" spans="1:21" x14ac:dyDescent="0.3">
      <c r="A4096" t="s">
        <v>123</v>
      </c>
      <c r="B4096" t="s">
        <v>195</v>
      </c>
      <c r="C4096" t="s">
        <v>235</v>
      </c>
      <c r="D4096">
        <v>4</v>
      </c>
      <c r="E4096">
        <v>1</v>
      </c>
      <c r="F4096">
        <v>37</v>
      </c>
      <c r="G4096">
        <v>4.2220000000000004</v>
      </c>
      <c r="H4096">
        <v>7</v>
      </c>
      <c r="I4096">
        <v>0.17499999999999999</v>
      </c>
      <c r="J4096">
        <v>0</v>
      </c>
      <c r="K4096">
        <v>0</v>
      </c>
      <c r="L4096">
        <v>1</v>
      </c>
      <c r="M4096">
        <v>1.1990000000000001</v>
      </c>
      <c r="N4096" t="e">
        <v>#N/A</v>
      </c>
      <c r="O4096" t="e">
        <v>#N/A</v>
      </c>
      <c r="P4096" t="e">
        <v>#N/A</v>
      </c>
      <c r="Q4096" t="e">
        <v>#N/A</v>
      </c>
      <c r="R4096" t="s">
        <v>235</v>
      </c>
      <c r="S4096">
        <v>1</v>
      </c>
      <c r="T4096">
        <v>1.577</v>
      </c>
      <c r="U4096">
        <v>3.0779999999999998</v>
      </c>
    </row>
    <row r="4097" spans="1:21" x14ac:dyDescent="0.3">
      <c r="A4097" t="s">
        <v>123</v>
      </c>
      <c r="B4097" t="s">
        <v>181</v>
      </c>
      <c r="C4097" t="s">
        <v>221</v>
      </c>
      <c r="D4097">
        <v>38</v>
      </c>
      <c r="E4097">
        <v>1</v>
      </c>
      <c r="F4097">
        <v>78</v>
      </c>
      <c r="G4097">
        <v>13.125</v>
      </c>
      <c r="H4097">
        <v>24</v>
      </c>
      <c r="I4097">
        <v>0.6</v>
      </c>
      <c r="J4097">
        <v>0</v>
      </c>
      <c r="K4097">
        <v>0</v>
      </c>
      <c r="L4097">
        <v>1</v>
      </c>
      <c r="M4097">
        <v>1.0629999999999999</v>
      </c>
      <c r="N4097" t="e">
        <v>#N/A</v>
      </c>
      <c r="O4097" t="e">
        <v>#N/A</v>
      </c>
      <c r="P4097" t="e">
        <v>#N/A</v>
      </c>
      <c r="Q4097" t="e">
        <v>#N/A</v>
      </c>
      <c r="R4097" t="s">
        <v>336</v>
      </c>
      <c r="S4097">
        <v>0</v>
      </c>
      <c r="T4097">
        <v>9.5939999999999994</v>
      </c>
      <c r="U4097">
        <v>11.815</v>
      </c>
    </row>
    <row r="4098" spans="1:21" x14ac:dyDescent="0.3">
      <c r="A4098" t="s">
        <v>123</v>
      </c>
      <c r="B4098" t="s">
        <v>157</v>
      </c>
      <c r="C4098" t="s">
        <v>197</v>
      </c>
      <c r="D4098">
        <v>5</v>
      </c>
      <c r="E4098">
        <v>1</v>
      </c>
      <c r="F4098">
        <v>100</v>
      </c>
      <c r="G4098">
        <v>2.839</v>
      </c>
      <c r="H4098">
        <v>36</v>
      </c>
      <c r="I4098">
        <v>0.9</v>
      </c>
      <c r="J4098">
        <v>1</v>
      </c>
      <c r="K4098">
        <v>1</v>
      </c>
      <c r="L4098">
        <v>1</v>
      </c>
      <c r="M4098">
        <v>1.127</v>
      </c>
      <c r="N4098" t="e">
        <v>#N/A</v>
      </c>
      <c r="O4098" t="e">
        <v>#N/A</v>
      </c>
      <c r="P4098" t="e">
        <v>#N/A</v>
      </c>
      <c r="Q4098" t="e">
        <v>#N/A</v>
      </c>
      <c r="R4098" t="s">
        <v>197</v>
      </c>
      <c r="S4098">
        <v>1</v>
      </c>
      <c r="T4098">
        <v>1.528</v>
      </c>
      <c r="U4098">
        <v>3.0950000000000002</v>
      </c>
    </row>
    <row r="4099" spans="1:21" x14ac:dyDescent="0.3">
      <c r="A4099" t="s">
        <v>123</v>
      </c>
      <c r="B4099" t="s">
        <v>188</v>
      </c>
      <c r="C4099" t="s">
        <v>228</v>
      </c>
      <c r="D4099">
        <v>12</v>
      </c>
      <c r="E4099">
        <v>1</v>
      </c>
      <c r="F4099">
        <v>100</v>
      </c>
      <c r="G4099">
        <v>5.8529999999999998</v>
      </c>
      <c r="H4099">
        <v>28</v>
      </c>
      <c r="I4099">
        <v>0.7</v>
      </c>
      <c r="J4099">
        <v>1</v>
      </c>
      <c r="K4099">
        <v>1</v>
      </c>
      <c r="L4099">
        <v>1</v>
      </c>
      <c r="M4099">
        <v>1.206</v>
      </c>
      <c r="N4099" t="e">
        <v>#N/A</v>
      </c>
      <c r="O4099" t="e">
        <v>#N/A</v>
      </c>
      <c r="P4099" t="e">
        <v>#N/A</v>
      </c>
      <c r="Q4099" t="e">
        <v>#N/A</v>
      </c>
      <c r="R4099" t="s">
        <v>228</v>
      </c>
      <c r="S4099">
        <v>1</v>
      </c>
      <c r="T4099">
        <v>3.3639999999999999</v>
      </c>
      <c r="U4099">
        <v>5.8390000000000004</v>
      </c>
    </row>
    <row r="4100" spans="1:21" x14ac:dyDescent="0.3">
      <c r="A4100" t="s">
        <v>123</v>
      </c>
      <c r="B4100" t="s">
        <v>173</v>
      </c>
      <c r="C4100" t="s">
        <v>213</v>
      </c>
      <c r="D4100">
        <v>11</v>
      </c>
      <c r="E4100">
        <v>1</v>
      </c>
      <c r="F4100">
        <v>44</v>
      </c>
      <c r="G4100">
        <v>7.0149999999999997</v>
      </c>
      <c r="H4100">
        <v>11</v>
      </c>
      <c r="I4100">
        <v>0.27500000000000002</v>
      </c>
      <c r="J4100">
        <v>0</v>
      </c>
      <c r="K4100">
        <v>1</v>
      </c>
      <c r="L4100">
        <v>0</v>
      </c>
      <c r="M4100">
        <v>1.1910000000000001</v>
      </c>
      <c r="N4100" t="e">
        <v>#N/A</v>
      </c>
      <c r="O4100" t="e">
        <v>#N/A</v>
      </c>
      <c r="P4100" t="e">
        <v>#N/A</v>
      </c>
      <c r="Q4100" t="e">
        <v>#N/A</v>
      </c>
      <c r="R4100" t="s">
        <v>969</v>
      </c>
      <c r="S4100">
        <v>0</v>
      </c>
      <c r="T4100">
        <v>1.6719999999999999</v>
      </c>
      <c r="U4100">
        <v>9.4689999999999994</v>
      </c>
    </row>
    <row r="4101" spans="1:21" x14ac:dyDescent="0.3">
      <c r="A4101" t="s">
        <v>123</v>
      </c>
      <c r="B4101" t="s">
        <v>160</v>
      </c>
      <c r="C4101" t="s">
        <v>200</v>
      </c>
      <c r="D4101">
        <v>39</v>
      </c>
      <c r="E4101">
        <v>1</v>
      </c>
      <c r="F4101">
        <v>66</v>
      </c>
      <c r="G4101">
        <v>5.6059999999999999</v>
      </c>
      <c r="H4101">
        <v>17</v>
      </c>
      <c r="I4101">
        <v>0.42499999999999999</v>
      </c>
      <c r="J4101">
        <v>1</v>
      </c>
      <c r="K4101">
        <v>0</v>
      </c>
      <c r="L4101">
        <v>0</v>
      </c>
      <c r="M4101">
        <v>0.86399999999999999</v>
      </c>
      <c r="N4101" t="e">
        <v>#N/A</v>
      </c>
      <c r="O4101" t="e">
        <v>#N/A</v>
      </c>
      <c r="P4101" t="e">
        <v>#N/A</v>
      </c>
      <c r="Q4101" t="e">
        <v>#N/A</v>
      </c>
      <c r="R4101" t="s">
        <v>200</v>
      </c>
      <c r="S4101">
        <v>1</v>
      </c>
      <c r="T4101">
        <v>1.661</v>
      </c>
      <c r="U4101">
        <v>4.6390000000000002</v>
      </c>
    </row>
    <row r="4102" spans="1:21" x14ac:dyDescent="0.3">
      <c r="A4102" t="s">
        <v>123</v>
      </c>
      <c r="B4102" t="s">
        <v>190</v>
      </c>
      <c r="C4102" t="s">
        <v>230</v>
      </c>
      <c r="D4102">
        <v>16</v>
      </c>
      <c r="E4102">
        <v>1</v>
      </c>
      <c r="F4102">
        <v>100</v>
      </c>
      <c r="G4102">
        <v>2.9580000000000002</v>
      </c>
      <c r="H4102">
        <v>32</v>
      </c>
      <c r="I4102">
        <v>0.8</v>
      </c>
      <c r="J4102">
        <v>1</v>
      </c>
      <c r="K4102">
        <v>1</v>
      </c>
      <c r="L4102">
        <v>1</v>
      </c>
      <c r="M4102">
        <v>1.1739999999999999</v>
      </c>
      <c r="N4102" t="e">
        <v>#N/A</v>
      </c>
      <c r="O4102" t="e">
        <v>#N/A</v>
      </c>
      <c r="P4102" t="e">
        <v>#N/A</v>
      </c>
      <c r="Q4102" t="e">
        <v>#N/A</v>
      </c>
      <c r="R4102" t="s">
        <v>230</v>
      </c>
      <c r="S4102">
        <v>1</v>
      </c>
      <c r="T4102">
        <v>1.7490000000000001</v>
      </c>
      <c r="U4102">
        <v>3.3029999999999999</v>
      </c>
    </row>
    <row r="4103" spans="1:21" x14ac:dyDescent="0.3">
      <c r="A4103" t="s">
        <v>123</v>
      </c>
      <c r="B4103" t="s">
        <v>164</v>
      </c>
      <c r="C4103" t="s">
        <v>204</v>
      </c>
      <c r="D4103">
        <v>29</v>
      </c>
      <c r="E4103">
        <v>1</v>
      </c>
      <c r="F4103">
        <v>100</v>
      </c>
      <c r="G4103">
        <v>3.4620000000000002</v>
      </c>
      <c r="H4103">
        <v>29</v>
      </c>
      <c r="I4103">
        <v>0.72499999999999998</v>
      </c>
      <c r="J4103">
        <v>1</v>
      </c>
      <c r="K4103">
        <v>1</v>
      </c>
      <c r="L4103">
        <v>1</v>
      </c>
      <c r="M4103">
        <v>0.95899999999999996</v>
      </c>
      <c r="N4103" t="e">
        <v>#N/A</v>
      </c>
      <c r="O4103" t="e">
        <v>#N/A</v>
      </c>
      <c r="P4103" t="e">
        <v>#N/A</v>
      </c>
      <c r="Q4103" t="e">
        <v>#N/A</v>
      </c>
      <c r="R4103" t="s">
        <v>204</v>
      </c>
      <c r="S4103">
        <v>1</v>
      </c>
      <c r="T4103">
        <v>1.3919999999999999</v>
      </c>
      <c r="U4103">
        <v>3.1190000000000002</v>
      </c>
    </row>
    <row r="4104" spans="1:21" x14ac:dyDescent="0.3">
      <c r="A4104" t="s">
        <v>123</v>
      </c>
      <c r="B4104" t="s">
        <v>179</v>
      </c>
      <c r="C4104" t="s">
        <v>219</v>
      </c>
      <c r="D4104">
        <v>2</v>
      </c>
      <c r="E4104">
        <v>1</v>
      </c>
      <c r="F4104">
        <v>40</v>
      </c>
      <c r="G4104">
        <v>10.422000000000001</v>
      </c>
      <c r="H4104">
        <v>10</v>
      </c>
      <c r="I4104">
        <v>0.25</v>
      </c>
      <c r="J4104">
        <v>0</v>
      </c>
      <c r="K4104">
        <v>1</v>
      </c>
      <c r="L4104">
        <v>0</v>
      </c>
      <c r="M4104">
        <v>0.999</v>
      </c>
      <c r="N4104" t="e">
        <v>#N/A</v>
      </c>
      <c r="O4104" t="e">
        <v>#N/A</v>
      </c>
      <c r="P4104" t="e">
        <v>#N/A</v>
      </c>
      <c r="Q4104" t="e">
        <v>#N/A</v>
      </c>
      <c r="R4104" t="s">
        <v>219</v>
      </c>
      <c r="S4104">
        <v>1</v>
      </c>
      <c r="T4104">
        <v>6.2649999999999997</v>
      </c>
      <c r="U4104">
        <v>7.8310000000000004</v>
      </c>
    </row>
    <row r="4105" spans="1:21" x14ac:dyDescent="0.3">
      <c r="A4105" t="s">
        <v>123</v>
      </c>
      <c r="B4105" t="s">
        <v>186</v>
      </c>
      <c r="C4105" t="s">
        <v>226</v>
      </c>
      <c r="D4105">
        <v>27</v>
      </c>
      <c r="E4105">
        <v>1</v>
      </c>
      <c r="F4105">
        <v>100</v>
      </c>
      <c r="G4105">
        <v>3.734</v>
      </c>
      <c r="H4105">
        <v>35</v>
      </c>
      <c r="I4105">
        <v>0.875</v>
      </c>
      <c r="J4105">
        <v>1</v>
      </c>
      <c r="K4105">
        <v>1</v>
      </c>
      <c r="L4105">
        <v>1</v>
      </c>
      <c r="M4105">
        <v>1.254</v>
      </c>
      <c r="N4105" t="e">
        <v>#N/A</v>
      </c>
      <c r="O4105" t="e">
        <v>#N/A</v>
      </c>
      <c r="P4105" t="e">
        <v>#N/A</v>
      </c>
      <c r="Q4105" t="e">
        <v>#N/A</v>
      </c>
      <c r="R4105" t="s">
        <v>226</v>
      </c>
      <c r="S4105">
        <v>1</v>
      </c>
      <c r="T4105">
        <v>1.7969999999999999</v>
      </c>
      <c r="U4105">
        <v>4.7729999999999997</v>
      </c>
    </row>
    <row r="4106" spans="1:21" x14ac:dyDescent="0.3">
      <c r="A4106" t="s">
        <v>123</v>
      </c>
      <c r="B4106" t="s">
        <v>183</v>
      </c>
      <c r="C4106" t="s">
        <v>223</v>
      </c>
      <c r="D4106">
        <v>8</v>
      </c>
      <c r="E4106">
        <v>1</v>
      </c>
      <c r="F4106">
        <v>64</v>
      </c>
      <c r="G4106">
        <v>5.1550000000000002</v>
      </c>
      <c r="H4106">
        <v>15</v>
      </c>
      <c r="I4106">
        <v>0.375</v>
      </c>
      <c r="J4106">
        <v>1</v>
      </c>
      <c r="K4106">
        <v>0</v>
      </c>
      <c r="L4106">
        <v>0</v>
      </c>
      <c r="M4106">
        <v>1.0840000000000001</v>
      </c>
      <c r="N4106" t="e">
        <v>#N/A</v>
      </c>
      <c r="O4106" t="e">
        <v>#N/A</v>
      </c>
      <c r="P4106" t="e">
        <v>#N/A</v>
      </c>
      <c r="Q4106" t="e">
        <v>#N/A</v>
      </c>
      <c r="R4106" t="s">
        <v>223</v>
      </c>
      <c r="S4106">
        <v>1</v>
      </c>
      <c r="T4106">
        <v>1.944</v>
      </c>
      <c r="U4106">
        <v>4.0709999999999997</v>
      </c>
    </row>
    <row r="4107" spans="1:21" x14ac:dyDescent="0.3">
      <c r="A4107" t="s">
        <v>123</v>
      </c>
      <c r="B4107" t="s">
        <v>189</v>
      </c>
      <c r="C4107" t="s">
        <v>229</v>
      </c>
      <c r="D4107">
        <v>31</v>
      </c>
      <c r="E4107">
        <v>1</v>
      </c>
      <c r="F4107">
        <v>100</v>
      </c>
      <c r="G4107">
        <v>9.8219999999999992</v>
      </c>
      <c r="H4107">
        <v>27</v>
      </c>
      <c r="I4107">
        <v>0.67500000000000004</v>
      </c>
      <c r="J4107">
        <v>1</v>
      </c>
      <c r="K4107">
        <v>0</v>
      </c>
      <c r="L4107">
        <v>0</v>
      </c>
      <c r="M4107">
        <v>67.471000000000004</v>
      </c>
      <c r="N4107" t="e">
        <v>#N/A</v>
      </c>
      <c r="O4107" t="e">
        <v>#N/A</v>
      </c>
      <c r="P4107" t="e">
        <v>#N/A</v>
      </c>
      <c r="Q4107" t="e">
        <v>#N/A</v>
      </c>
      <c r="R4107" t="s">
        <v>1035</v>
      </c>
      <c r="S4107">
        <v>0</v>
      </c>
      <c r="T4107">
        <v>1.909</v>
      </c>
      <c r="U4107">
        <v>5.3659999999999997</v>
      </c>
    </row>
    <row r="4108" spans="1:21" x14ac:dyDescent="0.3">
      <c r="A4108" t="s">
        <v>123</v>
      </c>
      <c r="B4108" t="s">
        <v>180</v>
      </c>
      <c r="C4108" t="s">
        <v>220</v>
      </c>
      <c r="D4108">
        <v>3</v>
      </c>
      <c r="E4108">
        <v>1</v>
      </c>
      <c r="F4108">
        <v>100</v>
      </c>
      <c r="G4108">
        <v>3.198</v>
      </c>
      <c r="H4108">
        <v>37</v>
      </c>
      <c r="I4108">
        <v>0.92500000000000004</v>
      </c>
      <c r="J4108">
        <v>1</v>
      </c>
      <c r="K4108">
        <v>0</v>
      </c>
      <c r="L4108">
        <v>0</v>
      </c>
      <c r="M4108">
        <v>3.0950000000000002</v>
      </c>
      <c r="N4108" t="e">
        <v>#N/A</v>
      </c>
      <c r="O4108" t="e">
        <v>#N/A</v>
      </c>
      <c r="P4108" t="e">
        <v>#N/A</v>
      </c>
      <c r="Q4108" t="e">
        <v>#N/A</v>
      </c>
      <c r="R4108" t="s">
        <v>220</v>
      </c>
      <c r="S4108">
        <v>1</v>
      </c>
      <c r="T4108">
        <v>1.593</v>
      </c>
      <c r="U4108">
        <v>4.4790000000000001</v>
      </c>
    </row>
    <row r="4109" spans="1:21" x14ac:dyDescent="0.3">
      <c r="A4109" t="s">
        <v>123</v>
      </c>
      <c r="B4109" t="s">
        <v>192</v>
      </c>
      <c r="C4109" t="s">
        <v>232</v>
      </c>
      <c r="D4109">
        <v>37</v>
      </c>
      <c r="E4109">
        <v>1</v>
      </c>
      <c r="F4109">
        <v>99</v>
      </c>
      <c r="G4109">
        <v>3.0550000000000002</v>
      </c>
      <c r="H4109">
        <v>25</v>
      </c>
      <c r="I4109">
        <v>0.625</v>
      </c>
      <c r="J4109">
        <v>1</v>
      </c>
      <c r="K4109">
        <v>0</v>
      </c>
      <c r="L4109">
        <v>0</v>
      </c>
      <c r="M4109">
        <v>1.1279999999999999</v>
      </c>
      <c r="N4109" t="e">
        <v>#N/A</v>
      </c>
      <c r="O4109" t="e">
        <v>#N/A</v>
      </c>
      <c r="P4109" t="e">
        <v>#N/A</v>
      </c>
      <c r="Q4109" t="e">
        <v>#N/A</v>
      </c>
      <c r="R4109" t="s">
        <v>388</v>
      </c>
      <c r="S4109">
        <v>0</v>
      </c>
      <c r="T4109">
        <v>1.986</v>
      </c>
      <c r="U4109">
        <v>4.5190000000000001</v>
      </c>
    </row>
    <row r="4110" spans="1:21" x14ac:dyDescent="0.3">
      <c r="A4110" t="s">
        <v>123</v>
      </c>
      <c r="B4110" t="s">
        <v>196</v>
      </c>
      <c r="C4110" t="s">
        <v>236</v>
      </c>
      <c r="D4110">
        <v>1</v>
      </c>
      <c r="E4110">
        <v>1</v>
      </c>
      <c r="F4110">
        <v>30</v>
      </c>
      <c r="G4110">
        <v>4.0869999999999997</v>
      </c>
      <c r="H4110">
        <v>4</v>
      </c>
      <c r="I4110">
        <v>0.1</v>
      </c>
      <c r="J4110">
        <v>0</v>
      </c>
      <c r="K4110">
        <v>1</v>
      </c>
      <c r="L4110">
        <v>0</v>
      </c>
      <c r="M4110">
        <v>0.99099999999999999</v>
      </c>
      <c r="N4110" t="e">
        <v>#N/A</v>
      </c>
      <c r="O4110" t="e">
        <v>#N/A</v>
      </c>
      <c r="P4110" t="e">
        <v>#N/A</v>
      </c>
      <c r="Q4110" t="e">
        <v>#N/A</v>
      </c>
      <c r="R4110" t="s">
        <v>236</v>
      </c>
      <c r="S4110">
        <v>1</v>
      </c>
      <c r="T4110">
        <v>4.3570000000000002</v>
      </c>
      <c r="U4110">
        <v>6.766</v>
      </c>
    </row>
    <row r="4111" spans="1:21" x14ac:dyDescent="0.3">
      <c r="A4111" t="s">
        <v>123</v>
      </c>
      <c r="B4111" t="s">
        <v>175</v>
      </c>
      <c r="C4111" t="s">
        <v>215</v>
      </c>
      <c r="D4111">
        <v>32</v>
      </c>
      <c r="E4111">
        <v>1</v>
      </c>
      <c r="F4111">
        <v>36</v>
      </c>
      <c r="G4111">
        <v>12.895</v>
      </c>
      <c r="H4111">
        <v>6</v>
      </c>
      <c r="I4111">
        <v>0.15</v>
      </c>
      <c r="J4111">
        <v>0</v>
      </c>
      <c r="K4111">
        <v>1</v>
      </c>
      <c r="L4111">
        <v>0</v>
      </c>
      <c r="M4111">
        <v>1.389</v>
      </c>
      <c r="N4111" t="e">
        <v>#N/A</v>
      </c>
      <c r="O4111" t="e">
        <v>#N/A</v>
      </c>
      <c r="P4111" t="e">
        <v>#N/A</v>
      </c>
      <c r="Q4111" t="e">
        <v>#N/A</v>
      </c>
      <c r="R4111" t="s">
        <v>215</v>
      </c>
      <c r="S4111">
        <v>1</v>
      </c>
      <c r="T4111">
        <v>8.109</v>
      </c>
      <c r="U4111">
        <v>10.263</v>
      </c>
    </row>
    <row r="4112" spans="1:21" x14ac:dyDescent="0.3">
      <c r="A4112" t="s">
        <v>123</v>
      </c>
      <c r="B4112" t="s">
        <v>172</v>
      </c>
      <c r="C4112" t="s">
        <v>212</v>
      </c>
      <c r="D4112">
        <v>21</v>
      </c>
      <c r="E4112">
        <v>1</v>
      </c>
      <c r="F4112">
        <v>100</v>
      </c>
      <c r="G4112">
        <v>3.5259999999999998</v>
      </c>
      <c r="H4112">
        <v>39</v>
      </c>
      <c r="I4112">
        <v>0.97499999999999998</v>
      </c>
      <c r="J4112">
        <v>1</v>
      </c>
      <c r="K4112">
        <v>0</v>
      </c>
      <c r="L4112">
        <v>0</v>
      </c>
      <c r="M4112">
        <v>1.159</v>
      </c>
      <c r="N4112" t="e">
        <v>#N/A</v>
      </c>
      <c r="O4112" t="e">
        <v>#N/A</v>
      </c>
      <c r="P4112" t="e">
        <v>#N/A</v>
      </c>
      <c r="Q4112" t="e">
        <v>#N/A</v>
      </c>
      <c r="R4112" t="s">
        <v>212</v>
      </c>
      <c r="S4112">
        <v>1</v>
      </c>
      <c r="T4112">
        <v>1.4550000000000001</v>
      </c>
      <c r="U4112">
        <v>2.9660000000000002</v>
      </c>
    </row>
    <row r="4113" spans="1:21" x14ac:dyDescent="0.3">
      <c r="A4113" t="s">
        <v>123</v>
      </c>
      <c r="B4113" t="s">
        <v>177</v>
      </c>
      <c r="C4113" t="s">
        <v>217</v>
      </c>
      <c r="D4113">
        <v>10</v>
      </c>
      <c r="E4113">
        <v>1</v>
      </c>
      <c r="F4113">
        <v>70</v>
      </c>
      <c r="G4113">
        <v>5.2389999999999999</v>
      </c>
      <c r="H4113">
        <v>21</v>
      </c>
      <c r="I4113">
        <v>0.52500000000000002</v>
      </c>
      <c r="J4113">
        <v>0</v>
      </c>
      <c r="K4113">
        <v>0</v>
      </c>
      <c r="L4113">
        <v>1</v>
      </c>
      <c r="M4113">
        <v>1.135</v>
      </c>
      <c r="N4113" t="e">
        <v>#N/A</v>
      </c>
      <c r="O4113" t="e">
        <v>#N/A</v>
      </c>
      <c r="P4113" t="e">
        <v>#N/A</v>
      </c>
      <c r="Q4113" t="e">
        <v>#N/A</v>
      </c>
      <c r="R4113" t="s">
        <v>217</v>
      </c>
      <c r="S4113">
        <v>1</v>
      </c>
      <c r="T4113">
        <v>1.6259999999999999</v>
      </c>
      <c r="U4113">
        <v>5.1920000000000002</v>
      </c>
    </row>
    <row r="4114" spans="1:21" x14ac:dyDescent="0.3">
      <c r="A4114" t="s">
        <v>123</v>
      </c>
      <c r="B4114" t="s">
        <v>194</v>
      </c>
      <c r="C4114" t="s">
        <v>234</v>
      </c>
      <c r="D4114">
        <v>9</v>
      </c>
      <c r="E4114">
        <v>1</v>
      </c>
      <c r="F4114">
        <v>60</v>
      </c>
      <c r="G4114">
        <v>7.766</v>
      </c>
      <c r="H4114">
        <v>14</v>
      </c>
      <c r="I4114">
        <v>0.35</v>
      </c>
      <c r="J4114">
        <v>0</v>
      </c>
      <c r="K4114">
        <v>1</v>
      </c>
      <c r="L4114">
        <v>0</v>
      </c>
      <c r="M4114">
        <v>0.91200000000000003</v>
      </c>
      <c r="N4114" t="e">
        <v>#N/A</v>
      </c>
      <c r="O4114" t="e">
        <v>#N/A</v>
      </c>
      <c r="P4114" t="e">
        <v>#N/A</v>
      </c>
      <c r="Q4114" t="e">
        <v>#N/A</v>
      </c>
      <c r="R4114" t="s">
        <v>234</v>
      </c>
      <c r="S4114">
        <v>1</v>
      </c>
      <c r="T4114">
        <v>1.75</v>
      </c>
      <c r="U4114">
        <v>4.1109999999999998</v>
      </c>
    </row>
    <row r="4115" spans="1:21" x14ac:dyDescent="0.3">
      <c r="A4115" t="s">
        <v>123</v>
      </c>
      <c r="B4115" t="s">
        <v>170</v>
      </c>
      <c r="C4115" t="s">
        <v>210</v>
      </c>
      <c r="D4115">
        <v>18</v>
      </c>
      <c r="E4115">
        <v>1</v>
      </c>
      <c r="F4115">
        <v>100</v>
      </c>
      <c r="G4115">
        <v>2.8780000000000001</v>
      </c>
      <c r="H4115">
        <v>33</v>
      </c>
      <c r="I4115">
        <v>0.82499999999999996</v>
      </c>
      <c r="J4115">
        <v>1</v>
      </c>
      <c r="K4115">
        <v>1</v>
      </c>
      <c r="L4115">
        <v>1</v>
      </c>
      <c r="M4115">
        <v>1.373</v>
      </c>
      <c r="N4115" t="e">
        <v>#N/A</v>
      </c>
      <c r="O4115" t="e">
        <v>#N/A</v>
      </c>
      <c r="P4115" t="e">
        <v>#N/A</v>
      </c>
      <c r="Q4115" t="e">
        <v>#N/A</v>
      </c>
      <c r="R4115" t="s">
        <v>210</v>
      </c>
      <c r="S4115">
        <v>1</v>
      </c>
      <c r="T4115">
        <v>6.42</v>
      </c>
      <c r="U4115">
        <v>8.4309999999999992</v>
      </c>
    </row>
    <row r="4116" spans="1:21" x14ac:dyDescent="0.3">
      <c r="A4116" t="s">
        <v>123</v>
      </c>
      <c r="B4116" t="s">
        <v>174</v>
      </c>
      <c r="C4116" t="s">
        <v>214</v>
      </c>
      <c r="D4116">
        <v>6</v>
      </c>
      <c r="E4116">
        <v>1</v>
      </c>
      <c r="F4116">
        <v>30</v>
      </c>
      <c r="G4116">
        <v>7.1189999999999998</v>
      </c>
      <c r="H4116">
        <v>3</v>
      </c>
      <c r="I4116">
        <v>7.4999999999999997E-2</v>
      </c>
      <c r="J4116">
        <v>0</v>
      </c>
      <c r="K4116">
        <v>1</v>
      </c>
      <c r="L4116">
        <v>0</v>
      </c>
      <c r="M4116">
        <v>1.583</v>
      </c>
      <c r="N4116" t="e">
        <v>#N/A</v>
      </c>
      <c r="O4116" t="e">
        <v>#N/A</v>
      </c>
      <c r="P4116" t="e">
        <v>#N/A</v>
      </c>
      <c r="Q4116" t="e">
        <v>#N/A</v>
      </c>
      <c r="R4116" t="s">
        <v>214</v>
      </c>
      <c r="S4116">
        <v>1</v>
      </c>
      <c r="T4116">
        <v>1.6080000000000001</v>
      </c>
      <c r="U4116">
        <v>3.8220000000000001</v>
      </c>
    </row>
    <row r="4117" spans="1:21" x14ac:dyDescent="0.3">
      <c r="A4117" t="s">
        <v>123</v>
      </c>
      <c r="B4117" t="s">
        <v>191</v>
      </c>
      <c r="C4117" t="s">
        <v>231</v>
      </c>
      <c r="D4117">
        <v>35</v>
      </c>
      <c r="E4117">
        <v>1</v>
      </c>
      <c r="F4117">
        <v>40</v>
      </c>
      <c r="G4117">
        <v>11.398</v>
      </c>
      <c r="H4117">
        <v>9</v>
      </c>
      <c r="I4117">
        <v>0.22500000000000001</v>
      </c>
      <c r="J4117">
        <v>0</v>
      </c>
      <c r="K4117">
        <v>0</v>
      </c>
      <c r="L4117">
        <v>1</v>
      </c>
      <c r="M4117">
        <v>1.079</v>
      </c>
      <c r="N4117" t="e">
        <v>#N/A</v>
      </c>
      <c r="O4117" t="e">
        <v>#N/A</v>
      </c>
      <c r="P4117" t="e">
        <v>#N/A</v>
      </c>
      <c r="Q4117" t="e">
        <v>#N/A</v>
      </c>
      <c r="R4117" t="s">
        <v>231</v>
      </c>
      <c r="S4117">
        <v>1</v>
      </c>
      <c r="T4117">
        <v>1.879</v>
      </c>
      <c r="U4117">
        <v>4.04</v>
      </c>
    </row>
    <row r="4118" spans="1:21" x14ac:dyDescent="0.3">
      <c r="A4118" t="s">
        <v>123</v>
      </c>
      <c r="B4118" t="s">
        <v>158</v>
      </c>
      <c r="C4118" t="s">
        <v>198</v>
      </c>
      <c r="D4118">
        <v>36</v>
      </c>
      <c r="E4118">
        <v>1</v>
      </c>
      <c r="F4118">
        <v>100</v>
      </c>
      <c r="G4118">
        <v>3.319</v>
      </c>
      <c r="H4118">
        <v>40</v>
      </c>
      <c r="I4118">
        <v>1</v>
      </c>
      <c r="J4118">
        <v>1</v>
      </c>
      <c r="K4118">
        <v>0</v>
      </c>
      <c r="L4118">
        <v>0</v>
      </c>
      <c r="M4118">
        <v>0.91100000000000003</v>
      </c>
      <c r="N4118" t="e">
        <v>#N/A</v>
      </c>
      <c r="O4118" t="e">
        <v>#N/A</v>
      </c>
      <c r="P4118" t="e">
        <v>#N/A</v>
      </c>
      <c r="Q4118" t="e">
        <v>#N/A</v>
      </c>
      <c r="R4118" t="s">
        <v>198</v>
      </c>
      <c r="S4118">
        <v>1</v>
      </c>
      <c r="T4118">
        <v>3.8319999999999999</v>
      </c>
      <c r="U4118">
        <v>6.0540000000000003</v>
      </c>
    </row>
    <row r="4119" spans="1:21" x14ac:dyDescent="0.3">
      <c r="A4119" t="s">
        <v>123</v>
      </c>
      <c r="B4119" t="s">
        <v>185</v>
      </c>
      <c r="C4119" t="s">
        <v>225</v>
      </c>
      <c r="D4119">
        <v>15</v>
      </c>
      <c r="E4119">
        <v>1</v>
      </c>
      <c r="F4119">
        <v>67</v>
      </c>
      <c r="G4119">
        <v>4.742</v>
      </c>
      <c r="H4119">
        <v>19</v>
      </c>
      <c r="I4119">
        <v>0.47499999999999998</v>
      </c>
      <c r="J4119">
        <v>0</v>
      </c>
      <c r="K4119">
        <v>0</v>
      </c>
      <c r="L4119">
        <v>1</v>
      </c>
      <c r="M4119">
        <v>1.151</v>
      </c>
      <c r="N4119" t="e">
        <v>#N/A</v>
      </c>
      <c r="O4119" t="e">
        <v>#N/A</v>
      </c>
      <c r="P4119" t="e">
        <v>#N/A</v>
      </c>
      <c r="Q4119" t="e">
        <v>#N/A</v>
      </c>
      <c r="R4119" t="s">
        <v>960</v>
      </c>
      <c r="S4119">
        <v>0</v>
      </c>
      <c r="T4119">
        <v>1.8859999999999999</v>
      </c>
      <c r="U4119">
        <v>4.0949999999999998</v>
      </c>
    </row>
    <row r="4120" spans="1:21" x14ac:dyDescent="0.3">
      <c r="A4120" t="s">
        <v>123</v>
      </c>
      <c r="B4120" t="s">
        <v>169</v>
      </c>
      <c r="C4120" t="s">
        <v>209</v>
      </c>
      <c r="D4120">
        <v>23</v>
      </c>
      <c r="E4120">
        <v>1</v>
      </c>
      <c r="F4120">
        <v>25</v>
      </c>
      <c r="G4120">
        <v>6.367</v>
      </c>
      <c r="H4120">
        <v>1</v>
      </c>
      <c r="I4120">
        <v>2.5000000000000001E-2</v>
      </c>
      <c r="J4120">
        <v>0</v>
      </c>
      <c r="K4120">
        <v>1</v>
      </c>
      <c r="L4120">
        <v>0</v>
      </c>
      <c r="M4120">
        <v>1.623</v>
      </c>
      <c r="N4120" t="e">
        <v>#N/A</v>
      </c>
      <c r="O4120" t="e">
        <v>#N/A</v>
      </c>
      <c r="P4120" t="e">
        <v>#N/A</v>
      </c>
      <c r="Q4120" t="e">
        <v>#N/A</v>
      </c>
      <c r="R4120" t="s">
        <v>209</v>
      </c>
      <c r="S4120">
        <v>1</v>
      </c>
      <c r="T4120">
        <v>1.62</v>
      </c>
      <c r="U4120">
        <v>3.831</v>
      </c>
    </row>
    <row r="4121" spans="1:21" x14ac:dyDescent="0.3">
      <c r="A4121" t="s">
        <v>123</v>
      </c>
      <c r="B4121" t="s">
        <v>182</v>
      </c>
      <c r="C4121" t="s">
        <v>222</v>
      </c>
      <c r="D4121">
        <v>24</v>
      </c>
      <c r="E4121">
        <v>1</v>
      </c>
      <c r="F4121">
        <v>100</v>
      </c>
      <c r="G4121">
        <v>5.3339999999999996</v>
      </c>
      <c r="H4121">
        <v>34</v>
      </c>
      <c r="I4121">
        <v>0.85</v>
      </c>
      <c r="J4121">
        <v>1</v>
      </c>
      <c r="K4121">
        <v>1</v>
      </c>
      <c r="L4121">
        <v>1</v>
      </c>
      <c r="M4121">
        <v>0.999</v>
      </c>
      <c r="N4121" t="e">
        <v>#N/A</v>
      </c>
      <c r="O4121" t="e">
        <v>#N/A</v>
      </c>
      <c r="P4121" t="e">
        <v>#N/A</v>
      </c>
      <c r="Q4121" t="e">
        <v>#N/A</v>
      </c>
      <c r="R4121" t="s">
        <v>222</v>
      </c>
      <c r="S4121">
        <v>1</v>
      </c>
      <c r="T4121">
        <v>1.488</v>
      </c>
      <c r="U4121">
        <v>4.782</v>
      </c>
    </row>
    <row r="4122" spans="1:21" x14ac:dyDescent="0.3">
      <c r="A4122" t="s">
        <v>124</v>
      </c>
      <c r="B4122" t="s">
        <v>188</v>
      </c>
      <c r="C4122" t="s">
        <v>228</v>
      </c>
      <c r="D4122">
        <v>28</v>
      </c>
      <c r="E4122">
        <v>1</v>
      </c>
      <c r="F4122">
        <v>24</v>
      </c>
      <c r="G4122">
        <v>1.9650000000000001</v>
      </c>
      <c r="H4122">
        <v>15</v>
      </c>
      <c r="I4122">
        <v>0.375</v>
      </c>
      <c r="J4122">
        <v>0</v>
      </c>
      <c r="K4122">
        <v>0</v>
      </c>
      <c r="L4122">
        <v>1</v>
      </c>
      <c r="M4122">
        <v>1.127</v>
      </c>
      <c r="N4122" t="e">
        <v>#N/A</v>
      </c>
      <c r="O4122" t="e">
        <v>#N/A</v>
      </c>
      <c r="P4122" t="e">
        <v>#N/A</v>
      </c>
      <c r="Q4122" t="e">
        <v>#N/A</v>
      </c>
      <c r="R4122" t="s">
        <v>897</v>
      </c>
      <c r="S4122">
        <v>0</v>
      </c>
      <c r="T4122">
        <v>3.0070000000000001</v>
      </c>
      <c r="U4122">
        <v>4.5570000000000004</v>
      </c>
    </row>
    <row r="4123" spans="1:21" x14ac:dyDescent="0.3">
      <c r="A4123" t="s">
        <v>124</v>
      </c>
      <c r="B4123" t="s">
        <v>172</v>
      </c>
      <c r="C4123" t="s">
        <v>212</v>
      </c>
      <c r="D4123">
        <v>14</v>
      </c>
      <c r="E4123">
        <v>1</v>
      </c>
      <c r="F4123">
        <v>30</v>
      </c>
      <c r="G4123">
        <v>1.663</v>
      </c>
      <c r="H4123">
        <v>34</v>
      </c>
      <c r="I4123">
        <v>0.85</v>
      </c>
      <c r="J4123">
        <v>1</v>
      </c>
      <c r="K4123">
        <v>0</v>
      </c>
      <c r="L4123">
        <v>0</v>
      </c>
      <c r="M4123">
        <v>0.65700000000000003</v>
      </c>
      <c r="N4123" t="e">
        <v>#N/A</v>
      </c>
      <c r="O4123" t="e">
        <v>#N/A</v>
      </c>
      <c r="P4123" t="e">
        <v>#N/A</v>
      </c>
      <c r="Q4123" t="e">
        <v>#N/A</v>
      </c>
      <c r="R4123" t="s">
        <v>897</v>
      </c>
      <c r="S4123">
        <v>0</v>
      </c>
      <c r="T4123">
        <v>2.1920000000000002</v>
      </c>
      <c r="U4123">
        <v>4.2649999999999997</v>
      </c>
    </row>
    <row r="4124" spans="1:21" x14ac:dyDescent="0.3">
      <c r="A4124" t="s">
        <v>124</v>
      </c>
      <c r="B4124" t="s">
        <v>160</v>
      </c>
      <c r="C4124" t="s">
        <v>200</v>
      </c>
      <c r="D4124">
        <v>30</v>
      </c>
      <c r="E4124">
        <v>1</v>
      </c>
      <c r="F4124">
        <v>18</v>
      </c>
      <c r="G4124">
        <v>1.8879999999999999</v>
      </c>
      <c r="H4124">
        <v>3</v>
      </c>
      <c r="I4124">
        <v>7.4999999999999997E-2</v>
      </c>
      <c r="J4124">
        <v>0</v>
      </c>
      <c r="K4124">
        <v>1</v>
      </c>
      <c r="L4124">
        <v>0</v>
      </c>
      <c r="M4124">
        <v>0.77700000000000002</v>
      </c>
      <c r="N4124" t="e">
        <v>#N/A</v>
      </c>
      <c r="O4124" t="e">
        <v>#N/A</v>
      </c>
      <c r="P4124" t="e">
        <v>#N/A</v>
      </c>
      <c r="Q4124" t="e">
        <v>#N/A</v>
      </c>
      <c r="R4124" t="s">
        <v>897</v>
      </c>
      <c r="S4124">
        <v>0</v>
      </c>
      <c r="T4124">
        <v>0.82199999999999995</v>
      </c>
      <c r="U4124">
        <v>1.5229999999999999</v>
      </c>
    </row>
    <row r="4125" spans="1:21" x14ac:dyDescent="0.3">
      <c r="A4125" t="s">
        <v>124</v>
      </c>
      <c r="B4125" t="s">
        <v>182</v>
      </c>
      <c r="C4125" t="s">
        <v>222</v>
      </c>
      <c r="D4125">
        <v>9</v>
      </c>
      <c r="E4125">
        <v>1</v>
      </c>
      <c r="F4125">
        <v>31</v>
      </c>
      <c r="G4125">
        <v>1.5329999999999999</v>
      </c>
      <c r="H4125">
        <v>36</v>
      </c>
      <c r="I4125">
        <v>0.9</v>
      </c>
      <c r="J4125">
        <v>1</v>
      </c>
      <c r="K4125">
        <v>1</v>
      </c>
      <c r="L4125">
        <v>1</v>
      </c>
      <c r="M4125">
        <v>0.67300000000000004</v>
      </c>
      <c r="N4125" t="e">
        <v>#N/A</v>
      </c>
      <c r="O4125" t="e">
        <v>#N/A</v>
      </c>
      <c r="P4125" t="e">
        <v>#N/A</v>
      </c>
      <c r="Q4125" t="e">
        <v>#N/A</v>
      </c>
      <c r="R4125" t="s">
        <v>897</v>
      </c>
      <c r="S4125">
        <v>0</v>
      </c>
      <c r="T4125">
        <v>0.78800000000000003</v>
      </c>
      <c r="U4125">
        <v>1.3859999999999999</v>
      </c>
    </row>
    <row r="4126" spans="1:21" x14ac:dyDescent="0.3">
      <c r="A4126" t="s">
        <v>124</v>
      </c>
      <c r="B4126" t="s">
        <v>187</v>
      </c>
      <c r="C4126" t="s">
        <v>227</v>
      </c>
      <c r="D4126">
        <v>26</v>
      </c>
      <c r="E4126">
        <v>1</v>
      </c>
      <c r="F4126">
        <v>30</v>
      </c>
      <c r="G4126">
        <v>1.835</v>
      </c>
      <c r="H4126">
        <v>33</v>
      </c>
      <c r="I4126">
        <v>0.82499999999999996</v>
      </c>
      <c r="J4126">
        <v>1</v>
      </c>
      <c r="K4126">
        <v>0</v>
      </c>
      <c r="L4126">
        <v>0</v>
      </c>
      <c r="M4126">
        <v>0.71099999999999997</v>
      </c>
      <c r="N4126" t="e">
        <v>#N/A</v>
      </c>
      <c r="O4126" t="e">
        <v>#N/A</v>
      </c>
      <c r="P4126" t="e">
        <v>#N/A</v>
      </c>
      <c r="Q4126" t="e">
        <v>#N/A</v>
      </c>
      <c r="R4126" t="s">
        <v>897</v>
      </c>
      <c r="S4126">
        <v>0</v>
      </c>
      <c r="T4126">
        <v>1.3049999999999999</v>
      </c>
      <c r="U4126">
        <v>1.8560000000000001</v>
      </c>
    </row>
    <row r="4127" spans="1:21" x14ac:dyDescent="0.3">
      <c r="A4127" t="s">
        <v>124</v>
      </c>
      <c r="B4127" t="s">
        <v>170</v>
      </c>
      <c r="C4127" t="s">
        <v>210</v>
      </c>
      <c r="D4127">
        <v>21</v>
      </c>
      <c r="E4127">
        <v>1</v>
      </c>
      <c r="F4127">
        <v>24</v>
      </c>
      <c r="G4127">
        <v>2.5950000000000002</v>
      </c>
      <c r="H4127">
        <v>19</v>
      </c>
      <c r="I4127">
        <v>0.47499999999999998</v>
      </c>
      <c r="J4127">
        <v>0</v>
      </c>
      <c r="K4127">
        <v>0</v>
      </c>
      <c r="L4127">
        <v>1</v>
      </c>
      <c r="M4127">
        <v>0.77</v>
      </c>
      <c r="N4127" t="e">
        <v>#N/A</v>
      </c>
      <c r="O4127" t="e">
        <v>#N/A</v>
      </c>
      <c r="P4127" t="e">
        <v>#N/A</v>
      </c>
      <c r="Q4127" t="e">
        <v>#N/A</v>
      </c>
      <c r="R4127" t="s">
        <v>897</v>
      </c>
      <c r="S4127">
        <v>0</v>
      </c>
      <c r="T4127">
        <v>0.85699999999999998</v>
      </c>
      <c r="U4127">
        <v>1.33</v>
      </c>
    </row>
    <row r="4128" spans="1:21" x14ac:dyDescent="0.3">
      <c r="A4128" t="s">
        <v>124</v>
      </c>
      <c r="B4128" t="s">
        <v>163</v>
      </c>
      <c r="C4128" t="s">
        <v>203</v>
      </c>
      <c r="D4128">
        <v>15</v>
      </c>
      <c r="E4128">
        <v>1</v>
      </c>
      <c r="F4128">
        <v>20</v>
      </c>
      <c r="G4128">
        <v>1.7789999999999999</v>
      </c>
      <c r="H4128">
        <v>7</v>
      </c>
      <c r="I4128">
        <v>0.17499999999999999</v>
      </c>
      <c r="J4128">
        <v>0</v>
      </c>
      <c r="K4128">
        <v>0</v>
      </c>
      <c r="L4128">
        <v>1</v>
      </c>
      <c r="M4128">
        <v>0.80900000000000005</v>
      </c>
      <c r="N4128" t="e">
        <v>#N/A</v>
      </c>
      <c r="O4128" t="e">
        <v>#N/A</v>
      </c>
      <c r="P4128" t="e">
        <v>#N/A</v>
      </c>
      <c r="Q4128" t="e">
        <v>#N/A</v>
      </c>
      <c r="R4128" t="s">
        <v>897</v>
      </c>
      <c r="S4128">
        <v>0</v>
      </c>
      <c r="T4128">
        <v>1.5589999999999999</v>
      </c>
      <c r="U4128">
        <v>2.1110000000000002</v>
      </c>
    </row>
    <row r="4129" spans="1:21" x14ac:dyDescent="0.3">
      <c r="A4129" t="s">
        <v>124</v>
      </c>
      <c r="B4129" t="s">
        <v>165</v>
      </c>
      <c r="C4129" t="s">
        <v>205</v>
      </c>
      <c r="D4129">
        <v>35</v>
      </c>
      <c r="E4129">
        <v>1</v>
      </c>
      <c r="F4129">
        <v>28</v>
      </c>
      <c r="G4129">
        <v>1.7789999999999999</v>
      </c>
      <c r="H4129">
        <v>29</v>
      </c>
      <c r="I4129">
        <v>0.72499999999999998</v>
      </c>
      <c r="J4129">
        <v>1</v>
      </c>
      <c r="K4129">
        <v>0</v>
      </c>
      <c r="L4129">
        <v>0</v>
      </c>
      <c r="M4129">
        <v>1.1850000000000001</v>
      </c>
      <c r="N4129" t="e">
        <v>#N/A</v>
      </c>
      <c r="O4129" t="e">
        <v>#N/A</v>
      </c>
      <c r="P4129" t="e">
        <v>#N/A</v>
      </c>
      <c r="Q4129" t="e">
        <v>#N/A</v>
      </c>
      <c r="R4129" t="s">
        <v>897</v>
      </c>
      <c r="S4129">
        <v>0</v>
      </c>
      <c r="T4129">
        <v>1.127</v>
      </c>
      <c r="U4129">
        <v>1.84</v>
      </c>
    </row>
    <row r="4130" spans="1:21" x14ac:dyDescent="0.3">
      <c r="A4130" t="s">
        <v>124</v>
      </c>
      <c r="B4130" t="s">
        <v>158</v>
      </c>
      <c r="C4130" t="s">
        <v>198</v>
      </c>
      <c r="D4130">
        <v>22</v>
      </c>
      <c r="E4130">
        <v>1</v>
      </c>
      <c r="F4130">
        <v>20</v>
      </c>
      <c r="G4130">
        <v>2.0009999999999999</v>
      </c>
      <c r="H4130">
        <v>6</v>
      </c>
      <c r="I4130">
        <v>0.15</v>
      </c>
      <c r="J4130">
        <v>0</v>
      </c>
      <c r="K4130">
        <v>1</v>
      </c>
      <c r="L4130">
        <v>0</v>
      </c>
      <c r="M4130">
        <v>0.64900000000000002</v>
      </c>
      <c r="N4130" t="e">
        <v>#N/A</v>
      </c>
      <c r="O4130" t="e">
        <v>#N/A</v>
      </c>
      <c r="P4130" t="e">
        <v>#N/A</v>
      </c>
      <c r="Q4130" t="e">
        <v>#N/A</v>
      </c>
      <c r="R4130" t="s">
        <v>897</v>
      </c>
      <c r="S4130">
        <v>0</v>
      </c>
      <c r="T4130">
        <v>1.591</v>
      </c>
      <c r="U4130">
        <v>2.2360000000000002</v>
      </c>
    </row>
    <row r="4131" spans="1:21" x14ac:dyDescent="0.3">
      <c r="A4131" t="s">
        <v>124</v>
      </c>
      <c r="B4131" t="s">
        <v>168</v>
      </c>
      <c r="C4131" t="s">
        <v>208</v>
      </c>
      <c r="D4131">
        <v>4</v>
      </c>
      <c r="E4131">
        <v>1</v>
      </c>
      <c r="F4131">
        <v>29</v>
      </c>
      <c r="G4131">
        <v>2.5409999999999999</v>
      </c>
      <c r="H4131">
        <v>31</v>
      </c>
      <c r="I4131">
        <v>0.77500000000000002</v>
      </c>
      <c r="J4131">
        <v>1</v>
      </c>
      <c r="K4131">
        <v>0</v>
      </c>
      <c r="L4131">
        <v>0</v>
      </c>
      <c r="M4131">
        <v>0.68100000000000005</v>
      </c>
      <c r="N4131" t="e">
        <v>#N/A</v>
      </c>
      <c r="O4131" t="e">
        <v>#N/A</v>
      </c>
      <c r="P4131" t="e">
        <v>#N/A</v>
      </c>
      <c r="Q4131" t="e">
        <v>#N/A</v>
      </c>
      <c r="R4131" t="s">
        <v>897</v>
      </c>
      <c r="S4131">
        <v>0</v>
      </c>
      <c r="T4131">
        <v>1.7390000000000001</v>
      </c>
      <c r="U4131">
        <v>2.4180000000000001</v>
      </c>
    </row>
    <row r="4132" spans="1:21" x14ac:dyDescent="0.3">
      <c r="A4132" t="s">
        <v>124</v>
      </c>
      <c r="B4132" t="s">
        <v>193</v>
      </c>
      <c r="C4132" t="s">
        <v>233</v>
      </c>
      <c r="D4132">
        <v>33</v>
      </c>
      <c r="E4132">
        <v>1</v>
      </c>
      <c r="F4132">
        <v>61</v>
      </c>
      <c r="G4132">
        <v>2.5230000000000001</v>
      </c>
      <c r="H4132">
        <v>37</v>
      </c>
      <c r="I4132">
        <v>0.92500000000000004</v>
      </c>
      <c r="J4132">
        <v>1</v>
      </c>
      <c r="K4132">
        <v>1</v>
      </c>
      <c r="L4132">
        <v>1</v>
      </c>
      <c r="M4132">
        <v>1.093</v>
      </c>
      <c r="N4132" t="e">
        <v>#N/A</v>
      </c>
      <c r="O4132" t="e">
        <v>#N/A</v>
      </c>
      <c r="P4132" t="e">
        <v>#N/A</v>
      </c>
      <c r="Q4132" t="e">
        <v>#N/A</v>
      </c>
      <c r="R4132" t="s">
        <v>897</v>
      </c>
      <c r="S4132">
        <v>0</v>
      </c>
      <c r="T4132">
        <v>1.2569999999999999</v>
      </c>
      <c r="U4132">
        <v>1.71</v>
      </c>
    </row>
    <row r="4133" spans="1:21" x14ac:dyDescent="0.3">
      <c r="A4133" t="s">
        <v>124</v>
      </c>
      <c r="B4133" t="s">
        <v>196</v>
      </c>
      <c r="C4133" t="s">
        <v>236</v>
      </c>
      <c r="D4133">
        <v>11</v>
      </c>
      <c r="E4133">
        <v>1</v>
      </c>
      <c r="F4133">
        <v>73</v>
      </c>
      <c r="G4133">
        <v>2.6150000000000002</v>
      </c>
      <c r="H4133">
        <v>38</v>
      </c>
      <c r="I4133">
        <v>0.95</v>
      </c>
      <c r="J4133">
        <v>1</v>
      </c>
      <c r="K4133">
        <v>1</v>
      </c>
      <c r="L4133">
        <v>1</v>
      </c>
      <c r="M4133">
        <v>0.72299999999999998</v>
      </c>
      <c r="N4133" t="e">
        <v>#N/A</v>
      </c>
      <c r="O4133" t="e">
        <v>#N/A</v>
      </c>
      <c r="P4133" t="e">
        <v>#N/A</v>
      </c>
      <c r="Q4133" t="e">
        <v>#N/A</v>
      </c>
      <c r="R4133" t="s">
        <v>897</v>
      </c>
      <c r="S4133">
        <v>0</v>
      </c>
      <c r="T4133">
        <v>0.79500000000000004</v>
      </c>
      <c r="U4133">
        <v>1.4419999999999999</v>
      </c>
    </row>
    <row r="4134" spans="1:21" x14ac:dyDescent="0.3">
      <c r="A4134" t="s">
        <v>124</v>
      </c>
      <c r="B4134" t="s">
        <v>191</v>
      </c>
      <c r="C4134" t="s">
        <v>231</v>
      </c>
      <c r="D4134">
        <v>38</v>
      </c>
      <c r="E4134">
        <v>1</v>
      </c>
      <c r="F4134">
        <v>30</v>
      </c>
      <c r="G4134">
        <v>1.5469999999999999</v>
      </c>
      <c r="H4134">
        <v>35</v>
      </c>
      <c r="I4134">
        <v>0.875</v>
      </c>
      <c r="J4134">
        <v>1</v>
      </c>
      <c r="K4134">
        <v>1</v>
      </c>
      <c r="L4134">
        <v>1</v>
      </c>
      <c r="M4134">
        <v>0.501</v>
      </c>
      <c r="N4134" t="e">
        <v>#N/A</v>
      </c>
      <c r="O4134" t="e">
        <v>#N/A</v>
      </c>
      <c r="P4134" t="e">
        <v>#N/A</v>
      </c>
      <c r="Q4134" t="e">
        <v>#N/A</v>
      </c>
      <c r="R4134" t="s">
        <v>897</v>
      </c>
      <c r="S4134">
        <v>0</v>
      </c>
      <c r="T4134">
        <v>1.0009999999999999</v>
      </c>
      <c r="U4134">
        <v>1.462</v>
      </c>
    </row>
    <row r="4135" spans="1:21" x14ac:dyDescent="0.3">
      <c r="A4135" t="s">
        <v>124</v>
      </c>
      <c r="B4135" t="s">
        <v>176</v>
      </c>
      <c r="C4135" t="s">
        <v>216</v>
      </c>
      <c r="D4135">
        <v>34</v>
      </c>
      <c r="E4135">
        <v>1</v>
      </c>
      <c r="F4135">
        <v>100</v>
      </c>
      <c r="G4135">
        <v>3.3490000000000002</v>
      </c>
      <c r="H4135">
        <v>40</v>
      </c>
      <c r="I4135">
        <v>1</v>
      </c>
      <c r="J4135">
        <v>1</v>
      </c>
      <c r="K4135">
        <v>1</v>
      </c>
      <c r="L4135">
        <v>1</v>
      </c>
      <c r="M4135">
        <v>1.2110000000000001</v>
      </c>
      <c r="N4135" t="e">
        <v>#N/A</v>
      </c>
      <c r="O4135" t="e">
        <v>#N/A</v>
      </c>
      <c r="P4135" t="e">
        <v>#N/A</v>
      </c>
      <c r="Q4135" t="e">
        <v>#N/A</v>
      </c>
      <c r="R4135" t="s">
        <v>216</v>
      </c>
      <c r="S4135">
        <v>1</v>
      </c>
      <c r="T4135">
        <v>2.8029999999999999</v>
      </c>
      <c r="U4135">
        <v>5.6539999999999999</v>
      </c>
    </row>
    <row r="4136" spans="1:21" x14ac:dyDescent="0.3">
      <c r="A4136" t="s">
        <v>124</v>
      </c>
      <c r="B4136" t="s">
        <v>173</v>
      </c>
      <c r="C4136" t="s">
        <v>213</v>
      </c>
      <c r="D4136">
        <v>23</v>
      </c>
      <c r="E4136">
        <v>1</v>
      </c>
      <c r="F4136">
        <v>22</v>
      </c>
      <c r="G4136">
        <v>1.6990000000000001</v>
      </c>
      <c r="H4136">
        <v>13</v>
      </c>
      <c r="I4136">
        <v>0.32500000000000001</v>
      </c>
      <c r="J4136">
        <v>0</v>
      </c>
      <c r="K4136">
        <v>0</v>
      </c>
      <c r="L4136">
        <v>1</v>
      </c>
      <c r="M4136">
        <v>0.64500000000000002</v>
      </c>
      <c r="N4136" t="e">
        <v>#N/A</v>
      </c>
      <c r="O4136" t="e">
        <v>#N/A</v>
      </c>
      <c r="P4136" t="e">
        <v>#N/A</v>
      </c>
      <c r="Q4136" t="e">
        <v>#N/A</v>
      </c>
      <c r="R4136" t="s">
        <v>897</v>
      </c>
      <c r="S4136">
        <v>0</v>
      </c>
      <c r="T4136">
        <v>1.5329999999999999</v>
      </c>
      <c r="U4136">
        <v>2.105</v>
      </c>
    </row>
    <row r="4137" spans="1:21" x14ac:dyDescent="0.3">
      <c r="A4137" t="s">
        <v>124</v>
      </c>
      <c r="B4137" t="s">
        <v>174</v>
      </c>
      <c r="C4137" t="s">
        <v>214</v>
      </c>
      <c r="D4137">
        <v>40</v>
      </c>
      <c r="E4137">
        <v>1</v>
      </c>
      <c r="F4137">
        <v>24</v>
      </c>
      <c r="G4137">
        <v>1.5209999999999999</v>
      </c>
      <c r="H4137">
        <v>18</v>
      </c>
      <c r="I4137">
        <v>0.45</v>
      </c>
      <c r="J4137">
        <v>0</v>
      </c>
      <c r="K4137">
        <v>1</v>
      </c>
      <c r="L4137">
        <v>0</v>
      </c>
      <c r="M4137">
        <v>0.621</v>
      </c>
      <c r="N4137" t="e">
        <v>#N/A</v>
      </c>
      <c r="O4137" t="e">
        <v>#N/A</v>
      </c>
      <c r="P4137" t="e">
        <v>#N/A</v>
      </c>
      <c r="Q4137" t="e">
        <v>#N/A</v>
      </c>
      <c r="R4137" t="s">
        <v>897</v>
      </c>
      <c r="S4137">
        <v>0</v>
      </c>
      <c r="T4137">
        <v>1.107</v>
      </c>
      <c r="U4137">
        <v>1.6830000000000001</v>
      </c>
    </row>
    <row r="4138" spans="1:21" x14ac:dyDescent="0.3">
      <c r="A4138" t="s">
        <v>124</v>
      </c>
      <c r="B4138" t="s">
        <v>194</v>
      </c>
      <c r="C4138" t="s">
        <v>234</v>
      </c>
      <c r="D4138">
        <v>29</v>
      </c>
      <c r="E4138">
        <v>1</v>
      </c>
      <c r="F4138">
        <v>18</v>
      </c>
      <c r="G4138">
        <v>1.351</v>
      </c>
      <c r="H4138">
        <v>4</v>
      </c>
      <c r="I4138">
        <v>0.1</v>
      </c>
      <c r="J4138">
        <v>0</v>
      </c>
      <c r="K4138">
        <v>0</v>
      </c>
      <c r="L4138">
        <v>1</v>
      </c>
      <c r="M4138">
        <v>0.57099999999999995</v>
      </c>
      <c r="N4138" t="e">
        <v>#N/A</v>
      </c>
      <c r="O4138" t="e">
        <v>#N/A</v>
      </c>
      <c r="P4138" t="e">
        <v>#N/A</v>
      </c>
      <c r="Q4138" t="e">
        <v>#N/A</v>
      </c>
      <c r="R4138" t="s">
        <v>897</v>
      </c>
      <c r="S4138">
        <v>0</v>
      </c>
      <c r="T4138">
        <v>1.0960000000000001</v>
      </c>
      <c r="U4138">
        <v>1.607</v>
      </c>
    </row>
    <row r="4139" spans="1:21" x14ac:dyDescent="0.3">
      <c r="A4139" t="s">
        <v>124</v>
      </c>
      <c r="B4139" t="s">
        <v>171</v>
      </c>
      <c r="C4139" t="s">
        <v>211</v>
      </c>
      <c r="D4139">
        <v>36</v>
      </c>
      <c r="E4139">
        <v>1</v>
      </c>
      <c r="F4139">
        <v>26</v>
      </c>
      <c r="G4139">
        <v>1.121</v>
      </c>
      <c r="H4139">
        <v>26</v>
      </c>
      <c r="I4139">
        <v>0.65</v>
      </c>
      <c r="J4139">
        <v>1</v>
      </c>
      <c r="K4139">
        <v>1</v>
      </c>
      <c r="L4139">
        <v>1</v>
      </c>
      <c r="M4139">
        <v>4.8460000000000001</v>
      </c>
      <c r="N4139" t="e">
        <v>#N/A</v>
      </c>
      <c r="O4139" t="e">
        <v>#N/A</v>
      </c>
      <c r="P4139" t="e">
        <v>#N/A</v>
      </c>
      <c r="Q4139" t="e">
        <v>#N/A</v>
      </c>
      <c r="R4139" t="s">
        <v>897</v>
      </c>
      <c r="S4139">
        <v>0</v>
      </c>
      <c r="T4139">
        <v>0.77400000000000002</v>
      </c>
      <c r="U4139">
        <v>1.3149999999999999</v>
      </c>
    </row>
    <row r="4140" spans="1:21" x14ac:dyDescent="0.3">
      <c r="A4140" t="s">
        <v>124</v>
      </c>
      <c r="B4140" t="s">
        <v>164</v>
      </c>
      <c r="C4140" t="s">
        <v>204</v>
      </c>
      <c r="D4140">
        <v>20</v>
      </c>
      <c r="E4140">
        <v>1</v>
      </c>
      <c r="F4140">
        <v>19</v>
      </c>
      <c r="G4140">
        <v>1.5329999999999999</v>
      </c>
      <c r="H4140">
        <v>5</v>
      </c>
      <c r="I4140">
        <v>0.125</v>
      </c>
      <c r="J4140">
        <v>0</v>
      </c>
      <c r="K4140">
        <v>0</v>
      </c>
      <c r="L4140">
        <v>1</v>
      </c>
      <c r="M4140">
        <v>0.67500000000000004</v>
      </c>
      <c r="N4140" t="e">
        <v>#N/A</v>
      </c>
      <c r="O4140" t="e">
        <v>#N/A</v>
      </c>
      <c r="P4140" t="e">
        <v>#N/A</v>
      </c>
      <c r="Q4140" t="e">
        <v>#N/A</v>
      </c>
      <c r="R4140" t="s">
        <v>897</v>
      </c>
      <c r="S4140">
        <v>0</v>
      </c>
      <c r="T4140">
        <v>0.81799999999999995</v>
      </c>
      <c r="U4140">
        <v>1.6990000000000001</v>
      </c>
    </row>
    <row r="4141" spans="1:21" x14ac:dyDescent="0.3">
      <c r="A4141" t="s">
        <v>124</v>
      </c>
      <c r="B4141" t="s">
        <v>185</v>
      </c>
      <c r="C4141" t="s">
        <v>225</v>
      </c>
      <c r="D4141">
        <v>8</v>
      </c>
      <c r="E4141">
        <v>1</v>
      </c>
      <c r="F4141">
        <v>26</v>
      </c>
      <c r="G4141">
        <v>2.278</v>
      </c>
      <c r="H4141">
        <v>21</v>
      </c>
      <c r="I4141">
        <v>0.52500000000000002</v>
      </c>
      <c r="J4141">
        <v>0</v>
      </c>
      <c r="K4141">
        <v>0</v>
      </c>
      <c r="L4141">
        <v>1</v>
      </c>
      <c r="M4141">
        <v>1.085</v>
      </c>
      <c r="N4141" t="e">
        <v>#N/A</v>
      </c>
      <c r="O4141" t="e">
        <v>#N/A</v>
      </c>
      <c r="P4141" t="e">
        <v>#N/A</v>
      </c>
      <c r="Q4141" t="e">
        <v>#N/A</v>
      </c>
      <c r="R4141" t="s">
        <v>897</v>
      </c>
      <c r="S4141">
        <v>0</v>
      </c>
      <c r="T4141">
        <v>0.76600000000000001</v>
      </c>
      <c r="U4141">
        <v>1.597</v>
      </c>
    </row>
    <row r="4142" spans="1:21" x14ac:dyDescent="0.3">
      <c r="A4142" t="s">
        <v>124</v>
      </c>
      <c r="B4142" t="s">
        <v>161</v>
      </c>
      <c r="C4142" t="s">
        <v>201</v>
      </c>
      <c r="D4142">
        <v>39</v>
      </c>
      <c r="E4142">
        <v>1</v>
      </c>
      <c r="F4142">
        <v>26</v>
      </c>
      <c r="G4142">
        <v>1.5549999999999999</v>
      </c>
      <c r="H4142">
        <v>25</v>
      </c>
      <c r="I4142">
        <v>0.625</v>
      </c>
      <c r="J4142">
        <v>1</v>
      </c>
      <c r="K4142">
        <v>1</v>
      </c>
      <c r="L4142">
        <v>1</v>
      </c>
      <c r="M4142">
        <v>0.73899999999999999</v>
      </c>
      <c r="N4142" t="e">
        <v>#N/A</v>
      </c>
      <c r="O4142" t="e">
        <v>#N/A</v>
      </c>
      <c r="P4142" t="e">
        <v>#N/A</v>
      </c>
      <c r="Q4142" t="e">
        <v>#N/A</v>
      </c>
      <c r="R4142" t="s">
        <v>897</v>
      </c>
      <c r="S4142">
        <v>0</v>
      </c>
      <c r="T4142">
        <v>1.0569999999999999</v>
      </c>
      <c r="U4142">
        <v>1.4930000000000001</v>
      </c>
    </row>
    <row r="4143" spans="1:21" x14ac:dyDescent="0.3">
      <c r="A4143" t="s">
        <v>124</v>
      </c>
      <c r="B4143" t="s">
        <v>180</v>
      </c>
      <c r="C4143" t="s">
        <v>220</v>
      </c>
      <c r="D4143">
        <v>7</v>
      </c>
      <c r="E4143">
        <v>1</v>
      </c>
      <c r="F4143">
        <v>26</v>
      </c>
      <c r="G4143">
        <v>2.0529999999999999</v>
      </c>
      <c r="H4143">
        <v>23</v>
      </c>
      <c r="I4143">
        <v>0.57499999999999996</v>
      </c>
      <c r="J4143">
        <v>1</v>
      </c>
      <c r="K4143">
        <v>0</v>
      </c>
      <c r="L4143">
        <v>0</v>
      </c>
      <c r="M4143">
        <v>0.60899999999999999</v>
      </c>
      <c r="N4143" t="e">
        <v>#N/A</v>
      </c>
      <c r="O4143" t="e">
        <v>#N/A</v>
      </c>
      <c r="P4143" t="e">
        <v>#N/A</v>
      </c>
      <c r="Q4143" t="e">
        <v>#N/A</v>
      </c>
      <c r="R4143" t="s">
        <v>897</v>
      </c>
      <c r="S4143">
        <v>0</v>
      </c>
      <c r="T4143">
        <v>0.71499999999999997</v>
      </c>
      <c r="U4143">
        <v>1.341</v>
      </c>
    </row>
    <row r="4144" spans="1:21" x14ac:dyDescent="0.3">
      <c r="A4144" t="s">
        <v>124</v>
      </c>
      <c r="B4144" t="s">
        <v>167</v>
      </c>
      <c r="C4144" t="s">
        <v>207</v>
      </c>
      <c r="D4144">
        <v>6</v>
      </c>
      <c r="E4144">
        <v>1</v>
      </c>
      <c r="F4144">
        <v>26</v>
      </c>
      <c r="G4144">
        <v>1.679</v>
      </c>
      <c r="H4144">
        <v>24</v>
      </c>
      <c r="I4144">
        <v>0.6</v>
      </c>
      <c r="J4144">
        <v>1</v>
      </c>
      <c r="K4144">
        <v>1</v>
      </c>
      <c r="L4144">
        <v>1</v>
      </c>
      <c r="M4144">
        <v>0.66900000000000004</v>
      </c>
      <c r="N4144" t="e">
        <v>#N/A</v>
      </c>
      <c r="O4144" t="e">
        <v>#N/A</v>
      </c>
      <c r="P4144" t="e">
        <v>#N/A</v>
      </c>
      <c r="Q4144" t="e">
        <v>#N/A</v>
      </c>
      <c r="R4144" t="s">
        <v>897</v>
      </c>
      <c r="S4144">
        <v>0</v>
      </c>
      <c r="T4144">
        <v>0.82899999999999996</v>
      </c>
      <c r="U4144">
        <v>1.4470000000000001</v>
      </c>
    </row>
    <row r="4145" spans="1:21" x14ac:dyDescent="0.3">
      <c r="A4145" t="s">
        <v>124</v>
      </c>
      <c r="B4145" t="s">
        <v>183</v>
      </c>
      <c r="C4145" t="s">
        <v>223</v>
      </c>
      <c r="D4145">
        <v>27</v>
      </c>
      <c r="E4145">
        <v>1</v>
      </c>
      <c r="F4145">
        <v>29</v>
      </c>
      <c r="G4145">
        <v>2.5070000000000001</v>
      </c>
      <c r="H4145">
        <v>32</v>
      </c>
      <c r="I4145">
        <v>0.8</v>
      </c>
      <c r="J4145">
        <v>1</v>
      </c>
      <c r="K4145">
        <v>0</v>
      </c>
      <c r="L4145">
        <v>0</v>
      </c>
      <c r="M4145">
        <v>1.2330000000000001</v>
      </c>
      <c r="N4145" t="e">
        <v>#N/A</v>
      </c>
      <c r="O4145" t="e">
        <v>#N/A</v>
      </c>
      <c r="P4145" t="e">
        <v>#N/A</v>
      </c>
      <c r="Q4145" t="e">
        <v>#N/A</v>
      </c>
      <c r="R4145" t="s">
        <v>897</v>
      </c>
      <c r="S4145">
        <v>0</v>
      </c>
      <c r="T4145">
        <v>0.67600000000000005</v>
      </c>
      <c r="U4145">
        <v>1.175</v>
      </c>
    </row>
    <row r="4146" spans="1:21" x14ac:dyDescent="0.3">
      <c r="A4146" t="s">
        <v>124</v>
      </c>
      <c r="B4146" t="s">
        <v>184</v>
      </c>
      <c r="C4146" t="s">
        <v>224</v>
      </c>
      <c r="D4146">
        <v>17</v>
      </c>
      <c r="E4146">
        <v>1</v>
      </c>
      <c r="F4146">
        <v>26</v>
      </c>
      <c r="G4146">
        <v>2.665</v>
      </c>
      <c r="H4146">
        <v>20</v>
      </c>
      <c r="I4146">
        <v>0.5</v>
      </c>
      <c r="J4146">
        <v>1</v>
      </c>
      <c r="K4146">
        <v>0</v>
      </c>
      <c r="L4146">
        <v>0</v>
      </c>
      <c r="M4146">
        <v>0.95699999999999996</v>
      </c>
      <c r="N4146" t="e">
        <v>#N/A</v>
      </c>
      <c r="O4146" t="e">
        <v>#N/A</v>
      </c>
      <c r="P4146" t="e">
        <v>#N/A</v>
      </c>
      <c r="Q4146" t="e">
        <v>#N/A</v>
      </c>
      <c r="R4146" t="s">
        <v>897</v>
      </c>
      <c r="S4146">
        <v>0</v>
      </c>
      <c r="T4146">
        <v>0.76500000000000001</v>
      </c>
      <c r="U4146">
        <v>1.3120000000000001</v>
      </c>
    </row>
    <row r="4147" spans="1:21" x14ac:dyDescent="0.3">
      <c r="A4147" t="s">
        <v>124</v>
      </c>
      <c r="B4147" t="s">
        <v>195</v>
      </c>
      <c r="C4147" t="s">
        <v>235</v>
      </c>
      <c r="D4147">
        <v>12</v>
      </c>
      <c r="E4147">
        <v>1</v>
      </c>
      <c r="F4147">
        <v>22</v>
      </c>
      <c r="G4147">
        <v>2.125</v>
      </c>
      <c r="H4147">
        <v>12</v>
      </c>
      <c r="I4147">
        <v>0.3</v>
      </c>
      <c r="J4147">
        <v>0</v>
      </c>
      <c r="K4147">
        <v>1</v>
      </c>
      <c r="L4147">
        <v>0</v>
      </c>
      <c r="M4147">
        <v>0.62</v>
      </c>
      <c r="N4147" t="e">
        <v>#N/A</v>
      </c>
      <c r="O4147" t="e">
        <v>#N/A</v>
      </c>
      <c r="P4147" t="e">
        <v>#N/A</v>
      </c>
      <c r="Q4147" t="e">
        <v>#N/A</v>
      </c>
      <c r="R4147" t="s">
        <v>897</v>
      </c>
      <c r="S4147">
        <v>0</v>
      </c>
      <c r="T4147">
        <v>0.65200000000000002</v>
      </c>
      <c r="U4147">
        <v>1.2210000000000001</v>
      </c>
    </row>
    <row r="4148" spans="1:21" x14ac:dyDescent="0.3">
      <c r="A4148" t="s">
        <v>124</v>
      </c>
      <c r="B4148" t="s">
        <v>186</v>
      </c>
      <c r="C4148" t="s">
        <v>226</v>
      </c>
      <c r="D4148">
        <v>13</v>
      </c>
      <c r="E4148">
        <v>1</v>
      </c>
      <c r="F4148">
        <v>23</v>
      </c>
      <c r="G4148">
        <v>1.7789999999999999</v>
      </c>
      <c r="H4148">
        <v>14</v>
      </c>
      <c r="I4148">
        <v>0.35</v>
      </c>
      <c r="J4148">
        <v>0</v>
      </c>
      <c r="K4148">
        <v>1</v>
      </c>
      <c r="L4148">
        <v>0</v>
      </c>
      <c r="M4148">
        <v>0.60499999999999998</v>
      </c>
      <c r="N4148" t="e">
        <v>#N/A</v>
      </c>
      <c r="O4148" t="e">
        <v>#N/A</v>
      </c>
      <c r="P4148" t="e">
        <v>#N/A</v>
      </c>
      <c r="Q4148" t="e">
        <v>#N/A</v>
      </c>
      <c r="R4148" t="s">
        <v>897</v>
      </c>
      <c r="S4148">
        <v>0</v>
      </c>
      <c r="T4148">
        <v>4.4710000000000001</v>
      </c>
      <c r="U4148">
        <v>4.931</v>
      </c>
    </row>
    <row r="4149" spans="1:21" x14ac:dyDescent="0.3">
      <c r="A4149" t="s">
        <v>124</v>
      </c>
      <c r="B4149" t="s">
        <v>178</v>
      </c>
      <c r="C4149" t="s">
        <v>218</v>
      </c>
      <c r="D4149">
        <v>19</v>
      </c>
      <c r="E4149">
        <v>1</v>
      </c>
      <c r="F4149">
        <v>27</v>
      </c>
      <c r="G4149">
        <v>1.7609999999999999</v>
      </c>
      <c r="H4149">
        <v>27</v>
      </c>
      <c r="I4149">
        <v>0.67500000000000004</v>
      </c>
      <c r="J4149">
        <v>1</v>
      </c>
      <c r="K4149">
        <v>0</v>
      </c>
      <c r="L4149">
        <v>0</v>
      </c>
      <c r="M4149">
        <v>0.58699999999999997</v>
      </c>
      <c r="N4149" t="e">
        <v>#N/A</v>
      </c>
      <c r="O4149" t="e">
        <v>#N/A</v>
      </c>
      <c r="P4149" t="e">
        <v>#N/A</v>
      </c>
      <c r="Q4149" t="e">
        <v>#N/A</v>
      </c>
      <c r="R4149" t="s">
        <v>897</v>
      </c>
      <c r="S4149">
        <v>0</v>
      </c>
      <c r="T4149">
        <v>0.70599999999999996</v>
      </c>
      <c r="U4149">
        <v>1.2410000000000001</v>
      </c>
    </row>
    <row r="4150" spans="1:21" x14ac:dyDescent="0.3">
      <c r="A4150" t="s">
        <v>124</v>
      </c>
      <c r="B4150" t="s">
        <v>175</v>
      </c>
      <c r="C4150" t="s">
        <v>215</v>
      </c>
      <c r="D4150">
        <v>32</v>
      </c>
      <c r="E4150">
        <v>1</v>
      </c>
      <c r="F4150">
        <v>22</v>
      </c>
      <c r="G4150">
        <v>1.571</v>
      </c>
      <c r="H4150">
        <v>10</v>
      </c>
      <c r="I4150">
        <v>0.25</v>
      </c>
      <c r="J4150">
        <v>0</v>
      </c>
      <c r="K4150">
        <v>1</v>
      </c>
      <c r="L4150">
        <v>0</v>
      </c>
      <c r="M4150">
        <v>1.0369999999999999</v>
      </c>
      <c r="N4150" t="e">
        <v>#N/A</v>
      </c>
      <c r="O4150" t="e">
        <v>#N/A</v>
      </c>
      <c r="P4150" t="e">
        <v>#N/A</v>
      </c>
      <c r="Q4150" t="e">
        <v>#N/A</v>
      </c>
      <c r="R4150" t="s">
        <v>897</v>
      </c>
      <c r="S4150">
        <v>0</v>
      </c>
      <c r="T4150">
        <v>1.24</v>
      </c>
      <c r="U4150">
        <v>1.6950000000000001</v>
      </c>
    </row>
    <row r="4151" spans="1:21" x14ac:dyDescent="0.3">
      <c r="A4151" t="s">
        <v>124</v>
      </c>
      <c r="B4151" t="s">
        <v>181</v>
      </c>
      <c r="C4151" t="s">
        <v>221</v>
      </c>
      <c r="D4151">
        <v>25</v>
      </c>
      <c r="E4151">
        <v>1</v>
      </c>
      <c r="F4151">
        <v>26</v>
      </c>
      <c r="G4151">
        <v>3.2370000000000001</v>
      </c>
      <c r="H4151">
        <v>22</v>
      </c>
      <c r="I4151">
        <v>0.55000000000000004</v>
      </c>
      <c r="J4151">
        <v>1</v>
      </c>
      <c r="K4151">
        <v>0</v>
      </c>
      <c r="L4151">
        <v>0</v>
      </c>
      <c r="M4151">
        <v>0.70299999999999996</v>
      </c>
      <c r="N4151" t="e">
        <v>#N/A</v>
      </c>
      <c r="O4151" t="e">
        <v>#N/A</v>
      </c>
      <c r="P4151" t="e">
        <v>#N/A</v>
      </c>
      <c r="Q4151" t="e">
        <v>#N/A</v>
      </c>
      <c r="R4151" t="s">
        <v>897</v>
      </c>
      <c r="S4151">
        <v>0</v>
      </c>
      <c r="T4151">
        <v>0.70699999999999996</v>
      </c>
      <c r="U4151">
        <v>1.319</v>
      </c>
    </row>
    <row r="4152" spans="1:21" x14ac:dyDescent="0.3">
      <c r="A4152" t="s">
        <v>124</v>
      </c>
      <c r="B4152" t="s">
        <v>157</v>
      </c>
      <c r="C4152" t="s">
        <v>197</v>
      </c>
      <c r="D4152">
        <v>37</v>
      </c>
      <c r="E4152">
        <v>1</v>
      </c>
      <c r="F4152">
        <v>22</v>
      </c>
      <c r="G4152">
        <v>2.89</v>
      </c>
      <c r="H4152">
        <v>9</v>
      </c>
      <c r="I4152">
        <v>0.22500000000000001</v>
      </c>
      <c r="J4152">
        <v>0</v>
      </c>
      <c r="K4152">
        <v>0</v>
      </c>
      <c r="L4152">
        <v>1</v>
      </c>
      <c r="M4152">
        <v>0.89300000000000002</v>
      </c>
      <c r="N4152" t="e">
        <v>#N/A</v>
      </c>
      <c r="O4152" t="e">
        <v>#N/A</v>
      </c>
      <c r="P4152" t="e">
        <v>#N/A</v>
      </c>
      <c r="Q4152" t="e">
        <v>#N/A</v>
      </c>
      <c r="R4152" t="s">
        <v>197</v>
      </c>
      <c r="S4152">
        <v>1</v>
      </c>
      <c r="T4152">
        <v>1.569</v>
      </c>
      <c r="U4152">
        <v>4.6109999999999998</v>
      </c>
    </row>
    <row r="4153" spans="1:21" x14ac:dyDescent="0.3">
      <c r="A4153" t="s">
        <v>124</v>
      </c>
      <c r="B4153" t="s">
        <v>189</v>
      </c>
      <c r="C4153" t="s">
        <v>229</v>
      </c>
      <c r="D4153">
        <v>18</v>
      </c>
      <c r="E4153">
        <v>1</v>
      </c>
      <c r="F4153">
        <v>27</v>
      </c>
      <c r="G4153">
        <v>1.7230000000000001</v>
      </c>
      <c r="H4153">
        <v>28</v>
      </c>
      <c r="I4153">
        <v>0.7</v>
      </c>
      <c r="J4153">
        <v>1</v>
      </c>
      <c r="K4153">
        <v>0</v>
      </c>
      <c r="L4153">
        <v>0</v>
      </c>
      <c r="M4153">
        <v>0.66300000000000003</v>
      </c>
      <c r="N4153" t="e">
        <v>#N/A</v>
      </c>
      <c r="O4153" t="e">
        <v>#N/A</v>
      </c>
      <c r="P4153" t="e">
        <v>#N/A</v>
      </c>
      <c r="Q4153" t="e">
        <v>#N/A</v>
      </c>
      <c r="R4153" t="s">
        <v>897</v>
      </c>
      <c r="S4153">
        <v>0</v>
      </c>
      <c r="T4153">
        <v>0.95599999999999996</v>
      </c>
      <c r="U4153">
        <v>1.7270000000000001</v>
      </c>
    </row>
    <row r="4154" spans="1:21" x14ac:dyDescent="0.3">
      <c r="A4154" t="s">
        <v>124</v>
      </c>
      <c r="B4154" t="s">
        <v>166</v>
      </c>
      <c r="C4154" t="s">
        <v>206</v>
      </c>
      <c r="D4154">
        <v>1</v>
      </c>
      <c r="E4154">
        <v>1</v>
      </c>
      <c r="F4154">
        <v>21</v>
      </c>
      <c r="G4154">
        <v>2.2389999999999999</v>
      </c>
      <c r="H4154">
        <v>8</v>
      </c>
      <c r="I4154">
        <v>0.2</v>
      </c>
      <c r="J4154">
        <v>0</v>
      </c>
      <c r="K4154">
        <v>1</v>
      </c>
      <c r="L4154">
        <v>0</v>
      </c>
      <c r="M4154">
        <v>1.4079999999999999</v>
      </c>
      <c r="N4154" t="e">
        <v>#N/A</v>
      </c>
      <c r="O4154" t="e">
        <v>#N/A</v>
      </c>
      <c r="P4154" t="e">
        <v>#N/A</v>
      </c>
      <c r="Q4154" t="e">
        <v>#N/A</v>
      </c>
      <c r="R4154" t="s">
        <v>897</v>
      </c>
      <c r="S4154">
        <v>0</v>
      </c>
      <c r="T4154">
        <v>1.036</v>
      </c>
      <c r="U4154">
        <v>2.2549999999999999</v>
      </c>
    </row>
    <row r="4155" spans="1:21" x14ac:dyDescent="0.3">
      <c r="A4155" t="s">
        <v>124</v>
      </c>
      <c r="B4155" t="s">
        <v>159</v>
      </c>
      <c r="C4155" t="s">
        <v>199</v>
      </c>
      <c r="D4155">
        <v>3</v>
      </c>
      <c r="E4155">
        <v>1</v>
      </c>
      <c r="F4155">
        <v>18</v>
      </c>
      <c r="G4155">
        <v>2.895</v>
      </c>
      <c r="H4155">
        <v>2</v>
      </c>
      <c r="I4155">
        <v>0.05</v>
      </c>
      <c r="J4155">
        <v>0</v>
      </c>
      <c r="K4155">
        <v>0</v>
      </c>
      <c r="L4155">
        <v>1</v>
      </c>
      <c r="M4155">
        <v>6.6970000000000001</v>
      </c>
      <c r="N4155" t="e">
        <v>#N/A</v>
      </c>
      <c r="O4155" t="e">
        <v>#N/A</v>
      </c>
      <c r="P4155" t="e">
        <v>#N/A</v>
      </c>
      <c r="Q4155" t="e">
        <v>#N/A</v>
      </c>
      <c r="R4155" t="s">
        <v>1036</v>
      </c>
      <c r="S4155">
        <v>0</v>
      </c>
      <c r="T4155">
        <v>0.7</v>
      </c>
      <c r="U4155">
        <v>12.448</v>
      </c>
    </row>
    <row r="4156" spans="1:21" x14ac:dyDescent="0.3">
      <c r="A4156" t="s">
        <v>124</v>
      </c>
      <c r="B4156" t="s">
        <v>162</v>
      </c>
      <c r="C4156" t="s">
        <v>202</v>
      </c>
      <c r="D4156">
        <v>5</v>
      </c>
      <c r="E4156">
        <v>1</v>
      </c>
      <c r="F4156">
        <v>29</v>
      </c>
      <c r="G4156">
        <v>2.173</v>
      </c>
      <c r="H4156">
        <v>30</v>
      </c>
      <c r="I4156">
        <v>0.75</v>
      </c>
      <c r="J4156">
        <v>1</v>
      </c>
      <c r="K4156">
        <v>1</v>
      </c>
      <c r="L4156">
        <v>1</v>
      </c>
      <c r="M4156">
        <v>0.65400000000000003</v>
      </c>
      <c r="N4156" t="e">
        <v>#N/A</v>
      </c>
      <c r="O4156" t="e">
        <v>#N/A</v>
      </c>
      <c r="P4156" t="e">
        <v>#N/A</v>
      </c>
      <c r="Q4156" t="e">
        <v>#N/A</v>
      </c>
      <c r="R4156" t="s">
        <v>897</v>
      </c>
      <c r="S4156">
        <v>0</v>
      </c>
      <c r="T4156">
        <v>1.964</v>
      </c>
      <c r="U4156">
        <v>2.403</v>
      </c>
    </row>
    <row r="4157" spans="1:21" x14ac:dyDescent="0.3">
      <c r="A4157" t="s">
        <v>124</v>
      </c>
      <c r="B4157" t="s">
        <v>177</v>
      </c>
      <c r="C4157" t="s">
        <v>217</v>
      </c>
      <c r="D4157">
        <v>2</v>
      </c>
      <c r="E4157">
        <v>1</v>
      </c>
      <c r="F4157">
        <v>24</v>
      </c>
      <c r="G4157">
        <v>1.9770000000000001</v>
      </c>
      <c r="H4157">
        <v>16</v>
      </c>
      <c r="I4157">
        <v>0.4</v>
      </c>
      <c r="J4157">
        <v>0</v>
      </c>
      <c r="K4157">
        <v>1</v>
      </c>
      <c r="L4157">
        <v>0</v>
      </c>
      <c r="M4157">
        <v>0.66300000000000003</v>
      </c>
      <c r="N4157" t="e">
        <v>#N/A</v>
      </c>
      <c r="O4157" t="e">
        <v>#N/A</v>
      </c>
      <c r="P4157" t="e">
        <v>#N/A</v>
      </c>
      <c r="Q4157" t="e">
        <v>#N/A</v>
      </c>
      <c r="R4157" t="s">
        <v>897</v>
      </c>
      <c r="S4157">
        <v>0</v>
      </c>
      <c r="T4157">
        <v>0.60099999999999998</v>
      </c>
      <c r="U4157">
        <v>1.165</v>
      </c>
    </row>
    <row r="4158" spans="1:21" x14ac:dyDescent="0.3">
      <c r="A4158" t="s">
        <v>124</v>
      </c>
      <c r="B4158" t="s">
        <v>192</v>
      </c>
      <c r="C4158" t="s">
        <v>232</v>
      </c>
      <c r="D4158">
        <v>24</v>
      </c>
      <c r="E4158">
        <v>1</v>
      </c>
      <c r="F4158">
        <v>24</v>
      </c>
      <c r="G4158">
        <v>2.2480000000000002</v>
      </c>
      <c r="H4158">
        <v>17</v>
      </c>
      <c r="I4158">
        <v>0.42499999999999999</v>
      </c>
      <c r="J4158">
        <v>0</v>
      </c>
      <c r="K4158">
        <v>1</v>
      </c>
      <c r="L4158">
        <v>0</v>
      </c>
      <c r="M4158">
        <v>1.3069999999999999</v>
      </c>
      <c r="N4158" t="e">
        <v>#N/A</v>
      </c>
      <c r="O4158" t="e">
        <v>#N/A</v>
      </c>
      <c r="P4158" t="e">
        <v>#N/A</v>
      </c>
      <c r="Q4158" t="e">
        <v>#N/A</v>
      </c>
      <c r="R4158" t="s">
        <v>897</v>
      </c>
      <c r="S4158">
        <v>0</v>
      </c>
      <c r="T4158">
        <v>0.89100000000000001</v>
      </c>
      <c r="U4158">
        <v>1.5009999999999999</v>
      </c>
    </row>
    <row r="4159" spans="1:21" x14ac:dyDescent="0.3">
      <c r="A4159" t="s">
        <v>124</v>
      </c>
      <c r="B4159" t="s">
        <v>190</v>
      </c>
      <c r="C4159" t="s">
        <v>230</v>
      </c>
      <c r="D4159">
        <v>16</v>
      </c>
      <c r="E4159">
        <v>1</v>
      </c>
      <c r="F4159">
        <v>13</v>
      </c>
      <c r="G4159">
        <v>1.712</v>
      </c>
      <c r="H4159">
        <v>1</v>
      </c>
      <c r="I4159">
        <v>2.5000000000000001E-2</v>
      </c>
      <c r="J4159">
        <v>0</v>
      </c>
      <c r="K4159">
        <v>0</v>
      </c>
      <c r="L4159">
        <v>1</v>
      </c>
      <c r="M4159">
        <v>0.76900000000000002</v>
      </c>
      <c r="N4159" t="e">
        <v>#N/A</v>
      </c>
      <c r="O4159" t="e">
        <v>#N/A</v>
      </c>
      <c r="P4159" t="e">
        <v>#N/A</v>
      </c>
      <c r="Q4159" t="e">
        <v>#N/A</v>
      </c>
      <c r="R4159" t="s">
        <v>230</v>
      </c>
      <c r="S4159">
        <v>1</v>
      </c>
      <c r="T4159">
        <v>1.004</v>
      </c>
      <c r="U4159">
        <v>7.5830000000000002</v>
      </c>
    </row>
    <row r="4160" spans="1:21" x14ac:dyDescent="0.3">
      <c r="A4160" t="s">
        <v>124</v>
      </c>
      <c r="B4160" t="s">
        <v>179</v>
      </c>
      <c r="C4160" t="s">
        <v>219</v>
      </c>
      <c r="D4160">
        <v>31</v>
      </c>
      <c r="E4160">
        <v>1</v>
      </c>
      <c r="F4160">
        <v>22</v>
      </c>
      <c r="G4160">
        <v>1.915</v>
      </c>
      <c r="H4160">
        <v>11</v>
      </c>
      <c r="I4160">
        <v>0.27500000000000002</v>
      </c>
      <c r="J4160">
        <v>0</v>
      </c>
      <c r="K4160">
        <v>1</v>
      </c>
      <c r="L4160">
        <v>0</v>
      </c>
      <c r="M4160">
        <v>1.375</v>
      </c>
      <c r="N4160" t="e">
        <v>#N/A</v>
      </c>
      <c r="O4160" t="e">
        <v>#N/A</v>
      </c>
      <c r="P4160" t="e">
        <v>#N/A</v>
      </c>
      <c r="Q4160" t="e">
        <v>#N/A</v>
      </c>
      <c r="R4160" t="s">
        <v>897</v>
      </c>
      <c r="S4160">
        <v>0</v>
      </c>
      <c r="T4160">
        <v>0.748</v>
      </c>
      <c r="U4160">
        <v>1.2490000000000001</v>
      </c>
    </row>
    <row r="4161" spans="1:21" x14ac:dyDescent="0.3">
      <c r="A4161" t="s">
        <v>124</v>
      </c>
      <c r="B4161" t="s">
        <v>169</v>
      </c>
      <c r="C4161" t="s">
        <v>209</v>
      </c>
      <c r="D4161">
        <v>10</v>
      </c>
      <c r="E4161">
        <v>1</v>
      </c>
      <c r="F4161">
        <v>87</v>
      </c>
      <c r="G4161">
        <v>3.161</v>
      </c>
      <c r="H4161">
        <v>39</v>
      </c>
      <c r="I4161">
        <v>0.97499999999999998</v>
      </c>
      <c r="J4161">
        <v>1</v>
      </c>
      <c r="K4161">
        <v>1</v>
      </c>
      <c r="L4161">
        <v>1</v>
      </c>
      <c r="M4161">
        <v>0.78700000000000003</v>
      </c>
      <c r="N4161" t="e">
        <v>#N/A</v>
      </c>
      <c r="O4161" t="e">
        <v>#N/A</v>
      </c>
      <c r="P4161" t="e">
        <v>#N/A</v>
      </c>
      <c r="Q4161" t="e">
        <v>#N/A</v>
      </c>
      <c r="R4161" t="s">
        <v>897</v>
      </c>
      <c r="S4161">
        <v>0</v>
      </c>
      <c r="T4161">
        <v>1.2949999999999999</v>
      </c>
      <c r="U4161">
        <v>1.675</v>
      </c>
    </row>
    <row r="4162" spans="1:21" x14ac:dyDescent="0.3">
      <c r="A4162" t="s">
        <v>125</v>
      </c>
      <c r="B4162" t="s">
        <v>191</v>
      </c>
      <c r="C4162" t="s">
        <v>231</v>
      </c>
      <c r="D4162">
        <v>10</v>
      </c>
      <c r="E4162">
        <v>1</v>
      </c>
      <c r="F4162">
        <v>79</v>
      </c>
      <c r="G4162">
        <v>4.8600000000000003</v>
      </c>
      <c r="H4162">
        <v>2</v>
      </c>
      <c r="I4162">
        <v>0.05</v>
      </c>
      <c r="J4162">
        <v>0</v>
      </c>
      <c r="K4162">
        <v>0</v>
      </c>
      <c r="L4162">
        <v>1</v>
      </c>
      <c r="M4162">
        <v>3.4220000000000002</v>
      </c>
      <c r="N4162" t="e">
        <v>#N/A</v>
      </c>
      <c r="O4162" t="e">
        <v>#N/A</v>
      </c>
      <c r="P4162" t="e">
        <v>#N/A</v>
      </c>
      <c r="Q4162" t="e">
        <v>#N/A</v>
      </c>
      <c r="R4162" t="s">
        <v>231</v>
      </c>
      <c r="S4162">
        <v>1</v>
      </c>
      <c r="T4162">
        <v>28.544</v>
      </c>
      <c r="U4162">
        <v>31.602</v>
      </c>
    </row>
    <row r="4163" spans="1:21" x14ac:dyDescent="0.3">
      <c r="A4163" t="s">
        <v>125</v>
      </c>
      <c r="B4163" t="s">
        <v>174</v>
      </c>
      <c r="C4163" t="s">
        <v>214</v>
      </c>
      <c r="D4163">
        <v>34</v>
      </c>
      <c r="E4163">
        <v>1</v>
      </c>
      <c r="F4163">
        <v>90</v>
      </c>
      <c r="G4163">
        <v>4.8979999999999997</v>
      </c>
      <c r="H4163">
        <v>25</v>
      </c>
      <c r="I4163">
        <v>0.625</v>
      </c>
      <c r="J4163">
        <v>1</v>
      </c>
      <c r="K4163">
        <v>1</v>
      </c>
      <c r="L4163">
        <v>1</v>
      </c>
      <c r="M4163">
        <v>3.5</v>
      </c>
      <c r="N4163" t="e">
        <v>#N/A</v>
      </c>
      <c r="O4163" t="e">
        <v>#N/A</v>
      </c>
      <c r="P4163" t="e">
        <v>#N/A</v>
      </c>
      <c r="Q4163" t="e">
        <v>#N/A</v>
      </c>
      <c r="R4163" t="s">
        <v>214</v>
      </c>
      <c r="S4163">
        <v>1</v>
      </c>
      <c r="T4163">
        <v>21.074000000000002</v>
      </c>
      <c r="U4163">
        <v>24.940999999999999</v>
      </c>
    </row>
    <row r="4164" spans="1:21" x14ac:dyDescent="0.3">
      <c r="A4164" t="s">
        <v>125</v>
      </c>
      <c r="B4164" t="s">
        <v>157</v>
      </c>
      <c r="C4164" t="s">
        <v>197</v>
      </c>
      <c r="D4164">
        <v>24</v>
      </c>
      <c r="E4164">
        <v>1</v>
      </c>
      <c r="F4164">
        <v>90</v>
      </c>
      <c r="G4164">
        <v>7.0419999999999998</v>
      </c>
      <c r="H4164">
        <v>27</v>
      </c>
      <c r="I4164">
        <v>0.67500000000000004</v>
      </c>
      <c r="J4164">
        <v>1</v>
      </c>
      <c r="K4164">
        <v>1</v>
      </c>
      <c r="L4164">
        <v>1</v>
      </c>
      <c r="M4164">
        <v>1.5149999999999999</v>
      </c>
      <c r="N4164" t="e">
        <v>#N/A</v>
      </c>
      <c r="O4164" t="e">
        <v>#N/A</v>
      </c>
      <c r="P4164" t="e">
        <v>#N/A</v>
      </c>
      <c r="Q4164" t="e">
        <v>#N/A</v>
      </c>
      <c r="R4164" t="s">
        <v>197</v>
      </c>
      <c r="S4164">
        <v>1</v>
      </c>
      <c r="T4164">
        <v>21.917000000000002</v>
      </c>
      <c r="U4164">
        <v>24.23</v>
      </c>
    </row>
    <row r="4165" spans="1:21" x14ac:dyDescent="0.3">
      <c r="A4165" t="s">
        <v>125</v>
      </c>
      <c r="B4165" t="s">
        <v>170</v>
      </c>
      <c r="C4165" t="s">
        <v>210</v>
      </c>
      <c r="D4165">
        <v>36</v>
      </c>
      <c r="E4165">
        <v>1</v>
      </c>
      <c r="F4165">
        <v>93</v>
      </c>
      <c r="G4165">
        <v>2.6880000000000002</v>
      </c>
      <c r="H4165">
        <v>35</v>
      </c>
      <c r="I4165">
        <v>0.875</v>
      </c>
      <c r="J4165">
        <v>1</v>
      </c>
      <c r="K4165">
        <v>0</v>
      </c>
      <c r="L4165">
        <v>0</v>
      </c>
      <c r="M4165">
        <v>2.298</v>
      </c>
      <c r="N4165" t="e">
        <v>#N/A</v>
      </c>
      <c r="O4165" t="e">
        <v>#N/A</v>
      </c>
      <c r="P4165" t="e">
        <v>#N/A</v>
      </c>
      <c r="Q4165" t="e">
        <v>#N/A</v>
      </c>
      <c r="R4165" t="s">
        <v>210</v>
      </c>
      <c r="S4165">
        <v>1</v>
      </c>
      <c r="T4165">
        <v>11.518000000000001</v>
      </c>
      <c r="U4165">
        <v>14.615</v>
      </c>
    </row>
    <row r="4166" spans="1:21" x14ac:dyDescent="0.3">
      <c r="A4166" t="s">
        <v>125</v>
      </c>
      <c r="B4166" t="s">
        <v>177</v>
      </c>
      <c r="C4166" t="s">
        <v>217</v>
      </c>
      <c r="D4166">
        <v>26</v>
      </c>
      <c r="E4166">
        <v>1</v>
      </c>
      <c r="F4166">
        <v>91</v>
      </c>
      <c r="G4166">
        <v>2.7770000000000001</v>
      </c>
      <c r="H4166">
        <v>29</v>
      </c>
      <c r="I4166">
        <v>0.72499999999999998</v>
      </c>
      <c r="J4166">
        <v>1</v>
      </c>
      <c r="K4166">
        <v>0</v>
      </c>
      <c r="L4166">
        <v>0</v>
      </c>
      <c r="M4166">
        <v>5.9450000000000003</v>
      </c>
      <c r="N4166" t="e">
        <v>#N/A</v>
      </c>
      <c r="O4166" t="e">
        <v>#N/A</v>
      </c>
      <c r="P4166" t="e">
        <v>#N/A</v>
      </c>
      <c r="Q4166" t="e">
        <v>#N/A</v>
      </c>
      <c r="R4166" t="s">
        <v>217</v>
      </c>
      <c r="S4166">
        <v>1</v>
      </c>
      <c r="T4166">
        <v>9.9619999999999997</v>
      </c>
      <c r="U4166">
        <v>13.35</v>
      </c>
    </row>
    <row r="4167" spans="1:21" x14ac:dyDescent="0.3">
      <c r="A4167" t="s">
        <v>125</v>
      </c>
      <c r="B4167" t="s">
        <v>169</v>
      </c>
      <c r="C4167" t="s">
        <v>209</v>
      </c>
      <c r="D4167">
        <v>40</v>
      </c>
      <c r="E4167">
        <v>1</v>
      </c>
      <c r="F4167">
        <v>89</v>
      </c>
      <c r="G4167">
        <v>2.7149999999999999</v>
      </c>
      <c r="H4167">
        <v>23</v>
      </c>
      <c r="I4167">
        <v>0.57499999999999996</v>
      </c>
      <c r="J4167">
        <v>0</v>
      </c>
      <c r="K4167">
        <v>1</v>
      </c>
      <c r="L4167">
        <v>0</v>
      </c>
      <c r="M4167">
        <v>1.3680000000000001</v>
      </c>
      <c r="N4167" t="e">
        <v>#N/A</v>
      </c>
      <c r="O4167" t="e">
        <v>#N/A</v>
      </c>
      <c r="P4167" t="e">
        <v>#N/A</v>
      </c>
      <c r="Q4167" t="e">
        <v>#N/A</v>
      </c>
      <c r="R4167" t="s">
        <v>209</v>
      </c>
      <c r="S4167">
        <v>1</v>
      </c>
      <c r="T4167">
        <v>17.373000000000001</v>
      </c>
      <c r="U4167">
        <v>19.823</v>
      </c>
    </row>
    <row r="4168" spans="1:21" x14ac:dyDescent="0.3">
      <c r="A4168" t="s">
        <v>125</v>
      </c>
      <c r="B4168" t="s">
        <v>159</v>
      </c>
      <c r="C4168" t="s">
        <v>199</v>
      </c>
      <c r="D4168">
        <v>29</v>
      </c>
      <c r="E4168">
        <v>1</v>
      </c>
      <c r="F4168">
        <v>85</v>
      </c>
      <c r="G4168">
        <v>9.4269999999999996</v>
      </c>
      <c r="H4168">
        <v>13</v>
      </c>
      <c r="I4168">
        <v>0.32500000000000001</v>
      </c>
      <c r="J4168">
        <v>0</v>
      </c>
      <c r="K4168">
        <v>0</v>
      </c>
      <c r="L4168">
        <v>1</v>
      </c>
      <c r="M4168">
        <v>1.897</v>
      </c>
      <c r="N4168" t="e">
        <v>#N/A</v>
      </c>
      <c r="O4168" t="e">
        <v>#N/A</v>
      </c>
      <c r="P4168" t="e">
        <v>#N/A</v>
      </c>
      <c r="Q4168" t="e">
        <v>#N/A</v>
      </c>
      <c r="R4168" t="s">
        <v>199</v>
      </c>
      <c r="S4168">
        <v>1</v>
      </c>
      <c r="T4168">
        <v>18.97</v>
      </c>
      <c r="U4168">
        <v>22.375</v>
      </c>
    </row>
    <row r="4169" spans="1:21" x14ac:dyDescent="0.3">
      <c r="A4169" t="s">
        <v>125</v>
      </c>
      <c r="B4169" t="s">
        <v>192</v>
      </c>
      <c r="C4169" t="s">
        <v>232</v>
      </c>
      <c r="D4169">
        <v>23</v>
      </c>
      <c r="E4169">
        <v>1</v>
      </c>
      <c r="F4169">
        <v>81</v>
      </c>
      <c r="G4169">
        <v>2.6890000000000001</v>
      </c>
      <c r="H4169">
        <v>4</v>
      </c>
      <c r="I4169">
        <v>0.1</v>
      </c>
      <c r="J4169">
        <v>0</v>
      </c>
      <c r="K4169">
        <v>0</v>
      </c>
      <c r="L4169">
        <v>1</v>
      </c>
      <c r="M4169">
        <v>1.593</v>
      </c>
      <c r="N4169" t="e">
        <v>#N/A</v>
      </c>
      <c r="O4169" t="e">
        <v>#N/A</v>
      </c>
      <c r="P4169" t="e">
        <v>#N/A</v>
      </c>
      <c r="Q4169" t="e">
        <v>#N/A</v>
      </c>
      <c r="R4169" t="s">
        <v>232</v>
      </c>
      <c r="S4169">
        <v>1</v>
      </c>
      <c r="T4169">
        <v>109.381</v>
      </c>
      <c r="U4169">
        <v>112.086</v>
      </c>
    </row>
    <row r="4170" spans="1:21" x14ac:dyDescent="0.3">
      <c r="A4170" t="s">
        <v>125</v>
      </c>
      <c r="B4170" t="s">
        <v>163</v>
      </c>
      <c r="C4170" t="s">
        <v>203</v>
      </c>
      <c r="D4170">
        <v>13</v>
      </c>
      <c r="E4170">
        <v>1</v>
      </c>
      <c r="F4170">
        <v>89</v>
      </c>
      <c r="G4170">
        <v>2.61</v>
      </c>
      <c r="H4170">
        <v>24</v>
      </c>
      <c r="I4170">
        <v>0.6</v>
      </c>
      <c r="J4170">
        <v>1</v>
      </c>
      <c r="K4170">
        <v>0</v>
      </c>
      <c r="L4170">
        <v>0</v>
      </c>
      <c r="M4170">
        <v>1.417</v>
      </c>
      <c r="N4170" t="e">
        <v>#N/A</v>
      </c>
      <c r="O4170" t="e">
        <v>#N/A</v>
      </c>
      <c r="P4170" t="e">
        <v>#N/A</v>
      </c>
      <c r="Q4170" t="e">
        <v>#N/A</v>
      </c>
      <c r="R4170" t="s">
        <v>1037</v>
      </c>
      <c r="S4170">
        <v>0</v>
      </c>
      <c r="T4170">
        <v>4.9020000000000001</v>
      </c>
      <c r="U4170">
        <v>7.71</v>
      </c>
    </row>
    <row r="4171" spans="1:21" x14ac:dyDescent="0.3">
      <c r="A4171" t="s">
        <v>125</v>
      </c>
      <c r="B4171" t="s">
        <v>179</v>
      </c>
      <c r="C4171" t="s">
        <v>219</v>
      </c>
      <c r="D4171">
        <v>20</v>
      </c>
      <c r="E4171">
        <v>1</v>
      </c>
      <c r="F4171">
        <v>85</v>
      </c>
      <c r="G4171">
        <v>8.0380000000000003</v>
      </c>
      <c r="H4171">
        <v>10</v>
      </c>
      <c r="I4171">
        <v>0.25</v>
      </c>
      <c r="J4171">
        <v>0</v>
      </c>
      <c r="K4171">
        <v>0</v>
      </c>
      <c r="L4171">
        <v>1</v>
      </c>
      <c r="M4171">
        <v>3.1579999999999999</v>
      </c>
      <c r="N4171" t="e">
        <v>#N/A</v>
      </c>
      <c r="O4171" t="e">
        <v>#N/A</v>
      </c>
      <c r="P4171" t="e">
        <v>#N/A</v>
      </c>
      <c r="Q4171" t="e">
        <v>#N/A</v>
      </c>
      <c r="R4171" t="s">
        <v>219</v>
      </c>
      <c r="S4171">
        <v>1</v>
      </c>
      <c r="T4171">
        <v>6.2409999999999997</v>
      </c>
      <c r="U4171">
        <v>9.5670000000000002</v>
      </c>
    </row>
    <row r="4172" spans="1:21" x14ac:dyDescent="0.3">
      <c r="A4172" t="s">
        <v>125</v>
      </c>
      <c r="B4172" t="s">
        <v>193</v>
      </c>
      <c r="C4172" t="s">
        <v>233</v>
      </c>
      <c r="D4172">
        <v>32</v>
      </c>
      <c r="E4172">
        <v>1</v>
      </c>
      <c r="F4172">
        <v>84</v>
      </c>
      <c r="G4172">
        <v>9.1809999999999992</v>
      </c>
      <c r="H4172">
        <v>8</v>
      </c>
      <c r="I4172">
        <v>0.2</v>
      </c>
      <c r="J4172">
        <v>0</v>
      </c>
      <c r="K4172">
        <v>1</v>
      </c>
      <c r="L4172">
        <v>0</v>
      </c>
      <c r="M4172">
        <v>3.177</v>
      </c>
      <c r="N4172" t="e">
        <v>#N/A</v>
      </c>
      <c r="O4172" t="e">
        <v>#N/A</v>
      </c>
      <c r="P4172" t="e">
        <v>#N/A</v>
      </c>
      <c r="Q4172" t="e">
        <v>#N/A</v>
      </c>
      <c r="R4172" t="s">
        <v>865</v>
      </c>
      <c r="S4172">
        <v>0</v>
      </c>
      <c r="T4172">
        <v>69.156000000000006</v>
      </c>
      <c r="U4172">
        <v>72.070999999999998</v>
      </c>
    </row>
    <row r="4173" spans="1:21" x14ac:dyDescent="0.3">
      <c r="A4173" t="s">
        <v>125</v>
      </c>
      <c r="B4173" t="s">
        <v>194</v>
      </c>
      <c r="C4173" t="s">
        <v>234</v>
      </c>
      <c r="D4173">
        <v>9</v>
      </c>
      <c r="E4173">
        <v>1</v>
      </c>
      <c r="F4173">
        <v>85</v>
      </c>
      <c r="G4173">
        <v>4.6159999999999997</v>
      </c>
      <c r="H4173">
        <v>12</v>
      </c>
      <c r="I4173">
        <v>0.3</v>
      </c>
      <c r="J4173">
        <v>0</v>
      </c>
      <c r="K4173">
        <v>0</v>
      </c>
      <c r="L4173">
        <v>1</v>
      </c>
      <c r="M4173">
        <v>1.5820000000000001</v>
      </c>
      <c r="N4173" t="e">
        <v>#N/A</v>
      </c>
      <c r="O4173" t="e">
        <v>#N/A</v>
      </c>
      <c r="P4173" t="e">
        <v>#N/A</v>
      </c>
      <c r="Q4173" t="e">
        <v>#N/A</v>
      </c>
      <c r="R4173" t="s">
        <v>234</v>
      </c>
      <c r="S4173">
        <v>1</v>
      </c>
      <c r="T4173">
        <v>19.943999999999999</v>
      </c>
      <c r="U4173">
        <v>23.062999999999999</v>
      </c>
    </row>
    <row r="4174" spans="1:21" x14ac:dyDescent="0.3">
      <c r="A4174" t="s">
        <v>125</v>
      </c>
      <c r="B4174" t="s">
        <v>160</v>
      </c>
      <c r="C4174" t="s">
        <v>200</v>
      </c>
      <c r="D4174">
        <v>28</v>
      </c>
      <c r="E4174">
        <v>1</v>
      </c>
      <c r="F4174">
        <v>94</v>
      </c>
      <c r="G4174">
        <v>3.3719999999999999</v>
      </c>
      <c r="H4174">
        <v>38</v>
      </c>
      <c r="I4174">
        <v>0.95</v>
      </c>
      <c r="J4174">
        <v>1</v>
      </c>
      <c r="K4174">
        <v>1</v>
      </c>
      <c r="L4174">
        <v>1</v>
      </c>
      <c r="M4174">
        <v>2.3849999999999998</v>
      </c>
      <c r="N4174" t="e">
        <v>#N/A</v>
      </c>
      <c r="O4174" t="e">
        <v>#N/A</v>
      </c>
      <c r="P4174" t="e">
        <v>#N/A</v>
      </c>
      <c r="Q4174" t="e">
        <v>#N/A</v>
      </c>
      <c r="R4174" t="s">
        <v>200</v>
      </c>
      <c r="S4174">
        <v>1</v>
      </c>
      <c r="T4174">
        <v>9.2420000000000009</v>
      </c>
      <c r="U4174">
        <v>11.805999999999999</v>
      </c>
    </row>
    <row r="4175" spans="1:21" x14ac:dyDescent="0.3">
      <c r="A4175" t="s">
        <v>125</v>
      </c>
      <c r="B4175" t="s">
        <v>165</v>
      </c>
      <c r="C4175" t="s">
        <v>205</v>
      </c>
      <c r="D4175">
        <v>21</v>
      </c>
      <c r="E4175">
        <v>1</v>
      </c>
      <c r="F4175">
        <v>92</v>
      </c>
      <c r="G4175">
        <v>5.9050000000000002</v>
      </c>
      <c r="H4175">
        <v>30</v>
      </c>
      <c r="I4175">
        <v>0.75</v>
      </c>
      <c r="J4175">
        <v>1</v>
      </c>
      <c r="K4175">
        <v>1</v>
      </c>
      <c r="L4175">
        <v>1</v>
      </c>
      <c r="M4175">
        <v>2.58</v>
      </c>
      <c r="N4175" t="e">
        <v>#N/A</v>
      </c>
      <c r="O4175" t="e">
        <v>#N/A</v>
      </c>
      <c r="P4175" t="e">
        <v>#N/A</v>
      </c>
      <c r="Q4175" t="e">
        <v>#N/A</v>
      </c>
      <c r="R4175" t="s">
        <v>183</v>
      </c>
      <c r="S4175">
        <v>0</v>
      </c>
      <c r="T4175">
        <v>31.256</v>
      </c>
      <c r="U4175">
        <v>36.83</v>
      </c>
    </row>
    <row r="4176" spans="1:21" x14ac:dyDescent="0.3">
      <c r="A4176" t="s">
        <v>125</v>
      </c>
      <c r="B4176" t="s">
        <v>166</v>
      </c>
      <c r="C4176" t="s">
        <v>206</v>
      </c>
      <c r="D4176">
        <v>31</v>
      </c>
      <c r="E4176">
        <v>1</v>
      </c>
      <c r="F4176">
        <v>92</v>
      </c>
      <c r="G4176">
        <v>2.77</v>
      </c>
      <c r="H4176">
        <v>31</v>
      </c>
      <c r="I4176">
        <v>0.77500000000000002</v>
      </c>
      <c r="J4176">
        <v>1</v>
      </c>
      <c r="K4176">
        <v>0</v>
      </c>
      <c r="L4176">
        <v>0</v>
      </c>
      <c r="M4176">
        <v>2.2839999999999998</v>
      </c>
      <c r="N4176" t="e">
        <v>#N/A</v>
      </c>
      <c r="O4176" t="e">
        <v>#N/A</v>
      </c>
      <c r="P4176" t="e">
        <v>#N/A</v>
      </c>
      <c r="Q4176" t="e">
        <v>#N/A</v>
      </c>
      <c r="R4176" t="s">
        <v>499</v>
      </c>
      <c r="S4176">
        <v>0</v>
      </c>
      <c r="T4176">
        <v>28.167999999999999</v>
      </c>
      <c r="U4176">
        <v>33.606999999999999</v>
      </c>
    </row>
    <row r="4177" spans="1:21" x14ac:dyDescent="0.3">
      <c r="A4177" t="s">
        <v>125</v>
      </c>
      <c r="B4177" t="s">
        <v>189</v>
      </c>
      <c r="C4177" t="s">
        <v>229</v>
      </c>
      <c r="D4177">
        <v>38</v>
      </c>
      <c r="E4177">
        <v>1</v>
      </c>
      <c r="F4177">
        <v>83</v>
      </c>
      <c r="G4177">
        <v>5.1989999999999998</v>
      </c>
      <c r="H4177">
        <v>7</v>
      </c>
      <c r="I4177">
        <v>0.17499999999999999</v>
      </c>
      <c r="J4177">
        <v>0</v>
      </c>
      <c r="K4177">
        <v>0</v>
      </c>
      <c r="L4177">
        <v>1</v>
      </c>
      <c r="M4177">
        <v>9.7289999999999992</v>
      </c>
      <c r="N4177" t="e">
        <v>#N/A</v>
      </c>
      <c r="O4177" t="e">
        <v>#N/A</v>
      </c>
      <c r="P4177" t="e">
        <v>#N/A</v>
      </c>
      <c r="Q4177" t="e">
        <v>#N/A</v>
      </c>
      <c r="R4177" t="s">
        <v>1038</v>
      </c>
      <c r="S4177">
        <v>0</v>
      </c>
      <c r="T4177">
        <v>20.934999999999999</v>
      </c>
      <c r="U4177">
        <v>23.007000000000001</v>
      </c>
    </row>
    <row r="4178" spans="1:21" x14ac:dyDescent="0.3">
      <c r="A4178" t="s">
        <v>125</v>
      </c>
      <c r="B4178" t="s">
        <v>171</v>
      </c>
      <c r="C4178" t="s">
        <v>211</v>
      </c>
      <c r="D4178">
        <v>33</v>
      </c>
      <c r="E4178">
        <v>1</v>
      </c>
      <c r="F4178">
        <v>89</v>
      </c>
      <c r="G4178">
        <v>5.7889999999999997</v>
      </c>
      <c r="H4178">
        <v>20</v>
      </c>
      <c r="I4178">
        <v>0.5</v>
      </c>
      <c r="J4178">
        <v>1</v>
      </c>
      <c r="K4178">
        <v>1</v>
      </c>
      <c r="L4178">
        <v>1</v>
      </c>
      <c r="M4178">
        <v>1.3879999999999999</v>
      </c>
      <c r="N4178" t="e">
        <v>#N/A</v>
      </c>
      <c r="O4178" t="e">
        <v>#N/A</v>
      </c>
      <c r="P4178" t="e">
        <v>#N/A</v>
      </c>
      <c r="Q4178" t="e">
        <v>#N/A</v>
      </c>
      <c r="R4178" t="s">
        <v>211</v>
      </c>
      <c r="S4178">
        <v>1</v>
      </c>
      <c r="T4178">
        <v>25.164000000000001</v>
      </c>
      <c r="U4178">
        <v>27.638999999999999</v>
      </c>
    </row>
    <row r="4179" spans="1:21" x14ac:dyDescent="0.3">
      <c r="A4179" t="s">
        <v>125</v>
      </c>
      <c r="B4179" t="s">
        <v>161</v>
      </c>
      <c r="C4179" t="s">
        <v>201</v>
      </c>
      <c r="D4179">
        <v>14</v>
      </c>
      <c r="E4179">
        <v>1</v>
      </c>
      <c r="F4179">
        <v>88</v>
      </c>
      <c r="G4179">
        <v>2.492</v>
      </c>
      <c r="H4179">
        <v>18</v>
      </c>
      <c r="I4179">
        <v>0.45</v>
      </c>
      <c r="J4179">
        <v>0</v>
      </c>
      <c r="K4179">
        <v>1</v>
      </c>
      <c r="L4179">
        <v>0</v>
      </c>
      <c r="M4179">
        <v>1.3680000000000001</v>
      </c>
      <c r="N4179" t="e">
        <v>#N/A</v>
      </c>
      <c r="O4179" t="e">
        <v>#N/A</v>
      </c>
      <c r="P4179" t="e">
        <v>#N/A</v>
      </c>
      <c r="Q4179" t="e">
        <v>#N/A</v>
      </c>
      <c r="R4179" t="s">
        <v>201</v>
      </c>
      <c r="S4179">
        <v>1</v>
      </c>
      <c r="T4179">
        <v>10.082000000000001</v>
      </c>
      <c r="U4179">
        <v>14.430999999999999</v>
      </c>
    </row>
    <row r="4180" spans="1:21" x14ac:dyDescent="0.3">
      <c r="A4180" t="s">
        <v>125</v>
      </c>
      <c r="B4180" t="s">
        <v>172</v>
      </c>
      <c r="C4180" t="s">
        <v>212</v>
      </c>
      <c r="D4180">
        <v>39</v>
      </c>
      <c r="E4180">
        <v>1</v>
      </c>
      <c r="F4180">
        <v>95</v>
      </c>
      <c r="G4180">
        <v>2.9220000000000002</v>
      </c>
      <c r="H4180">
        <v>40</v>
      </c>
      <c r="I4180">
        <v>1</v>
      </c>
      <c r="J4180">
        <v>1</v>
      </c>
      <c r="K4180">
        <v>0</v>
      </c>
      <c r="L4180">
        <v>0</v>
      </c>
      <c r="M4180">
        <v>1.476</v>
      </c>
      <c r="N4180" t="e">
        <v>#N/A</v>
      </c>
      <c r="O4180" t="e">
        <v>#N/A</v>
      </c>
      <c r="P4180" t="e">
        <v>#N/A</v>
      </c>
      <c r="Q4180" t="e">
        <v>#N/A</v>
      </c>
      <c r="R4180" t="s">
        <v>212</v>
      </c>
      <c r="S4180">
        <v>1</v>
      </c>
      <c r="T4180">
        <v>17.795000000000002</v>
      </c>
      <c r="U4180">
        <v>21.407</v>
      </c>
    </row>
    <row r="4181" spans="1:21" x14ac:dyDescent="0.3">
      <c r="A4181" t="s">
        <v>125</v>
      </c>
      <c r="B4181" t="s">
        <v>176</v>
      </c>
      <c r="C4181" t="s">
        <v>216</v>
      </c>
      <c r="D4181">
        <v>4</v>
      </c>
      <c r="E4181">
        <v>1</v>
      </c>
      <c r="F4181">
        <v>85</v>
      </c>
      <c r="G4181">
        <v>7.5979999999999999</v>
      </c>
      <c r="H4181">
        <v>14</v>
      </c>
      <c r="I4181">
        <v>0.35</v>
      </c>
      <c r="J4181">
        <v>0</v>
      </c>
      <c r="K4181">
        <v>0</v>
      </c>
      <c r="L4181">
        <v>1</v>
      </c>
      <c r="M4181">
        <v>1.524</v>
      </c>
      <c r="N4181" t="e">
        <v>#N/A</v>
      </c>
      <c r="O4181" t="e">
        <v>#N/A</v>
      </c>
      <c r="P4181" t="e">
        <v>#N/A</v>
      </c>
      <c r="Q4181" t="e">
        <v>#N/A</v>
      </c>
      <c r="R4181" t="s">
        <v>216</v>
      </c>
      <c r="S4181">
        <v>1</v>
      </c>
      <c r="T4181">
        <v>15.406000000000001</v>
      </c>
      <c r="U4181">
        <v>17.742999999999999</v>
      </c>
    </row>
    <row r="4182" spans="1:21" x14ac:dyDescent="0.3">
      <c r="A4182" t="s">
        <v>125</v>
      </c>
      <c r="B4182" t="s">
        <v>183</v>
      </c>
      <c r="C4182" t="s">
        <v>223</v>
      </c>
      <c r="D4182">
        <v>15</v>
      </c>
      <c r="E4182">
        <v>1</v>
      </c>
      <c r="F4182">
        <v>90</v>
      </c>
      <c r="G4182">
        <v>3.6080000000000001</v>
      </c>
      <c r="H4182">
        <v>28</v>
      </c>
      <c r="I4182">
        <v>0.7</v>
      </c>
      <c r="J4182">
        <v>1</v>
      </c>
      <c r="K4182">
        <v>0</v>
      </c>
      <c r="L4182">
        <v>0</v>
      </c>
      <c r="M4182">
        <v>1.6220000000000001</v>
      </c>
      <c r="N4182" t="e">
        <v>#N/A</v>
      </c>
      <c r="O4182" t="e">
        <v>#N/A</v>
      </c>
      <c r="P4182" t="e">
        <v>#N/A</v>
      </c>
      <c r="Q4182" t="e">
        <v>#N/A</v>
      </c>
      <c r="R4182" t="s">
        <v>223</v>
      </c>
      <c r="S4182">
        <v>1</v>
      </c>
      <c r="T4182">
        <v>22.658000000000001</v>
      </c>
      <c r="U4182">
        <v>28.399000000000001</v>
      </c>
    </row>
    <row r="4183" spans="1:21" x14ac:dyDescent="0.3">
      <c r="A4183" t="s">
        <v>125</v>
      </c>
      <c r="B4183" t="s">
        <v>162</v>
      </c>
      <c r="C4183" t="s">
        <v>202</v>
      </c>
      <c r="D4183">
        <v>7</v>
      </c>
      <c r="E4183">
        <v>1</v>
      </c>
      <c r="F4183">
        <v>93</v>
      </c>
      <c r="G4183">
        <v>2.7469999999999999</v>
      </c>
      <c r="H4183">
        <v>34</v>
      </c>
      <c r="I4183">
        <v>0.85</v>
      </c>
      <c r="J4183">
        <v>1</v>
      </c>
      <c r="K4183">
        <v>0</v>
      </c>
      <c r="L4183">
        <v>0</v>
      </c>
      <c r="M4183">
        <v>1.2609999999999999</v>
      </c>
      <c r="N4183" t="e">
        <v>#N/A</v>
      </c>
      <c r="O4183" t="e">
        <v>#N/A</v>
      </c>
      <c r="P4183" t="e">
        <v>#N/A</v>
      </c>
      <c r="Q4183" t="e">
        <v>#N/A</v>
      </c>
      <c r="R4183" t="s">
        <v>202</v>
      </c>
      <c r="S4183">
        <v>1</v>
      </c>
      <c r="T4183">
        <v>2.129</v>
      </c>
      <c r="U4183">
        <v>20.695</v>
      </c>
    </row>
    <row r="4184" spans="1:21" x14ac:dyDescent="0.3">
      <c r="A4184" t="s">
        <v>125</v>
      </c>
      <c r="B4184" t="s">
        <v>182</v>
      </c>
      <c r="C4184" t="s">
        <v>222</v>
      </c>
      <c r="D4184">
        <v>1</v>
      </c>
      <c r="E4184">
        <v>1</v>
      </c>
      <c r="F4184">
        <v>82</v>
      </c>
      <c r="G4184">
        <v>3.871</v>
      </c>
      <c r="H4184">
        <v>6</v>
      </c>
      <c r="I4184">
        <v>0.15</v>
      </c>
      <c r="J4184">
        <v>0</v>
      </c>
      <c r="K4184">
        <v>0</v>
      </c>
      <c r="L4184">
        <v>1</v>
      </c>
      <c r="M4184">
        <v>2.1589999999999998</v>
      </c>
      <c r="N4184" t="e">
        <v>#N/A</v>
      </c>
      <c r="O4184" t="e">
        <v>#N/A</v>
      </c>
      <c r="P4184" t="e">
        <v>#N/A</v>
      </c>
      <c r="Q4184" t="e">
        <v>#N/A</v>
      </c>
      <c r="R4184" t="s">
        <v>1039</v>
      </c>
      <c r="S4184">
        <v>0</v>
      </c>
      <c r="T4184">
        <v>5.367</v>
      </c>
      <c r="U4184">
        <v>7.6070000000000002</v>
      </c>
    </row>
    <row r="4185" spans="1:21" x14ac:dyDescent="0.3">
      <c r="A4185" t="s">
        <v>125</v>
      </c>
      <c r="B4185" t="s">
        <v>173</v>
      </c>
      <c r="C4185" t="s">
        <v>213</v>
      </c>
      <c r="D4185">
        <v>2</v>
      </c>
      <c r="E4185">
        <v>1</v>
      </c>
      <c r="F4185">
        <v>95</v>
      </c>
      <c r="G4185">
        <v>4.8600000000000003</v>
      </c>
      <c r="H4185">
        <v>39</v>
      </c>
      <c r="I4185">
        <v>0.97499999999999998</v>
      </c>
      <c r="J4185">
        <v>1</v>
      </c>
      <c r="K4185">
        <v>1</v>
      </c>
      <c r="L4185">
        <v>1</v>
      </c>
      <c r="M4185">
        <v>2.59</v>
      </c>
      <c r="N4185" t="e">
        <v>#N/A</v>
      </c>
      <c r="O4185" t="e">
        <v>#N/A</v>
      </c>
      <c r="P4185" t="e">
        <v>#N/A</v>
      </c>
      <c r="Q4185" t="e">
        <v>#N/A</v>
      </c>
      <c r="R4185" t="s">
        <v>410</v>
      </c>
      <c r="S4185">
        <v>0</v>
      </c>
      <c r="T4185">
        <v>2.1720000000000002</v>
      </c>
      <c r="U4185">
        <v>4.7510000000000003</v>
      </c>
    </row>
    <row r="4186" spans="1:21" x14ac:dyDescent="0.3">
      <c r="A4186" t="s">
        <v>125</v>
      </c>
      <c r="B4186" t="s">
        <v>196</v>
      </c>
      <c r="C4186" t="s">
        <v>236</v>
      </c>
      <c r="D4186">
        <v>30</v>
      </c>
      <c r="E4186">
        <v>1</v>
      </c>
      <c r="F4186">
        <v>93</v>
      </c>
      <c r="G4186">
        <v>3.6360000000000001</v>
      </c>
      <c r="H4186">
        <v>36</v>
      </c>
      <c r="I4186">
        <v>0.9</v>
      </c>
      <c r="J4186">
        <v>1</v>
      </c>
      <c r="K4186">
        <v>0</v>
      </c>
      <c r="L4186">
        <v>0</v>
      </c>
      <c r="M4186">
        <v>1.339</v>
      </c>
      <c r="N4186" t="e">
        <v>#N/A</v>
      </c>
      <c r="O4186" t="e">
        <v>#N/A</v>
      </c>
      <c r="P4186" t="e">
        <v>#N/A</v>
      </c>
      <c r="Q4186" t="e">
        <v>#N/A</v>
      </c>
      <c r="R4186" t="s">
        <v>895</v>
      </c>
      <c r="S4186">
        <v>0</v>
      </c>
      <c r="T4186">
        <v>1.8069999999999999</v>
      </c>
      <c r="U4186">
        <v>5.6870000000000003</v>
      </c>
    </row>
    <row r="4187" spans="1:21" x14ac:dyDescent="0.3">
      <c r="A4187" t="s">
        <v>125</v>
      </c>
      <c r="B4187" t="s">
        <v>195</v>
      </c>
      <c r="C4187" t="s">
        <v>235</v>
      </c>
      <c r="D4187">
        <v>25</v>
      </c>
      <c r="E4187">
        <v>1</v>
      </c>
      <c r="F4187">
        <v>88</v>
      </c>
      <c r="G4187">
        <v>3.0489999999999999</v>
      </c>
      <c r="H4187">
        <v>16</v>
      </c>
      <c r="I4187">
        <v>0.4</v>
      </c>
      <c r="J4187">
        <v>1</v>
      </c>
      <c r="K4187">
        <v>1</v>
      </c>
      <c r="L4187">
        <v>1</v>
      </c>
      <c r="M4187">
        <v>3.1480000000000001</v>
      </c>
      <c r="N4187" t="e">
        <v>#N/A</v>
      </c>
      <c r="O4187" t="e">
        <v>#N/A</v>
      </c>
      <c r="P4187" t="e">
        <v>#N/A</v>
      </c>
      <c r="Q4187" t="e">
        <v>#N/A</v>
      </c>
      <c r="R4187" t="s">
        <v>235</v>
      </c>
      <c r="S4187">
        <v>1</v>
      </c>
      <c r="T4187">
        <v>42.951000000000001</v>
      </c>
      <c r="U4187">
        <v>45.725999999999999</v>
      </c>
    </row>
    <row r="4188" spans="1:21" x14ac:dyDescent="0.3">
      <c r="A4188" t="s">
        <v>125</v>
      </c>
      <c r="B4188" t="s">
        <v>175</v>
      </c>
      <c r="C4188" t="s">
        <v>215</v>
      </c>
      <c r="D4188">
        <v>35</v>
      </c>
      <c r="E4188">
        <v>1</v>
      </c>
      <c r="F4188">
        <v>89</v>
      </c>
      <c r="G4188">
        <v>4.0289999999999999</v>
      </c>
      <c r="H4188">
        <v>21</v>
      </c>
      <c r="I4188">
        <v>0.52500000000000002</v>
      </c>
      <c r="J4188">
        <v>0</v>
      </c>
      <c r="K4188">
        <v>1</v>
      </c>
      <c r="L4188">
        <v>0</v>
      </c>
      <c r="M4188">
        <v>1.427</v>
      </c>
      <c r="N4188" t="e">
        <v>#N/A</v>
      </c>
      <c r="O4188" t="e">
        <v>#N/A</v>
      </c>
      <c r="P4188" t="e">
        <v>#N/A</v>
      </c>
      <c r="Q4188" t="e">
        <v>#N/A</v>
      </c>
      <c r="R4188" t="s">
        <v>215</v>
      </c>
      <c r="S4188">
        <v>1</v>
      </c>
      <c r="T4188">
        <v>23.001999999999999</v>
      </c>
      <c r="U4188">
        <v>28.991</v>
      </c>
    </row>
    <row r="4189" spans="1:21" x14ac:dyDescent="0.3">
      <c r="A4189" t="s">
        <v>125</v>
      </c>
      <c r="B4189" t="s">
        <v>186</v>
      </c>
      <c r="C4189" t="s">
        <v>226</v>
      </c>
      <c r="D4189">
        <v>8</v>
      </c>
      <c r="E4189">
        <v>1</v>
      </c>
      <c r="F4189">
        <v>89</v>
      </c>
      <c r="G4189">
        <v>3.9</v>
      </c>
      <c r="H4189">
        <v>19</v>
      </c>
      <c r="I4189">
        <v>0.47499999999999998</v>
      </c>
      <c r="J4189">
        <v>1</v>
      </c>
      <c r="K4189">
        <v>1</v>
      </c>
      <c r="L4189">
        <v>1</v>
      </c>
      <c r="M4189">
        <v>1.6910000000000001</v>
      </c>
      <c r="N4189" t="e">
        <v>#N/A</v>
      </c>
      <c r="O4189" t="e">
        <v>#N/A</v>
      </c>
      <c r="P4189" t="e">
        <v>#N/A</v>
      </c>
      <c r="Q4189" t="e">
        <v>#N/A</v>
      </c>
      <c r="R4189" t="s">
        <v>226</v>
      </c>
      <c r="S4189">
        <v>1</v>
      </c>
      <c r="T4189">
        <v>39.695999999999998</v>
      </c>
      <c r="U4189">
        <v>43.575000000000003</v>
      </c>
    </row>
    <row r="4190" spans="1:21" x14ac:dyDescent="0.3">
      <c r="A4190" t="s">
        <v>125</v>
      </c>
      <c r="B4190" t="s">
        <v>185</v>
      </c>
      <c r="C4190" t="s">
        <v>225</v>
      </c>
      <c r="D4190">
        <v>6</v>
      </c>
      <c r="E4190">
        <v>1</v>
      </c>
      <c r="F4190">
        <v>92</v>
      </c>
      <c r="G4190">
        <v>3.3540000000000001</v>
      </c>
      <c r="H4190">
        <v>32</v>
      </c>
      <c r="I4190">
        <v>0.8</v>
      </c>
      <c r="J4190">
        <v>1</v>
      </c>
      <c r="K4190">
        <v>0</v>
      </c>
      <c r="L4190">
        <v>0</v>
      </c>
      <c r="M4190">
        <v>2.1110000000000002</v>
      </c>
      <c r="N4190" t="e">
        <v>#N/A</v>
      </c>
      <c r="O4190" t="e">
        <v>#N/A</v>
      </c>
      <c r="P4190" t="e">
        <v>#N/A</v>
      </c>
      <c r="Q4190" t="e">
        <v>#N/A</v>
      </c>
      <c r="R4190" t="s">
        <v>665</v>
      </c>
      <c r="S4190">
        <v>0</v>
      </c>
      <c r="T4190">
        <v>4.7140000000000004</v>
      </c>
      <c r="U4190">
        <v>6.6230000000000002</v>
      </c>
    </row>
    <row r="4191" spans="1:21" x14ac:dyDescent="0.3">
      <c r="A4191" t="s">
        <v>125</v>
      </c>
      <c r="B4191" t="s">
        <v>181</v>
      </c>
      <c r="C4191" t="s">
        <v>221</v>
      </c>
      <c r="D4191">
        <v>22</v>
      </c>
      <c r="E4191">
        <v>1</v>
      </c>
      <c r="F4191">
        <v>93</v>
      </c>
      <c r="G4191">
        <v>3.0219999999999998</v>
      </c>
      <c r="H4191">
        <v>37</v>
      </c>
      <c r="I4191">
        <v>0.92500000000000004</v>
      </c>
      <c r="J4191">
        <v>1</v>
      </c>
      <c r="K4191">
        <v>0</v>
      </c>
      <c r="L4191">
        <v>0</v>
      </c>
      <c r="M4191">
        <v>2.766</v>
      </c>
      <c r="N4191" t="e">
        <v>#N/A</v>
      </c>
      <c r="O4191" t="e">
        <v>#N/A</v>
      </c>
      <c r="P4191" t="e">
        <v>#N/A</v>
      </c>
      <c r="Q4191" t="e">
        <v>#N/A</v>
      </c>
      <c r="R4191" t="s">
        <v>221</v>
      </c>
      <c r="S4191">
        <v>1</v>
      </c>
      <c r="T4191">
        <v>1.8779999999999999</v>
      </c>
      <c r="U4191">
        <v>8.2550000000000008</v>
      </c>
    </row>
    <row r="4192" spans="1:21" x14ac:dyDescent="0.3">
      <c r="A4192" t="s">
        <v>125</v>
      </c>
      <c r="B4192" t="s">
        <v>188</v>
      </c>
      <c r="C4192" t="s">
        <v>228</v>
      </c>
      <c r="D4192">
        <v>11</v>
      </c>
      <c r="E4192">
        <v>1</v>
      </c>
      <c r="F4192">
        <v>84</v>
      </c>
      <c r="G4192">
        <v>3.3439999999999999</v>
      </c>
      <c r="H4192">
        <v>9</v>
      </c>
      <c r="I4192">
        <v>0.22500000000000001</v>
      </c>
      <c r="J4192">
        <v>0</v>
      </c>
      <c r="K4192">
        <v>1</v>
      </c>
      <c r="L4192">
        <v>0</v>
      </c>
      <c r="M4192">
        <v>1.3680000000000001</v>
      </c>
      <c r="N4192" t="e">
        <v>#N/A</v>
      </c>
      <c r="O4192" t="e">
        <v>#N/A</v>
      </c>
      <c r="P4192" t="e">
        <v>#N/A</v>
      </c>
      <c r="Q4192" t="e">
        <v>#N/A</v>
      </c>
      <c r="R4192" t="s">
        <v>173</v>
      </c>
      <c r="S4192">
        <v>0</v>
      </c>
      <c r="T4192">
        <v>3.3</v>
      </c>
      <c r="U4192">
        <v>6.2469999999999999</v>
      </c>
    </row>
    <row r="4193" spans="1:21" x14ac:dyDescent="0.3">
      <c r="A4193" t="s">
        <v>125</v>
      </c>
      <c r="B4193" t="s">
        <v>158</v>
      </c>
      <c r="C4193" t="s">
        <v>198</v>
      </c>
      <c r="D4193">
        <v>5</v>
      </c>
      <c r="E4193">
        <v>1</v>
      </c>
      <c r="F4193">
        <v>89</v>
      </c>
      <c r="G4193">
        <v>3.266</v>
      </c>
      <c r="H4193">
        <v>22</v>
      </c>
      <c r="I4193">
        <v>0.55000000000000004</v>
      </c>
      <c r="J4193">
        <v>0</v>
      </c>
      <c r="K4193">
        <v>1</v>
      </c>
      <c r="L4193">
        <v>0</v>
      </c>
      <c r="M4193">
        <v>2.13</v>
      </c>
      <c r="N4193" t="e">
        <v>#N/A</v>
      </c>
      <c r="O4193" t="e">
        <v>#N/A</v>
      </c>
      <c r="P4193" t="e">
        <v>#N/A</v>
      </c>
      <c r="Q4193" t="e">
        <v>#N/A</v>
      </c>
      <c r="R4193" t="s">
        <v>1040</v>
      </c>
      <c r="S4193">
        <v>0</v>
      </c>
      <c r="T4193">
        <v>30.047999999999998</v>
      </c>
      <c r="U4193">
        <v>32.534999999999997</v>
      </c>
    </row>
    <row r="4194" spans="1:21" x14ac:dyDescent="0.3">
      <c r="A4194" t="s">
        <v>125</v>
      </c>
      <c r="B4194" t="s">
        <v>184</v>
      </c>
      <c r="C4194" t="s">
        <v>224</v>
      </c>
      <c r="D4194">
        <v>12</v>
      </c>
      <c r="E4194">
        <v>1</v>
      </c>
      <c r="F4194">
        <v>93</v>
      </c>
      <c r="G4194">
        <v>6.7370000000000001</v>
      </c>
      <c r="H4194">
        <v>33</v>
      </c>
      <c r="I4194">
        <v>0.82499999999999996</v>
      </c>
      <c r="J4194">
        <v>1</v>
      </c>
      <c r="K4194">
        <v>1</v>
      </c>
      <c r="L4194">
        <v>1</v>
      </c>
      <c r="M4194">
        <v>5.085</v>
      </c>
      <c r="N4194" t="e">
        <v>#N/A</v>
      </c>
      <c r="O4194" t="e">
        <v>#N/A</v>
      </c>
      <c r="P4194" t="e">
        <v>#N/A</v>
      </c>
      <c r="Q4194" t="e">
        <v>#N/A</v>
      </c>
      <c r="R4194" t="s">
        <v>1041</v>
      </c>
      <c r="S4194">
        <v>0</v>
      </c>
      <c r="T4194">
        <v>3.1539999999999999</v>
      </c>
      <c r="U4194">
        <v>5.2939999999999996</v>
      </c>
    </row>
    <row r="4195" spans="1:21" x14ac:dyDescent="0.3">
      <c r="A4195" t="s">
        <v>125</v>
      </c>
      <c r="B4195" t="s">
        <v>164</v>
      </c>
      <c r="C4195" t="s">
        <v>204</v>
      </c>
      <c r="D4195">
        <v>18</v>
      </c>
      <c r="E4195">
        <v>1</v>
      </c>
      <c r="F4195">
        <v>80</v>
      </c>
      <c r="G4195">
        <v>3.4220000000000002</v>
      </c>
      <c r="H4195">
        <v>3</v>
      </c>
      <c r="I4195">
        <v>7.4999999999999997E-2</v>
      </c>
      <c r="J4195">
        <v>0</v>
      </c>
      <c r="K4195">
        <v>0</v>
      </c>
      <c r="L4195">
        <v>1</v>
      </c>
      <c r="M4195">
        <v>1.827</v>
      </c>
      <c r="N4195" t="e">
        <v>#N/A</v>
      </c>
      <c r="O4195" t="e">
        <v>#N/A</v>
      </c>
      <c r="P4195" t="e">
        <v>#N/A</v>
      </c>
      <c r="Q4195" t="e">
        <v>#N/A</v>
      </c>
      <c r="R4195" t="s">
        <v>1042</v>
      </c>
      <c r="S4195">
        <v>0</v>
      </c>
      <c r="T4195">
        <v>4.0090000000000003</v>
      </c>
      <c r="U4195">
        <v>6.1909999999999998</v>
      </c>
    </row>
    <row r="4196" spans="1:21" x14ac:dyDescent="0.3">
      <c r="A4196" t="s">
        <v>125</v>
      </c>
      <c r="B4196" t="s">
        <v>187</v>
      </c>
      <c r="C4196" t="s">
        <v>227</v>
      </c>
      <c r="D4196">
        <v>17</v>
      </c>
      <c r="E4196">
        <v>1</v>
      </c>
      <c r="F4196">
        <v>87</v>
      </c>
      <c r="G4196">
        <v>2.7360000000000002</v>
      </c>
      <c r="H4196">
        <v>15</v>
      </c>
      <c r="I4196">
        <v>0.375</v>
      </c>
      <c r="J4196">
        <v>0</v>
      </c>
      <c r="K4196">
        <v>1</v>
      </c>
      <c r="L4196">
        <v>0</v>
      </c>
      <c r="M4196">
        <v>1.944</v>
      </c>
      <c r="N4196" t="e">
        <v>#N/A</v>
      </c>
      <c r="O4196" t="e">
        <v>#N/A</v>
      </c>
      <c r="P4196" t="e">
        <v>#N/A</v>
      </c>
      <c r="Q4196" t="e">
        <v>#N/A</v>
      </c>
      <c r="R4196" t="s">
        <v>1043</v>
      </c>
      <c r="S4196">
        <v>0</v>
      </c>
      <c r="T4196">
        <v>2.1230000000000002</v>
      </c>
      <c r="U4196">
        <v>4.43</v>
      </c>
    </row>
    <row r="4197" spans="1:21" x14ac:dyDescent="0.3">
      <c r="A4197" t="s">
        <v>125</v>
      </c>
      <c r="B4197" t="s">
        <v>178</v>
      </c>
      <c r="C4197" t="s">
        <v>218</v>
      </c>
      <c r="D4197">
        <v>19</v>
      </c>
      <c r="E4197">
        <v>1</v>
      </c>
      <c r="F4197">
        <v>78</v>
      </c>
      <c r="G4197">
        <v>3.109</v>
      </c>
      <c r="H4197">
        <v>1</v>
      </c>
      <c r="I4197">
        <v>2.5000000000000001E-2</v>
      </c>
      <c r="J4197">
        <v>0</v>
      </c>
      <c r="K4197">
        <v>1</v>
      </c>
      <c r="L4197">
        <v>0</v>
      </c>
      <c r="M4197">
        <v>2.0739999999999998</v>
      </c>
      <c r="N4197" t="e">
        <v>#N/A</v>
      </c>
      <c r="O4197" t="e">
        <v>#N/A</v>
      </c>
      <c r="P4197" t="e">
        <v>#N/A</v>
      </c>
      <c r="Q4197" t="e">
        <v>#N/A</v>
      </c>
      <c r="R4197" t="s">
        <v>1044</v>
      </c>
      <c r="S4197">
        <v>0</v>
      </c>
      <c r="T4197">
        <v>3.1680000000000001</v>
      </c>
      <c r="U4197">
        <v>8.5909999999999993</v>
      </c>
    </row>
    <row r="4198" spans="1:21" x14ac:dyDescent="0.3">
      <c r="A4198" t="s">
        <v>125</v>
      </c>
      <c r="B4198" t="s">
        <v>180</v>
      </c>
      <c r="C4198" t="s">
        <v>220</v>
      </c>
      <c r="D4198">
        <v>27</v>
      </c>
      <c r="E4198">
        <v>1</v>
      </c>
      <c r="F4198">
        <v>85</v>
      </c>
      <c r="G4198">
        <v>3.774</v>
      </c>
      <c r="H4198">
        <v>11</v>
      </c>
      <c r="I4198">
        <v>0.27500000000000002</v>
      </c>
      <c r="J4198">
        <v>0</v>
      </c>
      <c r="K4198">
        <v>0</v>
      </c>
      <c r="L4198">
        <v>1</v>
      </c>
      <c r="M4198">
        <v>1.8460000000000001</v>
      </c>
      <c r="N4198" t="e">
        <v>#N/A</v>
      </c>
      <c r="O4198" t="e">
        <v>#N/A</v>
      </c>
      <c r="P4198" t="e">
        <v>#N/A</v>
      </c>
      <c r="Q4198" t="e">
        <v>#N/A</v>
      </c>
      <c r="R4198" t="s">
        <v>234</v>
      </c>
      <c r="S4198">
        <v>0</v>
      </c>
      <c r="T4198">
        <v>16.725999999999999</v>
      </c>
      <c r="U4198">
        <v>19.222999999999999</v>
      </c>
    </row>
    <row r="4199" spans="1:21" x14ac:dyDescent="0.3">
      <c r="A4199" t="s">
        <v>125</v>
      </c>
      <c r="B4199" t="s">
        <v>190</v>
      </c>
      <c r="C4199" t="s">
        <v>230</v>
      </c>
      <c r="D4199">
        <v>16</v>
      </c>
      <c r="E4199">
        <v>1</v>
      </c>
      <c r="F4199">
        <v>90</v>
      </c>
      <c r="G4199">
        <v>8.5670000000000002</v>
      </c>
      <c r="H4199">
        <v>26</v>
      </c>
      <c r="I4199">
        <v>0.65</v>
      </c>
      <c r="J4199">
        <v>1</v>
      </c>
      <c r="K4199">
        <v>1</v>
      </c>
      <c r="L4199">
        <v>1</v>
      </c>
      <c r="M4199">
        <v>3.9119999999999999</v>
      </c>
      <c r="N4199" t="e">
        <v>#N/A</v>
      </c>
      <c r="O4199" t="e">
        <v>#N/A</v>
      </c>
      <c r="P4199" t="e">
        <v>#N/A</v>
      </c>
      <c r="Q4199" t="e">
        <v>#N/A</v>
      </c>
      <c r="R4199" t="s">
        <v>407</v>
      </c>
      <c r="S4199">
        <v>0</v>
      </c>
      <c r="T4199">
        <v>2.5419999999999998</v>
      </c>
      <c r="U4199">
        <v>25.83</v>
      </c>
    </row>
    <row r="4200" spans="1:21" x14ac:dyDescent="0.3">
      <c r="A4200" t="s">
        <v>125</v>
      </c>
      <c r="B4200" t="s">
        <v>167</v>
      </c>
      <c r="C4200" t="s">
        <v>207</v>
      </c>
      <c r="D4200">
        <v>3</v>
      </c>
      <c r="E4200">
        <v>1</v>
      </c>
      <c r="F4200">
        <v>81</v>
      </c>
      <c r="G4200">
        <v>2.8450000000000002</v>
      </c>
      <c r="H4200">
        <v>5</v>
      </c>
      <c r="I4200">
        <v>0.125</v>
      </c>
      <c r="J4200">
        <v>0</v>
      </c>
      <c r="K4200">
        <v>1</v>
      </c>
      <c r="L4200">
        <v>0</v>
      </c>
      <c r="M4200">
        <v>1.2509999999999999</v>
      </c>
      <c r="N4200" t="e">
        <v>#N/A</v>
      </c>
      <c r="O4200" t="e">
        <v>#N/A</v>
      </c>
      <c r="P4200" t="e">
        <v>#N/A</v>
      </c>
      <c r="Q4200" t="e">
        <v>#N/A</v>
      </c>
      <c r="R4200" t="s">
        <v>1045</v>
      </c>
      <c r="S4200">
        <v>0</v>
      </c>
      <c r="T4200">
        <v>1.597</v>
      </c>
      <c r="U4200">
        <v>3.431</v>
      </c>
    </row>
    <row r="4201" spans="1:21" x14ac:dyDescent="0.3">
      <c r="A4201" t="s">
        <v>125</v>
      </c>
      <c r="B4201" t="s">
        <v>168</v>
      </c>
      <c r="C4201" t="s">
        <v>208</v>
      </c>
      <c r="D4201">
        <v>37</v>
      </c>
      <c r="E4201">
        <v>1</v>
      </c>
      <c r="F4201">
        <v>88</v>
      </c>
      <c r="G4201">
        <v>3.3239999999999998</v>
      </c>
      <c r="H4201">
        <v>17</v>
      </c>
      <c r="I4201">
        <v>0.42499999999999999</v>
      </c>
      <c r="J4201">
        <v>0</v>
      </c>
      <c r="K4201">
        <v>1</v>
      </c>
      <c r="L4201">
        <v>0</v>
      </c>
      <c r="M4201">
        <v>7.6369999999999996</v>
      </c>
      <c r="N4201" t="e">
        <v>#N/A</v>
      </c>
      <c r="O4201" t="e">
        <v>#N/A</v>
      </c>
      <c r="P4201" t="e">
        <v>#N/A</v>
      </c>
      <c r="Q4201" t="e">
        <v>#N/A</v>
      </c>
      <c r="R4201" t="s">
        <v>1040</v>
      </c>
      <c r="S4201">
        <v>0</v>
      </c>
      <c r="T4201">
        <v>1.7370000000000001</v>
      </c>
      <c r="U4201">
        <v>5.319</v>
      </c>
    </row>
    <row r="4202" spans="1:21" x14ac:dyDescent="0.3">
      <c r="A4202" t="s">
        <v>126</v>
      </c>
      <c r="B4202" t="s">
        <v>188</v>
      </c>
      <c r="C4202" t="s">
        <v>228</v>
      </c>
      <c r="D4202">
        <v>22</v>
      </c>
      <c r="E4202">
        <v>1</v>
      </c>
      <c r="F4202">
        <v>100</v>
      </c>
      <c r="G4202">
        <v>6.7309999999999999</v>
      </c>
      <c r="H4202">
        <v>28</v>
      </c>
      <c r="I4202">
        <v>0.7</v>
      </c>
      <c r="J4202">
        <v>1</v>
      </c>
      <c r="K4202">
        <v>1</v>
      </c>
      <c r="L4202">
        <v>1</v>
      </c>
      <c r="M4202">
        <v>1.9159999999999999</v>
      </c>
      <c r="N4202" t="e">
        <v>#N/A</v>
      </c>
      <c r="O4202" t="e">
        <v>#N/A</v>
      </c>
      <c r="P4202" t="e">
        <v>#N/A</v>
      </c>
      <c r="Q4202" t="e">
        <v>#N/A</v>
      </c>
      <c r="R4202" t="s">
        <v>1046</v>
      </c>
      <c r="S4202">
        <v>0</v>
      </c>
      <c r="T4202">
        <v>8.2520000000000007</v>
      </c>
      <c r="U4202">
        <v>12.666</v>
      </c>
    </row>
    <row r="4203" spans="1:21" x14ac:dyDescent="0.3">
      <c r="A4203" t="s">
        <v>126</v>
      </c>
      <c r="B4203" t="s">
        <v>157</v>
      </c>
      <c r="C4203" t="s">
        <v>197</v>
      </c>
      <c r="D4203">
        <v>29</v>
      </c>
      <c r="E4203">
        <v>1</v>
      </c>
      <c r="F4203">
        <v>100</v>
      </c>
      <c r="G4203">
        <v>4.3129999999999997</v>
      </c>
      <c r="H4203">
        <v>32</v>
      </c>
      <c r="I4203">
        <v>0.8</v>
      </c>
      <c r="J4203">
        <v>0</v>
      </c>
      <c r="K4203">
        <v>0</v>
      </c>
      <c r="L4203">
        <v>1</v>
      </c>
      <c r="M4203">
        <v>1.62</v>
      </c>
      <c r="N4203" t="e">
        <v>#N/A</v>
      </c>
      <c r="O4203" t="e">
        <v>#N/A</v>
      </c>
      <c r="P4203" t="e">
        <v>#N/A</v>
      </c>
      <c r="Q4203" t="e">
        <v>#N/A</v>
      </c>
      <c r="R4203" t="s">
        <v>197</v>
      </c>
      <c r="S4203">
        <v>1</v>
      </c>
      <c r="T4203">
        <v>2.2480000000000002</v>
      </c>
      <c r="U4203">
        <v>4.5069999999999997</v>
      </c>
    </row>
    <row r="4204" spans="1:21" x14ac:dyDescent="0.3">
      <c r="A4204" t="s">
        <v>126</v>
      </c>
      <c r="B4204" t="s">
        <v>172</v>
      </c>
      <c r="C4204" t="s">
        <v>212</v>
      </c>
      <c r="D4204">
        <v>36</v>
      </c>
      <c r="E4204">
        <v>1</v>
      </c>
      <c r="F4204">
        <v>100</v>
      </c>
      <c r="G4204">
        <v>3.1469999999999998</v>
      </c>
      <c r="H4204">
        <v>38</v>
      </c>
      <c r="I4204">
        <v>0.95</v>
      </c>
      <c r="J4204">
        <v>0</v>
      </c>
      <c r="K4204">
        <v>0</v>
      </c>
      <c r="L4204">
        <v>1</v>
      </c>
      <c r="M4204">
        <v>1.796</v>
      </c>
      <c r="N4204" t="e">
        <v>#N/A</v>
      </c>
      <c r="O4204" t="e">
        <v>#N/A</v>
      </c>
      <c r="P4204" t="e">
        <v>#N/A</v>
      </c>
      <c r="Q4204" t="e">
        <v>#N/A</v>
      </c>
      <c r="R4204" t="s">
        <v>212</v>
      </c>
      <c r="S4204">
        <v>1</v>
      </c>
      <c r="T4204">
        <v>2.3279999999999998</v>
      </c>
      <c r="U4204">
        <v>4.3890000000000002</v>
      </c>
    </row>
    <row r="4205" spans="1:21" x14ac:dyDescent="0.3">
      <c r="A4205" t="s">
        <v>126</v>
      </c>
      <c r="B4205" t="s">
        <v>163</v>
      </c>
      <c r="C4205" t="s">
        <v>203</v>
      </c>
      <c r="D4205">
        <v>40</v>
      </c>
      <c r="E4205">
        <v>1</v>
      </c>
      <c r="F4205">
        <v>1</v>
      </c>
      <c r="G4205">
        <v>3.1960000000000002</v>
      </c>
      <c r="H4205">
        <v>21</v>
      </c>
      <c r="I4205">
        <v>0.52500000000000002</v>
      </c>
      <c r="J4205">
        <v>1</v>
      </c>
      <c r="K4205">
        <v>1</v>
      </c>
      <c r="L4205">
        <v>1</v>
      </c>
      <c r="M4205">
        <v>2.1949999999999998</v>
      </c>
      <c r="N4205" t="e">
        <v>#N/A</v>
      </c>
      <c r="O4205" t="e">
        <v>#N/A</v>
      </c>
      <c r="P4205" t="e">
        <v>#N/A</v>
      </c>
      <c r="Q4205" t="e">
        <v>#N/A</v>
      </c>
      <c r="R4205" t="s">
        <v>1047</v>
      </c>
      <c r="S4205">
        <v>0</v>
      </c>
      <c r="T4205">
        <v>3.6920000000000002</v>
      </c>
      <c r="U4205">
        <v>7.7859999999999996</v>
      </c>
    </row>
    <row r="4206" spans="1:21" x14ac:dyDescent="0.3">
      <c r="A4206" t="s">
        <v>126</v>
      </c>
      <c r="B4206" t="s">
        <v>186</v>
      </c>
      <c r="C4206" t="s">
        <v>226</v>
      </c>
      <c r="D4206">
        <v>24</v>
      </c>
      <c r="E4206">
        <v>1</v>
      </c>
      <c r="F4206">
        <v>1</v>
      </c>
      <c r="G4206">
        <v>3.9390000000000001</v>
      </c>
      <c r="H4206">
        <v>14</v>
      </c>
      <c r="I4206">
        <v>0.35</v>
      </c>
      <c r="J4206">
        <v>0</v>
      </c>
      <c r="K4206">
        <v>1</v>
      </c>
      <c r="L4206">
        <v>0</v>
      </c>
      <c r="M4206">
        <v>1.601</v>
      </c>
      <c r="N4206" t="e">
        <v>#N/A</v>
      </c>
      <c r="O4206" t="e">
        <v>#N/A</v>
      </c>
      <c r="P4206" t="e">
        <v>#N/A</v>
      </c>
      <c r="Q4206" t="e">
        <v>#N/A</v>
      </c>
      <c r="R4206" t="s">
        <v>1047</v>
      </c>
      <c r="S4206">
        <v>0</v>
      </c>
      <c r="T4206">
        <v>6.1459999999999999</v>
      </c>
      <c r="U4206">
        <v>9.6959999999999997</v>
      </c>
    </row>
    <row r="4207" spans="1:21" x14ac:dyDescent="0.3">
      <c r="A4207" t="s">
        <v>126</v>
      </c>
      <c r="B4207" t="s">
        <v>185</v>
      </c>
      <c r="C4207" t="s">
        <v>225</v>
      </c>
      <c r="D4207">
        <v>37</v>
      </c>
      <c r="E4207">
        <v>1</v>
      </c>
      <c r="F4207">
        <v>1</v>
      </c>
      <c r="G4207">
        <v>8.0280000000000005</v>
      </c>
      <c r="H4207">
        <v>9</v>
      </c>
      <c r="I4207">
        <v>0.22500000000000001</v>
      </c>
      <c r="J4207">
        <v>1</v>
      </c>
      <c r="K4207">
        <v>0</v>
      </c>
      <c r="L4207">
        <v>0</v>
      </c>
      <c r="M4207">
        <v>1.3160000000000001</v>
      </c>
      <c r="N4207" t="e">
        <v>#N/A</v>
      </c>
      <c r="O4207" t="e">
        <v>#N/A</v>
      </c>
      <c r="P4207" t="e">
        <v>#N/A</v>
      </c>
      <c r="Q4207" t="e">
        <v>#N/A</v>
      </c>
      <c r="R4207" t="s">
        <v>225</v>
      </c>
      <c r="S4207">
        <v>1</v>
      </c>
      <c r="T4207">
        <v>2.0990000000000002</v>
      </c>
      <c r="U4207">
        <v>5.3129999999999997</v>
      </c>
    </row>
    <row r="4208" spans="1:21" x14ac:dyDescent="0.3">
      <c r="A4208" t="s">
        <v>126</v>
      </c>
      <c r="B4208" t="s">
        <v>182</v>
      </c>
      <c r="C4208" t="s">
        <v>222</v>
      </c>
      <c r="D4208">
        <v>7</v>
      </c>
      <c r="E4208">
        <v>1</v>
      </c>
      <c r="F4208">
        <v>1</v>
      </c>
      <c r="G4208">
        <v>4.5709999999999997</v>
      </c>
      <c r="H4208">
        <v>10</v>
      </c>
      <c r="I4208">
        <v>0.25</v>
      </c>
      <c r="J4208">
        <v>1</v>
      </c>
      <c r="K4208">
        <v>0</v>
      </c>
      <c r="L4208">
        <v>0</v>
      </c>
      <c r="M4208">
        <v>1.4039999999999999</v>
      </c>
      <c r="N4208" t="e">
        <v>#N/A</v>
      </c>
      <c r="O4208" t="e">
        <v>#N/A</v>
      </c>
      <c r="P4208" t="e">
        <v>#N/A</v>
      </c>
      <c r="Q4208" t="e">
        <v>#N/A</v>
      </c>
      <c r="R4208" t="s">
        <v>917</v>
      </c>
      <c r="S4208">
        <v>0</v>
      </c>
      <c r="T4208">
        <v>2.9580000000000002</v>
      </c>
      <c r="U4208">
        <v>5.2089999999999996</v>
      </c>
    </row>
    <row r="4209" spans="1:21" x14ac:dyDescent="0.3">
      <c r="A4209" t="s">
        <v>126</v>
      </c>
      <c r="B4209" t="s">
        <v>187</v>
      </c>
      <c r="C4209" t="s">
        <v>227</v>
      </c>
      <c r="D4209">
        <v>10</v>
      </c>
      <c r="E4209">
        <v>1</v>
      </c>
      <c r="F4209">
        <v>1</v>
      </c>
      <c r="G4209">
        <v>3.577</v>
      </c>
      <c r="H4209">
        <v>19</v>
      </c>
      <c r="I4209">
        <v>0.47499999999999998</v>
      </c>
      <c r="J4209">
        <v>0</v>
      </c>
      <c r="K4209">
        <v>1</v>
      </c>
      <c r="L4209">
        <v>0</v>
      </c>
      <c r="M4209">
        <v>1.7</v>
      </c>
      <c r="N4209" t="e">
        <v>#N/A</v>
      </c>
      <c r="O4209" t="e">
        <v>#N/A</v>
      </c>
      <c r="P4209" t="e">
        <v>#N/A</v>
      </c>
      <c r="Q4209" t="e">
        <v>#N/A</v>
      </c>
      <c r="R4209" t="s">
        <v>227</v>
      </c>
      <c r="S4209">
        <v>1</v>
      </c>
      <c r="T4209">
        <v>3.004</v>
      </c>
      <c r="U4209">
        <v>5.9809999999999999</v>
      </c>
    </row>
    <row r="4210" spans="1:21" x14ac:dyDescent="0.3">
      <c r="A4210" t="s">
        <v>126</v>
      </c>
      <c r="B4210" t="s">
        <v>174</v>
      </c>
      <c r="C4210" t="s">
        <v>214</v>
      </c>
      <c r="D4210">
        <v>32</v>
      </c>
      <c r="E4210">
        <v>1</v>
      </c>
      <c r="F4210">
        <v>1</v>
      </c>
      <c r="G4210">
        <v>11.602</v>
      </c>
      <c r="H4210">
        <v>1</v>
      </c>
      <c r="I4210">
        <v>2.5000000000000001E-2</v>
      </c>
      <c r="J4210">
        <v>1</v>
      </c>
      <c r="K4210">
        <v>0</v>
      </c>
      <c r="L4210">
        <v>0</v>
      </c>
      <c r="M4210">
        <v>7.0979999999999999</v>
      </c>
      <c r="N4210" t="e">
        <v>#N/A</v>
      </c>
      <c r="O4210" t="e">
        <v>#N/A</v>
      </c>
      <c r="P4210" t="e">
        <v>#N/A</v>
      </c>
      <c r="Q4210" t="e">
        <v>#N/A</v>
      </c>
      <c r="R4210" t="s">
        <v>214</v>
      </c>
      <c r="S4210">
        <v>1</v>
      </c>
      <c r="T4210">
        <v>1.7509999999999999</v>
      </c>
      <c r="U4210">
        <v>4.202</v>
      </c>
    </row>
    <row r="4211" spans="1:21" x14ac:dyDescent="0.3">
      <c r="A4211" t="s">
        <v>126</v>
      </c>
      <c r="B4211" t="s">
        <v>178</v>
      </c>
      <c r="C4211" t="s">
        <v>218</v>
      </c>
      <c r="D4211">
        <v>33</v>
      </c>
      <c r="E4211">
        <v>1</v>
      </c>
      <c r="F4211">
        <v>84</v>
      </c>
      <c r="G4211">
        <v>14.787000000000001</v>
      </c>
      <c r="H4211">
        <v>22</v>
      </c>
      <c r="I4211">
        <v>0.55000000000000004</v>
      </c>
      <c r="J4211">
        <v>1</v>
      </c>
      <c r="K4211">
        <v>1</v>
      </c>
      <c r="L4211">
        <v>1</v>
      </c>
      <c r="M4211">
        <v>13.087</v>
      </c>
      <c r="N4211" t="e">
        <v>#N/A</v>
      </c>
      <c r="O4211" t="e">
        <v>#N/A</v>
      </c>
      <c r="P4211" t="e">
        <v>#N/A</v>
      </c>
      <c r="Q4211" t="e">
        <v>#N/A</v>
      </c>
      <c r="R4211" t="s">
        <v>218</v>
      </c>
      <c r="S4211">
        <v>1</v>
      </c>
      <c r="T4211">
        <v>5.4189999999999996</v>
      </c>
      <c r="U4211">
        <v>8.6739999999999995</v>
      </c>
    </row>
    <row r="4212" spans="1:21" x14ac:dyDescent="0.3">
      <c r="A4212" t="s">
        <v>126</v>
      </c>
      <c r="B4212" t="s">
        <v>191</v>
      </c>
      <c r="C4212" t="s">
        <v>231</v>
      </c>
      <c r="D4212">
        <v>28</v>
      </c>
      <c r="E4212">
        <v>1</v>
      </c>
      <c r="F4212">
        <v>100</v>
      </c>
      <c r="G4212">
        <v>4.4059999999999997</v>
      </c>
      <c r="H4212">
        <v>37</v>
      </c>
      <c r="I4212">
        <v>0.92500000000000004</v>
      </c>
      <c r="J4212">
        <v>0</v>
      </c>
      <c r="K4212">
        <v>0</v>
      </c>
      <c r="L4212">
        <v>1</v>
      </c>
      <c r="M4212">
        <v>2.2029999999999998</v>
      </c>
      <c r="N4212" t="e">
        <v>#N/A</v>
      </c>
      <c r="O4212" t="e">
        <v>#N/A</v>
      </c>
      <c r="P4212" t="e">
        <v>#N/A</v>
      </c>
      <c r="Q4212" t="e">
        <v>#N/A</v>
      </c>
      <c r="R4212" t="s">
        <v>231</v>
      </c>
      <c r="S4212">
        <v>1</v>
      </c>
      <c r="T4212">
        <v>2.2330000000000001</v>
      </c>
      <c r="U4212">
        <v>4.5999999999999996</v>
      </c>
    </row>
    <row r="4213" spans="1:21" x14ac:dyDescent="0.3">
      <c r="A4213" t="s">
        <v>126</v>
      </c>
      <c r="B4213" t="s">
        <v>168</v>
      </c>
      <c r="C4213" t="s">
        <v>208</v>
      </c>
      <c r="D4213">
        <v>16</v>
      </c>
      <c r="E4213">
        <v>1</v>
      </c>
      <c r="F4213">
        <v>100</v>
      </c>
      <c r="G4213">
        <v>4.4459999999999997</v>
      </c>
      <c r="H4213">
        <v>25</v>
      </c>
      <c r="I4213">
        <v>0.625</v>
      </c>
      <c r="J4213">
        <v>1</v>
      </c>
      <c r="K4213">
        <v>1</v>
      </c>
      <c r="L4213">
        <v>1</v>
      </c>
      <c r="M4213">
        <v>1.8260000000000001</v>
      </c>
      <c r="N4213" t="e">
        <v>#N/A</v>
      </c>
      <c r="O4213" t="e">
        <v>#N/A</v>
      </c>
      <c r="P4213" t="e">
        <v>#N/A</v>
      </c>
      <c r="Q4213" t="e">
        <v>#N/A</v>
      </c>
      <c r="R4213" t="s">
        <v>208</v>
      </c>
      <c r="S4213">
        <v>1</v>
      </c>
      <c r="T4213">
        <v>1.6879999999999999</v>
      </c>
      <c r="U4213">
        <v>4.53</v>
      </c>
    </row>
    <row r="4214" spans="1:21" x14ac:dyDescent="0.3">
      <c r="A4214" t="s">
        <v>126</v>
      </c>
      <c r="B4214" t="s">
        <v>159</v>
      </c>
      <c r="C4214" t="s">
        <v>199</v>
      </c>
      <c r="D4214">
        <v>26</v>
      </c>
      <c r="E4214">
        <v>1</v>
      </c>
      <c r="F4214">
        <v>100</v>
      </c>
      <c r="G4214">
        <v>4.7229999999999999</v>
      </c>
      <c r="H4214">
        <v>29</v>
      </c>
      <c r="I4214">
        <v>0.72499999999999998</v>
      </c>
      <c r="J4214">
        <v>1</v>
      </c>
      <c r="K4214">
        <v>1</v>
      </c>
      <c r="L4214">
        <v>1</v>
      </c>
      <c r="M4214">
        <v>2.0510000000000002</v>
      </c>
      <c r="N4214" t="e">
        <v>#N/A</v>
      </c>
      <c r="O4214" t="e">
        <v>#N/A</v>
      </c>
      <c r="P4214" t="e">
        <v>#N/A</v>
      </c>
      <c r="Q4214" t="e">
        <v>#N/A</v>
      </c>
      <c r="R4214" t="s">
        <v>199</v>
      </c>
      <c r="S4214">
        <v>1</v>
      </c>
      <c r="T4214">
        <v>2.5379999999999998</v>
      </c>
      <c r="U4214">
        <v>8.5139999999999993</v>
      </c>
    </row>
    <row r="4215" spans="1:21" x14ac:dyDescent="0.3">
      <c r="A4215" t="s">
        <v>126</v>
      </c>
      <c r="B4215" t="s">
        <v>181</v>
      </c>
      <c r="C4215" t="s">
        <v>221</v>
      </c>
      <c r="D4215">
        <v>18</v>
      </c>
      <c r="E4215">
        <v>1</v>
      </c>
      <c r="F4215">
        <v>1</v>
      </c>
      <c r="G4215">
        <v>5.7080000000000002</v>
      </c>
      <c r="H4215">
        <v>6</v>
      </c>
      <c r="I4215">
        <v>0.15</v>
      </c>
      <c r="J4215">
        <v>1</v>
      </c>
      <c r="K4215">
        <v>0</v>
      </c>
      <c r="L4215">
        <v>0</v>
      </c>
      <c r="M4215">
        <v>1.661</v>
      </c>
      <c r="N4215" t="e">
        <v>#N/A</v>
      </c>
      <c r="O4215" t="e">
        <v>#N/A</v>
      </c>
      <c r="P4215" t="e">
        <v>#N/A</v>
      </c>
      <c r="Q4215" t="e">
        <v>#N/A</v>
      </c>
      <c r="R4215" t="s">
        <v>482</v>
      </c>
      <c r="S4215">
        <v>0</v>
      </c>
      <c r="T4215">
        <v>21.928999999999998</v>
      </c>
      <c r="U4215">
        <v>28.177</v>
      </c>
    </row>
    <row r="4216" spans="1:21" x14ac:dyDescent="0.3">
      <c r="A4216" t="s">
        <v>126</v>
      </c>
      <c r="B4216" t="s">
        <v>179</v>
      </c>
      <c r="C4216" t="s">
        <v>219</v>
      </c>
      <c r="D4216">
        <v>30</v>
      </c>
      <c r="E4216">
        <v>1</v>
      </c>
      <c r="F4216">
        <v>1</v>
      </c>
      <c r="G4216">
        <v>4.5540000000000003</v>
      </c>
      <c r="H4216">
        <v>15</v>
      </c>
      <c r="I4216">
        <v>0.375</v>
      </c>
      <c r="J4216">
        <v>0</v>
      </c>
      <c r="K4216">
        <v>1</v>
      </c>
      <c r="L4216">
        <v>0</v>
      </c>
      <c r="M4216">
        <v>1.5860000000000001</v>
      </c>
      <c r="N4216" t="e">
        <v>#N/A</v>
      </c>
      <c r="O4216" t="e">
        <v>#N/A</v>
      </c>
      <c r="P4216" t="e">
        <v>#N/A</v>
      </c>
      <c r="Q4216" t="e">
        <v>#N/A</v>
      </c>
      <c r="R4216" t="s">
        <v>697</v>
      </c>
      <c r="S4216">
        <v>0</v>
      </c>
      <c r="T4216">
        <v>12.991</v>
      </c>
      <c r="U4216">
        <v>15.462</v>
      </c>
    </row>
    <row r="4217" spans="1:21" x14ac:dyDescent="0.3">
      <c r="A4217" t="s">
        <v>126</v>
      </c>
      <c r="B4217" t="s">
        <v>194</v>
      </c>
      <c r="C4217" t="s">
        <v>234</v>
      </c>
      <c r="D4217">
        <v>8</v>
      </c>
      <c r="E4217">
        <v>1</v>
      </c>
      <c r="F4217">
        <v>1</v>
      </c>
      <c r="G4217">
        <v>6.3120000000000003</v>
      </c>
      <c r="H4217">
        <v>4</v>
      </c>
      <c r="I4217">
        <v>0.1</v>
      </c>
      <c r="J4217">
        <v>1</v>
      </c>
      <c r="K4217">
        <v>0</v>
      </c>
      <c r="L4217">
        <v>0</v>
      </c>
      <c r="M4217">
        <v>2.0579999999999998</v>
      </c>
      <c r="N4217" t="e">
        <v>#N/A</v>
      </c>
      <c r="O4217" t="e">
        <v>#N/A</v>
      </c>
      <c r="P4217" t="e">
        <v>#N/A</v>
      </c>
      <c r="Q4217" t="e">
        <v>#N/A</v>
      </c>
      <c r="R4217" t="s">
        <v>1048</v>
      </c>
      <c r="S4217">
        <v>0</v>
      </c>
      <c r="T4217">
        <v>13.602</v>
      </c>
      <c r="U4217">
        <v>15.794</v>
      </c>
    </row>
    <row r="4218" spans="1:21" x14ac:dyDescent="0.3">
      <c r="A4218" t="s">
        <v>126</v>
      </c>
      <c r="B4218" t="s">
        <v>169</v>
      </c>
      <c r="C4218" t="s">
        <v>209</v>
      </c>
      <c r="D4218">
        <v>27</v>
      </c>
      <c r="E4218">
        <v>1</v>
      </c>
      <c r="F4218">
        <v>1</v>
      </c>
      <c r="G4218">
        <v>3.7669999999999999</v>
      </c>
      <c r="H4218">
        <v>16</v>
      </c>
      <c r="I4218">
        <v>0.4</v>
      </c>
      <c r="J4218">
        <v>0</v>
      </c>
      <c r="K4218">
        <v>1</v>
      </c>
      <c r="L4218">
        <v>0</v>
      </c>
      <c r="M4218">
        <v>1.5329999999999999</v>
      </c>
      <c r="N4218" t="e">
        <v>#N/A</v>
      </c>
      <c r="O4218" t="e">
        <v>#N/A</v>
      </c>
      <c r="P4218" t="e">
        <v>#N/A</v>
      </c>
      <c r="Q4218" t="e">
        <v>#N/A</v>
      </c>
      <c r="R4218" t="s">
        <v>1049</v>
      </c>
      <c r="S4218">
        <v>0</v>
      </c>
      <c r="T4218">
        <v>21.475000000000001</v>
      </c>
      <c r="U4218">
        <v>23.994</v>
      </c>
    </row>
    <row r="4219" spans="1:21" x14ac:dyDescent="0.3">
      <c r="A4219" t="s">
        <v>126</v>
      </c>
      <c r="B4219" t="s">
        <v>192</v>
      </c>
      <c r="C4219" t="s">
        <v>232</v>
      </c>
      <c r="D4219">
        <v>38</v>
      </c>
      <c r="E4219">
        <v>1</v>
      </c>
      <c r="F4219">
        <v>100</v>
      </c>
      <c r="G4219">
        <v>3.899</v>
      </c>
      <c r="H4219">
        <v>39</v>
      </c>
      <c r="I4219">
        <v>0.97499999999999998</v>
      </c>
      <c r="J4219">
        <v>0</v>
      </c>
      <c r="K4219">
        <v>0</v>
      </c>
      <c r="L4219">
        <v>1</v>
      </c>
      <c r="M4219">
        <v>1.8480000000000001</v>
      </c>
      <c r="N4219" t="e">
        <v>#N/A</v>
      </c>
      <c r="O4219" t="e">
        <v>#N/A</v>
      </c>
      <c r="P4219" t="e">
        <v>#N/A</v>
      </c>
      <c r="Q4219" t="e">
        <v>#N/A</v>
      </c>
      <c r="R4219" t="s">
        <v>232</v>
      </c>
      <c r="S4219">
        <v>1</v>
      </c>
      <c r="T4219">
        <v>10.733000000000001</v>
      </c>
      <c r="U4219">
        <v>13.582000000000001</v>
      </c>
    </row>
    <row r="4220" spans="1:21" x14ac:dyDescent="0.3">
      <c r="A4220" t="s">
        <v>126</v>
      </c>
      <c r="B4220" t="s">
        <v>167</v>
      </c>
      <c r="C4220" t="s">
        <v>207</v>
      </c>
      <c r="D4220">
        <v>13</v>
      </c>
      <c r="E4220">
        <v>1</v>
      </c>
      <c r="F4220">
        <v>1</v>
      </c>
      <c r="G4220">
        <v>3.3319999999999999</v>
      </c>
      <c r="H4220">
        <v>8</v>
      </c>
      <c r="I4220">
        <v>0.2</v>
      </c>
      <c r="J4220">
        <v>1</v>
      </c>
      <c r="K4220">
        <v>0</v>
      </c>
      <c r="L4220">
        <v>0</v>
      </c>
      <c r="M4220">
        <v>1.766</v>
      </c>
      <c r="N4220" t="e">
        <v>#N/A</v>
      </c>
      <c r="O4220" t="e">
        <v>#N/A</v>
      </c>
      <c r="P4220" t="e">
        <v>#N/A</v>
      </c>
      <c r="Q4220" t="e">
        <v>#N/A</v>
      </c>
      <c r="R4220" t="s">
        <v>439</v>
      </c>
      <c r="S4220">
        <v>0</v>
      </c>
      <c r="T4220">
        <v>3.8370000000000002</v>
      </c>
      <c r="U4220">
        <v>5.532</v>
      </c>
    </row>
    <row r="4221" spans="1:21" x14ac:dyDescent="0.3">
      <c r="A4221" t="s">
        <v>126</v>
      </c>
      <c r="B4221" t="s">
        <v>183</v>
      </c>
      <c r="C4221" t="s">
        <v>223</v>
      </c>
      <c r="D4221">
        <v>15</v>
      </c>
      <c r="E4221">
        <v>1</v>
      </c>
      <c r="F4221">
        <v>100</v>
      </c>
      <c r="G4221">
        <v>4.407</v>
      </c>
      <c r="H4221">
        <v>30</v>
      </c>
      <c r="I4221">
        <v>0.75</v>
      </c>
      <c r="J4221">
        <v>1</v>
      </c>
      <c r="K4221">
        <v>1</v>
      </c>
      <c r="L4221">
        <v>1</v>
      </c>
      <c r="M4221">
        <v>2.254</v>
      </c>
      <c r="N4221" t="e">
        <v>#N/A</v>
      </c>
      <c r="O4221" t="e">
        <v>#N/A</v>
      </c>
      <c r="P4221" t="e">
        <v>#N/A</v>
      </c>
      <c r="Q4221" t="e">
        <v>#N/A</v>
      </c>
      <c r="R4221" t="s">
        <v>223</v>
      </c>
      <c r="S4221">
        <v>1</v>
      </c>
      <c r="T4221">
        <v>7.8170000000000002</v>
      </c>
      <c r="U4221">
        <v>10.162000000000001</v>
      </c>
    </row>
    <row r="4222" spans="1:21" x14ac:dyDescent="0.3">
      <c r="A4222" t="s">
        <v>126</v>
      </c>
      <c r="B4222" t="s">
        <v>158</v>
      </c>
      <c r="C4222" t="s">
        <v>198</v>
      </c>
      <c r="D4222">
        <v>25</v>
      </c>
      <c r="E4222">
        <v>1</v>
      </c>
      <c r="F4222">
        <v>1</v>
      </c>
      <c r="G4222">
        <v>3.5859999999999999</v>
      </c>
      <c r="H4222">
        <v>7</v>
      </c>
      <c r="I4222">
        <v>0.17499999999999999</v>
      </c>
      <c r="J4222">
        <v>1</v>
      </c>
      <c r="K4222">
        <v>0</v>
      </c>
      <c r="L4222">
        <v>0</v>
      </c>
      <c r="M4222">
        <v>2.0059999999999998</v>
      </c>
      <c r="N4222" t="e">
        <v>#N/A</v>
      </c>
      <c r="O4222" t="e">
        <v>#N/A</v>
      </c>
      <c r="P4222" t="e">
        <v>#N/A</v>
      </c>
      <c r="Q4222" t="e">
        <v>#N/A</v>
      </c>
      <c r="R4222" t="s">
        <v>1050</v>
      </c>
      <c r="S4222">
        <v>0</v>
      </c>
      <c r="T4222">
        <v>8.3309999999999995</v>
      </c>
      <c r="U4222">
        <v>10.295999999999999</v>
      </c>
    </row>
    <row r="4223" spans="1:21" x14ac:dyDescent="0.3">
      <c r="A4223" t="s">
        <v>126</v>
      </c>
      <c r="B4223" t="s">
        <v>177</v>
      </c>
      <c r="C4223" t="s">
        <v>217</v>
      </c>
      <c r="D4223">
        <v>1</v>
      </c>
      <c r="E4223">
        <v>1</v>
      </c>
      <c r="F4223">
        <v>1</v>
      </c>
      <c r="G4223">
        <v>6.6109999999999998</v>
      </c>
      <c r="H4223">
        <v>17</v>
      </c>
      <c r="I4223">
        <v>0.42499999999999999</v>
      </c>
      <c r="J4223">
        <v>0</v>
      </c>
      <c r="K4223">
        <v>1</v>
      </c>
      <c r="L4223">
        <v>0</v>
      </c>
      <c r="M4223">
        <v>2.593</v>
      </c>
      <c r="N4223" t="e">
        <v>#N/A</v>
      </c>
      <c r="O4223" t="e">
        <v>#N/A</v>
      </c>
      <c r="P4223" t="e">
        <v>#N/A</v>
      </c>
      <c r="Q4223" t="e">
        <v>#N/A</v>
      </c>
      <c r="R4223" t="s">
        <v>489</v>
      </c>
      <c r="S4223">
        <v>0</v>
      </c>
      <c r="T4223">
        <v>11.305999999999999</v>
      </c>
      <c r="U4223">
        <v>17.178000000000001</v>
      </c>
    </row>
    <row r="4224" spans="1:21" x14ac:dyDescent="0.3">
      <c r="A4224" t="s">
        <v>126</v>
      </c>
      <c r="B4224" t="s">
        <v>160</v>
      </c>
      <c r="C4224" t="s">
        <v>200</v>
      </c>
      <c r="D4224">
        <v>35</v>
      </c>
      <c r="E4224">
        <v>1</v>
      </c>
      <c r="F4224">
        <v>1</v>
      </c>
      <c r="G4224">
        <v>3.7360000000000002</v>
      </c>
      <c r="H4224">
        <v>12</v>
      </c>
      <c r="I4224">
        <v>0.3</v>
      </c>
      <c r="J4224">
        <v>0</v>
      </c>
      <c r="K4224">
        <v>1</v>
      </c>
      <c r="L4224">
        <v>0</v>
      </c>
      <c r="M4224">
        <v>1.631</v>
      </c>
      <c r="N4224" t="e">
        <v>#N/A</v>
      </c>
      <c r="O4224" t="e">
        <v>#N/A</v>
      </c>
      <c r="P4224" t="e">
        <v>#N/A</v>
      </c>
      <c r="Q4224" t="e">
        <v>#N/A</v>
      </c>
      <c r="R4224" t="s">
        <v>200</v>
      </c>
      <c r="S4224">
        <v>1</v>
      </c>
      <c r="T4224">
        <v>14.436999999999999</v>
      </c>
      <c r="U4224">
        <v>16.942</v>
      </c>
    </row>
    <row r="4225" spans="1:21" x14ac:dyDescent="0.3">
      <c r="A4225" t="s">
        <v>126</v>
      </c>
      <c r="B4225" t="s">
        <v>175</v>
      </c>
      <c r="C4225" t="s">
        <v>215</v>
      </c>
      <c r="D4225">
        <v>9</v>
      </c>
      <c r="E4225">
        <v>1</v>
      </c>
      <c r="F4225">
        <v>1</v>
      </c>
      <c r="G4225">
        <v>5.4669999999999996</v>
      </c>
      <c r="H4225">
        <v>3</v>
      </c>
      <c r="I4225">
        <v>7.4999999999999997E-2</v>
      </c>
      <c r="J4225">
        <v>1</v>
      </c>
      <c r="K4225">
        <v>0</v>
      </c>
      <c r="L4225">
        <v>0</v>
      </c>
      <c r="M4225">
        <v>1.51</v>
      </c>
      <c r="N4225" t="e">
        <v>#N/A</v>
      </c>
      <c r="O4225" t="e">
        <v>#N/A</v>
      </c>
      <c r="P4225" t="e">
        <v>#N/A</v>
      </c>
      <c r="Q4225" t="e">
        <v>#N/A</v>
      </c>
      <c r="R4225" t="s">
        <v>977</v>
      </c>
      <c r="S4225">
        <v>0</v>
      </c>
      <c r="T4225">
        <v>4.7830000000000004</v>
      </c>
      <c r="U4225">
        <v>7.3789999999999996</v>
      </c>
    </row>
    <row r="4226" spans="1:21" x14ac:dyDescent="0.3">
      <c r="A4226" t="s">
        <v>126</v>
      </c>
      <c r="B4226" t="s">
        <v>176</v>
      </c>
      <c r="C4226" t="s">
        <v>216</v>
      </c>
      <c r="D4226">
        <v>39</v>
      </c>
      <c r="E4226">
        <v>1</v>
      </c>
      <c r="F4226">
        <v>100</v>
      </c>
      <c r="G4226">
        <v>3.99</v>
      </c>
      <c r="H4226">
        <v>23</v>
      </c>
      <c r="I4226">
        <v>0.57499999999999996</v>
      </c>
      <c r="J4226">
        <v>1</v>
      </c>
      <c r="K4226">
        <v>1</v>
      </c>
      <c r="L4226">
        <v>1</v>
      </c>
      <c r="M4226">
        <v>1.5820000000000001</v>
      </c>
      <c r="N4226" t="e">
        <v>#N/A</v>
      </c>
      <c r="O4226" t="e">
        <v>#N/A</v>
      </c>
      <c r="P4226" t="e">
        <v>#N/A</v>
      </c>
      <c r="Q4226" t="e">
        <v>#N/A</v>
      </c>
      <c r="R4226" t="s">
        <v>216</v>
      </c>
      <c r="S4226">
        <v>1</v>
      </c>
      <c r="T4226">
        <v>2.2559999999999998</v>
      </c>
      <c r="U4226">
        <v>5.5979999999999999</v>
      </c>
    </row>
    <row r="4227" spans="1:21" x14ac:dyDescent="0.3">
      <c r="A4227" t="s">
        <v>126</v>
      </c>
      <c r="B4227" t="s">
        <v>184</v>
      </c>
      <c r="C4227" t="s">
        <v>224</v>
      </c>
      <c r="D4227">
        <v>20</v>
      </c>
      <c r="E4227">
        <v>1</v>
      </c>
      <c r="F4227">
        <v>100</v>
      </c>
      <c r="G4227">
        <v>9.8550000000000004</v>
      </c>
      <c r="H4227">
        <v>24</v>
      </c>
      <c r="I4227">
        <v>0.6</v>
      </c>
      <c r="J4227">
        <v>1</v>
      </c>
      <c r="K4227">
        <v>1</v>
      </c>
      <c r="L4227">
        <v>1</v>
      </c>
      <c r="M4227">
        <v>2.1120000000000001</v>
      </c>
      <c r="N4227" t="e">
        <v>#N/A</v>
      </c>
      <c r="O4227" t="e">
        <v>#N/A</v>
      </c>
      <c r="P4227" t="e">
        <v>#N/A</v>
      </c>
      <c r="Q4227" t="e">
        <v>#N/A</v>
      </c>
      <c r="R4227" t="s">
        <v>224</v>
      </c>
      <c r="S4227">
        <v>1</v>
      </c>
      <c r="T4227">
        <v>6.8460000000000001</v>
      </c>
      <c r="U4227">
        <v>9.5980000000000008</v>
      </c>
    </row>
    <row r="4228" spans="1:21" x14ac:dyDescent="0.3">
      <c r="A4228" t="s">
        <v>126</v>
      </c>
      <c r="B4228" t="s">
        <v>170</v>
      </c>
      <c r="C4228" t="s">
        <v>210</v>
      </c>
      <c r="D4228">
        <v>4</v>
      </c>
      <c r="E4228">
        <v>1</v>
      </c>
      <c r="F4228">
        <v>100</v>
      </c>
      <c r="G4228">
        <v>3.044</v>
      </c>
      <c r="H4228">
        <v>33</v>
      </c>
      <c r="I4228">
        <v>0.82499999999999996</v>
      </c>
      <c r="J4228">
        <v>0</v>
      </c>
      <c r="K4228">
        <v>0</v>
      </c>
      <c r="L4228">
        <v>1</v>
      </c>
      <c r="M4228">
        <v>2.0289999999999999</v>
      </c>
      <c r="N4228" t="e">
        <v>#N/A</v>
      </c>
      <c r="O4228" t="e">
        <v>#N/A</v>
      </c>
      <c r="P4228" t="e">
        <v>#N/A</v>
      </c>
      <c r="Q4228" t="e">
        <v>#N/A</v>
      </c>
      <c r="R4228" t="s">
        <v>210</v>
      </c>
      <c r="S4228">
        <v>1</v>
      </c>
      <c r="T4228">
        <v>1.5920000000000001</v>
      </c>
      <c r="U4228">
        <v>4.2329999999999997</v>
      </c>
    </row>
    <row r="4229" spans="1:21" x14ac:dyDescent="0.3">
      <c r="A4229" t="s">
        <v>126</v>
      </c>
      <c r="B4229" t="s">
        <v>193</v>
      </c>
      <c r="C4229" t="s">
        <v>233</v>
      </c>
      <c r="D4229">
        <v>21</v>
      </c>
      <c r="E4229">
        <v>1</v>
      </c>
      <c r="F4229">
        <v>100</v>
      </c>
      <c r="G4229">
        <v>3.8050000000000002</v>
      </c>
      <c r="H4229">
        <v>27</v>
      </c>
      <c r="I4229">
        <v>0.67500000000000004</v>
      </c>
      <c r="J4229">
        <v>1</v>
      </c>
      <c r="K4229">
        <v>1</v>
      </c>
      <c r="L4229">
        <v>1</v>
      </c>
      <c r="M4229">
        <v>1.8120000000000001</v>
      </c>
      <c r="N4229" t="e">
        <v>#N/A</v>
      </c>
      <c r="O4229" t="e">
        <v>#N/A</v>
      </c>
      <c r="P4229" t="e">
        <v>#N/A</v>
      </c>
      <c r="Q4229" t="e">
        <v>#N/A</v>
      </c>
      <c r="R4229" t="s">
        <v>233</v>
      </c>
      <c r="S4229">
        <v>1</v>
      </c>
      <c r="T4229">
        <v>1.879</v>
      </c>
      <c r="U4229">
        <v>4.1130000000000004</v>
      </c>
    </row>
    <row r="4230" spans="1:21" x14ac:dyDescent="0.3">
      <c r="A4230" t="s">
        <v>126</v>
      </c>
      <c r="B4230" t="s">
        <v>166</v>
      </c>
      <c r="C4230" t="s">
        <v>206</v>
      </c>
      <c r="D4230">
        <v>23</v>
      </c>
      <c r="E4230">
        <v>1</v>
      </c>
      <c r="F4230">
        <v>100</v>
      </c>
      <c r="G4230">
        <v>3.1640000000000001</v>
      </c>
      <c r="H4230">
        <v>31</v>
      </c>
      <c r="I4230">
        <v>0.77500000000000002</v>
      </c>
      <c r="J4230">
        <v>0</v>
      </c>
      <c r="K4230">
        <v>0</v>
      </c>
      <c r="L4230">
        <v>1</v>
      </c>
      <c r="M4230">
        <v>1.9770000000000001</v>
      </c>
      <c r="N4230" t="e">
        <v>#N/A</v>
      </c>
      <c r="O4230" t="e">
        <v>#N/A</v>
      </c>
      <c r="P4230" t="e">
        <v>#N/A</v>
      </c>
      <c r="Q4230" t="e">
        <v>#N/A</v>
      </c>
      <c r="R4230" t="s">
        <v>206</v>
      </c>
      <c r="S4230">
        <v>1</v>
      </c>
      <c r="T4230">
        <v>8.6170000000000009</v>
      </c>
      <c r="U4230">
        <v>11.08</v>
      </c>
    </row>
    <row r="4231" spans="1:21" x14ac:dyDescent="0.3">
      <c r="A4231" t="s">
        <v>126</v>
      </c>
      <c r="B4231" t="s">
        <v>162</v>
      </c>
      <c r="C4231" t="s">
        <v>202</v>
      </c>
      <c r="D4231">
        <v>6</v>
      </c>
      <c r="E4231">
        <v>1</v>
      </c>
      <c r="F4231">
        <v>100</v>
      </c>
      <c r="G4231">
        <v>3.3620000000000001</v>
      </c>
      <c r="H4231">
        <v>34</v>
      </c>
      <c r="I4231">
        <v>0.85</v>
      </c>
      <c r="J4231">
        <v>0</v>
      </c>
      <c r="K4231">
        <v>0</v>
      </c>
      <c r="L4231">
        <v>1</v>
      </c>
      <c r="M4231">
        <v>1.488</v>
      </c>
      <c r="N4231" t="e">
        <v>#N/A</v>
      </c>
      <c r="O4231" t="e">
        <v>#N/A</v>
      </c>
      <c r="P4231" t="e">
        <v>#N/A</v>
      </c>
      <c r="Q4231" t="e">
        <v>#N/A</v>
      </c>
      <c r="R4231" t="s">
        <v>202</v>
      </c>
      <c r="S4231">
        <v>1</v>
      </c>
      <c r="T4231">
        <v>1.831</v>
      </c>
      <c r="U4231">
        <v>4.4349999999999996</v>
      </c>
    </row>
    <row r="4232" spans="1:21" x14ac:dyDescent="0.3">
      <c r="A4232" t="s">
        <v>126</v>
      </c>
      <c r="B4232" t="s">
        <v>196</v>
      </c>
      <c r="C4232" t="s">
        <v>236</v>
      </c>
      <c r="D4232">
        <v>5</v>
      </c>
      <c r="E4232">
        <v>1</v>
      </c>
      <c r="F4232">
        <v>1</v>
      </c>
      <c r="G4232">
        <v>6.2409999999999997</v>
      </c>
      <c r="H4232">
        <v>5</v>
      </c>
      <c r="I4232">
        <v>0.125</v>
      </c>
      <c r="J4232">
        <v>1</v>
      </c>
      <c r="K4232">
        <v>0</v>
      </c>
      <c r="L4232">
        <v>0</v>
      </c>
      <c r="M4232">
        <v>1.7529999999999999</v>
      </c>
      <c r="N4232" t="e">
        <v>#N/A</v>
      </c>
      <c r="O4232" t="e">
        <v>#N/A</v>
      </c>
      <c r="P4232" t="e">
        <v>#N/A</v>
      </c>
      <c r="Q4232" t="e">
        <v>#N/A</v>
      </c>
      <c r="R4232" t="s">
        <v>1051</v>
      </c>
      <c r="S4232">
        <v>0</v>
      </c>
      <c r="T4232">
        <v>2.2749999999999999</v>
      </c>
      <c r="U4232">
        <v>13.827</v>
      </c>
    </row>
    <row r="4233" spans="1:21" x14ac:dyDescent="0.3">
      <c r="A4233" t="s">
        <v>126</v>
      </c>
      <c r="B4233" t="s">
        <v>161</v>
      </c>
      <c r="C4233" t="s">
        <v>201</v>
      </c>
      <c r="D4233">
        <v>2</v>
      </c>
      <c r="E4233">
        <v>1</v>
      </c>
      <c r="F4233">
        <v>1</v>
      </c>
      <c r="G4233">
        <v>3.456</v>
      </c>
      <c r="H4233">
        <v>18</v>
      </c>
      <c r="I4233">
        <v>0.45</v>
      </c>
      <c r="J4233">
        <v>0</v>
      </c>
      <c r="K4233">
        <v>1</v>
      </c>
      <c r="L4233">
        <v>0</v>
      </c>
      <c r="M4233">
        <v>1.524</v>
      </c>
      <c r="N4233" t="e">
        <v>#N/A</v>
      </c>
      <c r="O4233" t="e">
        <v>#N/A</v>
      </c>
      <c r="P4233" t="e">
        <v>#N/A</v>
      </c>
      <c r="Q4233" t="e">
        <v>#N/A</v>
      </c>
      <c r="R4233" t="s">
        <v>1052</v>
      </c>
      <c r="S4233">
        <v>0</v>
      </c>
      <c r="T4233">
        <v>8.16</v>
      </c>
      <c r="U4233">
        <v>12.632</v>
      </c>
    </row>
    <row r="4234" spans="1:21" x14ac:dyDescent="0.3">
      <c r="A4234" t="s">
        <v>126</v>
      </c>
      <c r="B4234" t="s">
        <v>171</v>
      </c>
      <c r="C4234" t="s">
        <v>211</v>
      </c>
      <c r="D4234">
        <v>3</v>
      </c>
      <c r="E4234">
        <v>1</v>
      </c>
      <c r="F4234">
        <v>1</v>
      </c>
      <c r="G4234">
        <v>7.6959999999999997</v>
      </c>
      <c r="H4234">
        <v>2</v>
      </c>
      <c r="I4234">
        <v>0.05</v>
      </c>
      <c r="J4234">
        <v>1</v>
      </c>
      <c r="K4234">
        <v>0</v>
      </c>
      <c r="L4234">
        <v>0</v>
      </c>
      <c r="M4234">
        <v>1.9570000000000001</v>
      </c>
      <c r="N4234" t="e">
        <v>#N/A</v>
      </c>
      <c r="O4234" t="e">
        <v>#N/A</v>
      </c>
      <c r="P4234" t="e">
        <v>#N/A</v>
      </c>
      <c r="Q4234" t="e">
        <v>#N/A</v>
      </c>
      <c r="R4234" t="s">
        <v>1052</v>
      </c>
      <c r="S4234">
        <v>0</v>
      </c>
      <c r="T4234">
        <v>3.927</v>
      </c>
      <c r="U4234">
        <v>6.7560000000000002</v>
      </c>
    </row>
    <row r="4235" spans="1:21" x14ac:dyDescent="0.3">
      <c r="A4235" t="s">
        <v>126</v>
      </c>
      <c r="B4235" t="s">
        <v>180</v>
      </c>
      <c r="C4235" t="s">
        <v>220</v>
      </c>
      <c r="D4235">
        <v>19</v>
      </c>
      <c r="E4235">
        <v>1</v>
      </c>
      <c r="F4235">
        <v>100</v>
      </c>
      <c r="G4235">
        <v>3.2759999999999998</v>
      </c>
      <c r="H4235">
        <v>36</v>
      </c>
      <c r="I4235">
        <v>0.9</v>
      </c>
      <c r="J4235">
        <v>0</v>
      </c>
      <c r="K4235">
        <v>0</v>
      </c>
      <c r="L4235">
        <v>1</v>
      </c>
      <c r="M4235">
        <v>1.7430000000000001</v>
      </c>
      <c r="N4235" t="e">
        <v>#N/A</v>
      </c>
      <c r="O4235" t="e">
        <v>#N/A</v>
      </c>
      <c r="P4235" t="e">
        <v>#N/A</v>
      </c>
      <c r="Q4235" t="e">
        <v>#N/A</v>
      </c>
      <c r="R4235" t="s">
        <v>220</v>
      </c>
      <c r="S4235">
        <v>1</v>
      </c>
      <c r="T4235">
        <v>4.6900000000000004</v>
      </c>
      <c r="U4235">
        <v>8.4730000000000008</v>
      </c>
    </row>
    <row r="4236" spans="1:21" x14ac:dyDescent="0.3">
      <c r="A4236" t="s">
        <v>126</v>
      </c>
      <c r="B4236" t="s">
        <v>195</v>
      </c>
      <c r="C4236" t="s">
        <v>235</v>
      </c>
      <c r="D4236">
        <v>12</v>
      </c>
      <c r="E4236">
        <v>1</v>
      </c>
      <c r="F4236">
        <v>100</v>
      </c>
      <c r="G4236">
        <v>3.4940000000000002</v>
      </c>
      <c r="H4236">
        <v>40</v>
      </c>
      <c r="I4236">
        <v>1</v>
      </c>
      <c r="J4236">
        <v>0</v>
      </c>
      <c r="K4236">
        <v>0</v>
      </c>
      <c r="L4236">
        <v>1</v>
      </c>
      <c r="M4236">
        <v>1.72</v>
      </c>
      <c r="N4236" t="e">
        <v>#N/A</v>
      </c>
      <c r="O4236" t="e">
        <v>#N/A</v>
      </c>
      <c r="P4236" t="e">
        <v>#N/A</v>
      </c>
      <c r="Q4236" t="e">
        <v>#N/A</v>
      </c>
      <c r="R4236" t="s">
        <v>235</v>
      </c>
      <c r="S4236">
        <v>1</v>
      </c>
      <c r="T4236">
        <v>2.6339999999999999</v>
      </c>
      <c r="U4236">
        <v>7.0279999999999996</v>
      </c>
    </row>
    <row r="4237" spans="1:21" x14ac:dyDescent="0.3">
      <c r="A4237" t="s">
        <v>126</v>
      </c>
      <c r="B4237" t="s">
        <v>189</v>
      </c>
      <c r="C4237" t="s">
        <v>229</v>
      </c>
      <c r="D4237">
        <v>31</v>
      </c>
      <c r="E4237">
        <v>1</v>
      </c>
      <c r="F4237">
        <v>100</v>
      </c>
      <c r="G4237">
        <v>3.3679999999999999</v>
      </c>
      <c r="H4237">
        <v>35</v>
      </c>
      <c r="I4237">
        <v>0.875</v>
      </c>
      <c r="J4237">
        <v>0</v>
      </c>
      <c r="K4237">
        <v>0</v>
      </c>
      <c r="L4237">
        <v>1</v>
      </c>
      <c r="M4237">
        <v>2.3969999999999998</v>
      </c>
      <c r="N4237" t="e">
        <v>#N/A</v>
      </c>
      <c r="O4237" t="e">
        <v>#N/A</v>
      </c>
      <c r="P4237" t="e">
        <v>#N/A</v>
      </c>
      <c r="Q4237" t="e">
        <v>#N/A</v>
      </c>
      <c r="R4237" t="s">
        <v>513</v>
      </c>
      <c r="S4237">
        <v>0</v>
      </c>
      <c r="T4237">
        <v>3.9729999999999999</v>
      </c>
      <c r="U4237">
        <v>6.2290000000000001</v>
      </c>
    </row>
    <row r="4238" spans="1:21" x14ac:dyDescent="0.3">
      <c r="A4238" t="s">
        <v>126</v>
      </c>
      <c r="B4238" t="s">
        <v>173</v>
      </c>
      <c r="C4238" t="s">
        <v>213</v>
      </c>
      <c r="D4238">
        <v>11</v>
      </c>
      <c r="E4238">
        <v>1</v>
      </c>
      <c r="F4238">
        <v>1</v>
      </c>
      <c r="G4238">
        <v>6.5339999999999998</v>
      </c>
      <c r="H4238">
        <v>20</v>
      </c>
      <c r="I4238">
        <v>0.5</v>
      </c>
      <c r="J4238">
        <v>0</v>
      </c>
      <c r="K4238">
        <v>1</v>
      </c>
      <c r="L4238">
        <v>0</v>
      </c>
      <c r="M4238">
        <v>1.3080000000000001</v>
      </c>
      <c r="N4238" t="e">
        <v>#N/A</v>
      </c>
      <c r="O4238" t="e">
        <v>#N/A</v>
      </c>
      <c r="P4238" t="e">
        <v>#N/A</v>
      </c>
      <c r="Q4238" t="e">
        <v>#N/A</v>
      </c>
      <c r="R4238" t="s">
        <v>1053</v>
      </c>
      <c r="S4238">
        <v>0</v>
      </c>
      <c r="T4238">
        <v>18.605</v>
      </c>
      <c r="U4238">
        <v>33.378</v>
      </c>
    </row>
    <row r="4239" spans="1:21" x14ac:dyDescent="0.3">
      <c r="A4239" t="s">
        <v>126</v>
      </c>
      <c r="B4239" t="s">
        <v>164</v>
      </c>
      <c r="C4239" t="s">
        <v>204</v>
      </c>
      <c r="D4239">
        <v>14</v>
      </c>
      <c r="E4239">
        <v>1</v>
      </c>
      <c r="F4239">
        <v>100</v>
      </c>
      <c r="G4239">
        <v>3.2480000000000002</v>
      </c>
      <c r="H4239">
        <v>26</v>
      </c>
      <c r="I4239">
        <v>0.65</v>
      </c>
      <c r="J4239">
        <v>1</v>
      </c>
      <c r="K4239">
        <v>1</v>
      </c>
      <c r="L4239">
        <v>1</v>
      </c>
      <c r="M4239">
        <v>1.391</v>
      </c>
      <c r="N4239" t="e">
        <v>#N/A</v>
      </c>
      <c r="O4239" t="e">
        <v>#N/A</v>
      </c>
      <c r="P4239" t="e">
        <v>#N/A</v>
      </c>
      <c r="Q4239" t="e">
        <v>#N/A</v>
      </c>
      <c r="R4239" t="s">
        <v>204</v>
      </c>
      <c r="S4239">
        <v>1</v>
      </c>
      <c r="T4239">
        <v>2.17</v>
      </c>
      <c r="U4239">
        <v>4.6660000000000004</v>
      </c>
    </row>
    <row r="4240" spans="1:21" x14ac:dyDescent="0.3">
      <c r="A4240" t="s">
        <v>126</v>
      </c>
      <c r="B4240" t="s">
        <v>165</v>
      </c>
      <c r="C4240" t="s">
        <v>205</v>
      </c>
      <c r="D4240">
        <v>34</v>
      </c>
      <c r="E4240">
        <v>1</v>
      </c>
      <c r="F4240">
        <v>1</v>
      </c>
      <c r="G4240">
        <v>4.8179999999999996</v>
      </c>
      <c r="H4240">
        <v>11</v>
      </c>
      <c r="I4240">
        <v>0.27500000000000002</v>
      </c>
      <c r="J4240">
        <v>0</v>
      </c>
      <c r="K4240">
        <v>1</v>
      </c>
      <c r="L4240">
        <v>0</v>
      </c>
      <c r="M4240">
        <v>2.5489999999999999</v>
      </c>
      <c r="N4240" t="e">
        <v>#N/A</v>
      </c>
      <c r="O4240" t="e">
        <v>#N/A</v>
      </c>
      <c r="P4240" t="e">
        <v>#N/A</v>
      </c>
      <c r="Q4240" t="e">
        <v>#N/A</v>
      </c>
      <c r="R4240" t="s">
        <v>567</v>
      </c>
      <c r="S4240">
        <v>0</v>
      </c>
      <c r="T4240">
        <v>39.597999999999999</v>
      </c>
      <c r="U4240">
        <v>41.582000000000001</v>
      </c>
    </row>
    <row r="4241" spans="1:21" x14ac:dyDescent="0.3">
      <c r="A4241" t="s">
        <v>126</v>
      </c>
      <c r="B4241" t="s">
        <v>190</v>
      </c>
      <c r="C4241" t="s">
        <v>230</v>
      </c>
      <c r="D4241">
        <v>17</v>
      </c>
      <c r="E4241">
        <v>1</v>
      </c>
      <c r="F4241">
        <v>1</v>
      </c>
      <c r="G4241">
        <v>4.8010000000000002</v>
      </c>
      <c r="H4241">
        <v>13</v>
      </c>
      <c r="I4241">
        <v>0.32500000000000001</v>
      </c>
      <c r="J4241">
        <v>0</v>
      </c>
      <c r="K4241">
        <v>1</v>
      </c>
      <c r="L4241">
        <v>0</v>
      </c>
      <c r="M4241">
        <v>2.165</v>
      </c>
      <c r="N4241" t="e">
        <v>#N/A</v>
      </c>
      <c r="O4241" t="e">
        <v>#N/A</v>
      </c>
      <c r="P4241" t="e">
        <v>#N/A</v>
      </c>
      <c r="Q4241" t="e">
        <v>#N/A</v>
      </c>
      <c r="R4241" t="s">
        <v>230</v>
      </c>
      <c r="S4241">
        <v>1</v>
      </c>
      <c r="T4241">
        <v>3.2250000000000001</v>
      </c>
      <c r="U4241">
        <v>5.3680000000000003</v>
      </c>
    </row>
    <row r="4242" spans="1:21" x14ac:dyDescent="0.3">
      <c r="A4242" t="s">
        <v>127</v>
      </c>
      <c r="B4242" t="s">
        <v>160</v>
      </c>
      <c r="C4242" t="s">
        <v>200</v>
      </c>
      <c r="D4242">
        <v>28</v>
      </c>
      <c r="E4242">
        <v>1</v>
      </c>
      <c r="F4242">
        <v>95</v>
      </c>
      <c r="G4242">
        <v>2.9340000000000002</v>
      </c>
      <c r="H4242">
        <v>32</v>
      </c>
      <c r="I4242">
        <v>0.8</v>
      </c>
      <c r="J4242">
        <v>1</v>
      </c>
      <c r="K4242">
        <v>1</v>
      </c>
      <c r="L4242">
        <v>1</v>
      </c>
      <c r="M4242">
        <v>1.1879999999999999</v>
      </c>
      <c r="N4242" t="e">
        <v>#N/A</v>
      </c>
      <c r="O4242" t="e">
        <v>#N/A</v>
      </c>
      <c r="P4242" t="e">
        <v>#N/A</v>
      </c>
      <c r="Q4242" t="e">
        <v>#N/A</v>
      </c>
      <c r="R4242" t="s">
        <v>1054</v>
      </c>
      <c r="S4242">
        <v>0</v>
      </c>
      <c r="T4242">
        <v>2.8039999999999998</v>
      </c>
      <c r="U4242">
        <v>5.202</v>
      </c>
    </row>
    <row r="4243" spans="1:21" x14ac:dyDescent="0.3">
      <c r="A4243" t="s">
        <v>127</v>
      </c>
      <c r="B4243" t="s">
        <v>171</v>
      </c>
      <c r="C4243" t="s">
        <v>211</v>
      </c>
      <c r="D4243">
        <v>40</v>
      </c>
      <c r="E4243">
        <v>1</v>
      </c>
      <c r="F4243">
        <v>1</v>
      </c>
      <c r="G4243">
        <v>5.5439999999999996</v>
      </c>
      <c r="H4243">
        <v>1</v>
      </c>
      <c r="I4243">
        <v>2.5000000000000001E-2</v>
      </c>
      <c r="J4243">
        <v>0</v>
      </c>
      <c r="K4243">
        <v>0</v>
      </c>
      <c r="L4243">
        <v>1</v>
      </c>
      <c r="M4243">
        <v>0.84899999999999998</v>
      </c>
      <c r="N4243" t="e">
        <v>#N/A</v>
      </c>
      <c r="O4243" t="e">
        <v>#N/A</v>
      </c>
      <c r="P4243" t="e">
        <v>#N/A</v>
      </c>
      <c r="Q4243" t="e">
        <v>#N/A</v>
      </c>
      <c r="R4243" t="s">
        <v>1055</v>
      </c>
      <c r="S4243">
        <v>0</v>
      </c>
      <c r="T4243">
        <v>3.3610000000000002</v>
      </c>
      <c r="U4243">
        <v>5.5910000000000002</v>
      </c>
    </row>
    <row r="4244" spans="1:21" x14ac:dyDescent="0.3">
      <c r="A4244" t="s">
        <v>127</v>
      </c>
      <c r="B4244" t="s">
        <v>164</v>
      </c>
      <c r="C4244" t="s">
        <v>204</v>
      </c>
      <c r="D4244">
        <v>12</v>
      </c>
      <c r="E4244">
        <v>1</v>
      </c>
      <c r="F4244">
        <v>1</v>
      </c>
      <c r="G4244">
        <v>2.7290000000000001</v>
      </c>
      <c r="H4244">
        <v>2</v>
      </c>
      <c r="I4244">
        <v>0.05</v>
      </c>
      <c r="J4244">
        <v>0</v>
      </c>
      <c r="K4244">
        <v>1</v>
      </c>
      <c r="L4244">
        <v>0</v>
      </c>
      <c r="M4244">
        <v>0.90700000000000003</v>
      </c>
      <c r="N4244" t="e">
        <v>#N/A</v>
      </c>
      <c r="O4244" t="e">
        <v>#N/A</v>
      </c>
      <c r="P4244" t="e">
        <v>#N/A</v>
      </c>
      <c r="Q4244" t="e">
        <v>#N/A</v>
      </c>
      <c r="R4244" t="s">
        <v>1056</v>
      </c>
      <c r="S4244">
        <v>0</v>
      </c>
      <c r="T4244">
        <v>6.3479999999999999</v>
      </c>
      <c r="U4244">
        <v>7.5250000000000004</v>
      </c>
    </row>
    <row r="4245" spans="1:21" x14ac:dyDescent="0.3">
      <c r="A4245" t="s">
        <v>127</v>
      </c>
      <c r="B4245" t="s">
        <v>170</v>
      </c>
      <c r="C4245" t="s">
        <v>210</v>
      </c>
      <c r="D4245">
        <v>16</v>
      </c>
      <c r="E4245">
        <v>1</v>
      </c>
      <c r="F4245">
        <v>12</v>
      </c>
      <c r="G4245">
        <v>3.4729999999999999</v>
      </c>
      <c r="H4245">
        <v>14</v>
      </c>
      <c r="I4245">
        <v>0.35</v>
      </c>
      <c r="J4245">
        <v>1</v>
      </c>
      <c r="K4245">
        <v>0</v>
      </c>
      <c r="L4245">
        <v>0</v>
      </c>
      <c r="M4245">
        <v>0.77700000000000002</v>
      </c>
      <c r="N4245" t="e">
        <v>#N/A</v>
      </c>
      <c r="O4245" t="e">
        <v>#N/A</v>
      </c>
      <c r="P4245" t="e">
        <v>#N/A</v>
      </c>
      <c r="Q4245" t="e">
        <v>#N/A</v>
      </c>
      <c r="R4245" t="s">
        <v>707</v>
      </c>
      <c r="S4245">
        <v>0</v>
      </c>
      <c r="T4245">
        <v>4.66</v>
      </c>
      <c r="U4245">
        <v>7.173</v>
      </c>
    </row>
    <row r="4246" spans="1:21" x14ac:dyDescent="0.3">
      <c r="A4246" t="s">
        <v>127</v>
      </c>
      <c r="B4246" t="s">
        <v>168</v>
      </c>
      <c r="C4246" t="s">
        <v>208</v>
      </c>
      <c r="D4246">
        <v>19</v>
      </c>
      <c r="E4246">
        <v>1</v>
      </c>
      <c r="F4246">
        <v>92</v>
      </c>
      <c r="G4246">
        <v>3.589</v>
      </c>
      <c r="H4246">
        <v>29</v>
      </c>
      <c r="I4246">
        <v>0.72499999999999998</v>
      </c>
      <c r="J4246">
        <v>0</v>
      </c>
      <c r="K4246">
        <v>0</v>
      </c>
      <c r="L4246">
        <v>1</v>
      </c>
      <c r="M4246">
        <v>1.1519999999999999</v>
      </c>
      <c r="N4246" t="e">
        <v>#N/A</v>
      </c>
      <c r="O4246" t="e">
        <v>#N/A</v>
      </c>
      <c r="P4246" t="e">
        <v>#N/A</v>
      </c>
      <c r="Q4246" t="e">
        <v>#N/A</v>
      </c>
      <c r="R4246" t="s">
        <v>274</v>
      </c>
      <c r="S4246">
        <v>0</v>
      </c>
      <c r="T4246">
        <v>1.593</v>
      </c>
      <c r="U4246">
        <v>7.16</v>
      </c>
    </row>
    <row r="4247" spans="1:21" x14ac:dyDescent="0.3">
      <c r="A4247" t="s">
        <v>127</v>
      </c>
      <c r="B4247" t="s">
        <v>193</v>
      </c>
      <c r="C4247" t="s">
        <v>233</v>
      </c>
      <c r="D4247">
        <v>8</v>
      </c>
      <c r="E4247">
        <v>1</v>
      </c>
      <c r="F4247">
        <v>1</v>
      </c>
      <c r="G4247">
        <v>2.601</v>
      </c>
      <c r="H4247">
        <v>6</v>
      </c>
      <c r="I4247">
        <v>0.15</v>
      </c>
      <c r="J4247">
        <v>0</v>
      </c>
      <c r="K4247">
        <v>1</v>
      </c>
      <c r="L4247">
        <v>0</v>
      </c>
      <c r="M4247">
        <v>0.78200000000000003</v>
      </c>
      <c r="N4247" t="e">
        <v>#N/A</v>
      </c>
      <c r="O4247" t="e">
        <v>#N/A</v>
      </c>
      <c r="P4247" t="e">
        <v>#N/A</v>
      </c>
      <c r="Q4247" t="e">
        <v>#N/A</v>
      </c>
      <c r="R4247" t="s">
        <v>1057</v>
      </c>
      <c r="S4247">
        <v>0</v>
      </c>
      <c r="T4247">
        <v>5.1710000000000003</v>
      </c>
      <c r="U4247">
        <v>6.5780000000000003</v>
      </c>
    </row>
    <row r="4248" spans="1:21" x14ac:dyDescent="0.3">
      <c r="A4248" t="s">
        <v>127</v>
      </c>
      <c r="B4248" t="s">
        <v>166</v>
      </c>
      <c r="C4248" t="s">
        <v>206</v>
      </c>
      <c r="D4248">
        <v>35</v>
      </c>
      <c r="E4248">
        <v>1</v>
      </c>
      <c r="F4248">
        <v>100</v>
      </c>
      <c r="G4248">
        <v>2.8849999999999998</v>
      </c>
      <c r="H4248">
        <v>40</v>
      </c>
      <c r="I4248">
        <v>1</v>
      </c>
      <c r="J4248">
        <v>1</v>
      </c>
      <c r="K4248">
        <v>1</v>
      </c>
      <c r="L4248">
        <v>1</v>
      </c>
      <c r="M4248">
        <v>0.751</v>
      </c>
      <c r="N4248" t="e">
        <v>#N/A</v>
      </c>
      <c r="O4248" t="e">
        <v>#N/A</v>
      </c>
      <c r="P4248" t="e">
        <v>#N/A</v>
      </c>
      <c r="Q4248" t="e">
        <v>#N/A</v>
      </c>
      <c r="R4248" t="s">
        <v>206</v>
      </c>
      <c r="S4248">
        <v>1</v>
      </c>
      <c r="T4248">
        <v>1.1259999999999999</v>
      </c>
      <c r="U4248">
        <v>2.72</v>
      </c>
    </row>
    <row r="4249" spans="1:21" x14ac:dyDescent="0.3">
      <c r="A4249" t="s">
        <v>127</v>
      </c>
      <c r="B4249" t="s">
        <v>173</v>
      </c>
      <c r="C4249" t="s">
        <v>213</v>
      </c>
      <c r="D4249">
        <v>2</v>
      </c>
      <c r="E4249">
        <v>1</v>
      </c>
      <c r="F4249">
        <v>12</v>
      </c>
      <c r="G4249">
        <v>2.851</v>
      </c>
      <c r="H4249">
        <v>13</v>
      </c>
      <c r="I4249">
        <v>0.32500000000000001</v>
      </c>
      <c r="J4249">
        <v>1</v>
      </c>
      <c r="K4249">
        <v>0</v>
      </c>
      <c r="L4249">
        <v>0</v>
      </c>
      <c r="M4249">
        <v>0.61499999999999999</v>
      </c>
      <c r="N4249" t="e">
        <v>#N/A</v>
      </c>
      <c r="O4249" t="e">
        <v>#N/A</v>
      </c>
      <c r="P4249" t="e">
        <v>#N/A</v>
      </c>
      <c r="Q4249" t="e">
        <v>#N/A</v>
      </c>
      <c r="R4249" t="s">
        <v>630</v>
      </c>
      <c r="S4249">
        <v>0</v>
      </c>
      <c r="T4249">
        <v>5.7789999999999999</v>
      </c>
      <c r="U4249">
        <v>9.2070000000000007</v>
      </c>
    </row>
    <row r="4250" spans="1:21" x14ac:dyDescent="0.3">
      <c r="A4250" t="s">
        <v>127</v>
      </c>
      <c r="B4250" t="s">
        <v>167</v>
      </c>
      <c r="C4250" t="s">
        <v>207</v>
      </c>
      <c r="D4250">
        <v>23</v>
      </c>
      <c r="E4250">
        <v>1</v>
      </c>
      <c r="F4250">
        <v>15</v>
      </c>
      <c r="G4250">
        <v>10.169</v>
      </c>
      <c r="H4250">
        <v>16</v>
      </c>
      <c r="I4250">
        <v>0.4</v>
      </c>
      <c r="J4250">
        <v>0</v>
      </c>
      <c r="K4250">
        <v>0</v>
      </c>
      <c r="L4250">
        <v>1</v>
      </c>
      <c r="M4250">
        <v>11.845000000000001</v>
      </c>
      <c r="N4250" t="e">
        <v>#N/A</v>
      </c>
      <c r="O4250" t="e">
        <v>#N/A</v>
      </c>
      <c r="P4250" t="e">
        <v>#N/A</v>
      </c>
      <c r="Q4250" t="e">
        <v>#N/A</v>
      </c>
      <c r="R4250" t="s">
        <v>207</v>
      </c>
      <c r="S4250">
        <v>1</v>
      </c>
      <c r="T4250">
        <v>3.306</v>
      </c>
      <c r="U4250">
        <v>4.609</v>
      </c>
    </row>
    <row r="4251" spans="1:21" x14ac:dyDescent="0.3">
      <c r="A4251" t="s">
        <v>127</v>
      </c>
      <c r="B4251" t="s">
        <v>159</v>
      </c>
      <c r="C4251" t="s">
        <v>199</v>
      </c>
      <c r="D4251">
        <v>18</v>
      </c>
      <c r="E4251">
        <v>1</v>
      </c>
      <c r="F4251">
        <v>100</v>
      </c>
      <c r="G4251">
        <v>3.371</v>
      </c>
      <c r="H4251">
        <v>36</v>
      </c>
      <c r="I4251">
        <v>0.9</v>
      </c>
      <c r="J4251">
        <v>1</v>
      </c>
      <c r="K4251">
        <v>1</v>
      </c>
      <c r="L4251">
        <v>1</v>
      </c>
      <c r="M4251">
        <v>0.84299999999999997</v>
      </c>
      <c r="N4251" t="e">
        <v>#N/A</v>
      </c>
      <c r="O4251" t="e">
        <v>#N/A</v>
      </c>
      <c r="P4251" t="e">
        <v>#N/A</v>
      </c>
      <c r="Q4251" t="e">
        <v>#N/A</v>
      </c>
      <c r="R4251" t="s">
        <v>199</v>
      </c>
      <c r="S4251">
        <v>1</v>
      </c>
      <c r="T4251">
        <v>1.722</v>
      </c>
      <c r="U4251">
        <v>4.4800000000000004</v>
      </c>
    </row>
    <row r="4252" spans="1:21" x14ac:dyDescent="0.3">
      <c r="A4252" t="s">
        <v>127</v>
      </c>
      <c r="B4252" t="s">
        <v>185</v>
      </c>
      <c r="C4252" t="s">
        <v>225</v>
      </c>
      <c r="D4252">
        <v>39</v>
      </c>
      <c r="E4252">
        <v>1</v>
      </c>
      <c r="F4252">
        <v>93</v>
      </c>
      <c r="G4252">
        <v>5.9240000000000004</v>
      </c>
      <c r="H4252">
        <v>30</v>
      </c>
      <c r="I4252">
        <v>0.75</v>
      </c>
      <c r="J4252">
        <v>0</v>
      </c>
      <c r="K4252">
        <v>0</v>
      </c>
      <c r="L4252">
        <v>1</v>
      </c>
      <c r="M4252">
        <v>0.91300000000000003</v>
      </c>
      <c r="N4252" t="e">
        <v>#N/A</v>
      </c>
      <c r="O4252" t="e">
        <v>#N/A</v>
      </c>
      <c r="P4252" t="e">
        <v>#N/A</v>
      </c>
      <c r="Q4252" t="e">
        <v>#N/A</v>
      </c>
      <c r="R4252" t="s">
        <v>1058</v>
      </c>
      <c r="S4252">
        <v>0</v>
      </c>
      <c r="T4252">
        <v>2.2629999999999999</v>
      </c>
      <c r="U4252">
        <v>3.4769999999999999</v>
      </c>
    </row>
    <row r="4253" spans="1:21" x14ac:dyDescent="0.3">
      <c r="A4253" t="s">
        <v>127</v>
      </c>
      <c r="B4253" t="s">
        <v>195</v>
      </c>
      <c r="C4253" t="s">
        <v>235</v>
      </c>
      <c r="D4253">
        <v>26</v>
      </c>
      <c r="E4253">
        <v>1</v>
      </c>
      <c r="F4253">
        <v>100</v>
      </c>
      <c r="G4253">
        <v>2.423</v>
      </c>
      <c r="H4253">
        <v>38</v>
      </c>
      <c r="I4253">
        <v>0.95</v>
      </c>
      <c r="J4253">
        <v>1</v>
      </c>
      <c r="K4253">
        <v>1</v>
      </c>
      <c r="L4253">
        <v>1</v>
      </c>
      <c r="M4253">
        <v>0.72799999999999998</v>
      </c>
      <c r="N4253" t="e">
        <v>#N/A</v>
      </c>
      <c r="O4253" t="e">
        <v>#N/A</v>
      </c>
      <c r="P4253" t="e">
        <v>#N/A</v>
      </c>
      <c r="Q4253" t="e">
        <v>#N/A</v>
      </c>
      <c r="R4253" t="s">
        <v>1059</v>
      </c>
      <c r="S4253">
        <v>0</v>
      </c>
      <c r="T4253">
        <v>1.117</v>
      </c>
      <c r="U4253">
        <v>2.407</v>
      </c>
    </row>
    <row r="4254" spans="1:21" x14ac:dyDescent="0.3">
      <c r="A4254" t="s">
        <v>127</v>
      </c>
      <c r="B4254" t="s">
        <v>191</v>
      </c>
      <c r="C4254" t="s">
        <v>231</v>
      </c>
      <c r="D4254">
        <v>7</v>
      </c>
      <c r="E4254">
        <v>1</v>
      </c>
      <c r="F4254">
        <v>4</v>
      </c>
      <c r="G4254">
        <v>2.8290000000000002</v>
      </c>
      <c r="H4254">
        <v>10</v>
      </c>
      <c r="I4254">
        <v>0.25</v>
      </c>
      <c r="J4254">
        <v>0</v>
      </c>
      <c r="K4254">
        <v>1</v>
      </c>
      <c r="L4254">
        <v>0</v>
      </c>
      <c r="M4254">
        <v>0.77500000000000002</v>
      </c>
      <c r="N4254" t="e">
        <v>#N/A</v>
      </c>
      <c r="O4254" t="e">
        <v>#N/A</v>
      </c>
      <c r="P4254" t="e">
        <v>#N/A</v>
      </c>
      <c r="Q4254" t="e">
        <v>#N/A</v>
      </c>
      <c r="R4254" t="s">
        <v>557</v>
      </c>
      <c r="S4254">
        <v>0</v>
      </c>
      <c r="T4254">
        <v>1.9379999999999999</v>
      </c>
      <c r="U4254">
        <v>5.5119999999999996</v>
      </c>
    </row>
    <row r="4255" spans="1:21" x14ac:dyDescent="0.3">
      <c r="A4255" t="s">
        <v>127</v>
      </c>
      <c r="B4255" t="s">
        <v>179</v>
      </c>
      <c r="C4255" t="s">
        <v>219</v>
      </c>
      <c r="D4255">
        <v>9</v>
      </c>
      <c r="E4255">
        <v>1</v>
      </c>
      <c r="F4255">
        <v>100</v>
      </c>
      <c r="G4255">
        <v>3.621</v>
      </c>
      <c r="H4255">
        <v>35</v>
      </c>
      <c r="I4255">
        <v>0.875</v>
      </c>
      <c r="J4255">
        <v>1</v>
      </c>
      <c r="K4255">
        <v>1</v>
      </c>
      <c r="L4255">
        <v>1</v>
      </c>
      <c r="M4255">
        <v>1.119</v>
      </c>
      <c r="N4255" t="e">
        <v>#N/A</v>
      </c>
      <c r="O4255" t="e">
        <v>#N/A</v>
      </c>
      <c r="P4255" t="e">
        <v>#N/A</v>
      </c>
      <c r="Q4255" t="e">
        <v>#N/A</v>
      </c>
      <c r="R4255" t="s">
        <v>219</v>
      </c>
      <c r="S4255">
        <v>1</v>
      </c>
      <c r="T4255">
        <v>1.351</v>
      </c>
      <c r="U4255">
        <v>2.673</v>
      </c>
    </row>
    <row r="4256" spans="1:21" x14ac:dyDescent="0.3">
      <c r="A4256" t="s">
        <v>127</v>
      </c>
      <c r="B4256" t="s">
        <v>161</v>
      </c>
      <c r="C4256" t="s">
        <v>201</v>
      </c>
      <c r="D4256">
        <v>6</v>
      </c>
      <c r="E4256">
        <v>1</v>
      </c>
      <c r="F4256">
        <v>85</v>
      </c>
      <c r="G4256">
        <v>5.1239999999999997</v>
      </c>
      <c r="H4256">
        <v>28</v>
      </c>
      <c r="I4256">
        <v>0.7</v>
      </c>
      <c r="J4256">
        <v>0</v>
      </c>
      <c r="K4256">
        <v>0</v>
      </c>
      <c r="L4256">
        <v>1</v>
      </c>
      <c r="M4256">
        <v>1.179</v>
      </c>
      <c r="N4256" t="e">
        <v>#N/A</v>
      </c>
      <c r="O4256" t="e">
        <v>#N/A</v>
      </c>
      <c r="P4256" t="e">
        <v>#N/A</v>
      </c>
      <c r="Q4256" t="e">
        <v>#N/A</v>
      </c>
      <c r="R4256" t="s">
        <v>201</v>
      </c>
      <c r="S4256">
        <v>1</v>
      </c>
      <c r="T4256">
        <v>1.94</v>
      </c>
      <c r="U4256">
        <v>3.3239999999999998</v>
      </c>
    </row>
    <row r="4257" spans="1:21" x14ac:dyDescent="0.3">
      <c r="A4257" t="s">
        <v>127</v>
      </c>
      <c r="B4257" t="s">
        <v>192</v>
      </c>
      <c r="C4257" t="s">
        <v>232</v>
      </c>
      <c r="D4257">
        <v>17</v>
      </c>
      <c r="E4257">
        <v>1</v>
      </c>
      <c r="F4257">
        <v>18</v>
      </c>
      <c r="G4257">
        <v>2.9670000000000001</v>
      </c>
      <c r="H4257">
        <v>17</v>
      </c>
      <c r="I4257">
        <v>0.42499999999999999</v>
      </c>
      <c r="J4257">
        <v>1</v>
      </c>
      <c r="K4257">
        <v>0</v>
      </c>
      <c r="L4257">
        <v>0</v>
      </c>
      <c r="M4257">
        <v>0.78300000000000003</v>
      </c>
      <c r="N4257" t="e">
        <v>#N/A</v>
      </c>
      <c r="O4257" t="e">
        <v>#N/A</v>
      </c>
      <c r="P4257" t="e">
        <v>#N/A</v>
      </c>
      <c r="Q4257" t="e">
        <v>#N/A</v>
      </c>
      <c r="R4257" t="s">
        <v>1060</v>
      </c>
      <c r="S4257">
        <v>0</v>
      </c>
      <c r="T4257">
        <v>1.333</v>
      </c>
      <c r="U4257">
        <v>3.0859999999999999</v>
      </c>
    </row>
    <row r="4258" spans="1:21" x14ac:dyDescent="0.3">
      <c r="A4258" t="s">
        <v>127</v>
      </c>
      <c r="B4258" t="s">
        <v>169</v>
      </c>
      <c r="C4258" t="s">
        <v>209</v>
      </c>
      <c r="D4258">
        <v>20</v>
      </c>
      <c r="E4258">
        <v>1</v>
      </c>
      <c r="F4258">
        <v>19</v>
      </c>
      <c r="G4258">
        <v>3.1909999999999998</v>
      </c>
      <c r="H4258">
        <v>19</v>
      </c>
      <c r="I4258">
        <v>0.47499999999999998</v>
      </c>
      <c r="J4258">
        <v>1</v>
      </c>
      <c r="K4258">
        <v>0</v>
      </c>
      <c r="L4258">
        <v>0</v>
      </c>
      <c r="M4258">
        <v>0.66600000000000004</v>
      </c>
      <c r="N4258" t="e">
        <v>#N/A</v>
      </c>
      <c r="O4258" t="e">
        <v>#N/A</v>
      </c>
      <c r="P4258" t="e">
        <v>#N/A</v>
      </c>
      <c r="Q4258" t="e">
        <v>#N/A</v>
      </c>
      <c r="R4258" t="s">
        <v>1060</v>
      </c>
      <c r="S4258">
        <v>0</v>
      </c>
      <c r="T4258">
        <v>1.04</v>
      </c>
      <c r="U4258">
        <v>2.286</v>
      </c>
    </row>
    <row r="4259" spans="1:21" x14ac:dyDescent="0.3">
      <c r="A4259" t="s">
        <v>127</v>
      </c>
      <c r="B4259" t="s">
        <v>163</v>
      </c>
      <c r="C4259" t="s">
        <v>203</v>
      </c>
      <c r="D4259">
        <v>37</v>
      </c>
      <c r="E4259">
        <v>1</v>
      </c>
      <c r="F4259">
        <v>94</v>
      </c>
      <c r="G4259">
        <v>3.62</v>
      </c>
      <c r="H4259">
        <v>31</v>
      </c>
      <c r="I4259">
        <v>0.77500000000000002</v>
      </c>
      <c r="J4259">
        <v>1</v>
      </c>
      <c r="K4259">
        <v>1</v>
      </c>
      <c r="L4259">
        <v>1</v>
      </c>
      <c r="M4259">
        <v>0.97099999999999997</v>
      </c>
      <c r="N4259" t="e">
        <v>#N/A</v>
      </c>
      <c r="O4259" t="e">
        <v>#N/A</v>
      </c>
      <c r="P4259" t="e">
        <v>#N/A</v>
      </c>
      <c r="Q4259" t="e">
        <v>#N/A</v>
      </c>
      <c r="R4259" t="s">
        <v>158</v>
      </c>
      <c r="S4259">
        <v>0</v>
      </c>
      <c r="T4259">
        <v>2.077</v>
      </c>
      <c r="U4259">
        <v>3.343</v>
      </c>
    </row>
    <row r="4260" spans="1:21" x14ac:dyDescent="0.3">
      <c r="A4260" t="s">
        <v>127</v>
      </c>
      <c r="B4260" t="s">
        <v>174</v>
      </c>
      <c r="C4260" t="s">
        <v>214</v>
      </c>
      <c r="D4260">
        <v>31</v>
      </c>
      <c r="E4260">
        <v>1</v>
      </c>
      <c r="F4260">
        <v>58</v>
      </c>
      <c r="G4260">
        <v>3.5070000000000001</v>
      </c>
      <c r="H4260">
        <v>23</v>
      </c>
      <c r="I4260">
        <v>0.57499999999999996</v>
      </c>
      <c r="J4260">
        <v>1</v>
      </c>
      <c r="K4260">
        <v>0</v>
      </c>
      <c r="L4260">
        <v>0</v>
      </c>
      <c r="M4260">
        <v>0.90300000000000002</v>
      </c>
      <c r="N4260" t="e">
        <v>#N/A</v>
      </c>
      <c r="O4260" t="e">
        <v>#N/A</v>
      </c>
      <c r="P4260" t="e">
        <v>#N/A</v>
      </c>
      <c r="Q4260" t="e">
        <v>#N/A</v>
      </c>
      <c r="R4260" t="s">
        <v>1061</v>
      </c>
      <c r="S4260">
        <v>0</v>
      </c>
      <c r="T4260">
        <v>2.3940000000000001</v>
      </c>
      <c r="U4260">
        <v>4.4260000000000002</v>
      </c>
    </row>
    <row r="4261" spans="1:21" x14ac:dyDescent="0.3">
      <c r="A4261" t="s">
        <v>127</v>
      </c>
      <c r="B4261" t="s">
        <v>158</v>
      </c>
      <c r="C4261" t="s">
        <v>198</v>
      </c>
      <c r="D4261">
        <v>5</v>
      </c>
      <c r="E4261">
        <v>1</v>
      </c>
      <c r="F4261">
        <v>19</v>
      </c>
      <c r="G4261">
        <v>3.2970000000000002</v>
      </c>
      <c r="H4261">
        <v>18</v>
      </c>
      <c r="I4261">
        <v>0.45</v>
      </c>
      <c r="J4261">
        <v>1</v>
      </c>
      <c r="K4261">
        <v>0</v>
      </c>
      <c r="L4261">
        <v>0</v>
      </c>
      <c r="M4261">
        <v>0.95499999999999996</v>
      </c>
      <c r="N4261" t="e">
        <v>#N/A</v>
      </c>
      <c r="O4261" t="e">
        <v>#N/A</v>
      </c>
      <c r="P4261" t="e">
        <v>#N/A</v>
      </c>
      <c r="Q4261" t="e">
        <v>#N/A</v>
      </c>
      <c r="R4261" t="s">
        <v>163</v>
      </c>
      <c r="S4261">
        <v>0</v>
      </c>
      <c r="T4261">
        <v>1.659</v>
      </c>
      <c r="U4261">
        <v>3.911</v>
      </c>
    </row>
    <row r="4262" spans="1:21" x14ac:dyDescent="0.3">
      <c r="A4262" t="s">
        <v>127</v>
      </c>
      <c r="B4262" t="s">
        <v>177</v>
      </c>
      <c r="C4262" t="s">
        <v>217</v>
      </c>
      <c r="D4262">
        <v>10</v>
      </c>
      <c r="E4262">
        <v>1</v>
      </c>
      <c r="F4262">
        <v>100</v>
      </c>
      <c r="G4262">
        <v>5.0780000000000003</v>
      </c>
      <c r="H4262">
        <v>37</v>
      </c>
      <c r="I4262">
        <v>0.92500000000000004</v>
      </c>
      <c r="J4262">
        <v>1</v>
      </c>
      <c r="K4262">
        <v>1</v>
      </c>
      <c r="L4262">
        <v>1</v>
      </c>
      <c r="M4262">
        <v>0.86899999999999999</v>
      </c>
      <c r="N4262" t="e">
        <v>#N/A</v>
      </c>
      <c r="O4262" t="e">
        <v>#N/A</v>
      </c>
      <c r="P4262" t="e">
        <v>#N/A</v>
      </c>
      <c r="Q4262" t="e">
        <v>#N/A</v>
      </c>
      <c r="R4262" t="s">
        <v>217</v>
      </c>
      <c r="S4262">
        <v>1</v>
      </c>
      <c r="T4262">
        <v>1.56</v>
      </c>
      <c r="U4262">
        <v>2.9790000000000001</v>
      </c>
    </row>
    <row r="4263" spans="1:21" x14ac:dyDescent="0.3">
      <c r="A4263" t="s">
        <v>127</v>
      </c>
      <c r="B4263" t="s">
        <v>157</v>
      </c>
      <c r="C4263" t="s">
        <v>197</v>
      </c>
      <c r="D4263">
        <v>14</v>
      </c>
      <c r="E4263">
        <v>1</v>
      </c>
      <c r="F4263">
        <v>100</v>
      </c>
      <c r="G4263">
        <v>2.8039999999999998</v>
      </c>
      <c r="H4263">
        <v>34</v>
      </c>
      <c r="I4263">
        <v>0.85</v>
      </c>
      <c r="J4263">
        <v>1</v>
      </c>
      <c r="K4263">
        <v>1</v>
      </c>
      <c r="L4263">
        <v>1</v>
      </c>
      <c r="M4263">
        <v>0.68799999999999994</v>
      </c>
      <c r="N4263" t="e">
        <v>#N/A</v>
      </c>
      <c r="O4263" t="e">
        <v>#N/A</v>
      </c>
      <c r="P4263" t="e">
        <v>#N/A</v>
      </c>
      <c r="Q4263" t="e">
        <v>#N/A</v>
      </c>
      <c r="R4263" t="s">
        <v>197</v>
      </c>
      <c r="S4263">
        <v>1</v>
      </c>
      <c r="T4263">
        <v>2.56</v>
      </c>
      <c r="U4263">
        <v>4.0659999999999998</v>
      </c>
    </row>
    <row r="4264" spans="1:21" x14ac:dyDescent="0.3">
      <c r="A4264" t="s">
        <v>127</v>
      </c>
      <c r="B4264" t="s">
        <v>182</v>
      </c>
      <c r="C4264" t="s">
        <v>222</v>
      </c>
      <c r="D4264">
        <v>27</v>
      </c>
      <c r="E4264">
        <v>1</v>
      </c>
      <c r="F4264">
        <v>5</v>
      </c>
      <c r="G4264">
        <v>2.681</v>
      </c>
      <c r="H4264">
        <v>11</v>
      </c>
      <c r="I4264">
        <v>0.27500000000000002</v>
      </c>
      <c r="J4264">
        <v>0</v>
      </c>
      <c r="K4264">
        <v>1</v>
      </c>
      <c r="L4264">
        <v>0</v>
      </c>
      <c r="M4264">
        <v>1.401</v>
      </c>
      <c r="N4264" t="e">
        <v>#N/A</v>
      </c>
      <c r="O4264" t="e">
        <v>#N/A</v>
      </c>
      <c r="P4264" t="e">
        <v>#N/A</v>
      </c>
      <c r="Q4264" t="e">
        <v>#N/A</v>
      </c>
      <c r="R4264" t="s">
        <v>549</v>
      </c>
      <c r="S4264">
        <v>0</v>
      </c>
      <c r="T4264">
        <v>1.58</v>
      </c>
      <c r="U4264">
        <v>2.69</v>
      </c>
    </row>
    <row r="4265" spans="1:21" x14ac:dyDescent="0.3">
      <c r="A4265" t="s">
        <v>127</v>
      </c>
      <c r="B4265" t="s">
        <v>184</v>
      </c>
      <c r="C4265" t="s">
        <v>224</v>
      </c>
      <c r="D4265">
        <v>24</v>
      </c>
      <c r="E4265">
        <v>1</v>
      </c>
      <c r="F4265">
        <v>80</v>
      </c>
      <c r="G4265">
        <v>17</v>
      </c>
      <c r="H4265">
        <v>25</v>
      </c>
      <c r="I4265">
        <v>0.625</v>
      </c>
      <c r="J4265">
        <v>0</v>
      </c>
      <c r="K4265">
        <v>0</v>
      </c>
      <c r="L4265">
        <v>1</v>
      </c>
      <c r="M4265">
        <v>6.1669999999999998</v>
      </c>
      <c r="N4265" t="e">
        <v>#N/A</v>
      </c>
      <c r="O4265" t="e">
        <v>#N/A</v>
      </c>
      <c r="P4265" t="e">
        <v>#N/A</v>
      </c>
      <c r="Q4265" t="e">
        <v>#N/A</v>
      </c>
      <c r="R4265" t="s">
        <v>1062</v>
      </c>
      <c r="S4265">
        <v>0</v>
      </c>
      <c r="T4265">
        <v>1.65</v>
      </c>
      <c r="U4265">
        <v>5.4249999999999998</v>
      </c>
    </row>
    <row r="4266" spans="1:21" x14ac:dyDescent="0.3">
      <c r="A4266" t="s">
        <v>127</v>
      </c>
      <c r="B4266" t="s">
        <v>189</v>
      </c>
      <c r="C4266" t="s">
        <v>229</v>
      </c>
      <c r="D4266">
        <v>11</v>
      </c>
      <c r="E4266">
        <v>1</v>
      </c>
      <c r="F4266">
        <v>100</v>
      </c>
      <c r="G4266">
        <v>4.7469999999999999</v>
      </c>
      <c r="H4266">
        <v>33</v>
      </c>
      <c r="I4266">
        <v>0.82499999999999996</v>
      </c>
      <c r="J4266">
        <v>1</v>
      </c>
      <c r="K4266">
        <v>1</v>
      </c>
      <c r="L4266">
        <v>1</v>
      </c>
      <c r="M4266">
        <v>1.1599999999999999</v>
      </c>
      <c r="N4266" t="e">
        <v>#N/A</v>
      </c>
      <c r="O4266" t="e">
        <v>#N/A</v>
      </c>
      <c r="P4266" t="e">
        <v>#N/A</v>
      </c>
      <c r="Q4266" t="e">
        <v>#N/A</v>
      </c>
      <c r="R4266" t="s">
        <v>229</v>
      </c>
      <c r="S4266">
        <v>1</v>
      </c>
      <c r="T4266">
        <v>1.4630000000000001</v>
      </c>
      <c r="U4266">
        <v>2.8839999999999999</v>
      </c>
    </row>
    <row r="4267" spans="1:21" x14ac:dyDescent="0.3">
      <c r="A4267" t="s">
        <v>127</v>
      </c>
      <c r="B4267" t="s">
        <v>186</v>
      </c>
      <c r="C4267" t="s">
        <v>226</v>
      </c>
      <c r="D4267">
        <v>21</v>
      </c>
      <c r="E4267">
        <v>1</v>
      </c>
      <c r="F4267">
        <v>100</v>
      </c>
      <c r="G4267">
        <v>4.6689999999999996</v>
      </c>
      <c r="H4267">
        <v>39</v>
      </c>
      <c r="I4267">
        <v>0.97499999999999998</v>
      </c>
      <c r="J4267">
        <v>1</v>
      </c>
      <c r="K4267">
        <v>1</v>
      </c>
      <c r="L4267">
        <v>1</v>
      </c>
      <c r="M4267">
        <v>0.95499999999999996</v>
      </c>
      <c r="N4267" t="e">
        <v>#N/A</v>
      </c>
      <c r="O4267" t="e">
        <v>#N/A</v>
      </c>
      <c r="P4267" t="e">
        <v>#N/A</v>
      </c>
      <c r="Q4267" t="e">
        <v>#N/A</v>
      </c>
      <c r="R4267" t="s">
        <v>1060</v>
      </c>
      <c r="S4267">
        <v>0</v>
      </c>
      <c r="T4267">
        <v>2.633</v>
      </c>
      <c r="U4267">
        <v>4.0369999999999999</v>
      </c>
    </row>
    <row r="4268" spans="1:21" x14ac:dyDescent="0.3">
      <c r="A4268" t="s">
        <v>127</v>
      </c>
      <c r="B4268" t="s">
        <v>188</v>
      </c>
      <c r="C4268" t="s">
        <v>228</v>
      </c>
      <c r="D4268">
        <v>34</v>
      </c>
      <c r="E4268">
        <v>1</v>
      </c>
      <c r="F4268">
        <v>1</v>
      </c>
      <c r="G4268">
        <v>2.3650000000000002</v>
      </c>
      <c r="H4268">
        <v>4</v>
      </c>
      <c r="I4268">
        <v>0.1</v>
      </c>
      <c r="J4268">
        <v>0</v>
      </c>
      <c r="K4268">
        <v>1</v>
      </c>
      <c r="L4268">
        <v>0</v>
      </c>
      <c r="M4268">
        <v>1.9490000000000001</v>
      </c>
      <c r="N4268" t="e">
        <v>#N/A</v>
      </c>
      <c r="O4268" t="e">
        <v>#N/A</v>
      </c>
      <c r="P4268" t="e">
        <v>#N/A</v>
      </c>
      <c r="Q4268" t="e">
        <v>#N/A</v>
      </c>
      <c r="R4268" t="s">
        <v>1063</v>
      </c>
      <c r="S4268">
        <v>0</v>
      </c>
      <c r="T4268">
        <v>1.546</v>
      </c>
      <c r="U4268">
        <v>2.4239999999999999</v>
      </c>
    </row>
    <row r="4269" spans="1:21" x14ac:dyDescent="0.3">
      <c r="A4269" t="s">
        <v>127</v>
      </c>
      <c r="B4269" t="s">
        <v>187</v>
      </c>
      <c r="C4269" t="s">
        <v>227</v>
      </c>
      <c r="D4269">
        <v>29</v>
      </c>
      <c r="E4269">
        <v>1</v>
      </c>
      <c r="F4269">
        <v>80</v>
      </c>
      <c r="G4269">
        <v>3.597</v>
      </c>
      <c r="H4269">
        <v>27</v>
      </c>
      <c r="I4269">
        <v>0.67500000000000004</v>
      </c>
      <c r="J4269">
        <v>0</v>
      </c>
      <c r="K4269">
        <v>0</v>
      </c>
      <c r="L4269">
        <v>1</v>
      </c>
      <c r="M4269">
        <v>0.65800000000000003</v>
      </c>
      <c r="N4269" t="e">
        <v>#N/A</v>
      </c>
      <c r="O4269" t="e">
        <v>#N/A</v>
      </c>
      <c r="P4269" t="e">
        <v>#N/A</v>
      </c>
      <c r="Q4269" t="e">
        <v>#N/A</v>
      </c>
      <c r="R4269" t="s">
        <v>351</v>
      </c>
      <c r="S4269">
        <v>0</v>
      </c>
      <c r="T4269">
        <v>2.8279999999999998</v>
      </c>
      <c r="U4269">
        <v>3.9710000000000001</v>
      </c>
    </row>
    <row r="4270" spans="1:21" x14ac:dyDescent="0.3">
      <c r="A4270" t="s">
        <v>127</v>
      </c>
      <c r="B4270" t="s">
        <v>162</v>
      </c>
      <c r="C4270" t="s">
        <v>202</v>
      </c>
      <c r="D4270">
        <v>25</v>
      </c>
      <c r="E4270">
        <v>1</v>
      </c>
      <c r="F4270">
        <v>20</v>
      </c>
      <c r="G4270">
        <v>8.0660000000000007</v>
      </c>
      <c r="H4270">
        <v>20</v>
      </c>
      <c r="I4270">
        <v>0.5</v>
      </c>
      <c r="J4270">
        <v>1</v>
      </c>
      <c r="K4270">
        <v>0</v>
      </c>
      <c r="L4270">
        <v>0</v>
      </c>
      <c r="M4270">
        <v>0.86699999999999999</v>
      </c>
      <c r="N4270" t="e">
        <v>#N/A</v>
      </c>
      <c r="O4270" t="e">
        <v>#N/A</v>
      </c>
      <c r="P4270" t="e">
        <v>#N/A</v>
      </c>
      <c r="Q4270" t="e">
        <v>#N/A</v>
      </c>
      <c r="R4270" t="s">
        <v>4</v>
      </c>
      <c r="S4270">
        <v>0</v>
      </c>
      <c r="T4270">
        <v>2.12</v>
      </c>
      <c r="U4270">
        <v>3.387</v>
      </c>
    </row>
    <row r="4271" spans="1:21" x14ac:dyDescent="0.3">
      <c r="A4271" t="s">
        <v>127</v>
      </c>
      <c r="B4271" t="s">
        <v>180</v>
      </c>
      <c r="C4271" t="s">
        <v>220</v>
      </c>
      <c r="D4271">
        <v>4</v>
      </c>
      <c r="E4271">
        <v>1</v>
      </c>
      <c r="F4271">
        <v>38</v>
      </c>
      <c r="G4271">
        <v>2.988</v>
      </c>
      <c r="H4271">
        <v>22</v>
      </c>
      <c r="I4271">
        <v>0.55000000000000004</v>
      </c>
      <c r="J4271">
        <v>1</v>
      </c>
      <c r="K4271">
        <v>0</v>
      </c>
      <c r="L4271">
        <v>0</v>
      </c>
      <c r="M4271">
        <v>0.72399999999999998</v>
      </c>
      <c r="N4271" t="e">
        <v>#N/A</v>
      </c>
      <c r="O4271" t="e">
        <v>#N/A</v>
      </c>
      <c r="P4271" t="e">
        <v>#N/A</v>
      </c>
      <c r="Q4271" t="e">
        <v>#N/A</v>
      </c>
      <c r="R4271" t="s">
        <v>494</v>
      </c>
      <c r="S4271">
        <v>0</v>
      </c>
      <c r="T4271">
        <v>4.2670000000000003</v>
      </c>
      <c r="U4271">
        <v>5.47</v>
      </c>
    </row>
    <row r="4272" spans="1:21" x14ac:dyDescent="0.3">
      <c r="A4272" t="s">
        <v>127</v>
      </c>
      <c r="B4272" t="s">
        <v>194</v>
      </c>
      <c r="C4272" t="s">
        <v>234</v>
      </c>
      <c r="D4272">
        <v>32</v>
      </c>
      <c r="E4272">
        <v>1</v>
      </c>
      <c r="F4272">
        <v>8</v>
      </c>
      <c r="G4272">
        <v>3.0619999999999998</v>
      </c>
      <c r="H4272">
        <v>12</v>
      </c>
      <c r="I4272">
        <v>0.3</v>
      </c>
      <c r="J4272">
        <v>1</v>
      </c>
      <c r="K4272">
        <v>0</v>
      </c>
      <c r="L4272">
        <v>0</v>
      </c>
      <c r="M4272">
        <v>0.70099999999999996</v>
      </c>
      <c r="N4272" t="e">
        <v>#N/A</v>
      </c>
      <c r="O4272" t="e">
        <v>#N/A</v>
      </c>
      <c r="P4272" t="e">
        <v>#N/A</v>
      </c>
      <c r="Q4272" t="e">
        <v>#N/A</v>
      </c>
      <c r="R4272" t="s">
        <v>1064</v>
      </c>
      <c r="S4272">
        <v>0</v>
      </c>
      <c r="T4272">
        <v>3.0920000000000001</v>
      </c>
      <c r="U4272">
        <v>4.5209999999999999</v>
      </c>
    </row>
    <row r="4273" spans="1:21" x14ac:dyDescent="0.3">
      <c r="A4273" t="s">
        <v>127</v>
      </c>
      <c r="B4273" t="s">
        <v>175</v>
      </c>
      <c r="C4273" t="s">
        <v>215</v>
      </c>
      <c r="D4273">
        <v>22</v>
      </c>
      <c r="E4273">
        <v>1</v>
      </c>
      <c r="F4273">
        <v>1</v>
      </c>
      <c r="G4273">
        <v>2.8119999999999998</v>
      </c>
      <c r="H4273">
        <v>9</v>
      </c>
      <c r="I4273">
        <v>0.22500000000000001</v>
      </c>
      <c r="J4273">
        <v>0</v>
      </c>
      <c r="K4273">
        <v>1</v>
      </c>
      <c r="L4273">
        <v>0</v>
      </c>
      <c r="M4273">
        <v>0.64600000000000002</v>
      </c>
      <c r="N4273" t="e">
        <v>#N/A</v>
      </c>
      <c r="O4273" t="e">
        <v>#N/A</v>
      </c>
      <c r="P4273" t="e">
        <v>#N/A</v>
      </c>
      <c r="Q4273" t="e">
        <v>#N/A</v>
      </c>
      <c r="R4273" t="s">
        <v>778</v>
      </c>
      <c r="S4273">
        <v>0</v>
      </c>
      <c r="T4273">
        <v>4.1890000000000001</v>
      </c>
      <c r="U4273">
        <v>9.2829999999999995</v>
      </c>
    </row>
    <row r="4274" spans="1:21" x14ac:dyDescent="0.3">
      <c r="A4274" t="s">
        <v>127</v>
      </c>
      <c r="B4274" t="s">
        <v>190</v>
      </c>
      <c r="C4274" t="s">
        <v>230</v>
      </c>
      <c r="D4274">
        <v>30</v>
      </c>
      <c r="E4274">
        <v>1</v>
      </c>
      <c r="F4274">
        <v>30</v>
      </c>
      <c r="G4274">
        <v>10.635999999999999</v>
      </c>
      <c r="H4274">
        <v>21</v>
      </c>
      <c r="I4274">
        <v>0.52500000000000002</v>
      </c>
      <c r="J4274">
        <v>0</v>
      </c>
      <c r="K4274">
        <v>0</v>
      </c>
      <c r="L4274">
        <v>1</v>
      </c>
      <c r="M4274">
        <v>0.86799999999999999</v>
      </c>
      <c r="N4274" t="e">
        <v>#N/A</v>
      </c>
      <c r="O4274" t="e">
        <v>#N/A</v>
      </c>
      <c r="P4274" t="e">
        <v>#N/A</v>
      </c>
      <c r="Q4274" t="e">
        <v>#N/A</v>
      </c>
      <c r="R4274" t="s">
        <v>295</v>
      </c>
      <c r="S4274">
        <v>0</v>
      </c>
      <c r="T4274">
        <v>23.702999999999999</v>
      </c>
      <c r="U4274">
        <v>25.457999999999998</v>
      </c>
    </row>
    <row r="4275" spans="1:21" x14ac:dyDescent="0.3">
      <c r="A4275" t="s">
        <v>127</v>
      </c>
      <c r="B4275" t="s">
        <v>183</v>
      </c>
      <c r="C4275" t="s">
        <v>223</v>
      </c>
      <c r="D4275">
        <v>38</v>
      </c>
      <c r="E4275">
        <v>1</v>
      </c>
      <c r="F4275">
        <v>1</v>
      </c>
      <c r="G4275">
        <v>3.875</v>
      </c>
      <c r="H4275">
        <v>5</v>
      </c>
      <c r="I4275">
        <v>0.125</v>
      </c>
      <c r="J4275">
        <v>0</v>
      </c>
      <c r="K4275">
        <v>1</v>
      </c>
      <c r="L4275">
        <v>0</v>
      </c>
      <c r="M4275">
        <v>0.94599999999999995</v>
      </c>
      <c r="N4275" t="e">
        <v>#N/A</v>
      </c>
      <c r="O4275" t="e">
        <v>#N/A</v>
      </c>
      <c r="P4275" t="e">
        <v>#N/A</v>
      </c>
      <c r="Q4275" t="e">
        <v>#N/A</v>
      </c>
      <c r="R4275" t="s">
        <v>1065</v>
      </c>
      <c r="S4275">
        <v>0</v>
      </c>
      <c r="T4275">
        <v>3.899</v>
      </c>
      <c r="U4275">
        <v>6.07</v>
      </c>
    </row>
    <row r="4276" spans="1:21" x14ac:dyDescent="0.3">
      <c r="A4276" t="s">
        <v>127</v>
      </c>
      <c r="B4276" t="s">
        <v>172</v>
      </c>
      <c r="C4276" t="s">
        <v>212</v>
      </c>
      <c r="D4276">
        <v>1</v>
      </c>
      <c r="E4276">
        <v>1</v>
      </c>
      <c r="F4276">
        <v>1</v>
      </c>
      <c r="G4276">
        <v>2.7629999999999999</v>
      </c>
      <c r="H4276">
        <v>3</v>
      </c>
      <c r="I4276">
        <v>7.4999999999999997E-2</v>
      </c>
      <c r="J4276">
        <v>0</v>
      </c>
      <c r="K4276">
        <v>1</v>
      </c>
      <c r="L4276">
        <v>0</v>
      </c>
      <c r="M4276">
        <v>0.89400000000000002</v>
      </c>
      <c r="N4276" t="e">
        <v>#N/A</v>
      </c>
      <c r="O4276" t="e">
        <v>#N/A</v>
      </c>
      <c r="P4276" t="e">
        <v>#N/A</v>
      </c>
      <c r="Q4276" t="e">
        <v>#N/A</v>
      </c>
      <c r="R4276" t="s">
        <v>494</v>
      </c>
      <c r="S4276">
        <v>0</v>
      </c>
      <c r="T4276">
        <v>3.0880000000000001</v>
      </c>
      <c r="U4276">
        <v>6.2089999999999996</v>
      </c>
    </row>
    <row r="4277" spans="1:21" x14ac:dyDescent="0.3">
      <c r="A4277" t="s">
        <v>127</v>
      </c>
      <c r="B4277" t="s">
        <v>176</v>
      </c>
      <c r="C4277" t="s">
        <v>216</v>
      </c>
      <c r="D4277">
        <v>15</v>
      </c>
      <c r="E4277">
        <v>1</v>
      </c>
      <c r="F4277">
        <v>80</v>
      </c>
      <c r="G4277">
        <v>3.4020000000000001</v>
      </c>
      <c r="H4277">
        <v>26</v>
      </c>
      <c r="I4277">
        <v>0.65</v>
      </c>
      <c r="J4277">
        <v>0</v>
      </c>
      <c r="K4277">
        <v>0</v>
      </c>
      <c r="L4277">
        <v>1</v>
      </c>
      <c r="M4277">
        <v>2.09</v>
      </c>
      <c r="N4277" t="e">
        <v>#N/A</v>
      </c>
      <c r="O4277" t="e">
        <v>#N/A</v>
      </c>
      <c r="P4277" t="e">
        <v>#N/A</v>
      </c>
      <c r="Q4277" t="e">
        <v>#N/A</v>
      </c>
      <c r="R4277" t="s">
        <v>1066</v>
      </c>
      <c r="S4277">
        <v>0</v>
      </c>
      <c r="T4277">
        <v>2.6</v>
      </c>
      <c r="U4277">
        <v>5.25</v>
      </c>
    </row>
    <row r="4278" spans="1:21" x14ac:dyDescent="0.3">
      <c r="A4278" t="s">
        <v>127</v>
      </c>
      <c r="B4278" t="s">
        <v>165</v>
      </c>
      <c r="C4278" t="s">
        <v>205</v>
      </c>
      <c r="D4278">
        <v>33</v>
      </c>
      <c r="E4278">
        <v>1</v>
      </c>
      <c r="F4278">
        <v>1</v>
      </c>
      <c r="G4278">
        <v>2.4209999999999998</v>
      </c>
      <c r="H4278">
        <v>8</v>
      </c>
      <c r="I4278">
        <v>0.2</v>
      </c>
      <c r="J4278">
        <v>0</v>
      </c>
      <c r="K4278">
        <v>1</v>
      </c>
      <c r="L4278">
        <v>0</v>
      </c>
      <c r="M4278">
        <v>0.745</v>
      </c>
      <c r="N4278" t="e">
        <v>#N/A</v>
      </c>
      <c r="O4278" t="e">
        <v>#N/A</v>
      </c>
      <c r="P4278" t="e">
        <v>#N/A</v>
      </c>
      <c r="Q4278" t="e">
        <v>#N/A</v>
      </c>
      <c r="R4278" t="s">
        <v>1067</v>
      </c>
      <c r="S4278">
        <v>0</v>
      </c>
      <c r="T4278">
        <v>3.867</v>
      </c>
      <c r="U4278">
        <v>5.07</v>
      </c>
    </row>
    <row r="4279" spans="1:21" x14ac:dyDescent="0.3">
      <c r="A4279" t="s">
        <v>127</v>
      </c>
      <c r="B4279" t="s">
        <v>181</v>
      </c>
      <c r="C4279" t="s">
        <v>221</v>
      </c>
      <c r="D4279">
        <v>13</v>
      </c>
      <c r="E4279">
        <v>1</v>
      </c>
      <c r="F4279">
        <v>12</v>
      </c>
      <c r="G4279">
        <v>2.8380000000000001</v>
      </c>
      <c r="H4279">
        <v>15</v>
      </c>
      <c r="I4279">
        <v>0.375</v>
      </c>
      <c r="J4279">
        <v>1</v>
      </c>
      <c r="K4279">
        <v>0</v>
      </c>
      <c r="L4279">
        <v>0</v>
      </c>
      <c r="M4279">
        <v>1.228</v>
      </c>
      <c r="N4279" t="e">
        <v>#N/A</v>
      </c>
      <c r="O4279" t="e">
        <v>#N/A</v>
      </c>
      <c r="P4279" t="e">
        <v>#N/A</v>
      </c>
      <c r="Q4279" t="e">
        <v>#N/A</v>
      </c>
      <c r="R4279" t="s">
        <v>1068</v>
      </c>
      <c r="S4279">
        <v>0</v>
      </c>
      <c r="T4279">
        <v>1.66</v>
      </c>
      <c r="U4279">
        <v>3.5139999999999998</v>
      </c>
    </row>
    <row r="4280" spans="1:21" x14ac:dyDescent="0.3">
      <c r="A4280" t="s">
        <v>127</v>
      </c>
      <c r="B4280" t="s">
        <v>178</v>
      </c>
      <c r="C4280" t="s">
        <v>218</v>
      </c>
      <c r="D4280">
        <v>36</v>
      </c>
      <c r="E4280">
        <v>1</v>
      </c>
      <c r="F4280">
        <v>73</v>
      </c>
      <c r="G4280">
        <v>4.391</v>
      </c>
      <c r="H4280">
        <v>24</v>
      </c>
      <c r="I4280">
        <v>0.6</v>
      </c>
      <c r="J4280">
        <v>0</v>
      </c>
      <c r="K4280">
        <v>0</v>
      </c>
      <c r="L4280">
        <v>1</v>
      </c>
      <c r="M4280">
        <v>0.64400000000000002</v>
      </c>
      <c r="N4280" t="e">
        <v>#N/A</v>
      </c>
      <c r="O4280" t="e">
        <v>#N/A</v>
      </c>
      <c r="P4280" t="e">
        <v>#N/A</v>
      </c>
      <c r="Q4280" t="e">
        <v>#N/A</v>
      </c>
      <c r="R4280" t="s">
        <v>1069</v>
      </c>
      <c r="S4280">
        <v>0</v>
      </c>
      <c r="T4280">
        <v>2.206</v>
      </c>
      <c r="U4280">
        <v>4.5620000000000003</v>
      </c>
    </row>
    <row r="4281" spans="1:21" x14ac:dyDescent="0.3">
      <c r="A4281" t="s">
        <v>127</v>
      </c>
      <c r="B4281" t="s">
        <v>196</v>
      </c>
      <c r="C4281" t="s">
        <v>236</v>
      </c>
      <c r="D4281">
        <v>3</v>
      </c>
      <c r="E4281">
        <v>1</v>
      </c>
      <c r="F4281">
        <v>1</v>
      </c>
      <c r="G4281">
        <v>2.8370000000000002</v>
      </c>
      <c r="H4281">
        <v>7</v>
      </c>
      <c r="I4281">
        <v>0.17499999999999999</v>
      </c>
      <c r="J4281">
        <v>0</v>
      </c>
      <c r="K4281">
        <v>1</v>
      </c>
      <c r="L4281">
        <v>0</v>
      </c>
      <c r="M4281">
        <v>0.77600000000000002</v>
      </c>
      <c r="N4281" t="e">
        <v>#N/A</v>
      </c>
      <c r="O4281" t="e">
        <v>#N/A</v>
      </c>
      <c r="P4281" t="e">
        <v>#N/A</v>
      </c>
      <c r="Q4281" t="e">
        <v>#N/A</v>
      </c>
      <c r="R4281" t="s">
        <v>1070</v>
      </c>
      <c r="S4281">
        <v>0</v>
      </c>
      <c r="T4281">
        <v>1.389</v>
      </c>
      <c r="U4281">
        <v>4.0220000000000002</v>
      </c>
    </row>
    <row r="4282" spans="1:21" x14ac:dyDescent="0.3">
      <c r="A4282" t="s">
        <v>128</v>
      </c>
      <c r="B4282" t="s">
        <v>157</v>
      </c>
      <c r="C4282" t="s">
        <v>197</v>
      </c>
      <c r="D4282">
        <v>4</v>
      </c>
      <c r="E4282">
        <v>1</v>
      </c>
      <c r="F4282">
        <v>1</v>
      </c>
      <c r="G4282">
        <v>2.839</v>
      </c>
      <c r="H4282">
        <v>19</v>
      </c>
      <c r="I4282">
        <v>0.47499999999999998</v>
      </c>
      <c r="J4282">
        <v>1</v>
      </c>
      <c r="K4282">
        <v>0</v>
      </c>
      <c r="L4282">
        <v>0</v>
      </c>
      <c r="M4282">
        <v>0.88700000000000001</v>
      </c>
      <c r="N4282" t="e">
        <v>#N/A</v>
      </c>
      <c r="O4282" t="e">
        <v>#N/A</v>
      </c>
      <c r="P4282" t="e">
        <v>#N/A</v>
      </c>
      <c r="Q4282" t="e">
        <v>#N/A</v>
      </c>
      <c r="R4282" t="s">
        <v>237</v>
      </c>
      <c r="S4282">
        <v>0</v>
      </c>
      <c r="T4282">
        <v>6.4509999999999996</v>
      </c>
      <c r="U4282">
        <v>10.941000000000001</v>
      </c>
    </row>
    <row r="4283" spans="1:21" x14ac:dyDescent="0.3">
      <c r="A4283" t="s">
        <v>128</v>
      </c>
      <c r="B4283" t="s">
        <v>164</v>
      </c>
      <c r="C4283" t="s">
        <v>204</v>
      </c>
      <c r="D4283">
        <v>19</v>
      </c>
      <c r="E4283">
        <v>1</v>
      </c>
      <c r="F4283">
        <v>1</v>
      </c>
      <c r="G4283">
        <v>20.792000000000002</v>
      </c>
      <c r="H4283">
        <v>4</v>
      </c>
      <c r="I4283">
        <v>0.1</v>
      </c>
      <c r="J4283">
        <v>0</v>
      </c>
      <c r="K4283">
        <v>1</v>
      </c>
      <c r="L4283">
        <v>0</v>
      </c>
      <c r="M4283">
        <v>0.95099999999999996</v>
      </c>
      <c r="N4283" t="e">
        <v>#N/A</v>
      </c>
      <c r="O4283" t="e">
        <v>#N/A</v>
      </c>
      <c r="P4283" t="e">
        <v>#N/A</v>
      </c>
      <c r="Q4283" t="e">
        <v>#N/A</v>
      </c>
      <c r="R4283" t="s">
        <v>237</v>
      </c>
      <c r="S4283">
        <v>0</v>
      </c>
      <c r="T4283">
        <v>5.7009999999999996</v>
      </c>
      <c r="U4283">
        <v>7.976</v>
      </c>
    </row>
    <row r="4284" spans="1:21" x14ac:dyDescent="0.3">
      <c r="A4284" t="s">
        <v>128</v>
      </c>
      <c r="B4284" t="s">
        <v>160</v>
      </c>
      <c r="C4284" t="s">
        <v>200</v>
      </c>
      <c r="D4284">
        <v>26</v>
      </c>
      <c r="E4284">
        <v>1</v>
      </c>
      <c r="F4284">
        <v>85</v>
      </c>
      <c r="G4284">
        <v>6.5119999999999996</v>
      </c>
      <c r="H4284">
        <v>37</v>
      </c>
      <c r="I4284">
        <v>0.92500000000000004</v>
      </c>
      <c r="J4284">
        <v>1</v>
      </c>
      <c r="K4284">
        <v>1</v>
      </c>
      <c r="L4284">
        <v>1</v>
      </c>
      <c r="M4284">
        <v>1.0389999999999999</v>
      </c>
      <c r="N4284" t="e">
        <v>#N/A</v>
      </c>
      <c r="O4284" t="e">
        <v>#N/A</v>
      </c>
      <c r="P4284" t="e">
        <v>#N/A</v>
      </c>
      <c r="Q4284" t="e">
        <v>#N/A</v>
      </c>
      <c r="R4284" t="s">
        <v>200</v>
      </c>
      <c r="S4284">
        <v>1</v>
      </c>
      <c r="T4284">
        <v>1.9490000000000001</v>
      </c>
      <c r="U4284">
        <v>4.5110000000000001</v>
      </c>
    </row>
    <row r="4285" spans="1:21" x14ac:dyDescent="0.3">
      <c r="A4285" t="s">
        <v>128</v>
      </c>
      <c r="B4285" t="s">
        <v>170</v>
      </c>
      <c r="C4285" t="s">
        <v>210</v>
      </c>
      <c r="D4285">
        <v>28</v>
      </c>
      <c r="E4285">
        <v>1</v>
      </c>
      <c r="F4285">
        <v>1</v>
      </c>
      <c r="G4285">
        <v>2.423</v>
      </c>
      <c r="H4285">
        <v>20</v>
      </c>
      <c r="I4285">
        <v>0.5</v>
      </c>
      <c r="J4285">
        <v>0</v>
      </c>
      <c r="K4285">
        <v>0</v>
      </c>
      <c r="L4285">
        <v>1</v>
      </c>
      <c r="M4285">
        <v>2.1829999999999998</v>
      </c>
      <c r="N4285" t="e">
        <v>#N/A</v>
      </c>
      <c r="O4285" t="e">
        <v>#N/A</v>
      </c>
      <c r="P4285" t="e">
        <v>#N/A</v>
      </c>
      <c r="Q4285" t="e">
        <v>#N/A</v>
      </c>
      <c r="R4285" t="s">
        <v>210</v>
      </c>
      <c r="S4285">
        <v>1</v>
      </c>
      <c r="T4285">
        <v>2.3570000000000002</v>
      </c>
      <c r="U4285">
        <v>14.304</v>
      </c>
    </row>
    <row r="4286" spans="1:21" x14ac:dyDescent="0.3">
      <c r="A4286" t="s">
        <v>128</v>
      </c>
      <c r="B4286" t="s">
        <v>189</v>
      </c>
      <c r="C4286" t="s">
        <v>229</v>
      </c>
      <c r="D4286">
        <v>37</v>
      </c>
      <c r="E4286">
        <v>1</v>
      </c>
      <c r="F4286">
        <v>1</v>
      </c>
      <c r="G4286">
        <v>4.6950000000000003</v>
      </c>
      <c r="H4286">
        <v>13</v>
      </c>
      <c r="I4286">
        <v>0.32500000000000001</v>
      </c>
      <c r="J4286">
        <v>1</v>
      </c>
      <c r="K4286">
        <v>0</v>
      </c>
      <c r="L4286">
        <v>0</v>
      </c>
      <c r="M4286">
        <v>1.038</v>
      </c>
      <c r="N4286" t="e">
        <v>#N/A</v>
      </c>
      <c r="O4286" t="e">
        <v>#N/A</v>
      </c>
      <c r="P4286" t="e">
        <v>#N/A</v>
      </c>
      <c r="Q4286" t="e">
        <v>#N/A</v>
      </c>
      <c r="R4286" t="s">
        <v>407</v>
      </c>
      <c r="S4286">
        <v>0</v>
      </c>
      <c r="T4286">
        <v>2.4689999999999999</v>
      </c>
      <c r="U4286">
        <v>4.5599999999999996</v>
      </c>
    </row>
    <row r="4287" spans="1:21" x14ac:dyDescent="0.3">
      <c r="A4287" t="s">
        <v>128</v>
      </c>
      <c r="B4287" t="s">
        <v>187</v>
      </c>
      <c r="C4287" t="s">
        <v>227</v>
      </c>
      <c r="D4287">
        <v>24</v>
      </c>
      <c r="E4287">
        <v>1</v>
      </c>
      <c r="F4287">
        <v>30</v>
      </c>
      <c r="G4287">
        <v>12.864000000000001</v>
      </c>
      <c r="H4287">
        <v>32</v>
      </c>
      <c r="I4287">
        <v>0.8</v>
      </c>
      <c r="J4287">
        <v>1</v>
      </c>
      <c r="K4287">
        <v>1</v>
      </c>
      <c r="L4287">
        <v>1</v>
      </c>
      <c r="M4287">
        <v>1.19</v>
      </c>
      <c r="N4287" t="e">
        <v>#N/A</v>
      </c>
      <c r="O4287" t="e">
        <v>#N/A</v>
      </c>
      <c r="P4287" t="e">
        <v>#N/A</v>
      </c>
      <c r="Q4287" t="e">
        <v>#N/A</v>
      </c>
      <c r="R4287" t="s">
        <v>1071</v>
      </c>
      <c r="S4287">
        <v>0</v>
      </c>
      <c r="T4287">
        <v>12.840999999999999</v>
      </c>
      <c r="U4287">
        <v>15.44</v>
      </c>
    </row>
    <row r="4288" spans="1:21" x14ac:dyDescent="0.3">
      <c r="A4288" t="s">
        <v>128</v>
      </c>
      <c r="B4288" t="s">
        <v>165</v>
      </c>
      <c r="C4288" t="s">
        <v>205</v>
      </c>
      <c r="D4288">
        <v>38</v>
      </c>
      <c r="E4288">
        <v>1</v>
      </c>
      <c r="F4288">
        <v>1</v>
      </c>
      <c r="G4288">
        <v>4.8150000000000004</v>
      </c>
      <c r="H4288">
        <v>17</v>
      </c>
      <c r="I4288">
        <v>0.42499999999999999</v>
      </c>
      <c r="J4288">
        <v>1</v>
      </c>
      <c r="K4288">
        <v>0</v>
      </c>
      <c r="L4288">
        <v>0</v>
      </c>
      <c r="M4288">
        <v>0.71099999999999997</v>
      </c>
      <c r="N4288" t="e">
        <v>#N/A</v>
      </c>
      <c r="O4288" t="e">
        <v>#N/A</v>
      </c>
      <c r="P4288" t="e">
        <v>#N/A</v>
      </c>
      <c r="Q4288" t="e">
        <v>#N/A</v>
      </c>
      <c r="R4288" t="s">
        <v>237</v>
      </c>
      <c r="S4288">
        <v>0</v>
      </c>
      <c r="T4288">
        <v>2.093</v>
      </c>
      <c r="U4288">
        <v>4.7279999999999998</v>
      </c>
    </row>
    <row r="4289" spans="1:21" x14ac:dyDescent="0.3">
      <c r="A4289" t="s">
        <v>128</v>
      </c>
      <c r="B4289" t="s">
        <v>174</v>
      </c>
      <c r="C4289" t="s">
        <v>214</v>
      </c>
      <c r="D4289">
        <v>15</v>
      </c>
      <c r="E4289">
        <v>1</v>
      </c>
      <c r="F4289">
        <v>75</v>
      </c>
      <c r="G4289">
        <v>9.5120000000000005</v>
      </c>
      <c r="H4289">
        <v>34</v>
      </c>
      <c r="I4289">
        <v>0.85</v>
      </c>
      <c r="J4289">
        <v>1</v>
      </c>
      <c r="K4289">
        <v>1</v>
      </c>
      <c r="L4289">
        <v>1</v>
      </c>
      <c r="M4289">
        <v>1.006</v>
      </c>
      <c r="N4289" t="e">
        <v>#N/A</v>
      </c>
      <c r="O4289" t="e">
        <v>#N/A</v>
      </c>
      <c r="P4289" t="e">
        <v>#N/A</v>
      </c>
      <c r="Q4289" t="e">
        <v>#N/A</v>
      </c>
      <c r="R4289" t="s">
        <v>214</v>
      </c>
      <c r="S4289">
        <v>1</v>
      </c>
      <c r="T4289">
        <v>1.653</v>
      </c>
      <c r="U4289">
        <v>3.7909999999999999</v>
      </c>
    </row>
    <row r="4290" spans="1:21" x14ac:dyDescent="0.3">
      <c r="A4290" t="s">
        <v>128</v>
      </c>
      <c r="B4290" t="s">
        <v>196</v>
      </c>
      <c r="C4290" t="s">
        <v>236</v>
      </c>
      <c r="D4290">
        <v>13</v>
      </c>
      <c r="E4290">
        <v>1</v>
      </c>
      <c r="F4290">
        <v>1</v>
      </c>
      <c r="G4290">
        <v>3.3359999999999999</v>
      </c>
      <c r="H4290">
        <v>7</v>
      </c>
      <c r="I4290">
        <v>0.17499999999999999</v>
      </c>
      <c r="J4290">
        <v>0</v>
      </c>
      <c r="K4290">
        <v>1</v>
      </c>
      <c r="L4290">
        <v>0</v>
      </c>
      <c r="M4290">
        <v>1.327</v>
      </c>
      <c r="N4290" t="e">
        <v>#N/A</v>
      </c>
      <c r="O4290" t="e">
        <v>#N/A</v>
      </c>
      <c r="P4290" t="e">
        <v>#N/A</v>
      </c>
      <c r="Q4290" t="e">
        <v>#N/A</v>
      </c>
      <c r="R4290" t="s">
        <v>237</v>
      </c>
      <c r="S4290">
        <v>0</v>
      </c>
      <c r="T4290">
        <v>5.181</v>
      </c>
      <c r="U4290">
        <v>7.5439999999999996</v>
      </c>
    </row>
    <row r="4291" spans="1:21" x14ac:dyDescent="0.3">
      <c r="A4291" t="s">
        <v>128</v>
      </c>
      <c r="B4291" t="s">
        <v>161</v>
      </c>
      <c r="C4291" t="s">
        <v>201</v>
      </c>
      <c r="D4291">
        <v>20</v>
      </c>
      <c r="E4291">
        <v>1</v>
      </c>
      <c r="F4291">
        <v>1</v>
      </c>
      <c r="G4291">
        <v>4.9189999999999996</v>
      </c>
      <c r="H4291">
        <v>12</v>
      </c>
      <c r="I4291">
        <v>0.3</v>
      </c>
      <c r="J4291">
        <v>1</v>
      </c>
      <c r="K4291">
        <v>0</v>
      </c>
      <c r="L4291">
        <v>0</v>
      </c>
      <c r="M4291">
        <v>0.95</v>
      </c>
      <c r="N4291" t="e">
        <v>#N/A</v>
      </c>
      <c r="O4291" t="e">
        <v>#N/A</v>
      </c>
      <c r="P4291" t="e">
        <v>#N/A</v>
      </c>
      <c r="Q4291" t="e">
        <v>#N/A</v>
      </c>
      <c r="R4291" t="s">
        <v>237</v>
      </c>
      <c r="S4291">
        <v>0</v>
      </c>
      <c r="T4291">
        <v>1.7569999999999999</v>
      </c>
      <c r="U4291">
        <v>3.9039999999999999</v>
      </c>
    </row>
    <row r="4292" spans="1:21" x14ac:dyDescent="0.3">
      <c r="A4292" t="s">
        <v>128</v>
      </c>
      <c r="B4292" t="s">
        <v>184</v>
      </c>
      <c r="C4292" t="s">
        <v>224</v>
      </c>
      <c r="D4292">
        <v>36</v>
      </c>
      <c r="E4292">
        <v>1</v>
      </c>
      <c r="F4292">
        <v>1</v>
      </c>
      <c r="G4292">
        <v>5.048</v>
      </c>
      <c r="H4292">
        <v>6</v>
      </c>
      <c r="I4292">
        <v>0.15</v>
      </c>
      <c r="J4292">
        <v>0</v>
      </c>
      <c r="K4292">
        <v>1</v>
      </c>
      <c r="L4292">
        <v>0</v>
      </c>
      <c r="M4292">
        <v>0.97499999999999998</v>
      </c>
      <c r="N4292" t="e">
        <v>#N/A</v>
      </c>
      <c r="O4292" t="e">
        <v>#N/A</v>
      </c>
      <c r="P4292" t="e">
        <v>#N/A</v>
      </c>
      <c r="Q4292" t="e">
        <v>#N/A</v>
      </c>
      <c r="R4292" t="s">
        <v>237</v>
      </c>
      <c r="S4292">
        <v>0</v>
      </c>
      <c r="T4292">
        <v>2.238</v>
      </c>
      <c r="U4292">
        <v>4.4720000000000004</v>
      </c>
    </row>
    <row r="4293" spans="1:21" x14ac:dyDescent="0.3">
      <c r="A4293" t="s">
        <v>128</v>
      </c>
      <c r="B4293" t="s">
        <v>192</v>
      </c>
      <c r="C4293" t="s">
        <v>232</v>
      </c>
      <c r="D4293">
        <v>2</v>
      </c>
      <c r="E4293">
        <v>1</v>
      </c>
      <c r="F4293">
        <v>1</v>
      </c>
      <c r="G4293">
        <v>2.327</v>
      </c>
      <c r="H4293">
        <v>16</v>
      </c>
      <c r="I4293">
        <v>0.4</v>
      </c>
      <c r="J4293">
        <v>1</v>
      </c>
      <c r="K4293">
        <v>0</v>
      </c>
      <c r="L4293">
        <v>0</v>
      </c>
      <c r="M4293">
        <v>0.70299999999999996</v>
      </c>
      <c r="N4293" t="e">
        <v>#N/A</v>
      </c>
      <c r="O4293" t="e">
        <v>#N/A</v>
      </c>
      <c r="P4293" t="e">
        <v>#N/A</v>
      </c>
      <c r="Q4293" t="e">
        <v>#N/A</v>
      </c>
      <c r="R4293" t="s">
        <v>237</v>
      </c>
      <c r="S4293">
        <v>0</v>
      </c>
      <c r="T4293">
        <v>1.9810000000000001</v>
      </c>
      <c r="U4293">
        <v>4.327</v>
      </c>
    </row>
    <row r="4294" spans="1:21" x14ac:dyDescent="0.3">
      <c r="A4294" t="s">
        <v>128</v>
      </c>
      <c r="B4294" t="s">
        <v>168</v>
      </c>
      <c r="C4294" t="s">
        <v>208</v>
      </c>
      <c r="D4294">
        <v>7</v>
      </c>
      <c r="E4294">
        <v>1</v>
      </c>
      <c r="F4294">
        <v>1</v>
      </c>
      <c r="G4294">
        <v>2.4550000000000001</v>
      </c>
      <c r="H4294">
        <v>15</v>
      </c>
      <c r="I4294">
        <v>0.375</v>
      </c>
      <c r="J4294">
        <v>1</v>
      </c>
      <c r="K4294">
        <v>0</v>
      </c>
      <c r="L4294">
        <v>0</v>
      </c>
      <c r="M4294">
        <v>0.69499999999999995</v>
      </c>
      <c r="N4294" t="e">
        <v>#N/A</v>
      </c>
      <c r="O4294" t="e">
        <v>#N/A</v>
      </c>
      <c r="P4294" t="e">
        <v>#N/A</v>
      </c>
      <c r="Q4294" t="e">
        <v>#N/A</v>
      </c>
      <c r="R4294" t="s">
        <v>237</v>
      </c>
      <c r="S4294">
        <v>0</v>
      </c>
      <c r="T4294">
        <v>4.8769999999999998</v>
      </c>
      <c r="U4294">
        <v>10.456</v>
      </c>
    </row>
    <row r="4295" spans="1:21" x14ac:dyDescent="0.3">
      <c r="A4295" t="s">
        <v>128</v>
      </c>
      <c r="B4295" t="s">
        <v>159</v>
      </c>
      <c r="C4295" t="s">
        <v>199</v>
      </c>
      <c r="D4295">
        <v>9</v>
      </c>
      <c r="E4295">
        <v>1</v>
      </c>
      <c r="F4295">
        <v>15</v>
      </c>
      <c r="G4295">
        <v>6.2869999999999999</v>
      </c>
      <c r="H4295">
        <v>30</v>
      </c>
      <c r="I4295">
        <v>0.75</v>
      </c>
      <c r="J4295">
        <v>1</v>
      </c>
      <c r="K4295">
        <v>1</v>
      </c>
      <c r="L4295">
        <v>1</v>
      </c>
      <c r="M4295">
        <v>0.91900000000000004</v>
      </c>
      <c r="N4295" t="e">
        <v>#N/A</v>
      </c>
      <c r="O4295" t="e">
        <v>#N/A</v>
      </c>
      <c r="P4295" t="e">
        <v>#N/A</v>
      </c>
      <c r="Q4295" t="e">
        <v>#N/A</v>
      </c>
      <c r="R4295" t="s">
        <v>237</v>
      </c>
      <c r="S4295">
        <v>0</v>
      </c>
      <c r="T4295">
        <v>3.6859999999999999</v>
      </c>
      <c r="U4295">
        <v>4.319</v>
      </c>
    </row>
    <row r="4296" spans="1:21" x14ac:dyDescent="0.3">
      <c r="A4296" t="s">
        <v>128</v>
      </c>
      <c r="B4296" t="s">
        <v>175</v>
      </c>
      <c r="C4296" t="s">
        <v>215</v>
      </c>
      <c r="D4296">
        <v>8</v>
      </c>
      <c r="E4296">
        <v>1</v>
      </c>
      <c r="F4296">
        <v>1</v>
      </c>
      <c r="G4296">
        <v>5.9749999999999996</v>
      </c>
      <c r="H4296">
        <v>21</v>
      </c>
      <c r="I4296">
        <v>0.52500000000000002</v>
      </c>
      <c r="J4296">
        <v>0</v>
      </c>
      <c r="K4296">
        <v>0</v>
      </c>
      <c r="L4296">
        <v>1</v>
      </c>
      <c r="M4296">
        <v>0.879</v>
      </c>
      <c r="N4296" t="e">
        <v>#N/A</v>
      </c>
      <c r="O4296" t="e">
        <v>#N/A</v>
      </c>
      <c r="P4296" t="e">
        <v>#N/A</v>
      </c>
      <c r="Q4296" t="e">
        <v>#N/A</v>
      </c>
      <c r="R4296" t="s">
        <v>237</v>
      </c>
      <c r="S4296">
        <v>0</v>
      </c>
      <c r="T4296">
        <v>1.798</v>
      </c>
      <c r="U4296">
        <v>2.0710000000000002</v>
      </c>
    </row>
    <row r="4297" spans="1:21" x14ac:dyDescent="0.3">
      <c r="A4297" t="s">
        <v>128</v>
      </c>
      <c r="B4297" t="s">
        <v>162</v>
      </c>
      <c r="C4297" t="s">
        <v>202</v>
      </c>
      <c r="D4297">
        <v>10</v>
      </c>
      <c r="E4297">
        <v>1</v>
      </c>
      <c r="F4297">
        <v>1</v>
      </c>
      <c r="G4297">
        <v>5.2069999999999999</v>
      </c>
      <c r="H4297">
        <v>9</v>
      </c>
      <c r="I4297">
        <v>0.22500000000000001</v>
      </c>
      <c r="J4297">
        <v>0</v>
      </c>
      <c r="K4297">
        <v>1</v>
      </c>
      <c r="L4297">
        <v>0</v>
      </c>
      <c r="M4297">
        <v>1.4790000000000001</v>
      </c>
      <c r="N4297" t="e">
        <v>#N/A</v>
      </c>
      <c r="O4297" t="e">
        <v>#N/A</v>
      </c>
      <c r="P4297" t="e">
        <v>#N/A</v>
      </c>
      <c r="Q4297" t="e">
        <v>#N/A</v>
      </c>
      <c r="R4297" t="s">
        <v>237</v>
      </c>
      <c r="S4297">
        <v>0</v>
      </c>
      <c r="T4297">
        <v>1.23</v>
      </c>
      <c r="U4297">
        <v>1.488</v>
      </c>
    </row>
    <row r="4298" spans="1:21" x14ac:dyDescent="0.3">
      <c r="A4298" t="s">
        <v>128</v>
      </c>
      <c r="B4298" t="s">
        <v>185</v>
      </c>
      <c r="C4298" t="s">
        <v>225</v>
      </c>
      <c r="D4298">
        <v>6</v>
      </c>
      <c r="E4298">
        <v>1</v>
      </c>
      <c r="F4298">
        <v>1</v>
      </c>
      <c r="G4298">
        <v>2.6230000000000002</v>
      </c>
      <c r="H4298">
        <v>22</v>
      </c>
      <c r="I4298">
        <v>0.55000000000000004</v>
      </c>
      <c r="J4298">
        <v>0</v>
      </c>
      <c r="K4298">
        <v>0</v>
      </c>
      <c r="L4298">
        <v>1</v>
      </c>
      <c r="M4298">
        <v>0.61499999999999999</v>
      </c>
      <c r="N4298" t="e">
        <v>#N/A</v>
      </c>
      <c r="O4298" t="e">
        <v>#N/A</v>
      </c>
      <c r="P4298" t="e">
        <v>#N/A</v>
      </c>
      <c r="Q4298" t="e">
        <v>#N/A</v>
      </c>
      <c r="R4298" t="s">
        <v>237</v>
      </c>
      <c r="S4298">
        <v>0</v>
      </c>
      <c r="T4298">
        <v>3.5430000000000001</v>
      </c>
      <c r="U4298">
        <v>3.8159999999999998</v>
      </c>
    </row>
    <row r="4299" spans="1:21" x14ac:dyDescent="0.3">
      <c r="A4299" t="s">
        <v>128</v>
      </c>
      <c r="B4299" t="s">
        <v>178</v>
      </c>
      <c r="C4299" t="s">
        <v>218</v>
      </c>
      <c r="D4299">
        <v>31</v>
      </c>
      <c r="E4299">
        <v>1</v>
      </c>
      <c r="F4299">
        <v>1</v>
      </c>
      <c r="G4299">
        <v>3.863</v>
      </c>
      <c r="H4299">
        <v>29</v>
      </c>
      <c r="I4299">
        <v>0.72499999999999998</v>
      </c>
      <c r="J4299">
        <v>0</v>
      </c>
      <c r="K4299">
        <v>0</v>
      </c>
      <c r="L4299">
        <v>1</v>
      </c>
      <c r="M4299">
        <v>0.84699999999999998</v>
      </c>
      <c r="N4299" t="e">
        <v>#N/A</v>
      </c>
      <c r="O4299" t="e">
        <v>#N/A</v>
      </c>
      <c r="P4299" t="e">
        <v>#N/A</v>
      </c>
      <c r="Q4299" t="e">
        <v>#N/A</v>
      </c>
      <c r="R4299" t="s">
        <v>237</v>
      </c>
      <c r="S4299">
        <v>0</v>
      </c>
      <c r="T4299">
        <v>4.9349999999999996</v>
      </c>
      <c r="U4299">
        <v>5.3840000000000003</v>
      </c>
    </row>
    <row r="4300" spans="1:21" x14ac:dyDescent="0.3">
      <c r="A4300" t="s">
        <v>128</v>
      </c>
      <c r="B4300" t="s">
        <v>171</v>
      </c>
      <c r="C4300" t="s">
        <v>211</v>
      </c>
      <c r="D4300">
        <v>25</v>
      </c>
      <c r="E4300">
        <v>1</v>
      </c>
      <c r="F4300">
        <v>1</v>
      </c>
      <c r="G4300">
        <v>3.2949999999999999</v>
      </c>
      <c r="H4300">
        <v>10</v>
      </c>
      <c r="I4300">
        <v>0.25</v>
      </c>
      <c r="J4300">
        <v>0</v>
      </c>
      <c r="K4300">
        <v>1</v>
      </c>
      <c r="L4300">
        <v>0</v>
      </c>
      <c r="M4300">
        <v>2.3980000000000001</v>
      </c>
      <c r="N4300" t="e">
        <v>#N/A</v>
      </c>
      <c r="O4300" t="e">
        <v>#N/A</v>
      </c>
      <c r="P4300" t="e">
        <v>#N/A</v>
      </c>
      <c r="Q4300" t="e">
        <v>#N/A</v>
      </c>
      <c r="R4300" t="s">
        <v>237</v>
      </c>
      <c r="S4300">
        <v>0</v>
      </c>
      <c r="T4300">
        <v>3.5819999999999999</v>
      </c>
      <c r="U4300">
        <v>4.431</v>
      </c>
    </row>
    <row r="4301" spans="1:21" x14ac:dyDescent="0.3">
      <c r="A4301" t="s">
        <v>128</v>
      </c>
      <c r="B4301" t="s">
        <v>194</v>
      </c>
      <c r="C4301" t="s">
        <v>234</v>
      </c>
      <c r="D4301">
        <v>35</v>
      </c>
      <c r="E4301">
        <v>1</v>
      </c>
      <c r="F4301">
        <v>1</v>
      </c>
      <c r="G4301">
        <v>6.4939999999999998</v>
      </c>
      <c r="H4301">
        <v>2</v>
      </c>
      <c r="I4301">
        <v>0.05</v>
      </c>
      <c r="J4301">
        <v>0</v>
      </c>
      <c r="K4301">
        <v>1</v>
      </c>
      <c r="L4301">
        <v>0</v>
      </c>
      <c r="M4301">
        <v>1.2709999999999999</v>
      </c>
      <c r="N4301" t="e">
        <v>#N/A</v>
      </c>
      <c r="O4301" t="e">
        <v>#N/A</v>
      </c>
      <c r="P4301" t="e">
        <v>#N/A</v>
      </c>
      <c r="Q4301" t="e">
        <v>#N/A</v>
      </c>
      <c r="R4301" t="s">
        <v>237</v>
      </c>
      <c r="S4301">
        <v>0</v>
      </c>
      <c r="T4301">
        <v>9.9849999999999994</v>
      </c>
      <c r="U4301">
        <v>10.32</v>
      </c>
    </row>
    <row r="4302" spans="1:21" x14ac:dyDescent="0.3">
      <c r="A4302" t="s">
        <v>128</v>
      </c>
      <c r="B4302" t="s">
        <v>163</v>
      </c>
      <c r="C4302" t="s">
        <v>203</v>
      </c>
      <c r="D4302">
        <v>5</v>
      </c>
      <c r="E4302">
        <v>1</v>
      </c>
      <c r="F4302">
        <v>1</v>
      </c>
      <c r="G4302">
        <v>4.048</v>
      </c>
      <c r="H4302">
        <v>27</v>
      </c>
      <c r="I4302">
        <v>0.67500000000000004</v>
      </c>
      <c r="J4302">
        <v>0</v>
      </c>
      <c r="K4302">
        <v>0</v>
      </c>
      <c r="L4302">
        <v>1</v>
      </c>
      <c r="M4302">
        <v>1.3029999999999999</v>
      </c>
      <c r="N4302" t="e">
        <v>#N/A</v>
      </c>
      <c r="O4302" t="e">
        <v>#N/A</v>
      </c>
      <c r="P4302" t="e">
        <v>#N/A</v>
      </c>
      <c r="Q4302" t="e">
        <v>#N/A</v>
      </c>
      <c r="R4302" t="s">
        <v>237</v>
      </c>
      <c r="S4302">
        <v>0</v>
      </c>
      <c r="T4302">
        <v>1.1659999999999999</v>
      </c>
      <c r="U4302">
        <v>1.415</v>
      </c>
    </row>
    <row r="4303" spans="1:21" x14ac:dyDescent="0.3">
      <c r="A4303" t="s">
        <v>128</v>
      </c>
      <c r="B4303" t="s">
        <v>177</v>
      </c>
      <c r="C4303" t="s">
        <v>217</v>
      </c>
      <c r="D4303">
        <v>29</v>
      </c>
      <c r="E4303">
        <v>1</v>
      </c>
      <c r="F4303">
        <v>1</v>
      </c>
      <c r="G4303">
        <v>2.2309999999999999</v>
      </c>
      <c r="H4303">
        <v>23</v>
      </c>
      <c r="I4303">
        <v>0.57499999999999996</v>
      </c>
      <c r="J4303">
        <v>0</v>
      </c>
      <c r="K4303">
        <v>0</v>
      </c>
      <c r="L4303">
        <v>1</v>
      </c>
      <c r="M4303">
        <v>1.159</v>
      </c>
      <c r="N4303" t="e">
        <v>#N/A</v>
      </c>
      <c r="O4303" t="e">
        <v>#N/A</v>
      </c>
      <c r="P4303" t="e">
        <v>#N/A</v>
      </c>
      <c r="Q4303" t="e">
        <v>#N/A</v>
      </c>
      <c r="R4303" t="s">
        <v>237</v>
      </c>
      <c r="S4303">
        <v>0</v>
      </c>
      <c r="T4303">
        <v>4.4139999999999997</v>
      </c>
      <c r="U4303">
        <v>4.7679999999999998</v>
      </c>
    </row>
    <row r="4304" spans="1:21" x14ac:dyDescent="0.3">
      <c r="A4304" t="s">
        <v>128</v>
      </c>
      <c r="B4304" t="s">
        <v>176</v>
      </c>
      <c r="C4304" t="s">
        <v>216</v>
      </c>
      <c r="D4304">
        <v>3</v>
      </c>
      <c r="E4304">
        <v>1</v>
      </c>
      <c r="F4304">
        <v>75</v>
      </c>
      <c r="G4304">
        <v>5.976</v>
      </c>
      <c r="H4304">
        <v>35</v>
      </c>
      <c r="I4304">
        <v>0.875</v>
      </c>
      <c r="J4304">
        <v>1</v>
      </c>
      <c r="K4304">
        <v>1</v>
      </c>
      <c r="L4304">
        <v>1</v>
      </c>
      <c r="M4304">
        <v>1.0309999999999999</v>
      </c>
      <c r="N4304" t="e">
        <v>#N/A</v>
      </c>
      <c r="O4304" t="e">
        <v>#N/A</v>
      </c>
      <c r="P4304" t="e">
        <v>#N/A</v>
      </c>
      <c r="Q4304" t="e">
        <v>#N/A</v>
      </c>
      <c r="R4304" t="s">
        <v>237</v>
      </c>
      <c r="S4304">
        <v>0</v>
      </c>
      <c r="T4304">
        <v>3.7109999999999999</v>
      </c>
      <c r="U4304">
        <v>4.1520000000000001</v>
      </c>
    </row>
    <row r="4305" spans="1:21" x14ac:dyDescent="0.3">
      <c r="A4305" t="s">
        <v>128</v>
      </c>
      <c r="B4305" t="s">
        <v>167</v>
      </c>
      <c r="C4305" t="s">
        <v>207</v>
      </c>
      <c r="D4305">
        <v>21</v>
      </c>
      <c r="E4305">
        <v>1</v>
      </c>
      <c r="F4305">
        <v>1</v>
      </c>
      <c r="G4305">
        <v>5.4720000000000004</v>
      </c>
      <c r="H4305">
        <v>1</v>
      </c>
      <c r="I4305">
        <v>2.5000000000000001E-2</v>
      </c>
      <c r="J4305">
        <v>0</v>
      </c>
      <c r="K4305">
        <v>1</v>
      </c>
      <c r="L4305">
        <v>0</v>
      </c>
      <c r="M4305">
        <v>10.663</v>
      </c>
      <c r="N4305" t="e">
        <v>#N/A</v>
      </c>
      <c r="O4305" t="e">
        <v>#N/A</v>
      </c>
      <c r="P4305" t="e">
        <v>#N/A</v>
      </c>
      <c r="Q4305" t="e">
        <v>#N/A</v>
      </c>
      <c r="R4305" t="s">
        <v>237</v>
      </c>
      <c r="S4305">
        <v>0</v>
      </c>
      <c r="T4305">
        <v>1.31</v>
      </c>
      <c r="U4305">
        <v>1.575</v>
      </c>
    </row>
    <row r="4306" spans="1:21" x14ac:dyDescent="0.3">
      <c r="A4306" t="s">
        <v>128</v>
      </c>
      <c r="B4306" t="s">
        <v>172</v>
      </c>
      <c r="C4306" t="s">
        <v>212</v>
      </c>
      <c r="D4306">
        <v>30</v>
      </c>
      <c r="E4306">
        <v>1</v>
      </c>
      <c r="F4306">
        <v>100</v>
      </c>
      <c r="G4306">
        <v>3.871</v>
      </c>
      <c r="H4306">
        <v>39</v>
      </c>
      <c r="I4306">
        <v>0.97499999999999998</v>
      </c>
      <c r="J4306">
        <v>1</v>
      </c>
      <c r="K4306">
        <v>1</v>
      </c>
      <c r="L4306">
        <v>1</v>
      </c>
      <c r="M4306">
        <v>1.79</v>
      </c>
      <c r="N4306" t="e">
        <v>#N/A</v>
      </c>
      <c r="O4306" t="e">
        <v>#N/A</v>
      </c>
      <c r="P4306" t="e">
        <v>#N/A</v>
      </c>
      <c r="Q4306" t="e">
        <v>#N/A</v>
      </c>
      <c r="R4306" t="s">
        <v>212</v>
      </c>
      <c r="S4306">
        <v>1</v>
      </c>
      <c r="T4306">
        <v>1.589</v>
      </c>
      <c r="U4306">
        <v>3.992</v>
      </c>
    </row>
    <row r="4307" spans="1:21" x14ac:dyDescent="0.3">
      <c r="A4307" t="s">
        <v>128</v>
      </c>
      <c r="B4307" t="s">
        <v>182</v>
      </c>
      <c r="C4307" t="s">
        <v>222</v>
      </c>
      <c r="D4307">
        <v>14</v>
      </c>
      <c r="E4307">
        <v>1</v>
      </c>
      <c r="F4307">
        <v>1</v>
      </c>
      <c r="G4307">
        <v>1.9670000000000001</v>
      </c>
      <c r="H4307">
        <v>26</v>
      </c>
      <c r="I4307">
        <v>0.65</v>
      </c>
      <c r="J4307">
        <v>0</v>
      </c>
      <c r="K4307">
        <v>0</v>
      </c>
      <c r="L4307">
        <v>1</v>
      </c>
      <c r="M4307">
        <v>6.3029999999999999</v>
      </c>
      <c r="N4307" t="e">
        <v>#N/A</v>
      </c>
      <c r="O4307" t="e">
        <v>#N/A</v>
      </c>
      <c r="P4307" t="e">
        <v>#N/A</v>
      </c>
      <c r="Q4307" t="e">
        <v>#N/A</v>
      </c>
      <c r="R4307" t="s">
        <v>237</v>
      </c>
      <c r="S4307">
        <v>0</v>
      </c>
      <c r="T4307">
        <v>2.262</v>
      </c>
      <c r="U4307">
        <v>2.64</v>
      </c>
    </row>
    <row r="4308" spans="1:21" x14ac:dyDescent="0.3">
      <c r="A4308" t="s">
        <v>128</v>
      </c>
      <c r="B4308" t="s">
        <v>179</v>
      </c>
      <c r="C4308" t="s">
        <v>219</v>
      </c>
      <c r="D4308">
        <v>40</v>
      </c>
      <c r="E4308">
        <v>1</v>
      </c>
      <c r="F4308">
        <v>1</v>
      </c>
      <c r="G4308">
        <v>6.5670000000000002</v>
      </c>
      <c r="H4308">
        <v>5</v>
      </c>
      <c r="I4308">
        <v>0.125</v>
      </c>
      <c r="J4308">
        <v>0</v>
      </c>
      <c r="K4308">
        <v>1</v>
      </c>
      <c r="L4308">
        <v>0</v>
      </c>
      <c r="M4308">
        <v>0.73499999999999999</v>
      </c>
      <c r="N4308" t="e">
        <v>#N/A</v>
      </c>
      <c r="O4308" t="e">
        <v>#N/A</v>
      </c>
      <c r="P4308" t="e">
        <v>#N/A</v>
      </c>
      <c r="Q4308" t="e">
        <v>#N/A</v>
      </c>
      <c r="R4308" t="s">
        <v>237</v>
      </c>
      <c r="S4308">
        <v>0</v>
      </c>
      <c r="T4308">
        <v>1.1259999999999999</v>
      </c>
      <c r="U4308">
        <v>1.4079999999999999</v>
      </c>
    </row>
    <row r="4309" spans="1:21" x14ac:dyDescent="0.3">
      <c r="A4309" t="s">
        <v>128</v>
      </c>
      <c r="B4309" t="s">
        <v>173</v>
      </c>
      <c r="C4309" t="s">
        <v>213</v>
      </c>
      <c r="D4309">
        <v>12</v>
      </c>
      <c r="E4309">
        <v>1</v>
      </c>
      <c r="F4309">
        <v>81</v>
      </c>
      <c r="G4309">
        <v>9.2219999999999995</v>
      </c>
      <c r="H4309">
        <v>36</v>
      </c>
      <c r="I4309">
        <v>0.9</v>
      </c>
      <c r="J4309">
        <v>1</v>
      </c>
      <c r="K4309">
        <v>1</v>
      </c>
      <c r="L4309">
        <v>1</v>
      </c>
      <c r="M4309">
        <v>2.0950000000000002</v>
      </c>
      <c r="N4309" t="e">
        <v>#N/A</v>
      </c>
      <c r="O4309" t="e">
        <v>#N/A</v>
      </c>
      <c r="P4309" t="e">
        <v>#N/A</v>
      </c>
      <c r="Q4309" t="e">
        <v>#N/A</v>
      </c>
      <c r="R4309" t="s">
        <v>237</v>
      </c>
      <c r="S4309">
        <v>0</v>
      </c>
      <c r="T4309">
        <v>1.381</v>
      </c>
      <c r="U4309">
        <v>1.823</v>
      </c>
    </row>
    <row r="4310" spans="1:21" x14ac:dyDescent="0.3">
      <c r="A4310" t="s">
        <v>128</v>
      </c>
      <c r="B4310" t="s">
        <v>190</v>
      </c>
      <c r="C4310" t="s">
        <v>230</v>
      </c>
      <c r="D4310">
        <v>32</v>
      </c>
      <c r="E4310">
        <v>1</v>
      </c>
      <c r="F4310">
        <v>100</v>
      </c>
      <c r="G4310">
        <v>6.9930000000000003</v>
      </c>
      <c r="H4310">
        <v>40</v>
      </c>
      <c r="I4310">
        <v>1</v>
      </c>
      <c r="J4310">
        <v>1</v>
      </c>
      <c r="K4310">
        <v>1</v>
      </c>
      <c r="L4310">
        <v>1</v>
      </c>
      <c r="M4310">
        <v>1.758</v>
      </c>
      <c r="N4310" t="e">
        <v>#N/A</v>
      </c>
      <c r="O4310" t="e">
        <v>#N/A</v>
      </c>
      <c r="P4310" t="e">
        <v>#N/A</v>
      </c>
      <c r="Q4310" t="e">
        <v>#N/A</v>
      </c>
      <c r="R4310" t="s">
        <v>230</v>
      </c>
      <c r="S4310">
        <v>1</v>
      </c>
      <c r="T4310">
        <v>1.853</v>
      </c>
      <c r="U4310">
        <v>4.0789999999999997</v>
      </c>
    </row>
    <row r="4311" spans="1:21" x14ac:dyDescent="0.3">
      <c r="A4311" t="s">
        <v>128</v>
      </c>
      <c r="B4311" t="s">
        <v>166</v>
      </c>
      <c r="C4311" t="s">
        <v>206</v>
      </c>
      <c r="D4311">
        <v>18</v>
      </c>
      <c r="E4311">
        <v>1</v>
      </c>
      <c r="F4311">
        <v>60</v>
      </c>
      <c r="G4311">
        <v>8.1189999999999998</v>
      </c>
      <c r="H4311">
        <v>33</v>
      </c>
      <c r="I4311">
        <v>0.82499999999999996</v>
      </c>
      <c r="J4311">
        <v>1</v>
      </c>
      <c r="K4311">
        <v>0</v>
      </c>
      <c r="L4311">
        <v>0</v>
      </c>
      <c r="M4311">
        <v>0.71099999999999997</v>
      </c>
      <c r="N4311" t="e">
        <v>#N/A</v>
      </c>
      <c r="O4311" t="e">
        <v>#N/A</v>
      </c>
      <c r="P4311" t="e">
        <v>#N/A</v>
      </c>
      <c r="Q4311" t="e">
        <v>#N/A</v>
      </c>
      <c r="R4311" t="s">
        <v>206</v>
      </c>
      <c r="S4311">
        <v>1</v>
      </c>
      <c r="T4311">
        <v>3.4369999999999998</v>
      </c>
      <c r="U4311">
        <v>5.7439999999999998</v>
      </c>
    </row>
    <row r="4312" spans="1:21" x14ac:dyDescent="0.3">
      <c r="A4312" t="s">
        <v>128</v>
      </c>
      <c r="B4312" t="s">
        <v>193</v>
      </c>
      <c r="C4312" t="s">
        <v>233</v>
      </c>
      <c r="D4312">
        <v>11</v>
      </c>
      <c r="E4312">
        <v>1</v>
      </c>
      <c r="F4312">
        <v>1</v>
      </c>
      <c r="G4312">
        <v>2.2229999999999999</v>
      </c>
      <c r="H4312">
        <v>18</v>
      </c>
      <c r="I4312">
        <v>0.45</v>
      </c>
      <c r="J4312">
        <v>1</v>
      </c>
      <c r="K4312">
        <v>0</v>
      </c>
      <c r="L4312">
        <v>0</v>
      </c>
      <c r="M4312">
        <v>0.66300000000000003</v>
      </c>
      <c r="N4312" t="e">
        <v>#N/A</v>
      </c>
      <c r="O4312" t="e">
        <v>#N/A</v>
      </c>
      <c r="P4312" t="e">
        <v>#N/A</v>
      </c>
      <c r="Q4312" t="e">
        <v>#N/A</v>
      </c>
      <c r="R4312" t="s">
        <v>237</v>
      </c>
      <c r="S4312">
        <v>0</v>
      </c>
      <c r="T4312">
        <v>1.43</v>
      </c>
      <c r="U4312">
        <v>2.056</v>
      </c>
    </row>
    <row r="4313" spans="1:21" x14ac:dyDescent="0.3">
      <c r="A4313" t="s">
        <v>128</v>
      </c>
      <c r="B4313" t="s">
        <v>195</v>
      </c>
      <c r="C4313" t="s">
        <v>235</v>
      </c>
      <c r="D4313">
        <v>1</v>
      </c>
      <c r="E4313">
        <v>1</v>
      </c>
      <c r="F4313">
        <v>1</v>
      </c>
      <c r="G4313">
        <v>7.1829999999999998</v>
      </c>
      <c r="H4313">
        <v>8</v>
      </c>
      <c r="I4313">
        <v>0.2</v>
      </c>
      <c r="J4313">
        <v>0</v>
      </c>
      <c r="K4313">
        <v>1</v>
      </c>
      <c r="L4313">
        <v>0</v>
      </c>
      <c r="M4313">
        <v>0.73499999999999999</v>
      </c>
      <c r="N4313" t="e">
        <v>#N/A</v>
      </c>
      <c r="O4313" t="e">
        <v>#N/A</v>
      </c>
      <c r="P4313" t="e">
        <v>#N/A</v>
      </c>
      <c r="Q4313" t="e">
        <v>#N/A</v>
      </c>
      <c r="R4313" t="s">
        <v>190</v>
      </c>
      <c r="S4313">
        <v>0</v>
      </c>
      <c r="T4313">
        <v>8.4570000000000007</v>
      </c>
      <c r="U4313">
        <v>11.016</v>
      </c>
    </row>
    <row r="4314" spans="1:21" x14ac:dyDescent="0.3">
      <c r="A4314" t="s">
        <v>128</v>
      </c>
      <c r="B4314" t="s">
        <v>181</v>
      </c>
      <c r="C4314" t="s">
        <v>221</v>
      </c>
      <c r="D4314">
        <v>39</v>
      </c>
      <c r="E4314">
        <v>1</v>
      </c>
      <c r="F4314">
        <v>1</v>
      </c>
      <c r="G4314">
        <v>5.7750000000000004</v>
      </c>
      <c r="H4314">
        <v>14</v>
      </c>
      <c r="I4314">
        <v>0.35</v>
      </c>
      <c r="J4314">
        <v>1</v>
      </c>
      <c r="K4314">
        <v>0</v>
      </c>
      <c r="L4314">
        <v>0</v>
      </c>
      <c r="M4314">
        <v>1.238</v>
      </c>
      <c r="N4314" t="e">
        <v>#N/A</v>
      </c>
      <c r="O4314" t="e">
        <v>#N/A</v>
      </c>
      <c r="P4314" t="e">
        <v>#N/A</v>
      </c>
      <c r="Q4314" t="e">
        <v>#N/A</v>
      </c>
      <c r="R4314" t="s">
        <v>237</v>
      </c>
      <c r="S4314">
        <v>0</v>
      </c>
      <c r="T4314">
        <v>1.526</v>
      </c>
      <c r="U4314">
        <v>1.9510000000000001</v>
      </c>
    </row>
    <row r="4315" spans="1:21" x14ac:dyDescent="0.3">
      <c r="A4315" t="s">
        <v>128</v>
      </c>
      <c r="B4315" t="s">
        <v>169</v>
      </c>
      <c r="C4315" t="s">
        <v>209</v>
      </c>
      <c r="D4315">
        <v>34</v>
      </c>
      <c r="E4315">
        <v>1</v>
      </c>
      <c r="F4315">
        <v>1</v>
      </c>
      <c r="G4315">
        <v>2.1269999999999998</v>
      </c>
      <c r="H4315">
        <v>24</v>
      </c>
      <c r="I4315">
        <v>0.6</v>
      </c>
      <c r="J4315">
        <v>0</v>
      </c>
      <c r="K4315">
        <v>0</v>
      </c>
      <c r="L4315">
        <v>1</v>
      </c>
      <c r="M4315">
        <v>0.623</v>
      </c>
      <c r="N4315" t="e">
        <v>#N/A</v>
      </c>
      <c r="O4315" t="e">
        <v>#N/A</v>
      </c>
      <c r="P4315" t="e">
        <v>#N/A</v>
      </c>
      <c r="Q4315" t="e">
        <v>#N/A</v>
      </c>
      <c r="R4315" t="s">
        <v>237</v>
      </c>
      <c r="S4315">
        <v>0</v>
      </c>
      <c r="T4315">
        <v>1.43</v>
      </c>
      <c r="U4315">
        <v>1.6559999999999999</v>
      </c>
    </row>
    <row r="4316" spans="1:21" x14ac:dyDescent="0.3">
      <c r="A4316" t="s">
        <v>128</v>
      </c>
      <c r="B4316" t="s">
        <v>183</v>
      </c>
      <c r="C4316" t="s">
        <v>223</v>
      </c>
      <c r="D4316">
        <v>23</v>
      </c>
      <c r="E4316">
        <v>1</v>
      </c>
      <c r="F4316">
        <v>20</v>
      </c>
      <c r="G4316">
        <v>9.016</v>
      </c>
      <c r="H4316">
        <v>31</v>
      </c>
      <c r="I4316">
        <v>0.77500000000000002</v>
      </c>
      <c r="J4316">
        <v>1</v>
      </c>
      <c r="K4316">
        <v>1</v>
      </c>
      <c r="L4316">
        <v>1</v>
      </c>
      <c r="M4316">
        <v>0.89500000000000002</v>
      </c>
      <c r="N4316" t="e">
        <v>#N/A</v>
      </c>
      <c r="O4316" t="e">
        <v>#N/A</v>
      </c>
      <c r="P4316" t="e">
        <v>#N/A</v>
      </c>
      <c r="Q4316" t="e">
        <v>#N/A</v>
      </c>
      <c r="R4316" t="s">
        <v>223</v>
      </c>
      <c r="S4316">
        <v>1</v>
      </c>
      <c r="T4316">
        <v>1.972</v>
      </c>
      <c r="U4316">
        <v>3.9990000000000001</v>
      </c>
    </row>
    <row r="4317" spans="1:21" x14ac:dyDescent="0.3">
      <c r="A4317" t="s">
        <v>128</v>
      </c>
      <c r="B4317" t="s">
        <v>191</v>
      </c>
      <c r="C4317" t="s">
        <v>231</v>
      </c>
      <c r="D4317">
        <v>22</v>
      </c>
      <c r="E4317">
        <v>1</v>
      </c>
      <c r="F4317">
        <v>90</v>
      </c>
      <c r="G4317">
        <v>8.0640000000000001</v>
      </c>
      <c r="H4317">
        <v>38</v>
      </c>
      <c r="I4317">
        <v>0.95</v>
      </c>
      <c r="J4317">
        <v>1</v>
      </c>
      <c r="K4317">
        <v>1</v>
      </c>
      <c r="L4317">
        <v>1</v>
      </c>
      <c r="M4317">
        <v>0.85499999999999998</v>
      </c>
      <c r="N4317" t="e">
        <v>#N/A</v>
      </c>
      <c r="O4317" t="e">
        <v>#N/A</v>
      </c>
      <c r="P4317" t="e">
        <v>#N/A</v>
      </c>
      <c r="Q4317" t="e">
        <v>#N/A</v>
      </c>
      <c r="R4317" t="s">
        <v>231</v>
      </c>
      <c r="S4317">
        <v>1</v>
      </c>
      <c r="T4317">
        <v>2.069</v>
      </c>
      <c r="U4317">
        <v>5.7990000000000004</v>
      </c>
    </row>
    <row r="4318" spans="1:21" x14ac:dyDescent="0.3">
      <c r="A4318" t="s">
        <v>128</v>
      </c>
      <c r="B4318" t="s">
        <v>180</v>
      </c>
      <c r="C4318" t="s">
        <v>220</v>
      </c>
      <c r="D4318">
        <v>17</v>
      </c>
      <c r="E4318">
        <v>1</v>
      </c>
      <c r="F4318">
        <v>1</v>
      </c>
      <c r="G4318">
        <v>2.3029999999999999</v>
      </c>
      <c r="H4318">
        <v>25</v>
      </c>
      <c r="I4318">
        <v>0.625</v>
      </c>
      <c r="J4318">
        <v>0</v>
      </c>
      <c r="K4318">
        <v>0</v>
      </c>
      <c r="L4318">
        <v>1</v>
      </c>
      <c r="M4318">
        <v>1.0309999999999999</v>
      </c>
      <c r="N4318" t="e">
        <v>#N/A</v>
      </c>
      <c r="O4318" t="e">
        <v>#N/A</v>
      </c>
      <c r="P4318" t="e">
        <v>#N/A</v>
      </c>
      <c r="Q4318" t="e">
        <v>#N/A</v>
      </c>
      <c r="R4318" t="s">
        <v>237</v>
      </c>
      <c r="S4318">
        <v>0</v>
      </c>
      <c r="T4318">
        <v>3.1739999999999999</v>
      </c>
      <c r="U4318">
        <v>3.8</v>
      </c>
    </row>
    <row r="4319" spans="1:21" x14ac:dyDescent="0.3">
      <c r="A4319" t="s">
        <v>128</v>
      </c>
      <c r="B4319" t="s">
        <v>158</v>
      </c>
      <c r="C4319" t="s">
        <v>198</v>
      </c>
      <c r="D4319">
        <v>33</v>
      </c>
      <c r="E4319">
        <v>1</v>
      </c>
      <c r="F4319">
        <v>1</v>
      </c>
      <c r="G4319">
        <v>2.1989999999999998</v>
      </c>
      <c r="H4319">
        <v>28</v>
      </c>
      <c r="I4319">
        <v>0.7</v>
      </c>
      <c r="J4319">
        <v>0</v>
      </c>
      <c r="K4319">
        <v>0</v>
      </c>
      <c r="L4319">
        <v>1</v>
      </c>
      <c r="M4319">
        <v>0.751</v>
      </c>
      <c r="N4319" t="e">
        <v>#N/A</v>
      </c>
      <c r="O4319" t="e">
        <v>#N/A</v>
      </c>
      <c r="P4319" t="e">
        <v>#N/A</v>
      </c>
      <c r="Q4319" t="e">
        <v>#N/A</v>
      </c>
      <c r="R4319" t="s">
        <v>198</v>
      </c>
      <c r="S4319">
        <v>1</v>
      </c>
      <c r="T4319">
        <v>5.4139999999999997</v>
      </c>
      <c r="U4319">
        <v>7.7990000000000004</v>
      </c>
    </row>
    <row r="4320" spans="1:21" x14ac:dyDescent="0.3">
      <c r="A4320" t="s">
        <v>128</v>
      </c>
      <c r="B4320" t="s">
        <v>186</v>
      </c>
      <c r="C4320" t="s">
        <v>226</v>
      </c>
      <c r="D4320">
        <v>27</v>
      </c>
      <c r="E4320">
        <v>1</v>
      </c>
      <c r="F4320">
        <v>1</v>
      </c>
      <c r="G4320">
        <v>8.9990000000000006</v>
      </c>
      <c r="H4320">
        <v>3</v>
      </c>
      <c r="I4320">
        <v>7.4999999999999997E-2</v>
      </c>
      <c r="J4320">
        <v>0</v>
      </c>
      <c r="K4320">
        <v>1</v>
      </c>
      <c r="L4320">
        <v>0</v>
      </c>
      <c r="M4320">
        <v>1.2310000000000001</v>
      </c>
      <c r="N4320" t="e">
        <v>#N/A</v>
      </c>
      <c r="O4320" t="e">
        <v>#N/A</v>
      </c>
      <c r="P4320" t="e">
        <v>#N/A</v>
      </c>
      <c r="Q4320" t="e">
        <v>#N/A</v>
      </c>
      <c r="R4320" t="s">
        <v>226</v>
      </c>
      <c r="S4320">
        <v>1</v>
      </c>
      <c r="T4320">
        <v>7.649</v>
      </c>
      <c r="U4320">
        <v>15.121</v>
      </c>
    </row>
    <row r="4321" spans="1:21" x14ac:dyDescent="0.3">
      <c r="A4321" t="s">
        <v>128</v>
      </c>
      <c r="B4321" t="s">
        <v>188</v>
      </c>
      <c r="C4321" t="s">
        <v>228</v>
      </c>
      <c r="D4321">
        <v>16</v>
      </c>
      <c r="E4321">
        <v>1</v>
      </c>
      <c r="F4321">
        <v>1</v>
      </c>
      <c r="G4321">
        <v>4.0149999999999997</v>
      </c>
      <c r="H4321">
        <v>11</v>
      </c>
      <c r="I4321">
        <v>0.27500000000000002</v>
      </c>
      <c r="J4321">
        <v>1</v>
      </c>
      <c r="K4321">
        <v>0</v>
      </c>
      <c r="L4321">
        <v>0</v>
      </c>
      <c r="M4321">
        <v>0.93500000000000005</v>
      </c>
      <c r="N4321" t="e">
        <v>#N/A</v>
      </c>
      <c r="O4321" t="e">
        <v>#N/A</v>
      </c>
      <c r="P4321" t="e">
        <v>#N/A</v>
      </c>
      <c r="Q4321" t="e">
        <v>#N/A</v>
      </c>
      <c r="R4321" t="s">
        <v>237</v>
      </c>
      <c r="S4321">
        <v>0</v>
      </c>
      <c r="T4321">
        <v>2.3980000000000001</v>
      </c>
      <c r="U4321">
        <v>4.1440000000000001</v>
      </c>
    </row>
    <row r="4322" spans="1:21" x14ac:dyDescent="0.3">
      <c r="A4322" t="s">
        <v>129</v>
      </c>
      <c r="B4322" t="s">
        <v>174</v>
      </c>
      <c r="C4322" t="s">
        <v>214</v>
      </c>
      <c r="D4322">
        <v>28</v>
      </c>
      <c r="E4322">
        <v>1</v>
      </c>
      <c r="F4322">
        <v>30</v>
      </c>
      <c r="G4322">
        <v>3.9430000000000001</v>
      </c>
      <c r="H4322">
        <v>27</v>
      </c>
      <c r="I4322">
        <v>0.67500000000000004</v>
      </c>
      <c r="J4322">
        <v>1</v>
      </c>
      <c r="K4322">
        <v>1</v>
      </c>
      <c r="L4322">
        <v>1</v>
      </c>
      <c r="M4322">
        <v>0.59899999999999998</v>
      </c>
      <c r="N4322" t="e">
        <v>#N/A</v>
      </c>
      <c r="O4322" t="e">
        <v>#N/A</v>
      </c>
      <c r="P4322" t="e">
        <v>#N/A</v>
      </c>
      <c r="Q4322" t="e">
        <v>#N/A</v>
      </c>
      <c r="R4322" t="s">
        <v>214</v>
      </c>
      <c r="S4322">
        <v>1</v>
      </c>
      <c r="T4322">
        <v>1.6950000000000001</v>
      </c>
      <c r="U4322">
        <v>2.5830000000000002</v>
      </c>
    </row>
    <row r="4323" spans="1:21" x14ac:dyDescent="0.3">
      <c r="A4323" t="s">
        <v>129</v>
      </c>
      <c r="B4323" t="s">
        <v>179</v>
      </c>
      <c r="C4323" t="s">
        <v>219</v>
      </c>
      <c r="D4323">
        <v>31</v>
      </c>
      <c r="E4323">
        <v>1</v>
      </c>
      <c r="F4323">
        <v>1</v>
      </c>
      <c r="G4323">
        <v>6.6950000000000003</v>
      </c>
      <c r="H4323">
        <v>15</v>
      </c>
      <c r="I4323">
        <v>0.375</v>
      </c>
      <c r="J4323">
        <v>0</v>
      </c>
      <c r="K4323">
        <v>1</v>
      </c>
      <c r="L4323">
        <v>0</v>
      </c>
      <c r="M4323">
        <v>0.623</v>
      </c>
      <c r="N4323" t="e">
        <v>#N/A</v>
      </c>
      <c r="O4323" t="e">
        <v>#N/A</v>
      </c>
      <c r="P4323" t="e">
        <v>#N/A</v>
      </c>
      <c r="Q4323" t="e">
        <v>#N/A</v>
      </c>
      <c r="R4323" t="s">
        <v>246</v>
      </c>
      <c r="S4323">
        <v>0</v>
      </c>
      <c r="T4323">
        <v>1.8069999999999999</v>
      </c>
      <c r="U4323">
        <v>4.992</v>
      </c>
    </row>
    <row r="4324" spans="1:21" x14ac:dyDescent="0.3">
      <c r="A4324" t="s">
        <v>129</v>
      </c>
      <c r="B4324" t="s">
        <v>169</v>
      </c>
      <c r="C4324" t="s">
        <v>209</v>
      </c>
      <c r="D4324">
        <v>13</v>
      </c>
      <c r="E4324">
        <v>1</v>
      </c>
      <c r="F4324">
        <v>40</v>
      </c>
      <c r="G4324">
        <v>9.5030000000000001</v>
      </c>
      <c r="H4324">
        <v>32</v>
      </c>
      <c r="I4324">
        <v>0.8</v>
      </c>
      <c r="J4324">
        <v>0</v>
      </c>
      <c r="K4324">
        <v>0</v>
      </c>
      <c r="L4324">
        <v>1</v>
      </c>
      <c r="M4324">
        <v>1.071</v>
      </c>
      <c r="N4324" t="e">
        <v>#N/A</v>
      </c>
      <c r="O4324" t="e">
        <v>#N/A</v>
      </c>
      <c r="P4324" t="e">
        <v>#N/A</v>
      </c>
      <c r="Q4324" t="e">
        <v>#N/A</v>
      </c>
      <c r="R4324" t="s">
        <v>209</v>
      </c>
      <c r="S4324">
        <v>1</v>
      </c>
      <c r="T4324">
        <v>1.2310000000000001</v>
      </c>
      <c r="U4324">
        <v>2.31</v>
      </c>
    </row>
    <row r="4325" spans="1:21" x14ac:dyDescent="0.3">
      <c r="A4325" t="s">
        <v>129</v>
      </c>
      <c r="B4325" t="s">
        <v>160</v>
      </c>
      <c r="C4325" t="s">
        <v>200</v>
      </c>
      <c r="D4325">
        <v>12</v>
      </c>
      <c r="E4325">
        <v>1</v>
      </c>
      <c r="F4325">
        <v>40</v>
      </c>
      <c r="G4325">
        <v>5.5430000000000001</v>
      </c>
      <c r="H4325">
        <v>29</v>
      </c>
      <c r="I4325">
        <v>0.72499999999999998</v>
      </c>
      <c r="J4325">
        <v>1</v>
      </c>
      <c r="K4325">
        <v>1</v>
      </c>
      <c r="L4325">
        <v>1</v>
      </c>
      <c r="M4325">
        <v>0.68600000000000005</v>
      </c>
      <c r="N4325" t="e">
        <v>#N/A</v>
      </c>
      <c r="O4325" t="e">
        <v>#N/A</v>
      </c>
      <c r="P4325" t="e">
        <v>#N/A</v>
      </c>
      <c r="Q4325" t="e">
        <v>#N/A</v>
      </c>
      <c r="R4325" t="s">
        <v>200</v>
      </c>
      <c r="S4325">
        <v>1</v>
      </c>
      <c r="T4325">
        <v>1.165</v>
      </c>
      <c r="U4325">
        <v>2.3780000000000001</v>
      </c>
    </row>
    <row r="4326" spans="1:21" x14ac:dyDescent="0.3">
      <c r="A4326" t="s">
        <v>129</v>
      </c>
      <c r="B4326" t="s">
        <v>184</v>
      </c>
      <c r="C4326" t="s">
        <v>224</v>
      </c>
      <c r="D4326">
        <v>24</v>
      </c>
      <c r="E4326">
        <v>1</v>
      </c>
      <c r="F4326">
        <v>20</v>
      </c>
      <c r="G4326">
        <v>7.11</v>
      </c>
      <c r="H4326">
        <v>24</v>
      </c>
      <c r="I4326">
        <v>0.6</v>
      </c>
      <c r="J4326">
        <v>0</v>
      </c>
      <c r="K4326">
        <v>1</v>
      </c>
      <c r="L4326">
        <v>0</v>
      </c>
      <c r="M4326">
        <v>0.74199999999999999</v>
      </c>
      <c r="N4326" t="e">
        <v>#N/A</v>
      </c>
      <c r="O4326" t="e">
        <v>#N/A</v>
      </c>
      <c r="P4326" t="e">
        <v>#N/A</v>
      </c>
      <c r="Q4326" t="e">
        <v>#N/A</v>
      </c>
      <c r="R4326" t="s">
        <v>246</v>
      </c>
      <c r="S4326">
        <v>0</v>
      </c>
      <c r="T4326">
        <v>2.1120000000000001</v>
      </c>
      <c r="U4326">
        <v>3.1850000000000001</v>
      </c>
    </row>
    <row r="4327" spans="1:21" x14ac:dyDescent="0.3">
      <c r="A4327" t="s">
        <v>129</v>
      </c>
      <c r="B4327" t="s">
        <v>168</v>
      </c>
      <c r="C4327" t="s">
        <v>208</v>
      </c>
      <c r="D4327">
        <v>7</v>
      </c>
      <c r="E4327">
        <v>1</v>
      </c>
      <c r="F4327">
        <v>80</v>
      </c>
      <c r="G4327">
        <v>8.9179999999999993</v>
      </c>
      <c r="H4327">
        <v>40</v>
      </c>
      <c r="I4327">
        <v>1</v>
      </c>
      <c r="J4327">
        <v>0</v>
      </c>
      <c r="K4327">
        <v>0</v>
      </c>
      <c r="L4327">
        <v>1</v>
      </c>
      <c r="M4327">
        <v>0.70199999999999996</v>
      </c>
      <c r="N4327" t="e">
        <v>#N/A</v>
      </c>
      <c r="O4327" t="e">
        <v>#N/A</v>
      </c>
      <c r="P4327" t="e">
        <v>#N/A</v>
      </c>
      <c r="Q4327" t="e">
        <v>#N/A</v>
      </c>
      <c r="R4327" t="s">
        <v>208</v>
      </c>
      <c r="S4327">
        <v>1</v>
      </c>
      <c r="T4327">
        <v>1.365</v>
      </c>
      <c r="U4327">
        <v>4.67</v>
      </c>
    </row>
    <row r="4328" spans="1:21" x14ac:dyDescent="0.3">
      <c r="A4328" t="s">
        <v>129</v>
      </c>
      <c r="B4328" t="s">
        <v>171</v>
      </c>
      <c r="C4328" t="s">
        <v>211</v>
      </c>
      <c r="D4328">
        <v>2</v>
      </c>
      <c r="E4328">
        <v>1</v>
      </c>
      <c r="F4328">
        <v>1</v>
      </c>
      <c r="G4328">
        <v>2.9180000000000001</v>
      </c>
      <c r="H4328">
        <v>20</v>
      </c>
      <c r="I4328">
        <v>0.5</v>
      </c>
      <c r="J4328">
        <v>1</v>
      </c>
      <c r="K4328">
        <v>1</v>
      </c>
      <c r="L4328">
        <v>1</v>
      </c>
      <c r="M4328">
        <v>1.056</v>
      </c>
      <c r="N4328" t="e">
        <v>#N/A</v>
      </c>
      <c r="O4328" t="e">
        <v>#N/A</v>
      </c>
      <c r="P4328" t="e">
        <v>#N/A</v>
      </c>
      <c r="Q4328" t="e">
        <v>#N/A</v>
      </c>
      <c r="R4328" t="s">
        <v>246</v>
      </c>
      <c r="S4328">
        <v>0</v>
      </c>
      <c r="T4328">
        <v>1.8380000000000001</v>
      </c>
      <c r="U4328">
        <v>2.9129999999999998</v>
      </c>
    </row>
    <row r="4329" spans="1:21" x14ac:dyDescent="0.3">
      <c r="A4329" t="s">
        <v>129</v>
      </c>
      <c r="B4329" t="s">
        <v>157</v>
      </c>
      <c r="C4329" t="s">
        <v>197</v>
      </c>
      <c r="D4329">
        <v>6</v>
      </c>
      <c r="E4329">
        <v>1</v>
      </c>
      <c r="F4329">
        <v>1</v>
      </c>
      <c r="G4329">
        <v>3.206</v>
      </c>
      <c r="H4329">
        <v>9</v>
      </c>
      <c r="I4329">
        <v>0.22500000000000001</v>
      </c>
      <c r="J4329">
        <v>1</v>
      </c>
      <c r="K4329">
        <v>0</v>
      </c>
      <c r="L4329">
        <v>0</v>
      </c>
      <c r="M4329">
        <v>0.61399999999999999</v>
      </c>
      <c r="N4329" t="e">
        <v>#N/A</v>
      </c>
      <c r="O4329" t="e">
        <v>#N/A</v>
      </c>
      <c r="P4329" t="e">
        <v>#N/A</v>
      </c>
      <c r="Q4329" t="e">
        <v>#N/A</v>
      </c>
      <c r="R4329" t="s">
        <v>246</v>
      </c>
      <c r="S4329">
        <v>0</v>
      </c>
      <c r="T4329">
        <v>1.056</v>
      </c>
      <c r="U4329">
        <v>2.1110000000000002</v>
      </c>
    </row>
    <row r="4330" spans="1:21" x14ac:dyDescent="0.3">
      <c r="A4330" t="s">
        <v>129</v>
      </c>
      <c r="B4330" t="s">
        <v>187</v>
      </c>
      <c r="C4330" t="s">
        <v>227</v>
      </c>
      <c r="D4330">
        <v>8</v>
      </c>
      <c r="E4330">
        <v>1</v>
      </c>
      <c r="F4330">
        <v>1</v>
      </c>
      <c r="G4330">
        <v>2.2240000000000002</v>
      </c>
      <c r="H4330">
        <v>6</v>
      </c>
      <c r="I4330">
        <v>0.15</v>
      </c>
      <c r="J4330">
        <v>1</v>
      </c>
      <c r="K4330">
        <v>0</v>
      </c>
      <c r="L4330">
        <v>0</v>
      </c>
      <c r="M4330">
        <v>0.64700000000000002</v>
      </c>
      <c r="N4330" t="e">
        <v>#N/A</v>
      </c>
      <c r="O4330" t="e">
        <v>#N/A</v>
      </c>
      <c r="P4330" t="e">
        <v>#N/A</v>
      </c>
      <c r="Q4330" t="e">
        <v>#N/A</v>
      </c>
      <c r="R4330" t="s">
        <v>246</v>
      </c>
      <c r="S4330">
        <v>0</v>
      </c>
      <c r="T4330">
        <v>6.6079999999999997</v>
      </c>
      <c r="U4330">
        <v>7.8</v>
      </c>
    </row>
    <row r="4331" spans="1:21" x14ac:dyDescent="0.3">
      <c r="A4331" t="s">
        <v>129</v>
      </c>
      <c r="B4331" t="s">
        <v>163</v>
      </c>
      <c r="C4331" t="s">
        <v>203</v>
      </c>
      <c r="D4331">
        <v>15</v>
      </c>
      <c r="E4331">
        <v>1</v>
      </c>
      <c r="F4331">
        <v>1</v>
      </c>
      <c r="G4331">
        <v>2.879</v>
      </c>
      <c r="H4331">
        <v>18</v>
      </c>
      <c r="I4331">
        <v>0.45</v>
      </c>
      <c r="J4331">
        <v>1</v>
      </c>
      <c r="K4331">
        <v>1</v>
      </c>
      <c r="L4331">
        <v>1</v>
      </c>
      <c r="M4331">
        <v>0.53500000000000003</v>
      </c>
      <c r="N4331" t="e">
        <v>#N/A</v>
      </c>
      <c r="O4331" t="e">
        <v>#N/A</v>
      </c>
      <c r="P4331" t="e">
        <v>#N/A</v>
      </c>
      <c r="Q4331" t="e">
        <v>#N/A</v>
      </c>
      <c r="R4331" t="s">
        <v>246</v>
      </c>
      <c r="S4331">
        <v>0</v>
      </c>
      <c r="T4331">
        <v>1.212</v>
      </c>
      <c r="U4331">
        <v>2.8839999999999999</v>
      </c>
    </row>
    <row r="4332" spans="1:21" x14ac:dyDescent="0.3">
      <c r="A4332" t="s">
        <v>129</v>
      </c>
      <c r="B4332" t="s">
        <v>159</v>
      </c>
      <c r="C4332" t="s">
        <v>199</v>
      </c>
      <c r="D4332">
        <v>37</v>
      </c>
      <c r="E4332">
        <v>1</v>
      </c>
      <c r="F4332">
        <v>1</v>
      </c>
      <c r="G4332">
        <v>2.343</v>
      </c>
      <c r="H4332">
        <v>16</v>
      </c>
      <c r="I4332">
        <v>0.4</v>
      </c>
      <c r="J4332">
        <v>0</v>
      </c>
      <c r="K4332">
        <v>1</v>
      </c>
      <c r="L4332">
        <v>0</v>
      </c>
      <c r="M4332">
        <v>0.59099999999999997</v>
      </c>
      <c r="N4332" t="e">
        <v>#N/A</v>
      </c>
      <c r="O4332" t="e">
        <v>#N/A</v>
      </c>
      <c r="P4332" t="e">
        <v>#N/A</v>
      </c>
      <c r="Q4332" t="e">
        <v>#N/A</v>
      </c>
      <c r="R4332" t="s">
        <v>246</v>
      </c>
      <c r="S4332">
        <v>0</v>
      </c>
      <c r="T4332">
        <v>14.702999999999999</v>
      </c>
      <c r="U4332">
        <v>15.848000000000001</v>
      </c>
    </row>
    <row r="4333" spans="1:21" x14ac:dyDescent="0.3">
      <c r="A4333" t="s">
        <v>129</v>
      </c>
      <c r="B4333" t="s">
        <v>176</v>
      </c>
      <c r="C4333" t="s">
        <v>216</v>
      </c>
      <c r="D4333">
        <v>36</v>
      </c>
      <c r="E4333">
        <v>1</v>
      </c>
      <c r="F4333">
        <v>70</v>
      </c>
      <c r="G4333">
        <v>3.617</v>
      </c>
      <c r="H4333">
        <v>39</v>
      </c>
      <c r="I4333">
        <v>0.97499999999999998</v>
      </c>
      <c r="J4333">
        <v>0</v>
      </c>
      <c r="K4333">
        <v>0</v>
      </c>
      <c r="L4333">
        <v>1</v>
      </c>
      <c r="M4333">
        <v>0.48699999999999999</v>
      </c>
      <c r="N4333" t="e">
        <v>#N/A</v>
      </c>
      <c r="O4333" t="e">
        <v>#N/A</v>
      </c>
      <c r="P4333" t="e">
        <v>#N/A</v>
      </c>
      <c r="Q4333" t="e">
        <v>#N/A</v>
      </c>
      <c r="R4333" t="s">
        <v>216</v>
      </c>
      <c r="S4333">
        <v>1</v>
      </c>
      <c r="T4333">
        <v>1.5</v>
      </c>
      <c r="U4333">
        <v>2.7149999999999999</v>
      </c>
    </row>
    <row r="4334" spans="1:21" x14ac:dyDescent="0.3">
      <c r="A4334" t="s">
        <v>129</v>
      </c>
      <c r="B4334" t="s">
        <v>162</v>
      </c>
      <c r="C4334" t="s">
        <v>202</v>
      </c>
      <c r="D4334">
        <v>1</v>
      </c>
      <c r="E4334">
        <v>1</v>
      </c>
      <c r="F4334">
        <v>10</v>
      </c>
      <c r="G4334">
        <v>3.383</v>
      </c>
      <c r="H4334">
        <v>23</v>
      </c>
      <c r="I4334">
        <v>0.57499999999999996</v>
      </c>
      <c r="J4334">
        <v>0</v>
      </c>
      <c r="K4334">
        <v>1</v>
      </c>
      <c r="L4334">
        <v>0</v>
      </c>
      <c r="M4334">
        <v>0.56799999999999995</v>
      </c>
      <c r="N4334" t="e">
        <v>#N/A</v>
      </c>
      <c r="O4334" t="e">
        <v>#N/A</v>
      </c>
      <c r="P4334" t="e">
        <v>#N/A</v>
      </c>
      <c r="Q4334" t="e">
        <v>#N/A</v>
      </c>
      <c r="R4334" t="s">
        <v>202</v>
      </c>
      <c r="S4334">
        <v>1</v>
      </c>
      <c r="T4334">
        <v>1.4359999999999999</v>
      </c>
      <c r="U4334">
        <v>2.601</v>
      </c>
    </row>
    <row r="4335" spans="1:21" x14ac:dyDescent="0.3">
      <c r="A4335" t="s">
        <v>129</v>
      </c>
      <c r="B4335" t="s">
        <v>173</v>
      </c>
      <c r="C4335" t="s">
        <v>213</v>
      </c>
      <c r="D4335">
        <v>40</v>
      </c>
      <c r="E4335">
        <v>1</v>
      </c>
      <c r="F4335">
        <v>1</v>
      </c>
      <c r="G4335">
        <v>2.8940000000000001</v>
      </c>
      <c r="H4335">
        <v>3</v>
      </c>
      <c r="I4335">
        <v>7.4999999999999997E-2</v>
      </c>
      <c r="J4335">
        <v>1</v>
      </c>
      <c r="K4335">
        <v>0</v>
      </c>
      <c r="L4335">
        <v>0</v>
      </c>
      <c r="M4335">
        <v>1.0309999999999999</v>
      </c>
      <c r="N4335" t="e">
        <v>#N/A</v>
      </c>
      <c r="O4335" t="e">
        <v>#N/A</v>
      </c>
      <c r="P4335" t="e">
        <v>#N/A</v>
      </c>
      <c r="Q4335" t="e">
        <v>#N/A</v>
      </c>
      <c r="R4335" t="s">
        <v>246</v>
      </c>
      <c r="S4335">
        <v>0</v>
      </c>
      <c r="T4335">
        <v>2.14</v>
      </c>
      <c r="U4335">
        <v>3.4350000000000001</v>
      </c>
    </row>
    <row r="4336" spans="1:21" x14ac:dyDescent="0.3">
      <c r="A4336" t="s">
        <v>129</v>
      </c>
      <c r="B4336" t="s">
        <v>190</v>
      </c>
      <c r="C4336" t="s">
        <v>230</v>
      </c>
      <c r="D4336">
        <v>26</v>
      </c>
      <c r="E4336">
        <v>1</v>
      </c>
      <c r="F4336">
        <v>70</v>
      </c>
      <c r="G4336">
        <v>5.9029999999999996</v>
      </c>
      <c r="H4336">
        <v>38</v>
      </c>
      <c r="I4336">
        <v>0.95</v>
      </c>
      <c r="J4336">
        <v>0</v>
      </c>
      <c r="K4336">
        <v>0</v>
      </c>
      <c r="L4336">
        <v>1</v>
      </c>
      <c r="M4336">
        <v>0.74399999999999999</v>
      </c>
      <c r="N4336" t="e">
        <v>#N/A</v>
      </c>
      <c r="O4336" t="e">
        <v>#N/A</v>
      </c>
      <c r="P4336" t="e">
        <v>#N/A</v>
      </c>
      <c r="Q4336" t="e">
        <v>#N/A</v>
      </c>
      <c r="R4336" t="s">
        <v>230</v>
      </c>
      <c r="S4336">
        <v>1</v>
      </c>
      <c r="T4336">
        <v>1.621</v>
      </c>
      <c r="U4336">
        <v>2.363</v>
      </c>
    </row>
    <row r="4337" spans="1:21" x14ac:dyDescent="0.3">
      <c r="A4337" t="s">
        <v>129</v>
      </c>
      <c r="B4337" t="s">
        <v>175</v>
      </c>
      <c r="C4337" t="s">
        <v>215</v>
      </c>
      <c r="D4337">
        <v>35</v>
      </c>
      <c r="E4337">
        <v>1</v>
      </c>
      <c r="F4337">
        <v>1</v>
      </c>
      <c r="G4337">
        <v>3.9670000000000001</v>
      </c>
      <c r="H4337">
        <v>14</v>
      </c>
      <c r="I4337">
        <v>0.35</v>
      </c>
      <c r="J4337">
        <v>0</v>
      </c>
      <c r="K4337">
        <v>1</v>
      </c>
      <c r="L4337">
        <v>0</v>
      </c>
      <c r="M4337">
        <v>0.77500000000000002</v>
      </c>
      <c r="N4337" t="e">
        <v>#N/A</v>
      </c>
      <c r="O4337" t="e">
        <v>#N/A</v>
      </c>
      <c r="P4337" t="e">
        <v>#N/A</v>
      </c>
      <c r="Q4337" t="e">
        <v>#N/A</v>
      </c>
      <c r="R4337" t="s">
        <v>246</v>
      </c>
      <c r="S4337">
        <v>0</v>
      </c>
      <c r="T4337">
        <v>1.619</v>
      </c>
      <c r="U4337">
        <v>2.6190000000000002</v>
      </c>
    </row>
    <row r="4338" spans="1:21" x14ac:dyDescent="0.3">
      <c r="A4338" t="s">
        <v>129</v>
      </c>
      <c r="B4338" t="s">
        <v>161</v>
      </c>
      <c r="C4338" t="s">
        <v>201</v>
      </c>
      <c r="D4338">
        <v>3</v>
      </c>
      <c r="E4338">
        <v>1</v>
      </c>
      <c r="F4338">
        <v>55</v>
      </c>
      <c r="G4338">
        <v>4.4539999999999997</v>
      </c>
      <c r="H4338">
        <v>35</v>
      </c>
      <c r="I4338">
        <v>0.875</v>
      </c>
      <c r="J4338">
        <v>0</v>
      </c>
      <c r="K4338">
        <v>0</v>
      </c>
      <c r="L4338">
        <v>1</v>
      </c>
      <c r="M4338">
        <v>0.78200000000000003</v>
      </c>
      <c r="N4338" t="e">
        <v>#N/A</v>
      </c>
      <c r="O4338" t="e">
        <v>#N/A</v>
      </c>
      <c r="P4338" t="e">
        <v>#N/A</v>
      </c>
      <c r="Q4338" t="e">
        <v>#N/A</v>
      </c>
      <c r="R4338" t="s">
        <v>201</v>
      </c>
      <c r="S4338">
        <v>1</v>
      </c>
      <c r="T4338">
        <v>1.68</v>
      </c>
      <c r="U4338">
        <v>2.798</v>
      </c>
    </row>
    <row r="4339" spans="1:21" x14ac:dyDescent="0.3">
      <c r="A4339" t="s">
        <v>129</v>
      </c>
      <c r="B4339" t="s">
        <v>189</v>
      </c>
      <c r="C4339" t="s">
        <v>229</v>
      </c>
      <c r="D4339">
        <v>25</v>
      </c>
      <c r="E4339">
        <v>1</v>
      </c>
      <c r="F4339">
        <v>45</v>
      </c>
      <c r="G4339">
        <v>5.9909999999999997</v>
      </c>
      <c r="H4339">
        <v>33</v>
      </c>
      <c r="I4339">
        <v>0.82499999999999996</v>
      </c>
      <c r="J4339">
        <v>0</v>
      </c>
      <c r="K4339">
        <v>0</v>
      </c>
      <c r="L4339">
        <v>1</v>
      </c>
      <c r="M4339">
        <v>0.63800000000000001</v>
      </c>
      <c r="N4339" t="e">
        <v>#N/A</v>
      </c>
      <c r="O4339" t="e">
        <v>#N/A</v>
      </c>
      <c r="P4339" t="e">
        <v>#N/A</v>
      </c>
      <c r="Q4339" t="e">
        <v>#N/A</v>
      </c>
      <c r="R4339" t="s">
        <v>229</v>
      </c>
      <c r="S4339">
        <v>1</v>
      </c>
      <c r="T4339">
        <v>2.64</v>
      </c>
      <c r="U4339">
        <v>4.9420000000000002</v>
      </c>
    </row>
    <row r="4340" spans="1:21" x14ac:dyDescent="0.3">
      <c r="A4340" t="s">
        <v>129</v>
      </c>
      <c r="B4340" t="s">
        <v>183</v>
      </c>
      <c r="C4340" t="s">
        <v>223</v>
      </c>
      <c r="D4340">
        <v>19</v>
      </c>
      <c r="E4340">
        <v>1</v>
      </c>
      <c r="F4340">
        <v>50</v>
      </c>
      <c r="G4340">
        <v>6.407</v>
      </c>
      <c r="H4340">
        <v>34</v>
      </c>
      <c r="I4340">
        <v>0.85</v>
      </c>
      <c r="J4340">
        <v>0</v>
      </c>
      <c r="K4340">
        <v>0</v>
      </c>
      <c r="L4340">
        <v>1</v>
      </c>
      <c r="M4340">
        <v>0.88700000000000001</v>
      </c>
      <c r="N4340" t="e">
        <v>#N/A</v>
      </c>
      <c r="O4340" t="e">
        <v>#N/A</v>
      </c>
      <c r="P4340" t="e">
        <v>#N/A</v>
      </c>
      <c r="Q4340" t="e">
        <v>#N/A</v>
      </c>
      <c r="R4340" t="s">
        <v>223</v>
      </c>
      <c r="S4340">
        <v>1</v>
      </c>
      <c r="T4340">
        <v>1.61</v>
      </c>
      <c r="U4340">
        <v>3.319</v>
      </c>
    </row>
    <row r="4341" spans="1:21" x14ac:dyDescent="0.3">
      <c r="A4341" t="s">
        <v>129</v>
      </c>
      <c r="B4341" t="s">
        <v>172</v>
      </c>
      <c r="C4341" t="s">
        <v>212</v>
      </c>
      <c r="D4341">
        <v>16</v>
      </c>
      <c r="E4341">
        <v>1</v>
      </c>
      <c r="F4341">
        <v>60</v>
      </c>
      <c r="G4341">
        <v>4.9889999999999999</v>
      </c>
      <c r="H4341">
        <v>37</v>
      </c>
      <c r="I4341">
        <v>0.92500000000000004</v>
      </c>
      <c r="J4341">
        <v>0</v>
      </c>
      <c r="K4341">
        <v>0</v>
      </c>
      <c r="L4341">
        <v>1</v>
      </c>
      <c r="M4341">
        <v>0.52</v>
      </c>
      <c r="N4341" t="e">
        <v>#N/A</v>
      </c>
      <c r="O4341" t="e">
        <v>#N/A</v>
      </c>
      <c r="P4341" t="e">
        <v>#N/A</v>
      </c>
      <c r="Q4341" t="e">
        <v>#N/A</v>
      </c>
      <c r="R4341" t="s">
        <v>212</v>
      </c>
      <c r="S4341">
        <v>1</v>
      </c>
      <c r="T4341">
        <v>3.3660000000000001</v>
      </c>
      <c r="U4341">
        <v>4.29</v>
      </c>
    </row>
    <row r="4342" spans="1:21" x14ac:dyDescent="0.3">
      <c r="A4342" t="s">
        <v>129</v>
      </c>
      <c r="B4342" t="s">
        <v>185</v>
      </c>
      <c r="C4342" t="s">
        <v>225</v>
      </c>
      <c r="D4342">
        <v>33</v>
      </c>
      <c r="E4342">
        <v>1</v>
      </c>
      <c r="F4342">
        <v>60</v>
      </c>
      <c r="G4342">
        <v>10.685</v>
      </c>
      <c r="H4342">
        <v>36</v>
      </c>
      <c r="I4342">
        <v>0.9</v>
      </c>
      <c r="J4342">
        <v>0</v>
      </c>
      <c r="K4342">
        <v>0</v>
      </c>
      <c r="L4342">
        <v>1</v>
      </c>
      <c r="M4342">
        <v>8.0790000000000006</v>
      </c>
      <c r="N4342" t="e">
        <v>#N/A</v>
      </c>
      <c r="O4342" t="e">
        <v>#N/A</v>
      </c>
      <c r="P4342" t="e">
        <v>#N/A</v>
      </c>
      <c r="Q4342" t="e">
        <v>#N/A</v>
      </c>
      <c r="R4342" t="s">
        <v>225</v>
      </c>
      <c r="S4342">
        <v>1</v>
      </c>
      <c r="T4342">
        <v>2.62</v>
      </c>
      <c r="U4342">
        <v>4.4740000000000002</v>
      </c>
    </row>
    <row r="4343" spans="1:21" x14ac:dyDescent="0.3">
      <c r="A4343" t="s">
        <v>129</v>
      </c>
      <c r="B4343" t="s">
        <v>194</v>
      </c>
      <c r="C4343" t="s">
        <v>234</v>
      </c>
      <c r="D4343">
        <v>27</v>
      </c>
      <c r="E4343">
        <v>1</v>
      </c>
      <c r="F4343">
        <v>1</v>
      </c>
      <c r="G4343">
        <v>1.734</v>
      </c>
      <c r="H4343">
        <v>19</v>
      </c>
      <c r="I4343">
        <v>0.47499999999999998</v>
      </c>
      <c r="J4343">
        <v>1</v>
      </c>
      <c r="K4343">
        <v>1</v>
      </c>
      <c r="L4343">
        <v>1</v>
      </c>
      <c r="M4343">
        <v>0.48699999999999999</v>
      </c>
      <c r="N4343" t="e">
        <v>#N/A</v>
      </c>
      <c r="O4343" t="e">
        <v>#N/A</v>
      </c>
      <c r="P4343" t="e">
        <v>#N/A</v>
      </c>
      <c r="Q4343" t="e">
        <v>#N/A</v>
      </c>
      <c r="R4343" t="s">
        <v>246</v>
      </c>
      <c r="S4343">
        <v>0</v>
      </c>
      <c r="T4343">
        <v>1.841</v>
      </c>
      <c r="U4343">
        <v>4.96</v>
      </c>
    </row>
    <row r="4344" spans="1:21" x14ac:dyDescent="0.3">
      <c r="A4344" t="s">
        <v>129</v>
      </c>
      <c r="B4344" t="s">
        <v>164</v>
      </c>
      <c r="C4344" t="s">
        <v>204</v>
      </c>
      <c r="D4344">
        <v>11</v>
      </c>
      <c r="E4344">
        <v>1</v>
      </c>
      <c r="F4344">
        <v>1</v>
      </c>
      <c r="G4344">
        <v>2.5099999999999998</v>
      </c>
      <c r="H4344">
        <v>7</v>
      </c>
      <c r="I4344">
        <v>0.17499999999999999</v>
      </c>
      <c r="J4344">
        <v>1</v>
      </c>
      <c r="K4344">
        <v>0</v>
      </c>
      <c r="L4344">
        <v>0</v>
      </c>
      <c r="M4344">
        <v>0.65500000000000003</v>
      </c>
      <c r="N4344" t="e">
        <v>#N/A</v>
      </c>
      <c r="O4344" t="e">
        <v>#N/A</v>
      </c>
      <c r="P4344" t="e">
        <v>#N/A</v>
      </c>
      <c r="Q4344" t="e">
        <v>#N/A</v>
      </c>
      <c r="R4344" t="s">
        <v>246</v>
      </c>
      <c r="S4344">
        <v>0</v>
      </c>
      <c r="T4344">
        <v>1.786</v>
      </c>
      <c r="U4344">
        <v>2.9809999999999999</v>
      </c>
    </row>
    <row r="4345" spans="1:21" x14ac:dyDescent="0.3">
      <c r="A4345" t="s">
        <v>129</v>
      </c>
      <c r="B4345" t="s">
        <v>178</v>
      </c>
      <c r="C4345" t="s">
        <v>218</v>
      </c>
      <c r="D4345">
        <v>32</v>
      </c>
      <c r="E4345">
        <v>1</v>
      </c>
      <c r="F4345">
        <v>1</v>
      </c>
      <c r="G4345">
        <v>3.5910000000000002</v>
      </c>
      <c r="H4345">
        <v>4</v>
      </c>
      <c r="I4345">
        <v>0.1</v>
      </c>
      <c r="J4345">
        <v>1</v>
      </c>
      <c r="K4345">
        <v>0</v>
      </c>
      <c r="L4345">
        <v>0</v>
      </c>
      <c r="M4345">
        <v>0.81499999999999995</v>
      </c>
      <c r="N4345" t="e">
        <v>#N/A</v>
      </c>
      <c r="O4345" t="e">
        <v>#N/A</v>
      </c>
      <c r="P4345" t="e">
        <v>#N/A</v>
      </c>
      <c r="Q4345" t="e">
        <v>#N/A</v>
      </c>
      <c r="R4345" t="s">
        <v>246</v>
      </c>
      <c r="S4345">
        <v>0</v>
      </c>
      <c r="T4345">
        <v>1.4650000000000001</v>
      </c>
      <c r="U4345">
        <v>2.4820000000000002</v>
      </c>
    </row>
    <row r="4346" spans="1:21" x14ac:dyDescent="0.3">
      <c r="A4346" t="s">
        <v>129</v>
      </c>
      <c r="B4346" t="s">
        <v>180</v>
      </c>
      <c r="C4346" t="s">
        <v>220</v>
      </c>
      <c r="D4346">
        <v>21</v>
      </c>
      <c r="E4346">
        <v>1</v>
      </c>
      <c r="F4346">
        <v>1</v>
      </c>
      <c r="G4346">
        <v>4.6230000000000002</v>
      </c>
      <c r="H4346">
        <v>10</v>
      </c>
      <c r="I4346">
        <v>0.25</v>
      </c>
      <c r="J4346">
        <v>1</v>
      </c>
      <c r="K4346">
        <v>0</v>
      </c>
      <c r="L4346">
        <v>0</v>
      </c>
      <c r="M4346">
        <v>0.70099999999999996</v>
      </c>
      <c r="N4346" t="e">
        <v>#N/A</v>
      </c>
      <c r="O4346" t="e">
        <v>#N/A</v>
      </c>
      <c r="P4346" t="e">
        <v>#N/A</v>
      </c>
      <c r="Q4346" t="e">
        <v>#N/A</v>
      </c>
      <c r="R4346" t="s">
        <v>246</v>
      </c>
      <c r="S4346">
        <v>0</v>
      </c>
      <c r="T4346">
        <v>1.2350000000000001</v>
      </c>
      <c r="U4346">
        <v>2.165</v>
      </c>
    </row>
    <row r="4347" spans="1:21" x14ac:dyDescent="0.3">
      <c r="A4347" t="s">
        <v>129</v>
      </c>
      <c r="B4347" t="s">
        <v>188</v>
      </c>
      <c r="C4347" t="s">
        <v>228</v>
      </c>
      <c r="D4347">
        <v>10</v>
      </c>
      <c r="E4347">
        <v>1</v>
      </c>
      <c r="F4347">
        <v>1</v>
      </c>
      <c r="G4347">
        <v>3.831</v>
      </c>
      <c r="H4347">
        <v>2</v>
      </c>
      <c r="I4347">
        <v>0.05</v>
      </c>
      <c r="J4347">
        <v>1</v>
      </c>
      <c r="K4347">
        <v>0</v>
      </c>
      <c r="L4347">
        <v>0</v>
      </c>
      <c r="M4347">
        <v>0.97499999999999998</v>
      </c>
      <c r="N4347" t="e">
        <v>#N/A</v>
      </c>
      <c r="O4347" t="e">
        <v>#N/A</v>
      </c>
      <c r="P4347" t="e">
        <v>#N/A</v>
      </c>
      <c r="Q4347" t="e">
        <v>#N/A</v>
      </c>
      <c r="R4347" t="s">
        <v>246</v>
      </c>
      <c r="S4347">
        <v>0</v>
      </c>
      <c r="T4347">
        <v>1.762</v>
      </c>
      <c r="U4347">
        <v>3.0830000000000002</v>
      </c>
    </row>
    <row r="4348" spans="1:21" x14ac:dyDescent="0.3">
      <c r="A4348" t="s">
        <v>129</v>
      </c>
      <c r="B4348" t="s">
        <v>166</v>
      </c>
      <c r="C4348" t="s">
        <v>206</v>
      </c>
      <c r="D4348">
        <v>17</v>
      </c>
      <c r="E4348">
        <v>1</v>
      </c>
      <c r="F4348">
        <v>10</v>
      </c>
      <c r="G4348">
        <v>5.4710000000000001</v>
      </c>
      <c r="H4348">
        <v>21</v>
      </c>
      <c r="I4348">
        <v>0.52500000000000002</v>
      </c>
      <c r="J4348">
        <v>0</v>
      </c>
      <c r="K4348">
        <v>1</v>
      </c>
      <c r="L4348">
        <v>0</v>
      </c>
      <c r="M4348">
        <v>0.751</v>
      </c>
      <c r="N4348" t="e">
        <v>#N/A</v>
      </c>
      <c r="O4348" t="e">
        <v>#N/A</v>
      </c>
      <c r="P4348" t="e">
        <v>#N/A</v>
      </c>
      <c r="Q4348" t="e">
        <v>#N/A</v>
      </c>
      <c r="R4348" t="s">
        <v>206</v>
      </c>
      <c r="S4348">
        <v>1</v>
      </c>
      <c r="T4348">
        <v>1.6990000000000001</v>
      </c>
      <c r="U4348">
        <v>2.9180000000000001</v>
      </c>
    </row>
    <row r="4349" spans="1:21" x14ac:dyDescent="0.3">
      <c r="A4349" t="s">
        <v>129</v>
      </c>
      <c r="B4349" t="s">
        <v>193</v>
      </c>
      <c r="C4349" t="s">
        <v>233</v>
      </c>
      <c r="D4349">
        <v>9</v>
      </c>
      <c r="E4349">
        <v>1</v>
      </c>
      <c r="F4349">
        <v>30</v>
      </c>
      <c r="G4349">
        <v>4.5819999999999999</v>
      </c>
      <c r="H4349">
        <v>26</v>
      </c>
      <c r="I4349">
        <v>0.65</v>
      </c>
      <c r="J4349">
        <v>1</v>
      </c>
      <c r="K4349">
        <v>1</v>
      </c>
      <c r="L4349">
        <v>1</v>
      </c>
      <c r="M4349">
        <v>0.6</v>
      </c>
      <c r="N4349" t="e">
        <v>#N/A</v>
      </c>
      <c r="O4349" t="e">
        <v>#N/A</v>
      </c>
      <c r="P4349" t="e">
        <v>#N/A</v>
      </c>
      <c r="Q4349" t="e">
        <v>#N/A</v>
      </c>
      <c r="R4349" t="s">
        <v>233</v>
      </c>
      <c r="S4349">
        <v>1</v>
      </c>
      <c r="T4349">
        <v>1.57</v>
      </c>
      <c r="U4349">
        <v>2.7080000000000002</v>
      </c>
    </row>
    <row r="4350" spans="1:21" x14ac:dyDescent="0.3">
      <c r="A4350" t="s">
        <v>129</v>
      </c>
      <c r="B4350" t="s">
        <v>195</v>
      </c>
      <c r="C4350" t="s">
        <v>235</v>
      </c>
      <c r="D4350">
        <v>34</v>
      </c>
      <c r="E4350">
        <v>1</v>
      </c>
      <c r="F4350">
        <v>1</v>
      </c>
      <c r="G4350">
        <v>14.493</v>
      </c>
      <c r="H4350">
        <v>1</v>
      </c>
      <c r="I4350">
        <v>2.5000000000000001E-2</v>
      </c>
      <c r="J4350">
        <v>1</v>
      </c>
      <c r="K4350">
        <v>0</v>
      </c>
      <c r="L4350">
        <v>0</v>
      </c>
      <c r="M4350">
        <v>19.542999999999999</v>
      </c>
      <c r="N4350" t="e">
        <v>#N/A</v>
      </c>
      <c r="O4350" t="e">
        <v>#N/A</v>
      </c>
      <c r="P4350" t="e">
        <v>#N/A</v>
      </c>
      <c r="Q4350" t="e">
        <v>#N/A</v>
      </c>
      <c r="R4350" t="s">
        <v>246</v>
      </c>
      <c r="S4350">
        <v>0</v>
      </c>
      <c r="T4350">
        <v>3.84</v>
      </c>
      <c r="U4350">
        <v>4.7789999999999999</v>
      </c>
    </row>
    <row r="4351" spans="1:21" x14ac:dyDescent="0.3">
      <c r="A4351" t="s">
        <v>129</v>
      </c>
      <c r="B4351" t="s">
        <v>191</v>
      </c>
      <c r="C4351" t="s">
        <v>231</v>
      </c>
      <c r="D4351">
        <v>18</v>
      </c>
      <c r="E4351">
        <v>1</v>
      </c>
      <c r="F4351">
        <v>40</v>
      </c>
      <c r="G4351">
        <v>7.6779999999999999</v>
      </c>
      <c r="H4351">
        <v>31</v>
      </c>
      <c r="I4351">
        <v>0.77500000000000002</v>
      </c>
      <c r="J4351">
        <v>0</v>
      </c>
      <c r="K4351">
        <v>0</v>
      </c>
      <c r="L4351">
        <v>1</v>
      </c>
      <c r="M4351">
        <v>0.74299999999999999</v>
      </c>
      <c r="N4351" t="e">
        <v>#N/A</v>
      </c>
      <c r="O4351" t="e">
        <v>#N/A</v>
      </c>
      <c r="P4351" t="e">
        <v>#N/A</v>
      </c>
      <c r="Q4351" t="e">
        <v>#N/A</v>
      </c>
      <c r="R4351" t="s">
        <v>231</v>
      </c>
      <c r="S4351">
        <v>1</v>
      </c>
      <c r="T4351">
        <v>1.218</v>
      </c>
      <c r="U4351">
        <v>2.3210000000000002</v>
      </c>
    </row>
    <row r="4352" spans="1:21" x14ac:dyDescent="0.3">
      <c r="A4352" t="s">
        <v>129</v>
      </c>
      <c r="B4352" t="s">
        <v>192</v>
      </c>
      <c r="C4352" t="s">
        <v>232</v>
      </c>
      <c r="D4352">
        <v>20</v>
      </c>
      <c r="E4352">
        <v>1</v>
      </c>
      <c r="F4352">
        <v>1</v>
      </c>
      <c r="G4352">
        <v>1.9670000000000001</v>
      </c>
      <c r="H4352">
        <v>12</v>
      </c>
      <c r="I4352">
        <v>0.3</v>
      </c>
      <c r="J4352">
        <v>0</v>
      </c>
      <c r="K4352">
        <v>1</v>
      </c>
      <c r="L4352">
        <v>0</v>
      </c>
      <c r="M4352">
        <v>0.49399999999999999</v>
      </c>
      <c r="N4352" t="e">
        <v>#N/A</v>
      </c>
      <c r="O4352" t="e">
        <v>#N/A</v>
      </c>
      <c r="P4352" t="e">
        <v>#N/A</v>
      </c>
      <c r="Q4352" t="e">
        <v>#N/A</v>
      </c>
      <c r="R4352" t="s">
        <v>246</v>
      </c>
      <c r="S4352">
        <v>0</v>
      </c>
      <c r="T4352">
        <v>14.808999999999999</v>
      </c>
      <c r="U4352">
        <v>15.878</v>
      </c>
    </row>
    <row r="4353" spans="1:21" x14ac:dyDescent="0.3">
      <c r="A4353" t="s">
        <v>129</v>
      </c>
      <c r="B4353" t="s">
        <v>186</v>
      </c>
      <c r="C4353" t="s">
        <v>226</v>
      </c>
      <c r="D4353">
        <v>22</v>
      </c>
      <c r="E4353">
        <v>1</v>
      </c>
      <c r="F4353">
        <v>40</v>
      </c>
      <c r="G4353">
        <v>8.2260000000000009</v>
      </c>
      <c r="H4353">
        <v>30</v>
      </c>
      <c r="I4353">
        <v>0.75</v>
      </c>
      <c r="J4353">
        <v>1</v>
      </c>
      <c r="K4353">
        <v>1</v>
      </c>
      <c r="L4353">
        <v>1</v>
      </c>
      <c r="M4353">
        <v>0.42399999999999999</v>
      </c>
      <c r="N4353" t="e">
        <v>#N/A</v>
      </c>
      <c r="O4353" t="e">
        <v>#N/A</v>
      </c>
      <c r="P4353" t="e">
        <v>#N/A</v>
      </c>
      <c r="Q4353" t="e">
        <v>#N/A</v>
      </c>
      <c r="R4353" t="s">
        <v>226</v>
      </c>
      <c r="S4353">
        <v>1</v>
      </c>
      <c r="T4353">
        <v>2.536</v>
      </c>
      <c r="U4353">
        <v>3.9590000000000001</v>
      </c>
    </row>
    <row r="4354" spans="1:21" x14ac:dyDescent="0.3">
      <c r="A4354" t="s">
        <v>129</v>
      </c>
      <c r="B4354" t="s">
        <v>181</v>
      </c>
      <c r="C4354" t="s">
        <v>221</v>
      </c>
      <c r="D4354">
        <v>29</v>
      </c>
      <c r="E4354">
        <v>1</v>
      </c>
      <c r="F4354">
        <v>1</v>
      </c>
      <c r="G4354">
        <v>3.2549999999999999</v>
      </c>
      <c r="H4354">
        <v>11</v>
      </c>
      <c r="I4354">
        <v>0.27500000000000002</v>
      </c>
      <c r="J4354">
        <v>0</v>
      </c>
      <c r="K4354">
        <v>1</v>
      </c>
      <c r="L4354">
        <v>0</v>
      </c>
      <c r="M4354">
        <v>0.48699999999999999</v>
      </c>
      <c r="N4354" t="e">
        <v>#N/A</v>
      </c>
      <c r="O4354" t="e">
        <v>#N/A</v>
      </c>
      <c r="P4354" t="e">
        <v>#N/A</v>
      </c>
      <c r="Q4354" t="e">
        <v>#N/A</v>
      </c>
      <c r="R4354" t="s">
        <v>246</v>
      </c>
      <c r="S4354">
        <v>0</v>
      </c>
      <c r="T4354">
        <v>4.21</v>
      </c>
      <c r="U4354">
        <v>5.1529999999999996</v>
      </c>
    </row>
    <row r="4355" spans="1:21" x14ac:dyDescent="0.3">
      <c r="A4355" t="s">
        <v>129</v>
      </c>
      <c r="B4355" t="s">
        <v>196</v>
      </c>
      <c r="C4355" t="s">
        <v>236</v>
      </c>
      <c r="D4355">
        <v>4</v>
      </c>
      <c r="E4355">
        <v>1</v>
      </c>
      <c r="F4355">
        <v>1</v>
      </c>
      <c r="G4355">
        <v>2.1680000000000001</v>
      </c>
      <c r="H4355">
        <v>8</v>
      </c>
      <c r="I4355">
        <v>0.2</v>
      </c>
      <c r="J4355">
        <v>1</v>
      </c>
      <c r="K4355">
        <v>0</v>
      </c>
      <c r="L4355">
        <v>0</v>
      </c>
      <c r="M4355">
        <v>0.623</v>
      </c>
      <c r="N4355" t="e">
        <v>#N/A</v>
      </c>
      <c r="O4355" t="e">
        <v>#N/A</v>
      </c>
      <c r="P4355" t="e">
        <v>#N/A</v>
      </c>
      <c r="Q4355" t="e">
        <v>#N/A</v>
      </c>
      <c r="R4355" t="s">
        <v>246</v>
      </c>
      <c r="S4355">
        <v>0</v>
      </c>
      <c r="T4355">
        <v>1.9279999999999999</v>
      </c>
      <c r="U4355">
        <v>3.4510000000000001</v>
      </c>
    </row>
    <row r="4356" spans="1:21" x14ac:dyDescent="0.3">
      <c r="A4356" t="s">
        <v>129</v>
      </c>
      <c r="B4356" t="s">
        <v>167</v>
      </c>
      <c r="C4356" t="s">
        <v>207</v>
      </c>
      <c r="D4356">
        <v>14</v>
      </c>
      <c r="E4356">
        <v>1</v>
      </c>
      <c r="F4356">
        <v>1</v>
      </c>
      <c r="G4356">
        <v>2.5910000000000002</v>
      </c>
      <c r="H4356">
        <v>5</v>
      </c>
      <c r="I4356">
        <v>0.125</v>
      </c>
      <c r="J4356">
        <v>1</v>
      </c>
      <c r="K4356">
        <v>0</v>
      </c>
      <c r="L4356">
        <v>0</v>
      </c>
      <c r="M4356">
        <v>0.622</v>
      </c>
      <c r="N4356" t="e">
        <v>#N/A</v>
      </c>
      <c r="O4356" t="e">
        <v>#N/A</v>
      </c>
      <c r="P4356" t="e">
        <v>#N/A</v>
      </c>
      <c r="Q4356" t="e">
        <v>#N/A</v>
      </c>
      <c r="R4356" t="s">
        <v>246</v>
      </c>
      <c r="S4356">
        <v>0</v>
      </c>
      <c r="T4356">
        <v>1.2470000000000001</v>
      </c>
      <c r="U4356">
        <v>2.7290000000000001</v>
      </c>
    </row>
    <row r="4357" spans="1:21" x14ac:dyDescent="0.3">
      <c r="A4357" t="s">
        <v>129</v>
      </c>
      <c r="B4357" t="s">
        <v>165</v>
      </c>
      <c r="C4357" t="s">
        <v>205</v>
      </c>
      <c r="D4357">
        <v>38</v>
      </c>
      <c r="E4357">
        <v>1</v>
      </c>
      <c r="F4357">
        <v>1</v>
      </c>
      <c r="G4357">
        <v>3.4239999999999999</v>
      </c>
      <c r="H4357">
        <v>13</v>
      </c>
      <c r="I4357">
        <v>0.32500000000000001</v>
      </c>
      <c r="J4357">
        <v>0</v>
      </c>
      <c r="K4357">
        <v>1</v>
      </c>
      <c r="L4357">
        <v>0</v>
      </c>
      <c r="M4357">
        <v>1.7430000000000001</v>
      </c>
      <c r="N4357" t="e">
        <v>#N/A</v>
      </c>
      <c r="O4357" t="e">
        <v>#N/A</v>
      </c>
      <c r="P4357" t="e">
        <v>#N/A</v>
      </c>
      <c r="Q4357" t="e">
        <v>#N/A</v>
      </c>
      <c r="R4357" t="s">
        <v>205</v>
      </c>
      <c r="S4357">
        <v>1</v>
      </c>
      <c r="T4357">
        <v>3.492</v>
      </c>
      <c r="U4357">
        <v>6.9980000000000002</v>
      </c>
    </row>
    <row r="4358" spans="1:21" x14ac:dyDescent="0.3">
      <c r="A4358" t="s">
        <v>129</v>
      </c>
      <c r="B4358" t="s">
        <v>182</v>
      </c>
      <c r="C4358" t="s">
        <v>222</v>
      </c>
      <c r="D4358">
        <v>39</v>
      </c>
      <c r="E4358">
        <v>1</v>
      </c>
      <c r="F4358">
        <v>1</v>
      </c>
      <c r="G4358">
        <v>4.016</v>
      </c>
      <c r="H4358">
        <v>17</v>
      </c>
      <c r="I4358">
        <v>0.42499999999999999</v>
      </c>
      <c r="J4358">
        <v>1</v>
      </c>
      <c r="K4358">
        <v>1</v>
      </c>
      <c r="L4358">
        <v>1</v>
      </c>
      <c r="M4358">
        <v>0.59099999999999997</v>
      </c>
      <c r="N4358" t="e">
        <v>#N/A</v>
      </c>
      <c r="O4358" t="e">
        <v>#N/A</v>
      </c>
      <c r="P4358" t="e">
        <v>#N/A</v>
      </c>
      <c r="Q4358" t="e">
        <v>#N/A</v>
      </c>
      <c r="R4358" t="s">
        <v>246</v>
      </c>
      <c r="S4358">
        <v>0</v>
      </c>
      <c r="T4358">
        <v>1.26</v>
      </c>
      <c r="U4358">
        <v>2.6349999999999998</v>
      </c>
    </row>
    <row r="4359" spans="1:21" x14ac:dyDescent="0.3">
      <c r="A4359" t="s">
        <v>129</v>
      </c>
      <c r="B4359" t="s">
        <v>158</v>
      </c>
      <c r="C4359" t="s">
        <v>198</v>
      </c>
      <c r="D4359">
        <v>5</v>
      </c>
      <c r="E4359">
        <v>1</v>
      </c>
      <c r="F4359">
        <v>35</v>
      </c>
      <c r="G4359">
        <v>4.1340000000000003</v>
      </c>
      <c r="H4359">
        <v>28</v>
      </c>
      <c r="I4359">
        <v>0.7</v>
      </c>
      <c r="J4359">
        <v>1</v>
      </c>
      <c r="K4359">
        <v>1</v>
      </c>
      <c r="L4359">
        <v>1</v>
      </c>
      <c r="M4359">
        <v>2.1440000000000001</v>
      </c>
      <c r="N4359" t="e">
        <v>#N/A</v>
      </c>
      <c r="O4359" t="e">
        <v>#N/A</v>
      </c>
      <c r="P4359" t="e">
        <v>#N/A</v>
      </c>
      <c r="Q4359" t="e">
        <v>#N/A</v>
      </c>
      <c r="R4359" t="s">
        <v>198</v>
      </c>
      <c r="S4359">
        <v>1</v>
      </c>
      <c r="T4359">
        <v>1.9359999999999999</v>
      </c>
      <c r="U4359">
        <v>4.0629999999999997</v>
      </c>
    </row>
    <row r="4360" spans="1:21" x14ac:dyDescent="0.3">
      <c r="A4360" t="s">
        <v>129</v>
      </c>
      <c r="B4360" t="s">
        <v>177</v>
      </c>
      <c r="C4360" t="s">
        <v>217</v>
      </c>
      <c r="D4360">
        <v>30</v>
      </c>
      <c r="E4360">
        <v>1</v>
      </c>
      <c r="F4360">
        <v>20</v>
      </c>
      <c r="G4360">
        <v>4.0460000000000003</v>
      </c>
      <c r="H4360">
        <v>25</v>
      </c>
      <c r="I4360">
        <v>0.625</v>
      </c>
      <c r="J4360">
        <v>1</v>
      </c>
      <c r="K4360">
        <v>1</v>
      </c>
      <c r="L4360">
        <v>1</v>
      </c>
      <c r="M4360">
        <v>0.89500000000000002</v>
      </c>
      <c r="N4360" t="e">
        <v>#N/A</v>
      </c>
      <c r="O4360" t="e">
        <v>#N/A</v>
      </c>
      <c r="P4360" t="e">
        <v>#N/A</v>
      </c>
      <c r="Q4360" t="e">
        <v>#N/A</v>
      </c>
      <c r="R4360" t="s">
        <v>217</v>
      </c>
      <c r="S4360">
        <v>1</v>
      </c>
      <c r="T4360">
        <v>0.97499999999999998</v>
      </c>
      <c r="U4360">
        <v>2.7429999999999999</v>
      </c>
    </row>
    <row r="4361" spans="1:21" x14ac:dyDescent="0.3">
      <c r="A4361" t="s">
        <v>129</v>
      </c>
      <c r="B4361" t="s">
        <v>170</v>
      </c>
      <c r="C4361" t="s">
        <v>210</v>
      </c>
      <c r="D4361">
        <v>23</v>
      </c>
      <c r="E4361">
        <v>1</v>
      </c>
      <c r="F4361">
        <v>10</v>
      </c>
      <c r="G4361">
        <v>7.2789999999999999</v>
      </c>
      <c r="H4361">
        <v>22</v>
      </c>
      <c r="I4361">
        <v>0.55000000000000004</v>
      </c>
      <c r="J4361">
        <v>0</v>
      </c>
      <c r="K4361">
        <v>1</v>
      </c>
      <c r="L4361">
        <v>0</v>
      </c>
      <c r="M4361">
        <v>0.77400000000000002</v>
      </c>
      <c r="N4361" t="e">
        <v>#N/A</v>
      </c>
      <c r="O4361" t="e">
        <v>#N/A</v>
      </c>
      <c r="P4361" t="e">
        <v>#N/A</v>
      </c>
      <c r="Q4361" t="e">
        <v>#N/A</v>
      </c>
      <c r="R4361" t="s">
        <v>246</v>
      </c>
      <c r="S4361">
        <v>0</v>
      </c>
      <c r="T4361">
        <v>2.4159999999999999</v>
      </c>
      <c r="U4361">
        <v>3.9510000000000001</v>
      </c>
    </row>
    <row r="4362" spans="1:21" x14ac:dyDescent="0.3">
      <c r="A4362" t="s">
        <v>130</v>
      </c>
      <c r="B4362" t="s">
        <v>157</v>
      </c>
      <c r="C4362" t="s">
        <v>197</v>
      </c>
      <c r="D4362">
        <v>20</v>
      </c>
      <c r="E4362">
        <v>1</v>
      </c>
      <c r="F4362">
        <v>71</v>
      </c>
      <c r="G4362">
        <v>2.6549999999999998</v>
      </c>
      <c r="H4362">
        <v>38</v>
      </c>
      <c r="I4362">
        <v>0.95</v>
      </c>
      <c r="J4362">
        <v>1</v>
      </c>
      <c r="K4362">
        <v>1</v>
      </c>
      <c r="L4362">
        <v>1</v>
      </c>
      <c r="M4362">
        <v>0.52</v>
      </c>
      <c r="N4362" t="e">
        <v>#N/A</v>
      </c>
      <c r="O4362" t="e">
        <v>#N/A</v>
      </c>
      <c r="P4362" t="e">
        <v>#N/A</v>
      </c>
      <c r="Q4362" t="e">
        <v>#N/A</v>
      </c>
      <c r="R4362" t="s">
        <v>197</v>
      </c>
      <c r="S4362">
        <v>1</v>
      </c>
      <c r="T4362">
        <v>2.9609999999999999</v>
      </c>
      <c r="U4362">
        <v>4.3949999999999996</v>
      </c>
    </row>
    <row r="4363" spans="1:21" x14ac:dyDescent="0.3">
      <c r="A4363" t="s">
        <v>130</v>
      </c>
      <c r="B4363" t="s">
        <v>171</v>
      </c>
      <c r="C4363" t="s">
        <v>211</v>
      </c>
      <c r="D4363">
        <v>31</v>
      </c>
      <c r="E4363">
        <v>1</v>
      </c>
      <c r="F4363">
        <v>26</v>
      </c>
      <c r="G4363">
        <v>3.7440000000000002</v>
      </c>
      <c r="H4363">
        <v>8</v>
      </c>
      <c r="I4363">
        <v>0.2</v>
      </c>
      <c r="J4363">
        <v>0</v>
      </c>
      <c r="K4363">
        <v>1</v>
      </c>
      <c r="L4363">
        <v>0</v>
      </c>
      <c r="M4363">
        <v>0.65800000000000003</v>
      </c>
      <c r="N4363" t="e">
        <v>#N/A</v>
      </c>
      <c r="O4363" t="e">
        <v>#N/A</v>
      </c>
      <c r="P4363" t="e">
        <v>#N/A</v>
      </c>
      <c r="Q4363" t="e">
        <v>#N/A</v>
      </c>
      <c r="R4363" t="s">
        <v>211</v>
      </c>
      <c r="S4363">
        <v>1</v>
      </c>
      <c r="T4363">
        <v>2.2799999999999998</v>
      </c>
      <c r="U4363">
        <v>3.2959999999999998</v>
      </c>
    </row>
    <row r="4364" spans="1:21" x14ac:dyDescent="0.3">
      <c r="A4364" t="s">
        <v>130</v>
      </c>
      <c r="B4364" t="s">
        <v>160</v>
      </c>
      <c r="C4364" t="s">
        <v>200</v>
      </c>
      <c r="D4364">
        <v>14</v>
      </c>
      <c r="E4364">
        <v>1</v>
      </c>
      <c r="F4364">
        <v>29</v>
      </c>
      <c r="G4364">
        <v>2.552</v>
      </c>
      <c r="H4364">
        <v>10</v>
      </c>
      <c r="I4364">
        <v>0.25</v>
      </c>
      <c r="J4364">
        <v>0</v>
      </c>
      <c r="K4364">
        <v>1</v>
      </c>
      <c r="L4364">
        <v>0</v>
      </c>
      <c r="M4364">
        <v>0.69499999999999995</v>
      </c>
      <c r="N4364" t="e">
        <v>#N/A</v>
      </c>
      <c r="O4364" t="e">
        <v>#N/A</v>
      </c>
      <c r="P4364" t="e">
        <v>#N/A</v>
      </c>
      <c r="Q4364" t="e">
        <v>#N/A</v>
      </c>
      <c r="R4364" t="s">
        <v>200</v>
      </c>
      <c r="S4364">
        <v>1</v>
      </c>
      <c r="T4364">
        <v>2.0110000000000001</v>
      </c>
      <c r="U4364">
        <v>4.0609999999999999</v>
      </c>
    </row>
    <row r="4365" spans="1:21" x14ac:dyDescent="0.3">
      <c r="A4365" t="s">
        <v>130</v>
      </c>
      <c r="B4365" t="s">
        <v>168</v>
      </c>
      <c r="C4365" t="s">
        <v>208</v>
      </c>
      <c r="D4365">
        <v>38</v>
      </c>
      <c r="E4365">
        <v>1</v>
      </c>
      <c r="F4365">
        <v>32</v>
      </c>
      <c r="G4365">
        <v>2.5649999999999999</v>
      </c>
      <c r="H4365">
        <v>12</v>
      </c>
      <c r="I4365">
        <v>0.3</v>
      </c>
      <c r="J4365">
        <v>1</v>
      </c>
      <c r="K4365">
        <v>0</v>
      </c>
      <c r="L4365">
        <v>0</v>
      </c>
      <c r="M4365">
        <v>1.798</v>
      </c>
      <c r="N4365" t="e">
        <v>#N/A</v>
      </c>
      <c r="O4365" t="e">
        <v>#N/A</v>
      </c>
      <c r="P4365" t="e">
        <v>#N/A</v>
      </c>
      <c r="Q4365" t="e">
        <v>#N/A</v>
      </c>
      <c r="R4365" t="s">
        <v>208</v>
      </c>
      <c r="S4365">
        <v>1</v>
      </c>
      <c r="T4365">
        <v>1.5189999999999999</v>
      </c>
      <c r="U4365">
        <v>3.5249999999999999</v>
      </c>
    </row>
    <row r="4366" spans="1:21" x14ac:dyDescent="0.3">
      <c r="A4366" t="s">
        <v>130</v>
      </c>
      <c r="B4366" t="s">
        <v>185</v>
      </c>
      <c r="C4366" t="s">
        <v>225</v>
      </c>
      <c r="D4366">
        <v>28</v>
      </c>
      <c r="E4366">
        <v>1</v>
      </c>
      <c r="F4366">
        <v>61</v>
      </c>
      <c r="G4366">
        <v>2.363</v>
      </c>
      <c r="H4366">
        <v>30</v>
      </c>
      <c r="I4366">
        <v>0.75</v>
      </c>
      <c r="J4366">
        <v>1</v>
      </c>
      <c r="K4366">
        <v>0</v>
      </c>
      <c r="L4366">
        <v>0</v>
      </c>
      <c r="M4366">
        <v>0.46500000000000002</v>
      </c>
      <c r="N4366" t="e">
        <v>#N/A</v>
      </c>
      <c r="O4366" t="e">
        <v>#N/A</v>
      </c>
      <c r="P4366" t="e">
        <v>#N/A</v>
      </c>
      <c r="Q4366" t="e">
        <v>#N/A</v>
      </c>
      <c r="R4366" t="s">
        <v>225</v>
      </c>
      <c r="S4366">
        <v>1</v>
      </c>
      <c r="T4366">
        <v>1.369</v>
      </c>
      <c r="U4366">
        <v>2.9</v>
      </c>
    </row>
    <row r="4367" spans="1:21" x14ac:dyDescent="0.3">
      <c r="A4367" t="s">
        <v>130</v>
      </c>
      <c r="B4367" t="s">
        <v>165</v>
      </c>
      <c r="C4367" t="s">
        <v>205</v>
      </c>
      <c r="D4367">
        <v>35</v>
      </c>
      <c r="E4367">
        <v>1</v>
      </c>
      <c r="F4367">
        <v>10</v>
      </c>
      <c r="G4367">
        <v>3.9390000000000001</v>
      </c>
      <c r="H4367">
        <v>1</v>
      </c>
      <c r="I4367">
        <v>2.5000000000000001E-2</v>
      </c>
      <c r="J4367">
        <v>0</v>
      </c>
      <c r="K4367">
        <v>1</v>
      </c>
      <c r="L4367">
        <v>0</v>
      </c>
      <c r="M4367">
        <v>0.56899999999999995</v>
      </c>
      <c r="N4367" t="e">
        <v>#N/A</v>
      </c>
      <c r="O4367" t="e">
        <v>#N/A</v>
      </c>
      <c r="P4367" t="e">
        <v>#N/A</v>
      </c>
      <c r="Q4367" t="e">
        <v>#N/A</v>
      </c>
      <c r="R4367" t="s">
        <v>760</v>
      </c>
      <c r="S4367">
        <v>0</v>
      </c>
      <c r="T4367">
        <v>1.637</v>
      </c>
      <c r="U4367">
        <v>3.4319999999999999</v>
      </c>
    </row>
    <row r="4368" spans="1:21" x14ac:dyDescent="0.3">
      <c r="A4368" t="s">
        <v>130</v>
      </c>
      <c r="B4368" t="s">
        <v>180</v>
      </c>
      <c r="C4368" t="s">
        <v>220</v>
      </c>
      <c r="D4368">
        <v>21</v>
      </c>
      <c r="E4368">
        <v>1</v>
      </c>
      <c r="F4368">
        <v>73</v>
      </c>
      <c r="G4368">
        <v>1.7789999999999999</v>
      </c>
      <c r="H4368">
        <v>39</v>
      </c>
      <c r="I4368">
        <v>0.97499999999999998</v>
      </c>
      <c r="J4368">
        <v>1</v>
      </c>
      <c r="K4368">
        <v>0</v>
      </c>
      <c r="L4368">
        <v>0</v>
      </c>
      <c r="M4368">
        <v>0.45100000000000001</v>
      </c>
      <c r="N4368" t="e">
        <v>#N/A</v>
      </c>
      <c r="O4368" t="e">
        <v>#N/A</v>
      </c>
      <c r="P4368" t="e">
        <v>#N/A</v>
      </c>
      <c r="Q4368" t="e">
        <v>#N/A</v>
      </c>
      <c r="R4368" t="s">
        <v>220</v>
      </c>
      <c r="S4368">
        <v>1</v>
      </c>
      <c r="T4368">
        <v>0.99399999999999999</v>
      </c>
      <c r="U4368">
        <v>2.8820000000000001</v>
      </c>
    </row>
    <row r="4369" spans="1:21" x14ac:dyDescent="0.3">
      <c r="A4369" t="s">
        <v>130</v>
      </c>
      <c r="B4369" t="s">
        <v>158</v>
      </c>
      <c r="C4369" t="s">
        <v>198</v>
      </c>
      <c r="D4369">
        <v>18</v>
      </c>
      <c r="E4369">
        <v>1</v>
      </c>
      <c r="F4369">
        <v>20</v>
      </c>
      <c r="G4369">
        <v>2.5830000000000002</v>
      </c>
      <c r="H4369">
        <v>7</v>
      </c>
      <c r="I4369">
        <v>0.17499999999999999</v>
      </c>
      <c r="J4369">
        <v>0</v>
      </c>
      <c r="K4369">
        <v>1</v>
      </c>
      <c r="L4369">
        <v>0</v>
      </c>
      <c r="M4369">
        <v>0.64700000000000002</v>
      </c>
      <c r="N4369" t="e">
        <v>#N/A</v>
      </c>
      <c r="O4369" t="e">
        <v>#N/A</v>
      </c>
      <c r="P4369" t="e">
        <v>#N/A</v>
      </c>
      <c r="Q4369" t="e">
        <v>#N/A</v>
      </c>
      <c r="R4369" t="s">
        <v>246</v>
      </c>
      <c r="S4369">
        <v>0</v>
      </c>
      <c r="T4369">
        <v>8.52</v>
      </c>
      <c r="U4369">
        <v>9.9329999999999998</v>
      </c>
    </row>
    <row r="4370" spans="1:21" x14ac:dyDescent="0.3">
      <c r="A4370" t="s">
        <v>130</v>
      </c>
      <c r="B4370" t="s">
        <v>163</v>
      </c>
      <c r="C4370" t="s">
        <v>203</v>
      </c>
      <c r="D4370">
        <v>13</v>
      </c>
      <c r="E4370">
        <v>1</v>
      </c>
      <c r="F4370">
        <v>39</v>
      </c>
      <c r="G4370">
        <v>4.5309999999999997</v>
      </c>
      <c r="H4370">
        <v>16</v>
      </c>
      <c r="I4370">
        <v>0.4</v>
      </c>
      <c r="J4370">
        <v>1</v>
      </c>
      <c r="K4370">
        <v>0</v>
      </c>
      <c r="L4370">
        <v>0</v>
      </c>
      <c r="M4370">
        <v>2.714</v>
      </c>
      <c r="N4370" t="e">
        <v>#N/A</v>
      </c>
      <c r="O4370" t="e">
        <v>#N/A</v>
      </c>
      <c r="P4370" t="e">
        <v>#N/A</v>
      </c>
      <c r="Q4370" t="e">
        <v>#N/A</v>
      </c>
      <c r="R4370" t="s">
        <v>203</v>
      </c>
      <c r="S4370">
        <v>1</v>
      </c>
      <c r="T4370">
        <v>1.155</v>
      </c>
      <c r="U4370">
        <v>2.66</v>
      </c>
    </row>
    <row r="4371" spans="1:21" x14ac:dyDescent="0.3">
      <c r="A4371" t="s">
        <v>130</v>
      </c>
      <c r="B4371" t="s">
        <v>162</v>
      </c>
      <c r="C4371" t="s">
        <v>202</v>
      </c>
      <c r="D4371">
        <v>19</v>
      </c>
      <c r="E4371">
        <v>1</v>
      </c>
      <c r="F4371">
        <v>43</v>
      </c>
      <c r="G4371">
        <v>2.1949999999999998</v>
      </c>
      <c r="H4371">
        <v>21</v>
      </c>
      <c r="I4371">
        <v>0.52500000000000002</v>
      </c>
      <c r="J4371">
        <v>0</v>
      </c>
      <c r="K4371">
        <v>0</v>
      </c>
      <c r="L4371">
        <v>1</v>
      </c>
      <c r="M4371">
        <v>1.569</v>
      </c>
      <c r="N4371" t="e">
        <v>#N/A</v>
      </c>
      <c r="O4371" t="e">
        <v>#N/A</v>
      </c>
      <c r="P4371" t="e">
        <v>#N/A</v>
      </c>
      <c r="Q4371" t="e">
        <v>#N/A</v>
      </c>
      <c r="R4371" t="s">
        <v>202</v>
      </c>
      <c r="S4371">
        <v>1</v>
      </c>
      <c r="T4371">
        <v>2.1179999999999999</v>
      </c>
      <c r="U4371">
        <v>3.4609999999999999</v>
      </c>
    </row>
    <row r="4372" spans="1:21" x14ac:dyDescent="0.3">
      <c r="A4372" t="s">
        <v>130</v>
      </c>
      <c r="B4372" t="s">
        <v>167</v>
      </c>
      <c r="C4372" t="s">
        <v>207</v>
      </c>
      <c r="D4372">
        <v>39</v>
      </c>
      <c r="E4372">
        <v>1</v>
      </c>
      <c r="F4372">
        <v>15</v>
      </c>
      <c r="G4372">
        <v>2.6739999999999999</v>
      </c>
      <c r="H4372">
        <v>5</v>
      </c>
      <c r="I4372">
        <v>0.125</v>
      </c>
      <c r="J4372">
        <v>0</v>
      </c>
      <c r="K4372">
        <v>1</v>
      </c>
      <c r="L4372">
        <v>0</v>
      </c>
      <c r="M4372">
        <v>0.623</v>
      </c>
      <c r="N4372" t="e">
        <v>#N/A</v>
      </c>
      <c r="O4372" t="e">
        <v>#N/A</v>
      </c>
      <c r="P4372" t="e">
        <v>#N/A</v>
      </c>
      <c r="Q4372" t="e">
        <v>#N/A</v>
      </c>
      <c r="R4372" t="s">
        <v>246</v>
      </c>
      <c r="S4372">
        <v>0</v>
      </c>
      <c r="T4372">
        <v>6.8869999999999996</v>
      </c>
      <c r="U4372">
        <v>8.4350000000000005</v>
      </c>
    </row>
    <row r="4373" spans="1:21" x14ac:dyDescent="0.3">
      <c r="A4373" t="s">
        <v>130</v>
      </c>
      <c r="B4373" t="s">
        <v>179</v>
      </c>
      <c r="C4373" t="s">
        <v>219</v>
      </c>
      <c r="D4373">
        <v>11</v>
      </c>
      <c r="E4373">
        <v>1</v>
      </c>
      <c r="F4373">
        <v>42</v>
      </c>
      <c r="G4373">
        <v>3.899</v>
      </c>
      <c r="H4373">
        <v>20</v>
      </c>
      <c r="I4373">
        <v>0.5</v>
      </c>
      <c r="J4373">
        <v>0</v>
      </c>
      <c r="K4373">
        <v>0</v>
      </c>
      <c r="L4373">
        <v>1</v>
      </c>
      <c r="M4373">
        <v>1.149</v>
      </c>
      <c r="N4373" t="e">
        <v>#N/A</v>
      </c>
      <c r="O4373" t="e">
        <v>#N/A</v>
      </c>
      <c r="P4373" t="e">
        <v>#N/A</v>
      </c>
      <c r="Q4373" t="e">
        <v>#N/A</v>
      </c>
      <c r="R4373" t="s">
        <v>246</v>
      </c>
      <c r="S4373">
        <v>0</v>
      </c>
      <c r="T4373">
        <v>2.7549999999999999</v>
      </c>
      <c r="U4373">
        <v>4.2140000000000004</v>
      </c>
    </row>
    <row r="4374" spans="1:21" x14ac:dyDescent="0.3">
      <c r="A4374" t="s">
        <v>130</v>
      </c>
      <c r="B4374" t="s">
        <v>169</v>
      </c>
      <c r="C4374" t="s">
        <v>209</v>
      </c>
      <c r="D4374">
        <v>36</v>
      </c>
      <c r="E4374">
        <v>1</v>
      </c>
      <c r="F4374">
        <v>59</v>
      </c>
      <c r="G4374">
        <v>3.1120000000000001</v>
      </c>
      <c r="H4374">
        <v>26</v>
      </c>
      <c r="I4374">
        <v>0.65</v>
      </c>
      <c r="J4374">
        <v>1</v>
      </c>
      <c r="K4374">
        <v>1</v>
      </c>
      <c r="L4374">
        <v>1</v>
      </c>
      <c r="M4374">
        <v>0.88400000000000001</v>
      </c>
      <c r="N4374" t="e">
        <v>#N/A</v>
      </c>
      <c r="O4374" t="e">
        <v>#N/A</v>
      </c>
      <c r="P4374" t="e">
        <v>#N/A</v>
      </c>
      <c r="Q4374" t="e">
        <v>#N/A</v>
      </c>
      <c r="R4374" t="s">
        <v>209</v>
      </c>
      <c r="S4374">
        <v>1</v>
      </c>
      <c r="T4374">
        <v>1.349</v>
      </c>
      <c r="U4374">
        <v>2.3199999999999998</v>
      </c>
    </row>
    <row r="4375" spans="1:21" x14ac:dyDescent="0.3">
      <c r="A4375" t="s">
        <v>130</v>
      </c>
      <c r="B4375" t="s">
        <v>174</v>
      </c>
      <c r="C4375" t="s">
        <v>214</v>
      </c>
      <c r="D4375">
        <v>27</v>
      </c>
      <c r="E4375">
        <v>1</v>
      </c>
      <c r="F4375">
        <v>69</v>
      </c>
      <c r="G4375">
        <v>1.956</v>
      </c>
      <c r="H4375">
        <v>37</v>
      </c>
      <c r="I4375">
        <v>0.92500000000000004</v>
      </c>
      <c r="J4375">
        <v>1</v>
      </c>
      <c r="K4375">
        <v>0</v>
      </c>
      <c r="L4375">
        <v>0</v>
      </c>
      <c r="M4375">
        <v>0.51700000000000002</v>
      </c>
      <c r="N4375" t="e">
        <v>#N/A</v>
      </c>
      <c r="O4375" t="e">
        <v>#N/A</v>
      </c>
      <c r="P4375" t="e">
        <v>#N/A</v>
      </c>
      <c r="Q4375" t="e">
        <v>#N/A</v>
      </c>
      <c r="R4375" t="s">
        <v>214</v>
      </c>
      <c r="S4375">
        <v>1</v>
      </c>
      <c r="T4375">
        <v>0.97899999999999998</v>
      </c>
      <c r="U4375">
        <v>2.9239999999999999</v>
      </c>
    </row>
    <row r="4376" spans="1:21" x14ac:dyDescent="0.3">
      <c r="A4376" t="s">
        <v>130</v>
      </c>
      <c r="B4376" t="s">
        <v>181</v>
      </c>
      <c r="C4376" t="s">
        <v>221</v>
      </c>
      <c r="D4376">
        <v>40</v>
      </c>
      <c r="E4376">
        <v>1</v>
      </c>
      <c r="F4376">
        <v>10</v>
      </c>
      <c r="G4376">
        <v>4.3390000000000004</v>
      </c>
      <c r="H4376">
        <v>2</v>
      </c>
      <c r="I4376">
        <v>0.05</v>
      </c>
      <c r="J4376">
        <v>0</v>
      </c>
      <c r="K4376">
        <v>1</v>
      </c>
      <c r="L4376">
        <v>0</v>
      </c>
      <c r="M4376">
        <v>0.61599999999999999</v>
      </c>
      <c r="N4376" t="e">
        <v>#N/A</v>
      </c>
      <c r="O4376" t="e">
        <v>#N/A</v>
      </c>
      <c r="P4376" t="e">
        <v>#N/A</v>
      </c>
      <c r="Q4376" t="e">
        <v>#N/A</v>
      </c>
      <c r="R4376" t="s">
        <v>221</v>
      </c>
      <c r="S4376">
        <v>1</v>
      </c>
      <c r="T4376">
        <v>1.2070000000000001</v>
      </c>
      <c r="U4376">
        <v>2.6859999999999999</v>
      </c>
    </row>
    <row r="4377" spans="1:21" x14ac:dyDescent="0.3">
      <c r="A4377" t="s">
        <v>130</v>
      </c>
      <c r="B4377" t="s">
        <v>173</v>
      </c>
      <c r="C4377" t="s">
        <v>213</v>
      </c>
      <c r="D4377">
        <v>15</v>
      </c>
      <c r="E4377">
        <v>1</v>
      </c>
      <c r="F4377">
        <v>30</v>
      </c>
      <c r="G4377">
        <v>5.9340000000000002</v>
      </c>
      <c r="H4377">
        <v>11</v>
      </c>
      <c r="I4377">
        <v>0.27500000000000002</v>
      </c>
      <c r="J4377">
        <v>0</v>
      </c>
      <c r="K4377">
        <v>0</v>
      </c>
      <c r="L4377">
        <v>1</v>
      </c>
      <c r="M4377">
        <v>9.1140000000000008</v>
      </c>
      <c r="N4377" t="e">
        <v>#N/A</v>
      </c>
      <c r="O4377" t="e">
        <v>#N/A</v>
      </c>
      <c r="P4377" t="e">
        <v>#N/A</v>
      </c>
      <c r="Q4377" t="e">
        <v>#N/A</v>
      </c>
      <c r="R4377" t="s">
        <v>213</v>
      </c>
      <c r="S4377">
        <v>1</v>
      </c>
      <c r="T4377">
        <v>1.996</v>
      </c>
      <c r="U4377">
        <v>3.6549999999999998</v>
      </c>
    </row>
    <row r="4378" spans="1:21" x14ac:dyDescent="0.3">
      <c r="A4378" t="s">
        <v>130</v>
      </c>
      <c r="B4378" t="s">
        <v>186</v>
      </c>
      <c r="C4378" t="s">
        <v>226</v>
      </c>
      <c r="D4378">
        <v>1</v>
      </c>
      <c r="E4378">
        <v>1</v>
      </c>
      <c r="F4378">
        <v>57</v>
      </c>
      <c r="G4378">
        <v>2.2549999999999999</v>
      </c>
      <c r="H4378">
        <v>22</v>
      </c>
      <c r="I4378">
        <v>0.55000000000000004</v>
      </c>
      <c r="J4378">
        <v>0</v>
      </c>
      <c r="K4378">
        <v>0</v>
      </c>
      <c r="L4378">
        <v>1</v>
      </c>
      <c r="M4378">
        <v>0.73599999999999999</v>
      </c>
      <c r="N4378" t="e">
        <v>#N/A</v>
      </c>
      <c r="O4378" t="e">
        <v>#N/A</v>
      </c>
      <c r="P4378" t="e">
        <v>#N/A</v>
      </c>
      <c r="Q4378" t="e">
        <v>#N/A</v>
      </c>
      <c r="R4378" t="s">
        <v>226</v>
      </c>
      <c r="S4378">
        <v>1</v>
      </c>
      <c r="T4378">
        <v>1.1279999999999999</v>
      </c>
      <c r="U4378">
        <v>2.8690000000000002</v>
      </c>
    </row>
    <row r="4379" spans="1:21" x14ac:dyDescent="0.3">
      <c r="A4379" t="s">
        <v>130</v>
      </c>
      <c r="B4379" t="s">
        <v>190</v>
      </c>
      <c r="C4379" t="s">
        <v>230</v>
      </c>
      <c r="D4379">
        <v>17</v>
      </c>
      <c r="E4379">
        <v>1</v>
      </c>
      <c r="F4379">
        <v>60</v>
      </c>
      <c r="G4379">
        <v>2.8050000000000002</v>
      </c>
      <c r="H4379">
        <v>28</v>
      </c>
      <c r="I4379">
        <v>0.7</v>
      </c>
      <c r="J4379">
        <v>1</v>
      </c>
      <c r="K4379">
        <v>1</v>
      </c>
      <c r="L4379">
        <v>1</v>
      </c>
      <c r="M4379">
        <v>0.73499999999999999</v>
      </c>
      <c r="N4379" t="e">
        <v>#N/A</v>
      </c>
      <c r="O4379" t="e">
        <v>#N/A</v>
      </c>
      <c r="P4379" t="e">
        <v>#N/A</v>
      </c>
      <c r="Q4379" t="e">
        <v>#N/A</v>
      </c>
      <c r="R4379" t="s">
        <v>230</v>
      </c>
      <c r="S4379">
        <v>1</v>
      </c>
      <c r="T4379">
        <v>1.21</v>
      </c>
      <c r="U4379">
        <v>2.698</v>
      </c>
    </row>
    <row r="4380" spans="1:21" x14ac:dyDescent="0.3">
      <c r="A4380" t="s">
        <v>130</v>
      </c>
      <c r="B4380" t="s">
        <v>176</v>
      </c>
      <c r="C4380" t="s">
        <v>216</v>
      </c>
      <c r="D4380">
        <v>23</v>
      </c>
      <c r="E4380">
        <v>1</v>
      </c>
      <c r="F4380">
        <v>66</v>
      </c>
      <c r="G4380">
        <v>3.5920000000000001</v>
      </c>
      <c r="H4380">
        <v>34</v>
      </c>
      <c r="I4380">
        <v>0.85</v>
      </c>
      <c r="J4380">
        <v>1</v>
      </c>
      <c r="K4380">
        <v>1</v>
      </c>
      <c r="L4380">
        <v>1</v>
      </c>
      <c r="M4380">
        <v>0.44900000000000001</v>
      </c>
      <c r="N4380" t="e">
        <v>#N/A</v>
      </c>
      <c r="O4380" t="e">
        <v>#N/A</v>
      </c>
      <c r="P4380" t="e">
        <v>#N/A</v>
      </c>
      <c r="Q4380" t="e">
        <v>#N/A</v>
      </c>
      <c r="R4380" t="s">
        <v>216</v>
      </c>
      <c r="S4380">
        <v>1</v>
      </c>
      <c r="T4380">
        <v>1.3280000000000001</v>
      </c>
      <c r="U4380">
        <v>2.669</v>
      </c>
    </row>
    <row r="4381" spans="1:21" x14ac:dyDescent="0.3">
      <c r="A4381" t="s">
        <v>130</v>
      </c>
      <c r="B4381" t="s">
        <v>183</v>
      </c>
      <c r="C4381" t="s">
        <v>223</v>
      </c>
      <c r="D4381">
        <v>25</v>
      </c>
      <c r="E4381">
        <v>1</v>
      </c>
      <c r="F4381">
        <v>40</v>
      </c>
      <c r="G4381">
        <v>2.1160000000000001</v>
      </c>
      <c r="H4381">
        <v>18</v>
      </c>
      <c r="I4381">
        <v>0.45</v>
      </c>
      <c r="J4381">
        <v>0</v>
      </c>
      <c r="K4381">
        <v>0</v>
      </c>
      <c r="L4381">
        <v>1</v>
      </c>
      <c r="M4381">
        <v>0.59199999999999997</v>
      </c>
      <c r="N4381" t="e">
        <v>#N/A</v>
      </c>
      <c r="O4381" t="e">
        <v>#N/A</v>
      </c>
      <c r="P4381" t="e">
        <v>#N/A</v>
      </c>
      <c r="Q4381" t="e">
        <v>#N/A</v>
      </c>
      <c r="R4381" t="s">
        <v>223</v>
      </c>
      <c r="S4381">
        <v>1</v>
      </c>
      <c r="T4381">
        <v>1.1719999999999999</v>
      </c>
      <c r="U4381">
        <v>2.379</v>
      </c>
    </row>
    <row r="4382" spans="1:21" x14ac:dyDescent="0.3">
      <c r="A4382" t="s">
        <v>130</v>
      </c>
      <c r="B4382" t="s">
        <v>187</v>
      </c>
      <c r="C4382" t="s">
        <v>227</v>
      </c>
      <c r="D4382">
        <v>6</v>
      </c>
      <c r="E4382">
        <v>1</v>
      </c>
      <c r="F4382">
        <v>67</v>
      </c>
      <c r="G4382">
        <v>2.0630000000000002</v>
      </c>
      <c r="H4382">
        <v>35</v>
      </c>
      <c r="I4382">
        <v>0.875</v>
      </c>
      <c r="J4382">
        <v>1</v>
      </c>
      <c r="K4382">
        <v>1</v>
      </c>
      <c r="L4382">
        <v>1</v>
      </c>
      <c r="M4382">
        <v>0.49199999999999999</v>
      </c>
      <c r="N4382" t="e">
        <v>#N/A</v>
      </c>
      <c r="O4382" t="e">
        <v>#N/A</v>
      </c>
      <c r="P4382" t="e">
        <v>#N/A</v>
      </c>
      <c r="Q4382" t="e">
        <v>#N/A</v>
      </c>
      <c r="R4382" t="s">
        <v>227</v>
      </c>
      <c r="S4382">
        <v>1</v>
      </c>
      <c r="T4382">
        <v>1.069</v>
      </c>
      <c r="U4382">
        <v>2.7109999999999999</v>
      </c>
    </row>
    <row r="4383" spans="1:21" x14ac:dyDescent="0.3">
      <c r="A4383" t="s">
        <v>130</v>
      </c>
      <c r="B4383" t="s">
        <v>178</v>
      </c>
      <c r="C4383" t="s">
        <v>218</v>
      </c>
      <c r="D4383">
        <v>9</v>
      </c>
      <c r="E4383">
        <v>1</v>
      </c>
      <c r="F4383">
        <v>63</v>
      </c>
      <c r="G4383">
        <v>2.7010000000000001</v>
      </c>
      <c r="H4383">
        <v>32</v>
      </c>
      <c r="I4383">
        <v>0.8</v>
      </c>
      <c r="J4383">
        <v>1</v>
      </c>
      <c r="K4383">
        <v>1</v>
      </c>
      <c r="L4383">
        <v>1</v>
      </c>
      <c r="M4383">
        <v>0.57099999999999995</v>
      </c>
      <c r="N4383" t="e">
        <v>#N/A</v>
      </c>
      <c r="O4383" t="e">
        <v>#N/A</v>
      </c>
      <c r="P4383" t="e">
        <v>#N/A</v>
      </c>
      <c r="Q4383" t="e">
        <v>#N/A</v>
      </c>
      <c r="R4383" t="s">
        <v>218</v>
      </c>
      <c r="S4383">
        <v>1</v>
      </c>
      <c r="T4383">
        <v>1.514</v>
      </c>
      <c r="U4383">
        <v>3.18</v>
      </c>
    </row>
    <row r="4384" spans="1:21" x14ac:dyDescent="0.3">
      <c r="A4384" t="s">
        <v>130</v>
      </c>
      <c r="B4384" t="s">
        <v>166</v>
      </c>
      <c r="C4384" t="s">
        <v>206</v>
      </c>
      <c r="D4384">
        <v>4</v>
      </c>
      <c r="E4384">
        <v>1</v>
      </c>
      <c r="F4384">
        <v>58</v>
      </c>
      <c r="G4384">
        <v>2.036</v>
      </c>
      <c r="H4384">
        <v>24</v>
      </c>
      <c r="I4384">
        <v>0.6</v>
      </c>
      <c r="J4384">
        <v>0</v>
      </c>
      <c r="K4384">
        <v>0</v>
      </c>
      <c r="L4384">
        <v>1</v>
      </c>
      <c r="M4384">
        <v>1.97</v>
      </c>
      <c r="N4384" t="e">
        <v>#N/A</v>
      </c>
      <c r="O4384" t="e">
        <v>#N/A</v>
      </c>
      <c r="P4384" t="e">
        <v>#N/A</v>
      </c>
      <c r="Q4384" t="e">
        <v>#N/A</v>
      </c>
      <c r="R4384" t="s">
        <v>206</v>
      </c>
      <c r="S4384">
        <v>1</v>
      </c>
      <c r="T4384">
        <v>1.61</v>
      </c>
      <c r="U4384">
        <v>2.8940000000000001</v>
      </c>
    </row>
    <row r="4385" spans="1:21" x14ac:dyDescent="0.3">
      <c r="A4385" t="s">
        <v>130</v>
      </c>
      <c r="B4385" t="s">
        <v>194</v>
      </c>
      <c r="C4385" t="s">
        <v>234</v>
      </c>
      <c r="D4385">
        <v>12</v>
      </c>
      <c r="E4385">
        <v>1</v>
      </c>
      <c r="F4385">
        <v>18</v>
      </c>
      <c r="G4385">
        <v>4.202</v>
      </c>
      <c r="H4385">
        <v>6</v>
      </c>
      <c r="I4385">
        <v>0.15</v>
      </c>
      <c r="J4385">
        <v>0</v>
      </c>
      <c r="K4385">
        <v>1</v>
      </c>
      <c r="L4385">
        <v>0</v>
      </c>
      <c r="M4385">
        <v>0.68500000000000005</v>
      </c>
      <c r="N4385" t="e">
        <v>#N/A</v>
      </c>
      <c r="O4385" t="e">
        <v>#N/A</v>
      </c>
      <c r="P4385" t="e">
        <v>#N/A</v>
      </c>
      <c r="Q4385" t="e">
        <v>#N/A</v>
      </c>
      <c r="R4385" t="s">
        <v>234</v>
      </c>
      <c r="S4385">
        <v>1</v>
      </c>
      <c r="T4385">
        <v>2.3220000000000001</v>
      </c>
      <c r="U4385">
        <v>3.5880000000000001</v>
      </c>
    </row>
    <row r="4386" spans="1:21" x14ac:dyDescent="0.3">
      <c r="A4386" t="s">
        <v>130</v>
      </c>
      <c r="B4386" t="s">
        <v>182</v>
      </c>
      <c r="C4386" t="s">
        <v>222</v>
      </c>
      <c r="D4386">
        <v>16</v>
      </c>
      <c r="E4386">
        <v>1</v>
      </c>
      <c r="F4386">
        <v>57</v>
      </c>
      <c r="G4386">
        <v>2.2989999999999999</v>
      </c>
      <c r="H4386">
        <v>23</v>
      </c>
      <c r="I4386">
        <v>0.57499999999999996</v>
      </c>
      <c r="J4386">
        <v>0</v>
      </c>
      <c r="K4386">
        <v>0</v>
      </c>
      <c r="L4386">
        <v>1</v>
      </c>
      <c r="M4386">
        <v>0.73199999999999998</v>
      </c>
      <c r="N4386" t="e">
        <v>#N/A</v>
      </c>
      <c r="O4386" t="e">
        <v>#N/A</v>
      </c>
      <c r="P4386" t="e">
        <v>#N/A</v>
      </c>
      <c r="Q4386" t="e">
        <v>#N/A</v>
      </c>
      <c r="R4386" t="s">
        <v>222</v>
      </c>
      <c r="S4386">
        <v>1</v>
      </c>
      <c r="T4386">
        <v>2.0870000000000002</v>
      </c>
      <c r="U4386">
        <v>3.7370000000000001</v>
      </c>
    </row>
    <row r="4387" spans="1:21" x14ac:dyDescent="0.3">
      <c r="A4387" t="s">
        <v>130</v>
      </c>
      <c r="B4387" t="s">
        <v>159</v>
      </c>
      <c r="C4387" t="s">
        <v>199</v>
      </c>
      <c r="D4387">
        <v>34</v>
      </c>
      <c r="E4387">
        <v>1</v>
      </c>
      <c r="F4387">
        <v>63</v>
      </c>
      <c r="G4387">
        <v>2.74</v>
      </c>
      <c r="H4387">
        <v>31</v>
      </c>
      <c r="I4387">
        <v>0.77500000000000002</v>
      </c>
      <c r="J4387">
        <v>1</v>
      </c>
      <c r="K4387">
        <v>1</v>
      </c>
      <c r="L4387">
        <v>1</v>
      </c>
      <c r="M4387">
        <v>0.626</v>
      </c>
      <c r="N4387" t="e">
        <v>#N/A</v>
      </c>
      <c r="O4387" t="e">
        <v>#N/A</v>
      </c>
      <c r="P4387" t="e">
        <v>#N/A</v>
      </c>
      <c r="Q4387" t="e">
        <v>#N/A</v>
      </c>
      <c r="R4387" t="s">
        <v>199</v>
      </c>
      <c r="S4387">
        <v>1</v>
      </c>
      <c r="T4387">
        <v>1.1020000000000001</v>
      </c>
      <c r="U4387">
        <v>3.0070000000000001</v>
      </c>
    </row>
    <row r="4388" spans="1:21" x14ac:dyDescent="0.3">
      <c r="A4388" t="s">
        <v>130</v>
      </c>
      <c r="B4388" t="s">
        <v>161</v>
      </c>
      <c r="C4388" t="s">
        <v>201</v>
      </c>
      <c r="D4388">
        <v>10</v>
      </c>
      <c r="E4388">
        <v>1</v>
      </c>
      <c r="F4388">
        <v>28</v>
      </c>
      <c r="G4388">
        <v>2.3490000000000002</v>
      </c>
      <c r="H4388">
        <v>9</v>
      </c>
      <c r="I4388">
        <v>0.22500000000000001</v>
      </c>
      <c r="J4388">
        <v>0</v>
      </c>
      <c r="K4388">
        <v>1</v>
      </c>
      <c r="L4388">
        <v>0</v>
      </c>
      <c r="M4388">
        <v>0.46700000000000003</v>
      </c>
      <c r="N4388" t="e">
        <v>#N/A</v>
      </c>
      <c r="O4388" t="e">
        <v>#N/A</v>
      </c>
      <c r="P4388" t="e">
        <v>#N/A</v>
      </c>
      <c r="Q4388" t="e">
        <v>#N/A</v>
      </c>
      <c r="R4388" t="s">
        <v>201</v>
      </c>
      <c r="S4388">
        <v>1</v>
      </c>
      <c r="T4388">
        <v>1.4550000000000001</v>
      </c>
      <c r="U4388">
        <v>2.9889999999999999</v>
      </c>
    </row>
    <row r="4389" spans="1:21" x14ac:dyDescent="0.3">
      <c r="A4389" t="s">
        <v>130</v>
      </c>
      <c r="B4389" t="s">
        <v>192</v>
      </c>
      <c r="C4389" t="s">
        <v>232</v>
      </c>
      <c r="D4389">
        <v>26</v>
      </c>
      <c r="E4389">
        <v>1</v>
      </c>
      <c r="F4389">
        <v>12</v>
      </c>
      <c r="G4389">
        <v>2.226</v>
      </c>
      <c r="H4389">
        <v>4</v>
      </c>
      <c r="I4389">
        <v>0.1</v>
      </c>
      <c r="J4389">
        <v>0</v>
      </c>
      <c r="K4389">
        <v>1</v>
      </c>
      <c r="L4389">
        <v>0</v>
      </c>
      <c r="M4389">
        <v>0.625</v>
      </c>
      <c r="N4389" t="e">
        <v>#N/A</v>
      </c>
      <c r="O4389" t="e">
        <v>#N/A</v>
      </c>
      <c r="P4389" t="e">
        <v>#N/A</v>
      </c>
      <c r="Q4389" t="e">
        <v>#N/A</v>
      </c>
      <c r="R4389" t="s">
        <v>232</v>
      </c>
      <c r="S4389">
        <v>1</v>
      </c>
      <c r="T4389">
        <v>3.032</v>
      </c>
      <c r="U4389">
        <v>4.5049999999999999</v>
      </c>
    </row>
    <row r="4390" spans="1:21" x14ac:dyDescent="0.3">
      <c r="A4390" t="s">
        <v>130</v>
      </c>
      <c r="B4390" t="s">
        <v>172</v>
      </c>
      <c r="C4390" t="s">
        <v>212</v>
      </c>
      <c r="D4390">
        <v>33</v>
      </c>
      <c r="E4390">
        <v>1</v>
      </c>
      <c r="F4390">
        <v>37</v>
      </c>
      <c r="G4390">
        <v>4.6829999999999998</v>
      </c>
      <c r="H4390">
        <v>15</v>
      </c>
      <c r="I4390">
        <v>0.375</v>
      </c>
      <c r="J4390">
        <v>1</v>
      </c>
      <c r="K4390">
        <v>0</v>
      </c>
      <c r="L4390">
        <v>0</v>
      </c>
      <c r="M4390">
        <v>0.58799999999999997</v>
      </c>
      <c r="N4390" t="e">
        <v>#N/A</v>
      </c>
      <c r="O4390" t="e">
        <v>#N/A</v>
      </c>
      <c r="P4390" t="e">
        <v>#N/A</v>
      </c>
      <c r="Q4390" t="e">
        <v>#N/A</v>
      </c>
      <c r="R4390" t="s">
        <v>212</v>
      </c>
      <c r="S4390">
        <v>1</v>
      </c>
      <c r="T4390">
        <v>5.3979999999999997</v>
      </c>
      <c r="U4390">
        <v>7.8029999999999999</v>
      </c>
    </row>
    <row r="4391" spans="1:21" x14ac:dyDescent="0.3">
      <c r="A4391" t="s">
        <v>130</v>
      </c>
      <c r="B4391" t="s">
        <v>170</v>
      </c>
      <c r="C4391" t="s">
        <v>210</v>
      </c>
      <c r="D4391">
        <v>8</v>
      </c>
      <c r="E4391">
        <v>1</v>
      </c>
      <c r="F4391">
        <v>59</v>
      </c>
      <c r="G4391">
        <v>3.7869999999999999</v>
      </c>
      <c r="H4391">
        <v>27</v>
      </c>
      <c r="I4391">
        <v>0.67500000000000004</v>
      </c>
      <c r="J4391">
        <v>1</v>
      </c>
      <c r="K4391">
        <v>1</v>
      </c>
      <c r="L4391">
        <v>1</v>
      </c>
      <c r="M4391">
        <v>0.59199999999999997</v>
      </c>
      <c r="N4391" t="e">
        <v>#N/A</v>
      </c>
      <c r="O4391" t="e">
        <v>#N/A</v>
      </c>
      <c r="P4391" t="e">
        <v>#N/A</v>
      </c>
      <c r="Q4391" t="e">
        <v>#N/A</v>
      </c>
      <c r="R4391" t="s">
        <v>210</v>
      </c>
      <c r="S4391">
        <v>1</v>
      </c>
      <c r="T4391">
        <v>1.0740000000000001</v>
      </c>
      <c r="U4391">
        <v>2.758</v>
      </c>
    </row>
    <row r="4392" spans="1:21" x14ac:dyDescent="0.3">
      <c r="A4392" t="s">
        <v>130</v>
      </c>
      <c r="B4392" t="s">
        <v>193</v>
      </c>
      <c r="C4392" t="s">
        <v>233</v>
      </c>
      <c r="D4392">
        <v>2</v>
      </c>
      <c r="E4392">
        <v>1</v>
      </c>
      <c r="F4392">
        <v>60</v>
      </c>
      <c r="G4392">
        <v>2.2490000000000001</v>
      </c>
      <c r="H4392">
        <v>29</v>
      </c>
      <c r="I4392">
        <v>0.72499999999999998</v>
      </c>
      <c r="J4392">
        <v>1</v>
      </c>
      <c r="K4392">
        <v>1</v>
      </c>
      <c r="L4392">
        <v>1</v>
      </c>
      <c r="M4392">
        <v>0.56999999999999995</v>
      </c>
      <c r="N4392" t="e">
        <v>#N/A</v>
      </c>
      <c r="O4392" t="e">
        <v>#N/A</v>
      </c>
      <c r="P4392" t="e">
        <v>#N/A</v>
      </c>
      <c r="Q4392" t="e">
        <v>#N/A</v>
      </c>
      <c r="R4392" t="s">
        <v>233</v>
      </c>
      <c r="S4392">
        <v>1</v>
      </c>
      <c r="T4392">
        <v>1.506</v>
      </c>
      <c r="U4392">
        <v>2.8180000000000001</v>
      </c>
    </row>
    <row r="4393" spans="1:21" x14ac:dyDescent="0.3">
      <c r="A4393" t="s">
        <v>130</v>
      </c>
      <c r="B4393" t="s">
        <v>184</v>
      </c>
      <c r="C4393" t="s">
        <v>224</v>
      </c>
      <c r="D4393">
        <v>22</v>
      </c>
      <c r="E4393">
        <v>1</v>
      </c>
      <c r="F4393">
        <v>67</v>
      </c>
      <c r="G4393">
        <v>2.6179999999999999</v>
      </c>
      <c r="H4393">
        <v>36</v>
      </c>
      <c r="I4393">
        <v>0.9</v>
      </c>
      <c r="J4393">
        <v>1</v>
      </c>
      <c r="K4393">
        <v>0</v>
      </c>
      <c r="L4393">
        <v>0</v>
      </c>
      <c r="M4393">
        <v>0.54700000000000004</v>
      </c>
      <c r="N4393" t="e">
        <v>#N/A</v>
      </c>
      <c r="O4393" t="e">
        <v>#N/A</v>
      </c>
      <c r="P4393" t="e">
        <v>#N/A</v>
      </c>
      <c r="Q4393" t="e">
        <v>#N/A</v>
      </c>
      <c r="R4393" t="s">
        <v>224</v>
      </c>
      <c r="S4393">
        <v>1</v>
      </c>
      <c r="T4393">
        <v>1.639</v>
      </c>
      <c r="U4393">
        <v>3.4220000000000002</v>
      </c>
    </row>
    <row r="4394" spans="1:21" x14ac:dyDescent="0.3">
      <c r="A4394" t="s">
        <v>130</v>
      </c>
      <c r="B4394" t="s">
        <v>195</v>
      </c>
      <c r="C4394" t="s">
        <v>235</v>
      </c>
      <c r="D4394">
        <v>29</v>
      </c>
      <c r="E4394">
        <v>1</v>
      </c>
      <c r="F4394">
        <v>34</v>
      </c>
      <c r="G4394">
        <v>3.5009999999999999</v>
      </c>
      <c r="H4394">
        <v>13</v>
      </c>
      <c r="I4394">
        <v>0.32500000000000001</v>
      </c>
      <c r="J4394">
        <v>1</v>
      </c>
      <c r="K4394">
        <v>0</v>
      </c>
      <c r="L4394">
        <v>0</v>
      </c>
      <c r="M4394">
        <v>0.67200000000000004</v>
      </c>
      <c r="N4394" t="e">
        <v>#N/A</v>
      </c>
      <c r="O4394" t="e">
        <v>#N/A</v>
      </c>
      <c r="P4394" t="e">
        <v>#N/A</v>
      </c>
      <c r="Q4394" t="e">
        <v>#N/A</v>
      </c>
      <c r="R4394" t="s">
        <v>235</v>
      </c>
      <c r="S4394">
        <v>1</v>
      </c>
      <c r="T4394">
        <v>2.0230000000000001</v>
      </c>
      <c r="U4394">
        <v>5.444</v>
      </c>
    </row>
    <row r="4395" spans="1:21" x14ac:dyDescent="0.3">
      <c r="A4395" t="s">
        <v>130</v>
      </c>
      <c r="B4395" t="s">
        <v>164</v>
      </c>
      <c r="C4395" t="s">
        <v>204</v>
      </c>
      <c r="D4395">
        <v>5</v>
      </c>
      <c r="E4395">
        <v>1</v>
      </c>
      <c r="F4395">
        <v>58</v>
      </c>
      <c r="G4395">
        <v>2.165</v>
      </c>
      <c r="H4395">
        <v>25</v>
      </c>
      <c r="I4395">
        <v>0.625</v>
      </c>
      <c r="J4395">
        <v>0</v>
      </c>
      <c r="K4395">
        <v>0</v>
      </c>
      <c r="L4395">
        <v>1</v>
      </c>
      <c r="M4395">
        <v>0.504</v>
      </c>
      <c r="N4395" t="e">
        <v>#N/A</v>
      </c>
      <c r="O4395" t="e">
        <v>#N/A</v>
      </c>
      <c r="P4395" t="e">
        <v>#N/A</v>
      </c>
      <c r="Q4395" t="e">
        <v>#N/A</v>
      </c>
      <c r="R4395" t="s">
        <v>204</v>
      </c>
      <c r="S4395">
        <v>1</v>
      </c>
      <c r="T4395">
        <v>1.1779999999999999</v>
      </c>
      <c r="U4395">
        <v>2.431</v>
      </c>
    </row>
    <row r="4396" spans="1:21" x14ac:dyDescent="0.3">
      <c r="A4396" t="s">
        <v>130</v>
      </c>
      <c r="B4396" t="s">
        <v>188</v>
      </c>
      <c r="C4396" t="s">
        <v>228</v>
      </c>
      <c r="D4396">
        <v>24</v>
      </c>
      <c r="E4396">
        <v>1</v>
      </c>
      <c r="F4396">
        <v>36</v>
      </c>
      <c r="G4396">
        <v>4.2210000000000001</v>
      </c>
      <c r="H4396">
        <v>14</v>
      </c>
      <c r="I4396">
        <v>0.35</v>
      </c>
      <c r="J4396">
        <v>0</v>
      </c>
      <c r="K4396">
        <v>0</v>
      </c>
      <c r="L4396">
        <v>1</v>
      </c>
      <c r="M4396">
        <v>0.56200000000000006</v>
      </c>
      <c r="N4396" t="e">
        <v>#N/A</v>
      </c>
      <c r="O4396" t="e">
        <v>#N/A</v>
      </c>
      <c r="P4396" t="e">
        <v>#N/A</v>
      </c>
      <c r="Q4396" t="e">
        <v>#N/A</v>
      </c>
      <c r="R4396" t="s">
        <v>246</v>
      </c>
      <c r="S4396">
        <v>0</v>
      </c>
      <c r="T4396">
        <v>11.587</v>
      </c>
      <c r="U4396">
        <v>13.029</v>
      </c>
    </row>
    <row r="4397" spans="1:21" x14ac:dyDescent="0.3">
      <c r="A4397" t="s">
        <v>130</v>
      </c>
      <c r="B4397" t="s">
        <v>191</v>
      </c>
      <c r="C4397" t="s">
        <v>231</v>
      </c>
      <c r="D4397">
        <v>3</v>
      </c>
      <c r="E4397">
        <v>1</v>
      </c>
      <c r="F4397">
        <v>74</v>
      </c>
      <c r="G4397">
        <v>2.38</v>
      </c>
      <c r="H4397">
        <v>40</v>
      </c>
      <c r="I4397">
        <v>1</v>
      </c>
      <c r="J4397">
        <v>1</v>
      </c>
      <c r="K4397">
        <v>1</v>
      </c>
      <c r="L4397">
        <v>1</v>
      </c>
      <c r="M4397">
        <v>0.61399999999999999</v>
      </c>
      <c r="N4397" t="e">
        <v>#N/A</v>
      </c>
      <c r="O4397" t="e">
        <v>#N/A</v>
      </c>
      <c r="P4397" t="e">
        <v>#N/A</v>
      </c>
      <c r="Q4397" t="e">
        <v>#N/A</v>
      </c>
      <c r="R4397" t="s">
        <v>231</v>
      </c>
      <c r="S4397">
        <v>1</v>
      </c>
      <c r="T4397">
        <v>1.204</v>
      </c>
      <c r="U4397">
        <v>2.3740000000000001</v>
      </c>
    </row>
    <row r="4398" spans="1:21" x14ac:dyDescent="0.3">
      <c r="A4398" t="s">
        <v>130</v>
      </c>
      <c r="B4398" t="s">
        <v>196</v>
      </c>
      <c r="C4398" t="s">
        <v>236</v>
      </c>
      <c r="D4398">
        <v>32</v>
      </c>
      <c r="E4398">
        <v>1</v>
      </c>
      <c r="F4398">
        <v>40</v>
      </c>
      <c r="G4398">
        <v>2.552</v>
      </c>
      <c r="H4398">
        <v>17</v>
      </c>
      <c r="I4398">
        <v>0.42499999999999999</v>
      </c>
      <c r="J4398">
        <v>1</v>
      </c>
      <c r="K4398">
        <v>0</v>
      </c>
      <c r="L4398">
        <v>0</v>
      </c>
      <c r="M4398">
        <v>0.60699999999999998</v>
      </c>
      <c r="N4398" t="e">
        <v>#N/A</v>
      </c>
      <c r="O4398" t="e">
        <v>#N/A</v>
      </c>
      <c r="P4398" t="e">
        <v>#N/A</v>
      </c>
      <c r="Q4398" t="e">
        <v>#N/A</v>
      </c>
      <c r="R4398" t="s">
        <v>236</v>
      </c>
      <c r="S4398">
        <v>1</v>
      </c>
      <c r="T4398">
        <v>1.7190000000000001</v>
      </c>
      <c r="U4398">
        <v>3.355</v>
      </c>
    </row>
    <row r="4399" spans="1:21" x14ac:dyDescent="0.3">
      <c r="A4399" t="s">
        <v>130</v>
      </c>
      <c r="B4399" t="s">
        <v>175</v>
      </c>
      <c r="C4399" t="s">
        <v>215</v>
      </c>
      <c r="D4399">
        <v>30</v>
      </c>
      <c r="E4399">
        <v>1</v>
      </c>
      <c r="F4399">
        <v>10</v>
      </c>
      <c r="G4399">
        <v>3.5910000000000002</v>
      </c>
      <c r="H4399">
        <v>3</v>
      </c>
      <c r="I4399">
        <v>7.4999999999999997E-2</v>
      </c>
      <c r="J4399">
        <v>0</v>
      </c>
      <c r="K4399">
        <v>1</v>
      </c>
      <c r="L4399">
        <v>0</v>
      </c>
      <c r="M4399">
        <v>0.61499999999999999</v>
      </c>
      <c r="N4399" t="e">
        <v>#N/A</v>
      </c>
      <c r="O4399" t="e">
        <v>#N/A</v>
      </c>
      <c r="P4399" t="e">
        <v>#N/A</v>
      </c>
      <c r="Q4399" t="e">
        <v>#N/A</v>
      </c>
      <c r="R4399" t="s">
        <v>215</v>
      </c>
      <c r="S4399">
        <v>1</v>
      </c>
      <c r="T4399">
        <v>1.657</v>
      </c>
      <c r="U4399">
        <v>3.2109999999999999</v>
      </c>
    </row>
    <row r="4400" spans="1:21" x14ac:dyDescent="0.3">
      <c r="A4400" t="s">
        <v>130</v>
      </c>
      <c r="B4400" t="s">
        <v>189</v>
      </c>
      <c r="C4400" t="s">
        <v>229</v>
      </c>
      <c r="D4400">
        <v>37</v>
      </c>
      <c r="E4400">
        <v>1</v>
      </c>
      <c r="F4400">
        <v>40</v>
      </c>
      <c r="G4400">
        <v>4.5960000000000001</v>
      </c>
      <c r="H4400">
        <v>19</v>
      </c>
      <c r="I4400">
        <v>0.47499999999999998</v>
      </c>
      <c r="J4400">
        <v>0</v>
      </c>
      <c r="K4400">
        <v>0</v>
      </c>
      <c r="L4400">
        <v>1</v>
      </c>
      <c r="M4400">
        <v>0.60899999999999999</v>
      </c>
      <c r="N4400" t="e">
        <v>#N/A</v>
      </c>
      <c r="O4400" t="e">
        <v>#N/A</v>
      </c>
      <c r="P4400" t="e">
        <v>#N/A</v>
      </c>
      <c r="Q4400" t="e">
        <v>#N/A</v>
      </c>
      <c r="R4400" t="s">
        <v>229</v>
      </c>
      <c r="S4400">
        <v>1</v>
      </c>
      <c r="T4400">
        <v>1.4139999999999999</v>
      </c>
      <c r="U4400">
        <v>2.4790000000000001</v>
      </c>
    </row>
    <row r="4401" spans="1:21" x14ac:dyDescent="0.3">
      <c r="A4401" t="s">
        <v>130</v>
      </c>
      <c r="B4401" t="s">
        <v>177</v>
      </c>
      <c r="C4401" t="s">
        <v>217</v>
      </c>
      <c r="D4401">
        <v>7</v>
      </c>
      <c r="E4401">
        <v>1</v>
      </c>
      <c r="F4401">
        <v>64</v>
      </c>
      <c r="G4401">
        <v>1.966</v>
      </c>
      <c r="H4401">
        <v>33</v>
      </c>
      <c r="I4401">
        <v>0.82499999999999996</v>
      </c>
      <c r="J4401">
        <v>1</v>
      </c>
      <c r="K4401">
        <v>0</v>
      </c>
      <c r="L4401">
        <v>0</v>
      </c>
      <c r="M4401">
        <v>0.53800000000000003</v>
      </c>
      <c r="N4401" t="e">
        <v>#N/A</v>
      </c>
      <c r="O4401" t="e">
        <v>#N/A</v>
      </c>
      <c r="P4401" t="e">
        <v>#N/A</v>
      </c>
      <c r="Q4401" t="e">
        <v>#N/A</v>
      </c>
      <c r="R4401" t="s">
        <v>217</v>
      </c>
      <c r="S4401">
        <v>1</v>
      </c>
      <c r="T4401">
        <v>1.1679999999999999</v>
      </c>
      <c r="U4401">
        <v>2.7069999999999999</v>
      </c>
    </row>
    <row r="4402" spans="1:21" x14ac:dyDescent="0.3">
      <c r="A4402" t="s">
        <v>131</v>
      </c>
      <c r="B4402" t="s">
        <v>170</v>
      </c>
      <c r="C4402" t="s">
        <v>210</v>
      </c>
      <c r="D4402">
        <v>31</v>
      </c>
      <c r="E4402">
        <v>1</v>
      </c>
      <c r="F4402">
        <v>12</v>
      </c>
      <c r="G4402">
        <v>3.669</v>
      </c>
      <c r="H4402">
        <v>31</v>
      </c>
      <c r="I4402">
        <v>0.77500000000000002</v>
      </c>
      <c r="J4402">
        <v>0</v>
      </c>
      <c r="K4402">
        <v>1</v>
      </c>
      <c r="L4402">
        <v>0</v>
      </c>
      <c r="M4402">
        <v>0.67</v>
      </c>
      <c r="N4402" t="e">
        <v>#N/A</v>
      </c>
      <c r="O4402" t="e">
        <v>#N/A</v>
      </c>
      <c r="P4402" t="e">
        <v>#N/A</v>
      </c>
      <c r="Q4402" t="e">
        <v>#N/A</v>
      </c>
      <c r="R4402" t="s">
        <v>237</v>
      </c>
      <c r="S4402">
        <v>0</v>
      </c>
      <c r="T4402">
        <v>7.9829999999999997</v>
      </c>
      <c r="U4402">
        <v>11.832000000000001</v>
      </c>
    </row>
    <row r="4403" spans="1:21" x14ac:dyDescent="0.3">
      <c r="A4403" t="s">
        <v>131</v>
      </c>
      <c r="B4403" t="s">
        <v>172</v>
      </c>
      <c r="C4403" t="s">
        <v>212</v>
      </c>
      <c r="D4403">
        <v>17</v>
      </c>
      <c r="E4403">
        <v>1</v>
      </c>
      <c r="F4403">
        <v>3</v>
      </c>
      <c r="G4403">
        <v>4.3259999999999996</v>
      </c>
      <c r="H4403">
        <v>25</v>
      </c>
      <c r="I4403">
        <v>0.625</v>
      </c>
      <c r="J4403">
        <v>1</v>
      </c>
      <c r="K4403">
        <v>1</v>
      </c>
      <c r="L4403">
        <v>1</v>
      </c>
      <c r="M4403">
        <v>4.0540000000000003</v>
      </c>
      <c r="N4403" t="e">
        <v>#N/A</v>
      </c>
      <c r="O4403" t="e">
        <v>#N/A</v>
      </c>
      <c r="P4403" t="e">
        <v>#N/A</v>
      </c>
      <c r="Q4403" t="e">
        <v>#N/A</v>
      </c>
      <c r="R4403" t="s">
        <v>237</v>
      </c>
      <c r="S4403">
        <v>0</v>
      </c>
      <c r="T4403">
        <v>2.6179999999999999</v>
      </c>
      <c r="U4403">
        <v>4.4749999999999996</v>
      </c>
    </row>
    <row r="4404" spans="1:21" x14ac:dyDescent="0.3">
      <c r="A4404" t="s">
        <v>131</v>
      </c>
      <c r="B4404" t="s">
        <v>189</v>
      </c>
      <c r="C4404" t="s">
        <v>229</v>
      </c>
      <c r="D4404">
        <v>25</v>
      </c>
      <c r="E4404">
        <v>1</v>
      </c>
      <c r="F4404">
        <v>91</v>
      </c>
      <c r="G4404">
        <v>3.99</v>
      </c>
      <c r="H4404">
        <v>38</v>
      </c>
      <c r="I4404">
        <v>0.95</v>
      </c>
      <c r="J4404">
        <v>0</v>
      </c>
      <c r="K4404">
        <v>0</v>
      </c>
      <c r="L4404">
        <v>1</v>
      </c>
      <c r="M4404">
        <v>1.167</v>
      </c>
      <c r="N4404" t="e">
        <v>#N/A</v>
      </c>
      <c r="O4404" t="e">
        <v>#N/A</v>
      </c>
      <c r="P4404" t="e">
        <v>#N/A</v>
      </c>
      <c r="Q4404" t="e">
        <v>#N/A</v>
      </c>
      <c r="R4404" t="s">
        <v>229</v>
      </c>
      <c r="S4404">
        <v>1</v>
      </c>
      <c r="T4404">
        <v>1.6679999999999999</v>
      </c>
      <c r="U4404">
        <v>4.9880000000000004</v>
      </c>
    </row>
    <row r="4405" spans="1:21" x14ac:dyDescent="0.3">
      <c r="A4405" t="s">
        <v>131</v>
      </c>
      <c r="B4405" t="s">
        <v>179</v>
      </c>
      <c r="C4405" t="s">
        <v>219</v>
      </c>
      <c r="D4405">
        <v>30</v>
      </c>
      <c r="E4405">
        <v>1</v>
      </c>
      <c r="F4405">
        <v>1</v>
      </c>
      <c r="G4405">
        <v>2.6539999999999999</v>
      </c>
      <c r="H4405">
        <v>17</v>
      </c>
      <c r="I4405">
        <v>0.42499999999999999</v>
      </c>
      <c r="J4405">
        <v>1</v>
      </c>
      <c r="K4405">
        <v>1</v>
      </c>
      <c r="L4405">
        <v>1</v>
      </c>
      <c r="M4405">
        <v>0.61399999999999999</v>
      </c>
      <c r="N4405" t="e">
        <v>#N/A</v>
      </c>
      <c r="O4405" t="e">
        <v>#N/A</v>
      </c>
      <c r="P4405" t="e">
        <v>#N/A</v>
      </c>
      <c r="Q4405" t="e">
        <v>#N/A</v>
      </c>
      <c r="R4405" t="s">
        <v>237</v>
      </c>
      <c r="S4405">
        <v>0</v>
      </c>
      <c r="T4405">
        <v>3.9769999999999999</v>
      </c>
      <c r="U4405">
        <v>5.8620000000000001</v>
      </c>
    </row>
    <row r="4406" spans="1:21" x14ac:dyDescent="0.3">
      <c r="A4406" t="s">
        <v>131</v>
      </c>
      <c r="B4406" t="s">
        <v>187</v>
      </c>
      <c r="C4406" t="s">
        <v>227</v>
      </c>
      <c r="D4406">
        <v>10</v>
      </c>
      <c r="E4406">
        <v>1</v>
      </c>
      <c r="F4406">
        <v>1</v>
      </c>
      <c r="G4406">
        <v>4.3250000000000002</v>
      </c>
      <c r="H4406">
        <v>4</v>
      </c>
      <c r="I4406">
        <v>0.1</v>
      </c>
      <c r="J4406">
        <v>1</v>
      </c>
      <c r="K4406">
        <v>0</v>
      </c>
      <c r="L4406">
        <v>0</v>
      </c>
      <c r="M4406">
        <v>1.006</v>
      </c>
      <c r="N4406" t="e">
        <v>#N/A</v>
      </c>
      <c r="O4406" t="e">
        <v>#N/A</v>
      </c>
      <c r="P4406" t="e">
        <v>#N/A</v>
      </c>
      <c r="Q4406" t="e">
        <v>#N/A</v>
      </c>
      <c r="R4406" t="s">
        <v>237</v>
      </c>
      <c r="S4406">
        <v>0</v>
      </c>
      <c r="T4406">
        <v>1.623</v>
      </c>
      <c r="U4406">
        <v>3.879</v>
      </c>
    </row>
    <row r="4407" spans="1:21" x14ac:dyDescent="0.3">
      <c r="A4407" t="s">
        <v>131</v>
      </c>
      <c r="B4407" t="s">
        <v>188</v>
      </c>
      <c r="C4407" t="s">
        <v>228</v>
      </c>
      <c r="D4407">
        <v>36</v>
      </c>
      <c r="E4407">
        <v>1</v>
      </c>
      <c r="F4407">
        <v>1</v>
      </c>
      <c r="G4407">
        <v>2.6520000000000001</v>
      </c>
      <c r="H4407">
        <v>6</v>
      </c>
      <c r="I4407">
        <v>0.15</v>
      </c>
      <c r="J4407">
        <v>1</v>
      </c>
      <c r="K4407">
        <v>0</v>
      </c>
      <c r="L4407">
        <v>0</v>
      </c>
      <c r="M4407">
        <v>0.97199999999999998</v>
      </c>
      <c r="N4407" t="e">
        <v>#N/A</v>
      </c>
      <c r="O4407" t="e">
        <v>#N/A</v>
      </c>
      <c r="P4407" t="e">
        <v>#N/A</v>
      </c>
      <c r="Q4407" t="e">
        <v>#N/A</v>
      </c>
      <c r="R4407" t="s">
        <v>237</v>
      </c>
      <c r="S4407">
        <v>0</v>
      </c>
      <c r="T4407">
        <v>3.8519999999999999</v>
      </c>
      <c r="U4407">
        <v>5.3810000000000002</v>
      </c>
    </row>
    <row r="4408" spans="1:21" x14ac:dyDescent="0.3">
      <c r="A4408" t="s">
        <v>131</v>
      </c>
      <c r="B4408" t="s">
        <v>175</v>
      </c>
      <c r="C4408" t="s">
        <v>215</v>
      </c>
      <c r="D4408">
        <v>11</v>
      </c>
      <c r="E4408">
        <v>1</v>
      </c>
      <c r="F4408">
        <v>1</v>
      </c>
      <c r="G4408">
        <v>6.0810000000000004</v>
      </c>
      <c r="H4408">
        <v>1</v>
      </c>
      <c r="I4408">
        <v>2.5000000000000001E-2</v>
      </c>
      <c r="J4408">
        <v>1</v>
      </c>
      <c r="K4408">
        <v>0</v>
      </c>
      <c r="L4408">
        <v>0</v>
      </c>
      <c r="M4408">
        <v>2.5659999999999998</v>
      </c>
      <c r="N4408" t="e">
        <v>#N/A</v>
      </c>
      <c r="O4408" t="e">
        <v>#N/A</v>
      </c>
      <c r="P4408" t="e">
        <v>#N/A</v>
      </c>
      <c r="Q4408" t="e">
        <v>#N/A</v>
      </c>
      <c r="R4408" t="s">
        <v>237</v>
      </c>
      <c r="S4408">
        <v>0</v>
      </c>
      <c r="T4408">
        <v>1.5409999999999999</v>
      </c>
      <c r="U4408">
        <v>4.2140000000000004</v>
      </c>
    </row>
    <row r="4409" spans="1:21" x14ac:dyDescent="0.3">
      <c r="A4409" t="s">
        <v>131</v>
      </c>
      <c r="B4409" t="s">
        <v>161</v>
      </c>
      <c r="C4409" t="s">
        <v>201</v>
      </c>
      <c r="D4409">
        <v>2</v>
      </c>
      <c r="E4409">
        <v>1</v>
      </c>
      <c r="F4409">
        <v>8</v>
      </c>
      <c r="G4409">
        <v>1.9339999999999999</v>
      </c>
      <c r="H4409">
        <v>29</v>
      </c>
      <c r="I4409">
        <v>0.72499999999999998</v>
      </c>
      <c r="J4409">
        <v>0</v>
      </c>
      <c r="K4409">
        <v>0</v>
      </c>
      <c r="L4409">
        <v>1</v>
      </c>
      <c r="M4409">
        <v>0.92600000000000005</v>
      </c>
      <c r="N4409" t="e">
        <v>#N/A</v>
      </c>
      <c r="O4409" t="e">
        <v>#N/A</v>
      </c>
      <c r="P4409" t="e">
        <v>#N/A</v>
      </c>
      <c r="Q4409" t="e">
        <v>#N/A</v>
      </c>
      <c r="R4409" t="s">
        <v>237</v>
      </c>
      <c r="S4409">
        <v>0</v>
      </c>
      <c r="T4409">
        <v>3.399</v>
      </c>
      <c r="U4409">
        <v>5.0679999999999996</v>
      </c>
    </row>
    <row r="4410" spans="1:21" x14ac:dyDescent="0.3">
      <c r="A4410" t="s">
        <v>131</v>
      </c>
      <c r="B4410" t="s">
        <v>171</v>
      </c>
      <c r="C4410" t="s">
        <v>211</v>
      </c>
      <c r="D4410">
        <v>29</v>
      </c>
      <c r="E4410">
        <v>1</v>
      </c>
      <c r="F4410">
        <v>95</v>
      </c>
      <c r="G4410">
        <v>5.6059999999999999</v>
      </c>
      <c r="H4410">
        <v>39</v>
      </c>
      <c r="I4410">
        <v>0.97499999999999998</v>
      </c>
      <c r="J4410">
        <v>0</v>
      </c>
      <c r="K4410">
        <v>0</v>
      </c>
      <c r="L4410">
        <v>1</v>
      </c>
      <c r="M4410">
        <v>1.405</v>
      </c>
      <c r="N4410" t="e">
        <v>#N/A</v>
      </c>
      <c r="O4410" t="e">
        <v>#N/A</v>
      </c>
      <c r="P4410" t="e">
        <v>#N/A</v>
      </c>
      <c r="Q4410" t="e">
        <v>#N/A</v>
      </c>
      <c r="R4410" t="s">
        <v>211</v>
      </c>
      <c r="S4410">
        <v>1</v>
      </c>
      <c r="T4410">
        <v>6.2</v>
      </c>
      <c r="U4410">
        <v>8.1999999999999993</v>
      </c>
    </row>
    <row r="4411" spans="1:21" x14ac:dyDescent="0.3">
      <c r="A4411" t="s">
        <v>131</v>
      </c>
      <c r="B4411" t="s">
        <v>158</v>
      </c>
      <c r="C4411" t="s">
        <v>198</v>
      </c>
      <c r="D4411">
        <v>39</v>
      </c>
      <c r="E4411">
        <v>1</v>
      </c>
      <c r="F4411">
        <v>87</v>
      </c>
      <c r="G4411">
        <v>3.4689999999999999</v>
      </c>
      <c r="H4411">
        <v>35</v>
      </c>
      <c r="I4411">
        <v>0.875</v>
      </c>
      <c r="J4411">
        <v>0</v>
      </c>
      <c r="K4411">
        <v>0</v>
      </c>
      <c r="L4411">
        <v>1</v>
      </c>
      <c r="M4411">
        <v>1.319</v>
      </c>
      <c r="N4411" t="e">
        <v>#N/A</v>
      </c>
      <c r="O4411" t="e">
        <v>#N/A</v>
      </c>
      <c r="P4411" t="e">
        <v>#N/A</v>
      </c>
      <c r="Q4411" t="e">
        <v>#N/A</v>
      </c>
      <c r="R4411" t="s">
        <v>198</v>
      </c>
      <c r="S4411">
        <v>1</v>
      </c>
      <c r="T4411">
        <v>3.15</v>
      </c>
      <c r="U4411">
        <v>5.1909999999999998</v>
      </c>
    </row>
    <row r="4412" spans="1:21" x14ac:dyDescent="0.3">
      <c r="A4412" t="s">
        <v>131</v>
      </c>
      <c r="B4412" t="s">
        <v>194</v>
      </c>
      <c r="C4412" t="s">
        <v>234</v>
      </c>
      <c r="D4412">
        <v>32</v>
      </c>
      <c r="E4412">
        <v>1</v>
      </c>
      <c r="F4412">
        <v>2</v>
      </c>
      <c r="G4412">
        <v>3.117</v>
      </c>
      <c r="H4412">
        <v>23</v>
      </c>
      <c r="I4412">
        <v>0.57499999999999996</v>
      </c>
      <c r="J4412">
        <v>0</v>
      </c>
      <c r="K4412">
        <v>1</v>
      </c>
      <c r="L4412">
        <v>0</v>
      </c>
      <c r="M4412">
        <v>1.0389999999999999</v>
      </c>
      <c r="N4412" t="e">
        <v>#N/A</v>
      </c>
      <c r="O4412" t="e">
        <v>#N/A</v>
      </c>
      <c r="P4412" t="e">
        <v>#N/A</v>
      </c>
      <c r="Q4412" t="e">
        <v>#N/A</v>
      </c>
      <c r="R4412" t="s">
        <v>237</v>
      </c>
      <c r="S4412">
        <v>0</v>
      </c>
      <c r="T4412">
        <v>1.9530000000000001</v>
      </c>
      <c r="U4412">
        <v>6.09</v>
      </c>
    </row>
    <row r="4413" spans="1:21" x14ac:dyDescent="0.3">
      <c r="A4413" t="s">
        <v>131</v>
      </c>
      <c r="B4413" t="s">
        <v>190</v>
      </c>
      <c r="C4413" t="s">
        <v>230</v>
      </c>
      <c r="D4413">
        <v>6</v>
      </c>
      <c r="E4413">
        <v>1</v>
      </c>
      <c r="F4413">
        <v>5</v>
      </c>
      <c r="G4413">
        <v>4.5270000000000001</v>
      </c>
      <c r="H4413">
        <v>27</v>
      </c>
      <c r="I4413">
        <v>0.67500000000000004</v>
      </c>
      <c r="J4413">
        <v>0</v>
      </c>
      <c r="K4413">
        <v>0</v>
      </c>
      <c r="L4413">
        <v>1</v>
      </c>
      <c r="M4413">
        <v>0.72599999999999998</v>
      </c>
      <c r="N4413" t="e">
        <v>#N/A</v>
      </c>
      <c r="O4413" t="e">
        <v>#N/A</v>
      </c>
      <c r="P4413" t="e">
        <v>#N/A</v>
      </c>
      <c r="Q4413" t="e">
        <v>#N/A</v>
      </c>
      <c r="R4413" t="s">
        <v>230</v>
      </c>
      <c r="S4413">
        <v>1</v>
      </c>
      <c r="T4413">
        <v>3.1720000000000002</v>
      </c>
      <c r="U4413">
        <v>5.0060000000000002</v>
      </c>
    </row>
    <row r="4414" spans="1:21" x14ac:dyDescent="0.3">
      <c r="A4414" t="s">
        <v>131</v>
      </c>
      <c r="B4414" t="s">
        <v>163</v>
      </c>
      <c r="C4414" t="s">
        <v>203</v>
      </c>
      <c r="D4414">
        <v>40</v>
      </c>
      <c r="E4414">
        <v>1</v>
      </c>
      <c r="F4414">
        <v>11</v>
      </c>
      <c r="G4414">
        <v>3.7650000000000001</v>
      </c>
      <c r="H4414">
        <v>30</v>
      </c>
      <c r="I4414">
        <v>0.75</v>
      </c>
      <c r="J4414">
        <v>0</v>
      </c>
      <c r="K4414">
        <v>1</v>
      </c>
      <c r="L4414">
        <v>0</v>
      </c>
      <c r="M4414">
        <v>1.3180000000000001</v>
      </c>
      <c r="N4414" t="e">
        <v>#N/A</v>
      </c>
      <c r="O4414" t="e">
        <v>#N/A</v>
      </c>
      <c r="P4414" t="e">
        <v>#N/A</v>
      </c>
      <c r="Q4414" t="e">
        <v>#N/A</v>
      </c>
      <c r="R4414" t="s">
        <v>237</v>
      </c>
      <c r="S4414">
        <v>0</v>
      </c>
      <c r="T4414">
        <v>2.2850000000000001</v>
      </c>
      <c r="U4414">
        <v>3.9660000000000002</v>
      </c>
    </row>
    <row r="4415" spans="1:21" x14ac:dyDescent="0.3">
      <c r="A4415" t="s">
        <v>131</v>
      </c>
      <c r="B4415" t="s">
        <v>196</v>
      </c>
      <c r="C4415" t="s">
        <v>236</v>
      </c>
      <c r="D4415">
        <v>13</v>
      </c>
      <c r="E4415">
        <v>1</v>
      </c>
      <c r="F4415">
        <v>1</v>
      </c>
      <c r="G4415">
        <v>2.3420000000000001</v>
      </c>
      <c r="H4415">
        <v>16</v>
      </c>
      <c r="I4415">
        <v>0.4</v>
      </c>
      <c r="J4415">
        <v>1</v>
      </c>
      <c r="K4415">
        <v>1</v>
      </c>
      <c r="L4415">
        <v>1</v>
      </c>
      <c r="M4415">
        <v>0.82199999999999995</v>
      </c>
      <c r="N4415" t="e">
        <v>#N/A</v>
      </c>
      <c r="O4415" t="e">
        <v>#N/A</v>
      </c>
      <c r="P4415" t="e">
        <v>#N/A</v>
      </c>
      <c r="Q4415" t="e">
        <v>#N/A</v>
      </c>
      <c r="R4415" t="s">
        <v>200</v>
      </c>
      <c r="S4415">
        <v>0</v>
      </c>
      <c r="T4415">
        <v>2.3980000000000001</v>
      </c>
      <c r="U4415">
        <v>4.2709999999999999</v>
      </c>
    </row>
    <row r="4416" spans="1:21" x14ac:dyDescent="0.3">
      <c r="A4416" t="s">
        <v>131</v>
      </c>
      <c r="B4416" t="s">
        <v>157</v>
      </c>
      <c r="C4416" t="s">
        <v>197</v>
      </c>
      <c r="D4416">
        <v>20</v>
      </c>
      <c r="E4416">
        <v>1</v>
      </c>
      <c r="F4416">
        <v>1</v>
      </c>
      <c r="G4416">
        <v>3.9169999999999998</v>
      </c>
      <c r="H4416">
        <v>13</v>
      </c>
      <c r="I4416">
        <v>0.32500000000000001</v>
      </c>
      <c r="J4416">
        <v>0</v>
      </c>
      <c r="K4416">
        <v>1</v>
      </c>
      <c r="L4416">
        <v>0</v>
      </c>
      <c r="M4416">
        <v>1.4219999999999999</v>
      </c>
      <c r="N4416" t="e">
        <v>#N/A</v>
      </c>
      <c r="O4416" t="e">
        <v>#N/A</v>
      </c>
      <c r="P4416" t="e">
        <v>#N/A</v>
      </c>
      <c r="Q4416" t="e">
        <v>#N/A</v>
      </c>
      <c r="R4416" t="s">
        <v>237</v>
      </c>
      <c r="S4416">
        <v>0</v>
      </c>
      <c r="T4416">
        <v>5.4859999999999998</v>
      </c>
      <c r="U4416">
        <v>6.9109999999999996</v>
      </c>
    </row>
    <row r="4417" spans="1:21" x14ac:dyDescent="0.3">
      <c r="A4417" t="s">
        <v>131</v>
      </c>
      <c r="B4417" t="s">
        <v>164</v>
      </c>
      <c r="C4417" t="s">
        <v>204</v>
      </c>
      <c r="D4417">
        <v>15</v>
      </c>
      <c r="E4417">
        <v>1</v>
      </c>
      <c r="F4417">
        <v>1</v>
      </c>
      <c r="G4417">
        <v>3.43</v>
      </c>
      <c r="H4417">
        <v>3</v>
      </c>
      <c r="I4417">
        <v>7.4999999999999997E-2</v>
      </c>
      <c r="J4417">
        <v>1</v>
      </c>
      <c r="K4417">
        <v>0</v>
      </c>
      <c r="L4417">
        <v>0</v>
      </c>
      <c r="M4417">
        <v>0.98299999999999998</v>
      </c>
      <c r="N4417" t="e">
        <v>#N/A</v>
      </c>
      <c r="O4417" t="e">
        <v>#N/A</v>
      </c>
      <c r="P4417" t="e">
        <v>#N/A</v>
      </c>
      <c r="Q4417" t="e">
        <v>#N/A</v>
      </c>
      <c r="R4417" t="s">
        <v>237</v>
      </c>
      <c r="S4417">
        <v>0</v>
      </c>
      <c r="T4417">
        <v>2.0529999999999999</v>
      </c>
      <c r="U4417">
        <v>4.1890000000000001</v>
      </c>
    </row>
    <row r="4418" spans="1:21" x14ac:dyDescent="0.3">
      <c r="A4418" t="s">
        <v>131</v>
      </c>
      <c r="B4418" t="s">
        <v>183</v>
      </c>
      <c r="C4418" t="s">
        <v>223</v>
      </c>
      <c r="D4418">
        <v>35</v>
      </c>
      <c r="E4418">
        <v>1</v>
      </c>
      <c r="F4418">
        <v>1</v>
      </c>
      <c r="G4418">
        <v>2.5760000000000001</v>
      </c>
      <c r="H4418">
        <v>5</v>
      </c>
      <c r="I4418">
        <v>0.125</v>
      </c>
      <c r="J4418">
        <v>1</v>
      </c>
      <c r="K4418">
        <v>0</v>
      </c>
      <c r="L4418">
        <v>0</v>
      </c>
      <c r="M4418">
        <v>0.97</v>
      </c>
      <c r="N4418" t="e">
        <v>#N/A</v>
      </c>
      <c r="O4418" t="e">
        <v>#N/A</v>
      </c>
      <c r="P4418" t="e">
        <v>#N/A</v>
      </c>
      <c r="Q4418" t="e">
        <v>#N/A</v>
      </c>
      <c r="R4418" t="s">
        <v>237</v>
      </c>
      <c r="S4418">
        <v>0</v>
      </c>
      <c r="T4418">
        <v>1.63</v>
      </c>
      <c r="U4418">
        <v>3.44</v>
      </c>
    </row>
    <row r="4419" spans="1:21" x14ac:dyDescent="0.3">
      <c r="A4419" t="s">
        <v>131</v>
      </c>
      <c r="B4419" t="s">
        <v>159</v>
      </c>
      <c r="C4419" t="s">
        <v>199</v>
      </c>
      <c r="D4419">
        <v>27</v>
      </c>
      <c r="E4419">
        <v>1</v>
      </c>
      <c r="F4419">
        <v>1</v>
      </c>
      <c r="G4419">
        <v>2.2450000000000001</v>
      </c>
      <c r="H4419">
        <v>11</v>
      </c>
      <c r="I4419">
        <v>0.27500000000000002</v>
      </c>
      <c r="J4419">
        <v>0</v>
      </c>
      <c r="K4419">
        <v>1</v>
      </c>
      <c r="L4419">
        <v>0</v>
      </c>
      <c r="M4419">
        <v>1.04</v>
      </c>
      <c r="N4419" t="e">
        <v>#N/A</v>
      </c>
      <c r="O4419" t="e">
        <v>#N/A</v>
      </c>
      <c r="P4419" t="e">
        <v>#N/A</v>
      </c>
      <c r="Q4419" t="e">
        <v>#N/A</v>
      </c>
      <c r="R4419" t="s">
        <v>237</v>
      </c>
      <c r="S4419">
        <v>0</v>
      </c>
      <c r="T4419">
        <v>4.0359999999999996</v>
      </c>
      <c r="U4419">
        <v>7.2850000000000001</v>
      </c>
    </row>
    <row r="4420" spans="1:21" x14ac:dyDescent="0.3">
      <c r="A4420" t="s">
        <v>131</v>
      </c>
      <c r="B4420" t="s">
        <v>165</v>
      </c>
      <c r="C4420" t="s">
        <v>205</v>
      </c>
      <c r="D4420">
        <v>37</v>
      </c>
      <c r="E4420">
        <v>1</v>
      </c>
      <c r="F4420">
        <v>1</v>
      </c>
      <c r="G4420">
        <v>2.0449999999999999</v>
      </c>
      <c r="H4420">
        <v>8</v>
      </c>
      <c r="I4420">
        <v>0.2</v>
      </c>
      <c r="J4420">
        <v>1</v>
      </c>
      <c r="K4420">
        <v>0</v>
      </c>
      <c r="L4420">
        <v>0</v>
      </c>
      <c r="M4420">
        <v>1.278</v>
      </c>
      <c r="N4420" t="e">
        <v>#N/A</v>
      </c>
      <c r="O4420" t="e">
        <v>#N/A</v>
      </c>
      <c r="P4420" t="e">
        <v>#N/A</v>
      </c>
      <c r="Q4420" t="e">
        <v>#N/A</v>
      </c>
      <c r="R4420" t="s">
        <v>237</v>
      </c>
      <c r="S4420">
        <v>0</v>
      </c>
      <c r="T4420">
        <v>4.3970000000000002</v>
      </c>
      <c r="U4420">
        <v>8.8059999999999992</v>
      </c>
    </row>
    <row r="4421" spans="1:21" x14ac:dyDescent="0.3">
      <c r="A4421" t="s">
        <v>131</v>
      </c>
      <c r="B4421" t="s">
        <v>162</v>
      </c>
      <c r="C4421" t="s">
        <v>202</v>
      </c>
      <c r="D4421">
        <v>22</v>
      </c>
      <c r="E4421">
        <v>1</v>
      </c>
      <c r="F4421">
        <v>1</v>
      </c>
      <c r="G4421">
        <v>2.839</v>
      </c>
      <c r="H4421">
        <v>20</v>
      </c>
      <c r="I4421">
        <v>0.5</v>
      </c>
      <c r="J4421">
        <v>1</v>
      </c>
      <c r="K4421">
        <v>1</v>
      </c>
      <c r="L4421">
        <v>1</v>
      </c>
      <c r="M4421">
        <v>0.81299999999999994</v>
      </c>
      <c r="N4421" t="e">
        <v>#N/A</v>
      </c>
      <c r="O4421" t="e">
        <v>#N/A</v>
      </c>
      <c r="P4421" t="e">
        <v>#N/A</v>
      </c>
      <c r="Q4421" t="e">
        <v>#N/A</v>
      </c>
      <c r="R4421" t="s">
        <v>157</v>
      </c>
      <c r="S4421">
        <v>0</v>
      </c>
      <c r="T4421">
        <v>5.1260000000000003</v>
      </c>
      <c r="U4421">
        <v>8.1910000000000007</v>
      </c>
    </row>
    <row r="4422" spans="1:21" x14ac:dyDescent="0.3">
      <c r="A4422" t="s">
        <v>131</v>
      </c>
      <c r="B4422" t="s">
        <v>181</v>
      </c>
      <c r="C4422" t="s">
        <v>221</v>
      </c>
      <c r="D4422">
        <v>9</v>
      </c>
      <c r="E4422">
        <v>1</v>
      </c>
      <c r="F4422">
        <v>90</v>
      </c>
      <c r="G4422">
        <v>4.5490000000000004</v>
      </c>
      <c r="H4422">
        <v>37</v>
      </c>
      <c r="I4422">
        <v>0.92500000000000004</v>
      </c>
      <c r="J4422">
        <v>0</v>
      </c>
      <c r="K4422">
        <v>0</v>
      </c>
      <c r="L4422">
        <v>1</v>
      </c>
      <c r="M4422">
        <v>1.3740000000000001</v>
      </c>
      <c r="N4422" t="e">
        <v>#N/A</v>
      </c>
      <c r="O4422" t="e">
        <v>#N/A</v>
      </c>
      <c r="P4422" t="e">
        <v>#N/A</v>
      </c>
      <c r="Q4422" t="e">
        <v>#N/A</v>
      </c>
      <c r="R4422" t="s">
        <v>221</v>
      </c>
      <c r="S4422">
        <v>1</v>
      </c>
      <c r="T4422">
        <v>2.7109999999999999</v>
      </c>
      <c r="U4422">
        <v>6.0880000000000001</v>
      </c>
    </row>
    <row r="4423" spans="1:21" x14ac:dyDescent="0.3">
      <c r="A4423" t="s">
        <v>131</v>
      </c>
      <c r="B4423" t="s">
        <v>174</v>
      </c>
      <c r="C4423" t="s">
        <v>214</v>
      </c>
      <c r="D4423">
        <v>7</v>
      </c>
      <c r="E4423">
        <v>1</v>
      </c>
      <c r="F4423">
        <v>3</v>
      </c>
      <c r="G4423">
        <v>5.0049999999999999</v>
      </c>
      <c r="H4423">
        <v>24</v>
      </c>
      <c r="I4423">
        <v>0.6</v>
      </c>
      <c r="J4423">
        <v>0</v>
      </c>
      <c r="K4423">
        <v>1</v>
      </c>
      <c r="L4423">
        <v>0</v>
      </c>
      <c r="M4423">
        <v>0.998</v>
      </c>
      <c r="N4423" t="e">
        <v>#N/A</v>
      </c>
      <c r="O4423" t="e">
        <v>#N/A</v>
      </c>
      <c r="P4423" t="e">
        <v>#N/A</v>
      </c>
      <c r="Q4423" t="e">
        <v>#N/A</v>
      </c>
      <c r="R4423" t="s">
        <v>237</v>
      </c>
      <c r="S4423">
        <v>0</v>
      </c>
      <c r="T4423">
        <v>7.3940000000000001</v>
      </c>
      <c r="U4423">
        <v>9.4990000000000006</v>
      </c>
    </row>
    <row r="4424" spans="1:21" x14ac:dyDescent="0.3">
      <c r="A4424" t="s">
        <v>131</v>
      </c>
      <c r="B4424" t="s">
        <v>169</v>
      </c>
      <c r="C4424" t="s">
        <v>209</v>
      </c>
      <c r="D4424">
        <v>33</v>
      </c>
      <c r="E4424">
        <v>1</v>
      </c>
      <c r="F4424">
        <v>6</v>
      </c>
      <c r="G4424">
        <v>3.923</v>
      </c>
      <c r="H4424">
        <v>28</v>
      </c>
      <c r="I4424">
        <v>0.7</v>
      </c>
      <c r="J4424">
        <v>0</v>
      </c>
      <c r="K4424">
        <v>1</v>
      </c>
      <c r="L4424">
        <v>0</v>
      </c>
      <c r="M4424">
        <v>0.69499999999999995</v>
      </c>
      <c r="N4424" t="e">
        <v>#N/A</v>
      </c>
      <c r="O4424" t="e">
        <v>#N/A</v>
      </c>
      <c r="P4424" t="e">
        <v>#N/A</v>
      </c>
      <c r="Q4424" t="e">
        <v>#N/A</v>
      </c>
      <c r="R4424" t="s">
        <v>209</v>
      </c>
      <c r="S4424">
        <v>1</v>
      </c>
      <c r="T4424">
        <v>2.181</v>
      </c>
      <c r="U4424">
        <v>4.5579999999999998</v>
      </c>
    </row>
    <row r="4425" spans="1:21" x14ac:dyDescent="0.3">
      <c r="A4425" t="s">
        <v>131</v>
      </c>
      <c r="B4425" t="s">
        <v>168</v>
      </c>
      <c r="C4425" t="s">
        <v>208</v>
      </c>
      <c r="D4425">
        <v>38</v>
      </c>
      <c r="E4425">
        <v>1</v>
      </c>
      <c r="F4425">
        <v>1</v>
      </c>
      <c r="G4425">
        <v>2.8130000000000002</v>
      </c>
      <c r="H4425">
        <v>2</v>
      </c>
      <c r="I4425">
        <v>0.05</v>
      </c>
      <c r="J4425">
        <v>1</v>
      </c>
      <c r="K4425">
        <v>0</v>
      </c>
      <c r="L4425">
        <v>0</v>
      </c>
      <c r="M4425">
        <v>0.93500000000000005</v>
      </c>
      <c r="N4425" t="e">
        <v>#N/A</v>
      </c>
      <c r="O4425" t="e">
        <v>#N/A</v>
      </c>
      <c r="P4425" t="e">
        <v>#N/A</v>
      </c>
      <c r="Q4425" t="e">
        <v>#N/A</v>
      </c>
      <c r="R4425" t="s">
        <v>1072</v>
      </c>
      <c r="S4425">
        <v>0</v>
      </c>
      <c r="T4425">
        <v>2.5009999999999999</v>
      </c>
      <c r="U4425">
        <v>4.7519999999999998</v>
      </c>
    </row>
    <row r="4426" spans="1:21" x14ac:dyDescent="0.3">
      <c r="A4426" t="s">
        <v>131</v>
      </c>
      <c r="B4426" t="s">
        <v>192</v>
      </c>
      <c r="C4426" t="s">
        <v>232</v>
      </c>
      <c r="D4426">
        <v>3</v>
      </c>
      <c r="E4426">
        <v>1</v>
      </c>
      <c r="F4426">
        <v>1</v>
      </c>
      <c r="G4426">
        <v>4.0449999999999999</v>
      </c>
      <c r="H4426">
        <v>7</v>
      </c>
      <c r="I4426">
        <v>0.17499999999999999</v>
      </c>
      <c r="J4426">
        <v>1</v>
      </c>
      <c r="K4426">
        <v>0</v>
      </c>
      <c r="L4426">
        <v>0</v>
      </c>
      <c r="M4426">
        <v>0.90300000000000002</v>
      </c>
      <c r="N4426" t="e">
        <v>#N/A</v>
      </c>
      <c r="O4426" t="e">
        <v>#N/A</v>
      </c>
      <c r="P4426" t="e">
        <v>#N/A</v>
      </c>
      <c r="Q4426" t="e">
        <v>#N/A</v>
      </c>
      <c r="R4426" t="s">
        <v>237</v>
      </c>
      <c r="S4426">
        <v>0</v>
      </c>
      <c r="T4426">
        <v>2.226</v>
      </c>
      <c r="U4426">
        <v>3.7010000000000001</v>
      </c>
    </row>
    <row r="4427" spans="1:21" x14ac:dyDescent="0.3">
      <c r="A4427" t="s">
        <v>131</v>
      </c>
      <c r="B4427" t="s">
        <v>177</v>
      </c>
      <c r="C4427" t="s">
        <v>217</v>
      </c>
      <c r="D4427">
        <v>5</v>
      </c>
      <c r="E4427">
        <v>1</v>
      </c>
      <c r="F4427">
        <v>1</v>
      </c>
      <c r="G4427">
        <v>2.0379999999999998</v>
      </c>
      <c r="H4427">
        <v>18</v>
      </c>
      <c r="I4427">
        <v>0.45</v>
      </c>
      <c r="J4427">
        <v>1</v>
      </c>
      <c r="K4427">
        <v>1</v>
      </c>
      <c r="L4427">
        <v>1</v>
      </c>
      <c r="M4427">
        <v>0.93500000000000005</v>
      </c>
      <c r="N4427" t="e">
        <v>#N/A</v>
      </c>
      <c r="O4427" t="e">
        <v>#N/A</v>
      </c>
      <c r="P4427" t="e">
        <v>#N/A</v>
      </c>
      <c r="Q4427" t="e">
        <v>#N/A</v>
      </c>
      <c r="R4427" t="s">
        <v>237</v>
      </c>
      <c r="S4427">
        <v>0</v>
      </c>
      <c r="T4427">
        <v>1.6990000000000001</v>
      </c>
      <c r="U4427">
        <v>3.3559999999999999</v>
      </c>
    </row>
    <row r="4428" spans="1:21" x14ac:dyDescent="0.3">
      <c r="A4428" t="s">
        <v>131</v>
      </c>
      <c r="B4428" t="s">
        <v>184</v>
      </c>
      <c r="C4428" t="s">
        <v>224</v>
      </c>
      <c r="D4428">
        <v>19</v>
      </c>
      <c r="E4428">
        <v>1</v>
      </c>
      <c r="F4428">
        <v>87</v>
      </c>
      <c r="G4428">
        <v>3.726</v>
      </c>
      <c r="H4428">
        <v>36</v>
      </c>
      <c r="I4428">
        <v>0.9</v>
      </c>
      <c r="J4428">
        <v>0</v>
      </c>
      <c r="K4428">
        <v>0</v>
      </c>
      <c r="L4428">
        <v>1</v>
      </c>
      <c r="M4428">
        <v>0.66300000000000003</v>
      </c>
      <c r="N4428" t="e">
        <v>#N/A</v>
      </c>
      <c r="O4428" t="e">
        <v>#N/A</v>
      </c>
      <c r="P4428" t="e">
        <v>#N/A</v>
      </c>
      <c r="Q4428" t="e">
        <v>#N/A</v>
      </c>
      <c r="R4428" t="s">
        <v>1073</v>
      </c>
      <c r="S4428">
        <v>0</v>
      </c>
      <c r="T4428">
        <v>4.8890000000000002</v>
      </c>
      <c r="U4428">
        <v>7.0069999999999997</v>
      </c>
    </row>
    <row r="4429" spans="1:21" x14ac:dyDescent="0.3">
      <c r="A4429" t="s">
        <v>131</v>
      </c>
      <c r="B4429" t="s">
        <v>178</v>
      </c>
      <c r="C4429" t="s">
        <v>218</v>
      </c>
      <c r="D4429">
        <v>24</v>
      </c>
      <c r="E4429">
        <v>1</v>
      </c>
      <c r="F4429">
        <v>1</v>
      </c>
      <c r="G4429">
        <v>2.0059999999999998</v>
      </c>
      <c r="H4429">
        <v>22</v>
      </c>
      <c r="I4429">
        <v>0.55000000000000004</v>
      </c>
      <c r="J4429">
        <v>1</v>
      </c>
      <c r="K4429">
        <v>1</v>
      </c>
      <c r="L4429">
        <v>1</v>
      </c>
      <c r="M4429">
        <v>0.81499999999999995</v>
      </c>
      <c r="N4429" t="e">
        <v>#N/A</v>
      </c>
      <c r="O4429" t="e">
        <v>#N/A</v>
      </c>
      <c r="P4429" t="e">
        <v>#N/A</v>
      </c>
      <c r="Q4429" t="e">
        <v>#N/A</v>
      </c>
      <c r="R4429" t="s">
        <v>237</v>
      </c>
      <c r="S4429">
        <v>0</v>
      </c>
      <c r="T4429">
        <v>2.06</v>
      </c>
      <c r="U4429">
        <v>3.9430000000000001</v>
      </c>
    </row>
    <row r="4430" spans="1:21" x14ac:dyDescent="0.3">
      <c r="A4430" t="s">
        <v>131</v>
      </c>
      <c r="B4430" t="s">
        <v>173</v>
      </c>
      <c r="C4430" t="s">
        <v>213</v>
      </c>
      <c r="D4430">
        <v>23</v>
      </c>
      <c r="E4430">
        <v>1</v>
      </c>
      <c r="F4430">
        <v>1</v>
      </c>
      <c r="G4430">
        <v>1.9430000000000001</v>
      </c>
      <c r="H4430">
        <v>19</v>
      </c>
      <c r="I4430">
        <v>0.47499999999999998</v>
      </c>
      <c r="J4430">
        <v>1</v>
      </c>
      <c r="K4430">
        <v>1</v>
      </c>
      <c r="L4430">
        <v>1</v>
      </c>
      <c r="M4430">
        <v>1.3260000000000001</v>
      </c>
      <c r="N4430" t="e">
        <v>#N/A</v>
      </c>
      <c r="O4430" t="e">
        <v>#N/A</v>
      </c>
      <c r="P4430" t="e">
        <v>#N/A</v>
      </c>
      <c r="Q4430" t="e">
        <v>#N/A</v>
      </c>
      <c r="R4430" t="s">
        <v>213</v>
      </c>
      <c r="S4430">
        <v>1</v>
      </c>
      <c r="T4430">
        <v>3.5739999999999998</v>
      </c>
      <c r="U4430">
        <v>6.4470000000000001</v>
      </c>
    </row>
    <row r="4431" spans="1:21" x14ac:dyDescent="0.3">
      <c r="A4431" t="s">
        <v>131</v>
      </c>
      <c r="B4431" t="s">
        <v>191</v>
      </c>
      <c r="C4431" t="s">
        <v>231</v>
      </c>
      <c r="D4431">
        <v>18</v>
      </c>
      <c r="E4431">
        <v>1</v>
      </c>
      <c r="F4431">
        <v>96</v>
      </c>
      <c r="G4431">
        <v>2.859</v>
      </c>
      <c r="H4431">
        <v>40</v>
      </c>
      <c r="I4431">
        <v>1</v>
      </c>
      <c r="J4431">
        <v>0</v>
      </c>
      <c r="K4431">
        <v>0</v>
      </c>
      <c r="L4431">
        <v>1</v>
      </c>
      <c r="M4431">
        <v>0.85399999999999998</v>
      </c>
      <c r="N4431" t="e">
        <v>#N/A</v>
      </c>
      <c r="O4431" t="e">
        <v>#N/A</v>
      </c>
      <c r="P4431" t="e">
        <v>#N/A</v>
      </c>
      <c r="Q4431" t="e">
        <v>#N/A</v>
      </c>
      <c r="R4431" t="s">
        <v>231</v>
      </c>
      <c r="S4431">
        <v>1</v>
      </c>
      <c r="T4431">
        <v>1.516</v>
      </c>
      <c r="U4431">
        <v>3.5659999999999998</v>
      </c>
    </row>
    <row r="4432" spans="1:21" x14ac:dyDescent="0.3">
      <c r="A4432" t="s">
        <v>131</v>
      </c>
      <c r="B4432" t="s">
        <v>182</v>
      </c>
      <c r="C4432" t="s">
        <v>222</v>
      </c>
      <c r="D4432">
        <v>28</v>
      </c>
      <c r="E4432">
        <v>1</v>
      </c>
      <c r="F4432">
        <v>1</v>
      </c>
      <c r="G4432">
        <v>1.8220000000000001</v>
      </c>
      <c r="H4432">
        <v>14</v>
      </c>
      <c r="I4432">
        <v>0.35</v>
      </c>
      <c r="J4432">
        <v>1</v>
      </c>
      <c r="K4432">
        <v>1</v>
      </c>
      <c r="L4432">
        <v>1</v>
      </c>
      <c r="M4432">
        <v>0.79</v>
      </c>
      <c r="N4432" t="e">
        <v>#N/A</v>
      </c>
      <c r="O4432" t="e">
        <v>#N/A</v>
      </c>
      <c r="P4432" t="e">
        <v>#N/A</v>
      </c>
      <c r="Q4432" t="e">
        <v>#N/A</v>
      </c>
      <c r="R4432" t="s">
        <v>237</v>
      </c>
      <c r="S4432">
        <v>0</v>
      </c>
      <c r="T4432">
        <v>1.502</v>
      </c>
      <c r="U4432">
        <v>2.8250000000000002</v>
      </c>
    </row>
    <row r="4433" spans="1:21" x14ac:dyDescent="0.3">
      <c r="A4433" t="s">
        <v>131</v>
      </c>
      <c r="B4433" t="s">
        <v>167</v>
      </c>
      <c r="C4433" t="s">
        <v>207</v>
      </c>
      <c r="D4433">
        <v>14</v>
      </c>
      <c r="E4433">
        <v>1</v>
      </c>
      <c r="F4433">
        <v>4</v>
      </c>
      <c r="G4433">
        <v>2.9569999999999999</v>
      </c>
      <c r="H4433">
        <v>26</v>
      </c>
      <c r="I4433">
        <v>0.65</v>
      </c>
      <c r="J4433">
        <v>0</v>
      </c>
      <c r="K4433">
        <v>0</v>
      </c>
      <c r="L4433">
        <v>1</v>
      </c>
      <c r="M4433">
        <v>0.70199999999999996</v>
      </c>
      <c r="N4433" t="e">
        <v>#N/A</v>
      </c>
      <c r="O4433" t="e">
        <v>#N/A</v>
      </c>
      <c r="P4433" t="e">
        <v>#N/A</v>
      </c>
      <c r="Q4433" t="e">
        <v>#N/A</v>
      </c>
      <c r="R4433" t="s">
        <v>237</v>
      </c>
      <c r="S4433">
        <v>0</v>
      </c>
      <c r="T4433">
        <v>3.516</v>
      </c>
      <c r="U4433">
        <v>5.141</v>
      </c>
    </row>
    <row r="4434" spans="1:21" x14ac:dyDescent="0.3">
      <c r="A4434" t="s">
        <v>131</v>
      </c>
      <c r="B4434" t="s">
        <v>186</v>
      </c>
      <c r="C4434" t="s">
        <v>226</v>
      </c>
      <c r="D4434">
        <v>1</v>
      </c>
      <c r="E4434">
        <v>1</v>
      </c>
      <c r="F4434">
        <v>1</v>
      </c>
      <c r="G4434">
        <v>4.0449999999999999</v>
      </c>
      <c r="H4434">
        <v>15</v>
      </c>
      <c r="I4434">
        <v>0.375</v>
      </c>
      <c r="J4434">
        <v>1</v>
      </c>
      <c r="K4434">
        <v>1</v>
      </c>
      <c r="L4434">
        <v>1</v>
      </c>
      <c r="M4434">
        <v>0.82199999999999995</v>
      </c>
      <c r="N4434" t="e">
        <v>#N/A</v>
      </c>
      <c r="O4434" t="e">
        <v>#N/A</v>
      </c>
      <c r="P4434" t="e">
        <v>#N/A</v>
      </c>
      <c r="Q4434" t="e">
        <v>#N/A</v>
      </c>
      <c r="R4434" t="s">
        <v>237</v>
      </c>
      <c r="S4434">
        <v>0</v>
      </c>
      <c r="T4434">
        <v>4.3739999999999997</v>
      </c>
      <c r="U4434">
        <v>5.8230000000000004</v>
      </c>
    </row>
    <row r="4435" spans="1:21" x14ac:dyDescent="0.3">
      <c r="A4435" t="s">
        <v>131</v>
      </c>
      <c r="B4435" t="s">
        <v>193</v>
      </c>
      <c r="C4435" t="s">
        <v>233</v>
      </c>
      <c r="D4435">
        <v>16</v>
      </c>
      <c r="E4435">
        <v>1</v>
      </c>
      <c r="F4435">
        <v>30</v>
      </c>
      <c r="G4435">
        <v>7.5590000000000002</v>
      </c>
      <c r="H4435">
        <v>32</v>
      </c>
      <c r="I4435">
        <v>0.8</v>
      </c>
      <c r="J4435">
        <v>0</v>
      </c>
      <c r="K4435">
        <v>1</v>
      </c>
      <c r="L4435">
        <v>0</v>
      </c>
      <c r="M4435">
        <v>1.49</v>
      </c>
      <c r="N4435" t="e">
        <v>#N/A</v>
      </c>
      <c r="O4435" t="e">
        <v>#N/A</v>
      </c>
      <c r="P4435" t="e">
        <v>#N/A</v>
      </c>
      <c r="Q4435" t="e">
        <v>#N/A</v>
      </c>
      <c r="R4435" t="s">
        <v>1056</v>
      </c>
      <c r="S4435">
        <v>0</v>
      </c>
      <c r="T4435">
        <v>8.39</v>
      </c>
      <c r="U4435">
        <v>9.9350000000000005</v>
      </c>
    </row>
    <row r="4436" spans="1:21" x14ac:dyDescent="0.3">
      <c r="A4436" t="s">
        <v>131</v>
      </c>
      <c r="B4436" t="s">
        <v>180</v>
      </c>
      <c r="C4436" t="s">
        <v>220</v>
      </c>
      <c r="D4436">
        <v>12</v>
      </c>
      <c r="E4436">
        <v>1</v>
      </c>
      <c r="F4436">
        <v>43</v>
      </c>
      <c r="G4436">
        <v>5.125</v>
      </c>
      <c r="H4436">
        <v>33</v>
      </c>
      <c r="I4436">
        <v>0.82499999999999996</v>
      </c>
      <c r="J4436">
        <v>0</v>
      </c>
      <c r="K4436">
        <v>1</v>
      </c>
      <c r="L4436">
        <v>0</v>
      </c>
      <c r="M4436">
        <v>0.66200000000000003</v>
      </c>
      <c r="N4436" t="e">
        <v>#N/A</v>
      </c>
      <c r="O4436" t="e">
        <v>#N/A</v>
      </c>
      <c r="P4436" t="e">
        <v>#N/A</v>
      </c>
      <c r="Q4436" t="e">
        <v>#N/A</v>
      </c>
      <c r="R4436" t="s">
        <v>1074</v>
      </c>
      <c r="S4436">
        <v>0</v>
      </c>
      <c r="T4436">
        <v>2.1339999999999999</v>
      </c>
      <c r="U4436">
        <v>7.0789999999999997</v>
      </c>
    </row>
    <row r="4437" spans="1:21" x14ac:dyDescent="0.3">
      <c r="A4437" t="s">
        <v>131</v>
      </c>
      <c r="B4437" t="s">
        <v>166</v>
      </c>
      <c r="C4437" t="s">
        <v>206</v>
      </c>
      <c r="D4437">
        <v>26</v>
      </c>
      <c r="E4437">
        <v>1</v>
      </c>
      <c r="F4437">
        <v>78</v>
      </c>
      <c r="G4437">
        <v>8.7249999999999996</v>
      </c>
      <c r="H4437">
        <v>34</v>
      </c>
      <c r="I4437">
        <v>0.85</v>
      </c>
      <c r="J4437">
        <v>0</v>
      </c>
      <c r="K4437">
        <v>0</v>
      </c>
      <c r="L4437">
        <v>1</v>
      </c>
      <c r="M4437">
        <v>10.718999999999999</v>
      </c>
      <c r="N4437" t="e">
        <v>#N/A</v>
      </c>
      <c r="O4437" t="e">
        <v>#N/A</v>
      </c>
      <c r="P4437" t="e">
        <v>#N/A</v>
      </c>
      <c r="Q4437" t="e">
        <v>#N/A</v>
      </c>
      <c r="R4437" t="s">
        <v>206</v>
      </c>
      <c r="S4437">
        <v>1</v>
      </c>
      <c r="T4437">
        <v>2.4870000000000001</v>
      </c>
      <c r="U4437">
        <v>5.1189999999999998</v>
      </c>
    </row>
    <row r="4438" spans="1:21" x14ac:dyDescent="0.3">
      <c r="A4438" t="s">
        <v>131</v>
      </c>
      <c r="B4438" t="s">
        <v>160</v>
      </c>
      <c r="C4438" t="s">
        <v>200</v>
      </c>
      <c r="D4438">
        <v>34</v>
      </c>
      <c r="E4438">
        <v>1</v>
      </c>
      <c r="F4438">
        <v>1</v>
      </c>
      <c r="G4438">
        <v>2.524</v>
      </c>
      <c r="H4438">
        <v>12</v>
      </c>
      <c r="I4438">
        <v>0.3</v>
      </c>
      <c r="J4438">
        <v>0</v>
      </c>
      <c r="K4438">
        <v>1</v>
      </c>
      <c r="L4438">
        <v>0</v>
      </c>
      <c r="M4438">
        <v>0.69199999999999995</v>
      </c>
      <c r="N4438" t="e">
        <v>#N/A</v>
      </c>
      <c r="O4438" t="e">
        <v>#N/A</v>
      </c>
      <c r="P4438" t="e">
        <v>#N/A</v>
      </c>
      <c r="Q4438" t="e">
        <v>#N/A</v>
      </c>
      <c r="R4438" t="s">
        <v>237</v>
      </c>
      <c r="S4438">
        <v>0</v>
      </c>
      <c r="T4438">
        <v>2.387</v>
      </c>
      <c r="U4438">
        <v>4.5419999999999998</v>
      </c>
    </row>
    <row r="4439" spans="1:21" x14ac:dyDescent="0.3">
      <c r="A4439" t="s">
        <v>131</v>
      </c>
      <c r="B4439" t="s">
        <v>195</v>
      </c>
      <c r="C4439" t="s">
        <v>235</v>
      </c>
      <c r="D4439">
        <v>8</v>
      </c>
      <c r="E4439">
        <v>1</v>
      </c>
      <c r="F4439">
        <v>1</v>
      </c>
      <c r="G4439">
        <v>3.4609999999999999</v>
      </c>
      <c r="H4439">
        <v>9</v>
      </c>
      <c r="I4439">
        <v>0.22500000000000001</v>
      </c>
      <c r="J4439">
        <v>1</v>
      </c>
      <c r="K4439">
        <v>0</v>
      </c>
      <c r="L4439">
        <v>0</v>
      </c>
      <c r="M4439">
        <v>1.0049999999999999</v>
      </c>
      <c r="N4439" t="e">
        <v>#N/A</v>
      </c>
      <c r="O4439" t="e">
        <v>#N/A</v>
      </c>
      <c r="P4439" t="e">
        <v>#N/A</v>
      </c>
      <c r="Q4439" t="e">
        <v>#N/A</v>
      </c>
      <c r="R4439" t="s">
        <v>237</v>
      </c>
      <c r="S4439">
        <v>0</v>
      </c>
      <c r="T4439">
        <v>1.837</v>
      </c>
      <c r="U4439">
        <v>3.3580000000000001</v>
      </c>
    </row>
    <row r="4440" spans="1:21" x14ac:dyDescent="0.3">
      <c r="A4440" t="s">
        <v>131</v>
      </c>
      <c r="B4440" t="s">
        <v>185</v>
      </c>
      <c r="C4440" t="s">
        <v>225</v>
      </c>
      <c r="D4440">
        <v>21</v>
      </c>
      <c r="E4440">
        <v>1</v>
      </c>
      <c r="F4440">
        <v>1</v>
      </c>
      <c r="G4440">
        <v>1.958</v>
      </c>
      <c r="H4440">
        <v>10</v>
      </c>
      <c r="I4440">
        <v>0.25</v>
      </c>
      <c r="J4440">
        <v>1</v>
      </c>
      <c r="K4440">
        <v>0</v>
      </c>
      <c r="L4440">
        <v>0</v>
      </c>
      <c r="M4440">
        <v>0.71</v>
      </c>
      <c r="N4440" t="e">
        <v>#N/A</v>
      </c>
      <c r="O4440" t="e">
        <v>#N/A</v>
      </c>
      <c r="P4440" t="e">
        <v>#N/A</v>
      </c>
      <c r="Q4440" t="e">
        <v>#N/A</v>
      </c>
      <c r="R4440" t="s">
        <v>237</v>
      </c>
      <c r="S4440">
        <v>0</v>
      </c>
      <c r="T4440">
        <v>2.7330000000000001</v>
      </c>
      <c r="U4440">
        <v>4.2549999999999999</v>
      </c>
    </row>
    <row r="4441" spans="1:21" x14ac:dyDescent="0.3">
      <c r="A4441" t="s">
        <v>131</v>
      </c>
      <c r="B4441" t="s">
        <v>176</v>
      </c>
      <c r="C4441" t="s">
        <v>216</v>
      </c>
      <c r="D4441">
        <v>4</v>
      </c>
      <c r="E4441">
        <v>1</v>
      </c>
      <c r="F4441">
        <v>1</v>
      </c>
      <c r="G4441">
        <v>2.1280000000000001</v>
      </c>
      <c r="H4441">
        <v>21</v>
      </c>
      <c r="I4441">
        <v>0.52500000000000002</v>
      </c>
      <c r="J4441">
        <v>1</v>
      </c>
      <c r="K4441">
        <v>1</v>
      </c>
      <c r="L4441">
        <v>1</v>
      </c>
      <c r="M4441">
        <v>0.82799999999999996</v>
      </c>
      <c r="N4441" t="e">
        <v>#N/A</v>
      </c>
      <c r="O4441" t="e">
        <v>#N/A</v>
      </c>
      <c r="P4441" t="e">
        <v>#N/A</v>
      </c>
      <c r="Q4441" t="e">
        <v>#N/A</v>
      </c>
      <c r="R4441" t="s">
        <v>237</v>
      </c>
      <c r="S4441">
        <v>0</v>
      </c>
      <c r="T4441">
        <v>4.8540000000000001</v>
      </c>
      <c r="U4441">
        <v>6.1509999999999998</v>
      </c>
    </row>
    <row r="4442" spans="1:21" x14ac:dyDescent="0.3">
      <c r="A4442" t="s">
        <v>132</v>
      </c>
      <c r="B4442" t="s">
        <v>196</v>
      </c>
      <c r="C4442" t="s">
        <v>236</v>
      </c>
      <c r="D4442">
        <v>15</v>
      </c>
      <c r="E4442">
        <v>1</v>
      </c>
      <c r="F4442">
        <v>1</v>
      </c>
      <c r="G4442">
        <v>2.7949999999999999</v>
      </c>
      <c r="H4442">
        <v>11</v>
      </c>
      <c r="I4442">
        <v>0.27500000000000002</v>
      </c>
      <c r="J4442">
        <v>1</v>
      </c>
      <c r="K4442">
        <v>1</v>
      </c>
      <c r="L4442">
        <v>1</v>
      </c>
      <c r="M4442">
        <v>0.61699999999999999</v>
      </c>
      <c r="N4442" t="e">
        <v>#N/A</v>
      </c>
      <c r="O4442" t="e">
        <v>#N/A</v>
      </c>
      <c r="P4442" t="e">
        <v>#N/A</v>
      </c>
      <c r="Q4442" t="e">
        <v>#N/A</v>
      </c>
      <c r="R4442" t="s">
        <v>1075</v>
      </c>
      <c r="S4442">
        <v>0</v>
      </c>
      <c r="T4442">
        <v>14.548999999999999</v>
      </c>
      <c r="U4442">
        <v>16.905999999999999</v>
      </c>
    </row>
    <row r="4443" spans="1:21" x14ac:dyDescent="0.3">
      <c r="A4443" t="s">
        <v>132</v>
      </c>
      <c r="B4443" t="s">
        <v>189</v>
      </c>
      <c r="C4443" t="s">
        <v>229</v>
      </c>
      <c r="D4443">
        <v>20</v>
      </c>
      <c r="E4443">
        <v>1</v>
      </c>
      <c r="F4443">
        <v>1</v>
      </c>
      <c r="G4443">
        <v>2.0760000000000001</v>
      </c>
      <c r="H4443">
        <v>27</v>
      </c>
      <c r="I4443">
        <v>0.67500000000000004</v>
      </c>
      <c r="J4443">
        <v>1</v>
      </c>
      <c r="K4443">
        <v>0</v>
      </c>
      <c r="L4443">
        <v>0</v>
      </c>
      <c r="M4443">
        <v>0.56399999999999995</v>
      </c>
      <c r="N4443" t="e">
        <v>#N/A</v>
      </c>
      <c r="O4443" t="e">
        <v>#N/A</v>
      </c>
      <c r="P4443" t="e">
        <v>#N/A</v>
      </c>
      <c r="Q4443" t="e">
        <v>#N/A</v>
      </c>
      <c r="R4443" t="s">
        <v>1076</v>
      </c>
      <c r="S4443">
        <v>0</v>
      </c>
      <c r="T4443">
        <v>4.33</v>
      </c>
      <c r="U4443">
        <v>5.8529999999999998</v>
      </c>
    </row>
    <row r="4444" spans="1:21" x14ac:dyDescent="0.3">
      <c r="A4444" t="s">
        <v>132</v>
      </c>
      <c r="B4444" t="s">
        <v>181</v>
      </c>
      <c r="C4444" t="s">
        <v>221</v>
      </c>
      <c r="D4444">
        <v>40</v>
      </c>
      <c r="E4444">
        <v>1</v>
      </c>
      <c r="F4444">
        <v>1</v>
      </c>
      <c r="G4444">
        <v>6.4059999999999997</v>
      </c>
      <c r="H4444">
        <v>3</v>
      </c>
      <c r="I4444">
        <v>7.4999999999999997E-2</v>
      </c>
      <c r="J4444">
        <v>0</v>
      </c>
      <c r="K4444">
        <v>0</v>
      </c>
      <c r="L4444">
        <v>1</v>
      </c>
      <c r="M4444">
        <v>1.1910000000000001</v>
      </c>
      <c r="N4444" t="e">
        <v>#N/A</v>
      </c>
      <c r="O4444" t="e">
        <v>#N/A</v>
      </c>
      <c r="P4444" t="e">
        <v>#N/A</v>
      </c>
      <c r="Q4444" t="e">
        <v>#N/A</v>
      </c>
      <c r="R4444" t="s">
        <v>177</v>
      </c>
      <c r="S4444">
        <v>0</v>
      </c>
      <c r="T4444">
        <v>39.703000000000003</v>
      </c>
      <c r="U4444">
        <v>41.267000000000003</v>
      </c>
    </row>
    <row r="4445" spans="1:21" x14ac:dyDescent="0.3">
      <c r="A4445" t="s">
        <v>132</v>
      </c>
      <c r="B4445" t="s">
        <v>194</v>
      </c>
      <c r="C4445" t="s">
        <v>234</v>
      </c>
      <c r="D4445">
        <v>35</v>
      </c>
      <c r="E4445">
        <v>1</v>
      </c>
      <c r="F4445">
        <v>1</v>
      </c>
      <c r="G4445">
        <v>7.0839999999999996</v>
      </c>
      <c r="H4445">
        <v>1</v>
      </c>
      <c r="I4445">
        <v>2.5000000000000001E-2</v>
      </c>
      <c r="J4445">
        <v>0</v>
      </c>
      <c r="K4445">
        <v>0</v>
      </c>
      <c r="L4445">
        <v>1</v>
      </c>
      <c r="M4445">
        <v>2.2240000000000002</v>
      </c>
      <c r="N4445" t="e">
        <v>#N/A</v>
      </c>
      <c r="O4445" t="e">
        <v>#N/A</v>
      </c>
      <c r="P4445" t="e">
        <v>#N/A</v>
      </c>
      <c r="Q4445" t="e">
        <v>#N/A</v>
      </c>
      <c r="R4445" t="s">
        <v>234</v>
      </c>
      <c r="S4445">
        <v>1</v>
      </c>
      <c r="T4445">
        <v>58.692999999999998</v>
      </c>
      <c r="U4445">
        <v>59.695</v>
      </c>
    </row>
    <row r="4446" spans="1:21" x14ac:dyDescent="0.3">
      <c r="A4446" t="s">
        <v>132</v>
      </c>
      <c r="B4446" t="s">
        <v>183</v>
      </c>
      <c r="C4446" t="s">
        <v>223</v>
      </c>
      <c r="D4446">
        <v>11</v>
      </c>
      <c r="E4446">
        <v>1</v>
      </c>
      <c r="F4446">
        <v>1</v>
      </c>
      <c r="G4446">
        <v>1.5409999999999999</v>
      </c>
      <c r="H4446">
        <v>22</v>
      </c>
      <c r="I4446">
        <v>0.55000000000000004</v>
      </c>
      <c r="J4446">
        <v>1</v>
      </c>
      <c r="K4446">
        <v>0</v>
      </c>
      <c r="L4446">
        <v>0</v>
      </c>
      <c r="M4446">
        <v>0.57399999999999995</v>
      </c>
      <c r="N4446" t="e">
        <v>#N/A</v>
      </c>
      <c r="O4446" t="e">
        <v>#N/A</v>
      </c>
      <c r="P4446" t="e">
        <v>#N/A</v>
      </c>
      <c r="Q4446" t="e">
        <v>#N/A</v>
      </c>
      <c r="R4446" t="s">
        <v>859</v>
      </c>
      <c r="S4446">
        <v>0</v>
      </c>
      <c r="T4446">
        <v>1.6639999999999999</v>
      </c>
      <c r="U4446">
        <v>2.8380000000000001</v>
      </c>
    </row>
    <row r="4447" spans="1:21" x14ac:dyDescent="0.3">
      <c r="A4447" t="s">
        <v>132</v>
      </c>
      <c r="B4447" t="s">
        <v>184</v>
      </c>
      <c r="C4447" t="s">
        <v>224</v>
      </c>
      <c r="D4447">
        <v>14</v>
      </c>
      <c r="E4447">
        <v>1</v>
      </c>
      <c r="F4447">
        <v>100</v>
      </c>
      <c r="G4447">
        <v>2.0409999999999999</v>
      </c>
      <c r="H4447">
        <v>40</v>
      </c>
      <c r="I4447">
        <v>1</v>
      </c>
      <c r="J4447">
        <v>1</v>
      </c>
      <c r="K4447">
        <v>0</v>
      </c>
      <c r="L4447">
        <v>0</v>
      </c>
      <c r="M4447">
        <v>0.67800000000000005</v>
      </c>
      <c r="N4447" t="e">
        <v>#N/A</v>
      </c>
      <c r="O4447" t="e">
        <v>#N/A</v>
      </c>
      <c r="P4447" t="e">
        <v>#N/A</v>
      </c>
      <c r="Q4447" t="e">
        <v>#N/A</v>
      </c>
      <c r="R4447" t="s">
        <v>1076</v>
      </c>
      <c r="S4447">
        <v>0</v>
      </c>
      <c r="T4447">
        <v>2.0499999999999998</v>
      </c>
      <c r="U4447">
        <v>3.827</v>
      </c>
    </row>
    <row r="4448" spans="1:21" x14ac:dyDescent="0.3">
      <c r="A4448" t="s">
        <v>132</v>
      </c>
      <c r="B4448" t="s">
        <v>167</v>
      </c>
      <c r="C4448" t="s">
        <v>207</v>
      </c>
      <c r="D4448">
        <v>9</v>
      </c>
      <c r="E4448">
        <v>1</v>
      </c>
      <c r="F4448">
        <v>1</v>
      </c>
      <c r="G4448">
        <v>1.373</v>
      </c>
      <c r="H4448">
        <v>18</v>
      </c>
      <c r="I4448">
        <v>0.45</v>
      </c>
      <c r="J4448">
        <v>0</v>
      </c>
      <c r="K4448">
        <v>1</v>
      </c>
      <c r="L4448">
        <v>0</v>
      </c>
      <c r="M4448">
        <v>0.57499999999999996</v>
      </c>
      <c r="N4448" t="e">
        <v>#N/A</v>
      </c>
      <c r="O4448" t="e">
        <v>#N/A</v>
      </c>
      <c r="P4448" t="e">
        <v>#N/A</v>
      </c>
      <c r="Q4448" t="e">
        <v>#N/A</v>
      </c>
      <c r="R4448" t="s">
        <v>1077</v>
      </c>
      <c r="S4448">
        <v>0</v>
      </c>
      <c r="T4448">
        <v>3.8260000000000001</v>
      </c>
      <c r="U4448">
        <v>5.569</v>
      </c>
    </row>
    <row r="4449" spans="1:21" x14ac:dyDescent="0.3">
      <c r="A4449" t="s">
        <v>132</v>
      </c>
      <c r="B4449" t="s">
        <v>163</v>
      </c>
      <c r="C4449" t="s">
        <v>203</v>
      </c>
      <c r="D4449">
        <v>37</v>
      </c>
      <c r="E4449">
        <v>1</v>
      </c>
      <c r="F4449">
        <v>1</v>
      </c>
      <c r="G4449">
        <v>1.73</v>
      </c>
      <c r="H4449">
        <v>9</v>
      </c>
      <c r="I4449">
        <v>0.22500000000000001</v>
      </c>
      <c r="J4449">
        <v>0</v>
      </c>
      <c r="K4449">
        <v>0</v>
      </c>
      <c r="L4449">
        <v>1</v>
      </c>
      <c r="M4449">
        <v>0.51100000000000001</v>
      </c>
      <c r="N4449" t="e">
        <v>#N/A</v>
      </c>
      <c r="O4449" t="e">
        <v>#N/A</v>
      </c>
      <c r="P4449" t="e">
        <v>#N/A</v>
      </c>
      <c r="Q4449" t="e">
        <v>#N/A</v>
      </c>
      <c r="R4449" t="s">
        <v>1078</v>
      </c>
      <c r="S4449">
        <v>0</v>
      </c>
      <c r="T4449">
        <v>100.114</v>
      </c>
      <c r="U4449">
        <v>100.789</v>
      </c>
    </row>
    <row r="4450" spans="1:21" x14ac:dyDescent="0.3">
      <c r="A4450" t="s">
        <v>132</v>
      </c>
      <c r="B4450" t="s">
        <v>160</v>
      </c>
      <c r="C4450" t="s">
        <v>200</v>
      </c>
      <c r="D4450">
        <v>33</v>
      </c>
      <c r="E4450">
        <v>1</v>
      </c>
      <c r="F4450">
        <v>100</v>
      </c>
      <c r="G4450">
        <v>4.4610000000000003</v>
      </c>
      <c r="H4450">
        <v>39</v>
      </c>
      <c r="I4450">
        <v>0.97499999999999998</v>
      </c>
      <c r="J4450">
        <v>1</v>
      </c>
      <c r="K4450">
        <v>0</v>
      </c>
      <c r="L4450">
        <v>0</v>
      </c>
      <c r="M4450">
        <v>0.81899999999999995</v>
      </c>
      <c r="N4450" t="e">
        <v>#N/A</v>
      </c>
      <c r="O4450" t="e">
        <v>#N/A</v>
      </c>
      <c r="P4450" t="e">
        <v>#N/A</v>
      </c>
      <c r="Q4450" t="e">
        <v>#N/A</v>
      </c>
      <c r="R4450" t="s">
        <v>200</v>
      </c>
      <c r="S4450">
        <v>1</v>
      </c>
      <c r="T4450">
        <v>10.56</v>
      </c>
      <c r="U4450">
        <v>11.548999999999999</v>
      </c>
    </row>
    <row r="4451" spans="1:21" x14ac:dyDescent="0.3">
      <c r="A4451" t="s">
        <v>132</v>
      </c>
      <c r="B4451" t="s">
        <v>179</v>
      </c>
      <c r="C4451" t="s">
        <v>219</v>
      </c>
      <c r="D4451">
        <v>31</v>
      </c>
      <c r="E4451">
        <v>1</v>
      </c>
      <c r="F4451">
        <v>1</v>
      </c>
      <c r="G4451">
        <v>1.835</v>
      </c>
      <c r="H4451">
        <v>25</v>
      </c>
      <c r="I4451">
        <v>0.625</v>
      </c>
      <c r="J4451">
        <v>1</v>
      </c>
      <c r="K4451">
        <v>0</v>
      </c>
      <c r="L4451">
        <v>0</v>
      </c>
      <c r="M4451">
        <v>0.53700000000000003</v>
      </c>
      <c r="N4451" t="e">
        <v>#N/A</v>
      </c>
      <c r="O4451" t="e">
        <v>#N/A</v>
      </c>
      <c r="P4451" t="e">
        <v>#N/A</v>
      </c>
      <c r="Q4451" t="e">
        <v>#N/A</v>
      </c>
      <c r="R4451" t="s">
        <v>1079</v>
      </c>
      <c r="S4451">
        <v>0</v>
      </c>
      <c r="T4451">
        <v>1.85</v>
      </c>
      <c r="U4451">
        <v>3.6760000000000002</v>
      </c>
    </row>
    <row r="4452" spans="1:21" x14ac:dyDescent="0.3">
      <c r="A4452" t="s">
        <v>132</v>
      </c>
      <c r="B4452" t="s">
        <v>188</v>
      </c>
      <c r="C4452" t="s">
        <v>228</v>
      </c>
      <c r="D4452">
        <v>4</v>
      </c>
      <c r="E4452">
        <v>1</v>
      </c>
      <c r="F4452">
        <v>20</v>
      </c>
      <c r="G4452">
        <v>9.2119999999999997</v>
      </c>
      <c r="H4452">
        <v>28</v>
      </c>
      <c r="I4452">
        <v>0.7</v>
      </c>
      <c r="J4452">
        <v>1</v>
      </c>
      <c r="K4452">
        <v>1</v>
      </c>
      <c r="L4452">
        <v>1</v>
      </c>
      <c r="M4452">
        <v>5.367</v>
      </c>
      <c r="N4452" t="e">
        <v>#N/A</v>
      </c>
      <c r="O4452" t="e">
        <v>#N/A</v>
      </c>
      <c r="P4452" t="e">
        <v>#N/A</v>
      </c>
      <c r="Q4452" t="e">
        <v>#N/A</v>
      </c>
      <c r="R4452" t="s">
        <v>1080</v>
      </c>
      <c r="S4452">
        <v>0</v>
      </c>
      <c r="T4452">
        <v>10.315</v>
      </c>
      <c r="U4452">
        <v>12.023</v>
      </c>
    </row>
    <row r="4453" spans="1:21" x14ac:dyDescent="0.3">
      <c r="A4453" t="s">
        <v>132</v>
      </c>
      <c r="B4453" t="s">
        <v>162</v>
      </c>
      <c r="C4453" t="s">
        <v>202</v>
      </c>
      <c r="D4453">
        <v>18</v>
      </c>
      <c r="E4453">
        <v>1</v>
      </c>
      <c r="F4453">
        <v>100</v>
      </c>
      <c r="G4453">
        <v>2.09</v>
      </c>
      <c r="H4453">
        <v>33</v>
      </c>
      <c r="I4453">
        <v>0.82499999999999996</v>
      </c>
      <c r="J4453">
        <v>1</v>
      </c>
      <c r="K4453">
        <v>1</v>
      </c>
      <c r="L4453">
        <v>1</v>
      </c>
      <c r="M4453">
        <v>0.84399999999999997</v>
      </c>
      <c r="N4453" t="e">
        <v>#N/A</v>
      </c>
      <c r="O4453" t="e">
        <v>#N/A</v>
      </c>
      <c r="P4453" t="e">
        <v>#N/A</v>
      </c>
      <c r="Q4453" t="e">
        <v>#N/A</v>
      </c>
      <c r="R4453" t="s">
        <v>202</v>
      </c>
      <c r="S4453">
        <v>1</v>
      </c>
      <c r="T4453">
        <v>1.6759999999999999</v>
      </c>
      <c r="U4453">
        <v>4.1870000000000003</v>
      </c>
    </row>
    <row r="4454" spans="1:21" x14ac:dyDescent="0.3">
      <c r="A4454" t="s">
        <v>132</v>
      </c>
      <c r="B4454" t="s">
        <v>177</v>
      </c>
      <c r="C4454" t="s">
        <v>217</v>
      </c>
      <c r="D4454">
        <v>22</v>
      </c>
      <c r="E4454">
        <v>1</v>
      </c>
      <c r="F4454">
        <v>1</v>
      </c>
      <c r="G4454">
        <v>1.77</v>
      </c>
      <c r="H4454">
        <v>8</v>
      </c>
      <c r="I4454">
        <v>0.2</v>
      </c>
      <c r="J4454">
        <v>0</v>
      </c>
      <c r="K4454">
        <v>0</v>
      </c>
      <c r="L4454">
        <v>1</v>
      </c>
      <c r="M4454">
        <v>0.628</v>
      </c>
      <c r="N4454" t="e">
        <v>#N/A</v>
      </c>
      <c r="O4454" t="e">
        <v>#N/A</v>
      </c>
      <c r="P4454" t="e">
        <v>#N/A</v>
      </c>
      <c r="Q4454" t="e">
        <v>#N/A</v>
      </c>
      <c r="R4454" t="s">
        <v>197</v>
      </c>
      <c r="S4454">
        <v>0</v>
      </c>
      <c r="T4454">
        <v>4.1059999999999999</v>
      </c>
      <c r="U4454">
        <v>5.3620000000000001</v>
      </c>
    </row>
    <row r="4455" spans="1:21" x14ac:dyDescent="0.3">
      <c r="A4455" t="s">
        <v>132</v>
      </c>
      <c r="B4455" t="s">
        <v>161</v>
      </c>
      <c r="C4455" t="s">
        <v>201</v>
      </c>
      <c r="D4455">
        <v>2</v>
      </c>
      <c r="E4455">
        <v>1</v>
      </c>
      <c r="F4455">
        <v>100</v>
      </c>
      <c r="G4455">
        <v>2.7959999999999998</v>
      </c>
      <c r="H4455">
        <v>30</v>
      </c>
      <c r="I4455">
        <v>0.75</v>
      </c>
      <c r="J4455">
        <v>1</v>
      </c>
      <c r="K4455">
        <v>1</v>
      </c>
      <c r="L4455">
        <v>1</v>
      </c>
      <c r="M4455">
        <v>1.284</v>
      </c>
      <c r="N4455" t="e">
        <v>#N/A</v>
      </c>
      <c r="O4455" t="e">
        <v>#N/A</v>
      </c>
      <c r="P4455" t="e">
        <v>#N/A</v>
      </c>
      <c r="Q4455" t="e">
        <v>#N/A</v>
      </c>
      <c r="R4455" t="s">
        <v>201</v>
      </c>
      <c r="S4455">
        <v>1</v>
      </c>
      <c r="T4455">
        <v>1.4650000000000001</v>
      </c>
      <c r="U4455">
        <v>2.8109999999999999</v>
      </c>
    </row>
    <row r="4456" spans="1:21" x14ac:dyDescent="0.3">
      <c r="A4456" t="s">
        <v>132</v>
      </c>
      <c r="B4456" t="s">
        <v>172</v>
      </c>
      <c r="C4456" t="s">
        <v>212</v>
      </c>
      <c r="D4456">
        <v>13</v>
      </c>
      <c r="E4456">
        <v>1</v>
      </c>
      <c r="F4456">
        <v>1</v>
      </c>
      <c r="G4456">
        <v>1.78</v>
      </c>
      <c r="H4456">
        <v>7</v>
      </c>
      <c r="I4456">
        <v>0.17499999999999999</v>
      </c>
      <c r="J4456">
        <v>0</v>
      </c>
      <c r="K4456">
        <v>0</v>
      </c>
      <c r="L4456">
        <v>1</v>
      </c>
      <c r="M4456">
        <v>0.66700000000000004</v>
      </c>
      <c r="N4456" t="e">
        <v>#N/A</v>
      </c>
      <c r="O4456" t="e">
        <v>#N/A</v>
      </c>
      <c r="P4456" t="e">
        <v>#N/A</v>
      </c>
      <c r="Q4456" t="e">
        <v>#N/A</v>
      </c>
      <c r="R4456" t="s">
        <v>1081</v>
      </c>
      <c r="S4456">
        <v>0</v>
      </c>
      <c r="T4456">
        <v>68.34</v>
      </c>
      <c r="U4456">
        <v>69.561999999999998</v>
      </c>
    </row>
    <row r="4457" spans="1:21" x14ac:dyDescent="0.3">
      <c r="A4457" t="s">
        <v>132</v>
      </c>
      <c r="B4457" t="s">
        <v>157</v>
      </c>
      <c r="C4457" t="s">
        <v>197</v>
      </c>
      <c r="D4457">
        <v>23</v>
      </c>
      <c r="E4457">
        <v>1</v>
      </c>
      <c r="F4457">
        <v>100</v>
      </c>
      <c r="G4457">
        <v>2.4750000000000001</v>
      </c>
      <c r="H4457">
        <v>34</v>
      </c>
      <c r="I4457">
        <v>0.85</v>
      </c>
      <c r="J4457">
        <v>1</v>
      </c>
      <c r="K4457">
        <v>1</v>
      </c>
      <c r="L4457">
        <v>1</v>
      </c>
      <c r="M4457">
        <v>0.88900000000000001</v>
      </c>
      <c r="N4457" t="e">
        <v>#N/A</v>
      </c>
      <c r="O4457" t="e">
        <v>#N/A</v>
      </c>
      <c r="P4457" t="e">
        <v>#N/A</v>
      </c>
      <c r="Q4457" t="e">
        <v>#N/A</v>
      </c>
      <c r="R4457" t="s">
        <v>197</v>
      </c>
      <c r="S4457">
        <v>1</v>
      </c>
      <c r="T4457">
        <v>5.601</v>
      </c>
      <c r="U4457">
        <v>7.4610000000000003</v>
      </c>
    </row>
    <row r="4458" spans="1:21" x14ac:dyDescent="0.3">
      <c r="A4458" t="s">
        <v>132</v>
      </c>
      <c r="B4458" t="s">
        <v>169</v>
      </c>
      <c r="C4458" t="s">
        <v>209</v>
      </c>
      <c r="D4458">
        <v>38</v>
      </c>
      <c r="E4458">
        <v>1</v>
      </c>
      <c r="F4458">
        <v>1</v>
      </c>
      <c r="G4458">
        <v>1.413</v>
      </c>
      <c r="H4458">
        <v>17</v>
      </c>
      <c r="I4458">
        <v>0.42499999999999999</v>
      </c>
      <c r="J4458">
        <v>0</v>
      </c>
      <c r="K4458">
        <v>1</v>
      </c>
      <c r="L4458">
        <v>0</v>
      </c>
      <c r="M4458">
        <v>0.47099999999999997</v>
      </c>
      <c r="N4458" t="e">
        <v>#N/A</v>
      </c>
      <c r="O4458" t="e">
        <v>#N/A</v>
      </c>
      <c r="P4458" t="e">
        <v>#N/A</v>
      </c>
      <c r="Q4458" t="e">
        <v>#N/A</v>
      </c>
      <c r="R4458" t="s">
        <v>712</v>
      </c>
      <c r="S4458">
        <v>0</v>
      </c>
      <c r="T4458">
        <v>19.495999999999999</v>
      </c>
      <c r="U4458">
        <v>20.937999999999999</v>
      </c>
    </row>
    <row r="4459" spans="1:21" x14ac:dyDescent="0.3">
      <c r="A4459" t="s">
        <v>132</v>
      </c>
      <c r="B4459" t="s">
        <v>191</v>
      </c>
      <c r="C4459" t="s">
        <v>231</v>
      </c>
      <c r="D4459">
        <v>12</v>
      </c>
      <c r="E4459">
        <v>1</v>
      </c>
      <c r="F4459">
        <v>21</v>
      </c>
      <c r="G4459">
        <v>4.5620000000000003</v>
      </c>
      <c r="H4459">
        <v>29</v>
      </c>
      <c r="I4459">
        <v>0.72499999999999998</v>
      </c>
      <c r="J4459">
        <v>1</v>
      </c>
      <c r="K4459">
        <v>1</v>
      </c>
      <c r="L4459">
        <v>1</v>
      </c>
      <c r="M4459">
        <v>0.78</v>
      </c>
      <c r="N4459" t="e">
        <v>#N/A</v>
      </c>
      <c r="O4459" t="e">
        <v>#N/A</v>
      </c>
      <c r="P4459" t="e">
        <v>#N/A</v>
      </c>
      <c r="Q4459" t="e">
        <v>#N/A</v>
      </c>
      <c r="R4459" t="s">
        <v>1082</v>
      </c>
      <c r="S4459">
        <v>0</v>
      </c>
      <c r="T4459">
        <v>1.772</v>
      </c>
      <c r="U4459">
        <v>2.9660000000000002</v>
      </c>
    </row>
    <row r="4460" spans="1:21" x14ac:dyDescent="0.3">
      <c r="A4460" t="s">
        <v>132</v>
      </c>
      <c r="B4460" t="s">
        <v>185</v>
      </c>
      <c r="C4460" t="s">
        <v>225</v>
      </c>
      <c r="D4460">
        <v>8</v>
      </c>
      <c r="E4460">
        <v>1</v>
      </c>
      <c r="F4460">
        <v>1</v>
      </c>
      <c r="G4460">
        <v>1.5</v>
      </c>
      <c r="H4460">
        <v>19</v>
      </c>
      <c r="I4460">
        <v>0.47499999999999998</v>
      </c>
      <c r="J4460">
        <v>0</v>
      </c>
      <c r="K4460">
        <v>1</v>
      </c>
      <c r="L4460">
        <v>0</v>
      </c>
      <c r="M4460">
        <v>0.65200000000000002</v>
      </c>
      <c r="N4460" t="e">
        <v>#N/A</v>
      </c>
      <c r="O4460" t="e">
        <v>#N/A</v>
      </c>
      <c r="P4460" t="e">
        <v>#N/A</v>
      </c>
      <c r="Q4460" t="e">
        <v>#N/A</v>
      </c>
      <c r="R4460" t="s">
        <v>410</v>
      </c>
      <c r="S4460">
        <v>0</v>
      </c>
      <c r="T4460">
        <v>4.0880000000000001</v>
      </c>
      <c r="U4460">
        <v>5.9139999999999997</v>
      </c>
    </row>
    <row r="4461" spans="1:21" x14ac:dyDescent="0.3">
      <c r="A4461" t="s">
        <v>132</v>
      </c>
      <c r="B4461" t="s">
        <v>165</v>
      </c>
      <c r="C4461" t="s">
        <v>205</v>
      </c>
      <c r="D4461">
        <v>27</v>
      </c>
      <c r="E4461">
        <v>1</v>
      </c>
      <c r="F4461">
        <v>100</v>
      </c>
      <c r="G4461">
        <v>6.1840000000000002</v>
      </c>
      <c r="H4461">
        <v>36</v>
      </c>
      <c r="I4461">
        <v>0.9</v>
      </c>
      <c r="J4461">
        <v>1</v>
      </c>
      <c r="K4461">
        <v>1</v>
      </c>
      <c r="L4461">
        <v>1</v>
      </c>
      <c r="M4461">
        <v>0.63</v>
      </c>
      <c r="N4461" t="e">
        <v>#N/A</v>
      </c>
      <c r="O4461" t="e">
        <v>#N/A</v>
      </c>
      <c r="P4461" t="e">
        <v>#N/A</v>
      </c>
      <c r="Q4461" t="e">
        <v>#N/A</v>
      </c>
      <c r="R4461" t="s">
        <v>1083</v>
      </c>
      <c r="S4461">
        <v>0</v>
      </c>
      <c r="T4461">
        <v>5.774</v>
      </c>
      <c r="U4461">
        <v>12.548</v>
      </c>
    </row>
    <row r="4462" spans="1:21" x14ac:dyDescent="0.3">
      <c r="A4462" t="s">
        <v>132</v>
      </c>
      <c r="B4462" t="s">
        <v>192</v>
      </c>
      <c r="C4462" t="s">
        <v>232</v>
      </c>
      <c r="D4462">
        <v>5</v>
      </c>
      <c r="E4462">
        <v>1</v>
      </c>
      <c r="F4462">
        <v>100</v>
      </c>
      <c r="G4462">
        <v>3.028</v>
      </c>
      <c r="H4462">
        <v>32</v>
      </c>
      <c r="I4462">
        <v>0.8</v>
      </c>
      <c r="J4462">
        <v>1</v>
      </c>
      <c r="K4462">
        <v>1</v>
      </c>
      <c r="L4462">
        <v>1</v>
      </c>
      <c r="M4462">
        <v>1.042</v>
      </c>
      <c r="N4462" t="e">
        <v>#N/A</v>
      </c>
      <c r="O4462" t="e">
        <v>#N/A</v>
      </c>
      <c r="P4462" t="e">
        <v>#N/A</v>
      </c>
      <c r="Q4462" t="e">
        <v>#N/A</v>
      </c>
      <c r="R4462" t="s">
        <v>232</v>
      </c>
      <c r="S4462">
        <v>1</v>
      </c>
      <c r="T4462">
        <v>1.62</v>
      </c>
      <c r="U4462">
        <v>2.831</v>
      </c>
    </row>
    <row r="4463" spans="1:21" x14ac:dyDescent="0.3">
      <c r="A4463" t="s">
        <v>132</v>
      </c>
      <c r="B4463" t="s">
        <v>193</v>
      </c>
      <c r="C4463" t="s">
        <v>233</v>
      </c>
      <c r="D4463">
        <v>30</v>
      </c>
      <c r="E4463">
        <v>1</v>
      </c>
      <c r="F4463">
        <v>1</v>
      </c>
      <c r="G4463">
        <v>1.603</v>
      </c>
      <c r="H4463">
        <v>20</v>
      </c>
      <c r="I4463">
        <v>0.5</v>
      </c>
      <c r="J4463">
        <v>0</v>
      </c>
      <c r="K4463">
        <v>1</v>
      </c>
      <c r="L4463">
        <v>0</v>
      </c>
      <c r="M4463">
        <v>0.57399999999999995</v>
      </c>
      <c r="N4463" t="e">
        <v>#N/A</v>
      </c>
      <c r="O4463" t="e">
        <v>#N/A</v>
      </c>
      <c r="P4463" t="e">
        <v>#N/A</v>
      </c>
      <c r="Q4463" t="e">
        <v>#N/A</v>
      </c>
      <c r="R4463" t="s">
        <v>1084</v>
      </c>
      <c r="S4463">
        <v>0</v>
      </c>
      <c r="T4463">
        <v>2.83</v>
      </c>
      <c r="U4463">
        <v>4.0270000000000001</v>
      </c>
    </row>
    <row r="4464" spans="1:21" x14ac:dyDescent="0.3">
      <c r="A4464" t="s">
        <v>132</v>
      </c>
      <c r="B4464" t="s">
        <v>176</v>
      </c>
      <c r="C4464" t="s">
        <v>216</v>
      </c>
      <c r="D4464">
        <v>39</v>
      </c>
      <c r="E4464">
        <v>1</v>
      </c>
      <c r="F4464">
        <v>100</v>
      </c>
      <c r="G4464">
        <v>1.859</v>
      </c>
      <c r="H4464">
        <v>35</v>
      </c>
      <c r="I4464">
        <v>0.875</v>
      </c>
      <c r="J4464">
        <v>1</v>
      </c>
      <c r="K4464">
        <v>1</v>
      </c>
      <c r="L4464">
        <v>1</v>
      </c>
      <c r="M4464">
        <v>0.58799999999999997</v>
      </c>
      <c r="N4464" t="e">
        <v>#N/A</v>
      </c>
      <c r="O4464" t="e">
        <v>#N/A</v>
      </c>
      <c r="P4464" t="e">
        <v>#N/A</v>
      </c>
      <c r="Q4464" t="e">
        <v>#N/A</v>
      </c>
      <c r="R4464" t="s">
        <v>401</v>
      </c>
      <c r="S4464">
        <v>0</v>
      </c>
      <c r="T4464">
        <v>1.5289999999999999</v>
      </c>
      <c r="U4464">
        <v>2.851</v>
      </c>
    </row>
    <row r="4465" spans="1:21" x14ac:dyDescent="0.3">
      <c r="A4465" t="s">
        <v>132</v>
      </c>
      <c r="B4465" t="s">
        <v>186</v>
      </c>
      <c r="C4465" t="s">
        <v>226</v>
      </c>
      <c r="D4465">
        <v>19</v>
      </c>
      <c r="E4465">
        <v>1</v>
      </c>
      <c r="F4465">
        <v>1</v>
      </c>
      <c r="G4465">
        <v>1.8480000000000001</v>
      </c>
      <c r="H4465">
        <v>24</v>
      </c>
      <c r="I4465">
        <v>0.6</v>
      </c>
      <c r="J4465">
        <v>1</v>
      </c>
      <c r="K4465">
        <v>0</v>
      </c>
      <c r="L4465">
        <v>0</v>
      </c>
      <c r="M4465">
        <v>0.97</v>
      </c>
      <c r="N4465" t="e">
        <v>#N/A</v>
      </c>
      <c r="O4465" t="e">
        <v>#N/A</v>
      </c>
      <c r="P4465" t="e">
        <v>#N/A</v>
      </c>
      <c r="Q4465" t="e">
        <v>#N/A</v>
      </c>
      <c r="R4465" t="s">
        <v>1085</v>
      </c>
      <c r="S4465">
        <v>0</v>
      </c>
      <c r="T4465">
        <v>2.504</v>
      </c>
      <c r="U4465">
        <v>3.9</v>
      </c>
    </row>
    <row r="4466" spans="1:21" x14ac:dyDescent="0.3">
      <c r="A4466" t="s">
        <v>132</v>
      </c>
      <c r="B4466" t="s">
        <v>159</v>
      </c>
      <c r="C4466" t="s">
        <v>199</v>
      </c>
      <c r="D4466">
        <v>17</v>
      </c>
      <c r="E4466">
        <v>1</v>
      </c>
      <c r="F4466">
        <v>1</v>
      </c>
      <c r="G4466">
        <v>1.462</v>
      </c>
      <c r="H4466">
        <v>23</v>
      </c>
      <c r="I4466">
        <v>0.57499999999999996</v>
      </c>
      <c r="J4466">
        <v>1</v>
      </c>
      <c r="K4466">
        <v>0</v>
      </c>
      <c r="L4466">
        <v>0</v>
      </c>
      <c r="M4466">
        <v>0.55300000000000005</v>
      </c>
      <c r="N4466" t="e">
        <v>#N/A</v>
      </c>
      <c r="O4466" t="e">
        <v>#N/A</v>
      </c>
      <c r="P4466" t="e">
        <v>#N/A</v>
      </c>
      <c r="Q4466" t="e">
        <v>#N/A</v>
      </c>
      <c r="R4466" t="s">
        <v>482</v>
      </c>
      <c r="S4466">
        <v>0</v>
      </c>
      <c r="T4466">
        <v>32.232999999999997</v>
      </c>
      <c r="U4466">
        <v>33.460999999999999</v>
      </c>
    </row>
    <row r="4467" spans="1:21" x14ac:dyDescent="0.3">
      <c r="A4467" t="s">
        <v>132</v>
      </c>
      <c r="B4467" t="s">
        <v>174</v>
      </c>
      <c r="C4467" t="s">
        <v>214</v>
      </c>
      <c r="D4467">
        <v>25</v>
      </c>
      <c r="E4467">
        <v>1</v>
      </c>
      <c r="F4467">
        <v>1</v>
      </c>
      <c r="G4467">
        <v>2.2450000000000001</v>
      </c>
      <c r="H4467">
        <v>6</v>
      </c>
      <c r="I4467">
        <v>0.15</v>
      </c>
      <c r="J4467">
        <v>0</v>
      </c>
      <c r="K4467">
        <v>0</v>
      </c>
      <c r="L4467">
        <v>1</v>
      </c>
      <c r="M4467">
        <v>0.89800000000000002</v>
      </c>
      <c r="N4467" t="e">
        <v>#N/A</v>
      </c>
      <c r="O4467" t="e">
        <v>#N/A</v>
      </c>
      <c r="P4467" t="e">
        <v>#N/A</v>
      </c>
      <c r="Q4467" t="e">
        <v>#N/A</v>
      </c>
      <c r="R4467" t="s">
        <v>557</v>
      </c>
      <c r="S4467">
        <v>0</v>
      </c>
      <c r="T4467">
        <v>26.99</v>
      </c>
      <c r="U4467">
        <v>29.027000000000001</v>
      </c>
    </row>
    <row r="4468" spans="1:21" x14ac:dyDescent="0.3">
      <c r="A4468" t="s">
        <v>132</v>
      </c>
      <c r="B4468" t="s">
        <v>170</v>
      </c>
      <c r="C4468" t="s">
        <v>210</v>
      </c>
      <c r="D4468">
        <v>34</v>
      </c>
      <c r="E4468">
        <v>1</v>
      </c>
      <c r="F4468">
        <v>1</v>
      </c>
      <c r="G4468">
        <v>1.4239999999999999</v>
      </c>
      <c r="H4468">
        <v>21</v>
      </c>
      <c r="I4468">
        <v>0.52500000000000002</v>
      </c>
      <c r="J4468">
        <v>0</v>
      </c>
      <c r="K4468">
        <v>1</v>
      </c>
      <c r="L4468">
        <v>0</v>
      </c>
      <c r="M4468">
        <v>1.3049999999999999</v>
      </c>
      <c r="N4468" t="e">
        <v>#N/A</v>
      </c>
      <c r="O4468" t="e">
        <v>#N/A</v>
      </c>
      <c r="P4468" t="e">
        <v>#N/A</v>
      </c>
      <c r="Q4468" t="e">
        <v>#N/A</v>
      </c>
      <c r="R4468" t="s">
        <v>210</v>
      </c>
      <c r="S4468">
        <v>1</v>
      </c>
      <c r="T4468">
        <v>3.145</v>
      </c>
      <c r="U4468">
        <v>4.601</v>
      </c>
    </row>
    <row r="4469" spans="1:21" x14ac:dyDescent="0.3">
      <c r="A4469" t="s">
        <v>132</v>
      </c>
      <c r="B4469" t="s">
        <v>158</v>
      </c>
      <c r="C4469" t="s">
        <v>198</v>
      </c>
      <c r="D4469">
        <v>32</v>
      </c>
      <c r="E4469">
        <v>1</v>
      </c>
      <c r="F4469">
        <v>1</v>
      </c>
      <c r="G4469">
        <v>1.4630000000000001</v>
      </c>
      <c r="H4469">
        <v>15</v>
      </c>
      <c r="I4469">
        <v>0.375</v>
      </c>
      <c r="J4469">
        <v>0</v>
      </c>
      <c r="K4469">
        <v>1</v>
      </c>
      <c r="L4469">
        <v>0</v>
      </c>
      <c r="M4469">
        <v>0.48499999999999999</v>
      </c>
      <c r="N4469" t="e">
        <v>#N/A</v>
      </c>
      <c r="O4469" t="e">
        <v>#N/A</v>
      </c>
      <c r="P4469" t="e">
        <v>#N/A</v>
      </c>
      <c r="Q4469" t="e">
        <v>#N/A</v>
      </c>
      <c r="R4469" t="s">
        <v>537</v>
      </c>
      <c r="S4469">
        <v>0</v>
      </c>
      <c r="T4469">
        <v>5.1079999999999997</v>
      </c>
      <c r="U4469">
        <v>6.8869999999999996</v>
      </c>
    </row>
    <row r="4470" spans="1:21" x14ac:dyDescent="0.3">
      <c r="A4470" t="s">
        <v>132</v>
      </c>
      <c r="B4470" t="s">
        <v>187</v>
      </c>
      <c r="C4470" t="s">
        <v>227</v>
      </c>
      <c r="D4470">
        <v>26</v>
      </c>
      <c r="E4470">
        <v>1</v>
      </c>
      <c r="F4470">
        <v>100</v>
      </c>
      <c r="G4470">
        <v>5.48</v>
      </c>
      <c r="H4470">
        <v>37</v>
      </c>
      <c r="I4470">
        <v>0.92500000000000004</v>
      </c>
      <c r="J4470">
        <v>1</v>
      </c>
      <c r="K4470">
        <v>0</v>
      </c>
      <c r="L4470">
        <v>0</v>
      </c>
      <c r="M4470">
        <v>1.1140000000000001</v>
      </c>
      <c r="N4470" t="e">
        <v>#N/A</v>
      </c>
      <c r="O4470" t="e">
        <v>#N/A</v>
      </c>
      <c r="P4470" t="e">
        <v>#N/A</v>
      </c>
      <c r="Q4470" t="e">
        <v>#N/A</v>
      </c>
      <c r="R4470" t="s">
        <v>227</v>
      </c>
      <c r="S4470">
        <v>1</v>
      </c>
      <c r="T4470">
        <v>1.6830000000000001</v>
      </c>
      <c r="U4470">
        <v>3.081</v>
      </c>
    </row>
    <row r="4471" spans="1:21" x14ac:dyDescent="0.3">
      <c r="A4471" t="s">
        <v>132</v>
      </c>
      <c r="B4471" t="s">
        <v>171</v>
      </c>
      <c r="C4471" t="s">
        <v>211</v>
      </c>
      <c r="D4471">
        <v>28</v>
      </c>
      <c r="E4471">
        <v>1</v>
      </c>
      <c r="F4471">
        <v>1</v>
      </c>
      <c r="G4471">
        <v>2.04</v>
      </c>
      <c r="H4471">
        <v>14</v>
      </c>
      <c r="I4471">
        <v>0.35</v>
      </c>
      <c r="J4471">
        <v>0</v>
      </c>
      <c r="K4471">
        <v>1</v>
      </c>
      <c r="L4471">
        <v>0</v>
      </c>
      <c r="M4471">
        <v>0.67600000000000005</v>
      </c>
      <c r="N4471" t="e">
        <v>#N/A</v>
      </c>
      <c r="O4471" t="e">
        <v>#N/A</v>
      </c>
      <c r="P4471" t="e">
        <v>#N/A</v>
      </c>
      <c r="Q4471" t="e">
        <v>#N/A</v>
      </c>
      <c r="R4471" t="s">
        <v>633</v>
      </c>
      <c r="S4471">
        <v>0</v>
      </c>
      <c r="T4471">
        <v>17.707000000000001</v>
      </c>
      <c r="U4471">
        <v>19.974</v>
      </c>
    </row>
    <row r="4472" spans="1:21" x14ac:dyDescent="0.3">
      <c r="A4472" t="s">
        <v>132</v>
      </c>
      <c r="B4472" t="s">
        <v>164</v>
      </c>
      <c r="C4472" t="s">
        <v>204</v>
      </c>
      <c r="D4472">
        <v>6</v>
      </c>
      <c r="E4472">
        <v>1</v>
      </c>
      <c r="F4472">
        <v>1</v>
      </c>
      <c r="G4472">
        <v>2.2200000000000002</v>
      </c>
      <c r="H4472">
        <v>10</v>
      </c>
      <c r="I4472">
        <v>0.25</v>
      </c>
      <c r="J4472">
        <v>0</v>
      </c>
      <c r="K4472">
        <v>0</v>
      </c>
      <c r="L4472">
        <v>1</v>
      </c>
      <c r="M4472">
        <v>0.57399999999999995</v>
      </c>
      <c r="N4472" t="e">
        <v>#N/A</v>
      </c>
      <c r="O4472" t="e">
        <v>#N/A</v>
      </c>
      <c r="P4472" t="e">
        <v>#N/A</v>
      </c>
      <c r="Q4472" t="e">
        <v>#N/A</v>
      </c>
      <c r="R4472" t="s">
        <v>1086</v>
      </c>
      <c r="S4472">
        <v>0</v>
      </c>
      <c r="T4472">
        <v>22.041</v>
      </c>
      <c r="U4472">
        <v>24.251999999999999</v>
      </c>
    </row>
    <row r="4473" spans="1:21" x14ac:dyDescent="0.3">
      <c r="A4473" t="s">
        <v>132</v>
      </c>
      <c r="B4473" t="s">
        <v>168</v>
      </c>
      <c r="C4473" t="s">
        <v>208</v>
      </c>
      <c r="D4473">
        <v>29</v>
      </c>
      <c r="E4473">
        <v>1</v>
      </c>
      <c r="F4473">
        <v>100</v>
      </c>
      <c r="G4473">
        <v>2.6949999999999998</v>
      </c>
      <c r="H4473">
        <v>31</v>
      </c>
      <c r="I4473">
        <v>0.77500000000000002</v>
      </c>
      <c r="J4473">
        <v>1</v>
      </c>
      <c r="K4473">
        <v>1</v>
      </c>
      <c r="L4473">
        <v>1</v>
      </c>
      <c r="M4473">
        <v>2.012</v>
      </c>
      <c r="N4473" t="e">
        <v>#N/A</v>
      </c>
      <c r="O4473" t="e">
        <v>#N/A</v>
      </c>
      <c r="P4473" t="e">
        <v>#N/A</v>
      </c>
      <c r="Q4473" t="e">
        <v>#N/A</v>
      </c>
      <c r="R4473" t="s">
        <v>541</v>
      </c>
      <c r="S4473">
        <v>0</v>
      </c>
      <c r="T4473">
        <v>28.571000000000002</v>
      </c>
      <c r="U4473">
        <v>30.146999999999998</v>
      </c>
    </row>
    <row r="4474" spans="1:21" x14ac:dyDescent="0.3">
      <c r="A4474" t="s">
        <v>132</v>
      </c>
      <c r="B4474" t="s">
        <v>173</v>
      </c>
      <c r="C4474" t="s">
        <v>213</v>
      </c>
      <c r="D4474">
        <v>36</v>
      </c>
      <c r="E4474">
        <v>1</v>
      </c>
      <c r="F4474">
        <v>1</v>
      </c>
      <c r="G4474">
        <v>1.8280000000000001</v>
      </c>
      <c r="H4474">
        <v>12</v>
      </c>
      <c r="I4474">
        <v>0.3</v>
      </c>
      <c r="J4474">
        <v>0</v>
      </c>
      <c r="K4474">
        <v>1</v>
      </c>
      <c r="L4474">
        <v>0</v>
      </c>
      <c r="M4474">
        <v>5.133</v>
      </c>
      <c r="N4474" t="e">
        <v>#N/A</v>
      </c>
      <c r="O4474" t="e">
        <v>#N/A</v>
      </c>
      <c r="P4474" t="e">
        <v>#N/A</v>
      </c>
      <c r="Q4474" t="e">
        <v>#N/A</v>
      </c>
      <c r="R4474" t="s">
        <v>499</v>
      </c>
      <c r="S4474">
        <v>0</v>
      </c>
      <c r="T4474">
        <v>16.273</v>
      </c>
      <c r="U4474">
        <v>18.015999999999998</v>
      </c>
    </row>
    <row r="4475" spans="1:21" x14ac:dyDescent="0.3">
      <c r="A4475" t="s">
        <v>132</v>
      </c>
      <c r="B4475" t="s">
        <v>180</v>
      </c>
      <c r="C4475" t="s">
        <v>220</v>
      </c>
      <c r="D4475">
        <v>7</v>
      </c>
      <c r="E4475">
        <v>1</v>
      </c>
      <c r="F4475">
        <v>1</v>
      </c>
      <c r="G4475">
        <v>1.629</v>
      </c>
      <c r="H4475">
        <v>26</v>
      </c>
      <c r="I4475">
        <v>0.65</v>
      </c>
      <c r="J4475">
        <v>1</v>
      </c>
      <c r="K4475">
        <v>0</v>
      </c>
      <c r="L4475">
        <v>0</v>
      </c>
      <c r="M4475">
        <v>0.74299999999999999</v>
      </c>
      <c r="N4475" t="e">
        <v>#N/A</v>
      </c>
      <c r="O4475" t="e">
        <v>#N/A</v>
      </c>
      <c r="P4475" t="e">
        <v>#N/A</v>
      </c>
      <c r="Q4475" t="e">
        <v>#N/A</v>
      </c>
      <c r="R4475" t="s">
        <v>1087</v>
      </c>
      <c r="S4475">
        <v>0</v>
      </c>
      <c r="T4475">
        <v>10.298</v>
      </c>
      <c r="U4475">
        <v>10.821</v>
      </c>
    </row>
    <row r="4476" spans="1:21" x14ac:dyDescent="0.3">
      <c r="A4476" t="s">
        <v>132</v>
      </c>
      <c r="B4476" t="s">
        <v>178</v>
      </c>
      <c r="C4476" t="s">
        <v>218</v>
      </c>
      <c r="D4476">
        <v>3</v>
      </c>
      <c r="E4476">
        <v>1</v>
      </c>
      <c r="F4476">
        <v>1</v>
      </c>
      <c r="G4476">
        <v>5.7089999999999996</v>
      </c>
      <c r="H4476">
        <v>4</v>
      </c>
      <c r="I4476">
        <v>0.1</v>
      </c>
      <c r="J4476">
        <v>0</v>
      </c>
      <c r="K4476">
        <v>0</v>
      </c>
      <c r="L4476">
        <v>1</v>
      </c>
      <c r="M4476">
        <v>0.82</v>
      </c>
      <c r="N4476" t="e">
        <v>#N/A</v>
      </c>
      <c r="O4476" t="e">
        <v>#N/A</v>
      </c>
      <c r="P4476" t="e">
        <v>#N/A</v>
      </c>
      <c r="Q4476" t="e">
        <v>#N/A</v>
      </c>
      <c r="R4476" t="s">
        <v>1088</v>
      </c>
      <c r="S4476">
        <v>0</v>
      </c>
      <c r="T4476">
        <v>6.8380000000000001</v>
      </c>
      <c r="U4476">
        <v>27.254999999999999</v>
      </c>
    </row>
    <row r="4477" spans="1:21" x14ac:dyDescent="0.3">
      <c r="A4477" t="s">
        <v>132</v>
      </c>
      <c r="B4477" t="s">
        <v>190</v>
      </c>
      <c r="C4477" t="s">
        <v>230</v>
      </c>
      <c r="D4477">
        <v>10</v>
      </c>
      <c r="E4477">
        <v>1</v>
      </c>
      <c r="F4477">
        <v>1</v>
      </c>
      <c r="G4477">
        <v>4.2480000000000002</v>
      </c>
      <c r="H4477">
        <v>16</v>
      </c>
      <c r="I4477">
        <v>0.4</v>
      </c>
      <c r="J4477">
        <v>0</v>
      </c>
      <c r="K4477">
        <v>1</v>
      </c>
      <c r="L4477">
        <v>0</v>
      </c>
      <c r="M4477">
        <v>0.67900000000000005</v>
      </c>
      <c r="N4477" t="e">
        <v>#N/A</v>
      </c>
      <c r="O4477" t="e">
        <v>#N/A</v>
      </c>
      <c r="P4477" t="e">
        <v>#N/A</v>
      </c>
      <c r="Q4477" t="e">
        <v>#N/A</v>
      </c>
      <c r="R4477" t="s">
        <v>539</v>
      </c>
      <c r="S4477">
        <v>0</v>
      </c>
      <c r="T4477">
        <v>3.7269999999999999</v>
      </c>
      <c r="U4477">
        <v>4.7240000000000002</v>
      </c>
    </row>
    <row r="4478" spans="1:21" x14ac:dyDescent="0.3">
      <c r="A4478" t="s">
        <v>132</v>
      </c>
      <c r="B4478" t="s">
        <v>175</v>
      </c>
      <c r="C4478" t="s">
        <v>215</v>
      </c>
      <c r="D4478">
        <v>24</v>
      </c>
      <c r="E4478">
        <v>1</v>
      </c>
      <c r="F4478">
        <v>1</v>
      </c>
      <c r="G4478">
        <v>2.9710000000000001</v>
      </c>
      <c r="H4478">
        <v>2</v>
      </c>
      <c r="I4478">
        <v>0.05</v>
      </c>
      <c r="J4478">
        <v>0</v>
      </c>
      <c r="K4478">
        <v>0</v>
      </c>
      <c r="L4478">
        <v>1</v>
      </c>
      <c r="M4478">
        <v>1.54</v>
      </c>
      <c r="N4478" t="e">
        <v>#N/A</v>
      </c>
      <c r="O4478" t="e">
        <v>#N/A</v>
      </c>
      <c r="P4478" t="e">
        <v>#N/A</v>
      </c>
      <c r="Q4478" t="e">
        <v>#N/A</v>
      </c>
      <c r="R4478" t="s">
        <v>200</v>
      </c>
      <c r="S4478">
        <v>0</v>
      </c>
      <c r="T4478">
        <v>58.52</v>
      </c>
      <c r="U4478">
        <v>59.720999999999997</v>
      </c>
    </row>
    <row r="4479" spans="1:21" x14ac:dyDescent="0.3">
      <c r="A4479" t="s">
        <v>132</v>
      </c>
      <c r="B4479" t="s">
        <v>166</v>
      </c>
      <c r="C4479" t="s">
        <v>206</v>
      </c>
      <c r="D4479">
        <v>21</v>
      </c>
      <c r="E4479">
        <v>1</v>
      </c>
      <c r="F4479">
        <v>1</v>
      </c>
      <c r="G4479">
        <v>6.4809999999999999</v>
      </c>
      <c r="H4479">
        <v>13</v>
      </c>
      <c r="I4479">
        <v>0.32500000000000001</v>
      </c>
      <c r="J4479">
        <v>0</v>
      </c>
      <c r="K4479">
        <v>1</v>
      </c>
      <c r="L4479">
        <v>0</v>
      </c>
      <c r="M4479">
        <v>2.7410000000000001</v>
      </c>
      <c r="N4479" t="e">
        <v>#N/A</v>
      </c>
      <c r="O4479" t="e">
        <v>#N/A</v>
      </c>
      <c r="P4479" t="e">
        <v>#N/A</v>
      </c>
      <c r="Q4479" t="e">
        <v>#N/A</v>
      </c>
      <c r="R4479" t="s">
        <v>1089</v>
      </c>
      <c r="S4479">
        <v>0</v>
      </c>
      <c r="T4479">
        <v>4.9189999999999996</v>
      </c>
      <c r="U4479">
        <v>7.34</v>
      </c>
    </row>
    <row r="4480" spans="1:21" x14ac:dyDescent="0.3">
      <c r="A4480" t="s">
        <v>132</v>
      </c>
      <c r="B4480" t="s">
        <v>195</v>
      </c>
      <c r="C4480" t="s">
        <v>235</v>
      </c>
      <c r="D4480">
        <v>16</v>
      </c>
      <c r="E4480">
        <v>1</v>
      </c>
      <c r="F4480">
        <v>100</v>
      </c>
      <c r="G4480">
        <v>4.0919999999999996</v>
      </c>
      <c r="H4480">
        <v>38</v>
      </c>
      <c r="I4480">
        <v>0.95</v>
      </c>
      <c r="J4480">
        <v>1</v>
      </c>
      <c r="K4480">
        <v>0</v>
      </c>
      <c r="L4480">
        <v>0</v>
      </c>
      <c r="M4480">
        <v>0.65800000000000003</v>
      </c>
      <c r="N4480" t="e">
        <v>#N/A</v>
      </c>
      <c r="O4480" t="e">
        <v>#N/A</v>
      </c>
      <c r="P4480" t="e">
        <v>#N/A</v>
      </c>
      <c r="Q4480" t="e">
        <v>#N/A</v>
      </c>
      <c r="R4480" t="s">
        <v>235</v>
      </c>
      <c r="S4480">
        <v>1</v>
      </c>
      <c r="T4480">
        <v>2.2170000000000001</v>
      </c>
      <c r="U4480">
        <v>3.9860000000000002</v>
      </c>
    </row>
    <row r="4481" spans="1:21" x14ac:dyDescent="0.3">
      <c r="A4481" t="s">
        <v>132</v>
      </c>
      <c r="B4481" t="s">
        <v>182</v>
      </c>
      <c r="C4481" t="s">
        <v>222</v>
      </c>
      <c r="D4481">
        <v>1</v>
      </c>
      <c r="E4481">
        <v>1</v>
      </c>
      <c r="F4481">
        <v>1</v>
      </c>
      <c r="G4481">
        <v>2.27</v>
      </c>
      <c r="H4481">
        <v>5</v>
      </c>
      <c r="I4481">
        <v>0.125</v>
      </c>
      <c r="J4481">
        <v>0</v>
      </c>
      <c r="K4481">
        <v>0</v>
      </c>
      <c r="L4481">
        <v>1</v>
      </c>
      <c r="M4481">
        <v>0.79600000000000004</v>
      </c>
      <c r="N4481" t="e">
        <v>#N/A</v>
      </c>
      <c r="O4481" t="e">
        <v>#N/A</v>
      </c>
      <c r="P4481" t="e">
        <v>#N/A</v>
      </c>
      <c r="Q4481" t="e">
        <v>#N/A</v>
      </c>
      <c r="R4481" t="s">
        <v>1090</v>
      </c>
      <c r="S4481">
        <v>0</v>
      </c>
      <c r="T4481">
        <v>6.6459999999999999</v>
      </c>
      <c r="U4481">
        <v>7.8090000000000002</v>
      </c>
    </row>
    <row r="4482" spans="1:21" x14ac:dyDescent="0.3">
      <c r="A4482" t="s">
        <v>133</v>
      </c>
      <c r="B4482" t="s">
        <v>182</v>
      </c>
      <c r="C4482" t="s">
        <v>222</v>
      </c>
      <c r="D4482">
        <v>23</v>
      </c>
      <c r="E4482">
        <v>1</v>
      </c>
      <c r="F4482">
        <v>29</v>
      </c>
      <c r="G4482">
        <v>1.038</v>
      </c>
      <c r="H4482">
        <v>3</v>
      </c>
      <c r="I4482">
        <v>7.4999999999999997E-2</v>
      </c>
      <c r="J4482">
        <v>1</v>
      </c>
      <c r="K4482">
        <v>0</v>
      </c>
      <c r="L4482">
        <v>0</v>
      </c>
      <c r="M4482">
        <v>0.316</v>
      </c>
      <c r="N4482" t="e">
        <v>#N/A</v>
      </c>
      <c r="O4482" t="e">
        <v>#N/A</v>
      </c>
      <c r="P4482" t="e">
        <v>#N/A</v>
      </c>
      <c r="Q4482" t="e">
        <v>#N/A</v>
      </c>
      <c r="R4482" t="s">
        <v>222</v>
      </c>
      <c r="S4482">
        <v>1</v>
      </c>
      <c r="T4482">
        <v>38.039000000000001</v>
      </c>
      <c r="U4482">
        <v>39.298000000000002</v>
      </c>
    </row>
    <row r="4483" spans="1:21" x14ac:dyDescent="0.3">
      <c r="A4483" t="s">
        <v>133</v>
      </c>
      <c r="B4483" t="s">
        <v>164</v>
      </c>
      <c r="C4483" t="s">
        <v>204</v>
      </c>
      <c r="D4483">
        <v>17</v>
      </c>
      <c r="E4483">
        <v>1</v>
      </c>
      <c r="F4483">
        <v>68</v>
      </c>
      <c r="G4483">
        <v>1.671</v>
      </c>
      <c r="H4483">
        <v>33</v>
      </c>
      <c r="I4483">
        <v>0.82499999999999996</v>
      </c>
      <c r="J4483">
        <v>0</v>
      </c>
      <c r="K4483">
        <v>0</v>
      </c>
      <c r="L4483">
        <v>1</v>
      </c>
      <c r="M4483">
        <v>0.48899999999999999</v>
      </c>
      <c r="N4483" t="e">
        <v>#N/A</v>
      </c>
      <c r="O4483" t="e">
        <v>#N/A</v>
      </c>
      <c r="P4483" t="e">
        <v>#N/A</v>
      </c>
      <c r="Q4483" t="e">
        <v>#N/A</v>
      </c>
      <c r="R4483" t="s">
        <v>204</v>
      </c>
      <c r="S4483">
        <v>1</v>
      </c>
      <c r="T4483">
        <v>17.939</v>
      </c>
      <c r="U4483">
        <v>18.75</v>
      </c>
    </row>
    <row r="4484" spans="1:21" x14ac:dyDescent="0.3">
      <c r="A4484" t="s">
        <v>133</v>
      </c>
      <c r="B4484" t="s">
        <v>193</v>
      </c>
      <c r="C4484" t="s">
        <v>233</v>
      </c>
      <c r="D4484">
        <v>38</v>
      </c>
      <c r="E4484">
        <v>1</v>
      </c>
      <c r="F4484">
        <v>59</v>
      </c>
      <c r="G4484">
        <v>2.718</v>
      </c>
      <c r="H4484">
        <v>26</v>
      </c>
      <c r="I4484">
        <v>0.65</v>
      </c>
      <c r="J4484">
        <v>1</v>
      </c>
      <c r="K4484">
        <v>1</v>
      </c>
      <c r="L4484">
        <v>1</v>
      </c>
      <c r="M4484">
        <v>0.55800000000000005</v>
      </c>
      <c r="N4484" t="e">
        <v>#N/A</v>
      </c>
      <c r="O4484" t="e">
        <v>#N/A</v>
      </c>
      <c r="P4484" t="e">
        <v>#N/A</v>
      </c>
      <c r="Q4484" t="e">
        <v>#N/A</v>
      </c>
      <c r="R4484" t="s">
        <v>220</v>
      </c>
      <c r="S4484">
        <v>0</v>
      </c>
      <c r="T4484">
        <v>1.2609999999999999</v>
      </c>
      <c r="U4484">
        <v>3.359</v>
      </c>
    </row>
    <row r="4485" spans="1:21" x14ac:dyDescent="0.3">
      <c r="A4485" t="s">
        <v>133</v>
      </c>
      <c r="B4485" t="s">
        <v>184</v>
      </c>
      <c r="C4485" t="s">
        <v>224</v>
      </c>
      <c r="D4485">
        <v>35</v>
      </c>
      <c r="E4485">
        <v>1</v>
      </c>
      <c r="F4485">
        <v>62</v>
      </c>
      <c r="G4485">
        <v>1.014</v>
      </c>
      <c r="H4485">
        <v>27</v>
      </c>
      <c r="I4485">
        <v>0.67500000000000004</v>
      </c>
      <c r="J4485">
        <v>0</v>
      </c>
      <c r="K4485">
        <v>1</v>
      </c>
      <c r="L4485">
        <v>0</v>
      </c>
      <c r="M4485">
        <v>0.42</v>
      </c>
      <c r="N4485" t="e">
        <v>#N/A</v>
      </c>
      <c r="O4485" t="e">
        <v>#N/A</v>
      </c>
      <c r="P4485" t="e">
        <v>#N/A</v>
      </c>
      <c r="Q4485" t="e">
        <v>#N/A</v>
      </c>
      <c r="R4485" t="s">
        <v>224</v>
      </c>
      <c r="S4485">
        <v>1</v>
      </c>
      <c r="T4485">
        <v>1.159</v>
      </c>
      <c r="U4485">
        <v>2.6030000000000002</v>
      </c>
    </row>
    <row r="4486" spans="1:21" x14ac:dyDescent="0.3">
      <c r="A4486" t="s">
        <v>133</v>
      </c>
      <c r="B4486" t="s">
        <v>181</v>
      </c>
      <c r="C4486" t="s">
        <v>221</v>
      </c>
      <c r="D4486">
        <v>29</v>
      </c>
      <c r="E4486">
        <v>1</v>
      </c>
      <c r="F4486">
        <v>64</v>
      </c>
      <c r="G4486">
        <v>1.258</v>
      </c>
      <c r="H4486">
        <v>29</v>
      </c>
      <c r="I4486">
        <v>0.72499999999999998</v>
      </c>
      <c r="J4486">
        <v>0</v>
      </c>
      <c r="K4486">
        <v>0</v>
      </c>
      <c r="L4486">
        <v>1</v>
      </c>
      <c r="M4486">
        <v>0.38600000000000001</v>
      </c>
      <c r="N4486" t="e">
        <v>#N/A</v>
      </c>
      <c r="O4486" t="e">
        <v>#N/A</v>
      </c>
      <c r="P4486" t="e">
        <v>#N/A</v>
      </c>
      <c r="Q4486" t="e">
        <v>#N/A</v>
      </c>
      <c r="R4486" t="s">
        <v>221</v>
      </c>
      <c r="S4486">
        <v>1</v>
      </c>
      <c r="T4486">
        <v>29.872</v>
      </c>
      <c r="U4486">
        <v>30.748999999999999</v>
      </c>
    </row>
    <row r="4487" spans="1:21" x14ac:dyDescent="0.3">
      <c r="A4487" t="s">
        <v>133</v>
      </c>
      <c r="B4487" t="s">
        <v>174</v>
      </c>
      <c r="C4487" t="s">
        <v>214</v>
      </c>
      <c r="D4487">
        <v>39</v>
      </c>
      <c r="E4487">
        <v>1</v>
      </c>
      <c r="F4487">
        <v>86</v>
      </c>
      <c r="G4487">
        <v>2.8740000000000001</v>
      </c>
      <c r="H4487">
        <v>38</v>
      </c>
      <c r="I4487">
        <v>0.95</v>
      </c>
      <c r="J4487">
        <v>0</v>
      </c>
      <c r="K4487">
        <v>0</v>
      </c>
      <c r="L4487">
        <v>1</v>
      </c>
      <c r="M4487">
        <v>0.56899999999999995</v>
      </c>
      <c r="N4487" t="e">
        <v>#N/A</v>
      </c>
      <c r="O4487" t="e">
        <v>#N/A</v>
      </c>
      <c r="P4487" t="e">
        <v>#N/A</v>
      </c>
      <c r="Q4487" t="e">
        <v>#N/A</v>
      </c>
      <c r="R4487" t="s">
        <v>214</v>
      </c>
      <c r="S4487">
        <v>1</v>
      </c>
      <c r="T4487">
        <v>10.382999999999999</v>
      </c>
      <c r="U4487">
        <v>11.781000000000001</v>
      </c>
    </row>
    <row r="4488" spans="1:21" x14ac:dyDescent="0.3">
      <c r="A4488" t="s">
        <v>133</v>
      </c>
      <c r="B4488" t="s">
        <v>186</v>
      </c>
      <c r="C4488" t="s">
        <v>226</v>
      </c>
      <c r="D4488">
        <v>12</v>
      </c>
      <c r="E4488">
        <v>1</v>
      </c>
      <c r="F4488">
        <v>64</v>
      </c>
      <c r="G4488">
        <v>1.0289999999999999</v>
      </c>
      <c r="H4488">
        <v>31</v>
      </c>
      <c r="I4488">
        <v>0.77500000000000002</v>
      </c>
      <c r="J4488">
        <v>0</v>
      </c>
      <c r="K4488">
        <v>0</v>
      </c>
      <c r="L4488">
        <v>1</v>
      </c>
      <c r="M4488">
        <v>0.35799999999999998</v>
      </c>
      <c r="N4488" t="e">
        <v>#N/A</v>
      </c>
      <c r="O4488" t="e">
        <v>#N/A</v>
      </c>
      <c r="P4488" t="e">
        <v>#N/A</v>
      </c>
      <c r="Q4488" t="e">
        <v>#N/A</v>
      </c>
      <c r="R4488" t="s">
        <v>226</v>
      </c>
      <c r="S4488">
        <v>1</v>
      </c>
      <c r="T4488">
        <v>1.288</v>
      </c>
      <c r="U4488">
        <v>2.3069999999999999</v>
      </c>
    </row>
    <row r="4489" spans="1:21" x14ac:dyDescent="0.3">
      <c r="A4489" t="s">
        <v>133</v>
      </c>
      <c r="B4489" t="s">
        <v>169</v>
      </c>
      <c r="C4489" t="s">
        <v>209</v>
      </c>
      <c r="D4489">
        <v>33</v>
      </c>
      <c r="E4489">
        <v>1</v>
      </c>
      <c r="F4489">
        <v>38</v>
      </c>
      <c r="G4489">
        <v>1.07</v>
      </c>
      <c r="H4489">
        <v>17</v>
      </c>
      <c r="I4489">
        <v>0.42499999999999999</v>
      </c>
      <c r="J4489">
        <v>1</v>
      </c>
      <c r="K4489">
        <v>1</v>
      </c>
      <c r="L4489">
        <v>1</v>
      </c>
      <c r="M4489">
        <v>1.157</v>
      </c>
      <c r="N4489" t="e">
        <v>#N/A</v>
      </c>
      <c r="O4489" t="e">
        <v>#N/A</v>
      </c>
      <c r="P4489" t="e">
        <v>#N/A</v>
      </c>
      <c r="Q4489" t="e">
        <v>#N/A</v>
      </c>
      <c r="R4489" t="s">
        <v>209</v>
      </c>
      <c r="S4489">
        <v>1</v>
      </c>
      <c r="T4489">
        <v>0.876</v>
      </c>
      <c r="U4489">
        <v>1.4770000000000001</v>
      </c>
    </row>
    <row r="4490" spans="1:21" x14ac:dyDescent="0.3">
      <c r="A4490" t="s">
        <v>133</v>
      </c>
      <c r="B4490" t="s">
        <v>176</v>
      </c>
      <c r="C4490" t="s">
        <v>216</v>
      </c>
      <c r="D4490">
        <v>11</v>
      </c>
      <c r="E4490">
        <v>1</v>
      </c>
      <c r="F4490">
        <v>35</v>
      </c>
      <c r="G4490">
        <v>1.1919999999999999</v>
      </c>
      <c r="H4490">
        <v>13</v>
      </c>
      <c r="I4490">
        <v>0.32500000000000001</v>
      </c>
      <c r="J4490">
        <v>0</v>
      </c>
      <c r="K4490">
        <v>1</v>
      </c>
      <c r="L4490">
        <v>0</v>
      </c>
      <c r="M4490">
        <v>0.34699999999999998</v>
      </c>
      <c r="N4490" t="e">
        <v>#N/A</v>
      </c>
      <c r="O4490" t="e">
        <v>#N/A</v>
      </c>
      <c r="P4490" t="e">
        <v>#N/A</v>
      </c>
      <c r="Q4490" t="e">
        <v>#N/A</v>
      </c>
      <c r="R4490" t="s">
        <v>216</v>
      </c>
      <c r="S4490">
        <v>1</v>
      </c>
      <c r="T4490">
        <v>8.5719999999999992</v>
      </c>
      <c r="U4490">
        <v>9.3369999999999997</v>
      </c>
    </row>
    <row r="4491" spans="1:21" x14ac:dyDescent="0.3">
      <c r="A4491" t="s">
        <v>133</v>
      </c>
      <c r="B4491" t="s">
        <v>175</v>
      </c>
      <c r="C4491" t="s">
        <v>215</v>
      </c>
      <c r="D4491">
        <v>10</v>
      </c>
      <c r="E4491">
        <v>1</v>
      </c>
      <c r="F4491">
        <v>30</v>
      </c>
      <c r="G4491">
        <v>0.98299999999999998</v>
      </c>
      <c r="H4491">
        <v>5</v>
      </c>
      <c r="I4491">
        <v>0.125</v>
      </c>
      <c r="J4491">
        <v>1</v>
      </c>
      <c r="K4491">
        <v>0</v>
      </c>
      <c r="L4491">
        <v>0</v>
      </c>
      <c r="M4491">
        <v>0.40300000000000002</v>
      </c>
      <c r="N4491" t="e">
        <v>#N/A</v>
      </c>
      <c r="O4491" t="e">
        <v>#N/A</v>
      </c>
      <c r="P4491" t="e">
        <v>#N/A</v>
      </c>
      <c r="Q4491" t="e">
        <v>#N/A</v>
      </c>
      <c r="R4491" t="s">
        <v>1091</v>
      </c>
      <c r="S4491">
        <v>0</v>
      </c>
      <c r="T4491">
        <v>10.958</v>
      </c>
      <c r="U4491">
        <v>12.352</v>
      </c>
    </row>
    <row r="4492" spans="1:21" x14ac:dyDescent="0.3">
      <c r="A4492" t="s">
        <v>133</v>
      </c>
      <c r="B4492" t="s">
        <v>196</v>
      </c>
      <c r="C4492" t="s">
        <v>236</v>
      </c>
      <c r="D4492">
        <v>7</v>
      </c>
      <c r="E4492">
        <v>1</v>
      </c>
      <c r="F4492">
        <v>32</v>
      </c>
      <c r="G4492">
        <v>12.651</v>
      </c>
      <c r="H4492">
        <v>7</v>
      </c>
      <c r="I4492">
        <v>0.17499999999999999</v>
      </c>
      <c r="J4492">
        <v>1</v>
      </c>
      <c r="K4492">
        <v>1</v>
      </c>
      <c r="L4492">
        <v>1</v>
      </c>
      <c r="M4492">
        <v>12.15</v>
      </c>
      <c r="N4492" t="e">
        <v>#N/A</v>
      </c>
      <c r="O4492" t="e">
        <v>#N/A</v>
      </c>
      <c r="P4492" t="e">
        <v>#N/A</v>
      </c>
      <c r="Q4492" t="e">
        <v>#N/A</v>
      </c>
      <c r="R4492" t="s">
        <v>236</v>
      </c>
      <c r="S4492">
        <v>1</v>
      </c>
      <c r="T4492">
        <v>3.0030000000000001</v>
      </c>
      <c r="U4492">
        <v>5.6130000000000004</v>
      </c>
    </row>
    <row r="4493" spans="1:21" x14ac:dyDescent="0.3">
      <c r="A4493" t="s">
        <v>133</v>
      </c>
      <c r="B4493" t="s">
        <v>189</v>
      </c>
      <c r="C4493" t="s">
        <v>229</v>
      </c>
      <c r="D4493">
        <v>25</v>
      </c>
      <c r="E4493">
        <v>1</v>
      </c>
      <c r="F4493">
        <v>40</v>
      </c>
      <c r="G4493">
        <v>1.238</v>
      </c>
      <c r="H4493">
        <v>21</v>
      </c>
      <c r="I4493">
        <v>0.52500000000000002</v>
      </c>
      <c r="J4493">
        <v>1</v>
      </c>
      <c r="K4493">
        <v>1</v>
      </c>
      <c r="L4493">
        <v>1</v>
      </c>
      <c r="M4493">
        <v>0.46899999999999997</v>
      </c>
      <c r="N4493" t="e">
        <v>#N/A</v>
      </c>
      <c r="O4493" t="e">
        <v>#N/A</v>
      </c>
      <c r="P4493" t="e">
        <v>#N/A</v>
      </c>
      <c r="Q4493" t="e">
        <v>#N/A</v>
      </c>
      <c r="R4493" t="s">
        <v>229</v>
      </c>
      <c r="S4493">
        <v>1</v>
      </c>
      <c r="T4493">
        <v>1.3939999999999999</v>
      </c>
      <c r="U4493">
        <v>2.8660000000000001</v>
      </c>
    </row>
    <row r="4494" spans="1:21" x14ac:dyDescent="0.3">
      <c r="A4494" t="s">
        <v>133</v>
      </c>
      <c r="B4494" t="s">
        <v>166</v>
      </c>
      <c r="C4494" t="s">
        <v>206</v>
      </c>
      <c r="D4494">
        <v>28</v>
      </c>
      <c r="E4494">
        <v>1</v>
      </c>
      <c r="F4494">
        <v>39</v>
      </c>
      <c r="G4494">
        <v>1.452</v>
      </c>
      <c r="H4494">
        <v>19</v>
      </c>
      <c r="I4494">
        <v>0.47499999999999998</v>
      </c>
      <c r="J4494">
        <v>0</v>
      </c>
      <c r="K4494">
        <v>1</v>
      </c>
      <c r="L4494">
        <v>0</v>
      </c>
      <c r="M4494">
        <v>0.36299999999999999</v>
      </c>
      <c r="N4494" t="e">
        <v>#N/A</v>
      </c>
      <c r="O4494" t="e">
        <v>#N/A</v>
      </c>
      <c r="P4494" t="e">
        <v>#N/A</v>
      </c>
      <c r="Q4494" t="e">
        <v>#N/A</v>
      </c>
      <c r="R4494" t="s">
        <v>206</v>
      </c>
      <c r="S4494">
        <v>1</v>
      </c>
      <c r="T4494">
        <v>0.88600000000000001</v>
      </c>
      <c r="U4494">
        <v>2.133</v>
      </c>
    </row>
    <row r="4495" spans="1:21" x14ac:dyDescent="0.3">
      <c r="A4495" t="s">
        <v>133</v>
      </c>
      <c r="B4495" t="s">
        <v>191</v>
      </c>
      <c r="C4495" t="s">
        <v>231</v>
      </c>
      <c r="D4495">
        <v>20</v>
      </c>
      <c r="E4495">
        <v>1</v>
      </c>
      <c r="F4495">
        <v>78</v>
      </c>
      <c r="G4495">
        <v>2.9529999999999998</v>
      </c>
      <c r="H4495">
        <v>36</v>
      </c>
      <c r="I4495">
        <v>0.9</v>
      </c>
      <c r="J4495">
        <v>0</v>
      </c>
      <c r="K4495">
        <v>1</v>
      </c>
      <c r="L4495">
        <v>0</v>
      </c>
      <c r="M4495">
        <v>0.754</v>
      </c>
      <c r="N4495" t="e">
        <v>#N/A</v>
      </c>
      <c r="O4495" t="e">
        <v>#N/A</v>
      </c>
      <c r="P4495" t="e">
        <v>#N/A</v>
      </c>
      <c r="Q4495" t="e">
        <v>#N/A</v>
      </c>
      <c r="R4495" t="s">
        <v>231</v>
      </c>
      <c r="S4495">
        <v>1</v>
      </c>
      <c r="T4495">
        <v>6.532</v>
      </c>
      <c r="U4495">
        <v>7.63</v>
      </c>
    </row>
    <row r="4496" spans="1:21" x14ac:dyDescent="0.3">
      <c r="A4496" t="s">
        <v>133</v>
      </c>
      <c r="B4496" t="s">
        <v>194</v>
      </c>
      <c r="C4496" t="s">
        <v>234</v>
      </c>
      <c r="D4496">
        <v>26</v>
      </c>
      <c r="E4496">
        <v>1</v>
      </c>
      <c r="F4496">
        <v>34</v>
      </c>
      <c r="G4496">
        <v>1.1539999999999999</v>
      </c>
      <c r="H4496">
        <v>11</v>
      </c>
      <c r="I4496">
        <v>0.27500000000000002</v>
      </c>
      <c r="J4496">
        <v>1</v>
      </c>
      <c r="K4496">
        <v>0</v>
      </c>
      <c r="L4496">
        <v>0</v>
      </c>
      <c r="M4496">
        <v>0.36</v>
      </c>
      <c r="N4496" t="e">
        <v>#N/A</v>
      </c>
      <c r="O4496" t="e">
        <v>#N/A</v>
      </c>
      <c r="P4496" t="e">
        <v>#N/A</v>
      </c>
      <c r="Q4496" t="e">
        <v>#N/A</v>
      </c>
      <c r="R4496" t="s">
        <v>234</v>
      </c>
      <c r="S4496">
        <v>1</v>
      </c>
      <c r="T4496">
        <v>17.611000000000001</v>
      </c>
      <c r="U4496">
        <v>18.277999999999999</v>
      </c>
    </row>
    <row r="4497" spans="1:21" x14ac:dyDescent="0.3">
      <c r="A4497" t="s">
        <v>133</v>
      </c>
      <c r="B4497" t="s">
        <v>192</v>
      </c>
      <c r="C4497" t="s">
        <v>232</v>
      </c>
      <c r="D4497">
        <v>40</v>
      </c>
      <c r="E4497">
        <v>1</v>
      </c>
      <c r="F4497">
        <v>71</v>
      </c>
      <c r="G4497">
        <v>1.3</v>
      </c>
      <c r="H4497">
        <v>34</v>
      </c>
      <c r="I4497">
        <v>0.85</v>
      </c>
      <c r="J4497">
        <v>0</v>
      </c>
      <c r="K4497">
        <v>1</v>
      </c>
      <c r="L4497">
        <v>0</v>
      </c>
      <c r="M4497">
        <v>0.41299999999999998</v>
      </c>
      <c r="N4497" t="e">
        <v>#N/A</v>
      </c>
      <c r="O4497" t="e">
        <v>#N/A</v>
      </c>
      <c r="P4497" t="e">
        <v>#N/A</v>
      </c>
      <c r="Q4497" t="e">
        <v>#N/A</v>
      </c>
      <c r="R4497" t="s">
        <v>232</v>
      </c>
      <c r="S4497">
        <v>1</v>
      </c>
      <c r="T4497">
        <v>13.291</v>
      </c>
      <c r="U4497">
        <v>14.441000000000001</v>
      </c>
    </row>
    <row r="4498" spans="1:21" x14ac:dyDescent="0.3">
      <c r="A4498" t="s">
        <v>133</v>
      </c>
      <c r="B4498" t="s">
        <v>160</v>
      </c>
      <c r="C4498" t="s">
        <v>200</v>
      </c>
      <c r="D4498">
        <v>6</v>
      </c>
      <c r="E4498">
        <v>1</v>
      </c>
      <c r="F4498">
        <v>94</v>
      </c>
      <c r="G4498">
        <v>2.6339999999999999</v>
      </c>
      <c r="H4498">
        <v>40</v>
      </c>
      <c r="I4498">
        <v>1</v>
      </c>
      <c r="J4498">
        <v>0</v>
      </c>
      <c r="K4498">
        <v>0</v>
      </c>
      <c r="L4498">
        <v>1</v>
      </c>
      <c r="M4498">
        <v>0.73199999999999998</v>
      </c>
      <c r="N4498" t="e">
        <v>#N/A</v>
      </c>
      <c r="O4498" t="e">
        <v>#N/A</v>
      </c>
      <c r="P4498" t="e">
        <v>#N/A</v>
      </c>
      <c r="Q4498" t="e">
        <v>#N/A</v>
      </c>
      <c r="R4498" t="s">
        <v>200</v>
      </c>
      <c r="S4498">
        <v>1</v>
      </c>
      <c r="T4498">
        <v>1.843</v>
      </c>
      <c r="U4498">
        <v>2.613</v>
      </c>
    </row>
    <row r="4499" spans="1:21" x14ac:dyDescent="0.3">
      <c r="A4499" t="s">
        <v>133</v>
      </c>
      <c r="B4499" t="s">
        <v>172</v>
      </c>
      <c r="C4499" t="s">
        <v>212</v>
      </c>
      <c r="D4499">
        <v>36</v>
      </c>
      <c r="E4499">
        <v>1</v>
      </c>
      <c r="F4499">
        <v>41</v>
      </c>
      <c r="G4499">
        <v>1.1870000000000001</v>
      </c>
      <c r="H4499">
        <v>22</v>
      </c>
      <c r="I4499">
        <v>0.55000000000000004</v>
      </c>
      <c r="J4499">
        <v>1</v>
      </c>
      <c r="K4499">
        <v>1</v>
      </c>
      <c r="L4499">
        <v>1</v>
      </c>
      <c r="M4499">
        <v>0.40500000000000003</v>
      </c>
      <c r="N4499" t="e">
        <v>#N/A</v>
      </c>
      <c r="O4499" t="e">
        <v>#N/A</v>
      </c>
      <c r="P4499" t="e">
        <v>#N/A</v>
      </c>
      <c r="Q4499" t="e">
        <v>#N/A</v>
      </c>
      <c r="R4499" t="s">
        <v>212</v>
      </c>
      <c r="S4499">
        <v>1</v>
      </c>
      <c r="T4499">
        <v>2.2090000000000001</v>
      </c>
      <c r="U4499">
        <v>3.0960000000000001</v>
      </c>
    </row>
    <row r="4500" spans="1:21" x14ac:dyDescent="0.3">
      <c r="A4500" t="s">
        <v>133</v>
      </c>
      <c r="B4500" t="s">
        <v>170</v>
      </c>
      <c r="C4500" t="s">
        <v>210</v>
      </c>
      <c r="D4500">
        <v>14</v>
      </c>
      <c r="E4500">
        <v>1</v>
      </c>
      <c r="F4500">
        <v>77</v>
      </c>
      <c r="G4500">
        <v>3.8069999999999999</v>
      </c>
      <c r="H4500">
        <v>35</v>
      </c>
      <c r="I4500">
        <v>0.875</v>
      </c>
      <c r="J4500">
        <v>0</v>
      </c>
      <c r="K4500">
        <v>0</v>
      </c>
      <c r="L4500">
        <v>1</v>
      </c>
      <c r="M4500">
        <v>0.64500000000000002</v>
      </c>
      <c r="N4500" t="e">
        <v>#N/A</v>
      </c>
      <c r="O4500" t="e">
        <v>#N/A</v>
      </c>
      <c r="P4500" t="e">
        <v>#N/A</v>
      </c>
      <c r="Q4500" t="e">
        <v>#N/A</v>
      </c>
      <c r="R4500" t="s">
        <v>225</v>
      </c>
      <c r="S4500">
        <v>0</v>
      </c>
      <c r="T4500">
        <v>1.6439999999999999</v>
      </c>
      <c r="U4500">
        <v>2.726</v>
      </c>
    </row>
    <row r="4501" spans="1:21" x14ac:dyDescent="0.3">
      <c r="A4501" t="s">
        <v>133</v>
      </c>
      <c r="B4501" t="s">
        <v>177</v>
      </c>
      <c r="C4501" t="s">
        <v>217</v>
      </c>
      <c r="D4501">
        <v>4</v>
      </c>
      <c r="E4501">
        <v>1</v>
      </c>
      <c r="F4501">
        <v>32</v>
      </c>
      <c r="G4501">
        <v>1.2010000000000001</v>
      </c>
      <c r="H4501">
        <v>10</v>
      </c>
      <c r="I4501">
        <v>0.25</v>
      </c>
      <c r="J4501">
        <v>1</v>
      </c>
      <c r="K4501">
        <v>1</v>
      </c>
      <c r="L4501">
        <v>1</v>
      </c>
      <c r="M4501">
        <v>0.436</v>
      </c>
      <c r="N4501" t="e">
        <v>#N/A</v>
      </c>
      <c r="O4501" t="e">
        <v>#N/A</v>
      </c>
      <c r="P4501" t="e">
        <v>#N/A</v>
      </c>
      <c r="Q4501" t="e">
        <v>#N/A</v>
      </c>
      <c r="R4501" t="s">
        <v>237</v>
      </c>
      <c r="S4501">
        <v>0</v>
      </c>
      <c r="T4501">
        <v>1.5940000000000001</v>
      </c>
      <c r="U4501">
        <v>2.46</v>
      </c>
    </row>
    <row r="4502" spans="1:21" x14ac:dyDescent="0.3">
      <c r="A4502" t="s">
        <v>133</v>
      </c>
      <c r="B4502" t="s">
        <v>158</v>
      </c>
      <c r="C4502" t="s">
        <v>198</v>
      </c>
      <c r="D4502">
        <v>18</v>
      </c>
      <c r="E4502">
        <v>1</v>
      </c>
      <c r="F4502">
        <v>25</v>
      </c>
      <c r="G4502">
        <v>2.2400000000000002</v>
      </c>
      <c r="H4502">
        <v>1</v>
      </c>
      <c r="I4502">
        <v>2.5000000000000001E-2</v>
      </c>
      <c r="J4502">
        <v>1</v>
      </c>
      <c r="K4502">
        <v>0</v>
      </c>
      <c r="L4502">
        <v>0</v>
      </c>
      <c r="M4502">
        <v>0.41599999999999998</v>
      </c>
      <c r="N4502" t="e">
        <v>#N/A</v>
      </c>
      <c r="O4502" t="e">
        <v>#N/A</v>
      </c>
      <c r="P4502" t="e">
        <v>#N/A</v>
      </c>
      <c r="Q4502" t="e">
        <v>#N/A</v>
      </c>
      <c r="R4502" t="s">
        <v>198</v>
      </c>
      <c r="S4502">
        <v>1</v>
      </c>
      <c r="T4502">
        <v>1.0189999999999999</v>
      </c>
      <c r="U4502">
        <v>1.8460000000000001</v>
      </c>
    </row>
    <row r="4503" spans="1:21" x14ac:dyDescent="0.3">
      <c r="A4503" t="s">
        <v>133</v>
      </c>
      <c r="B4503" t="s">
        <v>178</v>
      </c>
      <c r="C4503" t="s">
        <v>218</v>
      </c>
      <c r="D4503">
        <v>34</v>
      </c>
      <c r="E4503">
        <v>1</v>
      </c>
      <c r="F4503">
        <v>64</v>
      </c>
      <c r="G4503">
        <v>1.4390000000000001</v>
      </c>
      <c r="H4503">
        <v>28</v>
      </c>
      <c r="I4503">
        <v>0.7</v>
      </c>
      <c r="J4503">
        <v>0</v>
      </c>
      <c r="K4503">
        <v>0</v>
      </c>
      <c r="L4503">
        <v>1</v>
      </c>
      <c r="M4503">
        <v>0.44900000000000001</v>
      </c>
      <c r="N4503" t="e">
        <v>#N/A</v>
      </c>
      <c r="O4503" t="e">
        <v>#N/A</v>
      </c>
      <c r="P4503" t="e">
        <v>#N/A</v>
      </c>
      <c r="Q4503" t="e">
        <v>#N/A</v>
      </c>
      <c r="R4503" t="s">
        <v>218</v>
      </c>
      <c r="S4503">
        <v>1</v>
      </c>
      <c r="T4503">
        <v>17.544</v>
      </c>
      <c r="U4503">
        <v>19.152000000000001</v>
      </c>
    </row>
    <row r="4504" spans="1:21" x14ac:dyDescent="0.3">
      <c r="A4504" t="s">
        <v>133</v>
      </c>
      <c r="B4504" t="s">
        <v>187</v>
      </c>
      <c r="C4504" t="s">
        <v>227</v>
      </c>
      <c r="D4504">
        <v>32</v>
      </c>
      <c r="E4504">
        <v>1</v>
      </c>
      <c r="F4504">
        <v>40</v>
      </c>
      <c r="G4504">
        <v>3.6840000000000002</v>
      </c>
      <c r="H4504">
        <v>20</v>
      </c>
      <c r="I4504">
        <v>0.5</v>
      </c>
      <c r="J4504">
        <v>0</v>
      </c>
      <c r="K4504">
        <v>1</v>
      </c>
      <c r="L4504">
        <v>0</v>
      </c>
      <c r="M4504">
        <v>0.438</v>
      </c>
      <c r="N4504" t="e">
        <v>#N/A</v>
      </c>
      <c r="O4504" t="e">
        <v>#N/A</v>
      </c>
      <c r="P4504" t="e">
        <v>#N/A</v>
      </c>
      <c r="Q4504" t="e">
        <v>#N/A</v>
      </c>
      <c r="R4504" t="s">
        <v>227</v>
      </c>
      <c r="S4504">
        <v>1</v>
      </c>
      <c r="T4504">
        <v>11.992000000000001</v>
      </c>
      <c r="U4504">
        <v>13.512</v>
      </c>
    </row>
    <row r="4505" spans="1:21" x14ac:dyDescent="0.3">
      <c r="A4505" t="s">
        <v>133</v>
      </c>
      <c r="B4505" t="s">
        <v>163</v>
      </c>
      <c r="C4505" t="s">
        <v>203</v>
      </c>
      <c r="D4505">
        <v>31</v>
      </c>
      <c r="E4505">
        <v>1</v>
      </c>
      <c r="F4505">
        <v>36</v>
      </c>
      <c r="G4505">
        <v>0.95899999999999996</v>
      </c>
      <c r="H4505">
        <v>15</v>
      </c>
      <c r="I4505">
        <v>0.375</v>
      </c>
      <c r="J4505">
        <v>1</v>
      </c>
      <c r="K4505">
        <v>1</v>
      </c>
      <c r="L4505">
        <v>1</v>
      </c>
      <c r="M4505">
        <v>0.40500000000000003</v>
      </c>
      <c r="N4505" t="e">
        <v>#N/A</v>
      </c>
      <c r="O4505" t="e">
        <v>#N/A</v>
      </c>
      <c r="P4505" t="e">
        <v>#N/A</v>
      </c>
      <c r="Q4505" t="e">
        <v>#N/A</v>
      </c>
      <c r="R4505" t="s">
        <v>203</v>
      </c>
      <c r="S4505">
        <v>1</v>
      </c>
      <c r="T4505">
        <v>15.071999999999999</v>
      </c>
      <c r="U4505">
        <v>16.347999999999999</v>
      </c>
    </row>
    <row r="4506" spans="1:21" x14ac:dyDescent="0.3">
      <c r="A4506" t="s">
        <v>133</v>
      </c>
      <c r="B4506" t="s">
        <v>179</v>
      </c>
      <c r="C4506" t="s">
        <v>219</v>
      </c>
      <c r="D4506">
        <v>21</v>
      </c>
      <c r="E4506">
        <v>1</v>
      </c>
      <c r="F4506">
        <v>67</v>
      </c>
      <c r="G4506">
        <v>1.1990000000000001</v>
      </c>
      <c r="H4506">
        <v>32</v>
      </c>
      <c r="I4506">
        <v>0.8</v>
      </c>
      <c r="J4506">
        <v>0</v>
      </c>
      <c r="K4506">
        <v>1</v>
      </c>
      <c r="L4506">
        <v>0</v>
      </c>
      <c r="M4506">
        <v>0.56699999999999995</v>
      </c>
      <c r="N4506" t="e">
        <v>#N/A</v>
      </c>
      <c r="O4506" t="e">
        <v>#N/A</v>
      </c>
      <c r="P4506" t="e">
        <v>#N/A</v>
      </c>
      <c r="Q4506" t="e">
        <v>#N/A</v>
      </c>
      <c r="R4506" t="s">
        <v>219</v>
      </c>
      <c r="S4506">
        <v>1</v>
      </c>
      <c r="T4506">
        <v>19.332999999999998</v>
      </c>
      <c r="U4506">
        <v>20.364999999999998</v>
      </c>
    </row>
    <row r="4507" spans="1:21" x14ac:dyDescent="0.3">
      <c r="A4507" t="s">
        <v>133</v>
      </c>
      <c r="B4507" t="s">
        <v>188</v>
      </c>
      <c r="C4507" t="s">
        <v>228</v>
      </c>
      <c r="D4507">
        <v>22</v>
      </c>
      <c r="E4507">
        <v>1</v>
      </c>
      <c r="F4507">
        <v>27</v>
      </c>
      <c r="G4507">
        <v>1.653</v>
      </c>
      <c r="H4507">
        <v>2</v>
      </c>
      <c r="I4507">
        <v>0.05</v>
      </c>
      <c r="J4507">
        <v>1</v>
      </c>
      <c r="K4507">
        <v>0</v>
      </c>
      <c r="L4507">
        <v>0</v>
      </c>
      <c r="M4507">
        <v>0.38</v>
      </c>
      <c r="N4507" t="e">
        <v>#N/A</v>
      </c>
      <c r="O4507" t="e">
        <v>#N/A</v>
      </c>
      <c r="P4507" t="e">
        <v>#N/A</v>
      </c>
      <c r="Q4507" t="e">
        <v>#N/A</v>
      </c>
      <c r="R4507" t="s">
        <v>237</v>
      </c>
      <c r="S4507">
        <v>0</v>
      </c>
      <c r="T4507">
        <v>7.2869999999999999</v>
      </c>
      <c r="U4507">
        <v>8.1359999999999992</v>
      </c>
    </row>
    <row r="4508" spans="1:21" x14ac:dyDescent="0.3">
      <c r="A4508" t="s">
        <v>133</v>
      </c>
      <c r="B4508" t="s">
        <v>157</v>
      </c>
      <c r="C4508" t="s">
        <v>197</v>
      </c>
      <c r="D4508">
        <v>24</v>
      </c>
      <c r="E4508">
        <v>1</v>
      </c>
      <c r="F4508">
        <v>32</v>
      </c>
      <c r="G4508">
        <v>0.97099999999999997</v>
      </c>
      <c r="H4508">
        <v>8</v>
      </c>
      <c r="I4508">
        <v>0.2</v>
      </c>
      <c r="J4508">
        <v>1</v>
      </c>
      <c r="K4508">
        <v>0</v>
      </c>
      <c r="L4508">
        <v>0</v>
      </c>
      <c r="M4508">
        <v>0.95</v>
      </c>
      <c r="N4508" t="e">
        <v>#N/A</v>
      </c>
      <c r="O4508" t="e">
        <v>#N/A</v>
      </c>
      <c r="P4508" t="e">
        <v>#N/A</v>
      </c>
      <c r="Q4508" t="e">
        <v>#N/A</v>
      </c>
      <c r="R4508" t="s">
        <v>197</v>
      </c>
      <c r="S4508">
        <v>1</v>
      </c>
      <c r="T4508">
        <v>1.6919999999999999</v>
      </c>
      <c r="U4508">
        <v>2.5470000000000002</v>
      </c>
    </row>
    <row r="4509" spans="1:21" x14ac:dyDescent="0.3">
      <c r="A4509" t="s">
        <v>133</v>
      </c>
      <c r="B4509" t="s">
        <v>161</v>
      </c>
      <c r="C4509" t="s">
        <v>201</v>
      </c>
      <c r="D4509">
        <v>19</v>
      </c>
      <c r="E4509">
        <v>1</v>
      </c>
      <c r="F4509">
        <v>36</v>
      </c>
      <c r="G4509">
        <v>1.726</v>
      </c>
      <c r="H4509">
        <v>14</v>
      </c>
      <c r="I4509">
        <v>0.35</v>
      </c>
      <c r="J4509">
        <v>0</v>
      </c>
      <c r="K4509">
        <v>1</v>
      </c>
      <c r="L4509">
        <v>0</v>
      </c>
      <c r="M4509">
        <v>0.41499999999999998</v>
      </c>
      <c r="N4509" t="e">
        <v>#N/A</v>
      </c>
      <c r="O4509" t="e">
        <v>#N/A</v>
      </c>
      <c r="P4509" t="e">
        <v>#N/A</v>
      </c>
      <c r="Q4509" t="e">
        <v>#N/A</v>
      </c>
      <c r="R4509" t="s">
        <v>201</v>
      </c>
      <c r="S4509">
        <v>1</v>
      </c>
      <c r="T4509">
        <v>0.80100000000000005</v>
      </c>
      <c r="U4509">
        <v>1.532</v>
      </c>
    </row>
    <row r="4510" spans="1:21" x14ac:dyDescent="0.3">
      <c r="A4510" t="s">
        <v>133</v>
      </c>
      <c r="B4510" t="s">
        <v>180</v>
      </c>
      <c r="C4510" t="s">
        <v>220</v>
      </c>
      <c r="D4510">
        <v>16</v>
      </c>
      <c r="E4510">
        <v>1</v>
      </c>
      <c r="F4510">
        <v>64</v>
      </c>
      <c r="G4510">
        <v>1.482</v>
      </c>
      <c r="H4510">
        <v>30</v>
      </c>
      <c r="I4510">
        <v>0.75</v>
      </c>
      <c r="J4510">
        <v>0</v>
      </c>
      <c r="K4510">
        <v>0</v>
      </c>
      <c r="L4510">
        <v>1</v>
      </c>
      <c r="M4510">
        <v>0.4</v>
      </c>
      <c r="N4510" t="e">
        <v>#N/A</v>
      </c>
      <c r="O4510" t="e">
        <v>#N/A</v>
      </c>
      <c r="P4510" t="e">
        <v>#N/A</v>
      </c>
      <c r="Q4510" t="e">
        <v>#N/A</v>
      </c>
      <c r="R4510" t="s">
        <v>237</v>
      </c>
      <c r="S4510">
        <v>0</v>
      </c>
      <c r="T4510">
        <v>45.987000000000002</v>
      </c>
      <c r="U4510">
        <v>47.661999999999999</v>
      </c>
    </row>
    <row r="4511" spans="1:21" x14ac:dyDescent="0.3">
      <c r="A4511" t="s">
        <v>133</v>
      </c>
      <c r="B4511" t="s">
        <v>190</v>
      </c>
      <c r="C4511" t="s">
        <v>230</v>
      </c>
      <c r="D4511">
        <v>1</v>
      </c>
      <c r="E4511">
        <v>1</v>
      </c>
      <c r="F4511">
        <v>93</v>
      </c>
      <c r="G4511">
        <v>4.7229999999999999</v>
      </c>
      <c r="H4511">
        <v>39</v>
      </c>
      <c r="I4511">
        <v>0.97499999999999998</v>
      </c>
      <c r="J4511">
        <v>0</v>
      </c>
      <c r="K4511">
        <v>0</v>
      </c>
      <c r="L4511">
        <v>1</v>
      </c>
      <c r="M4511">
        <v>0.81799999999999995</v>
      </c>
      <c r="N4511" t="e">
        <v>#N/A</v>
      </c>
      <c r="O4511" t="e">
        <v>#N/A</v>
      </c>
      <c r="P4511" t="e">
        <v>#N/A</v>
      </c>
      <c r="Q4511" t="e">
        <v>#N/A</v>
      </c>
      <c r="R4511" t="s">
        <v>230</v>
      </c>
      <c r="S4511">
        <v>1</v>
      </c>
      <c r="T4511">
        <v>1.948</v>
      </c>
      <c r="U4511">
        <v>3.8149999999999999</v>
      </c>
    </row>
    <row r="4512" spans="1:21" x14ac:dyDescent="0.3">
      <c r="A4512" t="s">
        <v>133</v>
      </c>
      <c r="B4512" t="s">
        <v>183</v>
      </c>
      <c r="C4512" t="s">
        <v>223</v>
      </c>
      <c r="D4512">
        <v>8</v>
      </c>
      <c r="E4512">
        <v>1</v>
      </c>
      <c r="F4512">
        <v>30</v>
      </c>
      <c r="G4512">
        <v>1.022</v>
      </c>
      <c r="H4512">
        <v>6</v>
      </c>
      <c r="I4512">
        <v>0.15</v>
      </c>
      <c r="J4512">
        <v>1</v>
      </c>
      <c r="K4512">
        <v>0</v>
      </c>
      <c r="L4512">
        <v>0</v>
      </c>
      <c r="M4512">
        <v>0.377</v>
      </c>
      <c r="N4512" t="e">
        <v>#N/A</v>
      </c>
      <c r="O4512" t="e">
        <v>#N/A</v>
      </c>
      <c r="P4512" t="e">
        <v>#N/A</v>
      </c>
      <c r="Q4512" t="e">
        <v>#N/A</v>
      </c>
      <c r="R4512" t="s">
        <v>223</v>
      </c>
      <c r="S4512">
        <v>1</v>
      </c>
      <c r="T4512">
        <v>1.2310000000000001</v>
      </c>
      <c r="U4512">
        <v>2.9239999999999999</v>
      </c>
    </row>
    <row r="4513" spans="1:21" x14ac:dyDescent="0.3">
      <c r="A4513" t="s">
        <v>133</v>
      </c>
      <c r="B4513" t="s">
        <v>168</v>
      </c>
      <c r="C4513" t="s">
        <v>208</v>
      </c>
      <c r="D4513">
        <v>2</v>
      </c>
      <c r="E4513">
        <v>1</v>
      </c>
      <c r="F4513">
        <v>38</v>
      </c>
      <c r="G4513">
        <v>2.0750000000000002</v>
      </c>
      <c r="H4513">
        <v>18</v>
      </c>
      <c r="I4513">
        <v>0.45</v>
      </c>
      <c r="J4513">
        <v>1</v>
      </c>
      <c r="K4513">
        <v>1</v>
      </c>
      <c r="L4513">
        <v>1</v>
      </c>
      <c r="M4513">
        <v>0.39</v>
      </c>
      <c r="N4513" t="e">
        <v>#N/A</v>
      </c>
      <c r="O4513" t="e">
        <v>#N/A</v>
      </c>
      <c r="P4513" t="e">
        <v>#N/A</v>
      </c>
      <c r="Q4513" t="e">
        <v>#N/A</v>
      </c>
      <c r="R4513" t="s">
        <v>237</v>
      </c>
      <c r="S4513">
        <v>0</v>
      </c>
      <c r="T4513">
        <v>1.909</v>
      </c>
      <c r="U4513">
        <v>3.2050000000000001</v>
      </c>
    </row>
    <row r="4514" spans="1:21" x14ac:dyDescent="0.3">
      <c r="A4514" t="s">
        <v>133</v>
      </c>
      <c r="B4514" t="s">
        <v>185</v>
      </c>
      <c r="C4514" t="s">
        <v>225</v>
      </c>
      <c r="D4514">
        <v>30</v>
      </c>
      <c r="E4514">
        <v>1</v>
      </c>
      <c r="F4514">
        <v>30</v>
      </c>
      <c r="G4514">
        <v>1.681</v>
      </c>
      <c r="H4514">
        <v>4</v>
      </c>
      <c r="I4514">
        <v>0.1</v>
      </c>
      <c r="J4514">
        <v>1</v>
      </c>
      <c r="K4514">
        <v>0</v>
      </c>
      <c r="L4514">
        <v>0</v>
      </c>
      <c r="M4514">
        <v>0.38500000000000001</v>
      </c>
      <c r="N4514" t="e">
        <v>#N/A</v>
      </c>
      <c r="O4514" t="e">
        <v>#N/A</v>
      </c>
      <c r="P4514" t="e">
        <v>#N/A</v>
      </c>
      <c r="Q4514" t="e">
        <v>#N/A</v>
      </c>
      <c r="R4514" t="s">
        <v>225</v>
      </c>
      <c r="S4514">
        <v>1</v>
      </c>
      <c r="T4514">
        <v>1.6240000000000001</v>
      </c>
      <c r="U4514">
        <v>3.4569999999999999</v>
      </c>
    </row>
    <row r="4515" spans="1:21" x14ac:dyDescent="0.3">
      <c r="A4515" t="s">
        <v>133</v>
      </c>
      <c r="B4515" t="s">
        <v>162</v>
      </c>
      <c r="C4515" t="s">
        <v>202</v>
      </c>
      <c r="D4515">
        <v>5</v>
      </c>
      <c r="E4515">
        <v>1</v>
      </c>
      <c r="F4515">
        <v>38</v>
      </c>
      <c r="G4515">
        <v>1.4610000000000001</v>
      </c>
      <c r="H4515">
        <v>16</v>
      </c>
      <c r="I4515">
        <v>0.4</v>
      </c>
      <c r="J4515">
        <v>0</v>
      </c>
      <c r="K4515">
        <v>1</v>
      </c>
      <c r="L4515">
        <v>0</v>
      </c>
      <c r="M4515">
        <v>0.438</v>
      </c>
      <c r="N4515" t="e">
        <v>#N/A</v>
      </c>
      <c r="O4515" t="e">
        <v>#N/A</v>
      </c>
      <c r="P4515" t="e">
        <v>#N/A</v>
      </c>
      <c r="Q4515" t="e">
        <v>#N/A</v>
      </c>
      <c r="R4515" t="s">
        <v>202</v>
      </c>
      <c r="S4515">
        <v>1</v>
      </c>
      <c r="T4515">
        <v>1.0940000000000001</v>
      </c>
      <c r="U4515">
        <v>2.5590000000000002</v>
      </c>
    </row>
    <row r="4516" spans="1:21" x14ac:dyDescent="0.3">
      <c r="A4516" t="s">
        <v>133</v>
      </c>
      <c r="B4516" t="s">
        <v>167</v>
      </c>
      <c r="C4516" t="s">
        <v>207</v>
      </c>
      <c r="D4516">
        <v>15</v>
      </c>
      <c r="E4516">
        <v>1</v>
      </c>
      <c r="F4516">
        <v>35</v>
      </c>
      <c r="G4516">
        <v>1.417</v>
      </c>
      <c r="H4516">
        <v>12</v>
      </c>
      <c r="I4516">
        <v>0.3</v>
      </c>
      <c r="J4516">
        <v>1</v>
      </c>
      <c r="K4516">
        <v>0</v>
      </c>
      <c r="L4516">
        <v>0</v>
      </c>
      <c r="M4516">
        <v>0.34899999999999998</v>
      </c>
      <c r="N4516" t="e">
        <v>#N/A</v>
      </c>
      <c r="O4516" t="e">
        <v>#N/A</v>
      </c>
      <c r="P4516" t="e">
        <v>#N/A</v>
      </c>
      <c r="Q4516" t="e">
        <v>#N/A</v>
      </c>
      <c r="R4516" t="s">
        <v>207</v>
      </c>
      <c r="S4516">
        <v>1</v>
      </c>
      <c r="T4516">
        <v>74.986000000000004</v>
      </c>
      <c r="U4516">
        <v>76.337000000000003</v>
      </c>
    </row>
    <row r="4517" spans="1:21" x14ac:dyDescent="0.3">
      <c r="A4517" t="s">
        <v>133</v>
      </c>
      <c r="B4517" t="s">
        <v>159</v>
      </c>
      <c r="C4517" t="s">
        <v>199</v>
      </c>
      <c r="D4517">
        <v>9</v>
      </c>
      <c r="E4517">
        <v>1</v>
      </c>
      <c r="F4517">
        <v>32</v>
      </c>
      <c r="G4517">
        <v>1.619</v>
      </c>
      <c r="H4517">
        <v>9</v>
      </c>
      <c r="I4517">
        <v>0.22500000000000001</v>
      </c>
      <c r="J4517">
        <v>1</v>
      </c>
      <c r="K4517">
        <v>0</v>
      </c>
      <c r="L4517">
        <v>0</v>
      </c>
      <c r="M4517">
        <v>0.41299999999999998</v>
      </c>
      <c r="N4517" t="e">
        <v>#N/A</v>
      </c>
      <c r="O4517" t="e">
        <v>#N/A</v>
      </c>
      <c r="P4517" t="e">
        <v>#N/A</v>
      </c>
      <c r="Q4517" t="e">
        <v>#N/A</v>
      </c>
      <c r="R4517" t="s">
        <v>199</v>
      </c>
      <c r="S4517">
        <v>1</v>
      </c>
      <c r="T4517">
        <v>13.048</v>
      </c>
      <c r="U4517">
        <v>14.278</v>
      </c>
    </row>
    <row r="4518" spans="1:21" x14ac:dyDescent="0.3">
      <c r="A4518" t="s">
        <v>133</v>
      </c>
      <c r="B4518" t="s">
        <v>195</v>
      </c>
      <c r="C4518" t="s">
        <v>235</v>
      </c>
      <c r="D4518">
        <v>13</v>
      </c>
      <c r="E4518">
        <v>1</v>
      </c>
      <c r="F4518">
        <v>51</v>
      </c>
      <c r="G4518">
        <v>1.6279999999999999</v>
      </c>
      <c r="H4518">
        <v>24</v>
      </c>
      <c r="I4518">
        <v>0.6</v>
      </c>
      <c r="J4518">
        <v>1</v>
      </c>
      <c r="K4518">
        <v>1</v>
      </c>
      <c r="L4518">
        <v>1</v>
      </c>
      <c r="M4518">
        <v>0.40500000000000003</v>
      </c>
      <c r="N4518" t="e">
        <v>#N/A</v>
      </c>
      <c r="O4518" t="e">
        <v>#N/A</v>
      </c>
      <c r="P4518" t="e">
        <v>#N/A</v>
      </c>
      <c r="Q4518" t="e">
        <v>#N/A</v>
      </c>
      <c r="R4518" t="s">
        <v>237</v>
      </c>
      <c r="S4518">
        <v>0</v>
      </c>
      <c r="T4518">
        <v>2.1629999999999998</v>
      </c>
      <c r="U4518">
        <v>3.14</v>
      </c>
    </row>
    <row r="4519" spans="1:21" x14ac:dyDescent="0.3">
      <c r="A4519" t="s">
        <v>133</v>
      </c>
      <c r="B4519" t="s">
        <v>171</v>
      </c>
      <c r="C4519" t="s">
        <v>211</v>
      </c>
      <c r="D4519">
        <v>3</v>
      </c>
      <c r="E4519">
        <v>1</v>
      </c>
      <c r="F4519">
        <v>58</v>
      </c>
      <c r="G4519">
        <v>1.615</v>
      </c>
      <c r="H4519">
        <v>25</v>
      </c>
      <c r="I4519">
        <v>0.625</v>
      </c>
      <c r="J4519">
        <v>1</v>
      </c>
      <c r="K4519">
        <v>1</v>
      </c>
      <c r="L4519">
        <v>1</v>
      </c>
      <c r="M4519">
        <v>0.89900000000000002</v>
      </c>
      <c r="N4519" t="e">
        <v>#N/A</v>
      </c>
      <c r="O4519" t="e">
        <v>#N/A</v>
      </c>
      <c r="P4519" t="e">
        <v>#N/A</v>
      </c>
      <c r="Q4519" t="e">
        <v>#N/A</v>
      </c>
      <c r="R4519" t="s">
        <v>237</v>
      </c>
      <c r="S4519">
        <v>0</v>
      </c>
      <c r="T4519">
        <v>31.725000000000001</v>
      </c>
      <c r="U4519">
        <v>32.753999999999998</v>
      </c>
    </row>
    <row r="4520" spans="1:21" x14ac:dyDescent="0.3">
      <c r="A4520" t="s">
        <v>133</v>
      </c>
      <c r="B4520" t="s">
        <v>165</v>
      </c>
      <c r="C4520" t="s">
        <v>205</v>
      </c>
      <c r="D4520">
        <v>27</v>
      </c>
      <c r="E4520">
        <v>1</v>
      </c>
      <c r="F4520">
        <v>79</v>
      </c>
      <c r="G4520">
        <v>1.204</v>
      </c>
      <c r="H4520">
        <v>37</v>
      </c>
      <c r="I4520">
        <v>0.92500000000000004</v>
      </c>
      <c r="J4520">
        <v>0</v>
      </c>
      <c r="K4520">
        <v>0</v>
      </c>
      <c r="L4520">
        <v>1</v>
      </c>
      <c r="M4520">
        <v>0.41699999999999998</v>
      </c>
      <c r="N4520" t="e">
        <v>#N/A</v>
      </c>
      <c r="O4520" t="e">
        <v>#N/A</v>
      </c>
      <c r="P4520" t="e">
        <v>#N/A</v>
      </c>
      <c r="Q4520" t="e">
        <v>#N/A</v>
      </c>
      <c r="R4520" t="s">
        <v>205</v>
      </c>
      <c r="S4520">
        <v>1</v>
      </c>
      <c r="T4520">
        <v>14.273999999999999</v>
      </c>
      <c r="U4520">
        <v>15.372</v>
      </c>
    </row>
    <row r="4521" spans="1:21" x14ac:dyDescent="0.3">
      <c r="A4521" t="s">
        <v>133</v>
      </c>
      <c r="B4521" t="s">
        <v>173</v>
      </c>
      <c r="C4521" t="s">
        <v>213</v>
      </c>
      <c r="D4521">
        <v>37</v>
      </c>
      <c r="E4521">
        <v>1</v>
      </c>
      <c r="F4521">
        <v>45</v>
      </c>
      <c r="G4521">
        <v>2.1629999999999998</v>
      </c>
      <c r="H4521">
        <v>23</v>
      </c>
      <c r="I4521">
        <v>0.57499999999999996</v>
      </c>
      <c r="J4521">
        <v>0</v>
      </c>
      <c r="K4521">
        <v>1</v>
      </c>
      <c r="L4521">
        <v>0</v>
      </c>
      <c r="M4521">
        <v>0.39400000000000002</v>
      </c>
      <c r="N4521" t="e">
        <v>#N/A</v>
      </c>
      <c r="O4521" t="e">
        <v>#N/A</v>
      </c>
      <c r="P4521" t="e">
        <v>#N/A</v>
      </c>
      <c r="Q4521" t="e">
        <v>#N/A</v>
      </c>
      <c r="R4521" t="s">
        <v>237</v>
      </c>
      <c r="S4521">
        <v>0</v>
      </c>
      <c r="T4521">
        <v>1.2390000000000001</v>
      </c>
      <c r="U4521">
        <v>2.0230000000000001</v>
      </c>
    </row>
    <row r="4522" spans="1:21" x14ac:dyDescent="0.3">
      <c r="A4522" t="s">
        <v>134</v>
      </c>
      <c r="B4522" t="s">
        <v>182</v>
      </c>
      <c r="C4522" t="s">
        <v>222</v>
      </c>
      <c r="D4522">
        <v>37</v>
      </c>
      <c r="E4522">
        <v>1</v>
      </c>
      <c r="F4522">
        <v>16</v>
      </c>
      <c r="G4522">
        <v>2.2400000000000002</v>
      </c>
      <c r="H4522">
        <v>11</v>
      </c>
      <c r="I4522">
        <v>0.27500000000000002</v>
      </c>
      <c r="J4522">
        <v>0</v>
      </c>
      <c r="K4522">
        <v>1</v>
      </c>
      <c r="L4522">
        <v>0</v>
      </c>
      <c r="M4522">
        <v>0.79900000000000004</v>
      </c>
      <c r="N4522" t="e">
        <v>#N/A</v>
      </c>
      <c r="O4522" t="e">
        <v>#N/A</v>
      </c>
      <c r="P4522" t="e">
        <v>#N/A</v>
      </c>
      <c r="Q4522" t="e">
        <v>#N/A</v>
      </c>
      <c r="R4522" t="s">
        <v>222</v>
      </c>
      <c r="S4522">
        <v>1</v>
      </c>
      <c r="T4522">
        <v>7.9880000000000004</v>
      </c>
      <c r="U4522">
        <v>10.291</v>
      </c>
    </row>
    <row r="4523" spans="1:21" x14ac:dyDescent="0.3">
      <c r="A4523" t="s">
        <v>134</v>
      </c>
      <c r="B4523" t="s">
        <v>178</v>
      </c>
      <c r="C4523" t="s">
        <v>218</v>
      </c>
      <c r="D4523">
        <v>20</v>
      </c>
      <c r="E4523">
        <v>1</v>
      </c>
      <c r="F4523">
        <v>100</v>
      </c>
      <c r="G4523">
        <v>1.9750000000000001</v>
      </c>
      <c r="H4523">
        <v>38</v>
      </c>
      <c r="I4523">
        <v>0.95</v>
      </c>
      <c r="J4523">
        <v>1</v>
      </c>
      <c r="K4523">
        <v>1</v>
      </c>
      <c r="L4523">
        <v>1</v>
      </c>
      <c r="M4523">
        <v>0.78300000000000003</v>
      </c>
      <c r="N4523" t="e">
        <v>#N/A</v>
      </c>
      <c r="O4523" t="e">
        <v>#N/A</v>
      </c>
      <c r="P4523" t="e">
        <v>#N/A</v>
      </c>
      <c r="Q4523" t="e">
        <v>#N/A</v>
      </c>
      <c r="R4523" t="s">
        <v>218</v>
      </c>
      <c r="S4523">
        <v>1</v>
      </c>
      <c r="T4523">
        <v>12.257</v>
      </c>
      <c r="U4523">
        <v>15.23</v>
      </c>
    </row>
    <row r="4524" spans="1:21" x14ac:dyDescent="0.3">
      <c r="A4524" t="s">
        <v>134</v>
      </c>
      <c r="B4524" t="s">
        <v>184</v>
      </c>
      <c r="C4524" t="s">
        <v>224</v>
      </c>
      <c r="D4524">
        <v>40</v>
      </c>
      <c r="E4524">
        <v>1</v>
      </c>
      <c r="F4524">
        <v>100</v>
      </c>
      <c r="G4524">
        <v>2.6459999999999999</v>
      </c>
      <c r="H4524">
        <v>36</v>
      </c>
      <c r="I4524">
        <v>0.9</v>
      </c>
      <c r="J4524">
        <v>1</v>
      </c>
      <c r="K4524">
        <v>1</v>
      </c>
      <c r="L4524">
        <v>1</v>
      </c>
      <c r="M4524">
        <v>0.69499999999999995</v>
      </c>
      <c r="N4524" t="e">
        <v>#N/A</v>
      </c>
      <c r="O4524" t="e">
        <v>#N/A</v>
      </c>
      <c r="P4524" t="e">
        <v>#N/A</v>
      </c>
      <c r="Q4524" t="e">
        <v>#N/A</v>
      </c>
      <c r="R4524" t="s">
        <v>224</v>
      </c>
      <c r="S4524">
        <v>1</v>
      </c>
      <c r="T4524">
        <v>2.3370000000000002</v>
      </c>
      <c r="U4524">
        <v>4.3259999999999996</v>
      </c>
    </row>
    <row r="4525" spans="1:21" x14ac:dyDescent="0.3">
      <c r="A4525" t="s">
        <v>134</v>
      </c>
      <c r="B4525" t="s">
        <v>168</v>
      </c>
      <c r="C4525" t="s">
        <v>208</v>
      </c>
      <c r="D4525">
        <v>6</v>
      </c>
      <c r="E4525">
        <v>1</v>
      </c>
      <c r="F4525">
        <v>25</v>
      </c>
      <c r="G4525">
        <v>2.0129999999999999</v>
      </c>
      <c r="H4525">
        <v>12</v>
      </c>
      <c r="I4525">
        <v>0.3</v>
      </c>
      <c r="J4525">
        <v>1</v>
      </c>
      <c r="K4525">
        <v>0</v>
      </c>
      <c r="L4525">
        <v>0</v>
      </c>
      <c r="M4525">
        <v>0.95099999999999996</v>
      </c>
      <c r="N4525" t="e">
        <v>#N/A</v>
      </c>
      <c r="O4525" t="e">
        <v>#N/A</v>
      </c>
      <c r="P4525" t="e">
        <v>#N/A</v>
      </c>
      <c r="Q4525" t="e">
        <v>#N/A</v>
      </c>
      <c r="R4525" t="s">
        <v>208</v>
      </c>
      <c r="S4525">
        <v>1</v>
      </c>
      <c r="T4525">
        <v>9.1280000000000001</v>
      </c>
      <c r="U4525">
        <v>11.214</v>
      </c>
    </row>
    <row r="4526" spans="1:21" x14ac:dyDescent="0.3">
      <c r="A4526" t="s">
        <v>134</v>
      </c>
      <c r="B4526" t="s">
        <v>163</v>
      </c>
      <c r="C4526" t="s">
        <v>203</v>
      </c>
      <c r="D4526">
        <v>12</v>
      </c>
      <c r="E4526">
        <v>1</v>
      </c>
      <c r="F4526">
        <v>42</v>
      </c>
      <c r="G4526">
        <v>4.375</v>
      </c>
      <c r="H4526">
        <v>20</v>
      </c>
      <c r="I4526">
        <v>0.5</v>
      </c>
      <c r="J4526">
        <v>0</v>
      </c>
      <c r="K4526">
        <v>0</v>
      </c>
      <c r="L4526">
        <v>1</v>
      </c>
      <c r="M4526">
        <v>3.0019999999999998</v>
      </c>
      <c r="N4526" t="e">
        <v>#N/A</v>
      </c>
      <c r="O4526" t="e">
        <v>#N/A</v>
      </c>
      <c r="P4526" t="e">
        <v>#N/A</v>
      </c>
      <c r="Q4526" t="e">
        <v>#N/A</v>
      </c>
      <c r="R4526" t="s">
        <v>1092</v>
      </c>
      <c r="S4526">
        <v>0</v>
      </c>
      <c r="T4526">
        <v>8.3160000000000007</v>
      </c>
      <c r="U4526">
        <v>10.153</v>
      </c>
    </row>
    <row r="4527" spans="1:21" x14ac:dyDescent="0.3">
      <c r="A4527" t="s">
        <v>134</v>
      </c>
      <c r="B4527" t="s">
        <v>183</v>
      </c>
      <c r="C4527" t="s">
        <v>223</v>
      </c>
      <c r="D4527">
        <v>10</v>
      </c>
      <c r="E4527">
        <v>1</v>
      </c>
      <c r="F4527">
        <v>1</v>
      </c>
      <c r="G4527">
        <v>1.696</v>
      </c>
      <c r="H4527">
        <v>6</v>
      </c>
      <c r="I4527">
        <v>0.15</v>
      </c>
      <c r="J4527">
        <v>0</v>
      </c>
      <c r="K4527">
        <v>1</v>
      </c>
      <c r="L4527">
        <v>0</v>
      </c>
      <c r="M4527">
        <v>0.85899999999999999</v>
      </c>
      <c r="N4527" t="e">
        <v>#N/A</v>
      </c>
      <c r="O4527" t="e">
        <v>#N/A</v>
      </c>
      <c r="P4527" t="e">
        <v>#N/A</v>
      </c>
      <c r="Q4527" t="e">
        <v>#N/A</v>
      </c>
      <c r="R4527" t="s">
        <v>223</v>
      </c>
      <c r="S4527">
        <v>1</v>
      </c>
      <c r="T4527">
        <v>4.5830000000000002</v>
      </c>
      <c r="U4527">
        <v>5.9</v>
      </c>
    </row>
    <row r="4528" spans="1:21" x14ac:dyDescent="0.3">
      <c r="A4528" t="s">
        <v>134</v>
      </c>
      <c r="B4528" t="s">
        <v>192</v>
      </c>
      <c r="C4528" t="s">
        <v>232</v>
      </c>
      <c r="D4528">
        <v>2</v>
      </c>
      <c r="E4528">
        <v>1</v>
      </c>
      <c r="F4528">
        <v>100</v>
      </c>
      <c r="G4528">
        <v>2.0059999999999998</v>
      </c>
      <c r="H4528">
        <v>39</v>
      </c>
      <c r="I4528">
        <v>0.97499999999999998</v>
      </c>
      <c r="J4528">
        <v>1</v>
      </c>
      <c r="K4528">
        <v>1</v>
      </c>
      <c r="L4528">
        <v>1</v>
      </c>
      <c r="M4528">
        <v>0.85199999999999998</v>
      </c>
      <c r="N4528" t="e">
        <v>#N/A</v>
      </c>
      <c r="O4528" t="e">
        <v>#N/A</v>
      </c>
      <c r="P4528" t="e">
        <v>#N/A</v>
      </c>
      <c r="Q4528" t="e">
        <v>#N/A</v>
      </c>
      <c r="R4528" t="s">
        <v>232</v>
      </c>
      <c r="S4528">
        <v>1</v>
      </c>
      <c r="T4528">
        <v>5.7679999999999998</v>
      </c>
      <c r="U4528">
        <v>7.2649999999999997</v>
      </c>
    </row>
    <row r="4529" spans="1:21" x14ac:dyDescent="0.3">
      <c r="A4529" t="s">
        <v>134</v>
      </c>
      <c r="B4529" t="s">
        <v>195</v>
      </c>
      <c r="C4529" t="s">
        <v>235</v>
      </c>
      <c r="D4529">
        <v>31</v>
      </c>
      <c r="E4529">
        <v>1</v>
      </c>
      <c r="F4529">
        <v>100</v>
      </c>
      <c r="G4529">
        <v>2.2330000000000001</v>
      </c>
      <c r="H4529">
        <v>34</v>
      </c>
      <c r="I4529">
        <v>0.85</v>
      </c>
      <c r="J4529">
        <v>1</v>
      </c>
      <c r="K4529">
        <v>1</v>
      </c>
      <c r="L4529">
        <v>1</v>
      </c>
      <c r="M4529">
        <v>0.82299999999999995</v>
      </c>
      <c r="N4529" t="e">
        <v>#N/A</v>
      </c>
      <c r="O4529" t="e">
        <v>#N/A</v>
      </c>
      <c r="P4529" t="e">
        <v>#N/A</v>
      </c>
      <c r="Q4529" t="e">
        <v>#N/A</v>
      </c>
      <c r="R4529" t="s">
        <v>235</v>
      </c>
      <c r="S4529">
        <v>1</v>
      </c>
      <c r="T4529">
        <v>5.3369999999999997</v>
      </c>
      <c r="U4529">
        <v>6.6989999999999998</v>
      </c>
    </row>
    <row r="4530" spans="1:21" x14ac:dyDescent="0.3">
      <c r="A4530" t="s">
        <v>134</v>
      </c>
      <c r="B4530" t="s">
        <v>175</v>
      </c>
      <c r="C4530" t="s">
        <v>215</v>
      </c>
      <c r="D4530">
        <v>14</v>
      </c>
      <c r="E4530">
        <v>1</v>
      </c>
      <c r="F4530">
        <v>1</v>
      </c>
      <c r="G4530">
        <v>1.516</v>
      </c>
      <c r="H4530">
        <v>7</v>
      </c>
      <c r="I4530">
        <v>0.17499999999999999</v>
      </c>
      <c r="J4530">
        <v>0</v>
      </c>
      <c r="K4530">
        <v>1</v>
      </c>
      <c r="L4530">
        <v>0</v>
      </c>
      <c r="M4530">
        <v>1.1479999999999999</v>
      </c>
      <c r="N4530" t="e">
        <v>#N/A</v>
      </c>
      <c r="O4530" t="e">
        <v>#N/A</v>
      </c>
      <c r="P4530" t="e">
        <v>#N/A</v>
      </c>
      <c r="Q4530" t="e">
        <v>#N/A</v>
      </c>
      <c r="R4530" t="s">
        <v>215</v>
      </c>
      <c r="S4530">
        <v>1</v>
      </c>
      <c r="T4530">
        <v>4.0359999999999996</v>
      </c>
      <c r="U4530">
        <v>6.0220000000000002</v>
      </c>
    </row>
    <row r="4531" spans="1:21" x14ac:dyDescent="0.3">
      <c r="A4531" t="s">
        <v>134</v>
      </c>
      <c r="B4531" t="s">
        <v>191</v>
      </c>
      <c r="C4531" t="s">
        <v>231</v>
      </c>
      <c r="D4531">
        <v>13</v>
      </c>
      <c r="E4531">
        <v>1</v>
      </c>
      <c r="F4531">
        <v>35</v>
      </c>
      <c r="G4531">
        <v>1.6659999999999999</v>
      </c>
      <c r="H4531">
        <v>18</v>
      </c>
      <c r="I4531">
        <v>0.45</v>
      </c>
      <c r="J4531">
        <v>1</v>
      </c>
      <c r="K4531">
        <v>0</v>
      </c>
      <c r="L4531">
        <v>0</v>
      </c>
      <c r="M4531">
        <v>0.86799999999999999</v>
      </c>
      <c r="N4531" t="e">
        <v>#N/A</v>
      </c>
      <c r="O4531" t="e">
        <v>#N/A</v>
      </c>
      <c r="P4531" t="e">
        <v>#N/A</v>
      </c>
      <c r="Q4531" t="e">
        <v>#N/A</v>
      </c>
      <c r="R4531" t="s">
        <v>231</v>
      </c>
      <c r="S4531">
        <v>1</v>
      </c>
      <c r="T4531">
        <v>4.8579999999999997</v>
      </c>
      <c r="U4531">
        <v>8.0269999999999992</v>
      </c>
    </row>
    <row r="4532" spans="1:21" x14ac:dyDescent="0.3">
      <c r="A4532" t="s">
        <v>134</v>
      </c>
      <c r="B4532" t="s">
        <v>190</v>
      </c>
      <c r="C4532" t="s">
        <v>230</v>
      </c>
      <c r="D4532">
        <v>32</v>
      </c>
      <c r="E4532">
        <v>1</v>
      </c>
      <c r="F4532">
        <v>100</v>
      </c>
      <c r="G4532">
        <v>2.0579999999999998</v>
      </c>
      <c r="H4532">
        <v>35</v>
      </c>
      <c r="I4532">
        <v>0.875</v>
      </c>
      <c r="J4532">
        <v>1</v>
      </c>
      <c r="K4532">
        <v>1</v>
      </c>
      <c r="L4532">
        <v>1</v>
      </c>
      <c r="M4532">
        <v>0.98599999999999999</v>
      </c>
      <c r="N4532" t="e">
        <v>#N/A</v>
      </c>
      <c r="O4532" t="e">
        <v>#N/A</v>
      </c>
      <c r="P4532" t="e">
        <v>#N/A</v>
      </c>
      <c r="Q4532" t="e">
        <v>#N/A</v>
      </c>
      <c r="R4532" t="s">
        <v>230</v>
      </c>
      <c r="S4532">
        <v>1</v>
      </c>
      <c r="T4532">
        <v>14.84</v>
      </c>
      <c r="U4532">
        <v>16.619</v>
      </c>
    </row>
    <row r="4533" spans="1:21" x14ac:dyDescent="0.3">
      <c r="A4533" t="s">
        <v>134</v>
      </c>
      <c r="B4533" t="s">
        <v>172</v>
      </c>
      <c r="C4533" t="s">
        <v>212</v>
      </c>
      <c r="D4533">
        <v>27</v>
      </c>
      <c r="E4533">
        <v>1</v>
      </c>
      <c r="F4533">
        <v>82</v>
      </c>
      <c r="G4533">
        <v>1.9379999999999999</v>
      </c>
      <c r="H4533">
        <v>28</v>
      </c>
      <c r="I4533">
        <v>0.7</v>
      </c>
      <c r="J4533">
        <v>0</v>
      </c>
      <c r="K4533">
        <v>0</v>
      </c>
      <c r="L4533">
        <v>1</v>
      </c>
      <c r="M4533">
        <v>0.84399999999999997</v>
      </c>
      <c r="N4533" t="e">
        <v>#N/A</v>
      </c>
      <c r="O4533" t="e">
        <v>#N/A</v>
      </c>
      <c r="P4533" t="e">
        <v>#N/A</v>
      </c>
      <c r="Q4533" t="e">
        <v>#N/A</v>
      </c>
      <c r="R4533" t="s">
        <v>212</v>
      </c>
      <c r="S4533">
        <v>1</v>
      </c>
      <c r="T4533">
        <v>4.5279999999999996</v>
      </c>
      <c r="U4533">
        <v>6.4660000000000002</v>
      </c>
    </row>
    <row r="4534" spans="1:21" x14ac:dyDescent="0.3">
      <c r="A4534" t="s">
        <v>134</v>
      </c>
      <c r="B4534" t="s">
        <v>170</v>
      </c>
      <c r="C4534" t="s">
        <v>210</v>
      </c>
      <c r="D4534">
        <v>23</v>
      </c>
      <c r="E4534">
        <v>1</v>
      </c>
      <c r="F4534">
        <v>64</v>
      </c>
      <c r="G4534">
        <v>2.218</v>
      </c>
      <c r="H4534">
        <v>22</v>
      </c>
      <c r="I4534">
        <v>0.55000000000000004</v>
      </c>
      <c r="J4534">
        <v>1</v>
      </c>
      <c r="K4534">
        <v>0</v>
      </c>
      <c r="L4534">
        <v>0</v>
      </c>
      <c r="M4534">
        <v>0.91900000000000004</v>
      </c>
      <c r="N4534" t="e">
        <v>#N/A</v>
      </c>
      <c r="O4534" t="e">
        <v>#N/A</v>
      </c>
      <c r="P4534" t="e">
        <v>#N/A</v>
      </c>
      <c r="Q4534" t="e">
        <v>#N/A</v>
      </c>
      <c r="R4534" t="s">
        <v>210</v>
      </c>
      <c r="S4534">
        <v>1</v>
      </c>
      <c r="T4534">
        <v>1.57</v>
      </c>
      <c r="U4534">
        <v>2.9390000000000001</v>
      </c>
    </row>
    <row r="4535" spans="1:21" x14ac:dyDescent="0.3">
      <c r="A4535" t="s">
        <v>134</v>
      </c>
      <c r="B4535" t="s">
        <v>176</v>
      </c>
      <c r="C4535" t="s">
        <v>216</v>
      </c>
      <c r="D4535">
        <v>11</v>
      </c>
      <c r="E4535">
        <v>1</v>
      </c>
      <c r="F4535">
        <v>100</v>
      </c>
      <c r="G4535">
        <v>1.99</v>
      </c>
      <c r="H4535">
        <v>37</v>
      </c>
      <c r="I4535">
        <v>0.92500000000000004</v>
      </c>
      <c r="J4535">
        <v>1</v>
      </c>
      <c r="K4535">
        <v>1</v>
      </c>
      <c r="L4535">
        <v>1</v>
      </c>
      <c r="M4535">
        <v>1.123</v>
      </c>
      <c r="N4535" t="e">
        <v>#N/A</v>
      </c>
      <c r="O4535" t="e">
        <v>#N/A</v>
      </c>
      <c r="P4535" t="e">
        <v>#N/A</v>
      </c>
      <c r="Q4535" t="e">
        <v>#N/A</v>
      </c>
      <c r="R4535" t="s">
        <v>216</v>
      </c>
      <c r="S4535">
        <v>1</v>
      </c>
      <c r="T4535">
        <v>1.653</v>
      </c>
      <c r="U4535">
        <v>2.9180000000000001</v>
      </c>
    </row>
    <row r="4536" spans="1:21" x14ac:dyDescent="0.3">
      <c r="A4536" t="s">
        <v>134</v>
      </c>
      <c r="B4536" t="s">
        <v>174</v>
      </c>
      <c r="C4536" t="s">
        <v>214</v>
      </c>
      <c r="D4536">
        <v>8</v>
      </c>
      <c r="E4536">
        <v>1</v>
      </c>
      <c r="F4536">
        <v>73</v>
      </c>
      <c r="G4536">
        <v>2.073</v>
      </c>
      <c r="H4536">
        <v>27</v>
      </c>
      <c r="I4536">
        <v>0.67500000000000004</v>
      </c>
      <c r="J4536">
        <v>0</v>
      </c>
      <c r="K4536">
        <v>0</v>
      </c>
      <c r="L4536">
        <v>1</v>
      </c>
      <c r="M4536">
        <v>0.92700000000000005</v>
      </c>
      <c r="N4536" t="e">
        <v>#N/A</v>
      </c>
      <c r="O4536" t="e">
        <v>#N/A</v>
      </c>
      <c r="P4536" t="e">
        <v>#N/A</v>
      </c>
      <c r="Q4536" t="e">
        <v>#N/A</v>
      </c>
      <c r="R4536" t="s">
        <v>785</v>
      </c>
      <c r="S4536">
        <v>0</v>
      </c>
      <c r="T4536">
        <v>22.852</v>
      </c>
      <c r="U4536">
        <v>24.661999999999999</v>
      </c>
    </row>
    <row r="4537" spans="1:21" x14ac:dyDescent="0.3">
      <c r="A4537" t="s">
        <v>134</v>
      </c>
      <c r="B4537" t="s">
        <v>187</v>
      </c>
      <c r="C4537" t="s">
        <v>227</v>
      </c>
      <c r="D4537">
        <v>24</v>
      </c>
      <c r="E4537">
        <v>1</v>
      </c>
      <c r="F4537">
        <v>35</v>
      </c>
      <c r="G4537">
        <v>2.8940000000000001</v>
      </c>
      <c r="H4537">
        <v>16</v>
      </c>
      <c r="I4537">
        <v>0.4</v>
      </c>
      <c r="J4537">
        <v>1</v>
      </c>
      <c r="K4537">
        <v>0</v>
      </c>
      <c r="L4537">
        <v>0</v>
      </c>
      <c r="M4537">
        <v>0.70799999999999996</v>
      </c>
      <c r="N4537" t="e">
        <v>#N/A</v>
      </c>
      <c r="O4537" t="e">
        <v>#N/A</v>
      </c>
      <c r="P4537" t="e">
        <v>#N/A</v>
      </c>
      <c r="Q4537" t="e">
        <v>#N/A</v>
      </c>
      <c r="R4537" t="s">
        <v>1093</v>
      </c>
      <c r="S4537">
        <v>0</v>
      </c>
      <c r="T4537">
        <v>12.145</v>
      </c>
      <c r="U4537">
        <v>14.055999999999999</v>
      </c>
    </row>
    <row r="4538" spans="1:21" x14ac:dyDescent="0.3">
      <c r="A4538" t="s">
        <v>134</v>
      </c>
      <c r="B4538" t="s">
        <v>173</v>
      </c>
      <c r="C4538" t="s">
        <v>213</v>
      </c>
      <c r="D4538">
        <v>9</v>
      </c>
      <c r="E4538">
        <v>1</v>
      </c>
      <c r="F4538">
        <v>63</v>
      </c>
      <c r="G4538">
        <v>2.5419999999999998</v>
      </c>
      <c r="H4538">
        <v>21</v>
      </c>
      <c r="I4538">
        <v>0.52500000000000002</v>
      </c>
      <c r="J4538">
        <v>0</v>
      </c>
      <c r="K4538">
        <v>0</v>
      </c>
      <c r="L4538">
        <v>1</v>
      </c>
      <c r="M4538">
        <v>0.875</v>
      </c>
      <c r="N4538" t="e">
        <v>#N/A</v>
      </c>
      <c r="O4538" t="e">
        <v>#N/A</v>
      </c>
      <c r="P4538" t="e">
        <v>#N/A</v>
      </c>
      <c r="Q4538" t="e">
        <v>#N/A</v>
      </c>
      <c r="R4538" t="s">
        <v>213</v>
      </c>
      <c r="S4538">
        <v>1</v>
      </c>
      <c r="T4538">
        <v>6.681</v>
      </c>
      <c r="U4538">
        <v>9.0540000000000003</v>
      </c>
    </row>
    <row r="4539" spans="1:21" x14ac:dyDescent="0.3">
      <c r="A4539" t="s">
        <v>134</v>
      </c>
      <c r="B4539" t="s">
        <v>179</v>
      </c>
      <c r="C4539" t="s">
        <v>219</v>
      </c>
      <c r="D4539">
        <v>34</v>
      </c>
      <c r="E4539">
        <v>1</v>
      </c>
      <c r="F4539">
        <v>1</v>
      </c>
      <c r="G4539">
        <v>1.9139999999999999</v>
      </c>
      <c r="H4539">
        <v>2</v>
      </c>
      <c r="I4539">
        <v>0.05</v>
      </c>
      <c r="J4539">
        <v>0</v>
      </c>
      <c r="K4539">
        <v>1</v>
      </c>
      <c r="L4539">
        <v>0</v>
      </c>
      <c r="M4539">
        <v>0.97199999999999998</v>
      </c>
      <c r="N4539" t="e">
        <v>#N/A</v>
      </c>
      <c r="O4539" t="e">
        <v>#N/A</v>
      </c>
      <c r="P4539" t="e">
        <v>#N/A</v>
      </c>
      <c r="Q4539" t="e">
        <v>#N/A</v>
      </c>
      <c r="R4539" t="s">
        <v>219</v>
      </c>
      <c r="S4539">
        <v>1</v>
      </c>
      <c r="T4539">
        <v>7.63</v>
      </c>
      <c r="U4539">
        <v>9.8070000000000004</v>
      </c>
    </row>
    <row r="4540" spans="1:21" x14ac:dyDescent="0.3">
      <c r="A4540" t="s">
        <v>134</v>
      </c>
      <c r="B4540" t="s">
        <v>160</v>
      </c>
      <c r="C4540" t="s">
        <v>200</v>
      </c>
      <c r="D4540">
        <v>22</v>
      </c>
      <c r="E4540">
        <v>1</v>
      </c>
      <c r="F4540">
        <v>33</v>
      </c>
      <c r="G4540">
        <v>2.3980000000000001</v>
      </c>
      <c r="H4540">
        <v>14</v>
      </c>
      <c r="I4540">
        <v>0.35</v>
      </c>
      <c r="J4540">
        <v>1</v>
      </c>
      <c r="K4540">
        <v>0</v>
      </c>
      <c r="L4540">
        <v>0</v>
      </c>
      <c r="M4540">
        <v>0.97199999999999998</v>
      </c>
      <c r="N4540" t="e">
        <v>#N/A</v>
      </c>
      <c r="O4540" t="e">
        <v>#N/A</v>
      </c>
      <c r="P4540" t="e">
        <v>#N/A</v>
      </c>
      <c r="Q4540" t="e">
        <v>#N/A</v>
      </c>
      <c r="R4540" t="s">
        <v>200</v>
      </c>
      <c r="S4540">
        <v>1</v>
      </c>
      <c r="T4540">
        <v>3.0550000000000002</v>
      </c>
      <c r="U4540">
        <v>4.5</v>
      </c>
    </row>
    <row r="4541" spans="1:21" x14ac:dyDescent="0.3">
      <c r="A4541" t="s">
        <v>134</v>
      </c>
      <c r="B4541" t="s">
        <v>166</v>
      </c>
      <c r="C4541" t="s">
        <v>206</v>
      </c>
      <c r="D4541">
        <v>15</v>
      </c>
      <c r="E4541">
        <v>1</v>
      </c>
      <c r="F4541">
        <v>100</v>
      </c>
      <c r="G4541">
        <v>2.472</v>
      </c>
      <c r="H4541">
        <v>33</v>
      </c>
      <c r="I4541">
        <v>0.82499999999999996</v>
      </c>
      <c r="J4541">
        <v>1</v>
      </c>
      <c r="K4541">
        <v>1</v>
      </c>
      <c r="L4541">
        <v>1</v>
      </c>
      <c r="M4541">
        <v>0.92700000000000005</v>
      </c>
      <c r="N4541" t="e">
        <v>#N/A</v>
      </c>
      <c r="O4541" t="e">
        <v>#N/A</v>
      </c>
      <c r="P4541" t="e">
        <v>#N/A</v>
      </c>
      <c r="Q4541" t="e">
        <v>#N/A</v>
      </c>
      <c r="R4541" t="s">
        <v>206</v>
      </c>
      <c r="S4541">
        <v>1</v>
      </c>
      <c r="T4541">
        <v>11.183999999999999</v>
      </c>
      <c r="U4541">
        <v>12.492000000000001</v>
      </c>
    </row>
    <row r="4542" spans="1:21" x14ac:dyDescent="0.3">
      <c r="A4542" t="s">
        <v>134</v>
      </c>
      <c r="B4542" t="s">
        <v>181</v>
      </c>
      <c r="C4542" t="s">
        <v>221</v>
      </c>
      <c r="D4542">
        <v>30</v>
      </c>
      <c r="E4542">
        <v>1</v>
      </c>
      <c r="F4542">
        <v>1</v>
      </c>
      <c r="G4542">
        <v>2.7519999999999998</v>
      </c>
      <c r="H4542">
        <v>1</v>
      </c>
      <c r="I4542">
        <v>2.5000000000000001E-2</v>
      </c>
      <c r="J4542">
        <v>0</v>
      </c>
      <c r="K4542">
        <v>1</v>
      </c>
      <c r="L4542">
        <v>0</v>
      </c>
      <c r="M4542">
        <v>0.72299999999999998</v>
      </c>
      <c r="N4542" t="e">
        <v>#N/A</v>
      </c>
      <c r="O4542" t="e">
        <v>#N/A</v>
      </c>
      <c r="P4542" t="e">
        <v>#N/A</v>
      </c>
      <c r="Q4542" t="e">
        <v>#N/A</v>
      </c>
      <c r="R4542" t="s">
        <v>221</v>
      </c>
      <c r="S4542">
        <v>1</v>
      </c>
      <c r="T4542">
        <v>14.51</v>
      </c>
      <c r="U4542">
        <v>16.238</v>
      </c>
    </row>
    <row r="4543" spans="1:21" x14ac:dyDescent="0.3">
      <c r="A4543" t="s">
        <v>134</v>
      </c>
      <c r="B4543" t="s">
        <v>189</v>
      </c>
      <c r="C4543" t="s">
        <v>229</v>
      </c>
      <c r="D4543">
        <v>18</v>
      </c>
      <c r="E4543">
        <v>1</v>
      </c>
      <c r="F4543">
        <v>35</v>
      </c>
      <c r="G4543">
        <v>2.323</v>
      </c>
      <c r="H4543">
        <v>15</v>
      </c>
      <c r="I4543">
        <v>0.375</v>
      </c>
      <c r="J4543">
        <v>1</v>
      </c>
      <c r="K4543">
        <v>0</v>
      </c>
      <c r="L4543">
        <v>0</v>
      </c>
      <c r="M4543">
        <v>0.78400000000000003</v>
      </c>
      <c r="N4543" t="e">
        <v>#N/A</v>
      </c>
      <c r="O4543" t="e">
        <v>#N/A</v>
      </c>
      <c r="P4543" t="e">
        <v>#N/A</v>
      </c>
      <c r="Q4543" t="e">
        <v>#N/A</v>
      </c>
      <c r="R4543" t="s">
        <v>229</v>
      </c>
      <c r="S4543">
        <v>1</v>
      </c>
      <c r="T4543">
        <v>20.978000000000002</v>
      </c>
      <c r="U4543">
        <v>22.07</v>
      </c>
    </row>
    <row r="4544" spans="1:21" x14ac:dyDescent="0.3">
      <c r="A4544" t="s">
        <v>134</v>
      </c>
      <c r="B4544" t="s">
        <v>164</v>
      </c>
      <c r="C4544" t="s">
        <v>204</v>
      </c>
      <c r="D4544">
        <v>3</v>
      </c>
      <c r="E4544">
        <v>1</v>
      </c>
      <c r="F4544">
        <v>1</v>
      </c>
      <c r="G4544">
        <v>2.141</v>
      </c>
      <c r="H4544">
        <v>4</v>
      </c>
      <c r="I4544">
        <v>0.1</v>
      </c>
      <c r="J4544">
        <v>0</v>
      </c>
      <c r="K4544">
        <v>1</v>
      </c>
      <c r="L4544">
        <v>0</v>
      </c>
      <c r="M4544">
        <v>0.61</v>
      </c>
      <c r="N4544" t="e">
        <v>#N/A</v>
      </c>
      <c r="O4544" t="e">
        <v>#N/A</v>
      </c>
      <c r="P4544" t="e">
        <v>#N/A</v>
      </c>
      <c r="Q4544" t="e">
        <v>#N/A</v>
      </c>
      <c r="R4544" t="s">
        <v>204</v>
      </c>
      <c r="S4544">
        <v>1</v>
      </c>
      <c r="T4544">
        <v>3.996</v>
      </c>
      <c r="U4544">
        <v>6.0679999999999996</v>
      </c>
    </row>
    <row r="4545" spans="1:21" x14ac:dyDescent="0.3">
      <c r="A4545" t="s">
        <v>134</v>
      </c>
      <c r="B4545" t="s">
        <v>196</v>
      </c>
      <c r="C4545" t="s">
        <v>236</v>
      </c>
      <c r="D4545">
        <v>39</v>
      </c>
      <c r="E4545">
        <v>1</v>
      </c>
      <c r="F4545">
        <v>73</v>
      </c>
      <c r="G4545">
        <v>3.1360000000000001</v>
      </c>
      <c r="H4545">
        <v>26</v>
      </c>
      <c r="I4545">
        <v>0.65</v>
      </c>
      <c r="J4545">
        <v>0</v>
      </c>
      <c r="K4545">
        <v>0</v>
      </c>
      <c r="L4545">
        <v>1</v>
      </c>
      <c r="M4545">
        <v>0.92100000000000004</v>
      </c>
      <c r="N4545" t="e">
        <v>#N/A</v>
      </c>
      <c r="O4545" t="e">
        <v>#N/A</v>
      </c>
      <c r="P4545" t="e">
        <v>#N/A</v>
      </c>
      <c r="Q4545" t="e">
        <v>#N/A</v>
      </c>
      <c r="R4545" t="s">
        <v>236</v>
      </c>
      <c r="S4545">
        <v>1</v>
      </c>
      <c r="T4545">
        <v>8.1470000000000002</v>
      </c>
      <c r="U4545">
        <v>10.236000000000001</v>
      </c>
    </row>
    <row r="4546" spans="1:21" x14ac:dyDescent="0.3">
      <c r="A4546" t="s">
        <v>134</v>
      </c>
      <c r="B4546" t="s">
        <v>165</v>
      </c>
      <c r="C4546" t="s">
        <v>205</v>
      </c>
      <c r="D4546">
        <v>25</v>
      </c>
      <c r="E4546">
        <v>1</v>
      </c>
      <c r="F4546">
        <v>9</v>
      </c>
      <c r="G4546">
        <v>2.1179999999999999</v>
      </c>
      <c r="H4546">
        <v>9</v>
      </c>
      <c r="I4546">
        <v>0.22500000000000001</v>
      </c>
      <c r="J4546">
        <v>0</v>
      </c>
      <c r="K4546">
        <v>1</v>
      </c>
      <c r="L4546">
        <v>0</v>
      </c>
      <c r="M4546">
        <v>0.85899999999999999</v>
      </c>
      <c r="N4546" t="e">
        <v>#N/A</v>
      </c>
      <c r="O4546" t="e">
        <v>#N/A</v>
      </c>
      <c r="P4546" t="e">
        <v>#N/A</v>
      </c>
      <c r="Q4546" t="e">
        <v>#N/A</v>
      </c>
      <c r="R4546" t="s">
        <v>237</v>
      </c>
      <c r="S4546">
        <v>0</v>
      </c>
      <c r="T4546">
        <v>9.0350000000000001</v>
      </c>
      <c r="U4546">
        <v>16.195</v>
      </c>
    </row>
    <row r="4547" spans="1:21" x14ac:dyDescent="0.3">
      <c r="A4547" t="s">
        <v>134</v>
      </c>
      <c r="B4547" t="s">
        <v>158</v>
      </c>
      <c r="C4547" t="s">
        <v>198</v>
      </c>
      <c r="D4547">
        <v>33</v>
      </c>
      <c r="E4547">
        <v>1</v>
      </c>
      <c r="F4547">
        <v>1</v>
      </c>
      <c r="G4547">
        <v>1.7490000000000001</v>
      </c>
      <c r="H4547">
        <v>3</v>
      </c>
      <c r="I4547">
        <v>7.4999999999999997E-2</v>
      </c>
      <c r="J4547">
        <v>0</v>
      </c>
      <c r="K4547">
        <v>1</v>
      </c>
      <c r="L4547">
        <v>0</v>
      </c>
      <c r="M4547">
        <v>0.77700000000000002</v>
      </c>
      <c r="N4547" t="e">
        <v>#N/A</v>
      </c>
      <c r="O4547" t="e">
        <v>#N/A</v>
      </c>
      <c r="P4547" t="e">
        <v>#N/A</v>
      </c>
      <c r="Q4547" t="e">
        <v>#N/A</v>
      </c>
      <c r="R4547" t="s">
        <v>175</v>
      </c>
      <c r="S4547">
        <v>0</v>
      </c>
      <c r="T4547">
        <v>16.501000000000001</v>
      </c>
      <c r="U4547">
        <v>17.699000000000002</v>
      </c>
    </row>
    <row r="4548" spans="1:21" x14ac:dyDescent="0.3">
      <c r="A4548" t="s">
        <v>134</v>
      </c>
      <c r="B4548" t="s">
        <v>193</v>
      </c>
      <c r="C4548" t="s">
        <v>233</v>
      </c>
      <c r="D4548">
        <v>35</v>
      </c>
      <c r="E4548">
        <v>1</v>
      </c>
      <c r="F4548">
        <v>15</v>
      </c>
      <c r="G4548">
        <v>2.2320000000000002</v>
      </c>
      <c r="H4548">
        <v>10</v>
      </c>
      <c r="I4548">
        <v>0.25</v>
      </c>
      <c r="J4548">
        <v>0</v>
      </c>
      <c r="K4548">
        <v>1</v>
      </c>
      <c r="L4548">
        <v>0</v>
      </c>
      <c r="M4548">
        <v>0.79100000000000004</v>
      </c>
      <c r="N4548" t="e">
        <v>#N/A</v>
      </c>
      <c r="O4548" t="e">
        <v>#N/A</v>
      </c>
      <c r="P4548" t="e">
        <v>#N/A</v>
      </c>
      <c r="Q4548" t="e">
        <v>#N/A</v>
      </c>
      <c r="R4548" t="s">
        <v>233</v>
      </c>
      <c r="S4548">
        <v>1</v>
      </c>
      <c r="T4548">
        <v>10.702999999999999</v>
      </c>
      <c r="U4548">
        <v>13.771000000000001</v>
      </c>
    </row>
    <row r="4549" spans="1:21" x14ac:dyDescent="0.3">
      <c r="A4549" t="s">
        <v>134</v>
      </c>
      <c r="B4549" t="s">
        <v>171</v>
      </c>
      <c r="C4549" t="s">
        <v>211</v>
      </c>
      <c r="D4549">
        <v>16</v>
      </c>
      <c r="E4549">
        <v>1</v>
      </c>
      <c r="F4549">
        <v>70</v>
      </c>
      <c r="G4549">
        <v>2.3010000000000002</v>
      </c>
      <c r="H4549">
        <v>25</v>
      </c>
      <c r="I4549">
        <v>0.625</v>
      </c>
      <c r="J4549">
        <v>0</v>
      </c>
      <c r="K4549">
        <v>0</v>
      </c>
      <c r="L4549">
        <v>1</v>
      </c>
      <c r="M4549">
        <v>1.07</v>
      </c>
      <c r="N4549" t="e">
        <v>#N/A</v>
      </c>
      <c r="O4549" t="e">
        <v>#N/A</v>
      </c>
      <c r="P4549" t="e">
        <v>#N/A</v>
      </c>
      <c r="Q4549" t="e">
        <v>#N/A</v>
      </c>
      <c r="R4549" t="s">
        <v>211</v>
      </c>
      <c r="S4549">
        <v>1</v>
      </c>
      <c r="T4549">
        <v>4.4939999999999998</v>
      </c>
      <c r="U4549">
        <v>5.8959999999999999</v>
      </c>
    </row>
    <row r="4550" spans="1:21" x14ac:dyDescent="0.3">
      <c r="A4550" t="s">
        <v>134</v>
      </c>
      <c r="B4550" t="s">
        <v>162</v>
      </c>
      <c r="C4550" t="s">
        <v>202</v>
      </c>
      <c r="D4550">
        <v>28</v>
      </c>
      <c r="E4550">
        <v>1</v>
      </c>
      <c r="F4550">
        <v>100</v>
      </c>
      <c r="G4550">
        <v>3.1739999999999999</v>
      </c>
      <c r="H4550">
        <v>30</v>
      </c>
      <c r="I4550">
        <v>0.75</v>
      </c>
      <c r="J4550">
        <v>0</v>
      </c>
      <c r="K4550">
        <v>0</v>
      </c>
      <c r="L4550">
        <v>1</v>
      </c>
      <c r="M4550">
        <v>1.5609999999999999</v>
      </c>
      <c r="N4550" t="e">
        <v>#N/A</v>
      </c>
      <c r="O4550" t="e">
        <v>#N/A</v>
      </c>
      <c r="P4550" t="e">
        <v>#N/A</v>
      </c>
      <c r="Q4550" t="e">
        <v>#N/A</v>
      </c>
      <c r="R4550" t="s">
        <v>202</v>
      </c>
      <c r="S4550">
        <v>1</v>
      </c>
      <c r="T4550">
        <v>2.528</v>
      </c>
      <c r="U4550">
        <v>5.1340000000000003</v>
      </c>
    </row>
    <row r="4551" spans="1:21" x14ac:dyDescent="0.3">
      <c r="A4551" t="s">
        <v>134</v>
      </c>
      <c r="B4551" t="s">
        <v>185</v>
      </c>
      <c r="C4551" t="s">
        <v>225</v>
      </c>
      <c r="D4551">
        <v>17</v>
      </c>
      <c r="E4551">
        <v>1</v>
      </c>
      <c r="F4551">
        <v>70</v>
      </c>
      <c r="G4551">
        <v>2.2250000000000001</v>
      </c>
      <c r="H4551">
        <v>24</v>
      </c>
      <c r="I4551">
        <v>0.6</v>
      </c>
      <c r="J4551">
        <v>1</v>
      </c>
      <c r="K4551">
        <v>0</v>
      </c>
      <c r="L4551">
        <v>0</v>
      </c>
      <c r="M4551">
        <v>0.73199999999999998</v>
      </c>
      <c r="N4551" t="e">
        <v>#N/A</v>
      </c>
      <c r="O4551" t="e">
        <v>#N/A</v>
      </c>
      <c r="P4551" t="e">
        <v>#N/A</v>
      </c>
      <c r="Q4551" t="e">
        <v>#N/A</v>
      </c>
      <c r="R4551" t="s">
        <v>225</v>
      </c>
      <c r="S4551">
        <v>1</v>
      </c>
      <c r="T4551">
        <v>6.8460000000000001</v>
      </c>
      <c r="U4551">
        <v>8.7289999999999992</v>
      </c>
    </row>
    <row r="4552" spans="1:21" x14ac:dyDescent="0.3">
      <c r="A4552" t="s">
        <v>134</v>
      </c>
      <c r="B4552" t="s">
        <v>161</v>
      </c>
      <c r="C4552" t="s">
        <v>201</v>
      </c>
      <c r="D4552">
        <v>21</v>
      </c>
      <c r="E4552">
        <v>1</v>
      </c>
      <c r="F4552">
        <v>100</v>
      </c>
      <c r="G4552">
        <v>2.3980000000000001</v>
      </c>
      <c r="H4552">
        <v>32</v>
      </c>
      <c r="I4552">
        <v>0.8</v>
      </c>
      <c r="J4552">
        <v>1</v>
      </c>
      <c r="K4552">
        <v>1</v>
      </c>
      <c r="L4552">
        <v>1</v>
      </c>
      <c r="M4552">
        <v>1.0780000000000001</v>
      </c>
      <c r="N4552" t="e">
        <v>#N/A</v>
      </c>
      <c r="O4552" t="e">
        <v>#N/A</v>
      </c>
      <c r="P4552" t="e">
        <v>#N/A</v>
      </c>
      <c r="Q4552" t="e">
        <v>#N/A</v>
      </c>
      <c r="R4552" t="s">
        <v>201</v>
      </c>
      <c r="S4552">
        <v>1</v>
      </c>
      <c r="T4552">
        <v>3.2040000000000002</v>
      </c>
      <c r="U4552">
        <v>4.5609999999999999</v>
      </c>
    </row>
    <row r="4553" spans="1:21" x14ac:dyDescent="0.3">
      <c r="A4553" t="s">
        <v>134</v>
      </c>
      <c r="B4553" t="s">
        <v>159</v>
      </c>
      <c r="C4553" t="s">
        <v>199</v>
      </c>
      <c r="D4553">
        <v>26</v>
      </c>
      <c r="E4553">
        <v>1</v>
      </c>
      <c r="F4553">
        <v>6</v>
      </c>
      <c r="G4553">
        <v>2.6</v>
      </c>
      <c r="H4553">
        <v>8</v>
      </c>
      <c r="I4553">
        <v>0.2</v>
      </c>
      <c r="J4553">
        <v>0</v>
      </c>
      <c r="K4553">
        <v>0</v>
      </c>
      <c r="L4553">
        <v>1</v>
      </c>
      <c r="M4553">
        <v>1.2050000000000001</v>
      </c>
      <c r="N4553" t="e">
        <v>#N/A</v>
      </c>
      <c r="O4553" t="e">
        <v>#N/A</v>
      </c>
      <c r="P4553" t="e">
        <v>#N/A</v>
      </c>
      <c r="Q4553" t="e">
        <v>#N/A</v>
      </c>
      <c r="R4553" t="s">
        <v>199</v>
      </c>
      <c r="S4553">
        <v>1</v>
      </c>
      <c r="T4553">
        <v>17.064</v>
      </c>
      <c r="U4553">
        <v>20.963000000000001</v>
      </c>
    </row>
    <row r="4554" spans="1:21" x14ac:dyDescent="0.3">
      <c r="A4554" t="s">
        <v>134</v>
      </c>
      <c r="B4554" t="s">
        <v>157</v>
      </c>
      <c r="C4554" t="s">
        <v>197</v>
      </c>
      <c r="D4554">
        <v>4</v>
      </c>
      <c r="E4554">
        <v>1</v>
      </c>
      <c r="F4554">
        <v>1</v>
      </c>
      <c r="G4554">
        <v>1.879</v>
      </c>
      <c r="H4554">
        <v>5</v>
      </c>
      <c r="I4554">
        <v>0.125</v>
      </c>
      <c r="J4554">
        <v>0</v>
      </c>
      <c r="K4554">
        <v>1</v>
      </c>
      <c r="L4554">
        <v>0</v>
      </c>
      <c r="M4554">
        <v>1.008</v>
      </c>
      <c r="N4554" t="e">
        <v>#N/A</v>
      </c>
      <c r="O4554" t="e">
        <v>#N/A</v>
      </c>
      <c r="P4554" t="e">
        <v>#N/A</v>
      </c>
      <c r="Q4554" t="e">
        <v>#N/A</v>
      </c>
      <c r="R4554" t="s">
        <v>197</v>
      </c>
      <c r="S4554">
        <v>1</v>
      </c>
      <c r="T4554">
        <v>9.6110000000000007</v>
      </c>
      <c r="U4554">
        <v>11.066000000000001</v>
      </c>
    </row>
    <row r="4555" spans="1:21" x14ac:dyDescent="0.3">
      <c r="A4555" t="s">
        <v>134</v>
      </c>
      <c r="B4555" t="s">
        <v>167</v>
      </c>
      <c r="C4555" t="s">
        <v>207</v>
      </c>
      <c r="D4555">
        <v>36</v>
      </c>
      <c r="E4555">
        <v>1</v>
      </c>
      <c r="F4555">
        <v>37</v>
      </c>
      <c r="G4555">
        <v>3.4</v>
      </c>
      <c r="H4555">
        <v>19</v>
      </c>
      <c r="I4555">
        <v>0.47499999999999998</v>
      </c>
      <c r="J4555">
        <v>1</v>
      </c>
      <c r="K4555">
        <v>0</v>
      </c>
      <c r="L4555">
        <v>0</v>
      </c>
      <c r="M4555">
        <v>0.874</v>
      </c>
      <c r="N4555" t="e">
        <v>#N/A</v>
      </c>
      <c r="O4555" t="e">
        <v>#N/A</v>
      </c>
      <c r="P4555" t="e">
        <v>#N/A</v>
      </c>
      <c r="Q4555" t="e">
        <v>#N/A</v>
      </c>
      <c r="R4555" t="s">
        <v>207</v>
      </c>
      <c r="S4555">
        <v>1</v>
      </c>
      <c r="T4555">
        <v>15.803000000000001</v>
      </c>
      <c r="U4555">
        <v>16.952999999999999</v>
      </c>
    </row>
    <row r="4556" spans="1:21" x14ac:dyDescent="0.3">
      <c r="A4556" t="s">
        <v>134</v>
      </c>
      <c r="B4556" t="s">
        <v>188</v>
      </c>
      <c r="C4556" t="s">
        <v>228</v>
      </c>
      <c r="D4556">
        <v>38</v>
      </c>
      <c r="E4556">
        <v>1</v>
      </c>
      <c r="F4556">
        <v>31</v>
      </c>
      <c r="G4556">
        <v>2.6320000000000001</v>
      </c>
      <c r="H4556">
        <v>13</v>
      </c>
      <c r="I4556">
        <v>0.32500000000000001</v>
      </c>
      <c r="J4556">
        <v>1</v>
      </c>
      <c r="K4556">
        <v>0</v>
      </c>
      <c r="L4556">
        <v>0</v>
      </c>
      <c r="M4556">
        <v>0.76600000000000001</v>
      </c>
      <c r="N4556" t="e">
        <v>#N/A</v>
      </c>
      <c r="O4556" t="e">
        <v>#N/A</v>
      </c>
      <c r="P4556" t="e">
        <v>#N/A</v>
      </c>
      <c r="Q4556" t="e">
        <v>#N/A</v>
      </c>
      <c r="R4556" t="s">
        <v>228</v>
      </c>
      <c r="S4556">
        <v>1</v>
      </c>
      <c r="T4556">
        <v>3.4790000000000001</v>
      </c>
      <c r="U4556">
        <v>4.7850000000000001</v>
      </c>
    </row>
    <row r="4557" spans="1:21" x14ac:dyDescent="0.3">
      <c r="A4557" t="s">
        <v>134</v>
      </c>
      <c r="B4557" t="s">
        <v>177</v>
      </c>
      <c r="C4557" t="s">
        <v>217</v>
      </c>
      <c r="D4557">
        <v>7</v>
      </c>
      <c r="E4557">
        <v>1</v>
      </c>
      <c r="F4557">
        <v>69</v>
      </c>
      <c r="G4557">
        <v>2.9489999999999998</v>
      </c>
      <c r="H4557">
        <v>23</v>
      </c>
      <c r="I4557">
        <v>0.57499999999999996</v>
      </c>
      <c r="J4557">
        <v>0</v>
      </c>
      <c r="K4557">
        <v>0</v>
      </c>
      <c r="L4557">
        <v>1</v>
      </c>
      <c r="M4557">
        <v>1.0920000000000001</v>
      </c>
      <c r="N4557" t="e">
        <v>#N/A</v>
      </c>
      <c r="O4557" t="e">
        <v>#N/A</v>
      </c>
      <c r="P4557" t="e">
        <v>#N/A</v>
      </c>
      <c r="Q4557" t="e">
        <v>#N/A</v>
      </c>
      <c r="R4557" t="s">
        <v>489</v>
      </c>
      <c r="S4557">
        <v>0</v>
      </c>
      <c r="T4557">
        <v>8.7629999999999999</v>
      </c>
      <c r="U4557">
        <v>10.175000000000001</v>
      </c>
    </row>
    <row r="4558" spans="1:21" x14ac:dyDescent="0.3">
      <c r="A4558" t="s">
        <v>134</v>
      </c>
      <c r="B4558" t="s">
        <v>180</v>
      </c>
      <c r="C4558" t="s">
        <v>220</v>
      </c>
      <c r="D4558">
        <v>19</v>
      </c>
      <c r="E4558">
        <v>1</v>
      </c>
      <c r="F4558">
        <v>100</v>
      </c>
      <c r="G4558">
        <v>1.7549999999999999</v>
      </c>
      <c r="H4558">
        <v>40</v>
      </c>
      <c r="I4558">
        <v>1</v>
      </c>
      <c r="J4558">
        <v>1</v>
      </c>
      <c r="K4558">
        <v>1</v>
      </c>
      <c r="L4558">
        <v>1</v>
      </c>
      <c r="M4558">
        <v>1.3660000000000001</v>
      </c>
      <c r="N4558" t="e">
        <v>#N/A</v>
      </c>
      <c r="O4558" t="e">
        <v>#N/A</v>
      </c>
      <c r="P4558" t="e">
        <v>#N/A</v>
      </c>
      <c r="Q4558" t="e">
        <v>#N/A</v>
      </c>
      <c r="R4558" t="s">
        <v>238</v>
      </c>
      <c r="S4558">
        <v>0</v>
      </c>
      <c r="T4558">
        <v>1.768</v>
      </c>
      <c r="U4558">
        <v>3.5870000000000002</v>
      </c>
    </row>
    <row r="4559" spans="1:21" x14ac:dyDescent="0.3">
      <c r="A4559" t="s">
        <v>134</v>
      </c>
      <c r="B4559" t="s">
        <v>169</v>
      </c>
      <c r="C4559" t="s">
        <v>209</v>
      </c>
      <c r="D4559">
        <v>5</v>
      </c>
      <c r="E4559">
        <v>1</v>
      </c>
      <c r="F4559">
        <v>95</v>
      </c>
      <c r="G4559">
        <v>2.1800000000000002</v>
      </c>
      <c r="H4559">
        <v>29</v>
      </c>
      <c r="I4559">
        <v>0.72499999999999998</v>
      </c>
      <c r="J4559">
        <v>0</v>
      </c>
      <c r="K4559">
        <v>0</v>
      </c>
      <c r="L4559">
        <v>1</v>
      </c>
      <c r="M4559">
        <v>0.73</v>
      </c>
      <c r="N4559" t="e">
        <v>#N/A</v>
      </c>
      <c r="O4559" t="e">
        <v>#N/A</v>
      </c>
      <c r="P4559" t="e">
        <v>#N/A</v>
      </c>
      <c r="Q4559" t="e">
        <v>#N/A</v>
      </c>
      <c r="R4559" t="s">
        <v>209</v>
      </c>
      <c r="S4559">
        <v>1</v>
      </c>
      <c r="T4559">
        <v>4.016</v>
      </c>
      <c r="U4559">
        <v>6.415</v>
      </c>
    </row>
    <row r="4560" spans="1:21" x14ac:dyDescent="0.3">
      <c r="A4560" t="s">
        <v>134</v>
      </c>
      <c r="B4560" t="s">
        <v>186</v>
      </c>
      <c r="C4560" t="s">
        <v>226</v>
      </c>
      <c r="D4560">
        <v>1</v>
      </c>
      <c r="E4560">
        <v>1</v>
      </c>
      <c r="F4560">
        <v>100</v>
      </c>
      <c r="G4560">
        <v>2.4359999999999999</v>
      </c>
      <c r="H4560">
        <v>31</v>
      </c>
      <c r="I4560">
        <v>0.77500000000000002</v>
      </c>
      <c r="J4560">
        <v>1</v>
      </c>
      <c r="K4560">
        <v>1</v>
      </c>
      <c r="L4560">
        <v>1</v>
      </c>
      <c r="M4560">
        <v>1.946</v>
      </c>
      <c r="N4560" t="e">
        <v>#N/A</v>
      </c>
      <c r="O4560" t="e">
        <v>#N/A</v>
      </c>
      <c r="P4560" t="e">
        <v>#N/A</v>
      </c>
      <c r="Q4560" t="e">
        <v>#N/A</v>
      </c>
      <c r="R4560" t="s">
        <v>226</v>
      </c>
      <c r="S4560">
        <v>1</v>
      </c>
      <c r="T4560">
        <v>3.2829999999999999</v>
      </c>
      <c r="U4560">
        <v>4.96</v>
      </c>
    </row>
    <row r="4561" spans="1:21" x14ac:dyDescent="0.3">
      <c r="A4561" t="s">
        <v>134</v>
      </c>
      <c r="B4561" t="s">
        <v>194</v>
      </c>
      <c r="C4561" t="s">
        <v>234</v>
      </c>
      <c r="D4561">
        <v>29</v>
      </c>
      <c r="E4561">
        <v>1</v>
      </c>
      <c r="F4561">
        <v>35</v>
      </c>
      <c r="G4561">
        <v>2.9630000000000001</v>
      </c>
      <c r="H4561">
        <v>17</v>
      </c>
      <c r="I4561">
        <v>0.42499999999999999</v>
      </c>
      <c r="J4561">
        <v>1</v>
      </c>
      <c r="K4561">
        <v>0</v>
      </c>
      <c r="L4561">
        <v>0</v>
      </c>
      <c r="M4561">
        <v>0.81399999999999995</v>
      </c>
      <c r="N4561" t="e">
        <v>#N/A</v>
      </c>
      <c r="O4561" t="e">
        <v>#N/A</v>
      </c>
      <c r="P4561" t="e">
        <v>#N/A</v>
      </c>
      <c r="Q4561" t="e">
        <v>#N/A</v>
      </c>
      <c r="R4561" t="s">
        <v>237</v>
      </c>
      <c r="S4561">
        <v>0</v>
      </c>
      <c r="T4561">
        <v>12.548999999999999</v>
      </c>
      <c r="U4561">
        <v>14.909000000000001</v>
      </c>
    </row>
    <row r="4562" spans="1:21" x14ac:dyDescent="0.3">
      <c r="A4562" t="s">
        <v>135</v>
      </c>
      <c r="B4562" t="s">
        <v>193</v>
      </c>
      <c r="C4562" t="s">
        <v>233</v>
      </c>
      <c r="D4562">
        <v>3</v>
      </c>
      <c r="E4562">
        <v>1</v>
      </c>
      <c r="F4562">
        <v>61</v>
      </c>
      <c r="G4562">
        <v>3.98</v>
      </c>
      <c r="H4562">
        <v>10</v>
      </c>
      <c r="I4562">
        <v>0.25</v>
      </c>
      <c r="J4562">
        <v>0</v>
      </c>
      <c r="K4562">
        <v>0</v>
      </c>
      <c r="L4562">
        <v>1</v>
      </c>
      <c r="M4562">
        <v>0.79300000000000004</v>
      </c>
      <c r="N4562" t="e">
        <v>#N/A</v>
      </c>
      <c r="O4562" t="e">
        <v>#N/A</v>
      </c>
      <c r="P4562" t="e">
        <v>#N/A</v>
      </c>
      <c r="Q4562" t="e">
        <v>#N/A</v>
      </c>
      <c r="R4562" t="s">
        <v>233</v>
      </c>
      <c r="S4562">
        <v>1</v>
      </c>
      <c r="T4562">
        <v>5.4039999999999999</v>
      </c>
      <c r="U4562">
        <v>6.6639999999999997</v>
      </c>
    </row>
    <row r="4563" spans="1:21" x14ac:dyDescent="0.3">
      <c r="A4563" t="s">
        <v>135</v>
      </c>
      <c r="B4563" t="s">
        <v>168</v>
      </c>
      <c r="C4563" t="s">
        <v>208</v>
      </c>
      <c r="D4563">
        <v>11</v>
      </c>
      <c r="E4563">
        <v>1</v>
      </c>
      <c r="F4563">
        <v>54</v>
      </c>
      <c r="G4563">
        <v>1.3129999999999999</v>
      </c>
      <c r="H4563">
        <v>2</v>
      </c>
      <c r="I4563">
        <v>0.05</v>
      </c>
      <c r="J4563">
        <v>0</v>
      </c>
      <c r="K4563">
        <v>1</v>
      </c>
      <c r="L4563">
        <v>0</v>
      </c>
      <c r="M4563">
        <v>0.60699999999999998</v>
      </c>
      <c r="N4563" t="e">
        <v>#N/A</v>
      </c>
      <c r="O4563" t="e">
        <v>#N/A</v>
      </c>
      <c r="P4563" t="e">
        <v>#N/A</v>
      </c>
      <c r="Q4563" t="e">
        <v>#N/A</v>
      </c>
      <c r="R4563" t="s">
        <v>1094</v>
      </c>
      <c r="S4563">
        <v>0</v>
      </c>
      <c r="T4563">
        <v>7.133</v>
      </c>
      <c r="U4563">
        <v>8.8160000000000007</v>
      </c>
    </row>
    <row r="4564" spans="1:21" x14ac:dyDescent="0.3">
      <c r="A4564" t="s">
        <v>135</v>
      </c>
      <c r="B4564" t="s">
        <v>171</v>
      </c>
      <c r="C4564" t="s">
        <v>211</v>
      </c>
      <c r="D4564">
        <v>1</v>
      </c>
      <c r="E4564">
        <v>1</v>
      </c>
      <c r="F4564">
        <v>68</v>
      </c>
      <c r="G4564">
        <v>1.385</v>
      </c>
      <c r="H4564">
        <v>33</v>
      </c>
      <c r="I4564">
        <v>0.82499999999999996</v>
      </c>
      <c r="J4564">
        <v>1</v>
      </c>
      <c r="K4564">
        <v>1</v>
      </c>
      <c r="L4564">
        <v>1</v>
      </c>
      <c r="M4564">
        <v>0.65700000000000003</v>
      </c>
      <c r="N4564" t="e">
        <v>#N/A</v>
      </c>
      <c r="O4564" t="e">
        <v>#N/A</v>
      </c>
      <c r="P4564" t="e">
        <v>#N/A</v>
      </c>
      <c r="Q4564" t="e">
        <v>#N/A</v>
      </c>
      <c r="R4564" t="s">
        <v>1095</v>
      </c>
      <c r="S4564">
        <v>0</v>
      </c>
      <c r="T4564">
        <v>10.635999999999999</v>
      </c>
      <c r="U4564">
        <v>12.329000000000001</v>
      </c>
    </row>
    <row r="4565" spans="1:21" x14ac:dyDescent="0.3">
      <c r="A4565" t="s">
        <v>135</v>
      </c>
      <c r="B4565" t="s">
        <v>183</v>
      </c>
      <c r="C4565" t="s">
        <v>223</v>
      </c>
      <c r="D4565">
        <v>40</v>
      </c>
      <c r="E4565">
        <v>1</v>
      </c>
      <c r="F4565">
        <v>53</v>
      </c>
      <c r="G4565">
        <v>44.298999999999999</v>
      </c>
      <c r="H4565">
        <v>1</v>
      </c>
      <c r="I4565">
        <v>2.5000000000000001E-2</v>
      </c>
      <c r="J4565">
        <v>0</v>
      </c>
      <c r="K4565">
        <v>1</v>
      </c>
      <c r="L4565">
        <v>0</v>
      </c>
      <c r="M4565">
        <v>18.055</v>
      </c>
      <c r="N4565" t="e">
        <v>#N/A</v>
      </c>
      <c r="O4565" t="e">
        <v>#N/A</v>
      </c>
      <c r="P4565" t="e">
        <v>#N/A</v>
      </c>
      <c r="Q4565" t="e">
        <v>#N/A</v>
      </c>
      <c r="R4565" t="s">
        <v>223</v>
      </c>
      <c r="S4565">
        <v>1</v>
      </c>
      <c r="T4565">
        <v>4.6820000000000004</v>
      </c>
      <c r="U4565">
        <v>5.7830000000000004</v>
      </c>
    </row>
    <row r="4566" spans="1:21" x14ac:dyDescent="0.3">
      <c r="A4566" t="s">
        <v>135</v>
      </c>
      <c r="B4566" t="s">
        <v>170</v>
      </c>
      <c r="C4566" t="s">
        <v>210</v>
      </c>
      <c r="D4566">
        <v>34</v>
      </c>
      <c r="E4566">
        <v>1</v>
      </c>
      <c r="F4566">
        <v>70</v>
      </c>
      <c r="G4566">
        <v>1.585</v>
      </c>
      <c r="H4566">
        <v>34</v>
      </c>
      <c r="I4566">
        <v>0.85</v>
      </c>
      <c r="J4566">
        <v>1</v>
      </c>
      <c r="K4566">
        <v>1</v>
      </c>
      <c r="L4566">
        <v>1</v>
      </c>
      <c r="M4566">
        <v>0.72899999999999998</v>
      </c>
      <c r="N4566" t="e">
        <v>#N/A</v>
      </c>
      <c r="O4566" t="e">
        <v>#N/A</v>
      </c>
      <c r="P4566" t="e">
        <v>#N/A</v>
      </c>
      <c r="Q4566" t="e">
        <v>#N/A</v>
      </c>
      <c r="R4566" t="s">
        <v>390</v>
      </c>
      <c r="S4566">
        <v>0</v>
      </c>
      <c r="T4566">
        <v>3.3050000000000002</v>
      </c>
      <c r="U4566">
        <v>4.45</v>
      </c>
    </row>
    <row r="4567" spans="1:21" x14ac:dyDescent="0.3">
      <c r="A4567" t="s">
        <v>135</v>
      </c>
      <c r="B4567" t="s">
        <v>177</v>
      </c>
      <c r="C4567" t="s">
        <v>217</v>
      </c>
      <c r="D4567">
        <v>32</v>
      </c>
      <c r="E4567">
        <v>1</v>
      </c>
      <c r="F4567">
        <v>56</v>
      </c>
      <c r="G4567">
        <v>1.1930000000000001</v>
      </c>
      <c r="H4567">
        <v>5</v>
      </c>
      <c r="I4567">
        <v>0.125</v>
      </c>
      <c r="J4567">
        <v>0</v>
      </c>
      <c r="K4567">
        <v>1</v>
      </c>
      <c r="L4567">
        <v>0</v>
      </c>
      <c r="M4567">
        <v>0.69499999999999995</v>
      </c>
      <c r="N4567" t="e">
        <v>#N/A</v>
      </c>
      <c r="O4567" t="e">
        <v>#N/A</v>
      </c>
      <c r="P4567" t="e">
        <v>#N/A</v>
      </c>
      <c r="Q4567" t="e">
        <v>#N/A</v>
      </c>
      <c r="R4567" t="s">
        <v>217</v>
      </c>
      <c r="S4567">
        <v>1</v>
      </c>
      <c r="T4567">
        <v>2.4689999999999999</v>
      </c>
      <c r="U4567">
        <v>3.62</v>
      </c>
    </row>
    <row r="4568" spans="1:21" x14ac:dyDescent="0.3">
      <c r="A4568" t="s">
        <v>135</v>
      </c>
      <c r="B4568" t="s">
        <v>164</v>
      </c>
      <c r="C4568" t="s">
        <v>204</v>
      </c>
      <c r="D4568">
        <v>14</v>
      </c>
      <c r="E4568">
        <v>1</v>
      </c>
      <c r="F4568">
        <v>65</v>
      </c>
      <c r="G4568">
        <v>1.585</v>
      </c>
      <c r="H4568">
        <v>22</v>
      </c>
      <c r="I4568">
        <v>0.55000000000000004</v>
      </c>
      <c r="J4568">
        <v>1</v>
      </c>
      <c r="K4568">
        <v>0</v>
      </c>
      <c r="L4568">
        <v>0</v>
      </c>
      <c r="M4568">
        <v>0.81499999999999995</v>
      </c>
      <c r="N4568" t="e">
        <v>#N/A</v>
      </c>
      <c r="O4568" t="e">
        <v>#N/A</v>
      </c>
      <c r="P4568" t="e">
        <v>#N/A</v>
      </c>
      <c r="Q4568" t="e">
        <v>#N/A</v>
      </c>
      <c r="R4568" t="s">
        <v>204</v>
      </c>
      <c r="S4568">
        <v>1</v>
      </c>
      <c r="T4568">
        <v>1.9119999999999999</v>
      </c>
      <c r="U4568">
        <v>3.7160000000000002</v>
      </c>
    </row>
    <row r="4569" spans="1:21" x14ac:dyDescent="0.3">
      <c r="A4569" t="s">
        <v>135</v>
      </c>
      <c r="B4569" t="s">
        <v>159</v>
      </c>
      <c r="C4569" t="s">
        <v>199</v>
      </c>
      <c r="D4569">
        <v>25</v>
      </c>
      <c r="E4569">
        <v>1</v>
      </c>
      <c r="F4569">
        <v>59</v>
      </c>
      <c r="G4569">
        <v>2.6909999999999998</v>
      </c>
      <c r="H4569">
        <v>8</v>
      </c>
      <c r="I4569">
        <v>0.2</v>
      </c>
      <c r="J4569">
        <v>0</v>
      </c>
      <c r="K4569">
        <v>0</v>
      </c>
      <c r="L4569">
        <v>1</v>
      </c>
      <c r="M4569">
        <v>1.1060000000000001</v>
      </c>
      <c r="N4569" t="e">
        <v>#N/A</v>
      </c>
      <c r="O4569" t="e">
        <v>#N/A</v>
      </c>
      <c r="P4569" t="e">
        <v>#N/A</v>
      </c>
      <c r="Q4569" t="e">
        <v>#N/A</v>
      </c>
      <c r="R4569" t="s">
        <v>219</v>
      </c>
      <c r="S4569">
        <v>0</v>
      </c>
      <c r="T4569">
        <v>11.676</v>
      </c>
      <c r="U4569">
        <v>13.775</v>
      </c>
    </row>
    <row r="4570" spans="1:21" x14ac:dyDescent="0.3">
      <c r="A4570" t="s">
        <v>135</v>
      </c>
      <c r="B4570" t="s">
        <v>179</v>
      </c>
      <c r="C4570" t="s">
        <v>219</v>
      </c>
      <c r="D4570">
        <v>21</v>
      </c>
      <c r="E4570">
        <v>1</v>
      </c>
      <c r="F4570">
        <v>63</v>
      </c>
      <c r="G4570">
        <v>2.0670000000000002</v>
      </c>
      <c r="H4570">
        <v>16</v>
      </c>
      <c r="I4570">
        <v>0.4</v>
      </c>
      <c r="J4570">
        <v>0</v>
      </c>
      <c r="K4570">
        <v>1</v>
      </c>
      <c r="L4570">
        <v>0</v>
      </c>
      <c r="M4570">
        <v>0.97599999999999998</v>
      </c>
      <c r="N4570" t="e">
        <v>#N/A</v>
      </c>
      <c r="O4570" t="e">
        <v>#N/A</v>
      </c>
      <c r="P4570" t="e">
        <v>#N/A</v>
      </c>
      <c r="Q4570" t="e">
        <v>#N/A</v>
      </c>
      <c r="R4570" t="s">
        <v>219</v>
      </c>
      <c r="S4570">
        <v>1</v>
      </c>
      <c r="T4570">
        <v>1.609</v>
      </c>
      <c r="U4570">
        <v>4.1630000000000003</v>
      </c>
    </row>
    <row r="4571" spans="1:21" x14ac:dyDescent="0.3">
      <c r="A4571" t="s">
        <v>135</v>
      </c>
      <c r="B4571" t="s">
        <v>182</v>
      </c>
      <c r="C4571" t="s">
        <v>222</v>
      </c>
      <c r="D4571">
        <v>26</v>
      </c>
      <c r="E4571">
        <v>1</v>
      </c>
      <c r="F4571">
        <v>70</v>
      </c>
      <c r="G4571">
        <v>1.611</v>
      </c>
      <c r="H4571">
        <v>35</v>
      </c>
      <c r="I4571">
        <v>0.875</v>
      </c>
      <c r="J4571">
        <v>1</v>
      </c>
      <c r="K4571">
        <v>0</v>
      </c>
      <c r="L4571">
        <v>0</v>
      </c>
      <c r="M4571">
        <v>0.68700000000000006</v>
      </c>
      <c r="N4571" t="e">
        <v>#N/A</v>
      </c>
      <c r="O4571" t="e">
        <v>#N/A</v>
      </c>
      <c r="P4571" t="e">
        <v>#N/A</v>
      </c>
      <c r="Q4571" t="e">
        <v>#N/A</v>
      </c>
      <c r="R4571" t="s">
        <v>222</v>
      </c>
      <c r="S4571">
        <v>1</v>
      </c>
      <c r="T4571">
        <v>4.0960000000000001</v>
      </c>
      <c r="U4571">
        <v>5.0869999999999997</v>
      </c>
    </row>
    <row r="4572" spans="1:21" x14ac:dyDescent="0.3">
      <c r="A4572" t="s">
        <v>135</v>
      </c>
      <c r="B4572" t="s">
        <v>185</v>
      </c>
      <c r="C4572" t="s">
        <v>225</v>
      </c>
      <c r="D4572">
        <v>12</v>
      </c>
      <c r="E4572">
        <v>1</v>
      </c>
      <c r="F4572">
        <v>68</v>
      </c>
      <c r="G4572">
        <v>1.569</v>
      </c>
      <c r="H4572">
        <v>32</v>
      </c>
      <c r="I4572">
        <v>0.8</v>
      </c>
      <c r="J4572">
        <v>1</v>
      </c>
      <c r="K4572">
        <v>1</v>
      </c>
      <c r="L4572">
        <v>1</v>
      </c>
      <c r="M4572">
        <v>0.64100000000000001</v>
      </c>
      <c r="N4572" t="e">
        <v>#N/A</v>
      </c>
      <c r="O4572" t="e">
        <v>#N/A</v>
      </c>
      <c r="P4572" t="e">
        <v>#N/A</v>
      </c>
      <c r="Q4572" t="e">
        <v>#N/A</v>
      </c>
      <c r="R4572" t="s">
        <v>225</v>
      </c>
      <c r="S4572">
        <v>1</v>
      </c>
      <c r="T4572">
        <v>3.9279999999999999</v>
      </c>
      <c r="U4572">
        <v>11.773</v>
      </c>
    </row>
    <row r="4573" spans="1:21" x14ac:dyDescent="0.3">
      <c r="A4573" t="s">
        <v>135</v>
      </c>
      <c r="B4573" t="s">
        <v>189</v>
      </c>
      <c r="C4573" t="s">
        <v>229</v>
      </c>
      <c r="D4573">
        <v>20</v>
      </c>
      <c r="E4573">
        <v>1</v>
      </c>
      <c r="F4573">
        <v>67</v>
      </c>
      <c r="G4573">
        <v>1.9550000000000001</v>
      </c>
      <c r="H4573">
        <v>31</v>
      </c>
      <c r="I4573">
        <v>0.77500000000000002</v>
      </c>
      <c r="J4573">
        <v>1</v>
      </c>
      <c r="K4573">
        <v>1</v>
      </c>
      <c r="L4573">
        <v>1</v>
      </c>
      <c r="M4573">
        <v>0.91900000000000004</v>
      </c>
      <c r="N4573" t="e">
        <v>#N/A</v>
      </c>
      <c r="O4573" t="e">
        <v>#N/A</v>
      </c>
      <c r="P4573" t="e">
        <v>#N/A</v>
      </c>
      <c r="Q4573" t="e">
        <v>#N/A</v>
      </c>
      <c r="R4573" t="s">
        <v>229</v>
      </c>
      <c r="S4573">
        <v>1</v>
      </c>
      <c r="T4573">
        <v>2.0569999999999999</v>
      </c>
      <c r="U4573">
        <v>2.9969999999999999</v>
      </c>
    </row>
    <row r="4574" spans="1:21" x14ac:dyDescent="0.3">
      <c r="A4574" t="s">
        <v>135</v>
      </c>
      <c r="B4574" t="s">
        <v>158</v>
      </c>
      <c r="C4574" t="s">
        <v>198</v>
      </c>
      <c r="D4574">
        <v>8</v>
      </c>
      <c r="E4574">
        <v>1</v>
      </c>
      <c r="F4574">
        <v>56</v>
      </c>
      <c r="G4574">
        <v>2.1080000000000001</v>
      </c>
      <c r="H4574">
        <v>4</v>
      </c>
      <c r="I4574">
        <v>0.1</v>
      </c>
      <c r="J4574">
        <v>0</v>
      </c>
      <c r="K4574">
        <v>1</v>
      </c>
      <c r="L4574">
        <v>0</v>
      </c>
      <c r="M4574">
        <v>1.33</v>
      </c>
      <c r="N4574" t="e">
        <v>#N/A</v>
      </c>
      <c r="O4574" t="e">
        <v>#N/A</v>
      </c>
      <c r="P4574" t="e">
        <v>#N/A</v>
      </c>
      <c r="Q4574" t="e">
        <v>#N/A</v>
      </c>
      <c r="R4574" t="s">
        <v>198</v>
      </c>
      <c r="S4574">
        <v>1</v>
      </c>
      <c r="T4574">
        <v>4.7030000000000003</v>
      </c>
      <c r="U4574">
        <v>5.9980000000000002</v>
      </c>
    </row>
    <row r="4575" spans="1:21" x14ac:dyDescent="0.3">
      <c r="A4575" t="s">
        <v>135</v>
      </c>
      <c r="B4575" t="s">
        <v>173</v>
      </c>
      <c r="C4575" t="s">
        <v>213</v>
      </c>
      <c r="D4575">
        <v>19</v>
      </c>
      <c r="E4575">
        <v>1</v>
      </c>
      <c r="F4575">
        <v>66</v>
      </c>
      <c r="G4575">
        <v>1.4730000000000001</v>
      </c>
      <c r="H4575">
        <v>24</v>
      </c>
      <c r="I4575">
        <v>0.6</v>
      </c>
      <c r="J4575">
        <v>1</v>
      </c>
      <c r="K4575">
        <v>1</v>
      </c>
      <c r="L4575">
        <v>1</v>
      </c>
      <c r="M4575">
        <v>0.871</v>
      </c>
      <c r="N4575" t="e">
        <v>#N/A</v>
      </c>
      <c r="O4575" t="e">
        <v>#N/A</v>
      </c>
      <c r="P4575" t="e">
        <v>#N/A</v>
      </c>
      <c r="Q4575" t="e">
        <v>#N/A</v>
      </c>
      <c r="R4575" t="s">
        <v>213</v>
      </c>
      <c r="S4575">
        <v>1</v>
      </c>
      <c r="T4575">
        <v>3.8889999999999998</v>
      </c>
      <c r="U4575">
        <v>5.6079999999999997</v>
      </c>
    </row>
    <row r="4576" spans="1:21" x14ac:dyDescent="0.3">
      <c r="A4576" t="s">
        <v>135</v>
      </c>
      <c r="B4576" t="s">
        <v>191</v>
      </c>
      <c r="C4576" t="s">
        <v>231</v>
      </c>
      <c r="D4576">
        <v>7</v>
      </c>
      <c r="E4576">
        <v>1</v>
      </c>
      <c r="F4576">
        <v>61</v>
      </c>
      <c r="G4576">
        <v>1.7529999999999999</v>
      </c>
      <c r="H4576">
        <v>13</v>
      </c>
      <c r="I4576">
        <v>0.32500000000000001</v>
      </c>
      <c r="J4576">
        <v>0</v>
      </c>
      <c r="K4576">
        <v>1</v>
      </c>
      <c r="L4576">
        <v>0</v>
      </c>
      <c r="M4576">
        <v>0.70399999999999996</v>
      </c>
      <c r="N4576" t="e">
        <v>#N/A</v>
      </c>
      <c r="O4576" t="e">
        <v>#N/A</v>
      </c>
      <c r="P4576" t="e">
        <v>#N/A</v>
      </c>
      <c r="Q4576" t="e">
        <v>#N/A</v>
      </c>
      <c r="R4576" t="s">
        <v>157</v>
      </c>
      <c r="S4576">
        <v>0</v>
      </c>
      <c r="T4576">
        <v>4.226</v>
      </c>
      <c r="U4576">
        <v>5.2110000000000003</v>
      </c>
    </row>
    <row r="4577" spans="1:21" x14ac:dyDescent="0.3">
      <c r="A4577" t="s">
        <v>135</v>
      </c>
      <c r="B4577" t="s">
        <v>188</v>
      </c>
      <c r="C4577" t="s">
        <v>228</v>
      </c>
      <c r="D4577">
        <v>9</v>
      </c>
      <c r="E4577">
        <v>1</v>
      </c>
      <c r="F4577">
        <v>70</v>
      </c>
      <c r="G4577">
        <v>1.4650000000000001</v>
      </c>
      <c r="H4577">
        <v>36</v>
      </c>
      <c r="I4577">
        <v>0.9</v>
      </c>
      <c r="J4577">
        <v>1</v>
      </c>
      <c r="K4577">
        <v>0</v>
      </c>
      <c r="L4577">
        <v>0</v>
      </c>
      <c r="M4577">
        <v>0.76100000000000001</v>
      </c>
      <c r="N4577" t="e">
        <v>#N/A</v>
      </c>
      <c r="O4577" t="e">
        <v>#N/A</v>
      </c>
      <c r="P4577" t="e">
        <v>#N/A</v>
      </c>
      <c r="Q4577" t="e">
        <v>#N/A</v>
      </c>
      <c r="R4577" t="s">
        <v>228</v>
      </c>
      <c r="S4577">
        <v>1</v>
      </c>
      <c r="T4577">
        <v>3.8759999999999999</v>
      </c>
      <c r="U4577">
        <v>5.157</v>
      </c>
    </row>
    <row r="4578" spans="1:21" x14ac:dyDescent="0.3">
      <c r="A4578" t="s">
        <v>135</v>
      </c>
      <c r="B4578" t="s">
        <v>160</v>
      </c>
      <c r="C4578" t="s">
        <v>200</v>
      </c>
      <c r="D4578">
        <v>16</v>
      </c>
      <c r="E4578">
        <v>1</v>
      </c>
      <c r="F4578">
        <v>65</v>
      </c>
      <c r="G4578">
        <v>1.5609999999999999</v>
      </c>
      <c r="H4578">
        <v>21</v>
      </c>
      <c r="I4578">
        <v>0.52500000000000002</v>
      </c>
      <c r="J4578">
        <v>0</v>
      </c>
      <c r="K4578">
        <v>0</v>
      </c>
      <c r="L4578">
        <v>1</v>
      </c>
      <c r="M4578">
        <v>0.92700000000000005</v>
      </c>
      <c r="N4578" t="e">
        <v>#N/A</v>
      </c>
      <c r="O4578" t="e">
        <v>#N/A</v>
      </c>
      <c r="P4578" t="e">
        <v>#N/A</v>
      </c>
      <c r="Q4578" t="e">
        <v>#N/A</v>
      </c>
      <c r="R4578" t="s">
        <v>235</v>
      </c>
      <c r="S4578">
        <v>0</v>
      </c>
      <c r="T4578">
        <v>4.4610000000000003</v>
      </c>
      <c r="U4578">
        <v>11.451000000000001</v>
      </c>
    </row>
    <row r="4579" spans="1:21" x14ac:dyDescent="0.3">
      <c r="A4579" t="s">
        <v>135</v>
      </c>
      <c r="B4579" t="s">
        <v>195</v>
      </c>
      <c r="C4579" t="s">
        <v>235</v>
      </c>
      <c r="D4579">
        <v>27</v>
      </c>
      <c r="E4579">
        <v>1</v>
      </c>
      <c r="F4579">
        <v>62</v>
      </c>
      <c r="G4579">
        <v>2.2250000000000001</v>
      </c>
      <c r="H4579">
        <v>15</v>
      </c>
      <c r="I4579">
        <v>0.375</v>
      </c>
      <c r="J4579">
        <v>0</v>
      </c>
      <c r="K4579">
        <v>0</v>
      </c>
      <c r="L4579">
        <v>1</v>
      </c>
      <c r="M4579">
        <v>0.76900000000000002</v>
      </c>
      <c r="N4579" t="e">
        <v>#N/A</v>
      </c>
      <c r="O4579" t="e">
        <v>#N/A</v>
      </c>
      <c r="P4579" t="e">
        <v>#N/A</v>
      </c>
      <c r="Q4579" t="e">
        <v>#N/A</v>
      </c>
      <c r="R4579" t="s">
        <v>190</v>
      </c>
      <c r="S4579">
        <v>0</v>
      </c>
      <c r="T4579">
        <v>7.3620000000000001</v>
      </c>
      <c r="U4579">
        <v>8.6300000000000008</v>
      </c>
    </row>
    <row r="4580" spans="1:21" x14ac:dyDescent="0.3">
      <c r="A4580" t="s">
        <v>135</v>
      </c>
      <c r="B4580" t="s">
        <v>157</v>
      </c>
      <c r="C4580" t="s">
        <v>197</v>
      </c>
      <c r="D4580">
        <v>30</v>
      </c>
      <c r="E4580">
        <v>1</v>
      </c>
      <c r="F4580">
        <v>55</v>
      </c>
      <c r="G4580">
        <v>1.619</v>
      </c>
      <c r="H4580">
        <v>3</v>
      </c>
      <c r="I4580">
        <v>7.4999999999999997E-2</v>
      </c>
      <c r="J4580">
        <v>0</v>
      </c>
      <c r="K4580">
        <v>1</v>
      </c>
      <c r="L4580">
        <v>0</v>
      </c>
      <c r="M4580">
        <v>0.79100000000000004</v>
      </c>
      <c r="N4580" t="e">
        <v>#N/A</v>
      </c>
      <c r="O4580" t="e">
        <v>#N/A</v>
      </c>
      <c r="P4580" t="e">
        <v>#N/A</v>
      </c>
      <c r="Q4580" t="e">
        <v>#N/A</v>
      </c>
      <c r="R4580" t="s">
        <v>197</v>
      </c>
      <c r="S4580">
        <v>1</v>
      </c>
      <c r="T4580">
        <v>2.0529999999999999</v>
      </c>
      <c r="U4580">
        <v>3.468</v>
      </c>
    </row>
    <row r="4581" spans="1:21" x14ac:dyDescent="0.3">
      <c r="A4581" t="s">
        <v>135</v>
      </c>
      <c r="B4581" t="s">
        <v>186</v>
      </c>
      <c r="C4581" t="s">
        <v>226</v>
      </c>
      <c r="D4581">
        <v>36</v>
      </c>
      <c r="E4581">
        <v>1</v>
      </c>
      <c r="F4581">
        <v>61</v>
      </c>
      <c r="G4581">
        <v>2.379</v>
      </c>
      <c r="H4581">
        <v>14</v>
      </c>
      <c r="I4581">
        <v>0.35</v>
      </c>
      <c r="J4581">
        <v>0</v>
      </c>
      <c r="K4581">
        <v>1</v>
      </c>
      <c r="L4581">
        <v>0</v>
      </c>
      <c r="M4581">
        <v>0.86499999999999999</v>
      </c>
      <c r="N4581" t="e">
        <v>#N/A</v>
      </c>
      <c r="O4581" t="e">
        <v>#N/A</v>
      </c>
      <c r="P4581" t="e">
        <v>#N/A</v>
      </c>
      <c r="Q4581" t="e">
        <v>#N/A</v>
      </c>
      <c r="R4581" t="s">
        <v>226</v>
      </c>
      <c r="S4581">
        <v>1</v>
      </c>
      <c r="T4581">
        <v>2.5979999999999999</v>
      </c>
      <c r="U4581">
        <v>4.1719999999999997</v>
      </c>
    </row>
    <row r="4582" spans="1:21" x14ac:dyDescent="0.3">
      <c r="A4582" t="s">
        <v>135</v>
      </c>
      <c r="B4582" t="s">
        <v>169</v>
      </c>
      <c r="C4582" t="s">
        <v>209</v>
      </c>
      <c r="D4582">
        <v>39</v>
      </c>
      <c r="E4582">
        <v>1</v>
      </c>
      <c r="F4582">
        <v>66</v>
      </c>
      <c r="G4582">
        <v>1.849</v>
      </c>
      <c r="H4582">
        <v>26</v>
      </c>
      <c r="I4582">
        <v>0.65</v>
      </c>
      <c r="J4582">
        <v>1</v>
      </c>
      <c r="K4582">
        <v>0</v>
      </c>
      <c r="L4582">
        <v>0</v>
      </c>
      <c r="M4582">
        <v>0.66300000000000003</v>
      </c>
      <c r="N4582" t="e">
        <v>#N/A</v>
      </c>
      <c r="O4582" t="e">
        <v>#N/A</v>
      </c>
      <c r="P4582" t="e">
        <v>#N/A</v>
      </c>
      <c r="Q4582" t="e">
        <v>#N/A</v>
      </c>
      <c r="R4582" t="s">
        <v>1096</v>
      </c>
      <c r="S4582">
        <v>0</v>
      </c>
      <c r="T4582">
        <v>14.127000000000001</v>
      </c>
      <c r="U4582">
        <v>14.917999999999999</v>
      </c>
    </row>
    <row r="4583" spans="1:21" x14ac:dyDescent="0.3">
      <c r="A4583" t="s">
        <v>135</v>
      </c>
      <c r="B4583" t="s">
        <v>184</v>
      </c>
      <c r="C4583" t="s">
        <v>224</v>
      </c>
      <c r="D4583">
        <v>28</v>
      </c>
      <c r="E4583">
        <v>1</v>
      </c>
      <c r="F4583">
        <v>58</v>
      </c>
      <c r="G4583">
        <v>1.482</v>
      </c>
      <c r="H4583">
        <v>7</v>
      </c>
      <c r="I4583">
        <v>0.17499999999999999</v>
      </c>
      <c r="J4583">
        <v>0</v>
      </c>
      <c r="K4583">
        <v>0</v>
      </c>
      <c r="L4583">
        <v>1</v>
      </c>
      <c r="M4583">
        <v>0.78500000000000003</v>
      </c>
      <c r="N4583" t="e">
        <v>#N/A</v>
      </c>
      <c r="O4583" t="e">
        <v>#N/A</v>
      </c>
      <c r="P4583" t="e">
        <v>#N/A</v>
      </c>
      <c r="Q4583" t="e">
        <v>#N/A</v>
      </c>
      <c r="R4583" t="s">
        <v>224</v>
      </c>
      <c r="S4583">
        <v>1</v>
      </c>
      <c r="T4583">
        <v>2.923</v>
      </c>
      <c r="U4583">
        <v>4.8609999999999998</v>
      </c>
    </row>
    <row r="4584" spans="1:21" x14ac:dyDescent="0.3">
      <c r="A4584" t="s">
        <v>135</v>
      </c>
      <c r="B4584" t="s">
        <v>180</v>
      </c>
      <c r="C4584" t="s">
        <v>220</v>
      </c>
      <c r="D4584">
        <v>33</v>
      </c>
      <c r="E4584">
        <v>1</v>
      </c>
      <c r="F4584">
        <v>60</v>
      </c>
      <c r="G4584">
        <v>1.4570000000000001</v>
      </c>
      <c r="H4584">
        <v>9</v>
      </c>
      <c r="I4584">
        <v>0.22500000000000001</v>
      </c>
      <c r="J4584">
        <v>0</v>
      </c>
      <c r="K4584">
        <v>1</v>
      </c>
      <c r="L4584">
        <v>0</v>
      </c>
      <c r="M4584">
        <v>0.751</v>
      </c>
      <c r="N4584" t="e">
        <v>#N/A</v>
      </c>
      <c r="O4584" t="e">
        <v>#N/A</v>
      </c>
      <c r="P4584" t="e">
        <v>#N/A</v>
      </c>
      <c r="Q4584" t="e">
        <v>#N/A</v>
      </c>
      <c r="R4584" t="s">
        <v>706</v>
      </c>
      <c r="S4584">
        <v>0</v>
      </c>
      <c r="T4584">
        <v>5.6310000000000002</v>
      </c>
      <c r="U4584">
        <v>7.5869999999999997</v>
      </c>
    </row>
    <row r="4585" spans="1:21" x14ac:dyDescent="0.3">
      <c r="A4585" t="s">
        <v>135</v>
      </c>
      <c r="B4585" t="s">
        <v>181</v>
      </c>
      <c r="C4585" t="s">
        <v>221</v>
      </c>
      <c r="D4585">
        <v>31</v>
      </c>
      <c r="E4585">
        <v>1</v>
      </c>
      <c r="F4585">
        <v>57</v>
      </c>
      <c r="G4585">
        <v>2.1680000000000001</v>
      </c>
      <c r="H4585">
        <v>6</v>
      </c>
      <c r="I4585">
        <v>0.15</v>
      </c>
      <c r="J4585">
        <v>0</v>
      </c>
      <c r="K4585">
        <v>0</v>
      </c>
      <c r="L4585">
        <v>1</v>
      </c>
      <c r="M4585">
        <v>0.64700000000000002</v>
      </c>
      <c r="N4585" t="e">
        <v>#N/A</v>
      </c>
      <c r="O4585" t="e">
        <v>#N/A</v>
      </c>
      <c r="P4585" t="e">
        <v>#N/A</v>
      </c>
      <c r="Q4585" t="e">
        <v>#N/A</v>
      </c>
      <c r="R4585" t="s">
        <v>221</v>
      </c>
      <c r="S4585">
        <v>1</v>
      </c>
      <c r="T4585">
        <v>2.6240000000000001</v>
      </c>
      <c r="U4585">
        <v>3.8109999999999999</v>
      </c>
    </row>
    <row r="4586" spans="1:21" x14ac:dyDescent="0.3">
      <c r="A4586" t="s">
        <v>135</v>
      </c>
      <c r="B4586" t="s">
        <v>176</v>
      </c>
      <c r="C4586" t="s">
        <v>216</v>
      </c>
      <c r="D4586">
        <v>22</v>
      </c>
      <c r="E4586">
        <v>1</v>
      </c>
      <c r="F4586">
        <v>65</v>
      </c>
      <c r="G4586">
        <v>1.8089999999999999</v>
      </c>
      <c r="H4586">
        <v>20</v>
      </c>
      <c r="I4586">
        <v>0.5</v>
      </c>
      <c r="J4586">
        <v>0</v>
      </c>
      <c r="K4586">
        <v>0</v>
      </c>
      <c r="L4586">
        <v>1</v>
      </c>
      <c r="M4586">
        <v>0.58199999999999996</v>
      </c>
      <c r="N4586" t="e">
        <v>#N/A</v>
      </c>
      <c r="O4586" t="e">
        <v>#N/A</v>
      </c>
      <c r="P4586" t="e">
        <v>#N/A</v>
      </c>
      <c r="Q4586" t="e">
        <v>#N/A</v>
      </c>
      <c r="R4586" t="s">
        <v>216</v>
      </c>
      <c r="S4586">
        <v>1</v>
      </c>
      <c r="T4586">
        <v>2.9750000000000001</v>
      </c>
      <c r="U4586">
        <v>9.8339999999999996</v>
      </c>
    </row>
    <row r="4587" spans="1:21" x14ac:dyDescent="0.3">
      <c r="A4587" t="s">
        <v>135</v>
      </c>
      <c r="B4587" t="s">
        <v>175</v>
      </c>
      <c r="C4587" t="s">
        <v>215</v>
      </c>
      <c r="D4587">
        <v>37</v>
      </c>
      <c r="E4587">
        <v>1</v>
      </c>
      <c r="F4587">
        <v>74</v>
      </c>
      <c r="G4587">
        <v>4.2190000000000003</v>
      </c>
      <c r="H4587">
        <v>39</v>
      </c>
      <c r="I4587">
        <v>0.97499999999999998</v>
      </c>
      <c r="J4587">
        <v>1</v>
      </c>
      <c r="K4587">
        <v>0</v>
      </c>
      <c r="L4587">
        <v>0</v>
      </c>
      <c r="M4587">
        <v>0.96899999999999997</v>
      </c>
      <c r="N4587" t="e">
        <v>#N/A</v>
      </c>
      <c r="O4587" t="e">
        <v>#N/A</v>
      </c>
      <c r="P4587" t="e">
        <v>#N/A</v>
      </c>
      <c r="Q4587" t="e">
        <v>#N/A</v>
      </c>
      <c r="R4587" t="s">
        <v>1096</v>
      </c>
      <c r="S4587">
        <v>0</v>
      </c>
      <c r="T4587">
        <v>7.0030000000000001</v>
      </c>
      <c r="U4587">
        <v>7.6890000000000001</v>
      </c>
    </row>
    <row r="4588" spans="1:21" x14ac:dyDescent="0.3">
      <c r="A4588" t="s">
        <v>135</v>
      </c>
      <c r="B4588" t="s">
        <v>172</v>
      </c>
      <c r="C4588" t="s">
        <v>212</v>
      </c>
      <c r="D4588">
        <v>2</v>
      </c>
      <c r="E4588">
        <v>1</v>
      </c>
      <c r="F4588">
        <v>67</v>
      </c>
      <c r="G4588">
        <v>2.0430000000000001</v>
      </c>
      <c r="H4588">
        <v>30</v>
      </c>
      <c r="I4588">
        <v>0.75</v>
      </c>
      <c r="J4588">
        <v>1</v>
      </c>
      <c r="K4588">
        <v>1</v>
      </c>
      <c r="L4588">
        <v>1</v>
      </c>
      <c r="M4588">
        <v>0.71199999999999997</v>
      </c>
      <c r="N4588" t="e">
        <v>#N/A</v>
      </c>
      <c r="O4588" t="e">
        <v>#N/A</v>
      </c>
      <c r="P4588" t="e">
        <v>#N/A</v>
      </c>
      <c r="Q4588" t="e">
        <v>#N/A</v>
      </c>
      <c r="R4588" t="s">
        <v>212</v>
      </c>
      <c r="S4588">
        <v>1</v>
      </c>
      <c r="T4588">
        <v>2.4750000000000001</v>
      </c>
      <c r="U4588">
        <v>3.4260000000000002</v>
      </c>
    </row>
    <row r="4589" spans="1:21" x14ac:dyDescent="0.3">
      <c r="A4589" t="s">
        <v>135</v>
      </c>
      <c r="B4589" t="s">
        <v>178</v>
      </c>
      <c r="C4589" t="s">
        <v>218</v>
      </c>
      <c r="D4589">
        <v>15</v>
      </c>
      <c r="E4589">
        <v>1</v>
      </c>
      <c r="F4589">
        <v>66</v>
      </c>
      <c r="G4589">
        <v>1.417</v>
      </c>
      <c r="H4589">
        <v>27</v>
      </c>
      <c r="I4589">
        <v>0.67500000000000004</v>
      </c>
      <c r="J4589">
        <v>1</v>
      </c>
      <c r="K4589">
        <v>0</v>
      </c>
      <c r="L4589">
        <v>0</v>
      </c>
      <c r="M4589">
        <v>0.67900000000000005</v>
      </c>
      <c r="N4589" t="e">
        <v>#N/A</v>
      </c>
      <c r="O4589" t="e">
        <v>#N/A</v>
      </c>
      <c r="P4589" t="e">
        <v>#N/A</v>
      </c>
      <c r="Q4589" t="e">
        <v>#N/A</v>
      </c>
      <c r="R4589" t="s">
        <v>218</v>
      </c>
      <c r="S4589">
        <v>1</v>
      </c>
      <c r="T4589">
        <v>6.093</v>
      </c>
      <c r="U4589">
        <v>7.86</v>
      </c>
    </row>
    <row r="4590" spans="1:21" x14ac:dyDescent="0.3">
      <c r="A4590" t="s">
        <v>135</v>
      </c>
      <c r="B4590" t="s">
        <v>166</v>
      </c>
      <c r="C4590" t="s">
        <v>206</v>
      </c>
      <c r="D4590">
        <v>17</v>
      </c>
      <c r="E4590">
        <v>1</v>
      </c>
      <c r="F4590">
        <v>71</v>
      </c>
      <c r="G4590">
        <v>1.625</v>
      </c>
      <c r="H4590">
        <v>37</v>
      </c>
      <c r="I4590">
        <v>0.92500000000000004</v>
      </c>
      <c r="J4590">
        <v>1</v>
      </c>
      <c r="K4590">
        <v>1</v>
      </c>
      <c r="L4590">
        <v>1</v>
      </c>
      <c r="M4590">
        <v>0.76700000000000002</v>
      </c>
      <c r="N4590" t="e">
        <v>#N/A</v>
      </c>
      <c r="O4590" t="e">
        <v>#N/A</v>
      </c>
      <c r="P4590" t="e">
        <v>#N/A</v>
      </c>
      <c r="Q4590" t="e">
        <v>#N/A</v>
      </c>
      <c r="R4590" t="s">
        <v>209</v>
      </c>
      <c r="S4590">
        <v>0</v>
      </c>
      <c r="T4590">
        <v>2.4660000000000002</v>
      </c>
      <c r="U4590">
        <v>3.5720000000000001</v>
      </c>
    </row>
    <row r="4591" spans="1:21" x14ac:dyDescent="0.3">
      <c r="A4591" t="s">
        <v>135</v>
      </c>
      <c r="B4591" t="s">
        <v>167</v>
      </c>
      <c r="C4591" t="s">
        <v>207</v>
      </c>
      <c r="D4591">
        <v>18</v>
      </c>
      <c r="E4591">
        <v>1</v>
      </c>
      <c r="F4591">
        <v>66</v>
      </c>
      <c r="G4591">
        <v>1.4490000000000001</v>
      </c>
      <c r="H4591">
        <v>28</v>
      </c>
      <c r="I4591">
        <v>0.7</v>
      </c>
      <c r="J4591">
        <v>1</v>
      </c>
      <c r="K4591">
        <v>0</v>
      </c>
      <c r="L4591">
        <v>0</v>
      </c>
      <c r="M4591">
        <v>0.67100000000000004</v>
      </c>
      <c r="N4591" t="e">
        <v>#N/A</v>
      </c>
      <c r="O4591" t="e">
        <v>#N/A</v>
      </c>
      <c r="P4591" t="e">
        <v>#N/A</v>
      </c>
      <c r="Q4591" t="e">
        <v>#N/A</v>
      </c>
      <c r="R4591" t="s">
        <v>1096</v>
      </c>
      <c r="S4591">
        <v>0</v>
      </c>
      <c r="T4591">
        <v>7.8860000000000001</v>
      </c>
      <c r="U4591">
        <v>8.4120000000000008</v>
      </c>
    </row>
    <row r="4592" spans="1:21" x14ac:dyDescent="0.3">
      <c r="A4592" t="s">
        <v>135</v>
      </c>
      <c r="B4592" t="s">
        <v>187</v>
      </c>
      <c r="C4592" t="s">
        <v>227</v>
      </c>
      <c r="D4592">
        <v>38</v>
      </c>
      <c r="E4592">
        <v>1</v>
      </c>
      <c r="F4592">
        <v>75</v>
      </c>
      <c r="G4592">
        <v>2.2909999999999999</v>
      </c>
      <c r="H4592">
        <v>40</v>
      </c>
      <c r="I4592">
        <v>1</v>
      </c>
      <c r="J4592">
        <v>1</v>
      </c>
      <c r="K4592">
        <v>1</v>
      </c>
      <c r="L4592">
        <v>1</v>
      </c>
      <c r="M4592">
        <v>0.63100000000000001</v>
      </c>
      <c r="N4592" t="e">
        <v>#N/A</v>
      </c>
      <c r="O4592" t="e">
        <v>#N/A</v>
      </c>
      <c r="P4592" t="e">
        <v>#N/A</v>
      </c>
      <c r="Q4592" t="e">
        <v>#N/A</v>
      </c>
      <c r="R4592" t="s">
        <v>227</v>
      </c>
      <c r="S4592">
        <v>1</v>
      </c>
      <c r="T4592">
        <v>7.8170000000000002</v>
      </c>
      <c r="U4592">
        <v>9.11</v>
      </c>
    </row>
    <row r="4593" spans="1:21" x14ac:dyDescent="0.3">
      <c r="A4593" t="s">
        <v>135</v>
      </c>
      <c r="B4593" t="s">
        <v>192</v>
      </c>
      <c r="C4593" t="s">
        <v>232</v>
      </c>
      <c r="D4593">
        <v>35</v>
      </c>
      <c r="E4593">
        <v>1</v>
      </c>
      <c r="F4593">
        <v>65</v>
      </c>
      <c r="G4593">
        <v>1.698</v>
      </c>
      <c r="H4593">
        <v>19</v>
      </c>
      <c r="I4593">
        <v>0.47499999999999998</v>
      </c>
      <c r="J4593">
        <v>0</v>
      </c>
      <c r="K4593">
        <v>0</v>
      </c>
      <c r="L4593">
        <v>1</v>
      </c>
      <c r="M4593">
        <v>0.66400000000000003</v>
      </c>
      <c r="N4593" t="e">
        <v>#N/A</v>
      </c>
      <c r="O4593" t="e">
        <v>#N/A</v>
      </c>
      <c r="P4593" t="e">
        <v>#N/A</v>
      </c>
      <c r="Q4593" t="e">
        <v>#N/A</v>
      </c>
      <c r="R4593" t="s">
        <v>232</v>
      </c>
      <c r="S4593">
        <v>1</v>
      </c>
      <c r="T4593">
        <v>3.0209999999999999</v>
      </c>
      <c r="U4593">
        <v>5.3460000000000001</v>
      </c>
    </row>
    <row r="4594" spans="1:21" x14ac:dyDescent="0.3">
      <c r="A4594" t="s">
        <v>135</v>
      </c>
      <c r="B4594" t="s">
        <v>190</v>
      </c>
      <c r="C4594" t="s">
        <v>230</v>
      </c>
      <c r="D4594">
        <v>10</v>
      </c>
      <c r="E4594">
        <v>1</v>
      </c>
      <c r="F4594">
        <v>67</v>
      </c>
      <c r="G4594">
        <v>5.093</v>
      </c>
      <c r="H4594">
        <v>29</v>
      </c>
      <c r="I4594">
        <v>0.72499999999999998</v>
      </c>
      <c r="J4594">
        <v>1</v>
      </c>
      <c r="K4594">
        <v>1</v>
      </c>
      <c r="L4594">
        <v>1</v>
      </c>
      <c r="M4594">
        <v>14.151</v>
      </c>
      <c r="N4594" t="e">
        <v>#N/A</v>
      </c>
      <c r="O4594" t="e">
        <v>#N/A</v>
      </c>
      <c r="P4594" t="e">
        <v>#N/A</v>
      </c>
      <c r="Q4594" t="e">
        <v>#N/A</v>
      </c>
      <c r="R4594" t="s">
        <v>195</v>
      </c>
      <c r="S4594">
        <v>0</v>
      </c>
      <c r="T4594">
        <v>8.5730000000000004</v>
      </c>
      <c r="U4594">
        <v>9.5920000000000005</v>
      </c>
    </row>
    <row r="4595" spans="1:21" x14ac:dyDescent="0.3">
      <c r="A4595" t="s">
        <v>135</v>
      </c>
      <c r="B4595" t="s">
        <v>174</v>
      </c>
      <c r="C4595" t="s">
        <v>214</v>
      </c>
      <c r="D4595">
        <v>29</v>
      </c>
      <c r="E4595">
        <v>1</v>
      </c>
      <c r="F4595">
        <v>64</v>
      </c>
      <c r="G4595">
        <v>2.7789999999999999</v>
      </c>
      <c r="H4595">
        <v>18</v>
      </c>
      <c r="I4595">
        <v>0.45</v>
      </c>
      <c r="J4595">
        <v>1</v>
      </c>
      <c r="K4595">
        <v>0</v>
      </c>
      <c r="L4595">
        <v>0</v>
      </c>
      <c r="M4595">
        <v>4.1509999999999998</v>
      </c>
      <c r="N4595" t="e">
        <v>#N/A</v>
      </c>
      <c r="O4595" t="e">
        <v>#N/A</v>
      </c>
      <c r="P4595" t="e">
        <v>#N/A</v>
      </c>
      <c r="Q4595" t="e">
        <v>#N/A</v>
      </c>
      <c r="R4595" t="s">
        <v>656</v>
      </c>
      <c r="S4595">
        <v>0</v>
      </c>
      <c r="T4595">
        <v>3.1829999999999998</v>
      </c>
      <c r="U4595">
        <v>3.9990000000000001</v>
      </c>
    </row>
    <row r="4596" spans="1:21" x14ac:dyDescent="0.3">
      <c r="A4596" t="s">
        <v>135</v>
      </c>
      <c r="B4596" t="s">
        <v>161</v>
      </c>
      <c r="C4596" t="s">
        <v>201</v>
      </c>
      <c r="D4596">
        <v>6</v>
      </c>
      <c r="E4596">
        <v>1</v>
      </c>
      <c r="F4596">
        <v>72</v>
      </c>
      <c r="G4596">
        <v>2.0649999999999999</v>
      </c>
      <c r="H4596">
        <v>38</v>
      </c>
      <c r="I4596">
        <v>0.95</v>
      </c>
      <c r="J4596">
        <v>1</v>
      </c>
      <c r="K4596">
        <v>0</v>
      </c>
      <c r="L4596">
        <v>0</v>
      </c>
      <c r="M4596">
        <v>0.94499999999999995</v>
      </c>
      <c r="N4596" t="e">
        <v>#N/A</v>
      </c>
      <c r="O4596" t="e">
        <v>#N/A</v>
      </c>
      <c r="P4596" t="e">
        <v>#N/A</v>
      </c>
      <c r="Q4596" t="e">
        <v>#N/A</v>
      </c>
      <c r="R4596" t="s">
        <v>1096</v>
      </c>
      <c r="S4596">
        <v>0</v>
      </c>
      <c r="T4596">
        <v>5.2409999999999997</v>
      </c>
      <c r="U4596">
        <v>5.8860000000000001</v>
      </c>
    </row>
    <row r="4597" spans="1:21" x14ac:dyDescent="0.3">
      <c r="A4597" t="s">
        <v>135</v>
      </c>
      <c r="B4597" t="s">
        <v>163</v>
      </c>
      <c r="C4597" t="s">
        <v>203</v>
      </c>
      <c r="D4597">
        <v>4</v>
      </c>
      <c r="E4597">
        <v>1</v>
      </c>
      <c r="F4597">
        <v>61</v>
      </c>
      <c r="G4597">
        <v>1.4730000000000001</v>
      </c>
      <c r="H4597">
        <v>11</v>
      </c>
      <c r="I4597">
        <v>0.27500000000000002</v>
      </c>
      <c r="J4597">
        <v>0</v>
      </c>
      <c r="K4597">
        <v>0</v>
      </c>
      <c r="L4597">
        <v>1</v>
      </c>
      <c r="M4597">
        <v>0.72899999999999998</v>
      </c>
      <c r="N4597" t="e">
        <v>#N/A</v>
      </c>
      <c r="O4597" t="e">
        <v>#N/A</v>
      </c>
      <c r="P4597" t="e">
        <v>#N/A</v>
      </c>
      <c r="Q4597" t="e">
        <v>#N/A</v>
      </c>
      <c r="R4597" t="s">
        <v>203</v>
      </c>
      <c r="S4597">
        <v>1</v>
      </c>
      <c r="T4597">
        <v>4.4660000000000002</v>
      </c>
      <c r="U4597">
        <v>5.5309999999999997</v>
      </c>
    </row>
    <row r="4598" spans="1:21" x14ac:dyDescent="0.3">
      <c r="A4598" t="s">
        <v>135</v>
      </c>
      <c r="B4598" t="s">
        <v>162</v>
      </c>
      <c r="C4598" t="s">
        <v>202</v>
      </c>
      <c r="D4598">
        <v>13</v>
      </c>
      <c r="E4598">
        <v>1</v>
      </c>
      <c r="F4598">
        <v>66</v>
      </c>
      <c r="G4598">
        <v>5.6310000000000002</v>
      </c>
      <c r="H4598">
        <v>23</v>
      </c>
      <c r="I4598">
        <v>0.57499999999999996</v>
      </c>
      <c r="J4598">
        <v>0</v>
      </c>
      <c r="K4598">
        <v>0</v>
      </c>
      <c r="L4598">
        <v>1</v>
      </c>
      <c r="M4598">
        <v>13.717000000000001</v>
      </c>
      <c r="N4598" t="e">
        <v>#N/A</v>
      </c>
      <c r="O4598" t="e">
        <v>#N/A</v>
      </c>
      <c r="P4598" t="e">
        <v>#N/A</v>
      </c>
      <c r="Q4598" t="e">
        <v>#N/A</v>
      </c>
      <c r="R4598" t="s">
        <v>1097</v>
      </c>
      <c r="S4598">
        <v>0</v>
      </c>
      <c r="T4598">
        <v>5.2489999999999997</v>
      </c>
      <c r="U4598">
        <v>7.0449999999999999</v>
      </c>
    </row>
    <row r="4599" spans="1:21" x14ac:dyDescent="0.3">
      <c r="A4599" t="s">
        <v>135</v>
      </c>
      <c r="B4599" t="s">
        <v>196</v>
      </c>
      <c r="C4599" t="s">
        <v>236</v>
      </c>
      <c r="D4599">
        <v>24</v>
      </c>
      <c r="E4599">
        <v>1</v>
      </c>
      <c r="F4599">
        <v>63</v>
      </c>
      <c r="G4599">
        <v>1.4570000000000001</v>
      </c>
      <c r="H4599">
        <v>17</v>
      </c>
      <c r="I4599">
        <v>0.42499999999999999</v>
      </c>
      <c r="J4599">
        <v>1</v>
      </c>
      <c r="K4599">
        <v>0</v>
      </c>
      <c r="L4599">
        <v>0</v>
      </c>
      <c r="M4599">
        <v>0.80100000000000005</v>
      </c>
      <c r="N4599" t="e">
        <v>#N/A</v>
      </c>
      <c r="O4599" t="e">
        <v>#N/A</v>
      </c>
      <c r="P4599" t="e">
        <v>#N/A</v>
      </c>
      <c r="Q4599" t="e">
        <v>#N/A</v>
      </c>
      <c r="R4599" t="s">
        <v>236</v>
      </c>
      <c r="S4599">
        <v>1</v>
      </c>
      <c r="T4599">
        <v>3.7080000000000002</v>
      </c>
      <c r="U4599">
        <v>5.0599999999999996</v>
      </c>
    </row>
    <row r="4600" spans="1:21" x14ac:dyDescent="0.3">
      <c r="A4600" t="s">
        <v>135</v>
      </c>
      <c r="B4600" t="s">
        <v>194</v>
      </c>
      <c r="C4600" t="s">
        <v>234</v>
      </c>
      <c r="D4600">
        <v>5</v>
      </c>
      <c r="E4600">
        <v>1</v>
      </c>
      <c r="F4600">
        <v>66</v>
      </c>
      <c r="G4600">
        <v>1.5609999999999999</v>
      </c>
      <c r="H4600">
        <v>25</v>
      </c>
      <c r="I4600">
        <v>0.625</v>
      </c>
      <c r="J4600">
        <v>1</v>
      </c>
      <c r="K4600">
        <v>1</v>
      </c>
      <c r="L4600">
        <v>1</v>
      </c>
      <c r="M4600">
        <v>1.4490000000000001</v>
      </c>
      <c r="N4600" t="e">
        <v>#N/A</v>
      </c>
      <c r="O4600" t="e">
        <v>#N/A</v>
      </c>
      <c r="P4600" t="e">
        <v>#N/A</v>
      </c>
      <c r="Q4600" t="e">
        <v>#N/A</v>
      </c>
      <c r="R4600" t="s">
        <v>234</v>
      </c>
      <c r="S4600">
        <v>1</v>
      </c>
      <c r="T4600">
        <v>5.9909999999999997</v>
      </c>
      <c r="U4600">
        <v>7.8730000000000002</v>
      </c>
    </row>
    <row r="4601" spans="1:21" x14ac:dyDescent="0.3">
      <c r="A4601" t="s">
        <v>135</v>
      </c>
      <c r="B4601" t="s">
        <v>165</v>
      </c>
      <c r="C4601" t="s">
        <v>205</v>
      </c>
      <c r="D4601">
        <v>23</v>
      </c>
      <c r="E4601">
        <v>1</v>
      </c>
      <c r="F4601">
        <v>61</v>
      </c>
      <c r="G4601">
        <v>8.5050000000000008</v>
      </c>
      <c r="H4601">
        <v>12</v>
      </c>
      <c r="I4601">
        <v>0.3</v>
      </c>
      <c r="J4601">
        <v>0</v>
      </c>
      <c r="K4601">
        <v>1</v>
      </c>
      <c r="L4601">
        <v>0</v>
      </c>
      <c r="M4601">
        <v>1.7150000000000001</v>
      </c>
      <c r="N4601" t="e">
        <v>#N/A</v>
      </c>
      <c r="O4601" t="e">
        <v>#N/A</v>
      </c>
      <c r="P4601" t="e">
        <v>#N/A</v>
      </c>
      <c r="Q4601" t="e">
        <v>#N/A</v>
      </c>
      <c r="R4601" t="s">
        <v>1098</v>
      </c>
      <c r="S4601">
        <v>0</v>
      </c>
      <c r="T4601">
        <v>6.1619999999999999</v>
      </c>
      <c r="U4601">
        <v>7.6609999999999996</v>
      </c>
    </row>
    <row r="4602" spans="1:21" x14ac:dyDescent="0.3">
      <c r="A4602" t="s">
        <v>136</v>
      </c>
      <c r="B4602" t="s">
        <v>181</v>
      </c>
      <c r="C4602" t="s">
        <v>221</v>
      </c>
      <c r="D4602">
        <v>32</v>
      </c>
      <c r="E4602">
        <v>1</v>
      </c>
      <c r="F4602">
        <v>1</v>
      </c>
      <c r="G4602">
        <v>2.6230000000000002</v>
      </c>
      <c r="H4602">
        <v>2</v>
      </c>
      <c r="I4602">
        <v>0.05</v>
      </c>
      <c r="J4602">
        <v>1</v>
      </c>
      <c r="K4602">
        <v>0</v>
      </c>
      <c r="L4602">
        <v>0</v>
      </c>
      <c r="M4602">
        <v>1.175</v>
      </c>
      <c r="N4602" t="e">
        <v>#N/A</v>
      </c>
      <c r="O4602" t="e">
        <v>#N/A</v>
      </c>
      <c r="P4602" t="e">
        <v>#N/A</v>
      </c>
      <c r="Q4602" t="e">
        <v>#N/A</v>
      </c>
      <c r="R4602" t="s">
        <v>237</v>
      </c>
      <c r="S4602">
        <v>0</v>
      </c>
      <c r="T4602">
        <v>18.783000000000001</v>
      </c>
      <c r="U4602">
        <v>21.463999999999999</v>
      </c>
    </row>
    <row r="4603" spans="1:21" x14ac:dyDescent="0.3">
      <c r="A4603" t="s">
        <v>136</v>
      </c>
      <c r="B4603" t="s">
        <v>175</v>
      </c>
      <c r="C4603" t="s">
        <v>215</v>
      </c>
      <c r="D4603">
        <v>37</v>
      </c>
      <c r="E4603">
        <v>1</v>
      </c>
      <c r="F4603">
        <v>1</v>
      </c>
      <c r="G4603">
        <v>2.7570000000000001</v>
      </c>
      <c r="H4603">
        <v>17</v>
      </c>
      <c r="I4603">
        <v>0.42499999999999999</v>
      </c>
      <c r="J4603">
        <v>1</v>
      </c>
      <c r="K4603">
        <v>1</v>
      </c>
      <c r="L4603">
        <v>1</v>
      </c>
      <c r="M4603">
        <v>1.262</v>
      </c>
      <c r="N4603" t="e">
        <v>#N/A</v>
      </c>
      <c r="O4603" t="e">
        <v>#N/A</v>
      </c>
      <c r="P4603" t="e">
        <v>#N/A</v>
      </c>
      <c r="Q4603" t="e">
        <v>#N/A</v>
      </c>
      <c r="R4603" t="s">
        <v>215</v>
      </c>
      <c r="S4603">
        <v>1</v>
      </c>
      <c r="T4603">
        <v>19.173999999999999</v>
      </c>
      <c r="U4603">
        <v>22.068000000000001</v>
      </c>
    </row>
    <row r="4604" spans="1:21" x14ac:dyDescent="0.3">
      <c r="A4604" t="s">
        <v>136</v>
      </c>
      <c r="B4604" t="s">
        <v>163</v>
      </c>
      <c r="C4604" t="s">
        <v>203</v>
      </c>
      <c r="D4604">
        <v>38</v>
      </c>
      <c r="E4604">
        <v>1</v>
      </c>
      <c r="F4604">
        <v>1</v>
      </c>
      <c r="G4604">
        <v>2.65</v>
      </c>
      <c r="H4604">
        <v>16</v>
      </c>
      <c r="I4604">
        <v>0.4</v>
      </c>
      <c r="J4604">
        <v>1</v>
      </c>
      <c r="K4604">
        <v>1</v>
      </c>
      <c r="L4604">
        <v>1</v>
      </c>
      <c r="M4604">
        <v>96.584000000000003</v>
      </c>
      <c r="N4604" t="e">
        <v>#N/A</v>
      </c>
      <c r="O4604" t="e">
        <v>#N/A</v>
      </c>
      <c r="P4604" t="e">
        <v>#N/A</v>
      </c>
      <c r="Q4604" t="e">
        <v>#N/A</v>
      </c>
      <c r="R4604" t="s">
        <v>203</v>
      </c>
      <c r="S4604">
        <v>1</v>
      </c>
      <c r="T4604">
        <v>8.2059999999999995</v>
      </c>
      <c r="U4604">
        <v>10.493</v>
      </c>
    </row>
    <row r="4605" spans="1:21" x14ac:dyDescent="0.3">
      <c r="A4605" t="s">
        <v>136</v>
      </c>
      <c r="B4605" t="s">
        <v>173</v>
      </c>
      <c r="C4605" t="s">
        <v>213</v>
      </c>
      <c r="D4605">
        <v>4</v>
      </c>
      <c r="E4605">
        <v>1</v>
      </c>
      <c r="F4605">
        <v>100</v>
      </c>
      <c r="G4605">
        <v>2.7029999999999998</v>
      </c>
      <c r="H4605">
        <v>34</v>
      </c>
      <c r="I4605">
        <v>0.85</v>
      </c>
      <c r="J4605">
        <v>0</v>
      </c>
      <c r="K4605">
        <v>0</v>
      </c>
      <c r="L4605">
        <v>1</v>
      </c>
      <c r="M4605">
        <v>1.0469999999999999</v>
      </c>
      <c r="N4605" t="e">
        <v>#N/A</v>
      </c>
      <c r="O4605" t="e">
        <v>#N/A</v>
      </c>
      <c r="P4605" t="e">
        <v>#N/A</v>
      </c>
      <c r="Q4605" t="e">
        <v>#N/A</v>
      </c>
      <c r="R4605" t="s">
        <v>241</v>
      </c>
      <c r="S4605">
        <v>0</v>
      </c>
      <c r="T4605">
        <v>9.0239999999999991</v>
      </c>
      <c r="U4605">
        <v>12.278</v>
      </c>
    </row>
    <row r="4606" spans="1:21" x14ac:dyDescent="0.3">
      <c r="A4606" t="s">
        <v>136</v>
      </c>
      <c r="B4606" t="s">
        <v>194</v>
      </c>
      <c r="C4606" t="s">
        <v>234</v>
      </c>
      <c r="D4606">
        <v>13</v>
      </c>
      <c r="E4606">
        <v>1</v>
      </c>
      <c r="F4606">
        <v>1</v>
      </c>
      <c r="G4606">
        <v>2.4300000000000002</v>
      </c>
      <c r="H4606">
        <v>13</v>
      </c>
      <c r="I4606">
        <v>0.32500000000000001</v>
      </c>
      <c r="J4606">
        <v>1</v>
      </c>
      <c r="K4606">
        <v>1</v>
      </c>
      <c r="L4606">
        <v>1</v>
      </c>
      <c r="M4606">
        <v>0.93500000000000005</v>
      </c>
      <c r="N4606" t="e">
        <v>#N/A</v>
      </c>
      <c r="O4606" t="e">
        <v>#N/A</v>
      </c>
      <c r="P4606" t="e">
        <v>#N/A</v>
      </c>
      <c r="Q4606" t="e">
        <v>#N/A</v>
      </c>
      <c r="R4606" t="s">
        <v>237</v>
      </c>
      <c r="S4606">
        <v>0</v>
      </c>
      <c r="T4606">
        <v>13.102</v>
      </c>
      <c r="U4606">
        <v>97.591999999999999</v>
      </c>
    </row>
    <row r="4607" spans="1:21" x14ac:dyDescent="0.3">
      <c r="A4607" t="s">
        <v>136</v>
      </c>
      <c r="B4607" t="s">
        <v>159</v>
      </c>
      <c r="C4607" t="s">
        <v>199</v>
      </c>
      <c r="D4607">
        <v>20</v>
      </c>
      <c r="E4607">
        <v>1</v>
      </c>
      <c r="F4607">
        <v>100</v>
      </c>
      <c r="G4607">
        <v>2.383</v>
      </c>
      <c r="H4607">
        <v>38</v>
      </c>
      <c r="I4607">
        <v>0.95</v>
      </c>
      <c r="J4607">
        <v>0</v>
      </c>
      <c r="K4607">
        <v>0</v>
      </c>
      <c r="L4607">
        <v>1</v>
      </c>
      <c r="M4607">
        <v>1.2869999999999999</v>
      </c>
      <c r="N4607" t="e">
        <v>#N/A</v>
      </c>
      <c r="O4607" t="e">
        <v>#N/A</v>
      </c>
      <c r="P4607" t="e">
        <v>#N/A</v>
      </c>
      <c r="Q4607" t="e">
        <v>#N/A</v>
      </c>
      <c r="R4607" t="s">
        <v>199</v>
      </c>
      <c r="S4607">
        <v>1</v>
      </c>
      <c r="T4607">
        <v>2.4129999999999998</v>
      </c>
      <c r="U4607">
        <v>5.6360000000000001</v>
      </c>
    </row>
    <row r="4608" spans="1:21" x14ac:dyDescent="0.3">
      <c r="A4608" t="s">
        <v>136</v>
      </c>
      <c r="B4608" t="s">
        <v>158</v>
      </c>
      <c r="C4608" t="s">
        <v>198</v>
      </c>
      <c r="D4608">
        <v>14</v>
      </c>
      <c r="E4608">
        <v>1</v>
      </c>
      <c r="F4608">
        <v>100</v>
      </c>
      <c r="G4608">
        <v>11.009</v>
      </c>
      <c r="H4608">
        <v>19</v>
      </c>
      <c r="I4608">
        <v>0.47499999999999998</v>
      </c>
      <c r="J4608">
        <v>0</v>
      </c>
      <c r="K4608">
        <v>1</v>
      </c>
      <c r="L4608">
        <v>0</v>
      </c>
      <c r="M4608">
        <v>11.996</v>
      </c>
      <c r="N4608" t="e">
        <v>#N/A</v>
      </c>
      <c r="O4608" t="e">
        <v>#N/A</v>
      </c>
      <c r="P4608" t="e">
        <v>#N/A</v>
      </c>
      <c r="Q4608" t="e">
        <v>#N/A</v>
      </c>
      <c r="R4608" t="s">
        <v>198</v>
      </c>
      <c r="S4608">
        <v>1</v>
      </c>
      <c r="T4608">
        <v>4.7949999999999999</v>
      </c>
      <c r="U4608">
        <v>7.0209999999999999</v>
      </c>
    </row>
    <row r="4609" spans="1:21" x14ac:dyDescent="0.3">
      <c r="A4609" t="s">
        <v>136</v>
      </c>
      <c r="B4609" t="s">
        <v>179</v>
      </c>
      <c r="C4609" t="s">
        <v>219</v>
      </c>
      <c r="D4609">
        <v>5</v>
      </c>
      <c r="E4609">
        <v>1</v>
      </c>
      <c r="F4609">
        <v>1</v>
      </c>
      <c r="G4609">
        <v>3.0550000000000002</v>
      </c>
      <c r="H4609">
        <v>4</v>
      </c>
      <c r="I4609">
        <v>0.1</v>
      </c>
      <c r="J4609">
        <v>1</v>
      </c>
      <c r="K4609">
        <v>0</v>
      </c>
      <c r="L4609">
        <v>0</v>
      </c>
      <c r="M4609">
        <v>1.4079999999999999</v>
      </c>
      <c r="N4609" t="e">
        <v>#N/A</v>
      </c>
      <c r="O4609" t="e">
        <v>#N/A</v>
      </c>
      <c r="P4609" t="e">
        <v>#N/A</v>
      </c>
      <c r="Q4609" t="e">
        <v>#N/A</v>
      </c>
      <c r="R4609" t="s">
        <v>237</v>
      </c>
      <c r="S4609">
        <v>0</v>
      </c>
      <c r="T4609">
        <v>8.8030000000000008</v>
      </c>
      <c r="U4609">
        <v>10.92</v>
      </c>
    </row>
    <row r="4610" spans="1:21" x14ac:dyDescent="0.3">
      <c r="A4610" t="s">
        <v>136</v>
      </c>
      <c r="B4610" t="s">
        <v>160</v>
      </c>
      <c r="C4610" t="s">
        <v>200</v>
      </c>
      <c r="D4610">
        <v>16</v>
      </c>
      <c r="E4610">
        <v>1</v>
      </c>
      <c r="F4610">
        <v>100</v>
      </c>
      <c r="G4610">
        <v>2.2069999999999999</v>
      </c>
      <c r="H4610">
        <v>40</v>
      </c>
      <c r="I4610">
        <v>1</v>
      </c>
      <c r="J4610">
        <v>0</v>
      </c>
      <c r="K4610">
        <v>0</v>
      </c>
      <c r="L4610">
        <v>1</v>
      </c>
      <c r="M4610">
        <v>1.119</v>
      </c>
      <c r="N4610" t="e">
        <v>#N/A</v>
      </c>
      <c r="O4610" t="e">
        <v>#N/A</v>
      </c>
      <c r="P4610" t="e">
        <v>#N/A</v>
      </c>
      <c r="Q4610" t="e">
        <v>#N/A</v>
      </c>
      <c r="R4610" t="s">
        <v>200</v>
      </c>
      <c r="S4610">
        <v>1</v>
      </c>
      <c r="T4610">
        <v>1.873</v>
      </c>
      <c r="U4610">
        <v>4.0679999999999996</v>
      </c>
    </row>
    <row r="4611" spans="1:21" x14ac:dyDescent="0.3">
      <c r="A4611" t="s">
        <v>136</v>
      </c>
      <c r="B4611" t="s">
        <v>170</v>
      </c>
      <c r="C4611" t="s">
        <v>210</v>
      </c>
      <c r="D4611">
        <v>1</v>
      </c>
      <c r="E4611">
        <v>1</v>
      </c>
      <c r="F4611">
        <v>1</v>
      </c>
      <c r="G4611">
        <v>2.0619999999999998</v>
      </c>
      <c r="H4611">
        <v>15</v>
      </c>
      <c r="I4611">
        <v>0.375</v>
      </c>
      <c r="J4611">
        <v>1</v>
      </c>
      <c r="K4611">
        <v>1</v>
      </c>
      <c r="L4611">
        <v>1</v>
      </c>
      <c r="M4611">
        <v>1.0149999999999999</v>
      </c>
      <c r="N4611" t="e">
        <v>#N/A</v>
      </c>
      <c r="O4611" t="e">
        <v>#N/A</v>
      </c>
      <c r="P4611" t="e">
        <v>#N/A</v>
      </c>
      <c r="Q4611" t="e">
        <v>#N/A</v>
      </c>
      <c r="R4611" t="s">
        <v>210</v>
      </c>
      <c r="S4611">
        <v>1</v>
      </c>
      <c r="T4611">
        <v>4.8929999999999998</v>
      </c>
      <c r="U4611">
        <v>7.085</v>
      </c>
    </row>
    <row r="4612" spans="1:21" x14ac:dyDescent="0.3">
      <c r="A4612" t="s">
        <v>136</v>
      </c>
      <c r="B4612" t="s">
        <v>167</v>
      </c>
      <c r="C4612" t="s">
        <v>207</v>
      </c>
      <c r="D4612">
        <v>12</v>
      </c>
      <c r="E4612">
        <v>1</v>
      </c>
      <c r="F4612">
        <v>100</v>
      </c>
      <c r="G4612">
        <v>3.43</v>
      </c>
      <c r="H4612">
        <v>36</v>
      </c>
      <c r="I4612">
        <v>0.9</v>
      </c>
      <c r="J4612">
        <v>0</v>
      </c>
      <c r="K4612">
        <v>0</v>
      </c>
      <c r="L4612">
        <v>1</v>
      </c>
      <c r="M4612">
        <v>1.639</v>
      </c>
      <c r="N4612" t="e">
        <v>#N/A</v>
      </c>
      <c r="O4612" t="e">
        <v>#N/A</v>
      </c>
      <c r="P4612" t="e">
        <v>#N/A</v>
      </c>
      <c r="Q4612" t="e">
        <v>#N/A</v>
      </c>
      <c r="R4612" t="s">
        <v>207</v>
      </c>
      <c r="S4612">
        <v>1</v>
      </c>
      <c r="T4612">
        <v>101.964</v>
      </c>
      <c r="U4612">
        <v>104.10899999999999</v>
      </c>
    </row>
    <row r="4613" spans="1:21" x14ac:dyDescent="0.3">
      <c r="A4613" t="s">
        <v>136</v>
      </c>
      <c r="B4613" t="s">
        <v>174</v>
      </c>
      <c r="C4613" t="s">
        <v>214</v>
      </c>
      <c r="D4613">
        <v>40</v>
      </c>
      <c r="E4613">
        <v>1</v>
      </c>
      <c r="F4613">
        <v>100</v>
      </c>
      <c r="G4613">
        <v>4.4630000000000001</v>
      </c>
      <c r="H4613">
        <v>23</v>
      </c>
      <c r="I4613">
        <v>0.57499999999999996</v>
      </c>
      <c r="J4613">
        <v>0</v>
      </c>
      <c r="K4613">
        <v>1</v>
      </c>
      <c r="L4613">
        <v>0</v>
      </c>
      <c r="M4613">
        <v>1.679</v>
      </c>
      <c r="N4613" t="e">
        <v>#N/A</v>
      </c>
      <c r="O4613" t="e">
        <v>#N/A</v>
      </c>
      <c r="P4613" t="e">
        <v>#N/A</v>
      </c>
      <c r="Q4613" t="e">
        <v>#N/A</v>
      </c>
      <c r="R4613" t="s">
        <v>214</v>
      </c>
      <c r="S4613">
        <v>1</v>
      </c>
      <c r="T4613">
        <v>6.0419999999999998</v>
      </c>
      <c r="U4613">
        <v>8.6769999999999996</v>
      </c>
    </row>
    <row r="4614" spans="1:21" x14ac:dyDescent="0.3">
      <c r="A4614" t="s">
        <v>136</v>
      </c>
      <c r="B4614" t="s">
        <v>161</v>
      </c>
      <c r="C4614" t="s">
        <v>201</v>
      </c>
      <c r="D4614">
        <v>33</v>
      </c>
      <c r="E4614">
        <v>1</v>
      </c>
      <c r="F4614">
        <v>100</v>
      </c>
      <c r="G4614">
        <v>4.79</v>
      </c>
      <c r="H4614">
        <v>39</v>
      </c>
      <c r="I4614">
        <v>0.97499999999999998</v>
      </c>
      <c r="J4614">
        <v>0</v>
      </c>
      <c r="K4614">
        <v>0</v>
      </c>
      <c r="L4614">
        <v>1</v>
      </c>
      <c r="M4614">
        <v>1.2789999999999999</v>
      </c>
      <c r="N4614" t="e">
        <v>#N/A</v>
      </c>
      <c r="O4614" t="e">
        <v>#N/A</v>
      </c>
      <c r="P4614" t="e">
        <v>#N/A</v>
      </c>
      <c r="Q4614" t="e">
        <v>#N/A</v>
      </c>
      <c r="R4614" t="s">
        <v>201</v>
      </c>
      <c r="S4614">
        <v>1</v>
      </c>
      <c r="T4614">
        <v>5.4420000000000002</v>
      </c>
      <c r="U4614">
        <v>8.1579999999999995</v>
      </c>
    </row>
    <row r="4615" spans="1:21" x14ac:dyDescent="0.3">
      <c r="A4615" t="s">
        <v>136</v>
      </c>
      <c r="B4615" t="s">
        <v>185</v>
      </c>
      <c r="C4615" t="s">
        <v>225</v>
      </c>
      <c r="D4615">
        <v>29</v>
      </c>
      <c r="E4615">
        <v>1</v>
      </c>
      <c r="F4615">
        <v>100</v>
      </c>
      <c r="G4615">
        <v>2.5739999999999998</v>
      </c>
      <c r="H4615">
        <v>24</v>
      </c>
      <c r="I4615">
        <v>0.6</v>
      </c>
      <c r="J4615">
        <v>0</v>
      </c>
      <c r="K4615">
        <v>1</v>
      </c>
      <c r="L4615">
        <v>0</v>
      </c>
      <c r="M4615">
        <v>1.1020000000000001</v>
      </c>
      <c r="N4615" t="e">
        <v>#N/A</v>
      </c>
      <c r="O4615" t="e">
        <v>#N/A</v>
      </c>
      <c r="P4615" t="e">
        <v>#N/A</v>
      </c>
      <c r="Q4615" t="e">
        <v>#N/A</v>
      </c>
      <c r="R4615" t="s">
        <v>225</v>
      </c>
      <c r="S4615">
        <v>1</v>
      </c>
      <c r="T4615">
        <v>10.053000000000001</v>
      </c>
      <c r="U4615">
        <v>13.59</v>
      </c>
    </row>
    <row r="4616" spans="1:21" x14ac:dyDescent="0.3">
      <c r="A4616" t="s">
        <v>136</v>
      </c>
      <c r="B4616" t="s">
        <v>190</v>
      </c>
      <c r="C4616" t="s">
        <v>230</v>
      </c>
      <c r="D4616">
        <v>2</v>
      </c>
      <c r="E4616">
        <v>1</v>
      </c>
      <c r="F4616">
        <v>100</v>
      </c>
      <c r="G4616">
        <v>3.39</v>
      </c>
      <c r="H4616">
        <v>29</v>
      </c>
      <c r="I4616">
        <v>0.72499999999999998</v>
      </c>
      <c r="J4616">
        <v>1</v>
      </c>
      <c r="K4616">
        <v>1</v>
      </c>
      <c r="L4616">
        <v>1</v>
      </c>
      <c r="M4616">
        <v>9.8699999999999992</v>
      </c>
      <c r="N4616" t="e">
        <v>#N/A</v>
      </c>
      <c r="O4616" t="e">
        <v>#N/A</v>
      </c>
      <c r="P4616" t="e">
        <v>#N/A</v>
      </c>
      <c r="Q4616" t="e">
        <v>#N/A</v>
      </c>
      <c r="R4616" t="s">
        <v>230</v>
      </c>
      <c r="S4616">
        <v>1</v>
      </c>
      <c r="T4616">
        <v>2.4820000000000002</v>
      </c>
      <c r="U4616">
        <v>4.726</v>
      </c>
    </row>
    <row r="4617" spans="1:21" x14ac:dyDescent="0.3">
      <c r="A4617" t="s">
        <v>136</v>
      </c>
      <c r="B4617" t="s">
        <v>166</v>
      </c>
      <c r="C4617" t="s">
        <v>206</v>
      </c>
      <c r="D4617">
        <v>17</v>
      </c>
      <c r="E4617">
        <v>1</v>
      </c>
      <c r="F4617">
        <v>1</v>
      </c>
      <c r="G4617">
        <v>3.0369999999999999</v>
      </c>
      <c r="H4617">
        <v>12</v>
      </c>
      <c r="I4617">
        <v>0.3</v>
      </c>
      <c r="J4617">
        <v>1</v>
      </c>
      <c r="K4617">
        <v>1</v>
      </c>
      <c r="L4617">
        <v>1</v>
      </c>
      <c r="M4617">
        <v>0.999</v>
      </c>
      <c r="N4617" t="e">
        <v>#N/A</v>
      </c>
      <c r="O4617" t="e">
        <v>#N/A</v>
      </c>
      <c r="P4617" t="e">
        <v>#N/A</v>
      </c>
      <c r="Q4617" t="e">
        <v>#N/A</v>
      </c>
      <c r="R4617" t="s">
        <v>237</v>
      </c>
      <c r="S4617">
        <v>0</v>
      </c>
      <c r="T4617">
        <v>2.5819999999999999</v>
      </c>
      <c r="U4617">
        <v>21.556999999999999</v>
      </c>
    </row>
    <row r="4618" spans="1:21" x14ac:dyDescent="0.3">
      <c r="A4618" t="s">
        <v>136</v>
      </c>
      <c r="B4618" t="s">
        <v>186</v>
      </c>
      <c r="C4618" t="s">
        <v>226</v>
      </c>
      <c r="D4618">
        <v>34</v>
      </c>
      <c r="E4618">
        <v>1</v>
      </c>
      <c r="F4618">
        <v>100</v>
      </c>
      <c r="G4618">
        <v>2.59</v>
      </c>
      <c r="H4618">
        <v>35</v>
      </c>
      <c r="I4618">
        <v>0.875</v>
      </c>
      <c r="J4618">
        <v>0</v>
      </c>
      <c r="K4618">
        <v>0</v>
      </c>
      <c r="L4618">
        <v>1</v>
      </c>
      <c r="M4618">
        <v>0.91</v>
      </c>
      <c r="N4618" t="e">
        <v>#N/A</v>
      </c>
      <c r="O4618" t="e">
        <v>#N/A</v>
      </c>
      <c r="P4618" t="e">
        <v>#N/A</v>
      </c>
      <c r="Q4618" t="e">
        <v>#N/A</v>
      </c>
      <c r="R4618" t="s">
        <v>226</v>
      </c>
      <c r="S4618">
        <v>1</v>
      </c>
      <c r="T4618">
        <v>11.401</v>
      </c>
      <c r="U4618">
        <v>38.540999999999997</v>
      </c>
    </row>
    <row r="4619" spans="1:21" x14ac:dyDescent="0.3">
      <c r="A4619" t="s">
        <v>136</v>
      </c>
      <c r="B4619" t="s">
        <v>172</v>
      </c>
      <c r="C4619" t="s">
        <v>212</v>
      </c>
      <c r="D4619">
        <v>3</v>
      </c>
      <c r="E4619">
        <v>1</v>
      </c>
      <c r="F4619">
        <v>100</v>
      </c>
      <c r="G4619">
        <v>3.2869999999999999</v>
      </c>
      <c r="H4619">
        <v>26</v>
      </c>
      <c r="I4619">
        <v>0.65</v>
      </c>
      <c r="J4619">
        <v>0</v>
      </c>
      <c r="K4619">
        <v>1</v>
      </c>
      <c r="L4619">
        <v>0</v>
      </c>
      <c r="M4619">
        <v>1.127</v>
      </c>
      <c r="N4619" t="e">
        <v>#N/A</v>
      </c>
      <c r="O4619" t="e">
        <v>#N/A</v>
      </c>
      <c r="P4619" t="e">
        <v>#N/A</v>
      </c>
      <c r="Q4619" t="e">
        <v>#N/A</v>
      </c>
      <c r="R4619" t="s">
        <v>212</v>
      </c>
      <c r="S4619">
        <v>1</v>
      </c>
      <c r="T4619">
        <v>8.3160000000000007</v>
      </c>
      <c r="U4619">
        <v>10.782</v>
      </c>
    </row>
    <row r="4620" spans="1:21" x14ac:dyDescent="0.3">
      <c r="A4620" t="s">
        <v>136</v>
      </c>
      <c r="B4620" t="s">
        <v>191</v>
      </c>
      <c r="C4620" t="s">
        <v>231</v>
      </c>
      <c r="D4620">
        <v>28</v>
      </c>
      <c r="E4620">
        <v>1</v>
      </c>
      <c r="F4620">
        <v>1</v>
      </c>
      <c r="G4620">
        <v>3.0139999999999998</v>
      </c>
      <c r="H4620">
        <v>10</v>
      </c>
      <c r="I4620">
        <v>0.25</v>
      </c>
      <c r="J4620">
        <v>1</v>
      </c>
      <c r="K4620">
        <v>0</v>
      </c>
      <c r="L4620">
        <v>0</v>
      </c>
      <c r="M4620">
        <v>88.929000000000002</v>
      </c>
      <c r="N4620" t="e">
        <v>#N/A</v>
      </c>
      <c r="O4620" t="e">
        <v>#N/A</v>
      </c>
      <c r="P4620" t="e">
        <v>#N/A</v>
      </c>
      <c r="Q4620" t="e">
        <v>#N/A</v>
      </c>
      <c r="R4620" t="s">
        <v>237</v>
      </c>
      <c r="S4620">
        <v>0</v>
      </c>
      <c r="T4620">
        <v>4.1980000000000004</v>
      </c>
      <c r="U4620">
        <v>11.848000000000001</v>
      </c>
    </row>
    <row r="4621" spans="1:21" x14ac:dyDescent="0.3">
      <c r="A4621" t="s">
        <v>136</v>
      </c>
      <c r="B4621" t="s">
        <v>176</v>
      </c>
      <c r="C4621" t="s">
        <v>216</v>
      </c>
      <c r="D4621">
        <v>7</v>
      </c>
      <c r="E4621">
        <v>1</v>
      </c>
      <c r="F4621">
        <v>100</v>
      </c>
      <c r="G4621">
        <v>2.6789999999999998</v>
      </c>
      <c r="H4621">
        <v>33</v>
      </c>
      <c r="I4621">
        <v>0.82499999999999996</v>
      </c>
      <c r="J4621">
        <v>0</v>
      </c>
      <c r="K4621">
        <v>0</v>
      </c>
      <c r="L4621">
        <v>1</v>
      </c>
      <c r="M4621">
        <v>0.871</v>
      </c>
      <c r="N4621" t="e">
        <v>#N/A</v>
      </c>
      <c r="O4621" t="e">
        <v>#N/A</v>
      </c>
      <c r="P4621" t="e">
        <v>#N/A</v>
      </c>
      <c r="Q4621" t="e">
        <v>#N/A</v>
      </c>
      <c r="R4621" t="s">
        <v>216</v>
      </c>
      <c r="S4621">
        <v>1</v>
      </c>
      <c r="T4621">
        <v>26.437999999999999</v>
      </c>
      <c r="U4621">
        <v>39.475999999999999</v>
      </c>
    </row>
    <row r="4622" spans="1:21" x14ac:dyDescent="0.3">
      <c r="A4622" t="s">
        <v>136</v>
      </c>
      <c r="B4622" t="s">
        <v>171</v>
      </c>
      <c r="C4622" t="s">
        <v>211</v>
      </c>
      <c r="D4622">
        <v>25</v>
      </c>
      <c r="E4622">
        <v>1</v>
      </c>
      <c r="F4622">
        <v>1</v>
      </c>
      <c r="G4622">
        <v>2.782</v>
      </c>
      <c r="H4622">
        <v>14</v>
      </c>
      <c r="I4622">
        <v>0.35</v>
      </c>
      <c r="J4622">
        <v>1</v>
      </c>
      <c r="K4622">
        <v>1</v>
      </c>
      <c r="L4622">
        <v>1</v>
      </c>
      <c r="M4622">
        <v>1.214</v>
      </c>
      <c r="N4622" t="e">
        <v>#N/A</v>
      </c>
      <c r="O4622" t="e">
        <v>#N/A</v>
      </c>
      <c r="P4622" t="e">
        <v>#N/A</v>
      </c>
      <c r="Q4622" t="e">
        <v>#N/A</v>
      </c>
      <c r="R4622" t="s">
        <v>171</v>
      </c>
      <c r="S4622">
        <v>0</v>
      </c>
      <c r="T4622">
        <v>55.460999999999999</v>
      </c>
      <c r="U4622">
        <v>58.883000000000003</v>
      </c>
    </row>
    <row r="4623" spans="1:21" x14ac:dyDescent="0.3">
      <c r="A4623" t="s">
        <v>136</v>
      </c>
      <c r="B4623" t="s">
        <v>162</v>
      </c>
      <c r="C4623" t="s">
        <v>202</v>
      </c>
      <c r="D4623">
        <v>18</v>
      </c>
      <c r="E4623">
        <v>1</v>
      </c>
      <c r="F4623">
        <v>1</v>
      </c>
      <c r="G4623">
        <v>3.9510000000000001</v>
      </c>
      <c r="H4623">
        <v>11</v>
      </c>
      <c r="I4623">
        <v>0.27500000000000002</v>
      </c>
      <c r="J4623">
        <v>1</v>
      </c>
      <c r="K4623">
        <v>1</v>
      </c>
      <c r="L4623">
        <v>1</v>
      </c>
      <c r="M4623">
        <v>0.998</v>
      </c>
      <c r="N4623" t="e">
        <v>#N/A</v>
      </c>
      <c r="O4623" t="e">
        <v>#N/A</v>
      </c>
      <c r="P4623" t="e">
        <v>#N/A</v>
      </c>
      <c r="Q4623" t="e">
        <v>#N/A</v>
      </c>
      <c r="R4623" t="s">
        <v>202</v>
      </c>
      <c r="S4623">
        <v>1</v>
      </c>
      <c r="T4623">
        <v>17.998000000000001</v>
      </c>
      <c r="U4623">
        <v>20.233000000000001</v>
      </c>
    </row>
    <row r="4624" spans="1:21" x14ac:dyDescent="0.3">
      <c r="A4624" t="s">
        <v>136</v>
      </c>
      <c r="B4624" t="s">
        <v>180</v>
      </c>
      <c r="C4624" t="s">
        <v>220</v>
      </c>
      <c r="D4624">
        <v>26</v>
      </c>
      <c r="E4624">
        <v>1</v>
      </c>
      <c r="F4624">
        <v>100</v>
      </c>
      <c r="G4624">
        <v>2.6850000000000001</v>
      </c>
      <c r="H4624">
        <v>30</v>
      </c>
      <c r="I4624">
        <v>0.75</v>
      </c>
      <c r="J4624">
        <v>1</v>
      </c>
      <c r="K4624">
        <v>1</v>
      </c>
      <c r="L4624">
        <v>1</v>
      </c>
      <c r="M4624">
        <v>1.1870000000000001</v>
      </c>
      <c r="N4624" t="e">
        <v>#N/A</v>
      </c>
      <c r="O4624" t="e">
        <v>#N/A</v>
      </c>
      <c r="P4624" t="e">
        <v>#N/A</v>
      </c>
      <c r="Q4624" t="e">
        <v>#N/A</v>
      </c>
      <c r="R4624" t="s">
        <v>237</v>
      </c>
      <c r="S4624">
        <v>0</v>
      </c>
      <c r="T4624">
        <v>158.215</v>
      </c>
      <c r="U4624">
        <v>160.36799999999999</v>
      </c>
    </row>
    <row r="4625" spans="1:21" x14ac:dyDescent="0.3">
      <c r="A4625" t="s">
        <v>136</v>
      </c>
      <c r="B4625" t="s">
        <v>169</v>
      </c>
      <c r="C4625" t="s">
        <v>209</v>
      </c>
      <c r="D4625">
        <v>22</v>
      </c>
      <c r="E4625">
        <v>1</v>
      </c>
      <c r="F4625">
        <v>100</v>
      </c>
      <c r="G4625">
        <v>2.214</v>
      </c>
      <c r="H4625">
        <v>25</v>
      </c>
      <c r="I4625">
        <v>0.625</v>
      </c>
      <c r="J4625">
        <v>0</v>
      </c>
      <c r="K4625">
        <v>1</v>
      </c>
      <c r="L4625">
        <v>0</v>
      </c>
      <c r="M4625">
        <v>1.056</v>
      </c>
      <c r="N4625" t="e">
        <v>#N/A</v>
      </c>
      <c r="O4625" t="e">
        <v>#N/A</v>
      </c>
      <c r="P4625" t="e">
        <v>#N/A</v>
      </c>
      <c r="Q4625" t="e">
        <v>#N/A</v>
      </c>
      <c r="R4625" t="s">
        <v>209</v>
      </c>
      <c r="S4625">
        <v>1</v>
      </c>
      <c r="T4625">
        <v>8.5020000000000007</v>
      </c>
      <c r="U4625">
        <v>10.231</v>
      </c>
    </row>
    <row r="4626" spans="1:21" x14ac:dyDescent="0.3">
      <c r="A4626" t="s">
        <v>136</v>
      </c>
      <c r="B4626" t="s">
        <v>193</v>
      </c>
      <c r="C4626" t="s">
        <v>233</v>
      </c>
      <c r="D4626">
        <v>27</v>
      </c>
      <c r="E4626">
        <v>1</v>
      </c>
      <c r="F4626">
        <v>100</v>
      </c>
      <c r="G4626">
        <v>2.3279999999999998</v>
      </c>
      <c r="H4626">
        <v>37</v>
      </c>
      <c r="I4626">
        <v>0.92500000000000004</v>
      </c>
      <c r="J4626">
        <v>0</v>
      </c>
      <c r="K4626">
        <v>0</v>
      </c>
      <c r="L4626">
        <v>1</v>
      </c>
      <c r="M4626">
        <v>1.27</v>
      </c>
      <c r="N4626" t="e">
        <v>#N/A</v>
      </c>
      <c r="O4626" t="e">
        <v>#N/A</v>
      </c>
      <c r="P4626" t="e">
        <v>#N/A</v>
      </c>
      <c r="Q4626" t="e">
        <v>#N/A</v>
      </c>
      <c r="R4626" t="s">
        <v>233</v>
      </c>
      <c r="S4626">
        <v>1</v>
      </c>
      <c r="T4626">
        <v>6.6790000000000003</v>
      </c>
      <c r="U4626">
        <v>9.5429999999999993</v>
      </c>
    </row>
    <row r="4627" spans="1:21" x14ac:dyDescent="0.3">
      <c r="A4627" t="s">
        <v>136</v>
      </c>
      <c r="B4627" t="s">
        <v>188</v>
      </c>
      <c r="C4627" t="s">
        <v>228</v>
      </c>
      <c r="D4627">
        <v>21</v>
      </c>
      <c r="E4627">
        <v>1</v>
      </c>
      <c r="F4627">
        <v>1</v>
      </c>
      <c r="G4627">
        <v>2.657</v>
      </c>
      <c r="H4627">
        <v>7</v>
      </c>
      <c r="I4627">
        <v>0.17499999999999999</v>
      </c>
      <c r="J4627">
        <v>1</v>
      </c>
      <c r="K4627">
        <v>0</v>
      </c>
      <c r="L4627">
        <v>0</v>
      </c>
      <c r="M4627">
        <v>1.125</v>
      </c>
      <c r="N4627" t="e">
        <v>#N/A</v>
      </c>
      <c r="O4627" t="e">
        <v>#N/A</v>
      </c>
      <c r="P4627" t="e">
        <v>#N/A</v>
      </c>
      <c r="Q4627" t="e">
        <v>#N/A</v>
      </c>
      <c r="R4627" t="s">
        <v>228</v>
      </c>
      <c r="S4627">
        <v>1</v>
      </c>
      <c r="T4627">
        <v>4.8250000000000002</v>
      </c>
      <c r="U4627">
        <v>7.6050000000000004</v>
      </c>
    </row>
    <row r="4628" spans="1:21" x14ac:dyDescent="0.3">
      <c r="A4628" t="s">
        <v>136</v>
      </c>
      <c r="B4628" t="s">
        <v>168</v>
      </c>
      <c r="C4628" t="s">
        <v>208</v>
      </c>
      <c r="D4628">
        <v>15</v>
      </c>
      <c r="E4628">
        <v>1</v>
      </c>
      <c r="F4628">
        <v>100</v>
      </c>
      <c r="G4628">
        <v>9.359</v>
      </c>
      <c r="H4628">
        <v>20</v>
      </c>
      <c r="I4628">
        <v>0.5</v>
      </c>
      <c r="J4628">
        <v>0</v>
      </c>
      <c r="K4628">
        <v>1</v>
      </c>
      <c r="L4628">
        <v>0</v>
      </c>
      <c r="M4628">
        <v>2.83</v>
      </c>
      <c r="N4628" t="e">
        <v>#N/A</v>
      </c>
      <c r="O4628" t="e">
        <v>#N/A</v>
      </c>
      <c r="P4628" t="e">
        <v>#N/A</v>
      </c>
      <c r="Q4628" t="e">
        <v>#N/A</v>
      </c>
      <c r="R4628" t="s">
        <v>208</v>
      </c>
      <c r="S4628">
        <v>1</v>
      </c>
      <c r="T4628">
        <v>5.0149999999999997</v>
      </c>
      <c r="U4628">
        <v>9.2539999999999996</v>
      </c>
    </row>
    <row r="4629" spans="1:21" x14ac:dyDescent="0.3">
      <c r="A4629" t="s">
        <v>136</v>
      </c>
      <c r="B4629" t="s">
        <v>157</v>
      </c>
      <c r="C4629" t="s">
        <v>197</v>
      </c>
      <c r="D4629">
        <v>24</v>
      </c>
      <c r="E4629">
        <v>1</v>
      </c>
      <c r="F4629">
        <v>100</v>
      </c>
      <c r="G4629">
        <v>2.7480000000000002</v>
      </c>
      <c r="H4629">
        <v>27</v>
      </c>
      <c r="I4629">
        <v>0.67500000000000004</v>
      </c>
      <c r="J4629">
        <v>0</v>
      </c>
      <c r="K4629">
        <v>1</v>
      </c>
      <c r="L4629">
        <v>0</v>
      </c>
      <c r="M4629">
        <v>1.6479999999999999</v>
      </c>
      <c r="N4629" t="e">
        <v>#N/A</v>
      </c>
      <c r="O4629" t="e">
        <v>#N/A</v>
      </c>
      <c r="P4629" t="e">
        <v>#N/A</v>
      </c>
      <c r="Q4629" t="e">
        <v>#N/A</v>
      </c>
      <c r="R4629" t="s">
        <v>197</v>
      </c>
      <c r="S4629">
        <v>1</v>
      </c>
      <c r="T4629">
        <v>63.942999999999998</v>
      </c>
      <c r="U4629">
        <v>66.097999999999999</v>
      </c>
    </row>
    <row r="4630" spans="1:21" x14ac:dyDescent="0.3">
      <c r="A4630" t="s">
        <v>136</v>
      </c>
      <c r="B4630" t="s">
        <v>178</v>
      </c>
      <c r="C4630" t="s">
        <v>218</v>
      </c>
      <c r="D4630">
        <v>36</v>
      </c>
      <c r="E4630">
        <v>1</v>
      </c>
      <c r="F4630">
        <v>1</v>
      </c>
      <c r="G4630">
        <v>2.4860000000000002</v>
      </c>
      <c r="H4630">
        <v>5</v>
      </c>
      <c r="I4630">
        <v>0.125</v>
      </c>
      <c r="J4630">
        <v>1</v>
      </c>
      <c r="K4630">
        <v>0</v>
      </c>
      <c r="L4630">
        <v>0</v>
      </c>
      <c r="M4630">
        <v>1.1579999999999999</v>
      </c>
      <c r="N4630" t="e">
        <v>#N/A</v>
      </c>
      <c r="O4630" t="e">
        <v>#N/A</v>
      </c>
      <c r="P4630" t="e">
        <v>#N/A</v>
      </c>
      <c r="Q4630" t="e">
        <v>#N/A</v>
      </c>
      <c r="R4630" t="s">
        <v>237</v>
      </c>
      <c r="S4630">
        <v>0</v>
      </c>
      <c r="T4630">
        <v>1.9550000000000001</v>
      </c>
      <c r="U4630">
        <v>10.994</v>
      </c>
    </row>
    <row r="4631" spans="1:21" x14ac:dyDescent="0.3">
      <c r="A4631" t="s">
        <v>136</v>
      </c>
      <c r="B4631" t="s">
        <v>177</v>
      </c>
      <c r="C4631" t="s">
        <v>217</v>
      </c>
      <c r="D4631">
        <v>35</v>
      </c>
      <c r="E4631">
        <v>1</v>
      </c>
      <c r="F4631">
        <v>99</v>
      </c>
      <c r="G4631">
        <v>2.8149999999999999</v>
      </c>
      <c r="H4631">
        <v>18</v>
      </c>
      <c r="I4631">
        <v>0.45</v>
      </c>
      <c r="J4631">
        <v>1</v>
      </c>
      <c r="K4631">
        <v>0</v>
      </c>
      <c r="L4631">
        <v>0</v>
      </c>
      <c r="M4631">
        <v>1.5509999999999999</v>
      </c>
      <c r="N4631" t="e">
        <v>#N/A</v>
      </c>
      <c r="O4631" t="e">
        <v>#N/A</v>
      </c>
      <c r="P4631" t="e">
        <v>#N/A</v>
      </c>
      <c r="Q4631" t="e">
        <v>#N/A</v>
      </c>
      <c r="R4631" t="s">
        <v>1099</v>
      </c>
      <c r="S4631">
        <v>0</v>
      </c>
      <c r="T4631">
        <v>5.9249999999999998</v>
      </c>
      <c r="U4631">
        <v>8.4700000000000006</v>
      </c>
    </row>
    <row r="4632" spans="1:21" x14ac:dyDescent="0.3">
      <c r="A4632" t="s">
        <v>136</v>
      </c>
      <c r="B4632" t="s">
        <v>192</v>
      </c>
      <c r="C4632" t="s">
        <v>232</v>
      </c>
      <c r="D4632">
        <v>23</v>
      </c>
      <c r="E4632">
        <v>1</v>
      </c>
      <c r="F4632">
        <v>1</v>
      </c>
      <c r="G4632">
        <v>3.726</v>
      </c>
      <c r="H4632">
        <v>9</v>
      </c>
      <c r="I4632">
        <v>0.22500000000000001</v>
      </c>
      <c r="J4632">
        <v>1</v>
      </c>
      <c r="K4632">
        <v>0</v>
      </c>
      <c r="L4632">
        <v>0</v>
      </c>
      <c r="M4632">
        <v>1.2390000000000001</v>
      </c>
      <c r="N4632" t="e">
        <v>#N/A</v>
      </c>
      <c r="O4632" t="e">
        <v>#N/A</v>
      </c>
      <c r="P4632" t="e">
        <v>#N/A</v>
      </c>
      <c r="Q4632" t="e">
        <v>#N/A</v>
      </c>
      <c r="R4632" t="s">
        <v>237</v>
      </c>
      <c r="S4632">
        <v>0</v>
      </c>
      <c r="T4632">
        <v>44.591999999999999</v>
      </c>
      <c r="U4632">
        <v>47.661999999999999</v>
      </c>
    </row>
    <row r="4633" spans="1:21" x14ac:dyDescent="0.3">
      <c r="A4633" t="s">
        <v>136</v>
      </c>
      <c r="B4633" t="s">
        <v>183</v>
      </c>
      <c r="C4633" t="s">
        <v>223</v>
      </c>
      <c r="D4633">
        <v>10</v>
      </c>
      <c r="E4633">
        <v>1</v>
      </c>
      <c r="F4633">
        <v>100</v>
      </c>
      <c r="G4633">
        <v>2.3580000000000001</v>
      </c>
      <c r="H4633">
        <v>28</v>
      </c>
      <c r="I4633">
        <v>0.7</v>
      </c>
      <c r="J4633">
        <v>0</v>
      </c>
      <c r="K4633">
        <v>1</v>
      </c>
      <c r="L4633">
        <v>0</v>
      </c>
      <c r="M4633">
        <v>1.3819999999999999</v>
      </c>
      <c r="N4633" t="e">
        <v>#N/A</v>
      </c>
      <c r="O4633" t="e">
        <v>#N/A</v>
      </c>
      <c r="P4633" t="e">
        <v>#N/A</v>
      </c>
      <c r="Q4633" t="e">
        <v>#N/A</v>
      </c>
      <c r="R4633" t="s">
        <v>223</v>
      </c>
      <c r="S4633">
        <v>1</v>
      </c>
      <c r="T4633">
        <v>33.854999999999997</v>
      </c>
      <c r="U4633">
        <v>37.344000000000001</v>
      </c>
    </row>
    <row r="4634" spans="1:21" x14ac:dyDescent="0.3">
      <c r="A4634" t="s">
        <v>136</v>
      </c>
      <c r="B4634" t="s">
        <v>184</v>
      </c>
      <c r="C4634" t="s">
        <v>224</v>
      </c>
      <c r="D4634">
        <v>39</v>
      </c>
      <c r="E4634">
        <v>1</v>
      </c>
      <c r="F4634">
        <v>100</v>
      </c>
      <c r="G4634">
        <v>2.0470000000000002</v>
      </c>
      <c r="H4634">
        <v>31</v>
      </c>
      <c r="I4634">
        <v>0.77500000000000002</v>
      </c>
      <c r="J4634">
        <v>0</v>
      </c>
      <c r="K4634">
        <v>0</v>
      </c>
      <c r="L4634">
        <v>1</v>
      </c>
      <c r="M4634">
        <v>1.159</v>
      </c>
      <c r="N4634" t="e">
        <v>#N/A</v>
      </c>
      <c r="O4634" t="e">
        <v>#N/A</v>
      </c>
      <c r="P4634" t="e">
        <v>#N/A</v>
      </c>
      <c r="Q4634" t="e">
        <v>#N/A</v>
      </c>
      <c r="R4634" t="s">
        <v>224</v>
      </c>
      <c r="S4634">
        <v>1</v>
      </c>
      <c r="T4634">
        <v>20.66</v>
      </c>
      <c r="U4634">
        <v>23.55</v>
      </c>
    </row>
    <row r="4635" spans="1:21" x14ac:dyDescent="0.3">
      <c r="A4635" t="s">
        <v>136</v>
      </c>
      <c r="B4635" t="s">
        <v>182</v>
      </c>
      <c r="C4635" t="s">
        <v>222</v>
      </c>
      <c r="D4635">
        <v>30</v>
      </c>
      <c r="E4635">
        <v>1</v>
      </c>
      <c r="F4635">
        <v>100</v>
      </c>
      <c r="G4635">
        <v>4.6550000000000002</v>
      </c>
      <c r="H4635">
        <v>32</v>
      </c>
      <c r="I4635">
        <v>0.8</v>
      </c>
      <c r="J4635">
        <v>0</v>
      </c>
      <c r="K4635">
        <v>0</v>
      </c>
      <c r="L4635">
        <v>1</v>
      </c>
      <c r="M4635">
        <v>1.254</v>
      </c>
      <c r="N4635" t="e">
        <v>#N/A</v>
      </c>
      <c r="O4635" t="e">
        <v>#N/A</v>
      </c>
      <c r="P4635" t="e">
        <v>#N/A</v>
      </c>
      <c r="Q4635" t="e">
        <v>#N/A</v>
      </c>
      <c r="R4635" t="s">
        <v>222</v>
      </c>
      <c r="S4635">
        <v>1</v>
      </c>
      <c r="T4635">
        <v>17.401</v>
      </c>
      <c r="U4635">
        <v>19.63</v>
      </c>
    </row>
    <row r="4636" spans="1:21" x14ac:dyDescent="0.3">
      <c r="A4636" t="s">
        <v>136</v>
      </c>
      <c r="B4636" t="s">
        <v>195</v>
      </c>
      <c r="C4636" t="s">
        <v>235</v>
      </c>
      <c r="D4636">
        <v>31</v>
      </c>
      <c r="E4636">
        <v>1</v>
      </c>
      <c r="F4636">
        <v>1</v>
      </c>
      <c r="G4636">
        <v>2.2290000000000001</v>
      </c>
      <c r="H4636">
        <v>3</v>
      </c>
      <c r="I4636">
        <v>7.4999999999999997E-2</v>
      </c>
      <c r="J4636">
        <v>1</v>
      </c>
      <c r="K4636">
        <v>0</v>
      </c>
      <c r="L4636">
        <v>0</v>
      </c>
      <c r="M4636">
        <v>1.234</v>
      </c>
      <c r="N4636" t="e">
        <v>#N/A</v>
      </c>
      <c r="O4636" t="e">
        <v>#N/A</v>
      </c>
      <c r="P4636" t="e">
        <v>#N/A</v>
      </c>
      <c r="Q4636" t="e">
        <v>#N/A</v>
      </c>
      <c r="R4636" t="s">
        <v>235</v>
      </c>
      <c r="S4636">
        <v>1</v>
      </c>
      <c r="T4636">
        <v>9.8770000000000007</v>
      </c>
      <c r="U4636">
        <v>12.695</v>
      </c>
    </row>
    <row r="4637" spans="1:21" x14ac:dyDescent="0.3">
      <c r="A4637" t="s">
        <v>136</v>
      </c>
      <c r="B4637" t="s">
        <v>196</v>
      </c>
      <c r="C4637" t="s">
        <v>236</v>
      </c>
      <c r="D4637">
        <v>6</v>
      </c>
      <c r="E4637">
        <v>1</v>
      </c>
      <c r="F4637">
        <v>1</v>
      </c>
      <c r="G4637">
        <v>2.95</v>
      </c>
      <c r="H4637">
        <v>8</v>
      </c>
      <c r="I4637">
        <v>0.2</v>
      </c>
      <c r="J4637">
        <v>1</v>
      </c>
      <c r="K4637">
        <v>0</v>
      </c>
      <c r="L4637">
        <v>0</v>
      </c>
      <c r="M4637">
        <v>1.4219999999999999</v>
      </c>
      <c r="N4637" t="e">
        <v>#N/A</v>
      </c>
      <c r="O4637" t="e">
        <v>#N/A</v>
      </c>
      <c r="P4637" t="e">
        <v>#N/A</v>
      </c>
      <c r="Q4637" t="e">
        <v>#N/A</v>
      </c>
      <c r="R4637" t="s">
        <v>237</v>
      </c>
      <c r="S4637">
        <v>0</v>
      </c>
      <c r="T4637">
        <v>30.518000000000001</v>
      </c>
      <c r="U4637">
        <v>33.588000000000001</v>
      </c>
    </row>
    <row r="4638" spans="1:21" x14ac:dyDescent="0.3">
      <c r="A4638" t="s">
        <v>136</v>
      </c>
      <c r="B4638" t="s">
        <v>164</v>
      </c>
      <c r="C4638" t="s">
        <v>204</v>
      </c>
      <c r="D4638">
        <v>9</v>
      </c>
      <c r="E4638">
        <v>1</v>
      </c>
      <c r="F4638">
        <v>1</v>
      </c>
      <c r="G4638">
        <v>14.989000000000001</v>
      </c>
      <c r="H4638">
        <v>1</v>
      </c>
      <c r="I4638">
        <v>2.5000000000000001E-2</v>
      </c>
      <c r="J4638">
        <v>1</v>
      </c>
      <c r="K4638">
        <v>1</v>
      </c>
      <c r="L4638">
        <v>1</v>
      </c>
      <c r="M4638">
        <v>3.085</v>
      </c>
      <c r="N4638" t="e">
        <v>#N/A</v>
      </c>
      <c r="O4638" t="e">
        <v>#N/A</v>
      </c>
      <c r="P4638" t="e">
        <v>#N/A</v>
      </c>
      <c r="Q4638" t="e">
        <v>#N/A</v>
      </c>
      <c r="R4638" t="s">
        <v>237</v>
      </c>
      <c r="S4638">
        <v>0</v>
      </c>
      <c r="T4638">
        <v>8.33</v>
      </c>
      <c r="U4638">
        <v>10.695</v>
      </c>
    </row>
    <row r="4639" spans="1:21" x14ac:dyDescent="0.3">
      <c r="A4639" t="s">
        <v>136</v>
      </c>
      <c r="B4639" t="s">
        <v>165</v>
      </c>
      <c r="C4639" t="s">
        <v>205</v>
      </c>
      <c r="D4639">
        <v>8</v>
      </c>
      <c r="E4639">
        <v>1</v>
      </c>
      <c r="F4639">
        <v>100</v>
      </c>
      <c r="G4639">
        <v>9.5879999999999992</v>
      </c>
      <c r="H4639">
        <v>21</v>
      </c>
      <c r="I4639">
        <v>0.52500000000000002</v>
      </c>
      <c r="J4639">
        <v>0</v>
      </c>
      <c r="K4639">
        <v>1</v>
      </c>
      <c r="L4639">
        <v>0</v>
      </c>
      <c r="M4639">
        <v>6.343</v>
      </c>
      <c r="N4639" t="e">
        <v>#N/A</v>
      </c>
      <c r="O4639" t="e">
        <v>#N/A</v>
      </c>
      <c r="P4639" t="e">
        <v>#N/A</v>
      </c>
      <c r="Q4639" t="e">
        <v>#N/A</v>
      </c>
      <c r="R4639" t="s">
        <v>205</v>
      </c>
      <c r="S4639">
        <v>1</v>
      </c>
      <c r="T4639">
        <v>5.74</v>
      </c>
      <c r="U4639">
        <v>8.343</v>
      </c>
    </row>
    <row r="4640" spans="1:21" x14ac:dyDescent="0.3">
      <c r="A4640" t="s">
        <v>136</v>
      </c>
      <c r="B4640" t="s">
        <v>189</v>
      </c>
      <c r="C4640" t="s">
        <v>229</v>
      </c>
      <c r="D4640">
        <v>11</v>
      </c>
      <c r="E4640">
        <v>1</v>
      </c>
      <c r="F4640">
        <v>1</v>
      </c>
      <c r="G4640">
        <v>2.23</v>
      </c>
      <c r="H4640">
        <v>6</v>
      </c>
      <c r="I4640">
        <v>0.15</v>
      </c>
      <c r="J4640">
        <v>1</v>
      </c>
      <c r="K4640">
        <v>0</v>
      </c>
      <c r="L4640">
        <v>0</v>
      </c>
      <c r="M4640">
        <v>0.92600000000000005</v>
      </c>
      <c r="N4640" t="e">
        <v>#N/A</v>
      </c>
      <c r="O4640" t="e">
        <v>#N/A</v>
      </c>
      <c r="P4640" t="e">
        <v>#N/A</v>
      </c>
      <c r="Q4640" t="e">
        <v>#N/A</v>
      </c>
      <c r="R4640" t="s">
        <v>237</v>
      </c>
      <c r="S4640">
        <v>0</v>
      </c>
      <c r="T4640">
        <v>1.718</v>
      </c>
      <c r="U4640">
        <v>3.855</v>
      </c>
    </row>
    <row r="4641" spans="1:21" x14ac:dyDescent="0.3">
      <c r="A4641" t="s">
        <v>136</v>
      </c>
      <c r="B4641" t="s">
        <v>187</v>
      </c>
      <c r="C4641" t="s">
        <v>227</v>
      </c>
      <c r="D4641">
        <v>19</v>
      </c>
      <c r="E4641">
        <v>1</v>
      </c>
      <c r="F4641">
        <v>100</v>
      </c>
      <c r="G4641">
        <v>3.5979999999999999</v>
      </c>
      <c r="H4641">
        <v>22</v>
      </c>
      <c r="I4641">
        <v>0.55000000000000004</v>
      </c>
      <c r="J4641">
        <v>0</v>
      </c>
      <c r="K4641">
        <v>1</v>
      </c>
      <c r="L4641">
        <v>0</v>
      </c>
      <c r="M4641">
        <v>1.623</v>
      </c>
      <c r="N4641" t="e">
        <v>#N/A</v>
      </c>
      <c r="O4641" t="e">
        <v>#N/A</v>
      </c>
      <c r="P4641" t="e">
        <v>#N/A</v>
      </c>
      <c r="Q4641" t="e">
        <v>#N/A</v>
      </c>
      <c r="R4641" t="s">
        <v>227</v>
      </c>
      <c r="S4641">
        <v>1</v>
      </c>
      <c r="T4641">
        <v>11.433</v>
      </c>
      <c r="U4641">
        <v>13.887</v>
      </c>
    </row>
    <row r="4642" spans="1:21" x14ac:dyDescent="0.3">
      <c r="A4642" t="s">
        <v>137</v>
      </c>
      <c r="B4642" t="s">
        <v>178</v>
      </c>
      <c r="C4642" t="s">
        <v>218</v>
      </c>
      <c r="D4642">
        <v>17</v>
      </c>
      <c r="E4642">
        <v>1</v>
      </c>
      <c r="F4642">
        <v>22</v>
      </c>
      <c r="G4642">
        <v>16.814</v>
      </c>
      <c r="H4642">
        <v>1</v>
      </c>
      <c r="I4642">
        <v>2.5000000000000001E-2</v>
      </c>
      <c r="J4642">
        <v>1</v>
      </c>
      <c r="K4642">
        <v>1</v>
      </c>
      <c r="L4642">
        <v>1</v>
      </c>
      <c r="M4642">
        <v>0.66300000000000003</v>
      </c>
      <c r="N4642" t="e">
        <v>#N/A</v>
      </c>
      <c r="O4642" t="e">
        <v>#N/A</v>
      </c>
      <c r="P4642" t="e">
        <v>#N/A</v>
      </c>
      <c r="Q4642" t="e">
        <v>#N/A</v>
      </c>
      <c r="R4642" t="s">
        <v>237</v>
      </c>
      <c r="S4642">
        <v>0</v>
      </c>
      <c r="T4642">
        <v>12.375999999999999</v>
      </c>
      <c r="U4642">
        <v>13.948</v>
      </c>
    </row>
    <row r="4643" spans="1:21" x14ac:dyDescent="0.3">
      <c r="A4643" t="s">
        <v>137</v>
      </c>
      <c r="B4643" t="s">
        <v>184</v>
      </c>
      <c r="C4643" t="s">
        <v>224</v>
      </c>
      <c r="D4643">
        <v>19</v>
      </c>
      <c r="E4643">
        <v>1</v>
      </c>
      <c r="F4643">
        <v>79</v>
      </c>
      <c r="G4643">
        <v>1.5209999999999999</v>
      </c>
      <c r="H4643">
        <v>19</v>
      </c>
      <c r="I4643">
        <v>0.47499999999999998</v>
      </c>
      <c r="J4643">
        <v>1</v>
      </c>
      <c r="K4643">
        <v>0</v>
      </c>
      <c r="L4643">
        <v>0</v>
      </c>
      <c r="M4643">
        <v>0.53400000000000003</v>
      </c>
      <c r="N4643" t="e">
        <v>#N/A</v>
      </c>
      <c r="O4643" t="e">
        <v>#N/A</v>
      </c>
      <c r="P4643" t="e">
        <v>#N/A</v>
      </c>
      <c r="Q4643" t="e">
        <v>#N/A</v>
      </c>
      <c r="R4643" t="s">
        <v>237</v>
      </c>
      <c r="S4643">
        <v>0</v>
      </c>
      <c r="T4643">
        <v>1.677</v>
      </c>
      <c r="U4643">
        <v>3.117</v>
      </c>
    </row>
    <row r="4644" spans="1:21" x14ac:dyDescent="0.3">
      <c r="A4644" t="s">
        <v>137</v>
      </c>
      <c r="B4644" t="s">
        <v>165</v>
      </c>
      <c r="C4644" t="s">
        <v>205</v>
      </c>
      <c r="D4644">
        <v>20</v>
      </c>
      <c r="E4644">
        <v>1</v>
      </c>
      <c r="F4644">
        <v>46</v>
      </c>
      <c r="G4644">
        <v>6.9080000000000004</v>
      </c>
      <c r="H4644">
        <v>5</v>
      </c>
      <c r="I4644">
        <v>0.125</v>
      </c>
      <c r="J4644">
        <v>1</v>
      </c>
      <c r="K4644">
        <v>1</v>
      </c>
      <c r="L4644">
        <v>1</v>
      </c>
      <c r="M4644">
        <v>0.88300000000000001</v>
      </c>
      <c r="N4644" t="e">
        <v>#N/A</v>
      </c>
      <c r="O4644" t="e">
        <v>#N/A</v>
      </c>
      <c r="P4644" t="e">
        <v>#N/A</v>
      </c>
      <c r="Q4644" t="e">
        <v>#N/A</v>
      </c>
      <c r="R4644" t="s">
        <v>205</v>
      </c>
      <c r="S4644">
        <v>1</v>
      </c>
      <c r="T4644">
        <v>1.125</v>
      </c>
      <c r="U4644">
        <v>2.8069999999999999</v>
      </c>
    </row>
    <row r="4645" spans="1:21" x14ac:dyDescent="0.3">
      <c r="A4645" t="s">
        <v>137</v>
      </c>
      <c r="B4645" t="s">
        <v>173</v>
      </c>
      <c r="C4645" t="s">
        <v>213</v>
      </c>
      <c r="D4645">
        <v>13</v>
      </c>
      <c r="E4645">
        <v>1</v>
      </c>
      <c r="F4645">
        <v>71</v>
      </c>
      <c r="G4645">
        <v>1.3180000000000001</v>
      </c>
      <c r="H4645">
        <v>11</v>
      </c>
      <c r="I4645">
        <v>0.27500000000000002</v>
      </c>
      <c r="J4645">
        <v>1</v>
      </c>
      <c r="K4645">
        <v>0</v>
      </c>
      <c r="L4645">
        <v>0</v>
      </c>
      <c r="M4645">
        <v>0.52600000000000002</v>
      </c>
      <c r="N4645" t="e">
        <v>#N/A</v>
      </c>
      <c r="O4645" t="e">
        <v>#N/A</v>
      </c>
      <c r="P4645" t="e">
        <v>#N/A</v>
      </c>
      <c r="Q4645" t="e">
        <v>#N/A</v>
      </c>
      <c r="R4645" t="s">
        <v>237</v>
      </c>
      <c r="S4645">
        <v>0</v>
      </c>
      <c r="T4645">
        <v>2.7749999999999999</v>
      </c>
      <c r="U4645">
        <v>4.4489999999999998</v>
      </c>
    </row>
    <row r="4646" spans="1:21" x14ac:dyDescent="0.3">
      <c r="A4646" t="s">
        <v>137</v>
      </c>
      <c r="B4646" t="s">
        <v>171</v>
      </c>
      <c r="C4646" t="s">
        <v>211</v>
      </c>
      <c r="D4646">
        <v>36</v>
      </c>
      <c r="E4646">
        <v>1</v>
      </c>
      <c r="F4646">
        <v>100</v>
      </c>
      <c r="G4646">
        <v>0.96799999999999997</v>
      </c>
      <c r="H4646">
        <v>40</v>
      </c>
      <c r="I4646">
        <v>1</v>
      </c>
      <c r="J4646">
        <v>0</v>
      </c>
      <c r="K4646">
        <v>1</v>
      </c>
      <c r="L4646">
        <v>0</v>
      </c>
      <c r="M4646">
        <v>0.495</v>
      </c>
      <c r="N4646" t="e">
        <v>#N/A</v>
      </c>
      <c r="O4646" t="e">
        <v>#N/A</v>
      </c>
      <c r="P4646" t="e">
        <v>#N/A</v>
      </c>
      <c r="Q4646" t="e">
        <v>#N/A</v>
      </c>
      <c r="R4646" t="s">
        <v>237</v>
      </c>
      <c r="S4646">
        <v>0</v>
      </c>
      <c r="T4646">
        <v>2.64</v>
      </c>
      <c r="U4646">
        <v>4.0860000000000003</v>
      </c>
    </row>
    <row r="4647" spans="1:21" x14ac:dyDescent="0.3">
      <c r="A4647" t="s">
        <v>137</v>
      </c>
      <c r="B4647" t="s">
        <v>176</v>
      </c>
      <c r="C4647" t="s">
        <v>216</v>
      </c>
      <c r="D4647">
        <v>33</v>
      </c>
      <c r="E4647">
        <v>1</v>
      </c>
      <c r="F4647">
        <v>80</v>
      </c>
      <c r="G4647">
        <v>3.2789999999999999</v>
      </c>
      <c r="H4647">
        <v>20</v>
      </c>
      <c r="I4647">
        <v>0.5</v>
      </c>
      <c r="J4647">
        <v>1</v>
      </c>
      <c r="K4647">
        <v>1</v>
      </c>
      <c r="L4647">
        <v>1</v>
      </c>
      <c r="M4647">
        <v>0.64900000000000002</v>
      </c>
      <c r="N4647" t="e">
        <v>#N/A</v>
      </c>
      <c r="O4647" t="e">
        <v>#N/A</v>
      </c>
      <c r="P4647" t="e">
        <v>#N/A</v>
      </c>
      <c r="Q4647" t="e">
        <v>#N/A</v>
      </c>
      <c r="R4647" t="s">
        <v>237</v>
      </c>
      <c r="S4647">
        <v>0</v>
      </c>
      <c r="T4647">
        <v>18.504999999999999</v>
      </c>
      <c r="U4647">
        <v>20.81</v>
      </c>
    </row>
    <row r="4648" spans="1:21" x14ac:dyDescent="0.3">
      <c r="A4648" t="s">
        <v>137</v>
      </c>
      <c r="B4648" t="s">
        <v>168</v>
      </c>
      <c r="C4648" t="s">
        <v>208</v>
      </c>
      <c r="D4648">
        <v>26</v>
      </c>
      <c r="E4648">
        <v>1</v>
      </c>
      <c r="F4648">
        <v>89</v>
      </c>
      <c r="G4648">
        <v>1.329</v>
      </c>
      <c r="H4648">
        <v>26</v>
      </c>
      <c r="I4648">
        <v>0.65</v>
      </c>
      <c r="J4648">
        <v>0</v>
      </c>
      <c r="K4648">
        <v>1</v>
      </c>
      <c r="L4648">
        <v>0</v>
      </c>
      <c r="M4648">
        <v>0.84299999999999997</v>
      </c>
      <c r="N4648" t="e">
        <v>#N/A</v>
      </c>
      <c r="O4648" t="e">
        <v>#N/A</v>
      </c>
      <c r="P4648" t="e">
        <v>#N/A</v>
      </c>
      <c r="Q4648" t="e">
        <v>#N/A</v>
      </c>
      <c r="R4648" t="s">
        <v>208</v>
      </c>
      <c r="S4648">
        <v>1</v>
      </c>
      <c r="T4648">
        <v>6.8410000000000002</v>
      </c>
      <c r="U4648">
        <v>8.81</v>
      </c>
    </row>
    <row r="4649" spans="1:21" x14ac:dyDescent="0.3">
      <c r="A4649" t="s">
        <v>137</v>
      </c>
      <c r="B4649" t="s">
        <v>180</v>
      </c>
      <c r="C4649" t="s">
        <v>220</v>
      </c>
      <c r="D4649">
        <v>1</v>
      </c>
      <c r="E4649">
        <v>1</v>
      </c>
      <c r="F4649">
        <v>82</v>
      </c>
      <c r="G4649">
        <v>1.26</v>
      </c>
      <c r="H4649">
        <v>23</v>
      </c>
      <c r="I4649">
        <v>0.57499999999999996</v>
      </c>
      <c r="J4649">
        <v>0</v>
      </c>
      <c r="K4649">
        <v>1</v>
      </c>
      <c r="L4649">
        <v>0</v>
      </c>
      <c r="M4649">
        <v>0.84499999999999997</v>
      </c>
      <c r="N4649" t="e">
        <v>#N/A</v>
      </c>
      <c r="O4649" t="e">
        <v>#N/A</v>
      </c>
      <c r="P4649" t="e">
        <v>#N/A</v>
      </c>
      <c r="Q4649" t="e">
        <v>#N/A</v>
      </c>
      <c r="R4649" t="s">
        <v>220</v>
      </c>
      <c r="S4649">
        <v>1</v>
      </c>
      <c r="T4649">
        <v>5.694</v>
      </c>
      <c r="U4649">
        <v>8.0730000000000004</v>
      </c>
    </row>
    <row r="4650" spans="1:21" x14ac:dyDescent="0.3">
      <c r="A4650" t="s">
        <v>137</v>
      </c>
      <c r="B4650" t="s">
        <v>181</v>
      </c>
      <c r="C4650" t="s">
        <v>221</v>
      </c>
      <c r="D4650">
        <v>6</v>
      </c>
      <c r="E4650">
        <v>1</v>
      </c>
      <c r="F4650">
        <v>76</v>
      </c>
      <c r="G4650">
        <v>6.1029999999999998</v>
      </c>
      <c r="H4650">
        <v>14</v>
      </c>
      <c r="I4650">
        <v>0.35</v>
      </c>
      <c r="J4650">
        <v>1</v>
      </c>
      <c r="K4650">
        <v>1</v>
      </c>
      <c r="L4650">
        <v>1</v>
      </c>
      <c r="M4650">
        <v>1.1499999999999999</v>
      </c>
      <c r="N4650" t="e">
        <v>#N/A</v>
      </c>
      <c r="O4650" t="e">
        <v>#N/A</v>
      </c>
      <c r="P4650" t="e">
        <v>#N/A</v>
      </c>
      <c r="Q4650" t="e">
        <v>#N/A</v>
      </c>
      <c r="R4650" t="s">
        <v>221</v>
      </c>
      <c r="S4650">
        <v>1</v>
      </c>
      <c r="T4650">
        <v>2.202</v>
      </c>
      <c r="U4650">
        <v>5.63</v>
      </c>
    </row>
    <row r="4651" spans="1:21" x14ac:dyDescent="0.3">
      <c r="A4651" t="s">
        <v>137</v>
      </c>
      <c r="B4651" t="s">
        <v>188</v>
      </c>
      <c r="C4651" t="s">
        <v>228</v>
      </c>
      <c r="D4651">
        <v>10</v>
      </c>
      <c r="E4651">
        <v>1</v>
      </c>
      <c r="F4651">
        <v>81</v>
      </c>
      <c r="G4651">
        <v>5.1390000000000002</v>
      </c>
      <c r="H4651">
        <v>21</v>
      </c>
      <c r="I4651">
        <v>0.52500000000000002</v>
      </c>
      <c r="J4651">
        <v>0</v>
      </c>
      <c r="K4651">
        <v>1</v>
      </c>
      <c r="L4651">
        <v>0</v>
      </c>
      <c r="M4651">
        <v>0.53700000000000003</v>
      </c>
      <c r="N4651" t="e">
        <v>#N/A</v>
      </c>
      <c r="O4651" t="e">
        <v>#N/A</v>
      </c>
      <c r="P4651" t="e">
        <v>#N/A</v>
      </c>
      <c r="Q4651" t="e">
        <v>#N/A</v>
      </c>
      <c r="R4651" t="s">
        <v>237</v>
      </c>
      <c r="S4651">
        <v>0</v>
      </c>
      <c r="T4651">
        <v>9.1639999999999997</v>
      </c>
      <c r="U4651">
        <v>11.151</v>
      </c>
    </row>
    <row r="4652" spans="1:21" x14ac:dyDescent="0.3">
      <c r="A4652" t="s">
        <v>137</v>
      </c>
      <c r="B4652" t="s">
        <v>196</v>
      </c>
      <c r="C4652" t="s">
        <v>236</v>
      </c>
      <c r="D4652">
        <v>14</v>
      </c>
      <c r="E4652">
        <v>1</v>
      </c>
      <c r="F4652">
        <v>90</v>
      </c>
      <c r="G4652">
        <v>2.9169999999999998</v>
      </c>
      <c r="H4652">
        <v>27</v>
      </c>
      <c r="I4652">
        <v>0.67500000000000004</v>
      </c>
      <c r="J4652">
        <v>0</v>
      </c>
      <c r="K4652">
        <v>1</v>
      </c>
      <c r="L4652">
        <v>0</v>
      </c>
      <c r="M4652">
        <v>0.627</v>
      </c>
      <c r="N4652" t="e">
        <v>#N/A</v>
      </c>
      <c r="O4652" t="e">
        <v>#N/A</v>
      </c>
      <c r="P4652" t="e">
        <v>#N/A</v>
      </c>
      <c r="Q4652" t="e">
        <v>#N/A</v>
      </c>
      <c r="R4652" t="s">
        <v>236</v>
      </c>
      <c r="S4652">
        <v>1</v>
      </c>
      <c r="T4652">
        <v>14.507999999999999</v>
      </c>
      <c r="U4652">
        <v>18.975999999999999</v>
      </c>
    </row>
    <row r="4653" spans="1:21" x14ac:dyDescent="0.3">
      <c r="A4653" t="s">
        <v>137</v>
      </c>
      <c r="B4653" t="s">
        <v>187</v>
      </c>
      <c r="C4653" t="s">
        <v>227</v>
      </c>
      <c r="D4653">
        <v>27</v>
      </c>
      <c r="E4653">
        <v>1</v>
      </c>
      <c r="F4653">
        <v>56</v>
      </c>
      <c r="G4653">
        <v>1.2589999999999999</v>
      </c>
      <c r="H4653">
        <v>7</v>
      </c>
      <c r="I4653">
        <v>0.17499999999999999</v>
      </c>
      <c r="J4653">
        <v>1</v>
      </c>
      <c r="K4653">
        <v>0</v>
      </c>
      <c r="L4653">
        <v>0</v>
      </c>
      <c r="M4653">
        <v>0.498</v>
      </c>
      <c r="N4653" t="e">
        <v>#N/A</v>
      </c>
      <c r="O4653" t="e">
        <v>#N/A</v>
      </c>
      <c r="P4653" t="e">
        <v>#N/A</v>
      </c>
      <c r="Q4653" t="e">
        <v>#N/A</v>
      </c>
      <c r="R4653" t="s">
        <v>227</v>
      </c>
      <c r="S4653">
        <v>1</v>
      </c>
      <c r="T4653">
        <v>1.9410000000000001</v>
      </c>
      <c r="U4653">
        <v>5.1820000000000004</v>
      </c>
    </row>
    <row r="4654" spans="1:21" x14ac:dyDescent="0.3">
      <c r="A4654" t="s">
        <v>137</v>
      </c>
      <c r="B4654" t="s">
        <v>185</v>
      </c>
      <c r="C4654" t="s">
        <v>225</v>
      </c>
      <c r="D4654">
        <v>38</v>
      </c>
      <c r="E4654">
        <v>1</v>
      </c>
      <c r="F4654">
        <v>28</v>
      </c>
      <c r="G4654">
        <v>9.7330000000000005</v>
      </c>
      <c r="H4654">
        <v>2</v>
      </c>
      <c r="I4654">
        <v>0.05</v>
      </c>
      <c r="J4654">
        <v>1</v>
      </c>
      <c r="K4654">
        <v>1</v>
      </c>
      <c r="L4654">
        <v>1</v>
      </c>
      <c r="M4654">
        <v>0.68700000000000006</v>
      </c>
      <c r="N4654" t="e">
        <v>#N/A</v>
      </c>
      <c r="O4654" t="e">
        <v>#N/A</v>
      </c>
      <c r="P4654" t="e">
        <v>#N/A</v>
      </c>
      <c r="Q4654" t="e">
        <v>#N/A</v>
      </c>
      <c r="R4654" t="s">
        <v>225</v>
      </c>
      <c r="S4654">
        <v>1</v>
      </c>
      <c r="T4654">
        <v>4.9710000000000001</v>
      </c>
      <c r="U4654">
        <v>6.7210000000000001</v>
      </c>
    </row>
    <row r="4655" spans="1:21" x14ac:dyDescent="0.3">
      <c r="A4655" t="s">
        <v>137</v>
      </c>
      <c r="B4655" t="s">
        <v>189</v>
      </c>
      <c r="C4655" t="s">
        <v>229</v>
      </c>
      <c r="D4655">
        <v>31</v>
      </c>
      <c r="E4655">
        <v>1</v>
      </c>
      <c r="F4655">
        <v>79</v>
      </c>
      <c r="G4655">
        <v>1.181</v>
      </c>
      <c r="H4655">
        <v>18</v>
      </c>
      <c r="I4655">
        <v>0.45</v>
      </c>
      <c r="J4655">
        <v>1</v>
      </c>
      <c r="K4655">
        <v>0</v>
      </c>
      <c r="L4655">
        <v>0</v>
      </c>
      <c r="M4655">
        <v>0.57299999999999995</v>
      </c>
      <c r="N4655" t="e">
        <v>#N/A</v>
      </c>
      <c r="O4655" t="e">
        <v>#N/A</v>
      </c>
      <c r="P4655" t="e">
        <v>#N/A</v>
      </c>
      <c r="Q4655" t="e">
        <v>#N/A</v>
      </c>
      <c r="R4655" t="s">
        <v>237</v>
      </c>
      <c r="S4655">
        <v>0</v>
      </c>
      <c r="T4655">
        <v>1.661</v>
      </c>
      <c r="U4655">
        <v>4.423</v>
      </c>
    </row>
    <row r="4656" spans="1:21" x14ac:dyDescent="0.3">
      <c r="A4656" t="s">
        <v>137</v>
      </c>
      <c r="B4656" t="s">
        <v>166</v>
      </c>
      <c r="C4656" t="s">
        <v>206</v>
      </c>
      <c r="D4656">
        <v>21</v>
      </c>
      <c r="E4656">
        <v>1</v>
      </c>
      <c r="F4656">
        <v>82</v>
      </c>
      <c r="G4656">
        <v>1.1830000000000001</v>
      </c>
      <c r="H4656">
        <v>22</v>
      </c>
      <c r="I4656">
        <v>0.55000000000000004</v>
      </c>
      <c r="J4656">
        <v>0</v>
      </c>
      <c r="K4656">
        <v>1</v>
      </c>
      <c r="L4656">
        <v>0</v>
      </c>
      <c r="M4656">
        <v>0.60499999999999998</v>
      </c>
      <c r="N4656" t="e">
        <v>#N/A</v>
      </c>
      <c r="O4656" t="e">
        <v>#N/A</v>
      </c>
      <c r="P4656" t="e">
        <v>#N/A</v>
      </c>
      <c r="Q4656" t="e">
        <v>#N/A</v>
      </c>
      <c r="R4656" t="s">
        <v>237</v>
      </c>
      <c r="S4656">
        <v>0</v>
      </c>
      <c r="T4656">
        <v>4.2350000000000003</v>
      </c>
      <c r="U4656">
        <v>6.0780000000000003</v>
      </c>
    </row>
    <row r="4657" spans="1:21" x14ac:dyDescent="0.3">
      <c r="A4657" t="s">
        <v>137</v>
      </c>
      <c r="B4657" t="s">
        <v>182</v>
      </c>
      <c r="C4657" t="s">
        <v>222</v>
      </c>
      <c r="D4657">
        <v>25</v>
      </c>
      <c r="E4657">
        <v>1</v>
      </c>
      <c r="F4657">
        <v>67</v>
      </c>
      <c r="G4657">
        <v>9.2409999999999997</v>
      </c>
      <c r="H4657">
        <v>9</v>
      </c>
      <c r="I4657">
        <v>0.22500000000000001</v>
      </c>
      <c r="J4657">
        <v>1</v>
      </c>
      <c r="K4657">
        <v>1</v>
      </c>
      <c r="L4657">
        <v>1</v>
      </c>
      <c r="M4657">
        <v>0.68200000000000005</v>
      </c>
      <c r="N4657" t="e">
        <v>#N/A</v>
      </c>
      <c r="O4657" t="e">
        <v>#N/A</v>
      </c>
      <c r="P4657" t="e">
        <v>#N/A</v>
      </c>
      <c r="Q4657" t="e">
        <v>#N/A</v>
      </c>
      <c r="R4657" t="s">
        <v>237</v>
      </c>
      <c r="S4657">
        <v>0</v>
      </c>
      <c r="T4657">
        <v>5.7590000000000003</v>
      </c>
      <c r="U4657">
        <v>8.1210000000000004</v>
      </c>
    </row>
    <row r="4658" spans="1:21" x14ac:dyDescent="0.3">
      <c r="A4658" t="s">
        <v>137</v>
      </c>
      <c r="B4658" t="s">
        <v>177</v>
      </c>
      <c r="C4658" t="s">
        <v>217</v>
      </c>
      <c r="D4658">
        <v>16</v>
      </c>
      <c r="E4658">
        <v>1</v>
      </c>
      <c r="F4658">
        <v>77</v>
      </c>
      <c r="G4658">
        <v>5.173</v>
      </c>
      <c r="H4658">
        <v>16</v>
      </c>
      <c r="I4658">
        <v>0.4</v>
      </c>
      <c r="J4658">
        <v>1</v>
      </c>
      <c r="K4658">
        <v>1</v>
      </c>
      <c r="L4658">
        <v>1</v>
      </c>
      <c r="M4658">
        <v>0.83299999999999996</v>
      </c>
      <c r="N4658" t="e">
        <v>#N/A</v>
      </c>
      <c r="O4658" t="e">
        <v>#N/A</v>
      </c>
      <c r="P4658" t="e">
        <v>#N/A</v>
      </c>
      <c r="Q4658" t="e">
        <v>#N/A</v>
      </c>
      <c r="R4658" t="s">
        <v>217</v>
      </c>
      <c r="S4658">
        <v>1</v>
      </c>
      <c r="T4658">
        <v>1.3180000000000001</v>
      </c>
      <c r="U4658">
        <v>4.9340000000000002</v>
      </c>
    </row>
    <row r="4659" spans="1:21" x14ac:dyDescent="0.3">
      <c r="A4659" t="s">
        <v>137</v>
      </c>
      <c r="B4659" t="s">
        <v>161</v>
      </c>
      <c r="C4659" t="s">
        <v>201</v>
      </c>
      <c r="D4659">
        <v>37</v>
      </c>
      <c r="E4659">
        <v>1</v>
      </c>
      <c r="F4659">
        <v>100</v>
      </c>
      <c r="G4659">
        <v>7.6420000000000003</v>
      </c>
      <c r="H4659">
        <v>31</v>
      </c>
      <c r="I4659">
        <v>0.77500000000000002</v>
      </c>
      <c r="J4659">
        <v>0</v>
      </c>
      <c r="K4659">
        <v>0</v>
      </c>
      <c r="L4659">
        <v>1</v>
      </c>
      <c r="M4659">
        <v>1.9019999999999999</v>
      </c>
      <c r="N4659" t="e">
        <v>#N/A</v>
      </c>
      <c r="O4659" t="e">
        <v>#N/A</v>
      </c>
      <c r="P4659" t="e">
        <v>#N/A</v>
      </c>
      <c r="Q4659" t="e">
        <v>#N/A</v>
      </c>
      <c r="R4659" t="s">
        <v>237</v>
      </c>
      <c r="S4659">
        <v>0</v>
      </c>
      <c r="T4659">
        <v>18.478999999999999</v>
      </c>
      <c r="U4659">
        <v>20.582999999999998</v>
      </c>
    </row>
    <row r="4660" spans="1:21" x14ac:dyDescent="0.3">
      <c r="A4660" t="s">
        <v>137</v>
      </c>
      <c r="B4660" t="s">
        <v>172</v>
      </c>
      <c r="C4660" t="s">
        <v>212</v>
      </c>
      <c r="D4660">
        <v>4</v>
      </c>
      <c r="E4660">
        <v>1</v>
      </c>
      <c r="F4660">
        <v>100</v>
      </c>
      <c r="G4660">
        <v>9.2379999999999995</v>
      </c>
      <c r="H4660">
        <v>36</v>
      </c>
      <c r="I4660">
        <v>0.9</v>
      </c>
      <c r="J4660">
        <v>0</v>
      </c>
      <c r="K4660">
        <v>0</v>
      </c>
      <c r="L4660">
        <v>1</v>
      </c>
      <c r="M4660">
        <v>0.90500000000000003</v>
      </c>
      <c r="N4660" t="e">
        <v>#N/A</v>
      </c>
      <c r="O4660" t="e">
        <v>#N/A</v>
      </c>
      <c r="P4660" t="e">
        <v>#N/A</v>
      </c>
      <c r="Q4660" t="e">
        <v>#N/A</v>
      </c>
      <c r="R4660" t="s">
        <v>212</v>
      </c>
      <c r="S4660">
        <v>1</v>
      </c>
      <c r="T4660">
        <v>2.1379999999999999</v>
      </c>
      <c r="U4660">
        <v>3.573</v>
      </c>
    </row>
    <row r="4661" spans="1:21" x14ac:dyDescent="0.3">
      <c r="A4661" t="s">
        <v>137</v>
      </c>
      <c r="B4661" t="s">
        <v>195</v>
      </c>
      <c r="C4661" t="s">
        <v>235</v>
      </c>
      <c r="D4661">
        <v>15</v>
      </c>
      <c r="E4661">
        <v>1</v>
      </c>
      <c r="F4661">
        <v>100</v>
      </c>
      <c r="G4661">
        <v>10.939</v>
      </c>
      <c r="H4661">
        <v>30</v>
      </c>
      <c r="I4661">
        <v>0.75</v>
      </c>
      <c r="J4661">
        <v>0</v>
      </c>
      <c r="K4661">
        <v>0</v>
      </c>
      <c r="L4661">
        <v>1</v>
      </c>
      <c r="M4661">
        <v>2.875</v>
      </c>
      <c r="N4661" t="e">
        <v>#N/A</v>
      </c>
      <c r="O4661" t="e">
        <v>#N/A</v>
      </c>
      <c r="P4661" t="e">
        <v>#N/A</v>
      </c>
      <c r="Q4661" t="e">
        <v>#N/A</v>
      </c>
      <c r="R4661" t="s">
        <v>235</v>
      </c>
      <c r="S4661">
        <v>1</v>
      </c>
      <c r="T4661">
        <v>3.2629999999999999</v>
      </c>
      <c r="U4661">
        <v>5.37</v>
      </c>
    </row>
    <row r="4662" spans="1:21" x14ac:dyDescent="0.3">
      <c r="A4662" t="s">
        <v>137</v>
      </c>
      <c r="B4662" t="s">
        <v>193</v>
      </c>
      <c r="C4662" t="s">
        <v>233</v>
      </c>
      <c r="D4662">
        <v>34</v>
      </c>
      <c r="E4662">
        <v>1</v>
      </c>
      <c r="F4662">
        <v>83</v>
      </c>
      <c r="G4662">
        <v>5.9269999999999996</v>
      </c>
      <c r="H4662">
        <v>24</v>
      </c>
      <c r="I4662">
        <v>0.6</v>
      </c>
      <c r="J4662">
        <v>0</v>
      </c>
      <c r="K4662">
        <v>0</v>
      </c>
      <c r="L4662">
        <v>1</v>
      </c>
      <c r="M4662">
        <v>0.56200000000000006</v>
      </c>
      <c r="N4662" t="e">
        <v>#N/A</v>
      </c>
      <c r="O4662" t="e">
        <v>#N/A</v>
      </c>
      <c r="P4662" t="e">
        <v>#N/A</v>
      </c>
      <c r="Q4662" t="e">
        <v>#N/A</v>
      </c>
      <c r="R4662" t="s">
        <v>237</v>
      </c>
      <c r="S4662">
        <v>0</v>
      </c>
      <c r="T4662">
        <v>8.2520000000000007</v>
      </c>
      <c r="U4662">
        <v>9.577</v>
      </c>
    </row>
    <row r="4663" spans="1:21" x14ac:dyDescent="0.3">
      <c r="A4663" t="s">
        <v>137</v>
      </c>
      <c r="B4663" t="s">
        <v>175</v>
      </c>
      <c r="C4663" t="s">
        <v>215</v>
      </c>
      <c r="D4663">
        <v>3</v>
      </c>
      <c r="E4663">
        <v>1</v>
      </c>
      <c r="F4663">
        <v>44</v>
      </c>
      <c r="G4663">
        <v>1.8540000000000001</v>
      </c>
      <c r="H4663">
        <v>4</v>
      </c>
      <c r="I4663">
        <v>0.1</v>
      </c>
      <c r="J4663">
        <v>1</v>
      </c>
      <c r="K4663">
        <v>0</v>
      </c>
      <c r="L4663">
        <v>0</v>
      </c>
      <c r="M4663">
        <v>0.86599999999999999</v>
      </c>
      <c r="N4663" t="e">
        <v>#N/A</v>
      </c>
      <c r="O4663" t="e">
        <v>#N/A</v>
      </c>
      <c r="P4663" t="e">
        <v>#N/A</v>
      </c>
      <c r="Q4663" t="e">
        <v>#N/A</v>
      </c>
      <c r="R4663" t="s">
        <v>215</v>
      </c>
      <c r="S4663">
        <v>1</v>
      </c>
      <c r="T4663">
        <v>1.8120000000000001</v>
      </c>
      <c r="U4663">
        <v>3.7189999999999999</v>
      </c>
    </row>
    <row r="4664" spans="1:21" x14ac:dyDescent="0.3">
      <c r="A4664" t="s">
        <v>137</v>
      </c>
      <c r="B4664" t="s">
        <v>160</v>
      </c>
      <c r="C4664" t="s">
        <v>200</v>
      </c>
      <c r="D4664">
        <v>30</v>
      </c>
      <c r="E4664">
        <v>1</v>
      </c>
      <c r="F4664">
        <v>100</v>
      </c>
      <c r="G4664">
        <v>7.1680000000000001</v>
      </c>
      <c r="H4664">
        <v>33</v>
      </c>
      <c r="I4664">
        <v>0.82499999999999996</v>
      </c>
      <c r="J4664">
        <v>0</v>
      </c>
      <c r="K4664">
        <v>0</v>
      </c>
      <c r="L4664">
        <v>1</v>
      </c>
      <c r="M4664">
        <v>1.0469999999999999</v>
      </c>
      <c r="N4664" t="e">
        <v>#N/A</v>
      </c>
      <c r="O4664" t="e">
        <v>#N/A</v>
      </c>
      <c r="P4664" t="e">
        <v>#N/A</v>
      </c>
      <c r="Q4664" t="e">
        <v>#N/A</v>
      </c>
      <c r="R4664" t="s">
        <v>237</v>
      </c>
      <c r="S4664">
        <v>0</v>
      </c>
      <c r="T4664">
        <v>2.9950000000000001</v>
      </c>
      <c r="U4664">
        <v>4.548</v>
      </c>
    </row>
    <row r="4665" spans="1:21" x14ac:dyDescent="0.3">
      <c r="A4665" t="s">
        <v>137</v>
      </c>
      <c r="B4665" t="s">
        <v>191</v>
      </c>
      <c r="C4665" t="s">
        <v>231</v>
      </c>
      <c r="D4665">
        <v>11</v>
      </c>
      <c r="E4665">
        <v>1</v>
      </c>
      <c r="F4665">
        <v>31</v>
      </c>
      <c r="G4665">
        <v>1.427</v>
      </c>
      <c r="H4665">
        <v>3</v>
      </c>
      <c r="I4665">
        <v>7.4999999999999997E-2</v>
      </c>
      <c r="J4665">
        <v>1</v>
      </c>
      <c r="K4665">
        <v>0</v>
      </c>
      <c r="L4665">
        <v>0</v>
      </c>
      <c r="M4665">
        <v>0.47199999999999998</v>
      </c>
      <c r="N4665" t="e">
        <v>#N/A</v>
      </c>
      <c r="O4665" t="e">
        <v>#N/A</v>
      </c>
      <c r="P4665" t="e">
        <v>#N/A</v>
      </c>
      <c r="Q4665" t="e">
        <v>#N/A</v>
      </c>
      <c r="R4665" t="s">
        <v>231</v>
      </c>
      <c r="S4665">
        <v>1</v>
      </c>
      <c r="T4665">
        <v>2.0960000000000001</v>
      </c>
      <c r="U4665">
        <v>3.266</v>
      </c>
    </row>
    <row r="4666" spans="1:21" x14ac:dyDescent="0.3">
      <c r="A4666" t="s">
        <v>137</v>
      </c>
      <c r="B4666" t="s">
        <v>183</v>
      </c>
      <c r="C4666" t="s">
        <v>223</v>
      </c>
      <c r="D4666">
        <v>24</v>
      </c>
      <c r="E4666">
        <v>1</v>
      </c>
      <c r="F4666">
        <v>100</v>
      </c>
      <c r="G4666">
        <v>7.0730000000000004</v>
      </c>
      <c r="H4666">
        <v>34</v>
      </c>
      <c r="I4666">
        <v>0.85</v>
      </c>
      <c r="J4666">
        <v>0</v>
      </c>
      <c r="K4666">
        <v>0</v>
      </c>
      <c r="L4666">
        <v>1</v>
      </c>
      <c r="M4666">
        <v>0.90100000000000002</v>
      </c>
      <c r="N4666" t="e">
        <v>#N/A</v>
      </c>
      <c r="O4666" t="e">
        <v>#N/A</v>
      </c>
      <c r="P4666" t="e">
        <v>#N/A</v>
      </c>
      <c r="Q4666" t="e">
        <v>#N/A</v>
      </c>
      <c r="R4666" t="s">
        <v>237</v>
      </c>
      <c r="S4666">
        <v>0</v>
      </c>
      <c r="T4666">
        <v>7.5110000000000001</v>
      </c>
      <c r="U4666">
        <v>9.3079999999999998</v>
      </c>
    </row>
    <row r="4667" spans="1:21" x14ac:dyDescent="0.3">
      <c r="A4667" t="s">
        <v>137</v>
      </c>
      <c r="B4667" t="s">
        <v>159</v>
      </c>
      <c r="C4667" t="s">
        <v>199</v>
      </c>
      <c r="D4667">
        <v>32</v>
      </c>
      <c r="E4667">
        <v>1</v>
      </c>
      <c r="F4667">
        <v>76</v>
      </c>
      <c r="G4667">
        <v>35.908000000000001</v>
      </c>
      <c r="H4667">
        <v>15</v>
      </c>
      <c r="I4667">
        <v>0.375</v>
      </c>
      <c r="J4667">
        <v>1</v>
      </c>
      <c r="K4667">
        <v>1</v>
      </c>
      <c r="L4667">
        <v>1</v>
      </c>
      <c r="M4667">
        <v>1.004</v>
      </c>
      <c r="N4667" t="e">
        <v>#N/A</v>
      </c>
      <c r="O4667" t="e">
        <v>#N/A</v>
      </c>
      <c r="P4667" t="e">
        <v>#N/A</v>
      </c>
      <c r="Q4667" t="e">
        <v>#N/A</v>
      </c>
      <c r="R4667" t="s">
        <v>237</v>
      </c>
      <c r="S4667">
        <v>0</v>
      </c>
      <c r="T4667">
        <v>5.5510000000000002</v>
      </c>
      <c r="U4667">
        <v>7.02</v>
      </c>
    </row>
    <row r="4668" spans="1:21" x14ac:dyDescent="0.3">
      <c r="A4668" t="s">
        <v>137</v>
      </c>
      <c r="B4668" t="s">
        <v>157</v>
      </c>
      <c r="C4668" t="s">
        <v>197</v>
      </c>
      <c r="D4668">
        <v>7</v>
      </c>
      <c r="E4668">
        <v>1</v>
      </c>
      <c r="F4668">
        <v>72</v>
      </c>
      <c r="G4668">
        <v>0.93100000000000005</v>
      </c>
      <c r="H4668">
        <v>12</v>
      </c>
      <c r="I4668">
        <v>0.3</v>
      </c>
      <c r="J4668">
        <v>1</v>
      </c>
      <c r="K4668">
        <v>0</v>
      </c>
      <c r="L4668">
        <v>0</v>
      </c>
      <c r="M4668">
        <v>0.54400000000000004</v>
      </c>
      <c r="N4668" t="e">
        <v>#N/A</v>
      </c>
      <c r="O4668" t="e">
        <v>#N/A</v>
      </c>
      <c r="P4668" t="e">
        <v>#N/A</v>
      </c>
      <c r="Q4668" t="e">
        <v>#N/A</v>
      </c>
      <c r="R4668" t="s">
        <v>212</v>
      </c>
      <c r="S4668">
        <v>0</v>
      </c>
      <c r="T4668">
        <v>3.593</v>
      </c>
      <c r="U4668">
        <v>5.6189999999999998</v>
      </c>
    </row>
    <row r="4669" spans="1:21" x14ac:dyDescent="0.3">
      <c r="A4669" t="s">
        <v>137</v>
      </c>
      <c r="B4669" t="s">
        <v>169</v>
      </c>
      <c r="C4669" t="s">
        <v>209</v>
      </c>
      <c r="D4669">
        <v>8</v>
      </c>
      <c r="E4669">
        <v>1</v>
      </c>
      <c r="F4669">
        <v>100</v>
      </c>
      <c r="G4669">
        <v>3.6219999999999999</v>
      </c>
      <c r="H4669">
        <v>37</v>
      </c>
      <c r="I4669">
        <v>0.92500000000000004</v>
      </c>
      <c r="J4669">
        <v>0</v>
      </c>
      <c r="K4669">
        <v>1</v>
      </c>
      <c r="L4669">
        <v>0</v>
      </c>
      <c r="M4669">
        <v>1.835</v>
      </c>
      <c r="N4669" t="e">
        <v>#N/A</v>
      </c>
      <c r="O4669" t="e">
        <v>#N/A</v>
      </c>
      <c r="P4669" t="e">
        <v>#N/A</v>
      </c>
      <c r="Q4669" t="e">
        <v>#N/A</v>
      </c>
      <c r="R4669" t="s">
        <v>237</v>
      </c>
      <c r="S4669">
        <v>0</v>
      </c>
      <c r="T4669">
        <v>5.944</v>
      </c>
      <c r="U4669">
        <v>7.492</v>
      </c>
    </row>
    <row r="4670" spans="1:21" x14ac:dyDescent="0.3">
      <c r="A4670" t="s">
        <v>137</v>
      </c>
      <c r="B4670" t="s">
        <v>179</v>
      </c>
      <c r="C4670" t="s">
        <v>219</v>
      </c>
      <c r="D4670">
        <v>23</v>
      </c>
      <c r="E4670">
        <v>1</v>
      </c>
      <c r="F4670">
        <v>69</v>
      </c>
      <c r="G4670">
        <v>2.0310000000000001</v>
      </c>
      <c r="H4670">
        <v>10</v>
      </c>
      <c r="I4670">
        <v>0.25</v>
      </c>
      <c r="J4670">
        <v>1</v>
      </c>
      <c r="K4670">
        <v>0</v>
      </c>
      <c r="L4670">
        <v>0</v>
      </c>
      <c r="M4670">
        <v>0.70399999999999996</v>
      </c>
      <c r="N4670" t="e">
        <v>#N/A</v>
      </c>
      <c r="O4670" t="e">
        <v>#N/A</v>
      </c>
      <c r="P4670" t="e">
        <v>#N/A</v>
      </c>
      <c r="Q4670" t="e">
        <v>#N/A</v>
      </c>
      <c r="R4670" t="s">
        <v>237</v>
      </c>
      <c r="S4670">
        <v>0</v>
      </c>
      <c r="T4670">
        <v>7.0060000000000002</v>
      </c>
      <c r="U4670">
        <v>9.6180000000000003</v>
      </c>
    </row>
    <row r="4671" spans="1:21" x14ac:dyDescent="0.3">
      <c r="A4671" t="s">
        <v>137</v>
      </c>
      <c r="B4671" t="s">
        <v>163</v>
      </c>
      <c r="C4671" t="s">
        <v>203</v>
      </c>
      <c r="D4671">
        <v>5</v>
      </c>
      <c r="E4671">
        <v>1</v>
      </c>
      <c r="F4671">
        <v>85</v>
      </c>
      <c r="G4671">
        <v>1.2250000000000001</v>
      </c>
      <c r="H4671">
        <v>25</v>
      </c>
      <c r="I4671">
        <v>0.625</v>
      </c>
      <c r="J4671">
        <v>0</v>
      </c>
      <c r="K4671">
        <v>1</v>
      </c>
      <c r="L4671">
        <v>0</v>
      </c>
      <c r="M4671">
        <v>0.55900000000000005</v>
      </c>
      <c r="N4671" t="e">
        <v>#N/A</v>
      </c>
      <c r="O4671" t="e">
        <v>#N/A</v>
      </c>
      <c r="P4671" t="e">
        <v>#N/A</v>
      </c>
      <c r="Q4671" t="e">
        <v>#N/A</v>
      </c>
      <c r="R4671" t="s">
        <v>237</v>
      </c>
      <c r="S4671">
        <v>0</v>
      </c>
      <c r="T4671">
        <v>4.2039999999999997</v>
      </c>
      <c r="U4671">
        <v>5.657</v>
      </c>
    </row>
    <row r="4672" spans="1:21" x14ac:dyDescent="0.3">
      <c r="A4672" t="s">
        <v>137</v>
      </c>
      <c r="B4672" t="s">
        <v>192</v>
      </c>
      <c r="C4672" t="s">
        <v>232</v>
      </c>
      <c r="D4672">
        <v>39</v>
      </c>
      <c r="E4672">
        <v>1</v>
      </c>
      <c r="F4672">
        <v>76</v>
      </c>
      <c r="G4672">
        <v>5.4630000000000001</v>
      </c>
      <c r="H4672">
        <v>13</v>
      </c>
      <c r="I4672">
        <v>0.32500000000000001</v>
      </c>
      <c r="J4672">
        <v>1</v>
      </c>
      <c r="K4672">
        <v>1</v>
      </c>
      <c r="L4672">
        <v>1</v>
      </c>
      <c r="M4672">
        <v>0.90300000000000002</v>
      </c>
      <c r="N4672" t="e">
        <v>#N/A</v>
      </c>
      <c r="O4672" t="e">
        <v>#N/A</v>
      </c>
      <c r="P4672" t="e">
        <v>#N/A</v>
      </c>
      <c r="Q4672" t="e">
        <v>#N/A</v>
      </c>
      <c r="R4672" t="s">
        <v>232</v>
      </c>
      <c r="S4672">
        <v>1</v>
      </c>
      <c r="T4672">
        <v>2.5979999999999999</v>
      </c>
      <c r="U4672">
        <v>6.1849999999999996</v>
      </c>
    </row>
    <row r="4673" spans="1:21" x14ac:dyDescent="0.3">
      <c r="A4673" t="s">
        <v>137</v>
      </c>
      <c r="B4673" t="s">
        <v>186</v>
      </c>
      <c r="C4673" t="s">
        <v>226</v>
      </c>
      <c r="D4673">
        <v>12</v>
      </c>
      <c r="E4673">
        <v>1</v>
      </c>
      <c r="F4673">
        <v>100</v>
      </c>
      <c r="G4673">
        <v>1.7609999999999999</v>
      </c>
      <c r="H4673">
        <v>39</v>
      </c>
      <c r="I4673">
        <v>0.97499999999999998</v>
      </c>
      <c r="J4673">
        <v>0</v>
      </c>
      <c r="K4673">
        <v>1</v>
      </c>
      <c r="L4673">
        <v>0</v>
      </c>
      <c r="M4673">
        <v>0.47499999999999998</v>
      </c>
      <c r="N4673" t="e">
        <v>#N/A</v>
      </c>
      <c r="O4673" t="e">
        <v>#N/A</v>
      </c>
      <c r="P4673" t="e">
        <v>#N/A</v>
      </c>
      <c r="Q4673" t="e">
        <v>#N/A</v>
      </c>
      <c r="R4673" t="s">
        <v>237</v>
      </c>
      <c r="S4673">
        <v>0</v>
      </c>
      <c r="T4673">
        <v>8.6530000000000005</v>
      </c>
      <c r="U4673">
        <v>10.317</v>
      </c>
    </row>
    <row r="4674" spans="1:21" x14ac:dyDescent="0.3">
      <c r="A4674" t="s">
        <v>137</v>
      </c>
      <c r="B4674" t="s">
        <v>190</v>
      </c>
      <c r="C4674" t="s">
        <v>230</v>
      </c>
      <c r="D4674">
        <v>2</v>
      </c>
      <c r="E4674">
        <v>1</v>
      </c>
      <c r="F4674">
        <v>100</v>
      </c>
      <c r="G4674">
        <v>19.376999999999999</v>
      </c>
      <c r="H4674">
        <v>29</v>
      </c>
      <c r="I4674">
        <v>0.72499999999999998</v>
      </c>
      <c r="J4674">
        <v>0</v>
      </c>
      <c r="K4674">
        <v>0</v>
      </c>
      <c r="L4674">
        <v>1</v>
      </c>
      <c r="M4674">
        <v>4.4130000000000003</v>
      </c>
      <c r="N4674" t="e">
        <v>#N/A</v>
      </c>
      <c r="O4674" t="e">
        <v>#N/A</v>
      </c>
      <c r="P4674" t="e">
        <v>#N/A</v>
      </c>
      <c r="Q4674" t="e">
        <v>#N/A</v>
      </c>
      <c r="R4674" t="s">
        <v>237</v>
      </c>
      <c r="S4674">
        <v>0</v>
      </c>
      <c r="T4674">
        <v>5.9889999999999999</v>
      </c>
      <c r="U4674">
        <v>8.0060000000000002</v>
      </c>
    </row>
    <row r="4675" spans="1:21" x14ac:dyDescent="0.3">
      <c r="A4675" t="s">
        <v>137</v>
      </c>
      <c r="B4675" t="s">
        <v>170</v>
      </c>
      <c r="C4675" t="s">
        <v>210</v>
      </c>
      <c r="D4675">
        <v>18</v>
      </c>
      <c r="E4675">
        <v>1</v>
      </c>
      <c r="F4675">
        <v>100</v>
      </c>
      <c r="G4675">
        <v>3.8980000000000001</v>
      </c>
      <c r="H4675">
        <v>35</v>
      </c>
      <c r="I4675">
        <v>0.875</v>
      </c>
      <c r="J4675">
        <v>0</v>
      </c>
      <c r="K4675">
        <v>0</v>
      </c>
      <c r="L4675">
        <v>1</v>
      </c>
      <c r="M4675">
        <v>0.68200000000000005</v>
      </c>
      <c r="N4675" t="e">
        <v>#N/A</v>
      </c>
      <c r="O4675" t="e">
        <v>#N/A</v>
      </c>
      <c r="P4675" t="e">
        <v>#N/A</v>
      </c>
      <c r="Q4675" t="e">
        <v>#N/A</v>
      </c>
      <c r="R4675" t="s">
        <v>210</v>
      </c>
      <c r="S4675">
        <v>1</v>
      </c>
      <c r="T4675">
        <v>3.3149999999999999</v>
      </c>
      <c r="U4675">
        <v>7.2249999999999996</v>
      </c>
    </row>
    <row r="4676" spans="1:21" x14ac:dyDescent="0.3">
      <c r="A4676" t="s">
        <v>137</v>
      </c>
      <c r="B4676" t="s">
        <v>167</v>
      </c>
      <c r="C4676" t="s">
        <v>207</v>
      </c>
      <c r="D4676">
        <v>40</v>
      </c>
      <c r="E4676">
        <v>1</v>
      </c>
      <c r="F4676">
        <v>100</v>
      </c>
      <c r="G4676">
        <v>23.521999999999998</v>
      </c>
      <c r="H4676">
        <v>28</v>
      </c>
      <c r="I4676">
        <v>0.7</v>
      </c>
      <c r="J4676">
        <v>0</v>
      </c>
      <c r="K4676">
        <v>0</v>
      </c>
      <c r="L4676">
        <v>1</v>
      </c>
      <c r="M4676">
        <v>5.1269999999999998</v>
      </c>
      <c r="N4676" t="e">
        <v>#N/A</v>
      </c>
      <c r="O4676" t="e">
        <v>#N/A</v>
      </c>
      <c r="P4676" t="e">
        <v>#N/A</v>
      </c>
      <c r="Q4676" t="e">
        <v>#N/A</v>
      </c>
      <c r="R4676" t="s">
        <v>237</v>
      </c>
      <c r="S4676">
        <v>0</v>
      </c>
      <c r="T4676">
        <v>3.915</v>
      </c>
      <c r="U4676">
        <v>5.3680000000000003</v>
      </c>
    </row>
    <row r="4677" spans="1:21" x14ac:dyDescent="0.3">
      <c r="A4677" t="s">
        <v>137</v>
      </c>
      <c r="B4677" t="s">
        <v>194</v>
      </c>
      <c r="C4677" t="s">
        <v>234</v>
      </c>
      <c r="D4677">
        <v>22</v>
      </c>
      <c r="E4677">
        <v>1</v>
      </c>
      <c r="F4677">
        <v>100</v>
      </c>
      <c r="G4677">
        <v>1.6579999999999999</v>
      </c>
      <c r="H4677">
        <v>38</v>
      </c>
      <c r="I4677">
        <v>0.95</v>
      </c>
      <c r="J4677">
        <v>0</v>
      </c>
      <c r="K4677">
        <v>1</v>
      </c>
      <c r="L4677">
        <v>0</v>
      </c>
      <c r="M4677">
        <v>0.56699999999999995</v>
      </c>
      <c r="N4677" t="e">
        <v>#N/A</v>
      </c>
      <c r="O4677" t="e">
        <v>#N/A</v>
      </c>
      <c r="P4677" t="e">
        <v>#N/A</v>
      </c>
      <c r="Q4677" t="e">
        <v>#N/A</v>
      </c>
      <c r="R4677" t="s">
        <v>237</v>
      </c>
      <c r="S4677">
        <v>0</v>
      </c>
      <c r="T4677">
        <v>9.0820000000000007</v>
      </c>
      <c r="U4677">
        <v>10.62</v>
      </c>
    </row>
    <row r="4678" spans="1:21" x14ac:dyDescent="0.3">
      <c r="A4678" t="s">
        <v>137</v>
      </c>
      <c r="B4678" t="s">
        <v>158</v>
      </c>
      <c r="C4678" t="s">
        <v>198</v>
      </c>
      <c r="D4678">
        <v>9</v>
      </c>
      <c r="E4678">
        <v>1</v>
      </c>
      <c r="F4678">
        <v>47</v>
      </c>
      <c r="G4678">
        <v>15.593999999999999</v>
      </c>
      <c r="H4678">
        <v>6</v>
      </c>
      <c r="I4678">
        <v>0.15</v>
      </c>
      <c r="J4678">
        <v>1</v>
      </c>
      <c r="K4678">
        <v>1</v>
      </c>
      <c r="L4678">
        <v>1</v>
      </c>
      <c r="M4678">
        <v>0.70899999999999996</v>
      </c>
      <c r="N4678" t="e">
        <v>#N/A</v>
      </c>
      <c r="O4678" t="e">
        <v>#N/A</v>
      </c>
      <c r="P4678" t="e">
        <v>#N/A</v>
      </c>
      <c r="Q4678" t="e">
        <v>#N/A</v>
      </c>
      <c r="R4678" t="s">
        <v>237</v>
      </c>
      <c r="S4678">
        <v>0</v>
      </c>
      <c r="T4678">
        <v>6.8120000000000003</v>
      </c>
      <c r="U4678">
        <v>9.6349999999999998</v>
      </c>
    </row>
    <row r="4679" spans="1:21" x14ac:dyDescent="0.3">
      <c r="A4679" t="s">
        <v>137</v>
      </c>
      <c r="B4679" t="s">
        <v>162</v>
      </c>
      <c r="C4679" t="s">
        <v>202</v>
      </c>
      <c r="D4679">
        <v>28</v>
      </c>
      <c r="E4679">
        <v>1</v>
      </c>
      <c r="F4679">
        <v>100</v>
      </c>
      <c r="G4679">
        <v>10.878</v>
      </c>
      <c r="H4679">
        <v>32</v>
      </c>
      <c r="I4679">
        <v>0.8</v>
      </c>
      <c r="J4679">
        <v>0</v>
      </c>
      <c r="K4679">
        <v>0</v>
      </c>
      <c r="L4679">
        <v>1</v>
      </c>
      <c r="M4679">
        <v>0.83599999999999997</v>
      </c>
      <c r="N4679" t="e">
        <v>#N/A</v>
      </c>
      <c r="O4679" t="e">
        <v>#N/A</v>
      </c>
      <c r="P4679" t="e">
        <v>#N/A</v>
      </c>
      <c r="Q4679" t="e">
        <v>#N/A</v>
      </c>
      <c r="R4679" t="s">
        <v>237</v>
      </c>
      <c r="S4679">
        <v>0</v>
      </c>
      <c r="T4679">
        <v>4.7770000000000001</v>
      </c>
      <c r="U4679">
        <v>6.6760000000000002</v>
      </c>
    </row>
    <row r="4680" spans="1:21" x14ac:dyDescent="0.3">
      <c r="A4680" t="s">
        <v>137</v>
      </c>
      <c r="B4680" t="s">
        <v>164</v>
      </c>
      <c r="C4680" t="s">
        <v>204</v>
      </c>
      <c r="D4680">
        <v>29</v>
      </c>
      <c r="E4680">
        <v>1</v>
      </c>
      <c r="F4680">
        <v>79</v>
      </c>
      <c r="G4680">
        <v>1.413</v>
      </c>
      <c r="H4680">
        <v>17</v>
      </c>
      <c r="I4680">
        <v>0.42499999999999999</v>
      </c>
      <c r="J4680">
        <v>1</v>
      </c>
      <c r="K4680">
        <v>0</v>
      </c>
      <c r="L4680">
        <v>0</v>
      </c>
      <c r="M4680">
        <v>2.9990000000000001</v>
      </c>
      <c r="N4680" t="e">
        <v>#N/A</v>
      </c>
      <c r="O4680" t="e">
        <v>#N/A</v>
      </c>
      <c r="P4680" t="e">
        <v>#N/A</v>
      </c>
      <c r="Q4680" t="e">
        <v>#N/A</v>
      </c>
      <c r="R4680" t="s">
        <v>237</v>
      </c>
      <c r="S4680">
        <v>0</v>
      </c>
      <c r="T4680">
        <v>1.9079999999999999</v>
      </c>
      <c r="U4680">
        <v>4.577</v>
      </c>
    </row>
    <row r="4681" spans="1:21" x14ac:dyDescent="0.3">
      <c r="A4681" t="s">
        <v>137</v>
      </c>
      <c r="B4681" t="s">
        <v>174</v>
      </c>
      <c r="C4681" t="s">
        <v>214</v>
      </c>
      <c r="D4681">
        <v>35</v>
      </c>
      <c r="E4681">
        <v>1</v>
      </c>
      <c r="F4681">
        <v>64</v>
      </c>
      <c r="G4681">
        <v>1.2070000000000001</v>
      </c>
      <c r="H4681">
        <v>8</v>
      </c>
      <c r="I4681">
        <v>0.2</v>
      </c>
      <c r="J4681">
        <v>1</v>
      </c>
      <c r="K4681">
        <v>0</v>
      </c>
      <c r="L4681">
        <v>0</v>
      </c>
      <c r="M4681">
        <v>0.48399999999999999</v>
      </c>
      <c r="N4681" t="e">
        <v>#N/A</v>
      </c>
      <c r="O4681" t="e">
        <v>#N/A</v>
      </c>
      <c r="P4681" t="e">
        <v>#N/A</v>
      </c>
      <c r="Q4681" t="e">
        <v>#N/A</v>
      </c>
      <c r="R4681" t="s">
        <v>237</v>
      </c>
      <c r="S4681">
        <v>0</v>
      </c>
      <c r="T4681">
        <v>1.841</v>
      </c>
      <c r="U4681">
        <v>4.3049999999999997</v>
      </c>
    </row>
    <row r="4682" spans="1:21" x14ac:dyDescent="0.3">
      <c r="A4682" t="s">
        <v>138</v>
      </c>
      <c r="B4682" t="s">
        <v>160</v>
      </c>
      <c r="C4682" t="s">
        <v>200</v>
      </c>
      <c r="D4682">
        <v>27</v>
      </c>
      <c r="E4682">
        <v>1</v>
      </c>
      <c r="F4682">
        <v>80</v>
      </c>
      <c r="G4682">
        <v>2.9590000000000001</v>
      </c>
      <c r="H4682">
        <v>38</v>
      </c>
      <c r="I4682">
        <v>0.95</v>
      </c>
      <c r="J4682">
        <v>1</v>
      </c>
      <c r="K4682">
        <v>1</v>
      </c>
      <c r="L4682">
        <v>1</v>
      </c>
      <c r="M4682">
        <v>2.0720000000000001</v>
      </c>
      <c r="N4682" t="e">
        <v>#N/A</v>
      </c>
      <c r="O4682" t="e">
        <v>#N/A</v>
      </c>
      <c r="P4682" t="e">
        <v>#N/A</v>
      </c>
      <c r="Q4682" t="e">
        <v>#N/A</v>
      </c>
      <c r="R4682" t="s">
        <v>429</v>
      </c>
      <c r="S4682">
        <v>0</v>
      </c>
      <c r="T4682">
        <v>46.192999999999998</v>
      </c>
      <c r="U4682">
        <v>48.113999999999997</v>
      </c>
    </row>
    <row r="4683" spans="1:21" x14ac:dyDescent="0.3">
      <c r="A4683" t="s">
        <v>138</v>
      </c>
      <c r="B4683" t="s">
        <v>165</v>
      </c>
      <c r="C4683" t="s">
        <v>205</v>
      </c>
      <c r="D4683">
        <v>16</v>
      </c>
      <c r="E4683">
        <v>1</v>
      </c>
      <c r="F4683">
        <v>15</v>
      </c>
      <c r="G4683">
        <v>4.0949999999999998</v>
      </c>
      <c r="H4683">
        <v>25</v>
      </c>
      <c r="I4683">
        <v>0.625</v>
      </c>
      <c r="J4683">
        <v>0</v>
      </c>
      <c r="K4683">
        <v>0</v>
      </c>
      <c r="L4683">
        <v>1</v>
      </c>
      <c r="M4683">
        <v>1.9119999999999999</v>
      </c>
      <c r="N4683" t="e">
        <v>#N/A</v>
      </c>
      <c r="O4683" t="e">
        <v>#N/A</v>
      </c>
      <c r="P4683" t="e">
        <v>#N/A</v>
      </c>
      <c r="Q4683" t="e">
        <v>#N/A</v>
      </c>
      <c r="R4683" t="s">
        <v>205</v>
      </c>
      <c r="S4683">
        <v>1</v>
      </c>
      <c r="T4683">
        <v>13.475</v>
      </c>
      <c r="U4683">
        <v>16.431000000000001</v>
      </c>
    </row>
    <row r="4684" spans="1:21" x14ac:dyDescent="0.3">
      <c r="A4684" t="s">
        <v>138</v>
      </c>
      <c r="B4684" t="s">
        <v>162</v>
      </c>
      <c r="C4684" t="s">
        <v>202</v>
      </c>
      <c r="D4684">
        <v>6</v>
      </c>
      <c r="E4684">
        <v>1</v>
      </c>
      <c r="F4684">
        <v>8</v>
      </c>
      <c r="G4684">
        <v>1.927</v>
      </c>
      <c r="H4684">
        <v>15</v>
      </c>
      <c r="I4684">
        <v>0.375</v>
      </c>
      <c r="J4684">
        <v>1</v>
      </c>
      <c r="K4684">
        <v>0</v>
      </c>
      <c r="L4684">
        <v>0</v>
      </c>
      <c r="M4684">
        <v>0.65500000000000003</v>
      </c>
      <c r="N4684" t="e">
        <v>#N/A</v>
      </c>
      <c r="O4684" t="e">
        <v>#N/A</v>
      </c>
      <c r="P4684" t="e">
        <v>#N/A</v>
      </c>
      <c r="Q4684" t="e">
        <v>#N/A</v>
      </c>
      <c r="R4684" t="s">
        <v>345</v>
      </c>
      <c r="S4684">
        <v>0</v>
      </c>
      <c r="T4684">
        <v>12.224</v>
      </c>
      <c r="U4684">
        <v>13.672000000000001</v>
      </c>
    </row>
    <row r="4685" spans="1:21" x14ac:dyDescent="0.3">
      <c r="A4685" t="s">
        <v>138</v>
      </c>
      <c r="B4685" t="s">
        <v>176</v>
      </c>
      <c r="C4685" t="s">
        <v>216</v>
      </c>
      <c r="D4685">
        <v>25</v>
      </c>
      <c r="E4685">
        <v>1</v>
      </c>
      <c r="F4685">
        <v>7</v>
      </c>
      <c r="G4685">
        <v>4.6790000000000003</v>
      </c>
      <c r="H4685">
        <v>14</v>
      </c>
      <c r="I4685">
        <v>0.35</v>
      </c>
      <c r="J4685">
        <v>0</v>
      </c>
      <c r="K4685">
        <v>1</v>
      </c>
      <c r="L4685">
        <v>0</v>
      </c>
      <c r="M4685">
        <v>1.2949999999999999</v>
      </c>
      <c r="N4685" t="e">
        <v>#N/A</v>
      </c>
      <c r="O4685" t="e">
        <v>#N/A</v>
      </c>
      <c r="P4685" t="e">
        <v>#N/A</v>
      </c>
      <c r="Q4685" t="e">
        <v>#N/A</v>
      </c>
      <c r="R4685" t="s">
        <v>218</v>
      </c>
      <c r="S4685">
        <v>0</v>
      </c>
      <c r="T4685">
        <v>9.8620000000000001</v>
      </c>
      <c r="U4685">
        <v>12.042</v>
      </c>
    </row>
    <row r="4686" spans="1:21" x14ac:dyDescent="0.3">
      <c r="A4686" t="s">
        <v>138</v>
      </c>
      <c r="B4686" t="s">
        <v>177</v>
      </c>
      <c r="C4686" t="s">
        <v>217</v>
      </c>
      <c r="D4686">
        <v>26</v>
      </c>
      <c r="E4686">
        <v>1</v>
      </c>
      <c r="F4686">
        <v>1</v>
      </c>
      <c r="G4686">
        <v>2.0230000000000001</v>
      </c>
      <c r="H4686">
        <v>7</v>
      </c>
      <c r="I4686">
        <v>0.17499999999999999</v>
      </c>
      <c r="J4686">
        <v>0</v>
      </c>
      <c r="K4686">
        <v>1</v>
      </c>
      <c r="L4686">
        <v>0</v>
      </c>
      <c r="M4686">
        <v>0.623</v>
      </c>
      <c r="N4686" t="e">
        <v>#N/A</v>
      </c>
      <c r="O4686" t="e">
        <v>#N/A</v>
      </c>
      <c r="P4686" t="e">
        <v>#N/A</v>
      </c>
      <c r="Q4686" t="e">
        <v>#N/A</v>
      </c>
      <c r="R4686" t="s">
        <v>217</v>
      </c>
      <c r="S4686">
        <v>1</v>
      </c>
      <c r="T4686">
        <v>8.5389999999999997</v>
      </c>
      <c r="U4686">
        <v>10.505000000000001</v>
      </c>
    </row>
    <row r="4687" spans="1:21" x14ac:dyDescent="0.3">
      <c r="A4687" t="s">
        <v>138</v>
      </c>
      <c r="B4687" t="s">
        <v>184</v>
      </c>
      <c r="C4687" t="s">
        <v>224</v>
      </c>
      <c r="D4687">
        <v>17</v>
      </c>
      <c r="E4687">
        <v>1</v>
      </c>
      <c r="F4687">
        <v>1</v>
      </c>
      <c r="G4687">
        <v>2</v>
      </c>
      <c r="H4687">
        <v>2</v>
      </c>
      <c r="I4687">
        <v>0.05</v>
      </c>
      <c r="J4687">
        <v>0</v>
      </c>
      <c r="K4687">
        <v>1</v>
      </c>
      <c r="L4687">
        <v>0</v>
      </c>
      <c r="M4687">
        <v>0.74399999999999999</v>
      </c>
      <c r="N4687" t="e">
        <v>#N/A</v>
      </c>
      <c r="O4687" t="e">
        <v>#N/A</v>
      </c>
      <c r="P4687" t="e">
        <v>#N/A</v>
      </c>
      <c r="Q4687" t="e">
        <v>#N/A</v>
      </c>
      <c r="R4687" t="s">
        <v>1100</v>
      </c>
      <c r="S4687">
        <v>0</v>
      </c>
      <c r="T4687">
        <v>9.7309999999999999</v>
      </c>
      <c r="U4687">
        <v>11.374000000000001</v>
      </c>
    </row>
    <row r="4688" spans="1:21" x14ac:dyDescent="0.3">
      <c r="A4688" t="s">
        <v>138</v>
      </c>
      <c r="B4688" t="s">
        <v>170</v>
      </c>
      <c r="C4688" t="s">
        <v>210</v>
      </c>
      <c r="D4688">
        <v>38</v>
      </c>
      <c r="E4688">
        <v>1</v>
      </c>
      <c r="F4688">
        <v>14</v>
      </c>
      <c r="G4688">
        <v>3.2789999999999999</v>
      </c>
      <c r="H4688">
        <v>23</v>
      </c>
      <c r="I4688">
        <v>0.57499999999999996</v>
      </c>
      <c r="J4688">
        <v>1</v>
      </c>
      <c r="K4688">
        <v>0</v>
      </c>
      <c r="L4688">
        <v>0</v>
      </c>
      <c r="M4688">
        <v>0.67900000000000005</v>
      </c>
      <c r="N4688" t="e">
        <v>#N/A</v>
      </c>
      <c r="O4688" t="e">
        <v>#N/A</v>
      </c>
      <c r="P4688" t="e">
        <v>#N/A</v>
      </c>
      <c r="Q4688" t="e">
        <v>#N/A</v>
      </c>
      <c r="R4688" t="s">
        <v>1101</v>
      </c>
      <c r="S4688">
        <v>0</v>
      </c>
      <c r="T4688">
        <v>13.811999999999999</v>
      </c>
      <c r="U4688">
        <v>14.938000000000001</v>
      </c>
    </row>
    <row r="4689" spans="1:21" x14ac:dyDescent="0.3">
      <c r="A4689" t="s">
        <v>138</v>
      </c>
      <c r="B4689" t="s">
        <v>169</v>
      </c>
      <c r="C4689" t="s">
        <v>209</v>
      </c>
      <c r="D4689">
        <v>23</v>
      </c>
      <c r="E4689">
        <v>1</v>
      </c>
      <c r="F4689">
        <v>14</v>
      </c>
      <c r="G4689">
        <v>5.3739999999999997</v>
      </c>
      <c r="H4689">
        <v>21</v>
      </c>
      <c r="I4689">
        <v>0.52500000000000002</v>
      </c>
      <c r="J4689">
        <v>1</v>
      </c>
      <c r="K4689">
        <v>0</v>
      </c>
      <c r="L4689">
        <v>0</v>
      </c>
      <c r="M4689">
        <v>3.383</v>
      </c>
      <c r="N4689" t="e">
        <v>#N/A</v>
      </c>
      <c r="O4689" t="e">
        <v>#N/A</v>
      </c>
      <c r="P4689" t="e">
        <v>#N/A</v>
      </c>
      <c r="Q4689" t="e">
        <v>#N/A</v>
      </c>
      <c r="R4689" t="s">
        <v>284</v>
      </c>
      <c r="S4689">
        <v>0</v>
      </c>
      <c r="T4689">
        <v>10.098000000000001</v>
      </c>
      <c r="U4689">
        <v>12.691000000000001</v>
      </c>
    </row>
    <row r="4690" spans="1:21" x14ac:dyDescent="0.3">
      <c r="A4690" t="s">
        <v>138</v>
      </c>
      <c r="B4690" t="s">
        <v>161</v>
      </c>
      <c r="C4690" t="s">
        <v>201</v>
      </c>
      <c r="D4690">
        <v>34</v>
      </c>
      <c r="E4690">
        <v>1</v>
      </c>
      <c r="F4690">
        <v>11</v>
      </c>
      <c r="G4690">
        <v>2.1909999999999998</v>
      </c>
      <c r="H4690">
        <v>19</v>
      </c>
      <c r="I4690">
        <v>0.47499999999999998</v>
      </c>
      <c r="J4690">
        <v>0</v>
      </c>
      <c r="K4690">
        <v>0</v>
      </c>
      <c r="L4690">
        <v>1</v>
      </c>
      <c r="M4690">
        <v>0.75900000000000001</v>
      </c>
      <c r="N4690" t="e">
        <v>#N/A</v>
      </c>
      <c r="O4690" t="e">
        <v>#N/A</v>
      </c>
      <c r="P4690" t="e">
        <v>#N/A</v>
      </c>
      <c r="Q4690" t="e">
        <v>#N/A</v>
      </c>
      <c r="R4690" t="s">
        <v>158</v>
      </c>
      <c r="S4690">
        <v>0</v>
      </c>
      <c r="T4690">
        <v>1.248</v>
      </c>
      <c r="U4690">
        <v>3.0430000000000001</v>
      </c>
    </row>
    <row r="4691" spans="1:21" x14ac:dyDescent="0.3">
      <c r="A4691" t="s">
        <v>138</v>
      </c>
      <c r="B4691" t="s">
        <v>190</v>
      </c>
      <c r="C4691" t="s">
        <v>230</v>
      </c>
      <c r="D4691">
        <v>40</v>
      </c>
      <c r="E4691">
        <v>1</v>
      </c>
      <c r="F4691">
        <v>32</v>
      </c>
      <c r="G4691">
        <v>1.911</v>
      </c>
      <c r="H4691">
        <v>35</v>
      </c>
      <c r="I4691">
        <v>0.875</v>
      </c>
      <c r="J4691">
        <v>1</v>
      </c>
      <c r="K4691">
        <v>1</v>
      </c>
      <c r="L4691">
        <v>1</v>
      </c>
      <c r="M4691">
        <v>0.56699999999999995</v>
      </c>
      <c r="N4691" t="e">
        <v>#N/A</v>
      </c>
      <c r="O4691" t="e">
        <v>#N/A</v>
      </c>
      <c r="P4691" t="e">
        <v>#N/A</v>
      </c>
      <c r="Q4691" t="e">
        <v>#N/A</v>
      </c>
      <c r="R4691" t="s">
        <v>596</v>
      </c>
      <c r="S4691">
        <v>0</v>
      </c>
      <c r="T4691">
        <v>11.901999999999999</v>
      </c>
      <c r="U4691">
        <v>14.893000000000001</v>
      </c>
    </row>
    <row r="4692" spans="1:21" x14ac:dyDescent="0.3">
      <c r="A4692" t="s">
        <v>138</v>
      </c>
      <c r="B4692" t="s">
        <v>175</v>
      </c>
      <c r="C4692" t="s">
        <v>215</v>
      </c>
      <c r="D4692">
        <v>15</v>
      </c>
      <c r="E4692">
        <v>1</v>
      </c>
      <c r="F4692">
        <v>73</v>
      </c>
      <c r="G4692">
        <v>2.6469999999999998</v>
      </c>
      <c r="H4692">
        <v>37</v>
      </c>
      <c r="I4692">
        <v>0.92500000000000004</v>
      </c>
      <c r="J4692">
        <v>1</v>
      </c>
      <c r="K4692">
        <v>1</v>
      </c>
      <c r="L4692">
        <v>1</v>
      </c>
      <c r="M4692">
        <v>0.623</v>
      </c>
      <c r="N4692" t="e">
        <v>#N/A</v>
      </c>
      <c r="O4692" t="e">
        <v>#N/A</v>
      </c>
      <c r="P4692" t="e">
        <v>#N/A</v>
      </c>
      <c r="Q4692" t="e">
        <v>#N/A</v>
      </c>
      <c r="R4692" t="s">
        <v>1042</v>
      </c>
      <c r="S4692">
        <v>0</v>
      </c>
      <c r="T4692">
        <v>12.988</v>
      </c>
      <c r="U4692">
        <v>14.913</v>
      </c>
    </row>
    <row r="4693" spans="1:21" x14ac:dyDescent="0.3">
      <c r="A4693" t="s">
        <v>138</v>
      </c>
      <c r="B4693" t="s">
        <v>172</v>
      </c>
      <c r="C4693" t="s">
        <v>212</v>
      </c>
      <c r="D4693">
        <v>5</v>
      </c>
      <c r="E4693">
        <v>1</v>
      </c>
      <c r="F4693">
        <v>28</v>
      </c>
      <c r="G4693">
        <v>2.6949999999999998</v>
      </c>
      <c r="H4693">
        <v>31</v>
      </c>
      <c r="I4693">
        <v>0.77500000000000002</v>
      </c>
      <c r="J4693">
        <v>1</v>
      </c>
      <c r="K4693">
        <v>0</v>
      </c>
      <c r="L4693">
        <v>0</v>
      </c>
      <c r="M4693">
        <v>1.0629999999999999</v>
      </c>
      <c r="N4693" t="e">
        <v>#N/A</v>
      </c>
      <c r="O4693" t="e">
        <v>#N/A</v>
      </c>
      <c r="P4693" t="e">
        <v>#N/A</v>
      </c>
      <c r="Q4693" t="e">
        <v>#N/A</v>
      </c>
      <c r="R4693" t="s">
        <v>339</v>
      </c>
      <c r="S4693">
        <v>0</v>
      </c>
      <c r="T4693">
        <v>7.1509999999999998</v>
      </c>
      <c r="U4693">
        <v>9.4039999999999999</v>
      </c>
    </row>
    <row r="4694" spans="1:21" x14ac:dyDescent="0.3">
      <c r="A4694" t="s">
        <v>138</v>
      </c>
      <c r="B4694" t="s">
        <v>163</v>
      </c>
      <c r="C4694" t="s">
        <v>203</v>
      </c>
      <c r="D4694">
        <v>36</v>
      </c>
      <c r="E4694">
        <v>1</v>
      </c>
      <c r="F4694">
        <v>29</v>
      </c>
      <c r="G4694">
        <v>3.0950000000000002</v>
      </c>
      <c r="H4694">
        <v>32</v>
      </c>
      <c r="I4694">
        <v>0.8</v>
      </c>
      <c r="J4694">
        <v>1</v>
      </c>
      <c r="K4694">
        <v>1</v>
      </c>
      <c r="L4694">
        <v>1</v>
      </c>
      <c r="M4694">
        <v>0.624</v>
      </c>
      <c r="N4694" t="e">
        <v>#N/A</v>
      </c>
      <c r="O4694" t="e">
        <v>#N/A</v>
      </c>
      <c r="P4694" t="e">
        <v>#N/A</v>
      </c>
      <c r="Q4694" t="e">
        <v>#N/A</v>
      </c>
      <c r="R4694" t="s">
        <v>816</v>
      </c>
      <c r="S4694">
        <v>0</v>
      </c>
      <c r="T4694">
        <v>12.779</v>
      </c>
      <c r="U4694">
        <v>14.281000000000001</v>
      </c>
    </row>
    <row r="4695" spans="1:21" x14ac:dyDescent="0.3">
      <c r="A4695" t="s">
        <v>138</v>
      </c>
      <c r="B4695" t="s">
        <v>181</v>
      </c>
      <c r="C4695" t="s">
        <v>221</v>
      </c>
      <c r="D4695">
        <v>12</v>
      </c>
      <c r="E4695">
        <v>1</v>
      </c>
      <c r="F4695">
        <v>15</v>
      </c>
      <c r="G4695">
        <v>3.0630000000000002</v>
      </c>
      <c r="H4695">
        <v>24</v>
      </c>
      <c r="I4695">
        <v>0.6</v>
      </c>
      <c r="J4695">
        <v>1</v>
      </c>
      <c r="K4695">
        <v>0</v>
      </c>
      <c r="L4695">
        <v>0</v>
      </c>
      <c r="M4695">
        <v>6.9269999999999996</v>
      </c>
      <c r="N4695" t="e">
        <v>#N/A</v>
      </c>
      <c r="O4695" t="e">
        <v>#N/A</v>
      </c>
      <c r="P4695" t="e">
        <v>#N/A</v>
      </c>
      <c r="Q4695" t="e">
        <v>#N/A</v>
      </c>
      <c r="R4695" t="s">
        <v>492</v>
      </c>
      <c r="S4695">
        <v>0</v>
      </c>
      <c r="T4695">
        <v>12.455</v>
      </c>
      <c r="U4695">
        <v>14.279</v>
      </c>
    </row>
    <row r="4696" spans="1:21" x14ac:dyDescent="0.3">
      <c r="A4696" t="s">
        <v>138</v>
      </c>
      <c r="B4696" t="s">
        <v>188</v>
      </c>
      <c r="C4696" t="s">
        <v>228</v>
      </c>
      <c r="D4696">
        <v>28</v>
      </c>
      <c r="E4696">
        <v>1</v>
      </c>
      <c r="F4696">
        <v>18</v>
      </c>
      <c r="G4696">
        <v>2.0720000000000001</v>
      </c>
      <c r="H4696">
        <v>26</v>
      </c>
      <c r="I4696">
        <v>0.65</v>
      </c>
      <c r="J4696">
        <v>0</v>
      </c>
      <c r="K4696">
        <v>0</v>
      </c>
      <c r="L4696">
        <v>1</v>
      </c>
      <c r="M4696">
        <v>1.631</v>
      </c>
      <c r="N4696" t="e">
        <v>#N/A</v>
      </c>
      <c r="O4696" t="e">
        <v>#N/A</v>
      </c>
      <c r="P4696" t="e">
        <v>#N/A</v>
      </c>
      <c r="Q4696" t="e">
        <v>#N/A</v>
      </c>
      <c r="R4696" t="s">
        <v>228</v>
      </c>
      <c r="S4696">
        <v>1</v>
      </c>
      <c r="T4696">
        <v>5.0510000000000002</v>
      </c>
      <c r="U4696">
        <v>7.9880000000000004</v>
      </c>
    </row>
    <row r="4697" spans="1:21" x14ac:dyDescent="0.3">
      <c r="A4697" t="s">
        <v>138</v>
      </c>
      <c r="B4697" t="s">
        <v>183</v>
      </c>
      <c r="C4697" t="s">
        <v>223</v>
      </c>
      <c r="D4697">
        <v>35</v>
      </c>
      <c r="E4697">
        <v>1</v>
      </c>
      <c r="F4697">
        <v>25</v>
      </c>
      <c r="G4697">
        <v>1.911</v>
      </c>
      <c r="H4697">
        <v>30</v>
      </c>
      <c r="I4697">
        <v>0.75</v>
      </c>
      <c r="J4697">
        <v>1</v>
      </c>
      <c r="K4697">
        <v>1</v>
      </c>
      <c r="L4697">
        <v>1</v>
      </c>
      <c r="M4697">
        <v>0.54300000000000004</v>
      </c>
      <c r="N4697" t="e">
        <v>#N/A</v>
      </c>
      <c r="O4697" t="e">
        <v>#N/A</v>
      </c>
      <c r="P4697" t="e">
        <v>#N/A</v>
      </c>
      <c r="Q4697" t="e">
        <v>#N/A</v>
      </c>
      <c r="R4697" t="s">
        <v>1102</v>
      </c>
      <c r="S4697">
        <v>0</v>
      </c>
      <c r="T4697">
        <v>2.8490000000000002</v>
      </c>
      <c r="U4697">
        <v>4.2220000000000004</v>
      </c>
    </row>
    <row r="4698" spans="1:21" x14ac:dyDescent="0.3">
      <c r="A4698" t="s">
        <v>138</v>
      </c>
      <c r="B4698" t="s">
        <v>179</v>
      </c>
      <c r="C4698" t="s">
        <v>219</v>
      </c>
      <c r="D4698">
        <v>31</v>
      </c>
      <c r="E4698">
        <v>1</v>
      </c>
      <c r="F4698">
        <v>8</v>
      </c>
      <c r="G4698">
        <v>2.2469999999999999</v>
      </c>
      <c r="H4698">
        <v>17</v>
      </c>
      <c r="I4698">
        <v>0.42499999999999999</v>
      </c>
      <c r="J4698">
        <v>1</v>
      </c>
      <c r="K4698">
        <v>0</v>
      </c>
      <c r="L4698">
        <v>0</v>
      </c>
      <c r="M4698">
        <v>0.84699999999999998</v>
      </c>
      <c r="N4698" t="e">
        <v>#N/A</v>
      </c>
      <c r="O4698" t="e">
        <v>#N/A</v>
      </c>
      <c r="P4698" t="e">
        <v>#N/A</v>
      </c>
      <c r="Q4698" t="e">
        <v>#N/A</v>
      </c>
      <c r="R4698" t="s">
        <v>173</v>
      </c>
      <c r="S4698">
        <v>0</v>
      </c>
      <c r="T4698">
        <v>8.1370000000000005</v>
      </c>
      <c r="U4698">
        <v>10.734</v>
      </c>
    </row>
    <row r="4699" spans="1:21" x14ac:dyDescent="0.3">
      <c r="A4699" t="s">
        <v>138</v>
      </c>
      <c r="B4699" t="s">
        <v>173</v>
      </c>
      <c r="C4699" t="s">
        <v>213</v>
      </c>
      <c r="D4699">
        <v>32</v>
      </c>
      <c r="E4699">
        <v>1</v>
      </c>
      <c r="F4699">
        <v>1</v>
      </c>
      <c r="G4699">
        <v>2.1429999999999998</v>
      </c>
      <c r="H4699">
        <v>4</v>
      </c>
      <c r="I4699">
        <v>0.1</v>
      </c>
      <c r="J4699">
        <v>0</v>
      </c>
      <c r="K4699">
        <v>1</v>
      </c>
      <c r="L4699">
        <v>0</v>
      </c>
      <c r="M4699">
        <v>0.59099999999999997</v>
      </c>
      <c r="N4699" t="e">
        <v>#N/A</v>
      </c>
      <c r="O4699" t="e">
        <v>#N/A</v>
      </c>
      <c r="P4699" t="e">
        <v>#N/A</v>
      </c>
      <c r="Q4699" t="e">
        <v>#N/A</v>
      </c>
      <c r="R4699" t="s">
        <v>213</v>
      </c>
      <c r="S4699">
        <v>1</v>
      </c>
      <c r="T4699">
        <v>3.9140000000000001</v>
      </c>
      <c r="U4699">
        <v>6.2249999999999996</v>
      </c>
    </row>
    <row r="4700" spans="1:21" x14ac:dyDescent="0.3">
      <c r="A4700" t="s">
        <v>138</v>
      </c>
      <c r="B4700" t="s">
        <v>192</v>
      </c>
      <c r="C4700" t="s">
        <v>232</v>
      </c>
      <c r="D4700">
        <v>11</v>
      </c>
      <c r="E4700">
        <v>1</v>
      </c>
      <c r="F4700">
        <v>1</v>
      </c>
      <c r="G4700">
        <v>3.1829999999999998</v>
      </c>
      <c r="H4700">
        <v>3</v>
      </c>
      <c r="I4700">
        <v>7.4999999999999997E-2</v>
      </c>
      <c r="J4700">
        <v>0</v>
      </c>
      <c r="K4700">
        <v>1</v>
      </c>
      <c r="L4700">
        <v>0</v>
      </c>
      <c r="M4700">
        <v>0.81499999999999995</v>
      </c>
      <c r="N4700" t="e">
        <v>#N/A</v>
      </c>
      <c r="O4700" t="e">
        <v>#N/A</v>
      </c>
      <c r="P4700" t="e">
        <v>#N/A</v>
      </c>
      <c r="Q4700" t="e">
        <v>#N/A</v>
      </c>
      <c r="R4700" t="s">
        <v>232</v>
      </c>
      <c r="S4700">
        <v>1</v>
      </c>
      <c r="T4700">
        <v>6.7460000000000004</v>
      </c>
      <c r="U4700">
        <v>8.5069999999999997</v>
      </c>
    </row>
    <row r="4701" spans="1:21" x14ac:dyDescent="0.3">
      <c r="A4701" t="s">
        <v>138</v>
      </c>
      <c r="B4701" t="s">
        <v>182</v>
      </c>
      <c r="C4701" t="s">
        <v>222</v>
      </c>
      <c r="D4701">
        <v>29</v>
      </c>
      <c r="E4701">
        <v>1</v>
      </c>
      <c r="F4701">
        <v>1</v>
      </c>
      <c r="G4701">
        <v>1.655</v>
      </c>
      <c r="H4701">
        <v>9</v>
      </c>
      <c r="I4701">
        <v>0.22500000000000001</v>
      </c>
      <c r="J4701">
        <v>0</v>
      </c>
      <c r="K4701">
        <v>0</v>
      </c>
      <c r="L4701">
        <v>1</v>
      </c>
      <c r="M4701">
        <v>0.76800000000000002</v>
      </c>
      <c r="N4701" t="e">
        <v>#N/A</v>
      </c>
      <c r="O4701" t="e">
        <v>#N/A</v>
      </c>
      <c r="P4701" t="e">
        <v>#N/A</v>
      </c>
      <c r="Q4701" t="e">
        <v>#N/A</v>
      </c>
      <c r="R4701" t="s">
        <v>222</v>
      </c>
      <c r="S4701">
        <v>1</v>
      </c>
      <c r="T4701">
        <v>11.266999999999999</v>
      </c>
      <c r="U4701">
        <v>13.955</v>
      </c>
    </row>
    <row r="4702" spans="1:21" x14ac:dyDescent="0.3">
      <c r="A4702" t="s">
        <v>138</v>
      </c>
      <c r="B4702" t="s">
        <v>193</v>
      </c>
      <c r="C4702" t="s">
        <v>233</v>
      </c>
      <c r="D4702">
        <v>1</v>
      </c>
      <c r="E4702">
        <v>1</v>
      </c>
      <c r="F4702">
        <v>8</v>
      </c>
      <c r="G4702">
        <v>2.472</v>
      </c>
      <c r="H4702">
        <v>16</v>
      </c>
      <c r="I4702">
        <v>0.4</v>
      </c>
      <c r="J4702">
        <v>0</v>
      </c>
      <c r="K4702">
        <v>0</v>
      </c>
      <c r="L4702">
        <v>1</v>
      </c>
      <c r="M4702">
        <v>1.0309999999999999</v>
      </c>
      <c r="N4702" t="e">
        <v>#N/A</v>
      </c>
      <c r="O4702" t="e">
        <v>#N/A</v>
      </c>
      <c r="P4702" t="e">
        <v>#N/A</v>
      </c>
      <c r="Q4702" t="e">
        <v>#N/A</v>
      </c>
      <c r="R4702" t="s">
        <v>446</v>
      </c>
      <c r="S4702">
        <v>0</v>
      </c>
      <c r="T4702">
        <v>8.5950000000000006</v>
      </c>
      <c r="U4702">
        <v>10.505000000000001</v>
      </c>
    </row>
    <row r="4703" spans="1:21" x14ac:dyDescent="0.3">
      <c r="A4703" t="s">
        <v>138</v>
      </c>
      <c r="B4703" t="s">
        <v>159</v>
      </c>
      <c r="C4703" t="s">
        <v>199</v>
      </c>
      <c r="D4703">
        <v>9</v>
      </c>
      <c r="E4703">
        <v>1</v>
      </c>
      <c r="F4703">
        <v>10</v>
      </c>
      <c r="G4703">
        <v>2.0710000000000002</v>
      </c>
      <c r="H4703">
        <v>18</v>
      </c>
      <c r="I4703">
        <v>0.45</v>
      </c>
      <c r="J4703">
        <v>1</v>
      </c>
      <c r="K4703">
        <v>0</v>
      </c>
      <c r="L4703">
        <v>0</v>
      </c>
      <c r="M4703">
        <v>0.76700000000000002</v>
      </c>
      <c r="N4703" t="e">
        <v>#N/A</v>
      </c>
      <c r="O4703" t="e">
        <v>#N/A</v>
      </c>
      <c r="P4703" t="e">
        <v>#N/A</v>
      </c>
      <c r="Q4703" t="e">
        <v>#N/A</v>
      </c>
      <c r="R4703" t="s">
        <v>515</v>
      </c>
      <c r="S4703">
        <v>0</v>
      </c>
      <c r="T4703">
        <v>7.4630000000000001</v>
      </c>
      <c r="U4703">
        <v>9.5850000000000009</v>
      </c>
    </row>
    <row r="4704" spans="1:21" x14ac:dyDescent="0.3">
      <c r="A4704" t="s">
        <v>138</v>
      </c>
      <c r="B4704" t="s">
        <v>185</v>
      </c>
      <c r="C4704" t="s">
        <v>225</v>
      </c>
      <c r="D4704">
        <v>3</v>
      </c>
      <c r="E4704">
        <v>1</v>
      </c>
      <c r="F4704">
        <v>1</v>
      </c>
      <c r="G4704">
        <v>2.6709999999999998</v>
      </c>
      <c r="H4704">
        <v>6</v>
      </c>
      <c r="I4704">
        <v>0.15</v>
      </c>
      <c r="J4704">
        <v>0</v>
      </c>
      <c r="K4704">
        <v>1</v>
      </c>
      <c r="L4704">
        <v>0</v>
      </c>
      <c r="M4704">
        <v>0.71199999999999997</v>
      </c>
      <c r="N4704" t="e">
        <v>#N/A</v>
      </c>
      <c r="O4704" t="e">
        <v>#N/A</v>
      </c>
      <c r="P4704" t="e">
        <v>#N/A</v>
      </c>
      <c r="Q4704" t="e">
        <v>#N/A</v>
      </c>
      <c r="R4704" t="s">
        <v>1103</v>
      </c>
      <c r="S4704">
        <v>0</v>
      </c>
      <c r="T4704">
        <v>8.9079999999999995</v>
      </c>
      <c r="U4704">
        <v>10.612</v>
      </c>
    </row>
    <row r="4705" spans="1:21" x14ac:dyDescent="0.3">
      <c r="A4705" t="s">
        <v>138</v>
      </c>
      <c r="B4705" t="s">
        <v>168</v>
      </c>
      <c r="C4705" t="s">
        <v>208</v>
      </c>
      <c r="D4705">
        <v>2</v>
      </c>
      <c r="E4705">
        <v>1</v>
      </c>
      <c r="F4705">
        <v>22</v>
      </c>
      <c r="G4705">
        <v>2.1509999999999998</v>
      </c>
      <c r="H4705">
        <v>29</v>
      </c>
      <c r="I4705">
        <v>0.72499999999999998</v>
      </c>
      <c r="J4705">
        <v>1</v>
      </c>
      <c r="K4705">
        <v>0</v>
      </c>
      <c r="L4705">
        <v>0</v>
      </c>
      <c r="M4705">
        <v>0.72699999999999998</v>
      </c>
      <c r="N4705" t="e">
        <v>#N/A</v>
      </c>
      <c r="O4705" t="e">
        <v>#N/A</v>
      </c>
      <c r="P4705" t="e">
        <v>#N/A</v>
      </c>
      <c r="Q4705" t="e">
        <v>#N/A</v>
      </c>
      <c r="R4705" t="s">
        <v>274</v>
      </c>
      <c r="S4705">
        <v>0</v>
      </c>
      <c r="T4705">
        <v>9.5060000000000002</v>
      </c>
      <c r="U4705">
        <v>11.574999999999999</v>
      </c>
    </row>
    <row r="4706" spans="1:21" x14ac:dyDescent="0.3">
      <c r="A4706" t="s">
        <v>138</v>
      </c>
      <c r="B4706" t="s">
        <v>171</v>
      </c>
      <c r="C4706" t="s">
        <v>211</v>
      </c>
      <c r="D4706">
        <v>37</v>
      </c>
      <c r="E4706">
        <v>1</v>
      </c>
      <c r="F4706">
        <v>98</v>
      </c>
      <c r="G4706">
        <v>5.6630000000000003</v>
      </c>
      <c r="H4706">
        <v>40</v>
      </c>
      <c r="I4706">
        <v>1</v>
      </c>
      <c r="J4706">
        <v>1</v>
      </c>
      <c r="K4706">
        <v>1</v>
      </c>
      <c r="L4706">
        <v>1</v>
      </c>
      <c r="M4706">
        <v>2.2629999999999999</v>
      </c>
      <c r="N4706" t="e">
        <v>#N/A</v>
      </c>
      <c r="O4706" t="e">
        <v>#N/A</v>
      </c>
      <c r="P4706" t="e">
        <v>#N/A</v>
      </c>
      <c r="Q4706" t="e">
        <v>#N/A</v>
      </c>
      <c r="R4706" t="s">
        <v>211</v>
      </c>
      <c r="S4706">
        <v>1</v>
      </c>
      <c r="T4706">
        <v>1.8939999999999999</v>
      </c>
      <c r="U4706">
        <v>3.6070000000000002</v>
      </c>
    </row>
    <row r="4707" spans="1:21" x14ac:dyDescent="0.3">
      <c r="A4707" t="s">
        <v>138</v>
      </c>
      <c r="B4707" t="s">
        <v>167</v>
      </c>
      <c r="C4707" t="s">
        <v>207</v>
      </c>
      <c r="D4707">
        <v>14</v>
      </c>
      <c r="E4707">
        <v>1</v>
      </c>
      <c r="F4707">
        <v>22</v>
      </c>
      <c r="G4707">
        <v>2.2549999999999999</v>
      </c>
      <c r="H4707">
        <v>28</v>
      </c>
      <c r="I4707">
        <v>0.7</v>
      </c>
      <c r="J4707">
        <v>1</v>
      </c>
      <c r="K4707">
        <v>0</v>
      </c>
      <c r="L4707">
        <v>0</v>
      </c>
      <c r="M4707">
        <v>1.6859999999999999</v>
      </c>
      <c r="N4707" t="e">
        <v>#N/A</v>
      </c>
      <c r="O4707" t="e">
        <v>#N/A</v>
      </c>
      <c r="P4707" t="e">
        <v>#N/A</v>
      </c>
      <c r="Q4707" t="e">
        <v>#N/A</v>
      </c>
      <c r="R4707" t="s">
        <v>630</v>
      </c>
      <c r="S4707">
        <v>0</v>
      </c>
      <c r="T4707">
        <v>8.3740000000000006</v>
      </c>
      <c r="U4707">
        <v>10.656000000000001</v>
      </c>
    </row>
    <row r="4708" spans="1:21" x14ac:dyDescent="0.3">
      <c r="A4708" t="s">
        <v>138</v>
      </c>
      <c r="B4708" t="s">
        <v>166</v>
      </c>
      <c r="C4708" t="s">
        <v>206</v>
      </c>
      <c r="D4708">
        <v>30</v>
      </c>
      <c r="E4708">
        <v>1</v>
      </c>
      <c r="F4708">
        <v>3</v>
      </c>
      <c r="G4708">
        <v>2.0880000000000001</v>
      </c>
      <c r="H4708">
        <v>13</v>
      </c>
      <c r="I4708">
        <v>0.32500000000000001</v>
      </c>
      <c r="J4708">
        <v>0</v>
      </c>
      <c r="K4708">
        <v>1</v>
      </c>
      <c r="L4708">
        <v>0</v>
      </c>
      <c r="M4708">
        <v>0.76800000000000002</v>
      </c>
      <c r="N4708" t="e">
        <v>#N/A</v>
      </c>
      <c r="O4708" t="e">
        <v>#N/A</v>
      </c>
      <c r="P4708" t="e">
        <v>#N/A</v>
      </c>
      <c r="Q4708" t="e">
        <v>#N/A</v>
      </c>
      <c r="R4708" t="s">
        <v>549</v>
      </c>
      <c r="S4708">
        <v>0</v>
      </c>
      <c r="T4708">
        <v>9.23</v>
      </c>
      <c r="U4708">
        <v>10.706</v>
      </c>
    </row>
    <row r="4709" spans="1:21" x14ac:dyDescent="0.3">
      <c r="A4709" t="s">
        <v>138</v>
      </c>
      <c r="B4709" t="s">
        <v>174</v>
      </c>
      <c r="C4709" t="s">
        <v>214</v>
      </c>
      <c r="D4709">
        <v>4</v>
      </c>
      <c r="E4709">
        <v>1</v>
      </c>
      <c r="F4709">
        <v>30</v>
      </c>
      <c r="G4709">
        <v>3.7029999999999998</v>
      </c>
      <c r="H4709">
        <v>33</v>
      </c>
      <c r="I4709">
        <v>0.82499999999999996</v>
      </c>
      <c r="J4709">
        <v>1</v>
      </c>
      <c r="K4709">
        <v>0</v>
      </c>
      <c r="L4709">
        <v>0</v>
      </c>
      <c r="M4709">
        <v>1.776</v>
      </c>
      <c r="N4709" t="e">
        <v>#N/A</v>
      </c>
      <c r="O4709" t="e">
        <v>#N/A</v>
      </c>
      <c r="P4709" t="e">
        <v>#N/A</v>
      </c>
      <c r="Q4709" t="e">
        <v>#N/A</v>
      </c>
      <c r="R4709" t="s">
        <v>557</v>
      </c>
      <c r="S4709">
        <v>0</v>
      </c>
      <c r="T4709">
        <v>10.843</v>
      </c>
      <c r="U4709">
        <v>13.083</v>
      </c>
    </row>
    <row r="4710" spans="1:21" x14ac:dyDescent="0.3">
      <c r="A4710" t="s">
        <v>138</v>
      </c>
      <c r="B4710" t="s">
        <v>196</v>
      </c>
      <c r="C4710" t="s">
        <v>236</v>
      </c>
      <c r="D4710">
        <v>10</v>
      </c>
      <c r="E4710">
        <v>1</v>
      </c>
      <c r="F4710">
        <v>12</v>
      </c>
      <c r="G4710">
        <v>1.5669999999999999</v>
      </c>
      <c r="H4710">
        <v>20</v>
      </c>
      <c r="I4710">
        <v>0.5</v>
      </c>
      <c r="J4710">
        <v>0</v>
      </c>
      <c r="K4710">
        <v>0</v>
      </c>
      <c r="L4710">
        <v>1</v>
      </c>
      <c r="M4710">
        <v>0.67100000000000004</v>
      </c>
      <c r="N4710" t="e">
        <v>#N/A</v>
      </c>
      <c r="O4710" t="e">
        <v>#N/A</v>
      </c>
      <c r="P4710" t="e">
        <v>#N/A</v>
      </c>
      <c r="Q4710" t="e">
        <v>#N/A</v>
      </c>
      <c r="R4710" t="s">
        <v>1104</v>
      </c>
      <c r="S4710">
        <v>0</v>
      </c>
      <c r="T4710">
        <v>7.7009999999999996</v>
      </c>
      <c r="U4710">
        <v>10.141999999999999</v>
      </c>
    </row>
    <row r="4711" spans="1:21" x14ac:dyDescent="0.3">
      <c r="A4711" t="s">
        <v>138</v>
      </c>
      <c r="B4711" t="s">
        <v>187</v>
      </c>
      <c r="C4711" t="s">
        <v>227</v>
      </c>
      <c r="D4711">
        <v>19</v>
      </c>
      <c r="E4711">
        <v>1</v>
      </c>
      <c r="F4711">
        <v>1</v>
      </c>
      <c r="G4711">
        <v>1.575</v>
      </c>
      <c r="H4711">
        <v>5</v>
      </c>
      <c r="I4711">
        <v>0.125</v>
      </c>
      <c r="J4711">
        <v>0</v>
      </c>
      <c r="K4711">
        <v>1</v>
      </c>
      <c r="L4711">
        <v>0</v>
      </c>
      <c r="M4711">
        <v>0.95899999999999996</v>
      </c>
      <c r="N4711" t="e">
        <v>#N/A</v>
      </c>
      <c r="O4711" t="e">
        <v>#N/A</v>
      </c>
      <c r="P4711" t="e">
        <v>#N/A</v>
      </c>
      <c r="Q4711" t="e">
        <v>#N/A</v>
      </c>
      <c r="R4711" t="s">
        <v>227</v>
      </c>
      <c r="S4711">
        <v>1</v>
      </c>
      <c r="T4711">
        <v>6.3280000000000003</v>
      </c>
      <c r="U4711">
        <v>8.1180000000000003</v>
      </c>
    </row>
    <row r="4712" spans="1:21" x14ac:dyDescent="0.3">
      <c r="A4712" t="s">
        <v>138</v>
      </c>
      <c r="B4712" t="s">
        <v>191</v>
      </c>
      <c r="C4712" t="s">
        <v>231</v>
      </c>
      <c r="D4712">
        <v>13</v>
      </c>
      <c r="E4712">
        <v>1</v>
      </c>
      <c r="F4712">
        <v>1</v>
      </c>
      <c r="G4712">
        <v>1.4</v>
      </c>
      <c r="H4712">
        <v>10</v>
      </c>
      <c r="I4712">
        <v>0.25</v>
      </c>
      <c r="J4712">
        <v>0</v>
      </c>
      <c r="K4712">
        <v>0</v>
      </c>
      <c r="L4712">
        <v>1</v>
      </c>
      <c r="M4712">
        <v>0.88</v>
      </c>
      <c r="N4712" t="e">
        <v>#N/A</v>
      </c>
      <c r="O4712" t="e">
        <v>#N/A</v>
      </c>
      <c r="P4712" t="e">
        <v>#N/A</v>
      </c>
      <c r="Q4712" t="e">
        <v>#N/A</v>
      </c>
      <c r="R4712" t="s">
        <v>231</v>
      </c>
      <c r="S4712">
        <v>1</v>
      </c>
      <c r="T4712">
        <v>6.4489999999999998</v>
      </c>
      <c r="U4712">
        <v>9.1989999999999998</v>
      </c>
    </row>
    <row r="4713" spans="1:21" x14ac:dyDescent="0.3">
      <c r="A4713" t="s">
        <v>138</v>
      </c>
      <c r="B4713" t="s">
        <v>194</v>
      </c>
      <c r="C4713" t="s">
        <v>234</v>
      </c>
      <c r="D4713">
        <v>24</v>
      </c>
      <c r="E4713">
        <v>1</v>
      </c>
      <c r="F4713">
        <v>67</v>
      </c>
      <c r="G4713">
        <v>1.7669999999999999</v>
      </c>
      <c r="H4713">
        <v>36</v>
      </c>
      <c r="I4713">
        <v>0.9</v>
      </c>
      <c r="J4713">
        <v>1</v>
      </c>
      <c r="K4713">
        <v>1</v>
      </c>
      <c r="L4713">
        <v>1</v>
      </c>
      <c r="M4713">
        <v>0.73499999999999999</v>
      </c>
      <c r="N4713" t="e">
        <v>#N/A</v>
      </c>
      <c r="O4713" t="e">
        <v>#N/A</v>
      </c>
      <c r="P4713" t="e">
        <v>#N/A</v>
      </c>
      <c r="Q4713" t="e">
        <v>#N/A</v>
      </c>
      <c r="R4713" t="s">
        <v>926</v>
      </c>
      <c r="S4713">
        <v>0</v>
      </c>
      <c r="T4713">
        <v>7.5579999999999998</v>
      </c>
      <c r="U4713">
        <v>9.0030000000000001</v>
      </c>
    </row>
    <row r="4714" spans="1:21" x14ac:dyDescent="0.3">
      <c r="A4714" t="s">
        <v>138</v>
      </c>
      <c r="B4714" t="s">
        <v>158</v>
      </c>
      <c r="C4714" t="s">
        <v>198</v>
      </c>
      <c r="D4714">
        <v>20</v>
      </c>
      <c r="E4714">
        <v>1</v>
      </c>
      <c r="F4714">
        <v>1</v>
      </c>
      <c r="G4714">
        <v>2.0870000000000002</v>
      </c>
      <c r="H4714">
        <v>8</v>
      </c>
      <c r="I4714">
        <v>0.2</v>
      </c>
      <c r="J4714">
        <v>0</v>
      </c>
      <c r="K4714">
        <v>1</v>
      </c>
      <c r="L4714">
        <v>0</v>
      </c>
      <c r="M4714">
        <v>0.55900000000000005</v>
      </c>
      <c r="N4714" t="e">
        <v>#N/A</v>
      </c>
      <c r="O4714" t="e">
        <v>#N/A</v>
      </c>
      <c r="P4714" t="e">
        <v>#N/A</v>
      </c>
      <c r="Q4714" t="e">
        <v>#N/A</v>
      </c>
      <c r="R4714" t="s">
        <v>198</v>
      </c>
      <c r="S4714">
        <v>1</v>
      </c>
      <c r="T4714">
        <v>7.9589999999999996</v>
      </c>
      <c r="U4714">
        <v>9.923</v>
      </c>
    </row>
    <row r="4715" spans="1:21" x14ac:dyDescent="0.3">
      <c r="A4715" t="s">
        <v>138</v>
      </c>
      <c r="B4715" t="s">
        <v>157</v>
      </c>
      <c r="C4715" t="s">
        <v>197</v>
      </c>
      <c r="D4715">
        <v>33</v>
      </c>
      <c r="E4715">
        <v>1</v>
      </c>
      <c r="F4715">
        <v>1</v>
      </c>
      <c r="G4715">
        <v>1.831</v>
      </c>
      <c r="H4715">
        <v>11</v>
      </c>
      <c r="I4715">
        <v>0.27500000000000002</v>
      </c>
      <c r="J4715">
        <v>0</v>
      </c>
      <c r="K4715">
        <v>0</v>
      </c>
      <c r="L4715">
        <v>1</v>
      </c>
      <c r="M4715">
        <v>1.0549999999999999</v>
      </c>
      <c r="N4715" t="e">
        <v>#N/A</v>
      </c>
      <c r="O4715" t="e">
        <v>#N/A</v>
      </c>
      <c r="P4715" t="e">
        <v>#N/A</v>
      </c>
      <c r="Q4715" t="e">
        <v>#N/A</v>
      </c>
      <c r="R4715" t="s">
        <v>197</v>
      </c>
      <c r="S4715">
        <v>1</v>
      </c>
      <c r="T4715">
        <v>3.5579999999999998</v>
      </c>
      <c r="U4715">
        <v>5.61</v>
      </c>
    </row>
    <row r="4716" spans="1:21" x14ac:dyDescent="0.3">
      <c r="A4716" t="s">
        <v>138</v>
      </c>
      <c r="B4716" t="s">
        <v>178</v>
      </c>
      <c r="C4716" t="s">
        <v>218</v>
      </c>
      <c r="D4716">
        <v>8</v>
      </c>
      <c r="E4716">
        <v>1</v>
      </c>
      <c r="F4716">
        <v>1</v>
      </c>
      <c r="G4716">
        <v>1.855</v>
      </c>
      <c r="H4716">
        <v>1</v>
      </c>
      <c r="I4716">
        <v>2.5000000000000001E-2</v>
      </c>
      <c r="J4716">
        <v>0</v>
      </c>
      <c r="K4716">
        <v>1</v>
      </c>
      <c r="L4716">
        <v>0</v>
      </c>
      <c r="M4716">
        <v>1.0229999999999999</v>
      </c>
      <c r="N4716" t="e">
        <v>#N/A</v>
      </c>
      <c r="O4716" t="e">
        <v>#N/A</v>
      </c>
      <c r="P4716" t="e">
        <v>#N/A</v>
      </c>
      <c r="Q4716" t="e">
        <v>#N/A</v>
      </c>
      <c r="R4716" t="s">
        <v>206</v>
      </c>
      <c r="S4716">
        <v>0</v>
      </c>
      <c r="T4716">
        <v>6.931</v>
      </c>
      <c r="U4716">
        <v>9.0630000000000006</v>
      </c>
    </row>
    <row r="4717" spans="1:21" x14ac:dyDescent="0.3">
      <c r="A4717" t="s">
        <v>138</v>
      </c>
      <c r="B4717" t="s">
        <v>189</v>
      </c>
      <c r="C4717" t="s">
        <v>229</v>
      </c>
      <c r="D4717">
        <v>18</v>
      </c>
      <c r="E4717">
        <v>1</v>
      </c>
      <c r="F4717">
        <v>93</v>
      </c>
      <c r="G4717">
        <v>2.76</v>
      </c>
      <c r="H4717">
        <v>39</v>
      </c>
      <c r="I4717">
        <v>0.97499999999999998</v>
      </c>
      <c r="J4717">
        <v>1</v>
      </c>
      <c r="K4717">
        <v>1</v>
      </c>
      <c r="L4717">
        <v>1</v>
      </c>
      <c r="M4717">
        <v>1.1679999999999999</v>
      </c>
      <c r="N4717" t="e">
        <v>#N/A</v>
      </c>
      <c r="O4717" t="e">
        <v>#N/A</v>
      </c>
      <c r="P4717" t="e">
        <v>#N/A</v>
      </c>
      <c r="Q4717" t="e">
        <v>#N/A</v>
      </c>
      <c r="R4717" t="s">
        <v>182</v>
      </c>
      <c r="S4717">
        <v>0</v>
      </c>
      <c r="T4717">
        <v>8.3059999999999992</v>
      </c>
      <c r="U4717">
        <v>10.102</v>
      </c>
    </row>
    <row r="4718" spans="1:21" x14ac:dyDescent="0.3">
      <c r="A4718" t="s">
        <v>138</v>
      </c>
      <c r="B4718" t="s">
        <v>186</v>
      </c>
      <c r="C4718" t="s">
        <v>226</v>
      </c>
      <c r="D4718">
        <v>7</v>
      </c>
      <c r="E4718">
        <v>1</v>
      </c>
      <c r="F4718">
        <v>18</v>
      </c>
      <c r="G4718">
        <v>1.863</v>
      </c>
      <c r="H4718">
        <v>27</v>
      </c>
      <c r="I4718">
        <v>0.67500000000000004</v>
      </c>
      <c r="J4718">
        <v>1</v>
      </c>
      <c r="K4718">
        <v>1</v>
      </c>
      <c r="L4718">
        <v>1</v>
      </c>
      <c r="M4718">
        <v>4.9260000000000002</v>
      </c>
      <c r="N4718" t="e">
        <v>#N/A</v>
      </c>
      <c r="O4718" t="e">
        <v>#N/A</v>
      </c>
      <c r="P4718" t="e">
        <v>#N/A</v>
      </c>
      <c r="Q4718" t="e">
        <v>#N/A</v>
      </c>
      <c r="R4718" t="s">
        <v>402</v>
      </c>
      <c r="S4718">
        <v>0</v>
      </c>
      <c r="T4718">
        <v>10.565</v>
      </c>
      <c r="U4718">
        <v>14.178000000000001</v>
      </c>
    </row>
    <row r="4719" spans="1:21" x14ac:dyDescent="0.3">
      <c r="A4719" t="s">
        <v>138</v>
      </c>
      <c r="B4719" t="s">
        <v>195</v>
      </c>
      <c r="C4719" t="s">
        <v>235</v>
      </c>
      <c r="D4719">
        <v>22</v>
      </c>
      <c r="E4719">
        <v>1</v>
      </c>
      <c r="F4719">
        <v>14</v>
      </c>
      <c r="G4719">
        <v>2.5190000000000001</v>
      </c>
      <c r="H4719">
        <v>22</v>
      </c>
      <c r="I4719">
        <v>0.55000000000000004</v>
      </c>
      <c r="J4719">
        <v>0</v>
      </c>
      <c r="K4719">
        <v>0</v>
      </c>
      <c r="L4719">
        <v>1</v>
      </c>
      <c r="M4719">
        <v>1.0309999999999999</v>
      </c>
      <c r="N4719" t="e">
        <v>#N/A</v>
      </c>
      <c r="O4719" t="e">
        <v>#N/A</v>
      </c>
      <c r="P4719" t="e">
        <v>#N/A</v>
      </c>
      <c r="Q4719" t="e">
        <v>#N/A</v>
      </c>
      <c r="R4719" t="s">
        <v>235</v>
      </c>
      <c r="S4719">
        <v>1</v>
      </c>
      <c r="T4719">
        <v>5.5810000000000004</v>
      </c>
      <c r="U4719">
        <v>8.3070000000000004</v>
      </c>
    </row>
    <row r="4720" spans="1:21" x14ac:dyDescent="0.3">
      <c r="A4720" t="s">
        <v>138</v>
      </c>
      <c r="B4720" t="s">
        <v>180</v>
      </c>
      <c r="C4720" t="s">
        <v>220</v>
      </c>
      <c r="D4720">
        <v>21</v>
      </c>
      <c r="E4720">
        <v>1</v>
      </c>
      <c r="F4720">
        <v>30</v>
      </c>
      <c r="G4720">
        <v>2.0550000000000002</v>
      </c>
      <c r="H4720">
        <v>34</v>
      </c>
      <c r="I4720">
        <v>0.85</v>
      </c>
      <c r="J4720">
        <v>1</v>
      </c>
      <c r="K4720">
        <v>1</v>
      </c>
      <c r="L4720">
        <v>1</v>
      </c>
      <c r="M4720">
        <v>0.623</v>
      </c>
      <c r="N4720" t="e">
        <v>#N/A</v>
      </c>
      <c r="O4720" t="e">
        <v>#N/A</v>
      </c>
      <c r="P4720" t="e">
        <v>#N/A</v>
      </c>
      <c r="Q4720" t="e">
        <v>#N/A</v>
      </c>
      <c r="R4720" t="s">
        <v>392</v>
      </c>
      <c r="S4720">
        <v>0</v>
      </c>
      <c r="T4720">
        <v>6.952</v>
      </c>
      <c r="U4720">
        <v>8.4079999999999995</v>
      </c>
    </row>
    <row r="4721" spans="1:21" x14ac:dyDescent="0.3">
      <c r="A4721" t="s">
        <v>138</v>
      </c>
      <c r="B4721" t="s">
        <v>164</v>
      </c>
      <c r="C4721" t="s">
        <v>204</v>
      </c>
      <c r="D4721">
        <v>39</v>
      </c>
      <c r="E4721">
        <v>1</v>
      </c>
      <c r="F4721">
        <v>2</v>
      </c>
      <c r="G4721">
        <v>1.806</v>
      </c>
      <c r="H4721">
        <v>12</v>
      </c>
      <c r="I4721">
        <v>0.3</v>
      </c>
      <c r="J4721">
        <v>0</v>
      </c>
      <c r="K4721">
        <v>0</v>
      </c>
      <c r="L4721">
        <v>1</v>
      </c>
      <c r="M4721">
        <v>0.624</v>
      </c>
      <c r="N4721" t="e">
        <v>#N/A</v>
      </c>
      <c r="O4721" t="e">
        <v>#N/A</v>
      </c>
      <c r="P4721" t="e">
        <v>#N/A</v>
      </c>
      <c r="Q4721" t="e">
        <v>#N/A</v>
      </c>
      <c r="R4721" t="s">
        <v>204</v>
      </c>
      <c r="S4721">
        <v>1</v>
      </c>
      <c r="T4721">
        <v>8.6989999999999998</v>
      </c>
      <c r="U4721">
        <v>11.063000000000001</v>
      </c>
    </row>
    <row r="4722" spans="1:21" x14ac:dyDescent="0.3">
      <c r="A4722" t="s">
        <v>139</v>
      </c>
      <c r="B4722" t="s">
        <v>162</v>
      </c>
      <c r="C4722" t="s">
        <v>202</v>
      </c>
      <c r="D4722">
        <v>3</v>
      </c>
      <c r="E4722">
        <v>1</v>
      </c>
      <c r="F4722">
        <v>34</v>
      </c>
      <c r="G4722">
        <v>1.7190000000000001</v>
      </c>
      <c r="H4722">
        <v>6</v>
      </c>
      <c r="I4722">
        <v>0.15</v>
      </c>
      <c r="J4722">
        <v>0</v>
      </c>
      <c r="K4722">
        <v>0</v>
      </c>
      <c r="L4722">
        <v>1</v>
      </c>
      <c r="M4722">
        <v>0.88800000000000001</v>
      </c>
      <c r="N4722" t="e">
        <v>#N/A</v>
      </c>
      <c r="O4722" t="e">
        <v>#N/A</v>
      </c>
      <c r="P4722" t="e">
        <v>#N/A</v>
      </c>
      <c r="Q4722" t="e">
        <v>#N/A</v>
      </c>
      <c r="R4722" t="s">
        <v>810</v>
      </c>
      <c r="S4722">
        <v>0</v>
      </c>
      <c r="T4722">
        <v>5.0599999999999996</v>
      </c>
      <c r="U4722">
        <v>8.1180000000000003</v>
      </c>
    </row>
    <row r="4723" spans="1:21" x14ac:dyDescent="0.3">
      <c r="A4723" t="s">
        <v>139</v>
      </c>
      <c r="B4723" t="s">
        <v>166</v>
      </c>
      <c r="C4723" t="s">
        <v>206</v>
      </c>
      <c r="D4723">
        <v>6</v>
      </c>
      <c r="E4723">
        <v>1</v>
      </c>
      <c r="F4723">
        <v>35</v>
      </c>
      <c r="G4723">
        <v>1.625</v>
      </c>
      <c r="H4723">
        <v>7</v>
      </c>
      <c r="I4723">
        <v>0.17499999999999999</v>
      </c>
      <c r="J4723">
        <v>0</v>
      </c>
      <c r="K4723">
        <v>1</v>
      </c>
      <c r="L4723">
        <v>0</v>
      </c>
      <c r="M4723">
        <v>0.86399999999999999</v>
      </c>
      <c r="N4723" t="e">
        <v>#N/A</v>
      </c>
      <c r="O4723" t="e">
        <v>#N/A</v>
      </c>
      <c r="P4723" t="e">
        <v>#N/A</v>
      </c>
      <c r="Q4723" t="e">
        <v>#N/A</v>
      </c>
      <c r="R4723" t="s">
        <v>206</v>
      </c>
      <c r="S4723">
        <v>1</v>
      </c>
      <c r="T4723">
        <v>12.065</v>
      </c>
      <c r="U4723">
        <v>16.11</v>
      </c>
    </row>
    <row r="4724" spans="1:21" x14ac:dyDescent="0.3">
      <c r="A4724" t="s">
        <v>139</v>
      </c>
      <c r="B4724" t="s">
        <v>168</v>
      </c>
      <c r="C4724" t="s">
        <v>208</v>
      </c>
      <c r="D4724">
        <v>14</v>
      </c>
      <c r="E4724">
        <v>1</v>
      </c>
      <c r="F4724">
        <v>40</v>
      </c>
      <c r="G4724">
        <v>2.2810000000000001</v>
      </c>
      <c r="H4724">
        <v>14</v>
      </c>
      <c r="I4724">
        <v>0.35</v>
      </c>
      <c r="J4724">
        <v>0</v>
      </c>
      <c r="K4724">
        <v>1</v>
      </c>
      <c r="L4724">
        <v>0</v>
      </c>
      <c r="M4724">
        <v>0.78700000000000003</v>
      </c>
      <c r="N4724" t="e">
        <v>#N/A</v>
      </c>
      <c r="O4724" t="e">
        <v>#N/A</v>
      </c>
      <c r="P4724" t="e">
        <v>#N/A</v>
      </c>
      <c r="Q4724" t="e">
        <v>#N/A</v>
      </c>
      <c r="R4724" t="s">
        <v>172</v>
      </c>
      <c r="S4724">
        <v>0</v>
      </c>
      <c r="T4724">
        <v>12.273999999999999</v>
      </c>
      <c r="U4724">
        <v>16.922999999999998</v>
      </c>
    </row>
    <row r="4725" spans="1:21" x14ac:dyDescent="0.3">
      <c r="A4725" t="s">
        <v>139</v>
      </c>
      <c r="B4725" t="s">
        <v>186</v>
      </c>
      <c r="C4725" t="s">
        <v>226</v>
      </c>
      <c r="D4725">
        <v>29</v>
      </c>
      <c r="E4725">
        <v>1</v>
      </c>
      <c r="F4725">
        <v>53</v>
      </c>
      <c r="G4725">
        <v>4.0229999999999997</v>
      </c>
      <c r="H4725">
        <v>26</v>
      </c>
      <c r="I4725">
        <v>0.65</v>
      </c>
      <c r="J4725">
        <v>1</v>
      </c>
      <c r="K4725">
        <v>1</v>
      </c>
      <c r="L4725">
        <v>1</v>
      </c>
      <c r="M4725">
        <v>0.873</v>
      </c>
      <c r="N4725" t="e">
        <v>#N/A</v>
      </c>
      <c r="O4725" t="e">
        <v>#N/A</v>
      </c>
      <c r="P4725" t="e">
        <v>#N/A</v>
      </c>
      <c r="Q4725" t="e">
        <v>#N/A</v>
      </c>
      <c r="R4725" t="s">
        <v>226</v>
      </c>
      <c r="S4725">
        <v>1</v>
      </c>
      <c r="T4725">
        <v>3.2639999999999998</v>
      </c>
      <c r="U4725">
        <v>8.0850000000000009</v>
      </c>
    </row>
    <row r="4726" spans="1:21" x14ac:dyDescent="0.3">
      <c r="A4726" t="s">
        <v>139</v>
      </c>
      <c r="B4726" t="s">
        <v>164</v>
      </c>
      <c r="C4726" t="s">
        <v>204</v>
      </c>
      <c r="D4726">
        <v>13</v>
      </c>
      <c r="E4726">
        <v>1</v>
      </c>
      <c r="F4726">
        <v>40</v>
      </c>
      <c r="G4726">
        <v>2.9449999999999998</v>
      </c>
      <c r="H4726">
        <v>12</v>
      </c>
      <c r="I4726">
        <v>0.3</v>
      </c>
      <c r="J4726">
        <v>0</v>
      </c>
      <c r="K4726">
        <v>0</v>
      </c>
      <c r="L4726">
        <v>1</v>
      </c>
      <c r="M4726">
        <v>1.0629999999999999</v>
      </c>
      <c r="N4726" t="e">
        <v>#N/A</v>
      </c>
      <c r="O4726" t="e">
        <v>#N/A</v>
      </c>
      <c r="P4726" t="e">
        <v>#N/A</v>
      </c>
      <c r="Q4726" t="e">
        <v>#N/A</v>
      </c>
      <c r="R4726" t="s">
        <v>810</v>
      </c>
      <c r="S4726">
        <v>0</v>
      </c>
      <c r="T4726">
        <v>2.254</v>
      </c>
      <c r="U4726">
        <v>5.3680000000000003</v>
      </c>
    </row>
    <row r="4727" spans="1:21" x14ac:dyDescent="0.3">
      <c r="A4727" t="s">
        <v>139</v>
      </c>
      <c r="B4727" t="s">
        <v>195</v>
      </c>
      <c r="C4727" t="s">
        <v>235</v>
      </c>
      <c r="D4727">
        <v>10</v>
      </c>
      <c r="E4727">
        <v>1</v>
      </c>
      <c r="F4727">
        <v>47</v>
      </c>
      <c r="G4727">
        <v>1.4350000000000001</v>
      </c>
      <c r="H4727">
        <v>23</v>
      </c>
      <c r="I4727">
        <v>0.57499999999999996</v>
      </c>
      <c r="J4727">
        <v>0</v>
      </c>
      <c r="K4727">
        <v>0</v>
      </c>
      <c r="L4727">
        <v>1</v>
      </c>
      <c r="M4727">
        <v>0.64200000000000002</v>
      </c>
      <c r="N4727" t="e">
        <v>#N/A</v>
      </c>
      <c r="O4727" t="e">
        <v>#N/A</v>
      </c>
      <c r="P4727" t="e">
        <v>#N/A</v>
      </c>
      <c r="Q4727" t="e">
        <v>#N/A</v>
      </c>
      <c r="R4727" t="s">
        <v>177</v>
      </c>
      <c r="S4727">
        <v>0</v>
      </c>
      <c r="T4727">
        <v>17.442</v>
      </c>
      <c r="U4727">
        <v>20.75</v>
      </c>
    </row>
    <row r="4728" spans="1:21" x14ac:dyDescent="0.3">
      <c r="A4728" t="s">
        <v>139</v>
      </c>
      <c r="B4728" t="s">
        <v>188</v>
      </c>
      <c r="C4728" t="s">
        <v>228</v>
      </c>
      <c r="D4728">
        <v>12</v>
      </c>
      <c r="E4728">
        <v>1</v>
      </c>
      <c r="F4728">
        <v>58</v>
      </c>
      <c r="G4728">
        <v>2.492</v>
      </c>
      <c r="H4728">
        <v>32</v>
      </c>
      <c r="I4728">
        <v>0.8</v>
      </c>
      <c r="J4728">
        <v>1</v>
      </c>
      <c r="K4728">
        <v>0</v>
      </c>
      <c r="L4728">
        <v>0</v>
      </c>
      <c r="M4728">
        <v>1.61</v>
      </c>
      <c r="N4728" t="e">
        <v>#N/A</v>
      </c>
      <c r="O4728" t="e">
        <v>#N/A</v>
      </c>
      <c r="P4728" t="e">
        <v>#N/A</v>
      </c>
      <c r="Q4728" t="e">
        <v>#N/A</v>
      </c>
      <c r="R4728" t="s">
        <v>170</v>
      </c>
      <c r="S4728">
        <v>0</v>
      </c>
      <c r="T4728">
        <v>18.300999999999998</v>
      </c>
      <c r="U4728">
        <v>21.731999999999999</v>
      </c>
    </row>
    <row r="4729" spans="1:21" x14ac:dyDescent="0.3">
      <c r="A4729" t="s">
        <v>139</v>
      </c>
      <c r="B4729" t="s">
        <v>187</v>
      </c>
      <c r="C4729" t="s">
        <v>227</v>
      </c>
      <c r="D4729">
        <v>15</v>
      </c>
      <c r="E4729">
        <v>1</v>
      </c>
      <c r="F4729">
        <v>42</v>
      </c>
      <c r="G4729">
        <v>2.218</v>
      </c>
      <c r="H4729">
        <v>16</v>
      </c>
      <c r="I4729">
        <v>0.4</v>
      </c>
      <c r="J4729">
        <v>0</v>
      </c>
      <c r="K4729">
        <v>1</v>
      </c>
      <c r="L4729">
        <v>0</v>
      </c>
      <c r="M4729">
        <v>1.413</v>
      </c>
      <c r="N4729" t="e">
        <v>#N/A</v>
      </c>
      <c r="O4729" t="e">
        <v>#N/A</v>
      </c>
      <c r="P4729" t="e">
        <v>#N/A</v>
      </c>
      <c r="Q4729" t="e">
        <v>#N/A</v>
      </c>
      <c r="R4729" t="s">
        <v>1017</v>
      </c>
      <c r="S4729">
        <v>0</v>
      </c>
      <c r="T4729">
        <v>2.4079999999999999</v>
      </c>
      <c r="U4729">
        <v>5.7590000000000003</v>
      </c>
    </row>
    <row r="4730" spans="1:21" x14ac:dyDescent="0.3">
      <c r="A4730" t="s">
        <v>139</v>
      </c>
      <c r="B4730" t="s">
        <v>159</v>
      </c>
      <c r="C4730" t="s">
        <v>199</v>
      </c>
      <c r="D4730">
        <v>26</v>
      </c>
      <c r="E4730">
        <v>1</v>
      </c>
      <c r="F4730">
        <v>63</v>
      </c>
      <c r="G4730">
        <v>1.569</v>
      </c>
      <c r="H4730">
        <v>35</v>
      </c>
      <c r="I4730">
        <v>0.875</v>
      </c>
      <c r="J4730">
        <v>1</v>
      </c>
      <c r="K4730">
        <v>1</v>
      </c>
      <c r="L4730">
        <v>1</v>
      </c>
      <c r="M4730">
        <v>1.141</v>
      </c>
      <c r="N4730" t="e">
        <v>#N/A</v>
      </c>
      <c r="O4730" t="e">
        <v>#N/A</v>
      </c>
      <c r="P4730" t="e">
        <v>#N/A</v>
      </c>
      <c r="Q4730" t="e">
        <v>#N/A</v>
      </c>
      <c r="R4730" t="s">
        <v>170</v>
      </c>
      <c r="S4730">
        <v>0</v>
      </c>
      <c r="T4730">
        <v>6.9530000000000003</v>
      </c>
      <c r="U4730">
        <v>10.548</v>
      </c>
    </row>
    <row r="4731" spans="1:21" x14ac:dyDescent="0.3">
      <c r="A4731" t="s">
        <v>139</v>
      </c>
      <c r="B4731" t="s">
        <v>157</v>
      </c>
      <c r="C4731" t="s">
        <v>197</v>
      </c>
      <c r="D4731">
        <v>16</v>
      </c>
      <c r="E4731">
        <v>1</v>
      </c>
      <c r="F4731">
        <v>42</v>
      </c>
      <c r="G4731">
        <v>1.3129999999999999</v>
      </c>
      <c r="H4731">
        <v>15</v>
      </c>
      <c r="I4731">
        <v>0.375</v>
      </c>
      <c r="J4731">
        <v>0</v>
      </c>
      <c r="K4731">
        <v>1</v>
      </c>
      <c r="L4731">
        <v>0</v>
      </c>
      <c r="M4731">
        <v>0.92700000000000005</v>
      </c>
      <c r="N4731" t="e">
        <v>#N/A</v>
      </c>
      <c r="O4731" t="e">
        <v>#N/A</v>
      </c>
      <c r="P4731" t="e">
        <v>#N/A</v>
      </c>
      <c r="Q4731" t="e">
        <v>#N/A</v>
      </c>
      <c r="R4731" t="s">
        <v>197</v>
      </c>
      <c r="S4731">
        <v>1</v>
      </c>
      <c r="T4731">
        <v>5.7460000000000004</v>
      </c>
      <c r="U4731">
        <v>8.4450000000000003</v>
      </c>
    </row>
    <row r="4732" spans="1:21" x14ac:dyDescent="0.3">
      <c r="A4732" t="s">
        <v>139</v>
      </c>
      <c r="B4732" t="s">
        <v>190</v>
      </c>
      <c r="C4732" t="s">
        <v>230</v>
      </c>
      <c r="D4732">
        <v>23</v>
      </c>
      <c r="E4732">
        <v>1</v>
      </c>
      <c r="F4732">
        <v>36</v>
      </c>
      <c r="G4732">
        <v>2.31</v>
      </c>
      <c r="H4732">
        <v>8</v>
      </c>
      <c r="I4732">
        <v>0.2</v>
      </c>
      <c r="J4732">
        <v>0</v>
      </c>
      <c r="K4732">
        <v>0</v>
      </c>
      <c r="L4732">
        <v>1</v>
      </c>
      <c r="M4732">
        <v>0.90800000000000003</v>
      </c>
      <c r="N4732" t="e">
        <v>#N/A</v>
      </c>
      <c r="O4732" t="e">
        <v>#N/A</v>
      </c>
      <c r="P4732" t="e">
        <v>#N/A</v>
      </c>
      <c r="Q4732" t="e">
        <v>#N/A</v>
      </c>
      <c r="R4732" t="s">
        <v>196</v>
      </c>
      <c r="S4732">
        <v>0</v>
      </c>
      <c r="T4732">
        <v>13.055</v>
      </c>
      <c r="U4732">
        <v>15.96</v>
      </c>
    </row>
    <row r="4733" spans="1:21" x14ac:dyDescent="0.3">
      <c r="A4733" t="s">
        <v>139</v>
      </c>
      <c r="B4733" t="s">
        <v>182</v>
      </c>
      <c r="C4733" t="s">
        <v>222</v>
      </c>
      <c r="D4733">
        <v>25</v>
      </c>
      <c r="E4733">
        <v>1</v>
      </c>
      <c r="F4733">
        <v>56</v>
      </c>
      <c r="G4733">
        <v>2.2730000000000001</v>
      </c>
      <c r="H4733">
        <v>28</v>
      </c>
      <c r="I4733">
        <v>0.7</v>
      </c>
      <c r="J4733">
        <v>1</v>
      </c>
      <c r="K4733">
        <v>1</v>
      </c>
      <c r="L4733">
        <v>1</v>
      </c>
      <c r="M4733">
        <v>0.88200000000000001</v>
      </c>
      <c r="N4733" t="e">
        <v>#N/A</v>
      </c>
      <c r="O4733" t="e">
        <v>#N/A</v>
      </c>
      <c r="P4733" t="e">
        <v>#N/A</v>
      </c>
      <c r="Q4733" t="e">
        <v>#N/A</v>
      </c>
      <c r="R4733" t="s">
        <v>1105</v>
      </c>
      <c r="S4733">
        <v>0</v>
      </c>
      <c r="T4733">
        <v>2.286</v>
      </c>
      <c r="U4733">
        <v>5.0780000000000003</v>
      </c>
    </row>
    <row r="4734" spans="1:21" x14ac:dyDescent="0.3">
      <c r="A4734" t="s">
        <v>139</v>
      </c>
      <c r="B4734" t="s">
        <v>174</v>
      </c>
      <c r="C4734" t="s">
        <v>214</v>
      </c>
      <c r="D4734">
        <v>38</v>
      </c>
      <c r="E4734">
        <v>1</v>
      </c>
      <c r="F4734">
        <v>29</v>
      </c>
      <c r="G4734">
        <v>2.0150000000000001</v>
      </c>
      <c r="H4734">
        <v>2</v>
      </c>
      <c r="I4734">
        <v>0.05</v>
      </c>
      <c r="J4734">
        <v>0</v>
      </c>
      <c r="K4734">
        <v>0</v>
      </c>
      <c r="L4734">
        <v>1</v>
      </c>
      <c r="M4734">
        <v>0.74099999999999999</v>
      </c>
      <c r="N4734" t="e">
        <v>#N/A</v>
      </c>
      <c r="O4734" t="e">
        <v>#N/A</v>
      </c>
      <c r="P4734" t="e">
        <v>#N/A</v>
      </c>
      <c r="Q4734" t="e">
        <v>#N/A</v>
      </c>
      <c r="R4734" t="s">
        <v>234</v>
      </c>
      <c r="S4734">
        <v>0</v>
      </c>
      <c r="T4734">
        <v>7.11</v>
      </c>
      <c r="U4734">
        <v>11.287000000000001</v>
      </c>
    </row>
    <row r="4735" spans="1:21" x14ac:dyDescent="0.3">
      <c r="A4735" t="s">
        <v>139</v>
      </c>
      <c r="B4735" t="s">
        <v>173</v>
      </c>
      <c r="C4735" t="s">
        <v>213</v>
      </c>
      <c r="D4735">
        <v>19</v>
      </c>
      <c r="E4735">
        <v>1</v>
      </c>
      <c r="F4735">
        <v>39</v>
      </c>
      <c r="G4735">
        <v>1.601</v>
      </c>
      <c r="H4735">
        <v>11</v>
      </c>
      <c r="I4735">
        <v>0.27500000000000002</v>
      </c>
      <c r="J4735">
        <v>0</v>
      </c>
      <c r="K4735">
        <v>1</v>
      </c>
      <c r="L4735">
        <v>0</v>
      </c>
      <c r="M4735">
        <v>0.59299999999999997</v>
      </c>
      <c r="N4735" t="e">
        <v>#N/A</v>
      </c>
      <c r="O4735" t="e">
        <v>#N/A</v>
      </c>
      <c r="P4735" t="e">
        <v>#N/A</v>
      </c>
      <c r="Q4735" t="e">
        <v>#N/A</v>
      </c>
      <c r="R4735" t="s">
        <v>168</v>
      </c>
      <c r="S4735">
        <v>0</v>
      </c>
      <c r="T4735">
        <v>5.6779999999999999</v>
      </c>
      <c r="U4735">
        <v>8.8729999999999993</v>
      </c>
    </row>
    <row r="4736" spans="1:21" x14ac:dyDescent="0.3">
      <c r="A4736" t="s">
        <v>139</v>
      </c>
      <c r="B4736" t="s">
        <v>170</v>
      </c>
      <c r="C4736" t="s">
        <v>210</v>
      </c>
      <c r="D4736">
        <v>4</v>
      </c>
      <c r="E4736">
        <v>1</v>
      </c>
      <c r="F4736">
        <v>56</v>
      </c>
      <c r="G4736">
        <v>2.7810000000000001</v>
      </c>
      <c r="H4736">
        <v>29</v>
      </c>
      <c r="I4736">
        <v>0.72499999999999998</v>
      </c>
      <c r="J4736">
        <v>1</v>
      </c>
      <c r="K4736">
        <v>1</v>
      </c>
      <c r="L4736">
        <v>1</v>
      </c>
      <c r="M4736">
        <v>1.131</v>
      </c>
      <c r="N4736" t="e">
        <v>#N/A</v>
      </c>
      <c r="O4736" t="e">
        <v>#N/A</v>
      </c>
      <c r="P4736" t="e">
        <v>#N/A</v>
      </c>
      <c r="Q4736" t="e">
        <v>#N/A</v>
      </c>
      <c r="R4736" t="s">
        <v>210</v>
      </c>
      <c r="S4736">
        <v>1</v>
      </c>
      <c r="T4736">
        <v>16.140999999999998</v>
      </c>
      <c r="U4736">
        <v>19.780999999999999</v>
      </c>
    </row>
    <row r="4737" spans="1:21" x14ac:dyDescent="0.3">
      <c r="A4737" t="s">
        <v>139</v>
      </c>
      <c r="B4737" t="s">
        <v>171</v>
      </c>
      <c r="C4737" t="s">
        <v>211</v>
      </c>
      <c r="D4737">
        <v>36</v>
      </c>
      <c r="E4737">
        <v>1</v>
      </c>
      <c r="F4737">
        <v>55</v>
      </c>
      <c r="G4737">
        <v>2.609</v>
      </c>
      <c r="H4737">
        <v>27</v>
      </c>
      <c r="I4737">
        <v>0.67500000000000004</v>
      </c>
      <c r="J4737">
        <v>1</v>
      </c>
      <c r="K4737">
        <v>0</v>
      </c>
      <c r="L4737">
        <v>0</v>
      </c>
      <c r="M4737">
        <v>1.0389999999999999</v>
      </c>
      <c r="N4737" t="e">
        <v>#N/A</v>
      </c>
      <c r="O4737" t="e">
        <v>#N/A</v>
      </c>
      <c r="P4737" t="e">
        <v>#N/A</v>
      </c>
      <c r="Q4737" t="e">
        <v>#N/A</v>
      </c>
      <c r="R4737" t="s">
        <v>234</v>
      </c>
      <c r="S4737">
        <v>0</v>
      </c>
      <c r="T4737">
        <v>15.122</v>
      </c>
      <c r="U4737">
        <v>18.451000000000001</v>
      </c>
    </row>
    <row r="4738" spans="1:21" x14ac:dyDescent="0.3">
      <c r="A4738" t="s">
        <v>139</v>
      </c>
      <c r="B4738" t="s">
        <v>176</v>
      </c>
      <c r="C4738" t="s">
        <v>216</v>
      </c>
      <c r="D4738">
        <v>30</v>
      </c>
      <c r="E4738">
        <v>1</v>
      </c>
      <c r="F4738">
        <v>26</v>
      </c>
      <c r="G4738">
        <v>1.7869999999999999</v>
      </c>
      <c r="H4738">
        <v>1</v>
      </c>
      <c r="I4738">
        <v>2.5000000000000001E-2</v>
      </c>
      <c r="J4738">
        <v>0</v>
      </c>
      <c r="K4738">
        <v>1</v>
      </c>
      <c r="L4738">
        <v>0</v>
      </c>
      <c r="M4738">
        <v>0.875</v>
      </c>
      <c r="N4738" t="e">
        <v>#N/A</v>
      </c>
      <c r="O4738" t="e">
        <v>#N/A</v>
      </c>
      <c r="P4738" t="e">
        <v>#N/A</v>
      </c>
      <c r="Q4738" t="e">
        <v>#N/A</v>
      </c>
      <c r="R4738" t="s">
        <v>202</v>
      </c>
      <c r="S4738">
        <v>0</v>
      </c>
      <c r="T4738">
        <v>3.8559999999999999</v>
      </c>
      <c r="U4738">
        <v>8.1039999999999992</v>
      </c>
    </row>
    <row r="4739" spans="1:21" x14ac:dyDescent="0.3">
      <c r="A4739" t="s">
        <v>139</v>
      </c>
      <c r="B4739" t="s">
        <v>177</v>
      </c>
      <c r="C4739" t="s">
        <v>217</v>
      </c>
      <c r="D4739">
        <v>22</v>
      </c>
      <c r="E4739">
        <v>1</v>
      </c>
      <c r="F4739">
        <v>43</v>
      </c>
      <c r="G4739">
        <v>2.2970000000000002</v>
      </c>
      <c r="H4739">
        <v>18</v>
      </c>
      <c r="I4739">
        <v>0.45</v>
      </c>
      <c r="J4739">
        <v>0</v>
      </c>
      <c r="K4739">
        <v>1</v>
      </c>
      <c r="L4739">
        <v>0</v>
      </c>
      <c r="M4739">
        <v>0.90700000000000003</v>
      </c>
      <c r="N4739" t="e">
        <v>#N/A</v>
      </c>
      <c r="O4739" t="e">
        <v>#N/A</v>
      </c>
      <c r="P4739" t="e">
        <v>#N/A</v>
      </c>
      <c r="Q4739" t="e">
        <v>#N/A</v>
      </c>
      <c r="R4739" t="s">
        <v>182</v>
      </c>
      <c r="S4739">
        <v>0</v>
      </c>
      <c r="T4739">
        <v>10.496</v>
      </c>
      <c r="U4739">
        <v>14.747999999999999</v>
      </c>
    </row>
    <row r="4740" spans="1:21" x14ac:dyDescent="0.3">
      <c r="A4740" t="s">
        <v>139</v>
      </c>
      <c r="B4740" t="s">
        <v>163</v>
      </c>
      <c r="C4740" t="s">
        <v>203</v>
      </c>
      <c r="D4740">
        <v>34</v>
      </c>
      <c r="E4740">
        <v>1</v>
      </c>
      <c r="F4740">
        <v>65</v>
      </c>
      <c r="G4740">
        <v>1.5640000000000001</v>
      </c>
      <c r="H4740">
        <v>37</v>
      </c>
      <c r="I4740">
        <v>0.92500000000000004</v>
      </c>
      <c r="J4740">
        <v>1</v>
      </c>
      <c r="K4740">
        <v>0</v>
      </c>
      <c r="L4740">
        <v>0</v>
      </c>
      <c r="M4740">
        <v>7.2270000000000003</v>
      </c>
      <c r="N4740" t="e">
        <v>#N/A</v>
      </c>
      <c r="O4740" t="e">
        <v>#N/A</v>
      </c>
      <c r="P4740" t="e">
        <v>#N/A</v>
      </c>
      <c r="Q4740" t="e">
        <v>#N/A</v>
      </c>
      <c r="R4740" t="s">
        <v>180</v>
      </c>
      <c r="S4740">
        <v>0</v>
      </c>
      <c r="T4740">
        <v>2.0539999999999998</v>
      </c>
      <c r="U4740">
        <v>4.2160000000000002</v>
      </c>
    </row>
    <row r="4741" spans="1:21" x14ac:dyDescent="0.3">
      <c r="A4741" t="s">
        <v>139</v>
      </c>
      <c r="B4741" t="s">
        <v>183</v>
      </c>
      <c r="C4741" t="s">
        <v>223</v>
      </c>
      <c r="D4741">
        <v>33</v>
      </c>
      <c r="E4741">
        <v>1</v>
      </c>
      <c r="F4741">
        <v>36</v>
      </c>
      <c r="G4741">
        <v>2.7170000000000001</v>
      </c>
      <c r="H4741">
        <v>9</v>
      </c>
      <c r="I4741">
        <v>0.22500000000000001</v>
      </c>
      <c r="J4741">
        <v>0</v>
      </c>
      <c r="K4741">
        <v>1</v>
      </c>
      <c r="L4741">
        <v>0</v>
      </c>
      <c r="M4741">
        <v>0.999</v>
      </c>
      <c r="N4741" t="e">
        <v>#N/A</v>
      </c>
      <c r="O4741" t="e">
        <v>#N/A</v>
      </c>
      <c r="P4741" t="e">
        <v>#N/A</v>
      </c>
      <c r="Q4741" t="e">
        <v>#N/A</v>
      </c>
      <c r="R4741" t="s">
        <v>166</v>
      </c>
      <c r="S4741">
        <v>0</v>
      </c>
      <c r="T4741">
        <v>1.7929999999999999</v>
      </c>
      <c r="U4741">
        <v>6.3319999999999999</v>
      </c>
    </row>
    <row r="4742" spans="1:21" x14ac:dyDescent="0.3">
      <c r="A4742" t="s">
        <v>139</v>
      </c>
      <c r="B4742" t="s">
        <v>185</v>
      </c>
      <c r="C4742" t="s">
        <v>225</v>
      </c>
      <c r="D4742">
        <v>40</v>
      </c>
      <c r="E4742">
        <v>1</v>
      </c>
      <c r="F4742">
        <v>65</v>
      </c>
      <c r="G4742">
        <v>8.3680000000000003</v>
      </c>
      <c r="H4742">
        <v>36</v>
      </c>
      <c r="I4742">
        <v>0.9</v>
      </c>
      <c r="J4742">
        <v>1</v>
      </c>
      <c r="K4742">
        <v>1</v>
      </c>
      <c r="L4742">
        <v>1</v>
      </c>
      <c r="M4742">
        <v>11.957000000000001</v>
      </c>
      <c r="N4742" t="e">
        <v>#N/A</v>
      </c>
      <c r="O4742" t="e">
        <v>#N/A</v>
      </c>
      <c r="P4742" t="e">
        <v>#N/A</v>
      </c>
      <c r="Q4742" t="e">
        <v>#N/A</v>
      </c>
      <c r="R4742" t="s">
        <v>1106</v>
      </c>
      <c r="S4742">
        <v>0</v>
      </c>
      <c r="T4742">
        <v>4.952</v>
      </c>
      <c r="U4742">
        <v>7.9859999999999998</v>
      </c>
    </row>
    <row r="4743" spans="1:21" x14ac:dyDescent="0.3">
      <c r="A4743" t="s">
        <v>139</v>
      </c>
      <c r="B4743" t="s">
        <v>191</v>
      </c>
      <c r="C4743" t="s">
        <v>231</v>
      </c>
      <c r="D4743">
        <v>8</v>
      </c>
      <c r="E4743">
        <v>1</v>
      </c>
      <c r="F4743">
        <v>56</v>
      </c>
      <c r="G4743">
        <v>1.641</v>
      </c>
      <c r="H4743">
        <v>31</v>
      </c>
      <c r="I4743">
        <v>0.77500000000000002</v>
      </c>
      <c r="J4743">
        <v>1</v>
      </c>
      <c r="K4743">
        <v>0</v>
      </c>
      <c r="L4743">
        <v>0</v>
      </c>
      <c r="M4743">
        <v>0.76800000000000002</v>
      </c>
      <c r="N4743" t="e">
        <v>#N/A</v>
      </c>
      <c r="O4743" t="e">
        <v>#N/A</v>
      </c>
      <c r="P4743" t="e">
        <v>#N/A</v>
      </c>
      <c r="Q4743" t="e">
        <v>#N/A</v>
      </c>
      <c r="R4743" t="s">
        <v>1107</v>
      </c>
      <c r="S4743">
        <v>0</v>
      </c>
      <c r="T4743">
        <v>3.5659999999999998</v>
      </c>
      <c r="U4743">
        <v>6.5910000000000002</v>
      </c>
    </row>
    <row r="4744" spans="1:21" x14ac:dyDescent="0.3">
      <c r="A4744" t="s">
        <v>139</v>
      </c>
      <c r="B4744" t="s">
        <v>181</v>
      </c>
      <c r="C4744" t="s">
        <v>221</v>
      </c>
      <c r="D4744">
        <v>9</v>
      </c>
      <c r="E4744">
        <v>1</v>
      </c>
      <c r="F4744">
        <v>49</v>
      </c>
      <c r="G4744">
        <v>2.5169999999999999</v>
      </c>
      <c r="H4744">
        <v>25</v>
      </c>
      <c r="I4744">
        <v>0.625</v>
      </c>
      <c r="J4744">
        <v>1</v>
      </c>
      <c r="K4744">
        <v>1</v>
      </c>
      <c r="L4744">
        <v>1</v>
      </c>
      <c r="M4744">
        <v>0.83499999999999996</v>
      </c>
      <c r="N4744" t="e">
        <v>#N/A</v>
      </c>
      <c r="O4744" t="e">
        <v>#N/A</v>
      </c>
      <c r="P4744" t="e">
        <v>#N/A</v>
      </c>
      <c r="Q4744" t="e">
        <v>#N/A</v>
      </c>
      <c r="R4744" t="s">
        <v>332</v>
      </c>
      <c r="S4744">
        <v>0</v>
      </c>
      <c r="T4744">
        <v>22.760999999999999</v>
      </c>
      <c r="U4744">
        <v>25.591999999999999</v>
      </c>
    </row>
    <row r="4745" spans="1:21" x14ac:dyDescent="0.3">
      <c r="A4745" t="s">
        <v>139</v>
      </c>
      <c r="B4745" t="s">
        <v>189</v>
      </c>
      <c r="C4745" t="s">
        <v>229</v>
      </c>
      <c r="D4745">
        <v>17</v>
      </c>
      <c r="E4745">
        <v>1</v>
      </c>
      <c r="F4745">
        <v>33</v>
      </c>
      <c r="G4745">
        <v>1.327</v>
      </c>
      <c r="H4745">
        <v>5</v>
      </c>
      <c r="I4745">
        <v>0.125</v>
      </c>
      <c r="J4745">
        <v>0</v>
      </c>
      <c r="K4745">
        <v>0</v>
      </c>
      <c r="L4745">
        <v>1</v>
      </c>
      <c r="M4745">
        <v>0.89700000000000002</v>
      </c>
      <c r="N4745" t="e">
        <v>#N/A</v>
      </c>
      <c r="O4745" t="e">
        <v>#N/A</v>
      </c>
      <c r="P4745" t="e">
        <v>#N/A</v>
      </c>
      <c r="Q4745" t="e">
        <v>#N/A</v>
      </c>
      <c r="R4745" t="s">
        <v>219</v>
      </c>
      <c r="S4745">
        <v>0</v>
      </c>
      <c r="T4745">
        <v>10.779</v>
      </c>
      <c r="U4745">
        <v>14.196</v>
      </c>
    </row>
    <row r="4746" spans="1:21" x14ac:dyDescent="0.3">
      <c r="A4746" t="s">
        <v>139</v>
      </c>
      <c r="B4746" t="s">
        <v>172</v>
      </c>
      <c r="C4746" t="s">
        <v>212</v>
      </c>
      <c r="D4746">
        <v>39</v>
      </c>
      <c r="E4746">
        <v>1</v>
      </c>
      <c r="F4746">
        <v>43</v>
      </c>
      <c r="G4746">
        <v>1.982</v>
      </c>
      <c r="H4746">
        <v>19</v>
      </c>
      <c r="I4746">
        <v>0.47499999999999998</v>
      </c>
      <c r="J4746">
        <v>1</v>
      </c>
      <c r="K4746">
        <v>0</v>
      </c>
      <c r="L4746">
        <v>0</v>
      </c>
      <c r="M4746">
        <v>0.94599999999999995</v>
      </c>
      <c r="N4746" t="e">
        <v>#N/A</v>
      </c>
      <c r="O4746" t="e">
        <v>#N/A</v>
      </c>
      <c r="P4746" t="e">
        <v>#N/A</v>
      </c>
      <c r="Q4746" t="e">
        <v>#N/A</v>
      </c>
      <c r="R4746" t="s">
        <v>194</v>
      </c>
      <c r="S4746">
        <v>0</v>
      </c>
      <c r="T4746">
        <v>18.646000000000001</v>
      </c>
      <c r="U4746">
        <v>22.515999999999998</v>
      </c>
    </row>
    <row r="4747" spans="1:21" x14ac:dyDescent="0.3">
      <c r="A4747" t="s">
        <v>139</v>
      </c>
      <c r="B4747" t="s">
        <v>160</v>
      </c>
      <c r="C4747" t="s">
        <v>200</v>
      </c>
      <c r="D4747">
        <v>32</v>
      </c>
      <c r="E4747">
        <v>1</v>
      </c>
      <c r="F4747">
        <v>68</v>
      </c>
      <c r="G4747">
        <v>2.4929999999999999</v>
      </c>
      <c r="H4747">
        <v>39</v>
      </c>
      <c r="I4747">
        <v>0.97499999999999998</v>
      </c>
      <c r="J4747">
        <v>1</v>
      </c>
      <c r="K4747">
        <v>0</v>
      </c>
      <c r="L4747">
        <v>0</v>
      </c>
      <c r="M4747">
        <v>1.1399999999999999</v>
      </c>
      <c r="N4747" t="e">
        <v>#N/A</v>
      </c>
      <c r="O4747" t="e">
        <v>#N/A</v>
      </c>
      <c r="P4747" t="e">
        <v>#N/A</v>
      </c>
      <c r="Q4747" t="e">
        <v>#N/A</v>
      </c>
      <c r="R4747" t="s">
        <v>230</v>
      </c>
      <c r="S4747">
        <v>0</v>
      </c>
      <c r="T4747">
        <v>6.4509999999999996</v>
      </c>
      <c r="U4747">
        <v>9.6189999999999998</v>
      </c>
    </row>
    <row r="4748" spans="1:21" x14ac:dyDescent="0.3">
      <c r="A4748" t="s">
        <v>139</v>
      </c>
      <c r="B4748" t="s">
        <v>178</v>
      </c>
      <c r="C4748" t="s">
        <v>218</v>
      </c>
      <c r="D4748">
        <v>27</v>
      </c>
      <c r="E4748">
        <v>1</v>
      </c>
      <c r="F4748">
        <v>40</v>
      </c>
      <c r="G4748">
        <v>1.343</v>
      </c>
      <c r="H4748">
        <v>13</v>
      </c>
      <c r="I4748">
        <v>0.32500000000000001</v>
      </c>
      <c r="J4748">
        <v>0</v>
      </c>
      <c r="K4748">
        <v>0</v>
      </c>
      <c r="L4748">
        <v>1</v>
      </c>
      <c r="M4748">
        <v>0.872</v>
      </c>
      <c r="N4748" t="e">
        <v>#N/A</v>
      </c>
      <c r="O4748" t="e">
        <v>#N/A</v>
      </c>
      <c r="P4748" t="e">
        <v>#N/A</v>
      </c>
      <c r="Q4748" t="e">
        <v>#N/A</v>
      </c>
      <c r="R4748" t="s">
        <v>218</v>
      </c>
      <c r="S4748">
        <v>1</v>
      </c>
      <c r="T4748">
        <v>7.665</v>
      </c>
      <c r="U4748">
        <v>11.473000000000001</v>
      </c>
    </row>
    <row r="4749" spans="1:21" x14ac:dyDescent="0.3">
      <c r="A4749" t="s">
        <v>139</v>
      </c>
      <c r="B4749" t="s">
        <v>169</v>
      </c>
      <c r="C4749" t="s">
        <v>209</v>
      </c>
      <c r="D4749">
        <v>28</v>
      </c>
      <c r="E4749">
        <v>1</v>
      </c>
      <c r="F4749">
        <v>47</v>
      </c>
      <c r="G4749">
        <v>2.2730000000000001</v>
      </c>
      <c r="H4749">
        <v>24</v>
      </c>
      <c r="I4749">
        <v>0.6</v>
      </c>
      <c r="J4749">
        <v>1</v>
      </c>
      <c r="K4749">
        <v>0</v>
      </c>
      <c r="L4749">
        <v>0</v>
      </c>
      <c r="M4749">
        <v>0.71099999999999997</v>
      </c>
      <c r="N4749" t="e">
        <v>#N/A</v>
      </c>
      <c r="O4749" t="e">
        <v>#N/A</v>
      </c>
      <c r="P4749" t="e">
        <v>#N/A</v>
      </c>
      <c r="Q4749" t="e">
        <v>#N/A</v>
      </c>
      <c r="R4749" t="s">
        <v>275</v>
      </c>
      <c r="S4749">
        <v>0</v>
      </c>
      <c r="T4749">
        <v>2.0190000000000001</v>
      </c>
      <c r="U4749">
        <v>4.05</v>
      </c>
    </row>
    <row r="4750" spans="1:21" x14ac:dyDescent="0.3">
      <c r="A4750" t="s">
        <v>139</v>
      </c>
      <c r="B4750" t="s">
        <v>179</v>
      </c>
      <c r="C4750" t="s">
        <v>219</v>
      </c>
      <c r="D4750">
        <v>20</v>
      </c>
      <c r="E4750">
        <v>1</v>
      </c>
      <c r="F4750">
        <v>69</v>
      </c>
      <c r="G4750">
        <v>2.7810000000000001</v>
      </c>
      <c r="H4750">
        <v>40</v>
      </c>
      <c r="I4750">
        <v>1</v>
      </c>
      <c r="J4750">
        <v>1</v>
      </c>
      <c r="K4750">
        <v>1</v>
      </c>
      <c r="L4750">
        <v>1</v>
      </c>
      <c r="M4750">
        <v>7.0579999999999998</v>
      </c>
      <c r="N4750" t="e">
        <v>#N/A</v>
      </c>
      <c r="O4750" t="e">
        <v>#N/A</v>
      </c>
      <c r="P4750" t="e">
        <v>#N/A</v>
      </c>
      <c r="Q4750" t="e">
        <v>#N/A</v>
      </c>
      <c r="R4750" t="s">
        <v>1108</v>
      </c>
      <c r="S4750">
        <v>0</v>
      </c>
      <c r="T4750">
        <v>2.2519999999999998</v>
      </c>
      <c r="U4750">
        <v>8.1180000000000003</v>
      </c>
    </row>
    <row r="4751" spans="1:21" x14ac:dyDescent="0.3">
      <c r="A4751" t="s">
        <v>139</v>
      </c>
      <c r="B4751" t="s">
        <v>165</v>
      </c>
      <c r="C4751" t="s">
        <v>205</v>
      </c>
      <c r="D4751">
        <v>11</v>
      </c>
      <c r="E4751">
        <v>1</v>
      </c>
      <c r="F4751">
        <v>45</v>
      </c>
      <c r="G4751">
        <v>1.762</v>
      </c>
      <c r="H4751">
        <v>21</v>
      </c>
      <c r="I4751">
        <v>0.52500000000000002</v>
      </c>
      <c r="J4751">
        <v>1</v>
      </c>
      <c r="K4751">
        <v>0</v>
      </c>
      <c r="L4751">
        <v>0</v>
      </c>
      <c r="M4751">
        <v>0.65600000000000003</v>
      </c>
      <c r="N4751" t="e">
        <v>#N/A</v>
      </c>
      <c r="O4751" t="e">
        <v>#N/A</v>
      </c>
      <c r="P4751" t="e">
        <v>#N/A</v>
      </c>
      <c r="Q4751" t="e">
        <v>#N/A</v>
      </c>
      <c r="R4751" t="s">
        <v>199</v>
      </c>
      <c r="S4751">
        <v>0</v>
      </c>
      <c r="T4751">
        <v>4.7619999999999996</v>
      </c>
      <c r="U4751">
        <v>8.4130000000000003</v>
      </c>
    </row>
    <row r="4752" spans="1:21" x14ac:dyDescent="0.3">
      <c r="A4752" t="s">
        <v>139</v>
      </c>
      <c r="B4752" t="s">
        <v>193</v>
      </c>
      <c r="C4752" t="s">
        <v>233</v>
      </c>
      <c r="D4752">
        <v>18</v>
      </c>
      <c r="E4752">
        <v>1</v>
      </c>
      <c r="F4752">
        <v>44</v>
      </c>
      <c r="G4752">
        <v>1.383</v>
      </c>
      <c r="H4752">
        <v>20</v>
      </c>
      <c r="I4752">
        <v>0.5</v>
      </c>
      <c r="J4752">
        <v>1</v>
      </c>
      <c r="K4752">
        <v>0</v>
      </c>
      <c r="L4752">
        <v>0</v>
      </c>
      <c r="M4752">
        <v>0.66300000000000003</v>
      </c>
      <c r="N4752" t="e">
        <v>#N/A</v>
      </c>
      <c r="O4752" t="e">
        <v>#N/A</v>
      </c>
      <c r="P4752" t="e">
        <v>#N/A</v>
      </c>
      <c r="Q4752" t="e">
        <v>#N/A</v>
      </c>
      <c r="R4752" t="s">
        <v>235</v>
      </c>
      <c r="S4752">
        <v>0</v>
      </c>
      <c r="T4752">
        <v>4.3890000000000002</v>
      </c>
      <c r="U4752">
        <v>7.3849999999999998</v>
      </c>
    </row>
    <row r="4753" spans="1:21" x14ac:dyDescent="0.3">
      <c r="A4753" t="s">
        <v>139</v>
      </c>
      <c r="B4753" t="s">
        <v>161</v>
      </c>
      <c r="C4753" t="s">
        <v>201</v>
      </c>
      <c r="D4753">
        <v>37</v>
      </c>
      <c r="E4753">
        <v>1</v>
      </c>
      <c r="F4753">
        <v>32</v>
      </c>
      <c r="G4753">
        <v>2.1469999999999998</v>
      </c>
      <c r="H4753">
        <v>4</v>
      </c>
      <c r="I4753">
        <v>0.1</v>
      </c>
      <c r="J4753">
        <v>0</v>
      </c>
      <c r="K4753">
        <v>0</v>
      </c>
      <c r="L4753">
        <v>1</v>
      </c>
      <c r="M4753">
        <v>0.92100000000000004</v>
      </c>
      <c r="N4753" t="e">
        <v>#N/A</v>
      </c>
      <c r="O4753" t="e">
        <v>#N/A</v>
      </c>
      <c r="P4753" t="e">
        <v>#N/A</v>
      </c>
      <c r="Q4753" t="e">
        <v>#N/A</v>
      </c>
      <c r="R4753" t="s">
        <v>215</v>
      </c>
      <c r="S4753">
        <v>0</v>
      </c>
      <c r="T4753">
        <v>5.4089999999999998</v>
      </c>
      <c r="U4753">
        <v>9.0630000000000006</v>
      </c>
    </row>
    <row r="4754" spans="1:21" x14ac:dyDescent="0.3">
      <c r="A4754" t="s">
        <v>139</v>
      </c>
      <c r="B4754" t="s">
        <v>167</v>
      </c>
      <c r="C4754" t="s">
        <v>207</v>
      </c>
      <c r="D4754">
        <v>1</v>
      </c>
      <c r="E4754">
        <v>1</v>
      </c>
      <c r="F4754">
        <v>60</v>
      </c>
      <c r="G4754">
        <v>3.5089999999999999</v>
      </c>
      <c r="H4754">
        <v>33</v>
      </c>
      <c r="I4754">
        <v>0.82499999999999996</v>
      </c>
      <c r="J4754">
        <v>1</v>
      </c>
      <c r="K4754">
        <v>0</v>
      </c>
      <c r="L4754">
        <v>0</v>
      </c>
      <c r="M4754">
        <v>0.629</v>
      </c>
      <c r="N4754" t="e">
        <v>#N/A</v>
      </c>
      <c r="O4754" t="e">
        <v>#N/A</v>
      </c>
      <c r="P4754" t="e">
        <v>#N/A</v>
      </c>
      <c r="Q4754" t="e">
        <v>#N/A</v>
      </c>
      <c r="R4754" t="s">
        <v>206</v>
      </c>
      <c r="S4754">
        <v>0</v>
      </c>
      <c r="T4754">
        <v>14.054</v>
      </c>
      <c r="U4754">
        <v>16.984000000000002</v>
      </c>
    </row>
    <row r="4755" spans="1:21" x14ac:dyDescent="0.3">
      <c r="A4755" t="s">
        <v>139</v>
      </c>
      <c r="B4755" t="s">
        <v>175</v>
      </c>
      <c r="C4755" t="s">
        <v>215</v>
      </c>
      <c r="D4755">
        <v>2</v>
      </c>
      <c r="E4755">
        <v>1</v>
      </c>
      <c r="F4755">
        <v>42</v>
      </c>
      <c r="G4755">
        <v>1.538</v>
      </c>
      <c r="H4755">
        <v>17</v>
      </c>
      <c r="I4755">
        <v>0.42499999999999999</v>
      </c>
      <c r="J4755">
        <v>0</v>
      </c>
      <c r="K4755">
        <v>1</v>
      </c>
      <c r="L4755">
        <v>0</v>
      </c>
      <c r="M4755">
        <v>0.70899999999999996</v>
      </c>
      <c r="N4755" t="e">
        <v>#N/A</v>
      </c>
      <c r="O4755" t="e">
        <v>#N/A</v>
      </c>
      <c r="P4755" t="e">
        <v>#N/A</v>
      </c>
      <c r="Q4755" t="e">
        <v>#N/A</v>
      </c>
      <c r="R4755" t="s">
        <v>197</v>
      </c>
      <c r="S4755">
        <v>0</v>
      </c>
      <c r="T4755">
        <v>3.698</v>
      </c>
      <c r="U4755">
        <v>6.6159999999999997</v>
      </c>
    </row>
    <row r="4756" spans="1:21" x14ac:dyDescent="0.3">
      <c r="A4756" t="s">
        <v>139</v>
      </c>
      <c r="B4756" t="s">
        <v>184</v>
      </c>
      <c r="C4756" t="s">
        <v>224</v>
      </c>
      <c r="D4756">
        <v>35</v>
      </c>
      <c r="E4756">
        <v>1</v>
      </c>
      <c r="F4756">
        <v>66</v>
      </c>
      <c r="G4756">
        <v>1.649</v>
      </c>
      <c r="H4756">
        <v>38</v>
      </c>
      <c r="I4756">
        <v>0.95</v>
      </c>
      <c r="J4756">
        <v>1</v>
      </c>
      <c r="K4756">
        <v>1</v>
      </c>
      <c r="L4756">
        <v>1</v>
      </c>
      <c r="M4756">
        <v>1.171</v>
      </c>
      <c r="N4756" t="e">
        <v>#N/A</v>
      </c>
      <c r="O4756" t="e">
        <v>#N/A</v>
      </c>
      <c r="P4756" t="e">
        <v>#N/A</v>
      </c>
      <c r="Q4756" t="e">
        <v>#N/A</v>
      </c>
      <c r="R4756" t="s">
        <v>180</v>
      </c>
      <c r="S4756">
        <v>0</v>
      </c>
      <c r="T4756">
        <v>2.4609999999999999</v>
      </c>
      <c r="U4756">
        <v>4.9009999999999998</v>
      </c>
    </row>
    <row r="4757" spans="1:21" x14ac:dyDescent="0.3">
      <c r="A4757" t="s">
        <v>139</v>
      </c>
      <c r="B4757" t="s">
        <v>192</v>
      </c>
      <c r="C4757" t="s">
        <v>232</v>
      </c>
      <c r="D4757">
        <v>21</v>
      </c>
      <c r="E4757">
        <v>1</v>
      </c>
      <c r="F4757">
        <v>61</v>
      </c>
      <c r="G4757">
        <v>1.601</v>
      </c>
      <c r="H4757">
        <v>34</v>
      </c>
      <c r="I4757">
        <v>0.85</v>
      </c>
      <c r="J4757">
        <v>1</v>
      </c>
      <c r="K4757">
        <v>1</v>
      </c>
      <c r="L4757">
        <v>1</v>
      </c>
      <c r="M4757">
        <v>1.593</v>
      </c>
      <c r="N4757" t="e">
        <v>#N/A</v>
      </c>
      <c r="O4757" t="e">
        <v>#N/A</v>
      </c>
      <c r="P4757" t="e">
        <v>#N/A</v>
      </c>
      <c r="Q4757" t="e">
        <v>#N/A</v>
      </c>
      <c r="R4757" t="s">
        <v>1109</v>
      </c>
      <c r="S4757">
        <v>0</v>
      </c>
      <c r="T4757">
        <v>4.0839999999999996</v>
      </c>
      <c r="U4757">
        <v>7.2119999999999997</v>
      </c>
    </row>
    <row r="4758" spans="1:21" x14ac:dyDescent="0.3">
      <c r="A4758" t="s">
        <v>139</v>
      </c>
      <c r="B4758" t="s">
        <v>180</v>
      </c>
      <c r="C4758" t="s">
        <v>220</v>
      </c>
      <c r="D4758">
        <v>24</v>
      </c>
      <c r="E4758">
        <v>1</v>
      </c>
      <c r="F4758">
        <v>38</v>
      </c>
      <c r="G4758">
        <v>2.157</v>
      </c>
      <c r="H4758">
        <v>10</v>
      </c>
      <c r="I4758">
        <v>0.25</v>
      </c>
      <c r="J4758">
        <v>0</v>
      </c>
      <c r="K4758">
        <v>1</v>
      </c>
      <c r="L4758">
        <v>0</v>
      </c>
      <c r="M4758">
        <v>0.623</v>
      </c>
      <c r="N4758" t="e">
        <v>#N/A</v>
      </c>
      <c r="O4758" t="e">
        <v>#N/A</v>
      </c>
      <c r="P4758" t="e">
        <v>#N/A</v>
      </c>
      <c r="Q4758" t="e">
        <v>#N/A</v>
      </c>
      <c r="R4758" t="s">
        <v>166</v>
      </c>
      <c r="S4758">
        <v>0</v>
      </c>
      <c r="T4758">
        <v>6.516</v>
      </c>
      <c r="U4758">
        <v>11.367000000000001</v>
      </c>
    </row>
    <row r="4759" spans="1:21" x14ac:dyDescent="0.3">
      <c r="A4759" t="s">
        <v>139</v>
      </c>
      <c r="B4759" t="s">
        <v>158</v>
      </c>
      <c r="C4759" t="s">
        <v>198</v>
      </c>
      <c r="D4759">
        <v>7</v>
      </c>
      <c r="E4759">
        <v>1</v>
      </c>
      <c r="F4759">
        <v>56</v>
      </c>
      <c r="G4759">
        <v>1.681</v>
      </c>
      <c r="H4759">
        <v>30</v>
      </c>
      <c r="I4759">
        <v>0.75</v>
      </c>
      <c r="J4759">
        <v>1</v>
      </c>
      <c r="K4759">
        <v>1</v>
      </c>
      <c r="L4759">
        <v>1</v>
      </c>
      <c r="M4759">
        <v>0.78700000000000003</v>
      </c>
      <c r="N4759" t="e">
        <v>#N/A</v>
      </c>
      <c r="O4759" t="e">
        <v>#N/A</v>
      </c>
      <c r="P4759" t="e">
        <v>#N/A</v>
      </c>
      <c r="Q4759" t="e">
        <v>#N/A</v>
      </c>
      <c r="R4759" t="s">
        <v>1110</v>
      </c>
      <c r="S4759">
        <v>0</v>
      </c>
      <c r="T4759">
        <v>2.4129999999999998</v>
      </c>
      <c r="U4759">
        <v>5.61</v>
      </c>
    </row>
    <row r="4760" spans="1:21" x14ac:dyDescent="0.3">
      <c r="A4760" t="s">
        <v>139</v>
      </c>
      <c r="B4760" t="s">
        <v>194</v>
      </c>
      <c r="C4760" t="s">
        <v>234</v>
      </c>
      <c r="D4760">
        <v>31</v>
      </c>
      <c r="E4760">
        <v>1</v>
      </c>
      <c r="F4760">
        <v>47</v>
      </c>
      <c r="G4760">
        <v>5.4470000000000001</v>
      </c>
      <c r="H4760">
        <v>22</v>
      </c>
      <c r="I4760">
        <v>0.55000000000000004</v>
      </c>
      <c r="J4760">
        <v>0</v>
      </c>
      <c r="K4760">
        <v>0</v>
      </c>
      <c r="L4760">
        <v>1</v>
      </c>
      <c r="M4760">
        <v>1.351</v>
      </c>
      <c r="N4760" t="e">
        <v>#N/A</v>
      </c>
      <c r="O4760" t="e">
        <v>#N/A</v>
      </c>
      <c r="P4760" t="e">
        <v>#N/A</v>
      </c>
      <c r="Q4760" t="e">
        <v>#N/A</v>
      </c>
      <c r="R4760" t="s">
        <v>1111</v>
      </c>
      <c r="S4760">
        <v>0</v>
      </c>
      <c r="T4760">
        <v>1.8280000000000001</v>
      </c>
      <c r="U4760">
        <v>5.4550000000000001</v>
      </c>
    </row>
    <row r="4761" spans="1:21" x14ac:dyDescent="0.3">
      <c r="A4761" t="s">
        <v>139</v>
      </c>
      <c r="B4761" t="s">
        <v>196</v>
      </c>
      <c r="C4761" t="s">
        <v>236</v>
      </c>
      <c r="D4761">
        <v>5</v>
      </c>
      <c r="E4761">
        <v>1</v>
      </c>
      <c r="F4761">
        <v>30</v>
      </c>
      <c r="G4761">
        <v>1.9610000000000001</v>
      </c>
      <c r="H4761">
        <v>3</v>
      </c>
      <c r="I4761">
        <v>7.4999999999999997E-2</v>
      </c>
      <c r="J4761">
        <v>0</v>
      </c>
      <c r="K4761">
        <v>0</v>
      </c>
      <c r="L4761">
        <v>1</v>
      </c>
      <c r="M4761">
        <v>0.81899999999999995</v>
      </c>
      <c r="N4761" t="e">
        <v>#N/A</v>
      </c>
      <c r="O4761" t="e">
        <v>#N/A</v>
      </c>
      <c r="P4761" t="e">
        <v>#N/A</v>
      </c>
      <c r="Q4761" t="e">
        <v>#N/A</v>
      </c>
      <c r="R4761" t="s">
        <v>160</v>
      </c>
      <c r="S4761">
        <v>0</v>
      </c>
      <c r="T4761">
        <v>17.704000000000001</v>
      </c>
      <c r="U4761">
        <v>24.992000000000001</v>
      </c>
    </row>
    <row r="4762" spans="1:21" x14ac:dyDescent="0.3">
      <c r="A4762" t="s">
        <v>140</v>
      </c>
      <c r="B4762" t="s">
        <v>184</v>
      </c>
      <c r="C4762" t="s">
        <v>224</v>
      </c>
      <c r="D4762">
        <v>2</v>
      </c>
      <c r="E4762">
        <v>1</v>
      </c>
      <c r="F4762">
        <v>16</v>
      </c>
      <c r="G4762">
        <v>1.35</v>
      </c>
      <c r="H4762">
        <v>1</v>
      </c>
      <c r="I4762">
        <v>2.5000000000000001E-2</v>
      </c>
      <c r="J4762">
        <v>1</v>
      </c>
      <c r="K4762">
        <v>1</v>
      </c>
      <c r="L4762">
        <v>1</v>
      </c>
      <c r="M4762">
        <v>0.75900000000000001</v>
      </c>
      <c r="N4762" t="e">
        <v>#N/A</v>
      </c>
      <c r="O4762" t="e">
        <v>#N/A</v>
      </c>
      <c r="P4762" t="e">
        <v>#N/A</v>
      </c>
      <c r="Q4762" t="e">
        <v>#N/A</v>
      </c>
      <c r="R4762" t="s">
        <v>282</v>
      </c>
      <c r="S4762">
        <v>0</v>
      </c>
      <c r="T4762">
        <v>3.0070000000000001</v>
      </c>
      <c r="U4762">
        <v>4.6630000000000003</v>
      </c>
    </row>
    <row r="4763" spans="1:21" x14ac:dyDescent="0.3">
      <c r="A4763" t="s">
        <v>140</v>
      </c>
      <c r="B4763" t="s">
        <v>179</v>
      </c>
      <c r="C4763" t="s">
        <v>219</v>
      </c>
      <c r="D4763">
        <v>25</v>
      </c>
      <c r="E4763">
        <v>1</v>
      </c>
      <c r="F4763">
        <v>68</v>
      </c>
      <c r="G4763">
        <v>6.02</v>
      </c>
      <c r="H4763">
        <v>22</v>
      </c>
      <c r="I4763">
        <v>0.55000000000000004</v>
      </c>
      <c r="J4763">
        <v>1</v>
      </c>
      <c r="K4763">
        <v>0</v>
      </c>
      <c r="L4763">
        <v>0</v>
      </c>
      <c r="M4763">
        <v>0.76700000000000002</v>
      </c>
      <c r="N4763" t="e">
        <v>#N/A</v>
      </c>
      <c r="O4763" t="e">
        <v>#N/A</v>
      </c>
      <c r="P4763" t="e">
        <v>#N/A</v>
      </c>
      <c r="Q4763" t="e">
        <v>#N/A</v>
      </c>
      <c r="R4763" t="s">
        <v>219</v>
      </c>
      <c r="S4763">
        <v>1</v>
      </c>
      <c r="T4763">
        <v>3.9140000000000001</v>
      </c>
      <c r="U4763">
        <v>4.9109999999999996</v>
      </c>
    </row>
    <row r="4764" spans="1:21" x14ac:dyDescent="0.3">
      <c r="A4764" t="s">
        <v>140</v>
      </c>
      <c r="B4764" t="s">
        <v>162</v>
      </c>
      <c r="C4764" t="s">
        <v>202</v>
      </c>
      <c r="D4764">
        <v>7</v>
      </c>
      <c r="E4764">
        <v>1</v>
      </c>
      <c r="F4764">
        <v>92</v>
      </c>
      <c r="G4764">
        <v>1.2929999999999999</v>
      </c>
      <c r="H4764">
        <v>40</v>
      </c>
      <c r="I4764">
        <v>1</v>
      </c>
      <c r="J4764">
        <v>0</v>
      </c>
      <c r="K4764">
        <v>1</v>
      </c>
      <c r="L4764">
        <v>0</v>
      </c>
      <c r="M4764">
        <v>20.756</v>
      </c>
      <c r="N4764" t="e">
        <v>#N/A</v>
      </c>
      <c r="O4764" t="e">
        <v>#N/A</v>
      </c>
      <c r="P4764" t="e">
        <v>#N/A</v>
      </c>
      <c r="Q4764" t="e">
        <v>#N/A</v>
      </c>
      <c r="R4764" t="s">
        <v>202</v>
      </c>
      <c r="S4764">
        <v>1</v>
      </c>
      <c r="T4764">
        <v>1.849</v>
      </c>
      <c r="U4764">
        <v>2.72</v>
      </c>
    </row>
    <row r="4765" spans="1:21" x14ac:dyDescent="0.3">
      <c r="A4765" t="s">
        <v>140</v>
      </c>
      <c r="B4765" t="s">
        <v>189</v>
      </c>
      <c r="C4765" t="s">
        <v>229</v>
      </c>
      <c r="D4765">
        <v>9</v>
      </c>
      <c r="E4765">
        <v>1</v>
      </c>
      <c r="F4765">
        <v>63</v>
      </c>
      <c r="G4765">
        <v>1.492</v>
      </c>
      <c r="H4765">
        <v>13</v>
      </c>
      <c r="I4765">
        <v>0.32500000000000001</v>
      </c>
      <c r="J4765">
        <v>1</v>
      </c>
      <c r="K4765">
        <v>1</v>
      </c>
      <c r="L4765">
        <v>1</v>
      </c>
      <c r="M4765">
        <v>0.621</v>
      </c>
      <c r="N4765" t="e">
        <v>#N/A</v>
      </c>
      <c r="O4765" t="e">
        <v>#N/A</v>
      </c>
      <c r="P4765" t="e">
        <v>#N/A</v>
      </c>
      <c r="Q4765" t="e">
        <v>#N/A</v>
      </c>
      <c r="R4765" t="s">
        <v>229</v>
      </c>
      <c r="S4765">
        <v>1</v>
      </c>
      <c r="T4765">
        <v>2.177</v>
      </c>
      <c r="U4765">
        <v>2.8730000000000002</v>
      </c>
    </row>
    <row r="4766" spans="1:21" x14ac:dyDescent="0.3">
      <c r="A4766" t="s">
        <v>140</v>
      </c>
      <c r="B4766" t="s">
        <v>160</v>
      </c>
      <c r="C4766" t="s">
        <v>200</v>
      </c>
      <c r="D4766">
        <v>10</v>
      </c>
      <c r="E4766">
        <v>1</v>
      </c>
      <c r="F4766">
        <v>30</v>
      </c>
      <c r="G4766">
        <v>1.85</v>
      </c>
      <c r="H4766">
        <v>4</v>
      </c>
      <c r="I4766">
        <v>0.1</v>
      </c>
      <c r="J4766">
        <v>1</v>
      </c>
      <c r="K4766">
        <v>0</v>
      </c>
      <c r="L4766">
        <v>0</v>
      </c>
      <c r="M4766">
        <v>0.59</v>
      </c>
      <c r="N4766" t="e">
        <v>#N/A</v>
      </c>
      <c r="O4766" t="e">
        <v>#N/A</v>
      </c>
      <c r="P4766" t="e">
        <v>#N/A</v>
      </c>
      <c r="Q4766" t="e">
        <v>#N/A</v>
      </c>
      <c r="R4766" t="s">
        <v>200</v>
      </c>
      <c r="S4766">
        <v>1</v>
      </c>
      <c r="T4766">
        <v>3.04</v>
      </c>
      <c r="U4766">
        <v>4.0949999999999998</v>
      </c>
    </row>
    <row r="4767" spans="1:21" x14ac:dyDescent="0.3">
      <c r="A4767" t="s">
        <v>140</v>
      </c>
      <c r="B4767" t="s">
        <v>173</v>
      </c>
      <c r="C4767" t="s">
        <v>213</v>
      </c>
      <c r="D4767">
        <v>32</v>
      </c>
      <c r="E4767">
        <v>1</v>
      </c>
      <c r="F4767">
        <v>29</v>
      </c>
      <c r="G4767">
        <v>1.2070000000000001</v>
      </c>
      <c r="H4767">
        <v>3</v>
      </c>
      <c r="I4767">
        <v>7.4999999999999997E-2</v>
      </c>
      <c r="J4767">
        <v>1</v>
      </c>
      <c r="K4767">
        <v>1</v>
      </c>
      <c r="L4767">
        <v>1</v>
      </c>
      <c r="M4767">
        <v>0.65600000000000003</v>
      </c>
      <c r="N4767" t="e">
        <v>#N/A</v>
      </c>
      <c r="O4767" t="e">
        <v>#N/A</v>
      </c>
      <c r="P4767" t="e">
        <v>#N/A</v>
      </c>
      <c r="Q4767" t="e">
        <v>#N/A</v>
      </c>
      <c r="R4767" t="s">
        <v>213</v>
      </c>
      <c r="S4767">
        <v>1</v>
      </c>
      <c r="T4767">
        <v>3.6259999999999999</v>
      </c>
      <c r="U4767">
        <v>5.2789999999999999</v>
      </c>
    </row>
    <row r="4768" spans="1:21" x14ac:dyDescent="0.3">
      <c r="A4768" t="s">
        <v>140</v>
      </c>
      <c r="B4768" t="s">
        <v>157</v>
      </c>
      <c r="C4768" t="s">
        <v>197</v>
      </c>
      <c r="D4768">
        <v>28</v>
      </c>
      <c r="E4768">
        <v>1</v>
      </c>
      <c r="F4768">
        <v>77</v>
      </c>
      <c r="G4768">
        <v>1.2909999999999999</v>
      </c>
      <c r="H4768">
        <v>32</v>
      </c>
      <c r="I4768">
        <v>0.8</v>
      </c>
      <c r="J4768">
        <v>0</v>
      </c>
      <c r="K4768">
        <v>1</v>
      </c>
      <c r="L4768">
        <v>0</v>
      </c>
      <c r="M4768">
        <v>0.75</v>
      </c>
      <c r="N4768" t="e">
        <v>#N/A</v>
      </c>
      <c r="O4768" t="e">
        <v>#N/A</v>
      </c>
      <c r="P4768" t="e">
        <v>#N/A</v>
      </c>
      <c r="Q4768" t="e">
        <v>#N/A</v>
      </c>
      <c r="R4768" t="s">
        <v>197</v>
      </c>
      <c r="S4768">
        <v>1</v>
      </c>
      <c r="T4768">
        <v>3.673</v>
      </c>
      <c r="U4768">
        <v>4.6479999999999997</v>
      </c>
    </row>
    <row r="4769" spans="1:21" x14ac:dyDescent="0.3">
      <c r="A4769" t="s">
        <v>140</v>
      </c>
      <c r="B4769" t="s">
        <v>159</v>
      </c>
      <c r="C4769" t="s">
        <v>199</v>
      </c>
      <c r="D4769">
        <v>26</v>
      </c>
      <c r="E4769">
        <v>1</v>
      </c>
      <c r="F4769">
        <v>67</v>
      </c>
      <c r="G4769">
        <v>1.2949999999999999</v>
      </c>
      <c r="H4769">
        <v>20</v>
      </c>
      <c r="I4769">
        <v>0.5</v>
      </c>
      <c r="J4769">
        <v>0</v>
      </c>
      <c r="K4769">
        <v>0</v>
      </c>
      <c r="L4769">
        <v>1</v>
      </c>
      <c r="M4769">
        <v>0.61699999999999999</v>
      </c>
      <c r="N4769" t="e">
        <v>#N/A</v>
      </c>
      <c r="O4769" t="e">
        <v>#N/A</v>
      </c>
      <c r="P4769" t="e">
        <v>#N/A</v>
      </c>
      <c r="Q4769" t="e">
        <v>#N/A</v>
      </c>
      <c r="R4769" t="s">
        <v>199</v>
      </c>
      <c r="S4769">
        <v>1</v>
      </c>
      <c r="T4769">
        <v>2.81</v>
      </c>
      <c r="U4769">
        <v>3.879</v>
      </c>
    </row>
    <row r="4770" spans="1:21" x14ac:dyDescent="0.3">
      <c r="A4770" t="s">
        <v>140</v>
      </c>
      <c r="B4770" t="s">
        <v>172</v>
      </c>
      <c r="C4770" t="s">
        <v>212</v>
      </c>
      <c r="D4770">
        <v>12</v>
      </c>
      <c r="E4770">
        <v>1</v>
      </c>
      <c r="F4770">
        <v>66</v>
      </c>
      <c r="G4770">
        <v>3.3769999999999998</v>
      </c>
      <c r="H4770">
        <v>17</v>
      </c>
      <c r="I4770">
        <v>0.42499999999999999</v>
      </c>
      <c r="J4770">
        <v>0</v>
      </c>
      <c r="K4770">
        <v>0</v>
      </c>
      <c r="L4770">
        <v>1</v>
      </c>
      <c r="M4770">
        <v>0.996</v>
      </c>
      <c r="N4770" t="e">
        <v>#N/A</v>
      </c>
      <c r="O4770" t="e">
        <v>#N/A</v>
      </c>
      <c r="P4770" t="e">
        <v>#N/A</v>
      </c>
      <c r="Q4770" t="e">
        <v>#N/A</v>
      </c>
      <c r="R4770" t="s">
        <v>212</v>
      </c>
      <c r="S4770">
        <v>1</v>
      </c>
      <c r="T4770">
        <v>3.2349999999999999</v>
      </c>
      <c r="U4770">
        <v>4.0090000000000003</v>
      </c>
    </row>
    <row r="4771" spans="1:21" x14ac:dyDescent="0.3">
      <c r="A4771" t="s">
        <v>140</v>
      </c>
      <c r="B4771" t="s">
        <v>166</v>
      </c>
      <c r="C4771" t="s">
        <v>206</v>
      </c>
      <c r="D4771">
        <v>33</v>
      </c>
      <c r="E4771">
        <v>1</v>
      </c>
      <c r="F4771">
        <v>27</v>
      </c>
      <c r="G4771">
        <v>1.59</v>
      </c>
      <c r="H4771">
        <v>2</v>
      </c>
      <c r="I4771">
        <v>0.05</v>
      </c>
      <c r="J4771">
        <v>1</v>
      </c>
      <c r="K4771">
        <v>1</v>
      </c>
      <c r="L4771">
        <v>1</v>
      </c>
      <c r="M4771">
        <v>0.81</v>
      </c>
      <c r="N4771" t="e">
        <v>#N/A</v>
      </c>
      <c r="O4771" t="e">
        <v>#N/A</v>
      </c>
      <c r="P4771" t="e">
        <v>#N/A</v>
      </c>
      <c r="Q4771" t="e">
        <v>#N/A</v>
      </c>
      <c r="R4771" t="s">
        <v>206</v>
      </c>
      <c r="S4771">
        <v>1</v>
      </c>
      <c r="T4771">
        <v>3.3439999999999999</v>
      </c>
      <c r="U4771">
        <v>4.2460000000000004</v>
      </c>
    </row>
    <row r="4772" spans="1:21" x14ac:dyDescent="0.3">
      <c r="A4772" t="s">
        <v>140</v>
      </c>
      <c r="B4772" t="s">
        <v>195</v>
      </c>
      <c r="C4772" t="s">
        <v>235</v>
      </c>
      <c r="D4772">
        <v>39</v>
      </c>
      <c r="E4772">
        <v>1</v>
      </c>
      <c r="F4772">
        <v>35</v>
      </c>
      <c r="G4772">
        <v>1.353</v>
      </c>
      <c r="H4772">
        <v>8</v>
      </c>
      <c r="I4772">
        <v>0.2</v>
      </c>
      <c r="J4772">
        <v>1</v>
      </c>
      <c r="K4772">
        <v>1</v>
      </c>
      <c r="L4772">
        <v>1</v>
      </c>
      <c r="M4772">
        <v>0.66700000000000004</v>
      </c>
      <c r="N4772" t="e">
        <v>#N/A</v>
      </c>
      <c r="O4772" t="e">
        <v>#N/A</v>
      </c>
      <c r="P4772" t="e">
        <v>#N/A</v>
      </c>
      <c r="Q4772" t="e">
        <v>#N/A</v>
      </c>
      <c r="R4772" t="s">
        <v>235</v>
      </c>
      <c r="S4772">
        <v>1</v>
      </c>
      <c r="T4772">
        <v>2.1760000000000002</v>
      </c>
      <c r="U4772">
        <v>3.1509999999999998</v>
      </c>
    </row>
    <row r="4773" spans="1:21" x14ac:dyDescent="0.3">
      <c r="A4773" t="s">
        <v>140</v>
      </c>
      <c r="B4773" t="s">
        <v>183</v>
      </c>
      <c r="C4773" t="s">
        <v>223</v>
      </c>
      <c r="D4773">
        <v>31</v>
      </c>
      <c r="E4773">
        <v>1</v>
      </c>
      <c r="F4773">
        <v>75</v>
      </c>
      <c r="G4773">
        <v>1.369</v>
      </c>
      <c r="H4773">
        <v>30</v>
      </c>
      <c r="I4773">
        <v>0.75</v>
      </c>
      <c r="J4773">
        <v>0</v>
      </c>
      <c r="K4773">
        <v>1</v>
      </c>
      <c r="L4773">
        <v>0</v>
      </c>
      <c r="M4773">
        <v>9.6120000000000001</v>
      </c>
      <c r="N4773" t="e">
        <v>#N/A</v>
      </c>
      <c r="O4773" t="e">
        <v>#N/A</v>
      </c>
      <c r="P4773" t="e">
        <v>#N/A</v>
      </c>
      <c r="Q4773" t="e">
        <v>#N/A</v>
      </c>
      <c r="R4773" t="s">
        <v>223</v>
      </c>
      <c r="S4773">
        <v>1</v>
      </c>
      <c r="T4773">
        <v>3.8479999999999999</v>
      </c>
      <c r="U4773">
        <v>4.8390000000000004</v>
      </c>
    </row>
    <row r="4774" spans="1:21" x14ac:dyDescent="0.3">
      <c r="A4774" t="s">
        <v>140</v>
      </c>
      <c r="B4774" t="s">
        <v>196</v>
      </c>
      <c r="C4774" t="s">
        <v>236</v>
      </c>
      <c r="D4774">
        <v>23</v>
      </c>
      <c r="E4774">
        <v>1</v>
      </c>
      <c r="F4774">
        <v>71</v>
      </c>
      <c r="G4774">
        <v>9.7780000000000005</v>
      </c>
      <c r="H4774">
        <v>24</v>
      </c>
      <c r="I4774">
        <v>0.6</v>
      </c>
      <c r="J4774">
        <v>1</v>
      </c>
      <c r="K4774">
        <v>0</v>
      </c>
      <c r="L4774">
        <v>0</v>
      </c>
      <c r="M4774">
        <v>12.071999999999999</v>
      </c>
      <c r="N4774" t="e">
        <v>#N/A</v>
      </c>
      <c r="O4774" t="e">
        <v>#N/A</v>
      </c>
      <c r="P4774" t="e">
        <v>#N/A</v>
      </c>
      <c r="Q4774" t="e">
        <v>#N/A</v>
      </c>
      <c r="R4774" t="s">
        <v>236</v>
      </c>
      <c r="S4774">
        <v>1</v>
      </c>
      <c r="T4774">
        <v>2.61</v>
      </c>
      <c r="U4774">
        <v>3.649</v>
      </c>
    </row>
    <row r="4775" spans="1:21" x14ac:dyDescent="0.3">
      <c r="A4775" t="s">
        <v>140</v>
      </c>
      <c r="B4775" t="s">
        <v>188</v>
      </c>
      <c r="C4775" t="s">
        <v>228</v>
      </c>
      <c r="D4775">
        <v>18</v>
      </c>
      <c r="E4775">
        <v>1</v>
      </c>
      <c r="F4775">
        <v>64</v>
      </c>
      <c r="G4775">
        <v>1.347</v>
      </c>
      <c r="H4775">
        <v>15</v>
      </c>
      <c r="I4775">
        <v>0.375</v>
      </c>
      <c r="J4775">
        <v>0</v>
      </c>
      <c r="K4775">
        <v>0</v>
      </c>
      <c r="L4775">
        <v>1</v>
      </c>
      <c r="M4775">
        <v>0.71699999999999997</v>
      </c>
      <c r="N4775" t="e">
        <v>#N/A</v>
      </c>
      <c r="O4775" t="e">
        <v>#N/A</v>
      </c>
      <c r="P4775" t="e">
        <v>#N/A</v>
      </c>
      <c r="Q4775" t="e">
        <v>#N/A</v>
      </c>
      <c r="R4775" t="s">
        <v>228</v>
      </c>
      <c r="S4775">
        <v>1</v>
      </c>
      <c r="T4775">
        <v>2.544</v>
      </c>
      <c r="U4775">
        <v>3.343</v>
      </c>
    </row>
    <row r="4776" spans="1:21" x14ac:dyDescent="0.3">
      <c r="A4776" t="s">
        <v>140</v>
      </c>
      <c r="B4776" t="s">
        <v>176</v>
      </c>
      <c r="C4776" t="s">
        <v>216</v>
      </c>
      <c r="D4776">
        <v>27</v>
      </c>
      <c r="E4776">
        <v>1</v>
      </c>
      <c r="F4776">
        <v>74</v>
      </c>
      <c r="G4776">
        <v>4.76</v>
      </c>
      <c r="H4776">
        <v>29</v>
      </c>
      <c r="I4776">
        <v>0.72499999999999998</v>
      </c>
      <c r="J4776">
        <v>0</v>
      </c>
      <c r="K4776">
        <v>1</v>
      </c>
      <c r="L4776">
        <v>0</v>
      </c>
      <c r="M4776">
        <v>2.5579999999999998</v>
      </c>
      <c r="N4776" t="e">
        <v>#N/A</v>
      </c>
      <c r="O4776" t="e">
        <v>#N/A</v>
      </c>
      <c r="P4776" t="e">
        <v>#N/A</v>
      </c>
      <c r="Q4776" t="e">
        <v>#N/A</v>
      </c>
      <c r="R4776" t="s">
        <v>216</v>
      </c>
      <c r="S4776">
        <v>1</v>
      </c>
      <c r="T4776">
        <v>3.2160000000000002</v>
      </c>
      <c r="U4776">
        <v>4.04</v>
      </c>
    </row>
    <row r="4777" spans="1:21" x14ac:dyDescent="0.3">
      <c r="A4777" t="s">
        <v>140</v>
      </c>
      <c r="B4777" t="s">
        <v>192</v>
      </c>
      <c r="C4777" t="s">
        <v>232</v>
      </c>
      <c r="D4777">
        <v>30</v>
      </c>
      <c r="E4777">
        <v>1</v>
      </c>
      <c r="F4777">
        <v>77</v>
      </c>
      <c r="G4777">
        <v>2.6680000000000001</v>
      </c>
      <c r="H4777">
        <v>31</v>
      </c>
      <c r="I4777">
        <v>0.77500000000000002</v>
      </c>
      <c r="J4777">
        <v>0</v>
      </c>
      <c r="K4777">
        <v>1</v>
      </c>
      <c r="L4777">
        <v>0</v>
      </c>
      <c r="M4777">
        <v>1.1299999999999999</v>
      </c>
      <c r="N4777" t="e">
        <v>#N/A</v>
      </c>
      <c r="O4777" t="e">
        <v>#N/A</v>
      </c>
      <c r="P4777" t="e">
        <v>#N/A</v>
      </c>
      <c r="Q4777" t="e">
        <v>#N/A</v>
      </c>
      <c r="R4777" t="s">
        <v>232</v>
      </c>
      <c r="S4777">
        <v>1</v>
      </c>
      <c r="T4777">
        <v>2.177</v>
      </c>
      <c r="U4777">
        <v>3.1680000000000001</v>
      </c>
    </row>
    <row r="4778" spans="1:21" x14ac:dyDescent="0.3">
      <c r="A4778" t="s">
        <v>140</v>
      </c>
      <c r="B4778" t="s">
        <v>187</v>
      </c>
      <c r="C4778" t="s">
        <v>227</v>
      </c>
      <c r="D4778">
        <v>40</v>
      </c>
      <c r="E4778">
        <v>1</v>
      </c>
      <c r="F4778">
        <v>84</v>
      </c>
      <c r="G4778">
        <v>1.5049999999999999</v>
      </c>
      <c r="H4778">
        <v>36</v>
      </c>
      <c r="I4778">
        <v>0.9</v>
      </c>
      <c r="J4778">
        <v>0</v>
      </c>
      <c r="K4778">
        <v>1</v>
      </c>
      <c r="L4778">
        <v>0</v>
      </c>
      <c r="M4778">
        <v>1.0349999999999999</v>
      </c>
      <c r="N4778" t="e">
        <v>#N/A</v>
      </c>
      <c r="O4778" t="e">
        <v>#N/A</v>
      </c>
      <c r="P4778" t="e">
        <v>#N/A</v>
      </c>
      <c r="Q4778" t="e">
        <v>#N/A</v>
      </c>
      <c r="R4778" t="s">
        <v>227</v>
      </c>
      <c r="S4778">
        <v>1</v>
      </c>
      <c r="T4778">
        <v>2.16</v>
      </c>
      <c r="U4778">
        <v>2.9910000000000001</v>
      </c>
    </row>
    <row r="4779" spans="1:21" x14ac:dyDescent="0.3">
      <c r="A4779" t="s">
        <v>140</v>
      </c>
      <c r="B4779" t="s">
        <v>169</v>
      </c>
      <c r="C4779" t="s">
        <v>209</v>
      </c>
      <c r="D4779">
        <v>6</v>
      </c>
      <c r="E4779">
        <v>1</v>
      </c>
      <c r="F4779">
        <v>72</v>
      </c>
      <c r="G4779">
        <v>1.2569999999999999</v>
      </c>
      <c r="H4779">
        <v>28</v>
      </c>
      <c r="I4779">
        <v>0.7</v>
      </c>
      <c r="J4779">
        <v>0</v>
      </c>
      <c r="K4779">
        <v>0</v>
      </c>
      <c r="L4779">
        <v>1</v>
      </c>
      <c r="M4779">
        <v>0.63</v>
      </c>
      <c r="N4779" t="e">
        <v>#N/A</v>
      </c>
      <c r="O4779" t="e">
        <v>#N/A</v>
      </c>
      <c r="P4779" t="e">
        <v>#N/A</v>
      </c>
      <c r="Q4779" t="e">
        <v>#N/A</v>
      </c>
      <c r="R4779" t="s">
        <v>209</v>
      </c>
      <c r="S4779">
        <v>1</v>
      </c>
      <c r="T4779">
        <v>4.4580000000000002</v>
      </c>
      <c r="U4779">
        <v>5.32</v>
      </c>
    </row>
    <row r="4780" spans="1:21" x14ac:dyDescent="0.3">
      <c r="A4780" t="s">
        <v>140</v>
      </c>
      <c r="B4780" t="s">
        <v>186</v>
      </c>
      <c r="C4780" t="s">
        <v>226</v>
      </c>
      <c r="D4780">
        <v>36</v>
      </c>
      <c r="E4780">
        <v>1</v>
      </c>
      <c r="F4780">
        <v>70</v>
      </c>
      <c r="G4780">
        <v>2.0590000000000002</v>
      </c>
      <c r="H4780">
        <v>23</v>
      </c>
      <c r="I4780">
        <v>0.57499999999999996</v>
      </c>
      <c r="J4780">
        <v>1</v>
      </c>
      <c r="K4780">
        <v>0</v>
      </c>
      <c r="L4780">
        <v>0</v>
      </c>
      <c r="M4780">
        <v>54.046999999999997</v>
      </c>
      <c r="N4780" t="e">
        <v>#N/A</v>
      </c>
      <c r="O4780" t="e">
        <v>#N/A</v>
      </c>
      <c r="P4780" t="e">
        <v>#N/A</v>
      </c>
      <c r="Q4780" t="e">
        <v>#N/A</v>
      </c>
      <c r="R4780" t="s">
        <v>226</v>
      </c>
      <c r="S4780">
        <v>1</v>
      </c>
      <c r="T4780">
        <v>2.661</v>
      </c>
      <c r="U4780">
        <v>4.58</v>
      </c>
    </row>
    <row r="4781" spans="1:21" x14ac:dyDescent="0.3">
      <c r="A4781" t="s">
        <v>140</v>
      </c>
      <c r="B4781" t="s">
        <v>164</v>
      </c>
      <c r="C4781" t="s">
        <v>204</v>
      </c>
      <c r="D4781">
        <v>17</v>
      </c>
      <c r="E4781">
        <v>1</v>
      </c>
      <c r="F4781">
        <v>86</v>
      </c>
      <c r="G4781">
        <v>2.4500000000000002</v>
      </c>
      <c r="H4781">
        <v>39</v>
      </c>
      <c r="I4781">
        <v>0.97499999999999998</v>
      </c>
      <c r="J4781">
        <v>0</v>
      </c>
      <c r="K4781">
        <v>1</v>
      </c>
      <c r="L4781">
        <v>0</v>
      </c>
      <c r="M4781">
        <v>0.96699999999999997</v>
      </c>
      <c r="N4781" t="e">
        <v>#N/A</v>
      </c>
      <c r="O4781" t="e">
        <v>#N/A</v>
      </c>
      <c r="P4781" t="e">
        <v>#N/A</v>
      </c>
      <c r="Q4781" t="e">
        <v>#N/A</v>
      </c>
      <c r="R4781" t="s">
        <v>204</v>
      </c>
      <c r="S4781">
        <v>1</v>
      </c>
      <c r="T4781">
        <v>1.704</v>
      </c>
      <c r="U4781">
        <v>3.9689999999999999</v>
      </c>
    </row>
    <row r="4782" spans="1:21" x14ac:dyDescent="0.3">
      <c r="A4782" t="s">
        <v>140</v>
      </c>
      <c r="B4782" t="s">
        <v>174</v>
      </c>
      <c r="C4782" t="s">
        <v>214</v>
      </c>
      <c r="D4782">
        <v>35</v>
      </c>
      <c r="E4782">
        <v>1</v>
      </c>
      <c r="F4782">
        <v>32</v>
      </c>
      <c r="G4782">
        <v>1.3160000000000001</v>
      </c>
      <c r="H4782">
        <v>6</v>
      </c>
      <c r="I4782">
        <v>0.15</v>
      </c>
      <c r="J4782">
        <v>1</v>
      </c>
      <c r="K4782">
        <v>1</v>
      </c>
      <c r="L4782">
        <v>1</v>
      </c>
      <c r="M4782">
        <v>1.0840000000000001</v>
      </c>
      <c r="N4782" t="e">
        <v>#N/A</v>
      </c>
      <c r="O4782" t="e">
        <v>#N/A</v>
      </c>
      <c r="P4782" t="e">
        <v>#N/A</v>
      </c>
      <c r="Q4782" t="e">
        <v>#N/A</v>
      </c>
      <c r="R4782" t="s">
        <v>214</v>
      </c>
      <c r="S4782">
        <v>1</v>
      </c>
      <c r="T4782">
        <v>1.893</v>
      </c>
      <c r="U4782">
        <v>2.5430000000000001</v>
      </c>
    </row>
    <row r="4783" spans="1:21" x14ac:dyDescent="0.3">
      <c r="A4783" t="s">
        <v>140</v>
      </c>
      <c r="B4783" t="s">
        <v>185</v>
      </c>
      <c r="C4783" t="s">
        <v>225</v>
      </c>
      <c r="D4783">
        <v>15</v>
      </c>
      <c r="E4783">
        <v>1</v>
      </c>
      <c r="F4783">
        <v>71</v>
      </c>
      <c r="G4783">
        <v>1.2989999999999999</v>
      </c>
      <c r="H4783">
        <v>25</v>
      </c>
      <c r="I4783">
        <v>0.625</v>
      </c>
      <c r="J4783">
        <v>0</v>
      </c>
      <c r="K4783">
        <v>0</v>
      </c>
      <c r="L4783">
        <v>1</v>
      </c>
      <c r="M4783">
        <v>0.77400000000000002</v>
      </c>
      <c r="N4783" t="e">
        <v>#N/A</v>
      </c>
      <c r="O4783" t="e">
        <v>#N/A</v>
      </c>
      <c r="P4783" t="e">
        <v>#N/A</v>
      </c>
      <c r="Q4783" t="e">
        <v>#N/A</v>
      </c>
      <c r="R4783" t="s">
        <v>225</v>
      </c>
      <c r="S4783">
        <v>1</v>
      </c>
      <c r="T4783">
        <v>1.8720000000000001</v>
      </c>
      <c r="U4783">
        <v>2.9079999999999999</v>
      </c>
    </row>
    <row r="4784" spans="1:21" x14ac:dyDescent="0.3">
      <c r="A4784" t="s">
        <v>140</v>
      </c>
      <c r="B4784" t="s">
        <v>168</v>
      </c>
      <c r="C4784" t="s">
        <v>208</v>
      </c>
      <c r="D4784">
        <v>14</v>
      </c>
      <c r="E4784">
        <v>1</v>
      </c>
      <c r="F4784">
        <v>77</v>
      </c>
      <c r="G4784">
        <v>1.19</v>
      </c>
      <c r="H4784">
        <v>33</v>
      </c>
      <c r="I4784">
        <v>0.82499999999999996</v>
      </c>
      <c r="J4784">
        <v>0</v>
      </c>
      <c r="K4784">
        <v>1</v>
      </c>
      <c r="L4784">
        <v>0</v>
      </c>
      <c r="M4784">
        <v>0.625</v>
      </c>
      <c r="N4784" t="e">
        <v>#N/A</v>
      </c>
      <c r="O4784" t="e">
        <v>#N/A</v>
      </c>
      <c r="P4784" t="e">
        <v>#N/A</v>
      </c>
      <c r="Q4784" t="e">
        <v>#N/A</v>
      </c>
      <c r="R4784" t="s">
        <v>208</v>
      </c>
      <c r="S4784">
        <v>1</v>
      </c>
      <c r="T4784">
        <v>2.2650000000000001</v>
      </c>
      <c r="U4784">
        <v>3.4849999999999999</v>
      </c>
    </row>
    <row r="4785" spans="1:21" x14ac:dyDescent="0.3">
      <c r="A4785" t="s">
        <v>140</v>
      </c>
      <c r="B4785" t="s">
        <v>161</v>
      </c>
      <c r="C4785" t="s">
        <v>201</v>
      </c>
      <c r="D4785">
        <v>5</v>
      </c>
      <c r="E4785">
        <v>1</v>
      </c>
      <c r="F4785">
        <v>36</v>
      </c>
      <c r="G4785">
        <v>1.5509999999999999</v>
      </c>
      <c r="H4785">
        <v>9</v>
      </c>
      <c r="I4785">
        <v>0.22500000000000001</v>
      </c>
      <c r="J4785">
        <v>1</v>
      </c>
      <c r="K4785">
        <v>1</v>
      </c>
      <c r="L4785">
        <v>1</v>
      </c>
      <c r="M4785">
        <v>0.77900000000000003</v>
      </c>
      <c r="N4785" t="e">
        <v>#N/A</v>
      </c>
      <c r="O4785" t="e">
        <v>#N/A</v>
      </c>
      <c r="P4785" t="e">
        <v>#N/A</v>
      </c>
      <c r="Q4785" t="e">
        <v>#N/A</v>
      </c>
      <c r="R4785" t="s">
        <v>201</v>
      </c>
      <c r="S4785">
        <v>1</v>
      </c>
      <c r="T4785">
        <v>2.762</v>
      </c>
      <c r="U4785">
        <v>3.5539999999999998</v>
      </c>
    </row>
    <row r="4786" spans="1:21" x14ac:dyDescent="0.3">
      <c r="A4786" t="s">
        <v>140</v>
      </c>
      <c r="B4786" t="s">
        <v>177</v>
      </c>
      <c r="C4786" t="s">
        <v>217</v>
      </c>
      <c r="D4786">
        <v>29</v>
      </c>
      <c r="E4786">
        <v>1</v>
      </c>
      <c r="F4786">
        <v>66</v>
      </c>
      <c r="G4786">
        <v>2.0299999999999998</v>
      </c>
      <c r="H4786">
        <v>18</v>
      </c>
      <c r="I4786">
        <v>0.45</v>
      </c>
      <c r="J4786">
        <v>1</v>
      </c>
      <c r="K4786">
        <v>0</v>
      </c>
      <c r="L4786">
        <v>0</v>
      </c>
      <c r="M4786">
        <v>1.2669999999999999</v>
      </c>
      <c r="N4786" t="e">
        <v>#N/A</v>
      </c>
      <c r="O4786" t="e">
        <v>#N/A</v>
      </c>
      <c r="P4786" t="e">
        <v>#N/A</v>
      </c>
      <c r="Q4786" t="e">
        <v>#N/A</v>
      </c>
      <c r="R4786" t="s">
        <v>217</v>
      </c>
      <c r="S4786">
        <v>1</v>
      </c>
      <c r="T4786">
        <v>2.552</v>
      </c>
      <c r="U4786">
        <v>3.7829999999999999</v>
      </c>
    </row>
    <row r="4787" spans="1:21" x14ac:dyDescent="0.3">
      <c r="A4787" t="s">
        <v>140</v>
      </c>
      <c r="B4787" t="s">
        <v>163</v>
      </c>
      <c r="C4787" t="s">
        <v>203</v>
      </c>
      <c r="D4787">
        <v>34</v>
      </c>
      <c r="E4787">
        <v>1</v>
      </c>
      <c r="F4787">
        <v>61</v>
      </c>
      <c r="G4787">
        <v>2.2170000000000001</v>
      </c>
      <c r="H4787">
        <v>12</v>
      </c>
      <c r="I4787">
        <v>0.3</v>
      </c>
      <c r="J4787">
        <v>1</v>
      </c>
      <c r="K4787">
        <v>1</v>
      </c>
      <c r="L4787">
        <v>1</v>
      </c>
      <c r="M4787">
        <v>21.635000000000002</v>
      </c>
      <c r="N4787" t="e">
        <v>#N/A</v>
      </c>
      <c r="O4787" t="e">
        <v>#N/A</v>
      </c>
      <c r="P4787" t="e">
        <v>#N/A</v>
      </c>
      <c r="Q4787" t="e">
        <v>#N/A</v>
      </c>
      <c r="R4787" t="s">
        <v>203</v>
      </c>
      <c r="S4787">
        <v>1</v>
      </c>
      <c r="T4787">
        <v>2.44</v>
      </c>
      <c r="U4787">
        <v>3.1669999999999998</v>
      </c>
    </row>
    <row r="4788" spans="1:21" x14ac:dyDescent="0.3">
      <c r="A4788" t="s">
        <v>140</v>
      </c>
      <c r="B4788" t="s">
        <v>170</v>
      </c>
      <c r="C4788" t="s">
        <v>210</v>
      </c>
      <c r="D4788">
        <v>13</v>
      </c>
      <c r="E4788">
        <v>1</v>
      </c>
      <c r="F4788">
        <v>72</v>
      </c>
      <c r="G4788">
        <v>1.452</v>
      </c>
      <c r="H4788">
        <v>27</v>
      </c>
      <c r="I4788">
        <v>0.67500000000000004</v>
      </c>
      <c r="J4788">
        <v>0</v>
      </c>
      <c r="K4788">
        <v>0</v>
      </c>
      <c r="L4788">
        <v>1</v>
      </c>
      <c r="M4788">
        <v>0.90100000000000002</v>
      </c>
      <c r="N4788" t="e">
        <v>#N/A</v>
      </c>
      <c r="O4788" t="e">
        <v>#N/A</v>
      </c>
      <c r="P4788" t="e">
        <v>#N/A</v>
      </c>
      <c r="Q4788" t="e">
        <v>#N/A</v>
      </c>
      <c r="R4788" t="s">
        <v>210</v>
      </c>
      <c r="S4788">
        <v>1</v>
      </c>
      <c r="T4788">
        <v>1.6319999999999999</v>
      </c>
      <c r="U4788">
        <v>2.64</v>
      </c>
    </row>
    <row r="4789" spans="1:21" x14ac:dyDescent="0.3">
      <c r="A4789" t="s">
        <v>140</v>
      </c>
      <c r="B4789" t="s">
        <v>193</v>
      </c>
      <c r="C4789" t="s">
        <v>233</v>
      </c>
      <c r="D4789">
        <v>3</v>
      </c>
      <c r="E4789">
        <v>1</v>
      </c>
      <c r="F4789">
        <v>41</v>
      </c>
      <c r="G4789">
        <v>1.45</v>
      </c>
      <c r="H4789">
        <v>11</v>
      </c>
      <c r="I4789">
        <v>0.27500000000000002</v>
      </c>
      <c r="J4789">
        <v>1</v>
      </c>
      <c r="K4789">
        <v>0</v>
      </c>
      <c r="L4789">
        <v>0</v>
      </c>
      <c r="M4789">
        <v>6.718</v>
      </c>
      <c r="N4789" t="e">
        <v>#N/A</v>
      </c>
      <c r="O4789" t="e">
        <v>#N/A</v>
      </c>
      <c r="P4789" t="e">
        <v>#N/A</v>
      </c>
      <c r="Q4789" t="e">
        <v>#N/A</v>
      </c>
      <c r="R4789" t="s">
        <v>233</v>
      </c>
      <c r="S4789">
        <v>1</v>
      </c>
      <c r="T4789">
        <v>1.81</v>
      </c>
      <c r="U4789">
        <v>2.5840000000000001</v>
      </c>
    </row>
    <row r="4790" spans="1:21" x14ac:dyDescent="0.3">
      <c r="A4790" t="s">
        <v>140</v>
      </c>
      <c r="B4790" t="s">
        <v>167</v>
      </c>
      <c r="C4790" t="s">
        <v>207</v>
      </c>
      <c r="D4790">
        <v>1</v>
      </c>
      <c r="E4790">
        <v>1</v>
      </c>
      <c r="F4790">
        <v>84</v>
      </c>
      <c r="G4790">
        <v>2.5640000000000001</v>
      </c>
      <c r="H4790">
        <v>37</v>
      </c>
      <c r="I4790">
        <v>0.92500000000000004</v>
      </c>
      <c r="J4790">
        <v>0</v>
      </c>
      <c r="K4790">
        <v>1</v>
      </c>
      <c r="L4790">
        <v>0</v>
      </c>
      <c r="M4790">
        <v>0.71899999999999997</v>
      </c>
      <c r="N4790" t="e">
        <v>#N/A</v>
      </c>
      <c r="O4790" t="e">
        <v>#N/A</v>
      </c>
      <c r="P4790" t="e">
        <v>#N/A</v>
      </c>
      <c r="Q4790" t="e">
        <v>#N/A</v>
      </c>
      <c r="R4790" t="s">
        <v>207</v>
      </c>
      <c r="S4790">
        <v>1</v>
      </c>
      <c r="T4790">
        <v>2.258</v>
      </c>
      <c r="U4790">
        <v>3.0070000000000001</v>
      </c>
    </row>
    <row r="4791" spans="1:21" x14ac:dyDescent="0.3">
      <c r="A4791" t="s">
        <v>140</v>
      </c>
      <c r="B4791" t="s">
        <v>165</v>
      </c>
      <c r="C4791" t="s">
        <v>205</v>
      </c>
      <c r="D4791">
        <v>16</v>
      </c>
      <c r="E4791">
        <v>1</v>
      </c>
      <c r="F4791">
        <v>31</v>
      </c>
      <c r="G4791">
        <v>1.2170000000000001</v>
      </c>
      <c r="H4791">
        <v>5</v>
      </c>
      <c r="I4791">
        <v>0.125</v>
      </c>
      <c r="J4791">
        <v>1</v>
      </c>
      <c r="K4791">
        <v>1</v>
      </c>
      <c r="L4791">
        <v>1</v>
      </c>
      <c r="M4791">
        <v>0.55800000000000005</v>
      </c>
      <c r="N4791" t="e">
        <v>#N/A</v>
      </c>
      <c r="O4791" t="e">
        <v>#N/A</v>
      </c>
      <c r="P4791" t="e">
        <v>#N/A</v>
      </c>
      <c r="Q4791" t="e">
        <v>#N/A</v>
      </c>
      <c r="R4791" t="s">
        <v>205</v>
      </c>
      <c r="S4791">
        <v>1</v>
      </c>
      <c r="T4791">
        <v>4.4980000000000002</v>
      </c>
      <c r="U4791">
        <v>5.4080000000000004</v>
      </c>
    </row>
    <row r="4792" spans="1:21" x14ac:dyDescent="0.3">
      <c r="A4792" t="s">
        <v>140</v>
      </c>
      <c r="B4792" t="s">
        <v>194</v>
      </c>
      <c r="C4792" t="s">
        <v>234</v>
      </c>
      <c r="D4792">
        <v>20</v>
      </c>
      <c r="E4792">
        <v>1</v>
      </c>
      <c r="F4792">
        <v>79</v>
      </c>
      <c r="G4792">
        <v>2.2269999999999999</v>
      </c>
      <c r="H4792">
        <v>34</v>
      </c>
      <c r="I4792">
        <v>0.85</v>
      </c>
      <c r="J4792">
        <v>0</v>
      </c>
      <c r="K4792">
        <v>0</v>
      </c>
      <c r="L4792">
        <v>1</v>
      </c>
      <c r="M4792">
        <v>15.773</v>
      </c>
      <c r="N4792" t="e">
        <v>#N/A</v>
      </c>
      <c r="O4792" t="e">
        <v>#N/A</v>
      </c>
      <c r="P4792" t="e">
        <v>#N/A</v>
      </c>
      <c r="Q4792" t="e">
        <v>#N/A</v>
      </c>
      <c r="R4792" t="s">
        <v>234</v>
      </c>
      <c r="S4792">
        <v>1</v>
      </c>
      <c r="T4792">
        <v>2.48</v>
      </c>
      <c r="U4792">
        <v>3.2309999999999999</v>
      </c>
    </row>
    <row r="4793" spans="1:21" x14ac:dyDescent="0.3">
      <c r="A4793" t="s">
        <v>140</v>
      </c>
      <c r="B4793" t="s">
        <v>181</v>
      </c>
      <c r="C4793" t="s">
        <v>221</v>
      </c>
      <c r="D4793">
        <v>8</v>
      </c>
      <c r="E4793">
        <v>1</v>
      </c>
      <c r="F4793">
        <v>34</v>
      </c>
      <c r="G4793">
        <v>1.153</v>
      </c>
      <c r="H4793">
        <v>7</v>
      </c>
      <c r="I4793">
        <v>0.17499999999999999</v>
      </c>
      <c r="J4793">
        <v>1</v>
      </c>
      <c r="K4793">
        <v>0</v>
      </c>
      <c r="L4793">
        <v>0</v>
      </c>
      <c r="M4793">
        <v>0.95799999999999996</v>
      </c>
      <c r="N4793" t="e">
        <v>#N/A</v>
      </c>
      <c r="O4793" t="e">
        <v>#N/A</v>
      </c>
      <c r="P4793" t="e">
        <v>#N/A</v>
      </c>
      <c r="Q4793" t="e">
        <v>#N/A</v>
      </c>
      <c r="R4793" t="s">
        <v>221</v>
      </c>
      <c r="S4793">
        <v>1</v>
      </c>
      <c r="T4793">
        <v>2.7440000000000002</v>
      </c>
      <c r="U4793">
        <v>4.1749999999999998</v>
      </c>
    </row>
    <row r="4794" spans="1:21" x14ac:dyDescent="0.3">
      <c r="A4794" t="s">
        <v>140</v>
      </c>
      <c r="B4794" t="s">
        <v>175</v>
      </c>
      <c r="C4794" t="s">
        <v>215</v>
      </c>
      <c r="D4794">
        <v>21</v>
      </c>
      <c r="E4794">
        <v>1</v>
      </c>
      <c r="F4794">
        <v>71</v>
      </c>
      <c r="G4794">
        <v>2.073</v>
      </c>
      <c r="H4794">
        <v>26</v>
      </c>
      <c r="I4794">
        <v>0.65</v>
      </c>
      <c r="J4794">
        <v>0</v>
      </c>
      <c r="K4794">
        <v>0</v>
      </c>
      <c r="L4794">
        <v>1</v>
      </c>
      <c r="M4794">
        <v>0.68799999999999994</v>
      </c>
      <c r="N4794" t="e">
        <v>#N/A</v>
      </c>
      <c r="O4794" t="e">
        <v>#N/A</v>
      </c>
      <c r="P4794" t="e">
        <v>#N/A</v>
      </c>
      <c r="Q4794" t="e">
        <v>#N/A</v>
      </c>
      <c r="R4794" t="s">
        <v>215</v>
      </c>
      <c r="S4794">
        <v>1</v>
      </c>
      <c r="T4794">
        <v>2.3119999999999998</v>
      </c>
      <c r="U4794">
        <v>3.33</v>
      </c>
    </row>
    <row r="4795" spans="1:21" x14ac:dyDescent="0.3">
      <c r="A4795" t="s">
        <v>140</v>
      </c>
      <c r="B4795" t="s">
        <v>190</v>
      </c>
      <c r="C4795" t="s">
        <v>230</v>
      </c>
      <c r="D4795">
        <v>22</v>
      </c>
      <c r="E4795">
        <v>1</v>
      </c>
      <c r="F4795">
        <v>65</v>
      </c>
      <c r="G4795">
        <v>1.895</v>
      </c>
      <c r="H4795">
        <v>16</v>
      </c>
      <c r="I4795">
        <v>0.4</v>
      </c>
      <c r="J4795">
        <v>0</v>
      </c>
      <c r="K4795">
        <v>0</v>
      </c>
      <c r="L4795">
        <v>1</v>
      </c>
      <c r="M4795">
        <v>4.9589999999999996</v>
      </c>
      <c r="N4795" t="e">
        <v>#N/A</v>
      </c>
      <c r="O4795" t="e">
        <v>#N/A</v>
      </c>
      <c r="P4795" t="e">
        <v>#N/A</v>
      </c>
      <c r="Q4795" t="e">
        <v>#N/A</v>
      </c>
      <c r="R4795" t="s">
        <v>230</v>
      </c>
      <c r="S4795">
        <v>1</v>
      </c>
      <c r="T4795">
        <v>2.056</v>
      </c>
      <c r="U4795">
        <v>2.7029999999999998</v>
      </c>
    </row>
    <row r="4796" spans="1:21" x14ac:dyDescent="0.3">
      <c r="A4796" t="s">
        <v>140</v>
      </c>
      <c r="B4796" t="s">
        <v>158</v>
      </c>
      <c r="C4796" t="s">
        <v>198</v>
      </c>
      <c r="D4796">
        <v>37</v>
      </c>
      <c r="E4796">
        <v>1</v>
      </c>
      <c r="F4796">
        <v>64</v>
      </c>
      <c r="G4796">
        <v>1.6739999999999999</v>
      </c>
      <c r="H4796">
        <v>14</v>
      </c>
      <c r="I4796">
        <v>0.35</v>
      </c>
      <c r="J4796">
        <v>1</v>
      </c>
      <c r="K4796">
        <v>0</v>
      </c>
      <c r="L4796">
        <v>0</v>
      </c>
      <c r="M4796">
        <v>0.80800000000000005</v>
      </c>
      <c r="N4796" t="e">
        <v>#N/A</v>
      </c>
      <c r="O4796" t="e">
        <v>#N/A</v>
      </c>
      <c r="P4796" t="e">
        <v>#N/A</v>
      </c>
      <c r="Q4796" t="e">
        <v>#N/A</v>
      </c>
      <c r="R4796" t="s">
        <v>198</v>
      </c>
      <c r="S4796">
        <v>1</v>
      </c>
      <c r="T4796">
        <v>2.573</v>
      </c>
      <c r="U4796">
        <v>3.71</v>
      </c>
    </row>
    <row r="4797" spans="1:21" x14ac:dyDescent="0.3">
      <c r="A4797" t="s">
        <v>140</v>
      </c>
      <c r="B4797" t="s">
        <v>180</v>
      </c>
      <c r="C4797" t="s">
        <v>220</v>
      </c>
      <c r="D4797">
        <v>19</v>
      </c>
      <c r="E4797">
        <v>1</v>
      </c>
      <c r="F4797">
        <v>38</v>
      </c>
      <c r="G4797">
        <v>2.4239999999999999</v>
      </c>
      <c r="H4797">
        <v>10</v>
      </c>
      <c r="I4797">
        <v>0.25</v>
      </c>
      <c r="J4797">
        <v>1</v>
      </c>
      <c r="K4797">
        <v>1</v>
      </c>
      <c r="L4797">
        <v>1</v>
      </c>
      <c r="M4797">
        <v>4.5960000000000001</v>
      </c>
      <c r="N4797" t="e">
        <v>#N/A</v>
      </c>
      <c r="O4797" t="e">
        <v>#N/A</v>
      </c>
      <c r="P4797" t="e">
        <v>#N/A</v>
      </c>
      <c r="Q4797" t="e">
        <v>#N/A</v>
      </c>
      <c r="R4797" t="s">
        <v>220</v>
      </c>
      <c r="S4797">
        <v>1</v>
      </c>
      <c r="T4797">
        <v>1.7509999999999999</v>
      </c>
      <c r="U4797">
        <v>4.9119999999999999</v>
      </c>
    </row>
    <row r="4798" spans="1:21" x14ac:dyDescent="0.3">
      <c r="A4798" t="s">
        <v>140</v>
      </c>
      <c r="B4798" t="s">
        <v>178</v>
      </c>
      <c r="C4798" t="s">
        <v>218</v>
      </c>
      <c r="D4798">
        <v>38</v>
      </c>
      <c r="E4798">
        <v>1</v>
      </c>
      <c r="F4798">
        <v>67</v>
      </c>
      <c r="G4798">
        <v>1.3759999999999999</v>
      </c>
      <c r="H4798">
        <v>21</v>
      </c>
      <c r="I4798">
        <v>0.52500000000000002</v>
      </c>
      <c r="J4798">
        <v>1</v>
      </c>
      <c r="K4798">
        <v>0</v>
      </c>
      <c r="L4798">
        <v>0</v>
      </c>
      <c r="M4798">
        <v>0.92200000000000004</v>
      </c>
      <c r="N4798" t="e">
        <v>#N/A</v>
      </c>
      <c r="O4798" t="e">
        <v>#N/A</v>
      </c>
      <c r="P4798" t="e">
        <v>#N/A</v>
      </c>
      <c r="Q4798" t="e">
        <v>#N/A</v>
      </c>
      <c r="R4798" t="s">
        <v>218</v>
      </c>
      <c r="S4798">
        <v>1</v>
      </c>
      <c r="T4798">
        <v>1.889</v>
      </c>
      <c r="U4798">
        <v>3.016</v>
      </c>
    </row>
    <row r="4799" spans="1:21" x14ac:dyDescent="0.3">
      <c r="A4799" t="s">
        <v>140</v>
      </c>
      <c r="B4799" t="s">
        <v>182</v>
      </c>
      <c r="C4799" t="s">
        <v>222</v>
      </c>
      <c r="D4799">
        <v>24</v>
      </c>
      <c r="E4799">
        <v>1</v>
      </c>
      <c r="F4799">
        <v>84</v>
      </c>
      <c r="G4799">
        <v>1.161</v>
      </c>
      <c r="H4799">
        <v>38</v>
      </c>
      <c r="I4799">
        <v>0.95</v>
      </c>
      <c r="J4799">
        <v>0</v>
      </c>
      <c r="K4799">
        <v>1</v>
      </c>
      <c r="L4799">
        <v>0</v>
      </c>
      <c r="M4799">
        <v>0.56499999999999995</v>
      </c>
      <c r="N4799" t="e">
        <v>#N/A</v>
      </c>
      <c r="O4799" t="e">
        <v>#N/A</v>
      </c>
      <c r="P4799" t="e">
        <v>#N/A</v>
      </c>
      <c r="Q4799" t="e">
        <v>#N/A</v>
      </c>
      <c r="R4799" t="s">
        <v>222</v>
      </c>
      <c r="S4799">
        <v>1</v>
      </c>
      <c r="T4799">
        <v>1.968</v>
      </c>
      <c r="U4799">
        <v>3.2629999999999999</v>
      </c>
    </row>
    <row r="4800" spans="1:21" x14ac:dyDescent="0.3">
      <c r="A4800" t="s">
        <v>140</v>
      </c>
      <c r="B4800" t="s">
        <v>171</v>
      </c>
      <c r="C4800" t="s">
        <v>211</v>
      </c>
      <c r="D4800">
        <v>11</v>
      </c>
      <c r="E4800">
        <v>1</v>
      </c>
      <c r="F4800">
        <v>66</v>
      </c>
      <c r="G4800">
        <v>2.6669999999999998</v>
      </c>
      <c r="H4800">
        <v>19</v>
      </c>
      <c r="I4800">
        <v>0.47499999999999998</v>
      </c>
      <c r="J4800">
        <v>1</v>
      </c>
      <c r="K4800">
        <v>0</v>
      </c>
      <c r="L4800">
        <v>0</v>
      </c>
      <c r="M4800">
        <v>11.747</v>
      </c>
      <c r="N4800" t="e">
        <v>#N/A</v>
      </c>
      <c r="O4800" t="e">
        <v>#N/A</v>
      </c>
      <c r="P4800" t="e">
        <v>#N/A</v>
      </c>
      <c r="Q4800" t="e">
        <v>#N/A</v>
      </c>
      <c r="R4800" t="s">
        <v>211</v>
      </c>
      <c r="S4800">
        <v>1</v>
      </c>
      <c r="T4800">
        <v>2.9359999999999999</v>
      </c>
      <c r="U4800">
        <v>4.2409999999999997</v>
      </c>
    </row>
    <row r="4801" spans="1:21" x14ac:dyDescent="0.3">
      <c r="A4801" t="s">
        <v>140</v>
      </c>
      <c r="B4801" t="s">
        <v>191</v>
      </c>
      <c r="C4801" t="s">
        <v>231</v>
      </c>
      <c r="D4801">
        <v>4</v>
      </c>
      <c r="E4801">
        <v>1</v>
      </c>
      <c r="F4801">
        <v>83</v>
      </c>
      <c r="G4801">
        <v>1.365</v>
      </c>
      <c r="H4801">
        <v>35</v>
      </c>
      <c r="I4801">
        <v>0.875</v>
      </c>
      <c r="J4801">
        <v>0</v>
      </c>
      <c r="K4801">
        <v>0</v>
      </c>
      <c r="L4801">
        <v>1</v>
      </c>
      <c r="M4801">
        <v>0.79400000000000004</v>
      </c>
      <c r="N4801" t="e">
        <v>#N/A</v>
      </c>
      <c r="O4801" t="e">
        <v>#N/A</v>
      </c>
      <c r="P4801" t="e">
        <v>#N/A</v>
      </c>
      <c r="Q4801" t="e">
        <v>#N/A</v>
      </c>
      <c r="R4801" t="s">
        <v>231</v>
      </c>
      <c r="S4801">
        <v>1</v>
      </c>
      <c r="T4801">
        <v>2.4860000000000002</v>
      </c>
      <c r="U4801">
        <v>3.35</v>
      </c>
    </row>
    <row r="4802" spans="1:21" x14ac:dyDescent="0.3">
      <c r="A4802" t="s">
        <v>141</v>
      </c>
      <c r="B4802" t="s">
        <v>157</v>
      </c>
      <c r="C4802" t="s">
        <v>197</v>
      </c>
      <c r="D4802">
        <v>12</v>
      </c>
      <c r="E4802">
        <v>1</v>
      </c>
      <c r="F4802">
        <v>5</v>
      </c>
      <c r="G4802">
        <v>3.3109999999999999</v>
      </c>
      <c r="H4802">
        <v>29</v>
      </c>
      <c r="I4802">
        <v>0.72499999999999998</v>
      </c>
      <c r="J4802">
        <v>0</v>
      </c>
      <c r="K4802">
        <v>0</v>
      </c>
      <c r="L4802">
        <v>1</v>
      </c>
      <c r="M4802">
        <v>0.66800000000000004</v>
      </c>
      <c r="N4802" t="e">
        <v>#N/A</v>
      </c>
      <c r="O4802" t="e">
        <v>#N/A</v>
      </c>
      <c r="P4802" t="e">
        <v>#N/A</v>
      </c>
      <c r="Q4802" t="e">
        <v>#N/A</v>
      </c>
      <c r="R4802" t="s">
        <v>237</v>
      </c>
      <c r="S4802">
        <v>0</v>
      </c>
      <c r="T4802">
        <v>10.702999999999999</v>
      </c>
      <c r="U4802">
        <v>14.340999999999999</v>
      </c>
    </row>
    <row r="4803" spans="1:21" x14ac:dyDescent="0.3">
      <c r="A4803" t="s">
        <v>141</v>
      </c>
      <c r="B4803" t="s">
        <v>159</v>
      </c>
      <c r="C4803" t="s">
        <v>199</v>
      </c>
      <c r="D4803">
        <v>23</v>
      </c>
      <c r="E4803">
        <v>1</v>
      </c>
      <c r="F4803">
        <v>24</v>
      </c>
      <c r="G4803">
        <v>13.202</v>
      </c>
      <c r="H4803">
        <v>38</v>
      </c>
      <c r="I4803">
        <v>0.95</v>
      </c>
      <c r="J4803">
        <v>0</v>
      </c>
      <c r="K4803">
        <v>0</v>
      </c>
      <c r="L4803">
        <v>1</v>
      </c>
      <c r="M4803">
        <v>2.1459999999999999</v>
      </c>
      <c r="N4803" t="e">
        <v>#N/A</v>
      </c>
      <c r="O4803" t="e">
        <v>#N/A</v>
      </c>
      <c r="P4803" t="e">
        <v>#N/A</v>
      </c>
      <c r="Q4803" t="e">
        <v>#N/A</v>
      </c>
      <c r="R4803" t="s">
        <v>237</v>
      </c>
      <c r="S4803">
        <v>0</v>
      </c>
      <c r="T4803">
        <v>10.375</v>
      </c>
      <c r="U4803">
        <v>12.27</v>
      </c>
    </row>
    <row r="4804" spans="1:21" x14ac:dyDescent="0.3">
      <c r="A4804" t="s">
        <v>141</v>
      </c>
      <c r="B4804" t="s">
        <v>180</v>
      </c>
      <c r="C4804" t="s">
        <v>220</v>
      </c>
      <c r="D4804">
        <v>7</v>
      </c>
      <c r="E4804">
        <v>1</v>
      </c>
      <c r="F4804">
        <v>2</v>
      </c>
      <c r="G4804">
        <v>1.704</v>
      </c>
      <c r="H4804">
        <v>15</v>
      </c>
      <c r="I4804">
        <v>0.375</v>
      </c>
      <c r="J4804">
        <v>1</v>
      </c>
      <c r="K4804">
        <v>0</v>
      </c>
      <c r="L4804">
        <v>0</v>
      </c>
      <c r="M4804">
        <v>0.75800000000000001</v>
      </c>
      <c r="N4804" t="e">
        <v>#N/A</v>
      </c>
      <c r="O4804" t="e">
        <v>#N/A</v>
      </c>
      <c r="P4804" t="e">
        <v>#N/A</v>
      </c>
      <c r="Q4804" t="e">
        <v>#N/A</v>
      </c>
      <c r="R4804" t="s">
        <v>220</v>
      </c>
      <c r="S4804">
        <v>1</v>
      </c>
      <c r="T4804">
        <v>3.867</v>
      </c>
      <c r="U4804">
        <v>7.6379999999999999</v>
      </c>
    </row>
    <row r="4805" spans="1:21" x14ac:dyDescent="0.3">
      <c r="A4805" t="s">
        <v>141</v>
      </c>
      <c r="B4805" t="s">
        <v>158</v>
      </c>
      <c r="C4805" t="s">
        <v>198</v>
      </c>
      <c r="D4805">
        <v>1</v>
      </c>
      <c r="E4805">
        <v>1</v>
      </c>
      <c r="F4805">
        <v>6</v>
      </c>
      <c r="G4805">
        <v>4.78</v>
      </c>
      <c r="H4805">
        <v>32</v>
      </c>
      <c r="I4805">
        <v>0.8</v>
      </c>
      <c r="J4805">
        <v>0</v>
      </c>
      <c r="K4805">
        <v>1</v>
      </c>
      <c r="L4805">
        <v>0</v>
      </c>
      <c r="M4805">
        <v>1.198</v>
      </c>
      <c r="N4805" t="e">
        <v>#N/A</v>
      </c>
      <c r="O4805" t="e">
        <v>#N/A</v>
      </c>
      <c r="P4805" t="e">
        <v>#N/A</v>
      </c>
      <c r="Q4805" t="e">
        <v>#N/A</v>
      </c>
      <c r="R4805" t="s">
        <v>237</v>
      </c>
      <c r="S4805">
        <v>0</v>
      </c>
      <c r="T4805">
        <v>9.1969999999999992</v>
      </c>
      <c r="U4805">
        <v>10.996</v>
      </c>
    </row>
    <row r="4806" spans="1:21" x14ac:dyDescent="0.3">
      <c r="A4806" t="s">
        <v>141</v>
      </c>
      <c r="B4806" t="s">
        <v>182</v>
      </c>
      <c r="C4806" t="s">
        <v>222</v>
      </c>
      <c r="D4806">
        <v>3</v>
      </c>
      <c r="E4806">
        <v>1</v>
      </c>
      <c r="F4806">
        <v>3</v>
      </c>
      <c r="G4806">
        <v>2.1930000000000001</v>
      </c>
      <c r="H4806">
        <v>21</v>
      </c>
      <c r="I4806">
        <v>0.52500000000000002</v>
      </c>
      <c r="J4806">
        <v>0</v>
      </c>
      <c r="K4806">
        <v>0</v>
      </c>
      <c r="L4806">
        <v>1</v>
      </c>
      <c r="M4806">
        <v>0.76300000000000001</v>
      </c>
      <c r="N4806" t="e">
        <v>#N/A</v>
      </c>
      <c r="O4806" t="e">
        <v>#N/A</v>
      </c>
      <c r="P4806" t="e">
        <v>#N/A</v>
      </c>
      <c r="Q4806" t="e">
        <v>#N/A</v>
      </c>
      <c r="R4806" t="s">
        <v>237</v>
      </c>
      <c r="S4806">
        <v>0</v>
      </c>
      <c r="T4806">
        <v>9.0779999999999994</v>
      </c>
      <c r="U4806">
        <v>11.244</v>
      </c>
    </row>
    <row r="4807" spans="1:21" x14ac:dyDescent="0.3">
      <c r="A4807" t="s">
        <v>141</v>
      </c>
      <c r="B4807" t="s">
        <v>160</v>
      </c>
      <c r="C4807" t="s">
        <v>200</v>
      </c>
      <c r="D4807">
        <v>28</v>
      </c>
      <c r="E4807">
        <v>1</v>
      </c>
      <c r="F4807">
        <v>1</v>
      </c>
      <c r="G4807">
        <v>2.048</v>
      </c>
      <c r="H4807">
        <v>6</v>
      </c>
      <c r="I4807">
        <v>0.15</v>
      </c>
      <c r="J4807">
        <v>1</v>
      </c>
      <c r="K4807">
        <v>1</v>
      </c>
      <c r="L4807">
        <v>1</v>
      </c>
      <c r="M4807">
        <v>0.92300000000000004</v>
      </c>
      <c r="N4807" t="e">
        <v>#N/A</v>
      </c>
      <c r="O4807" t="e">
        <v>#N/A</v>
      </c>
      <c r="P4807" t="e">
        <v>#N/A</v>
      </c>
      <c r="Q4807" t="e">
        <v>#N/A</v>
      </c>
      <c r="R4807" t="s">
        <v>237</v>
      </c>
      <c r="S4807">
        <v>0</v>
      </c>
      <c r="T4807">
        <v>3.294</v>
      </c>
      <c r="U4807">
        <v>5.1820000000000004</v>
      </c>
    </row>
    <row r="4808" spans="1:21" x14ac:dyDescent="0.3">
      <c r="A4808" t="s">
        <v>141</v>
      </c>
      <c r="B4808" t="s">
        <v>194</v>
      </c>
      <c r="C4808" t="s">
        <v>234</v>
      </c>
      <c r="D4808">
        <v>11</v>
      </c>
      <c r="E4808">
        <v>1</v>
      </c>
      <c r="F4808">
        <v>1</v>
      </c>
      <c r="G4808">
        <v>1.927</v>
      </c>
      <c r="H4808">
        <v>4</v>
      </c>
      <c r="I4808">
        <v>0.1</v>
      </c>
      <c r="J4808">
        <v>1</v>
      </c>
      <c r="K4808">
        <v>1</v>
      </c>
      <c r="L4808">
        <v>1</v>
      </c>
      <c r="M4808">
        <v>1.05</v>
      </c>
      <c r="N4808" t="e">
        <v>#N/A</v>
      </c>
      <c r="O4808" t="e">
        <v>#N/A</v>
      </c>
      <c r="P4808" t="e">
        <v>#N/A</v>
      </c>
      <c r="Q4808" t="e">
        <v>#N/A</v>
      </c>
      <c r="R4808" t="s">
        <v>237</v>
      </c>
      <c r="S4808">
        <v>0</v>
      </c>
      <c r="T4808">
        <v>6.7789999999999999</v>
      </c>
      <c r="U4808">
        <v>8.5289999999999999</v>
      </c>
    </row>
    <row r="4809" spans="1:21" x14ac:dyDescent="0.3">
      <c r="A4809" t="s">
        <v>141</v>
      </c>
      <c r="B4809" t="s">
        <v>183</v>
      </c>
      <c r="C4809" t="s">
        <v>223</v>
      </c>
      <c r="D4809">
        <v>16</v>
      </c>
      <c r="E4809">
        <v>1</v>
      </c>
      <c r="F4809">
        <v>1</v>
      </c>
      <c r="G4809">
        <v>2.1320000000000001</v>
      </c>
      <c r="H4809">
        <v>3</v>
      </c>
      <c r="I4809">
        <v>7.4999999999999997E-2</v>
      </c>
      <c r="J4809">
        <v>1</v>
      </c>
      <c r="K4809">
        <v>1</v>
      </c>
      <c r="L4809">
        <v>1</v>
      </c>
      <c r="M4809">
        <v>0.87</v>
      </c>
      <c r="N4809" t="e">
        <v>#N/A</v>
      </c>
      <c r="O4809" t="e">
        <v>#N/A</v>
      </c>
      <c r="P4809" t="e">
        <v>#N/A</v>
      </c>
      <c r="Q4809" t="e">
        <v>#N/A</v>
      </c>
      <c r="R4809" t="s">
        <v>237</v>
      </c>
      <c r="S4809">
        <v>0</v>
      </c>
      <c r="T4809">
        <v>3.234</v>
      </c>
      <c r="U4809">
        <v>5.6139999999999999</v>
      </c>
    </row>
    <row r="4810" spans="1:21" x14ac:dyDescent="0.3">
      <c r="A4810" t="s">
        <v>141</v>
      </c>
      <c r="B4810" t="s">
        <v>161</v>
      </c>
      <c r="C4810" t="s">
        <v>201</v>
      </c>
      <c r="D4810">
        <v>20</v>
      </c>
      <c r="E4810">
        <v>1</v>
      </c>
      <c r="F4810">
        <v>26</v>
      </c>
      <c r="G4810">
        <v>6.2560000000000002</v>
      </c>
      <c r="H4810">
        <v>39</v>
      </c>
      <c r="I4810">
        <v>0.97499999999999998</v>
      </c>
      <c r="J4810">
        <v>0</v>
      </c>
      <c r="K4810">
        <v>0</v>
      </c>
      <c r="L4810">
        <v>1</v>
      </c>
      <c r="M4810">
        <v>1.4339999999999999</v>
      </c>
      <c r="N4810" t="e">
        <v>#N/A</v>
      </c>
      <c r="O4810" t="e">
        <v>#N/A</v>
      </c>
      <c r="P4810" t="e">
        <v>#N/A</v>
      </c>
      <c r="Q4810" t="e">
        <v>#N/A</v>
      </c>
      <c r="R4810" t="s">
        <v>201</v>
      </c>
      <c r="S4810">
        <v>1</v>
      </c>
      <c r="T4810">
        <v>2.4089999999999998</v>
      </c>
      <c r="U4810">
        <v>4.9779999999999998</v>
      </c>
    </row>
    <row r="4811" spans="1:21" x14ac:dyDescent="0.3">
      <c r="A4811" t="s">
        <v>141</v>
      </c>
      <c r="B4811" t="s">
        <v>162</v>
      </c>
      <c r="C4811" t="s">
        <v>202</v>
      </c>
      <c r="D4811">
        <v>15</v>
      </c>
      <c r="E4811">
        <v>1</v>
      </c>
      <c r="F4811">
        <v>1</v>
      </c>
      <c r="G4811">
        <v>1.7609999999999999</v>
      </c>
      <c r="H4811">
        <v>10</v>
      </c>
      <c r="I4811">
        <v>0.25</v>
      </c>
      <c r="J4811">
        <v>1</v>
      </c>
      <c r="K4811">
        <v>1</v>
      </c>
      <c r="L4811">
        <v>1</v>
      </c>
      <c r="M4811">
        <v>0.76700000000000002</v>
      </c>
      <c r="N4811" t="e">
        <v>#N/A</v>
      </c>
      <c r="O4811" t="e">
        <v>#N/A</v>
      </c>
      <c r="P4811" t="e">
        <v>#N/A</v>
      </c>
      <c r="Q4811" t="e">
        <v>#N/A</v>
      </c>
      <c r="R4811" t="s">
        <v>202</v>
      </c>
      <c r="S4811">
        <v>1</v>
      </c>
      <c r="T4811">
        <v>1.421</v>
      </c>
      <c r="U4811">
        <v>3.3109999999999999</v>
      </c>
    </row>
    <row r="4812" spans="1:21" x14ac:dyDescent="0.3">
      <c r="A4812" t="s">
        <v>141</v>
      </c>
      <c r="B4812" t="s">
        <v>196</v>
      </c>
      <c r="C4812" t="s">
        <v>236</v>
      </c>
      <c r="D4812">
        <v>9</v>
      </c>
      <c r="E4812">
        <v>1</v>
      </c>
      <c r="F4812">
        <v>1</v>
      </c>
      <c r="G4812">
        <v>1.73</v>
      </c>
      <c r="H4812">
        <v>8</v>
      </c>
      <c r="I4812">
        <v>0.2</v>
      </c>
      <c r="J4812">
        <v>1</v>
      </c>
      <c r="K4812">
        <v>1</v>
      </c>
      <c r="L4812">
        <v>1</v>
      </c>
      <c r="M4812">
        <v>0.86399999999999999</v>
      </c>
      <c r="N4812" t="e">
        <v>#N/A</v>
      </c>
      <c r="O4812" t="e">
        <v>#N/A</v>
      </c>
      <c r="P4812" t="e">
        <v>#N/A</v>
      </c>
      <c r="Q4812" t="e">
        <v>#N/A</v>
      </c>
      <c r="R4812" t="s">
        <v>237</v>
      </c>
      <c r="S4812">
        <v>0</v>
      </c>
      <c r="T4812">
        <v>6.6159999999999997</v>
      </c>
      <c r="U4812">
        <v>8.5020000000000007</v>
      </c>
    </row>
    <row r="4813" spans="1:21" x14ac:dyDescent="0.3">
      <c r="A4813" t="s">
        <v>141</v>
      </c>
      <c r="B4813" t="s">
        <v>185</v>
      </c>
      <c r="C4813" t="s">
        <v>225</v>
      </c>
      <c r="D4813">
        <v>26</v>
      </c>
      <c r="E4813">
        <v>1</v>
      </c>
      <c r="F4813">
        <v>1</v>
      </c>
      <c r="G4813">
        <v>1.917</v>
      </c>
      <c r="H4813">
        <v>5</v>
      </c>
      <c r="I4813">
        <v>0.125</v>
      </c>
      <c r="J4813">
        <v>1</v>
      </c>
      <c r="K4813">
        <v>1</v>
      </c>
      <c r="L4813">
        <v>1</v>
      </c>
      <c r="M4813">
        <v>0.55000000000000004</v>
      </c>
      <c r="N4813" t="e">
        <v>#N/A</v>
      </c>
      <c r="O4813" t="e">
        <v>#N/A</v>
      </c>
      <c r="P4813" t="e">
        <v>#N/A</v>
      </c>
      <c r="Q4813" t="e">
        <v>#N/A</v>
      </c>
      <c r="R4813" t="s">
        <v>237</v>
      </c>
      <c r="S4813">
        <v>0</v>
      </c>
      <c r="T4813">
        <v>3.55</v>
      </c>
      <c r="U4813">
        <v>5.569</v>
      </c>
    </row>
    <row r="4814" spans="1:21" x14ac:dyDescent="0.3">
      <c r="A4814" t="s">
        <v>141</v>
      </c>
      <c r="B4814" t="s">
        <v>188</v>
      </c>
      <c r="C4814" t="s">
        <v>228</v>
      </c>
      <c r="D4814">
        <v>14</v>
      </c>
      <c r="E4814">
        <v>1</v>
      </c>
      <c r="F4814">
        <v>5</v>
      </c>
      <c r="G4814">
        <v>2.0910000000000002</v>
      </c>
      <c r="H4814">
        <v>26</v>
      </c>
      <c r="I4814">
        <v>0.65</v>
      </c>
      <c r="J4814">
        <v>1</v>
      </c>
      <c r="K4814">
        <v>0</v>
      </c>
      <c r="L4814">
        <v>0</v>
      </c>
      <c r="M4814">
        <v>0.93500000000000005</v>
      </c>
      <c r="N4814" t="e">
        <v>#N/A</v>
      </c>
      <c r="O4814" t="e">
        <v>#N/A</v>
      </c>
      <c r="P4814" t="e">
        <v>#N/A</v>
      </c>
      <c r="Q4814" t="e">
        <v>#N/A</v>
      </c>
      <c r="R4814" t="s">
        <v>237</v>
      </c>
      <c r="S4814">
        <v>0</v>
      </c>
      <c r="T4814">
        <v>8.0920000000000005</v>
      </c>
      <c r="U4814">
        <v>10.105</v>
      </c>
    </row>
    <row r="4815" spans="1:21" x14ac:dyDescent="0.3">
      <c r="A4815" t="s">
        <v>141</v>
      </c>
      <c r="B4815" t="s">
        <v>184</v>
      </c>
      <c r="C4815" t="s">
        <v>224</v>
      </c>
      <c r="D4815">
        <v>21</v>
      </c>
      <c r="E4815">
        <v>1</v>
      </c>
      <c r="F4815">
        <v>14</v>
      </c>
      <c r="G4815">
        <v>4.718</v>
      </c>
      <c r="H4815">
        <v>37</v>
      </c>
      <c r="I4815">
        <v>0.92500000000000004</v>
      </c>
      <c r="J4815">
        <v>0</v>
      </c>
      <c r="K4815">
        <v>1</v>
      </c>
      <c r="L4815">
        <v>0</v>
      </c>
      <c r="M4815">
        <v>2.68</v>
      </c>
      <c r="N4815" t="e">
        <v>#N/A</v>
      </c>
      <c r="O4815" t="e">
        <v>#N/A</v>
      </c>
      <c r="P4815" t="e">
        <v>#N/A</v>
      </c>
      <c r="Q4815" t="e">
        <v>#N/A</v>
      </c>
      <c r="R4815" t="s">
        <v>224</v>
      </c>
      <c r="S4815">
        <v>1</v>
      </c>
      <c r="T4815">
        <v>6.5940000000000003</v>
      </c>
      <c r="U4815">
        <v>11.512</v>
      </c>
    </row>
    <row r="4816" spans="1:21" x14ac:dyDescent="0.3">
      <c r="A4816" t="s">
        <v>141</v>
      </c>
      <c r="B4816" t="s">
        <v>176</v>
      </c>
      <c r="C4816" t="s">
        <v>216</v>
      </c>
      <c r="D4816">
        <v>35</v>
      </c>
      <c r="E4816">
        <v>1</v>
      </c>
      <c r="F4816">
        <v>1</v>
      </c>
      <c r="G4816">
        <v>1.667</v>
      </c>
      <c r="H4816">
        <v>13</v>
      </c>
      <c r="I4816">
        <v>0.32500000000000001</v>
      </c>
      <c r="J4816">
        <v>0</v>
      </c>
      <c r="K4816">
        <v>0</v>
      </c>
      <c r="L4816">
        <v>1</v>
      </c>
      <c r="M4816">
        <v>0.70599999999999996</v>
      </c>
      <c r="N4816" t="e">
        <v>#N/A</v>
      </c>
      <c r="O4816" t="e">
        <v>#N/A</v>
      </c>
      <c r="P4816" t="e">
        <v>#N/A</v>
      </c>
      <c r="Q4816" t="e">
        <v>#N/A</v>
      </c>
      <c r="R4816" t="s">
        <v>237</v>
      </c>
      <c r="S4816">
        <v>0</v>
      </c>
      <c r="T4816">
        <v>5.2149999999999999</v>
      </c>
      <c r="U4816">
        <v>7.2110000000000003</v>
      </c>
    </row>
    <row r="4817" spans="1:21" x14ac:dyDescent="0.3">
      <c r="A4817" t="s">
        <v>141</v>
      </c>
      <c r="B4817" t="s">
        <v>191</v>
      </c>
      <c r="C4817" t="s">
        <v>231</v>
      </c>
      <c r="D4817">
        <v>37</v>
      </c>
      <c r="E4817">
        <v>1</v>
      </c>
      <c r="F4817">
        <v>7</v>
      </c>
      <c r="G4817">
        <v>2.6429999999999998</v>
      </c>
      <c r="H4817">
        <v>33</v>
      </c>
      <c r="I4817">
        <v>0.82499999999999996</v>
      </c>
      <c r="J4817">
        <v>0</v>
      </c>
      <c r="K4817">
        <v>1</v>
      </c>
      <c r="L4817">
        <v>0</v>
      </c>
      <c r="M4817">
        <v>0.94399999999999995</v>
      </c>
      <c r="N4817" t="e">
        <v>#N/A</v>
      </c>
      <c r="O4817" t="e">
        <v>#N/A</v>
      </c>
      <c r="P4817" t="e">
        <v>#N/A</v>
      </c>
      <c r="Q4817" t="e">
        <v>#N/A</v>
      </c>
      <c r="R4817" t="s">
        <v>231</v>
      </c>
      <c r="S4817">
        <v>1</v>
      </c>
      <c r="T4817">
        <v>1.9119999999999999</v>
      </c>
      <c r="U4817">
        <v>4.6219999999999999</v>
      </c>
    </row>
    <row r="4818" spans="1:21" x14ac:dyDescent="0.3">
      <c r="A4818" t="s">
        <v>141</v>
      </c>
      <c r="B4818" t="s">
        <v>172</v>
      </c>
      <c r="C4818" t="s">
        <v>212</v>
      </c>
      <c r="D4818">
        <v>33</v>
      </c>
      <c r="E4818">
        <v>1</v>
      </c>
      <c r="F4818">
        <v>2</v>
      </c>
      <c r="G4818">
        <v>4.569</v>
      </c>
      <c r="H4818">
        <v>14</v>
      </c>
      <c r="I4818">
        <v>0.35</v>
      </c>
      <c r="J4818">
        <v>0</v>
      </c>
      <c r="K4818">
        <v>0</v>
      </c>
      <c r="L4818">
        <v>1</v>
      </c>
      <c r="M4818">
        <v>12.478999999999999</v>
      </c>
      <c r="N4818" t="e">
        <v>#N/A</v>
      </c>
      <c r="O4818" t="e">
        <v>#N/A</v>
      </c>
      <c r="P4818" t="e">
        <v>#N/A</v>
      </c>
      <c r="Q4818" t="e">
        <v>#N/A</v>
      </c>
      <c r="R4818" t="s">
        <v>237</v>
      </c>
      <c r="S4818">
        <v>0</v>
      </c>
      <c r="T4818">
        <v>4.3029999999999999</v>
      </c>
      <c r="U4818">
        <v>6.4950000000000001</v>
      </c>
    </row>
    <row r="4819" spans="1:21" x14ac:dyDescent="0.3">
      <c r="A4819" t="s">
        <v>141</v>
      </c>
      <c r="B4819" t="s">
        <v>163</v>
      </c>
      <c r="C4819" t="s">
        <v>203</v>
      </c>
      <c r="D4819">
        <v>18</v>
      </c>
      <c r="E4819">
        <v>1</v>
      </c>
      <c r="F4819">
        <v>3</v>
      </c>
      <c r="G4819">
        <v>1.4350000000000001</v>
      </c>
      <c r="H4819">
        <v>18</v>
      </c>
      <c r="I4819">
        <v>0.45</v>
      </c>
      <c r="J4819">
        <v>1</v>
      </c>
      <c r="K4819">
        <v>0</v>
      </c>
      <c r="L4819">
        <v>0</v>
      </c>
      <c r="M4819">
        <v>1.395</v>
      </c>
      <c r="N4819" t="e">
        <v>#N/A</v>
      </c>
      <c r="O4819" t="e">
        <v>#N/A</v>
      </c>
      <c r="P4819" t="e">
        <v>#N/A</v>
      </c>
      <c r="Q4819" t="e">
        <v>#N/A</v>
      </c>
      <c r="R4819" t="s">
        <v>203</v>
      </c>
      <c r="S4819">
        <v>1</v>
      </c>
      <c r="T4819">
        <v>8.2089999999999996</v>
      </c>
      <c r="U4819">
        <v>10.398</v>
      </c>
    </row>
    <row r="4820" spans="1:21" x14ac:dyDescent="0.3">
      <c r="A4820" t="s">
        <v>141</v>
      </c>
      <c r="B4820" t="s">
        <v>195</v>
      </c>
      <c r="C4820" t="s">
        <v>235</v>
      </c>
      <c r="D4820">
        <v>17</v>
      </c>
      <c r="E4820">
        <v>1</v>
      </c>
      <c r="F4820">
        <v>5</v>
      </c>
      <c r="G4820">
        <v>1.6040000000000001</v>
      </c>
      <c r="H4820">
        <v>28</v>
      </c>
      <c r="I4820">
        <v>0.7</v>
      </c>
      <c r="J4820">
        <v>0</v>
      </c>
      <c r="K4820">
        <v>1</v>
      </c>
      <c r="L4820">
        <v>0</v>
      </c>
      <c r="M4820">
        <v>2.593</v>
      </c>
      <c r="N4820" t="e">
        <v>#N/A</v>
      </c>
      <c r="O4820" t="e">
        <v>#N/A</v>
      </c>
      <c r="P4820" t="e">
        <v>#N/A</v>
      </c>
      <c r="Q4820" t="e">
        <v>#N/A</v>
      </c>
      <c r="R4820" t="s">
        <v>235</v>
      </c>
      <c r="S4820">
        <v>1</v>
      </c>
      <c r="T4820">
        <v>4.0449999999999999</v>
      </c>
      <c r="U4820">
        <v>7.0460000000000003</v>
      </c>
    </row>
    <row r="4821" spans="1:21" x14ac:dyDescent="0.3">
      <c r="A4821" t="s">
        <v>141</v>
      </c>
      <c r="B4821" t="s">
        <v>167</v>
      </c>
      <c r="C4821" t="s">
        <v>207</v>
      </c>
      <c r="D4821">
        <v>31</v>
      </c>
      <c r="E4821">
        <v>1</v>
      </c>
      <c r="F4821">
        <v>3</v>
      </c>
      <c r="G4821">
        <v>1.796</v>
      </c>
      <c r="H4821">
        <v>19</v>
      </c>
      <c r="I4821">
        <v>0.47499999999999998</v>
      </c>
      <c r="J4821">
        <v>1</v>
      </c>
      <c r="K4821">
        <v>0</v>
      </c>
      <c r="L4821">
        <v>0</v>
      </c>
      <c r="M4821">
        <v>0.65700000000000003</v>
      </c>
      <c r="N4821" t="e">
        <v>#N/A</v>
      </c>
      <c r="O4821" t="e">
        <v>#N/A</v>
      </c>
      <c r="P4821" t="e">
        <v>#N/A</v>
      </c>
      <c r="Q4821" t="e">
        <v>#N/A</v>
      </c>
      <c r="R4821" t="s">
        <v>237</v>
      </c>
      <c r="S4821">
        <v>0</v>
      </c>
      <c r="T4821">
        <v>3.6880000000000002</v>
      </c>
      <c r="U4821">
        <v>5.7480000000000002</v>
      </c>
    </row>
    <row r="4822" spans="1:21" x14ac:dyDescent="0.3">
      <c r="A4822" t="s">
        <v>141</v>
      </c>
      <c r="B4822" t="s">
        <v>166</v>
      </c>
      <c r="C4822" t="s">
        <v>206</v>
      </c>
      <c r="D4822">
        <v>30</v>
      </c>
      <c r="E4822">
        <v>1</v>
      </c>
      <c r="F4822">
        <v>1</v>
      </c>
      <c r="G4822">
        <v>1.8740000000000001</v>
      </c>
      <c r="H4822">
        <v>9</v>
      </c>
      <c r="I4822">
        <v>0.22500000000000001</v>
      </c>
      <c r="J4822">
        <v>1</v>
      </c>
      <c r="K4822">
        <v>1</v>
      </c>
      <c r="L4822">
        <v>1</v>
      </c>
      <c r="M4822">
        <v>0.78100000000000003</v>
      </c>
      <c r="N4822" t="e">
        <v>#N/A</v>
      </c>
      <c r="O4822" t="e">
        <v>#N/A</v>
      </c>
      <c r="P4822" t="e">
        <v>#N/A</v>
      </c>
      <c r="Q4822" t="e">
        <v>#N/A</v>
      </c>
      <c r="R4822" t="s">
        <v>237</v>
      </c>
      <c r="S4822">
        <v>0</v>
      </c>
      <c r="T4822">
        <v>4.6520000000000001</v>
      </c>
      <c r="U4822">
        <v>6.3330000000000002</v>
      </c>
    </row>
    <row r="4823" spans="1:21" x14ac:dyDescent="0.3">
      <c r="A4823" t="s">
        <v>141</v>
      </c>
      <c r="B4823" t="s">
        <v>190</v>
      </c>
      <c r="C4823" t="s">
        <v>230</v>
      </c>
      <c r="D4823">
        <v>38</v>
      </c>
      <c r="E4823">
        <v>1</v>
      </c>
      <c r="F4823">
        <v>3</v>
      </c>
      <c r="G4823">
        <v>2.0219999999999998</v>
      </c>
      <c r="H4823">
        <v>17</v>
      </c>
      <c r="I4823">
        <v>0.42499999999999999</v>
      </c>
      <c r="J4823">
        <v>1</v>
      </c>
      <c r="K4823">
        <v>0</v>
      </c>
      <c r="L4823">
        <v>0</v>
      </c>
      <c r="M4823">
        <v>1.2070000000000001</v>
      </c>
      <c r="N4823" t="e">
        <v>#N/A</v>
      </c>
      <c r="O4823" t="e">
        <v>#N/A</v>
      </c>
      <c r="P4823" t="e">
        <v>#N/A</v>
      </c>
      <c r="Q4823" t="e">
        <v>#N/A</v>
      </c>
      <c r="R4823" t="s">
        <v>237</v>
      </c>
      <c r="S4823">
        <v>0</v>
      </c>
      <c r="T4823">
        <v>5.9210000000000003</v>
      </c>
      <c r="U4823">
        <v>9.6869999999999994</v>
      </c>
    </row>
    <row r="4824" spans="1:21" x14ac:dyDescent="0.3">
      <c r="A4824" t="s">
        <v>141</v>
      </c>
      <c r="B4824" t="s">
        <v>169</v>
      </c>
      <c r="C4824" t="s">
        <v>209</v>
      </c>
      <c r="D4824">
        <v>4</v>
      </c>
      <c r="E4824">
        <v>1</v>
      </c>
      <c r="F4824">
        <v>4</v>
      </c>
      <c r="G4824">
        <v>2.343</v>
      </c>
      <c r="H4824">
        <v>24</v>
      </c>
      <c r="I4824">
        <v>0.6</v>
      </c>
      <c r="J4824">
        <v>0</v>
      </c>
      <c r="K4824">
        <v>0</v>
      </c>
      <c r="L4824">
        <v>1</v>
      </c>
      <c r="M4824">
        <v>0.623</v>
      </c>
      <c r="N4824" t="e">
        <v>#N/A</v>
      </c>
      <c r="O4824" t="e">
        <v>#N/A</v>
      </c>
      <c r="P4824" t="e">
        <v>#N/A</v>
      </c>
      <c r="Q4824" t="e">
        <v>#N/A</v>
      </c>
      <c r="R4824" t="s">
        <v>237</v>
      </c>
      <c r="S4824">
        <v>0</v>
      </c>
      <c r="T4824">
        <v>1.76</v>
      </c>
      <c r="U4824">
        <v>3.83</v>
      </c>
    </row>
    <row r="4825" spans="1:21" x14ac:dyDescent="0.3">
      <c r="A4825" t="s">
        <v>141</v>
      </c>
      <c r="B4825" t="s">
        <v>179</v>
      </c>
      <c r="C4825" t="s">
        <v>219</v>
      </c>
      <c r="D4825">
        <v>27</v>
      </c>
      <c r="E4825">
        <v>1</v>
      </c>
      <c r="F4825">
        <v>1</v>
      </c>
      <c r="G4825">
        <v>2.2530000000000001</v>
      </c>
      <c r="H4825">
        <v>7</v>
      </c>
      <c r="I4825">
        <v>0.17499999999999999</v>
      </c>
      <c r="J4825">
        <v>1</v>
      </c>
      <c r="K4825">
        <v>1</v>
      </c>
      <c r="L4825">
        <v>1</v>
      </c>
      <c r="M4825">
        <v>0.84099999999999997</v>
      </c>
      <c r="N4825" t="e">
        <v>#N/A</v>
      </c>
      <c r="O4825" t="e">
        <v>#N/A</v>
      </c>
      <c r="P4825" t="e">
        <v>#N/A</v>
      </c>
      <c r="Q4825" t="e">
        <v>#N/A</v>
      </c>
      <c r="R4825" t="s">
        <v>237</v>
      </c>
      <c r="S4825">
        <v>0</v>
      </c>
      <c r="T4825">
        <v>1.079</v>
      </c>
      <c r="U4825">
        <v>4.875</v>
      </c>
    </row>
    <row r="4826" spans="1:21" x14ac:dyDescent="0.3">
      <c r="A4826" t="s">
        <v>141</v>
      </c>
      <c r="B4826" t="s">
        <v>192</v>
      </c>
      <c r="C4826" t="s">
        <v>232</v>
      </c>
      <c r="D4826">
        <v>34</v>
      </c>
      <c r="E4826">
        <v>1</v>
      </c>
      <c r="F4826">
        <v>1</v>
      </c>
      <c r="G4826">
        <v>1.863</v>
      </c>
      <c r="H4826">
        <v>11</v>
      </c>
      <c r="I4826">
        <v>0.27500000000000002</v>
      </c>
      <c r="J4826">
        <v>1</v>
      </c>
      <c r="K4826">
        <v>1</v>
      </c>
      <c r="L4826">
        <v>1</v>
      </c>
      <c r="M4826">
        <v>0.73899999999999999</v>
      </c>
      <c r="N4826" t="e">
        <v>#N/A</v>
      </c>
      <c r="O4826" t="e">
        <v>#N/A</v>
      </c>
      <c r="P4826" t="e">
        <v>#N/A</v>
      </c>
      <c r="Q4826" t="e">
        <v>#N/A</v>
      </c>
      <c r="R4826" t="s">
        <v>232</v>
      </c>
      <c r="S4826">
        <v>1</v>
      </c>
      <c r="T4826">
        <v>7.1310000000000002</v>
      </c>
      <c r="U4826">
        <v>12.803000000000001</v>
      </c>
    </row>
    <row r="4827" spans="1:21" x14ac:dyDescent="0.3">
      <c r="A4827" t="s">
        <v>141</v>
      </c>
      <c r="B4827" t="s">
        <v>178</v>
      </c>
      <c r="C4827" t="s">
        <v>218</v>
      </c>
      <c r="D4827">
        <v>13</v>
      </c>
      <c r="E4827">
        <v>1</v>
      </c>
      <c r="F4827">
        <v>2</v>
      </c>
      <c r="G4827">
        <v>1.8819999999999999</v>
      </c>
      <c r="H4827">
        <v>16</v>
      </c>
      <c r="I4827">
        <v>0.4</v>
      </c>
      <c r="J4827">
        <v>0</v>
      </c>
      <c r="K4827">
        <v>0</v>
      </c>
      <c r="L4827">
        <v>1</v>
      </c>
      <c r="M4827">
        <v>2.423</v>
      </c>
      <c r="N4827" t="e">
        <v>#N/A</v>
      </c>
      <c r="O4827" t="e">
        <v>#N/A</v>
      </c>
      <c r="P4827" t="e">
        <v>#N/A</v>
      </c>
      <c r="Q4827" t="e">
        <v>#N/A</v>
      </c>
      <c r="R4827" t="s">
        <v>237</v>
      </c>
      <c r="S4827">
        <v>0</v>
      </c>
      <c r="T4827">
        <v>3.157</v>
      </c>
      <c r="U4827">
        <v>4.9800000000000004</v>
      </c>
    </row>
    <row r="4828" spans="1:21" x14ac:dyDescent="0.3">
      <c r="A4828" t="s">
        <v>141</v>
      </c>
      <c r="B4828" t="s">
        <v>177</v>
      </c>
      <c r="C4828" t="s">
        <v>217</v>
      </c>
      <c r="D4828">
        <v>32</v>
      </c>
      <c r="E4828">
        <v>1</v>
      </c>
      <c r="F4828">
        <v>4</v>
      </c>
      <c r="G4828">
        <v>2.101</v>
      </c>
      <c r="H4828">
        <v>22</v>
      </c>
      <c r="I4828">
        <v>0.55000000000000004</v>
      </c>
      <c r="J4828">
        <v>1</v>
      </c>
      <c r="K4828">
        <v>0</v>
      </c>
      <c r="L4828">
        <v>0</v>
      </c>
      <c r="M4828">
        <v>1.1399999999999999</v>
      </c>
      <c r="N4828" t="e">
        <v>#N/A</v>
      </c>
      <c r="O4828" t="e">
        <v>#N/A</v>
      </c>
      <c r="P4828" t="e">
        <v>#N/A</v>
      </c>
      <c r="Q4828" t="e">
        <v>#N/A</v>
      </c>
      <c r="R4828" t="s">
        <v>237</v>
      </c>
      <c r="S4828">
        <v>0</v>
      </c>
      <c r="T4828">
        <v>1.117</v>
      </c>
      <c r="U4828">
        <v>3.411</v>
      </c>
    </row>
    <row r="4829" spans="1:21" x14ac:dyDescent="0.3">
      <c r="A4829" t="s">
        <v>141</v>
      </c>
      <c r="B4829" t="s">
        <v>181</v>
      </c>
      <c r="C4829" t="s">
        <v>221</v>
      </c>
      <c r="D4829">
        <v>10</v>
      </c>
      <c r="E4829">
        <v>1</v>
      </c>
      <c r="F4829">
        <v>6</v>
      </c>
      <c r="G4829">
        <v>2.3340000000000001</v>
      </c>
      <c r="H4829">
        <v>31</v>
      </c>
      <c r="I4829">
        <v>0.77500000000000002</v>
      </c>
      <c r="J4829">
        <v>0</v>
      </c>
      <c r="K4829">
        <v>1</v>
      </c>
      <c r="L4829">
        <v>0</v>
      </c>
      <c r="M4829">
        <v>1.724</v>
      </c>
      <c r="N4829" t="e">
        <v>#N/A</v>
      </c>
      <c r="O4829" t="e">
        <v>#N/A</v>
      </c>
      <c r="P4829" t="e">
        <v>#N/A</v>
      </c>
      <c r="Q4829" t="e">
        <v>#N/A</v>
      </c>
      <c r="R4829" t="s">
        <v>237</v>
      </c>
      <c r="S4829">
        <v>0</v>
      </c>
      <c r="T4829">
        <v>10.574999999999999</v>
      </c>
      <c r="U4829">
        <v>13.917999999999999</v>
      </c>
    </row>
    <row r="4830" spans="1:21" x14ac:dyDescent="0.3">
      <c r="A4830" t="s">
        <v>141</v>
      </c>
      <c r="B4830" t="s">
        <v>173</v>
      </c>
      <c r="C4830" t="s">
        <v>213</v>
      </c>
      <c r="D4830">
        <v>6</v>
      </c>
      <c r="E4830">
        <v>1</v>
      </c>
      <c r="F4830">
        <v>5</v>
      </c>
      <c r="G4830">
        <v>1.8380000000000001</v>
      </c>
      <c r="H4830">
        <v>27</v>
      </c>
      <c r="I4830">
        <v>0.67500000000000004</v>
      </c>
      <c r="J4830">
        <v>1</v>
      </c>
      <c r="K4830">
        <v>0</v>
      </c>
      <c r="L4830">
        <v>0</v>
      </c>
      <c r="M4830">
        <v>0.72699999999999998</v>
      </c>
      <c r="N4830" t="e">
        <v>#N/A</v>
      </c>
      <c r="O4830" t="e">
        <v>#N/A</v>
      </c>
      <c r="P4830" t="e">
        <v>#N/A</v>
      </c>
      <c r="Q4830" t="e">
        <v>#N/A</v>
      </c>
      <c r="R4830" t="s">
        <v>237</v>
      </c>
      <c r="S4830">
        <v>0</v>
      </c>
      <c r="T4830">
        <v>1.204</v>
      </c>
      <c r="U4830">
        <v>3.05</v>
      </c>
    </row>
    <row r="4831" spans="1:21" x14ac:dyDescent="0.3">
      <c r="A4831" t="s">
        <v>141</v>
      </c>
      <c r="B4831" t="s">
        <v>168</v>
      </c>
      <c r="C4831" t="s">
        <v>208</v>
      </c>
      <c r="D4831">
        <v>19</v>
      </c>
      <c r="E4831">
        <v>1</v>
      </c>
      <c r="F4831">
        <v>10</v>
      </c>
      <c r="G4831">
        <v>2.3220000000000001</v>
      </c>
      <c r="H4831">
        <v>36</v>
      </c>
      <c r="I4831">
        <v>0.9</v>
      </c>
      <c r="J4831">
        <v>0</v>
      </c>
      <c r="K4831">
        <v>1</v>
      </c>
      <c r="L4831">
        <v>0</v>
      </c>
      <c r="M4831">
        <v>1.054</v>
      </c>
      <c r="N4831" t="e">
        <v>#N/A</v>
      </c>
      <c r="O4831" t="e">
        <v>#N/A</v>
      </c>
      <c r="P4831" t="e">
        <v>#N/A</v>
      </c>
      <c r="Q4831" t="e">
        <v>#N/A</v>
      </c>
      <c r="R4831" t="s">
        <v>237</v>
      </c>
      <c r="S4831">
        <v>0</v>
      </c>
      <c r="T4831">
        <v>1.833</v>
      </c>
      <c r="U4831">
        <v>3.78</v>
      </c>
    </row>
    <row r="4832" spans="1:21" x14ac:dyDescent="0.3">
      <c r="A4832" t="s">
        <v>141</v>
      </c>
      <c r="B4832" t="s">
        <v>174</v>
      </c>
      <c r="C4832" t="s">
        <v>214</v>
      </c>
      <c r="D4832">
        <v>36</v>
      </c>
      <c r="E4832">
        <v>1</v>
      </c>
      <c r="F4832">
        <v>1</v>
      </c>
      <c r="G4832">
        <v>1.74</v>
      </c>
      <c r="H4832">
        <v>12</v>
      </c>
      <c r="I4832">
        <v>0.3</v>
      </c>
      <c r="J4832">
        <v>0</v>
      </c>
      <c r="K4832">
        <v>0</v>
      </c>
      <c r="L4832">
        <v>1</v>
      </c>
      <c r="M4832">
        <v>0.871</v>
      </c>
      <c r="N4832" t="e">
        <v>#N/A</v>
      </c>
      <c r="O4832" t="e">
        <v>#N/A</v>
      </c>
      <c r="P4832" t="e">
        <v>#N/A</v>
      </c>
      <c r="Q4832" t="e">
        <v>#N/A</v>
      </c>
      <c r="R4832" t="s">
        <v>237</v>
      </c>
      <c r="S4832">
        <v>0</v>
      </c>
      <c r="T4832">
        <v>4.7969999999999997</v>
      </c>
      <c r="U4832">
        <v>7.49</v>
      </c>
    </row>
    <row r="4833" spans="1:21" x14ac:dyDescent="0.3">
      <c r="A4833" t="s">
        <v>141</v>
      </c>
      <c r="B4833" t="s">
        <v>171</v>
      </c>
      <c r="C4833" t="s">
        <v>211</v>
      </c>
      <c r="D4833">
        <v>2</v>
      </c>
      <c r="E4833">
        <v>1</v>
      </c>
      <c r="F4833">
        <v>1</v>
      </c>
      <c r="G4833">
        <v>1.591</v>
      </c>
      <c r="H4833">
        <v>1</v>
      </c>
      <c r="I4833">
        <v>2.5000000000000001E-2</v>
      </c>
      <c r="J4833">
        <v>1</v>
      </c>
      <c r="K4833">
        <v>0</v>
      </c>
      <c r="L4833">
        <v>0</v>
      </c>
      <c r="M4833">
        <v>0.72199999999999998</v>
      </c>
      <c r="N4833" t="e">
        <v>#N/A</v>
      </c>
      <c r="O4833" t="e">
        <v>#N/A</v>
      </c>
      <c r="P4833" t="e">
        <v>#N/A</v>
      </c>
      <c r="Q4833" t="e">
        <v>#N/A</v>
      </c>
      <c r="R4833" t="s">
        <v>237</v>
      </c>
      <c r="S4833">
        <v>0</v>
      </c>
      <c r="T4833">
        <v>1.2669999999999999</v>
      </c>
      <c r="U4833">
        <v>3.2349999999999999</v>
      </c>
    </row>
    <row r="4834" spans="1:21" x14ac:dyDescent="0.3">
      <c r="A4834" t="s">
        <v>141</v>
      </c>
      <c r="B4834" t="s">
        <v>186</v>
      </c>
      <c r="C4834" t="s">
        <v>226</v>
      </c>
      <c r="D4834">
        <v>24</v>
      </c>
      <c r="E4834">
        <v>1</v>
      </c>
      <c r="F4834">
        <v>4</v>
      </c>
      <c r="G4834">
        <v>1.792</v>
      </c>
      <c r="H4834">
        <v>23</v>
      </c>
      <c r="I4834">
        <v>0.57499999999999996</v>
      </c>
      <c r="J4834">
        <v>1</v>
      </c>
      <c r="K4834">
        <v>0</v>
      </c>
      <c r="L4834">
        <v>0</v>
      </c>
      <c r="M4834">
        <v>0.82299999999999995</v>
      </c>
      <c r="N4834" t="e">
        <v>#N/A</v>
      </c>
      <c r="O4834" t="e">
        <v>#N/A</v>
      </c>
      <c r="P4834" t="e">
        <v>#N/A</v>
      </c>
      <c r="Q4834" t="e">
        <v>#N/A</v>
      </c>
      <c r="R4834" t="s">
        <v>237</v>
      </c>
      <c r="S4834">
        <v>0</v>
      </c>
      <c r="T4834">
        <v>1.7649999999999999</v>
      </c>
      <c r="U4834">
        <v>3.4860000000000002</v>
      </c>
    </row>
    <row r="4835" spans="1:21" x14ac:dyDescent="0.3">
      <c r="A4835" t="s">
        <v>141</v>
      </c>
      <c r="B4835" t="s">
        <v>170</v>
      </c>
      <c r="C4835" t="s">
        <v>210</v>
      </c>
      <c r="D4835">
        <v>22</v>
      </c>
      <c r="E4835">
        <v>1</v>
      </c>
      <c r="F4835">
        <v>8</v>
      </c>
      <c r="G4835">
        <v>2.0920000000000001</v>
      </c>
      <c r="H4835">
        <v>35</v>
      </c>
      <c r="I4835">
        <v>0.875</v>
      </c>
      <c r="J4835">
        <v>0</v>
      </c>
      <c r="K4835">
        <v>1</v>
      </c>
      <c r="L4835">
        <v>0</v>
      </c>
      <c r="M4835">
        <v>0.877</v>
      </c>
      <c r="N4835" t="e">
        <v>#N/A</v>
      </c>
      <c r="O4835" t="e">
        <v>#N/A</v>
      </c>
      <c r="P4835" t="e">
        <v>#N/A</v>
      </c>
      <c r="Q4835" t="e">
        <v>#N/A</v>
      </c>
      <c r="R4835" t="s">
        <v>237</v>
      </c>
      <c r="S4835">
        <v>0</v>
      </c>
      <c r="T4835">
        <v>1.044</v>
      </c>
      <c r="U4835">
        <v>2.9830000000000001</v>
      </c>
    </row>
    <row r="4836" spans="1:21" x14ac:dyDescent="0.3">
      <c r="A4836" t="s">
        <v>141</v>
      </c>
      <c r="B4836" t="s">
        <v>165</v>
      </c>
      <c r="C4836" t="s">
        <v>205</v>
      </c>
      <c r="D4836">
        <v>5</v>
      </c>
      <c r="E4836">
        <v>1</v>
      </c>
      <c r="F4836">
        <v>6</v>
      </c>
      <c r="G4836">
        <v>6.23</v>
      </c>
      <c r="H4836">
        <v>30</v>
      </c>
      <c r="I4836">
        <v>0.75</v>
      </c>
      <c r="J4836">
        <v>0</v>
      </c>
      <c r="K4836">
        <v>1</v>
      </c>
      <c r="L4836">
        <v>0</v>
      </c>
      <c r="M4836">
        <v>2.302</v>
      </c>
      <c r="N4836" t="e">
        <v>#N/A</v>
      </c>
      <c r="O4836" t="e">
        <v>#N/A</v>
      </c>
      <c r="P4836" t="e">
        <v>#N/A</v>
      </c>
      <c r="Q4836" t="e">
        <v>#N/A</v>
      </c>
      <c r="R4836" t="s">
        <v>237</v>
      </c>
      <c r="S4836">
        <v>0</v>
      </c>
      <c r="T4836">
        <v>14.375999999999999</v>
      </c>
      <c r="U4836">
        <v>16.231000000000002</v>
      </c>
    </row>
    <row r="4837" spans="1:21" x14ac:dyDescent="0.3">
      <c r="A4837" t="s">
        <v>141</v>
      </c>
      <c r="B4837" t="s">
        <v>193</v>
      </c>
      <c r="C4837" t="s">
        <v>233</v>
      </c>
      <c r="D4837">
        <v>25</v>
      </c>
      <c r="E4837">
        <v>1</v>
      </c>
      <c r="F4837">
        <v>28</v>
      </c>
      <c r="G4837">
        <v>3.637</v>
      </c>
      <c r="H4837">
        <v>40</v>
      </c>
      <c r="I4837">
        <v>1</v>
      </c>
      <c r="J4837">
        <v>0</v>
      </c>
      <c r="K4837">
        <v>1</v>
      </c>
      <c r="L4837">
        <v>0</v>
      </c>
      <c r="M4837">
        <v>1.444</v>
      </c>
      <c r="N4837" t="e">
        <v>#N/A</v>
      </c>
      <c r="O4837" t="e">
        <v>#N/A</v>
      </c>
      <c r="P4837" t="e">
        <v>#N/A</v>
      </c>
      <c r="Q4837" t="e">
        <v>#N/A</v>
      </c>
      <c r="R4837" t="s">
        <v>233</v>
      </c>
      <c r="S4837">
        <v>1</v>
      </c>
      <c r="T4837">
        <v>2.5249999999999999</v>
      </c>
      <c r="U4837">
        <v>4.1719999999999997</v>
      </c>
    </row>
    <row r="4838" spans="1:21" x14ac:dyDescent="0.3">
      <c r="A4838" t="s">
        <v>141</v>
      </c>
      <c r="B4838" t="s">
        <v>164</v>
      </c>
      <c r="C4838" t="s">
        <v>204</v>
      </c>
      <c r="D4838">
        <v>39</v>
      </c>
      <c r="E4838">
        <v>1</v>
      </c>
      <c r="F4838">
        <v>8</v>
      </c>
      <c r="G4838">
        <v>2.1469999999999998</v>
      </c>
      <c r="H4838">
        <v>34</v>
      </c>
      <c r="I4838">
        <v>0.85</v>
      </c>
      <c r="J4838">
        <v>0</v>
      </c>
      <c r="K4838">
        <v>1</v>
      </c>
      <c r="L4838">
        <v>0</v>
      </c>
      <c r="M4838">
        <v>1.9610000000000001</v>
      </c>
      <c r="N4838" t="e">
        <v>#N/A</v>
      </c>
      <c r="O4838" t="e">
        <v>#N/A</v>
      </c>
      <c r="P4838" t="e">
        <v>#N/A</v>
      </c>
      <c r="Q4838" t="e">
        <v>#N/A</v>
      </c>
      <c r="R4838" t="s">
        <v>237</v>
      </c>
      <c r="S4838">
        <v>0</v>
      </c>
      <c r="T4838">
        <v>5.1539999999999999</v>
      </c>
      <c r="U4838">
        <v>6.8609999999999998</v>
      </c>
    </row>
    <row r="4839" spans="1:21" x14ac:dyDescent="0.3">
      <c r="A4839" t="s">
        <v>141</v>
      </c>
      <c r="B4839" t="s">
        <v>189</v>
      </c>
      <c r="C4839" t="s">
        <v>229</v>
      </c>
      <c r="D4839">
        <v>40</v>
      </c>
      <c r="E4839">
        <v>1</v>
      </c>
      <c r="F4839">
        <v>3</v>
      </c>
      <c r="G4839">
        <v>5.52</v>
      </c>
      <c r="H4839">
        <v>20</v>
      </c>
      <c r="I4839">
        <v>0.5</v>
      </c>
      <c r="J4839">
        <v>0</v>
      </c>
      <c r="K4839">
        <v>0</v>
      </c>
      <c r="L4839">
        <v>1</v>
      </c>
      <c r="M4839">
        <v>1.361</v>
      </c>
      <c r="N4839" t="e">
        <v>#N/A</v>
      </c>
      <c r="O4839" t="e">
        <v>#N/A</v>
      </c>
      <c r="P4839" t="e">
        <v>#N/A</v>
      </c>
      <c r="Q4839" t="e">
        <v>#N/A</v>
      </c>
      <c r="R4839" t="s">
        <v>237</v>
      </c>
      <c r="S4839">
        <v>0</v>
      </c>
      <c r="T4839">
        <v>1.976</v>
      </c>
      <c r="U4839">
        <v>3.8519999999999999</v>
      </c>
    </row>
    <row r="4840" spans="1:21" x14ac:dyDescent="0.3">
      <c r="A4840" t="s">
        <v>141</v>
      </c>
      <c r="B4840" t="s">
        <v>175</v>
      </c>
      <c r="C4840" t="s">
        <v>215</v>
      </c>
      <c r="D4840">
        <v>8</v>
      </c>
      <c r="E4840">
        <v>1</v>
      </c>
      <c r="F4840">
        <v>1</v>
      </c>
      <c r="G4840">
        <v>1.75</v>
      </c>
      <c r="H4840">
        <v>2</v>
      </c>
      <c r="I4840">
        <v>0.05</v>
      </c>
      <c r="J4840">
        <v>1</v>
      </c>
      <c r="K4840">
        <v>1</v>
      </c>
      <c r="L4840">
        <v>1</v>
      </c>
      <c r="M4840">
        <v>3.3340000000000001</v>
      </c>
      <c r="N4840" t="e">
        <v>#N/A</v>
      </c>
      <c r="O4840" t="e">
        <v>#N/A</v>
      </c>
      <c r="P4840" t="e">
        <v>#N/A</v>
      </c>
      <c r="Q4840" t="e">
        <v>#N/A</v>
      </c>
      <c r="R4840" t="s">
        <v>237</v>
      </c>
      <c r="S4840">
        <v>0</v>
      </c>
      <c r="T4840">
        <v>2.3410000000000002</v>
      </c>
      <c r="U4840">
        <v>4.0330000000000004</v>
      </c>
    </row>
    <row r="4841" spans="1:21" x14ac:dyDescent="0.3">
      <c r="A4841" t="s">
        <v>141</v>
      </c>
      <c r="B4841" t="s">
        <v>187</v>
      </c>
      <c r="C4841" t="s">
        <v>227</v>
      </c>
      <c r="D4841">
        <v>29</v>
      </c>
      <c r="E4841">
        <v>1</v>
      </c>
      <c r="F4841">
        <v>5</v>
      </c>
      <c r="G4841">
        <v>2.8380000000000001</v>
      </c>
      <c r="H4841">
        <v>25</v>
      </c>
      <c r="I4841">
        <v>0.625</v>
      </c>
      <c r="J4841">
        <v>1</v>
      </c>
      <c r="K4841">
        <v>0</v>
      </c>
      <c r="L4841">
        <v>0</v>
      </c>
      <c r="M4841">
        <v>3.0619999999999998</v>
      </c>
      <c r="N4841" t="e">
        <v>#N/A</v>
      </c>
      <c r="O4841" t="e">
        <v>#N/A</v>
      </c>
      <c r="P4841" t="e">
        <v>#N/A</v>
      </c>
      <c r="Q4841" t="e">
        <v>#N/A</v>
      </c>
      <c r="R4841" t="s">
        <v>237</v>
      </c>
      <c r="S4841">
        <v>0</v>
      </c>
      <c r="T4841">
        <v>0.95099999999999996</v>
      </c>
      <c r="U4841">
        <v>2.9</v>
      </c>
    </row>
    <row r="4842" spans="1:21" x14ac:dyDescent="0.3">
      <c r="A4842" t="s">
        <v>142</v>
      </c>
      <c r="B4842" t="s">
        <v>169</v>
      </c>
      <c r="C4842" t="s">
        <v>209</v>
      </c>
      <c r="D4842">
        <v>15</v>
      </c>
      <c r="E4842">
        <v>1</v>
      </c>
      <c r="F4842">
        <v>79</v>
      </c>
      <c r="G4842">
        <v>2.7669999999999999</v>
      </c>
      <c r="H4842">
        <v>27</v>
      </c>
      <c r="I4842">
        <v>0.67500000000000004</v>
      </c>
      <c r="J4842">
        <v>1</v>
      </c>
      <c r="K4842">
        <v>1</v>
      </c>
      <c r="L4842">
        <v>1</v>
      </c>
      <c r="M4842">
        <v>0.8</v>
      </c>
      <c r="N4842" t="e">
        <v>#N/A</v>
      </c>
      <c r="O4842" t="e">
        <v>#N/A</v>
      </c>
      <c r="P4842" t="e">
        <v>#N/A</v>
      </c>
      <c r="Q4842" t="e">
        <v>#N/A</v>
      </c>
      <c r="R4842" t="s">
        <v>275</v>
      </c>
      <c r="S4842">
        <v>0</v>
      </c>
      <c r="T4842">
        <v>2.5209999999999999</v>
      </c>
      <c r="U4842">
        <v>3.28</v>
      </c>
    </row>
    <row r="4843" spans="1:21" x14ac:dyDescent="0.3">
      <c r="A4843" t="s">
        <v>142</v>
      </c>
      <c r="B4843" t="s">
        <v>173</v>
      </c>
      <c r="C4843" t="s">
        <v>213</v>
      </c>
      <c r="D4843">
        <v>18</v>
      </c>
      <c r="E4843">
        <v>1</v>
      </c>
      <c r="F4843">
        <v>100</v>
      </c>
      <c r="G4843">
        <v>3.2989999999999999</v>
      </c>
      <c r="H4843">
        <v>36</v>
      </c>
      <c r="I4843">
        <v>0.9</v>
      </c>
      <c r="J4843">
        <v>0</v>
      </c>
      <c r="K4843">
        <v>0</v>
      </c>
      <c r="L4843">
        <v>1</v>
      </c>
      <c r="M4843">
        <v>0.57899999999999996</v>
      </c>
      <c r="N4843" t="e">
        <v>#N/A</v>
      </c>
      <c r="O4843" t="e">
        <v>#N/A</v>
      </c>
      <c r="P4843" t="e">
        <v>#N/A</v>
      </c>
      <c r="Q4843" t="e">
        <v>#N/A</v>
      </c>
      <c r="R4843" t="s">
        <v>213</v>
      </c>
      <c r="S4843">
        <v>1</v>
      </c>
      <c r="T4843">
        <v>2.3220000000000001</v>
      </c>
      <c r="U4843">
        <v>4.0789999999999997</v>
      </c>
    </row>
    <row r="4844" spans="1:21" x14ac:dyDescent="0.3">
      <c r="A4844" t="s">
        <v>142</v>
      </c>
      <c r="B4844" t="s">
        <v>162</v>
      </c>
      <c r="C4844" t="s">
        <v>202</v>
      </c>
      <c r="D4844">
        <v>4</v>
      </c>
      <c r="E4844">
        <v>1</v>
      </c>
      <c r="F4844">
        <v>1</v>
      </c>
      <c r="G4844">
        <v>1.696</v>
      </c>
      <c r="H4844">
        <v>6</v>
      </c>
      <c r="I4844">
        <v>0.15</v>
      </c>
      <c r="J4844">
        <v>1</v>
      </c>
      <c r="K4844">
        <v>0</v>
      </c>
      <c r="L4844">
        <v>0</v>
      </c>
      <c r="M4844">
        <v>0.71899999999999997</v>
      </c>
      <c r="N4844" t="e">
        <v>#N/A</v>
      </c>
      <c r="O4844" t="e">
        <v>#N/A</v>
      </c>
      <c r="P4844" t="e">
        <v>#N/A</v>
      </c>
      <c r="Q4844" t="e">
        <v>#N/A</v>
      </c>
      <c r="R4844" t="s">
        <v>231</v>
      </c>
      <c r="S4844">
        <v>0</v>
      </c>
      <c r="T4844">
        <v>5.9219999999999997</v>
      </c>
      <c r="U4844">
        <v>7.02</v>
      </c>
    </row>
    <row r="4845" spans="1:21" x14ac:dyDescent="0.3">
      <c r="A4845" t="s">
        <v>142</v>
      </c>
      <c r="B4845" t="s">
        <v>183</v>
      </c>
      <c r="C4845" t="s">
        <v>223</v>
      </c>
      <c r="D4845">
        <v>33</v>
      </c>
      <c r="E4845">
        <v>1</v>
      </c>
      <c r="F4845">
        <v>1</v>
      </c>
      <c r="G4845">
        <v>3.8319999999999999</v>
      </c>
      <c r="H4845">
        <v>4</v>
      </c>
      <c r="I4845">
        <v>0.1</v>
      </c>
      <c r="J4845">
        <v>1</v>
      </c>
      <c r="K4845">
        <v>0</v>
      </c>
      <c r="L4845">
        <v>0</v>
      </c>
      <c r="M4845">
        <v>0.70399999999999996</v>
      </c>
      <c r="N4845" t="e">
        <v>#N/A</v>
      </c>
      <c r="O4845" t="e">
        <v>#N/A</v>
      </c>
      <c r="P4845" t="e">
        <v>#N/A</v>
      </c>
      <c r="Q4845" t="e">
        <v>#N/A</v>
      </c>
      <c r="R4845" t="s">
        <v>233</v>
      </c>
      <c r="S4845">
        <v>0</v>
      </c>
      <c r="T4845">
        <v>2.952</v>
      </c>
      <c r="U4845">
        <v>4.0629999999999997</v>
      </c>
    </row>
    <row r="4846" spans="1:21" x14ac:dyDescent="0.3">
      <c r="A4846" t="s">
        <v>142</v>
      </c>
      <c r="B4846" t="s">
        <v>170</v>
      </c>
      <c r="C4846" t="s">
        <v>210</v>
      </c>
      <c r="D4846">
        <v>26</v>
      </c>
      <c r="E4846">
        <v>1</v>
      </c>
      <c r="F4846">
        <v>100</v>
      </c>
      <c r="G4846">
        <v>2.0169999999999999</v>
      </c>
      <c r="H4846">
        <v>29</v>
      </c>
      <c r="I4846">
        <v>0.72499999999999998</v>
      </c>
      <c r="J4846">
        <v>1</v>
      </c>
      <c r="K4846">
        <v>1</v>
      </c>
      <c r="L4846">
        <v>1</v>
      </c>
      <c r="M4846">
        <v>1.022</v>
      </c>
      <c r="N4846" t="e">
        <v>#N/A</v>
      </c>
      <c r="O4846" t="e">
        <v>#N/A</v>
      </c>
      <c r="P4846" t="e">
        <v>#N/A</v>
      </c>
      <c r="Q4846" t="e">
        <v>#N/A</v>
      </c>
      <c r="R4846" t="s">
        <v>210</v>
      </c>
      <c r="S4846">
        <v>1</v>
      </c>
      <c r="T4846">
        <v>0.94099999999999995</v>
      </c>
      <c r="U4846">
        <v>2.17</v>
      </c>
    </row>
    <row r="4847" spans="1:21" x14ac:dyDescent="0.3">
      <c r="A4847" t="s">
        <v>142</v>
      </c>
      <c r="B4847" t="s">
        <v>196</v>
      </c>
      <c r="C4847" t="s">
        <v>236</v>
      </c>
      <c r="D4847">
        <v>8</v>
      </c>
      <c r="E4847">
        <v>1</v>
      </c>
      <c r="F4847">
        <v>1</v>
      </c>
      <c r="G4847">
        <v>2.5310000000000001</v>
      </c>
      <c r="H4847">
        <v>10</v>
      </c>
      <c r="I4847">
        <v>0.25</v>
      </c>
      <c r="J4847">
        <v>1</v>
      </c>
      <c r="K4847">
        <v>0</v>
      </c>
      <c r="L4847">
        <v>0</v>
      </c>
      <c r="M4847">
        <v>0.55900000000000005</v>
      </c>
      <c r="N4847" t="e">
        <v>#N/A</v>
      </c>
      <c r="O4847" t="e">
        <v>#N/A</v>
      </c>
      <c r="P4847" t="e">
        <v>#N/A</v>
      </c>
      <c r="Q4847" t="e">
        <v>#N/A</v>
      </c>
      <c r="R4847" t="s">
        <v>235</v>
      </c>
      <c r="S4847">
        <v>0</v>
      </c>
      <c r="T4847">
        <v>5.343</v>
      </c>
      <c r="U4847">
        <v>6.6</v>
      </c>
    </row>
    <row r="4848" spans="1:21" x14ac:dyDescent="0.3">
      <c r="A4848" t="s">
        <v>142</v>
      </c>
      <c r="B4848" t="s">
        <v>182</v>
      </c>
      <c r="C4848" t="s">
        <v>222</v>
      </c>
      <c r="D4848">
        <v>31</v>
      </c>
      <c r="E4848">
        <v>1</v>
      </c>
      <c r="F4848">
        <v>30</v>
      </c>
      <c r="G4848">
        <v>8.24</v>
      </c>
      <c r="H4848">
        <v>21</v>
      </c>
      <c r="I4848">
        <v>0.52500000000000002</v>
      </c>
      <c r="J4848">
        <v>0</v>
      </c>
      <c r="K4848">
        <v>1</v>
      </c>
      <c r="L4848">
        <v>0</v>
      </c>
      <c r="M4848">
        <v>9.5120000000000005</v>
      </c>
      <c r="N4848" t="e">
        <v>#N/A</v>
      </c>
      <c r="O4848" t="e">
        <v>#N/A</v>
      </c>
      <c r="P4848" t="e">
        <v>#N/A</v>
      </c>
      <c r="Q4848" t="e">
        <v>#N/A</v>
      </c>
      <c r="R4848" t="s">
        <v>222</v>
      </c>
      <c r="S4848">
        <v>1</v>
      </c>
      <c r="T4848">
        <v>1.7370000000000001</v>
      </c>
      <c r="U4848">
        <v>4.13</v>
      </c>
    </row>
    <row r="4849" spans="1:21" x14ac:dyDescent="0.3">
      <c r="A4849" t="s">
        <v>142</v>
      </c>
      <c r="B4849" t="s">
        <v>192</v>
      </c>
      <c r="C4849" t="s">
        <v>232</v>
      </c>
      <c r="D4849">
        <v>14</v>
      </c>
      <c r="E4849">
        <v>1</v>
      </c>
      <c r="F4849">
        <v>100</v>
      </c>
      <c r="G4849">
        <v>1.657</v>
      </c>
      <c r="H4849">
        <v>32</v>
      </c>
      <c r="I4849">
        <v>0.8</v>
      </c>
      <c r="J4849">
        <v>0</v>
      </c>
      <c r="K4849">
        <v>0</v>
      </c>
      <c r="L4849">
        <v>1</v>
      </c>
      <c r="M4849">
        <v>1.6679999999999999</v>
      </c>
      <c r="N4849" t="e">
        <v>#N/A</v>
      </c>
      <c r="O4849" t="e">
        <v>#N/A</v>
      </c>
      <c r="P4849" t="e">
        <v>#N/A</v>
      </c>
      <c r="Q4849" t="e">
        <v>#N/A</v>
      </c>
      <c r="R4849" t="s">
        <v>232</v>
      </c>
      <c r="S4849">
        <v>1</v>
      </c>
      <c r="T4849">
        <v>6.2990000000000004</v>
      </c>
      <c r="U4849">
        <v>7.3040000000000003</v>
      </c>
    </row>
    <row r="4850" spans="1:21" x14ac:dyDescent="0.3">
      <c r="A4850" t="s">
        <v>142</v>
      </c>
      <c r="B4850" t="s">
        <v>158</v>
      </c>
      <c r="C4850" t="s">
        <v>198</v>
      </c>
      <c r="D4850">
        <v>25</v>
      </c>
      <c r="E4850">
        <v>1</v>
      </c>
      <c r="F4850">
        <v>1</v>
      </c>
      <c r="G4850">
        <v>3.1909999999999998</v>
      </c>
      <c r="H4850">
        <v>3</v>
      </c>
      <c r="I4850">
        <v>7.4999999999999997E-2</v>
      </c>
      <c r="J4850">
        <v>1</v>
      </c>
      <c r="K4850">
        <v>0</v>
      </c>
      <c r="L4850">
        <v>0</v>
      </c>
      <c r="M4850">
        <v>0.71099999999999997</v>
      </c>
      <c r="N4850" t="e">
        <v>#N/A</v>
      </c>
      <c r="O4850" t="e">
        <v>#N/A</v>
      </c>
      <c r="P4850" t="e">
        <v>#N/A</v>
      </c>
      <c r="Q4850" t="e">
        <v>#N/A</v>
      </c>
      <c r="R4850" t="s">
        <v>389</v>
      </c>
      <c r="S4850">
        <v>0</v>
      </c>
      <c r="T4850">
        <v>1.827</v>
      </c>
      <c r="U4850">
        <v>3.0230000000000001</v>
      </c>
    </row>
    <row r="4851" spans="1:21" x14ac:dyDescent="0.3">
      <c r="A4851" t="s">
        <v>142</v>
      </c>
      <c r="B4851" t="s">
        <v>163</v>
      </c>
      <c r="C4851" t="s">
        <v>203</v>
      </c>
      <c r="D4851">
        <v>16</v>
      </c>
      <c r="E4851">
        <v>1</v>
      </c>
      <c r="F4851">
        <v>1</v>
      </c>
      <c r="G4851">
        <v>2.048</v>
      </c>
      <c r="H4851">
        <v>13</v>
      </c>
      <c r="I4851">
        <v>0.32500000000000001</v>
      </c>
      <c r="J4851">
        <v>0</v>
      </c>
      <c r="K4851">
        <v>1</v>
      </c>
      <c r="L4851">
        <v>0</v>
      </c>
      <c r="M4851">
        <v>0.66500000000000004</v>
      </c>
      <c r="N4851" t="e">
        <v>#N/A</v>
      </c>
      <c r="O4851" t="e">
        <v>#N/A</v>
      </c>
      <c r="P4851" t="e">
        <v>#N/A</v>
      </c>
      <c r="Q4851" t="e">
        <v>#N/A</v>
      </c>
      <c r="R4851" t="s">
        <v>246</v>
      </c>
      <c r="S4851">
        <v>0</v>
      </c>
      <c r="T4851">
        <v>4.3120000000000003</v>
      </c>
      <c r="U4851">
        <v>5.7619999999999996</v>
      </c>
    </row>
    <row r="4852" spans="1:21" x14ac:dyDescent="0.3">
      <c r="A4852" t="s">
        <v>142</v>
      </c>
      <c r="B4852" t="s">
        <v>179</v>
      </c>
      <c r="C4852" t="s">
        <v>219</v>
      </c>
      <c r="D4852">
        <v>11</v>
      </c>
      <c r="E4852">
        <v>1</v>
      </c>
      <c r="F4852">
        <v>1</v>
      </c>
      <c r="G4852">
        <v>1.994</v>
      </c>
      <c r="H4852">
        <v>2</v>
      </c>
      <c r="I4852">
        <v>0.05</v>
      </c>
      <c r="J4852">
        <v>1</v>
      </c>
      <c r="K4852">
        <v>0</v>
      </c>
      <c r="L4852">
        <v>0</v>
      </c>
      <c r="M4852">
        <v>0.83199999999999996</v>
      </c>
      <c r="N4852" t="e">
        <v>#N/A</v>
      </c>
      <c r="O4852" t="e">
        <v>#N/A</v>
      </c>
      <c r="P4852" t="e">
        <v>#N/A</v>
      </c>
      <c r="Q4852" t="e">
        <v>#N/A</v>
      </c>
      <c r="R4852" t="s">
        <v>219</v>
      </c>
      <c r="S4852">
        <v>1</v>
      </c>
      <c r="T4852">
        <v>2.6459999999999999</v>
      </c>
      <c r="U4852">
        <v>3.3639999999999999</v>
      </c>
    </row>
    <row r="4853" spans="1:21" x14ac:dyDescent="0.3">
      <c r="A4853" t="s">
        <v>142</v>
      </c>
      <c r="B4853" t="s">
        <v>177</v>
      </c>
      <c r="C4853" t="s">
        <v>217</v>
      </c>
      <c r="D4853">
        <v>3</v>
      </c>
      <c r="E4853">
        <v>1</v>
      </c>
      <c r="F4853">
        <v>100</v>
      </c>
      <c r="G4853">
        <v>3.8839999999999999</v>
      </c>
      <c r="H4853">
        <v>40</v>
      </c>
      <c r="I4853">
        <v>1</v>
      </c>
      <c r="J4853">
        <v>0</v>
      </c>
      <c r="K4853">
        <v>0</v>
      </c>
      <c r="L4853">
        <v>1</v>
      </c>
      <c r="M4853">
        <v>0.94799999999999995</v>
      </c>
      <c r="N4853" t="e">
        <v>#N/A</v>
      </c>
      <c r="O4853" t="e">
        <v>#N/A</v>
      </c>
      <c r="P4853" t="e">
        <v>#N/A</v>
      </c>
      <c r="Q4853" t="e">
        <v>#N/A</v>
      </c>
      <c r="R4853" t="s">
        <v>217</v>
      </c>
      <c r="S4853">
        <v>1</v>
      </c>
      <c r="T4853">
        <v>2.0819999999999999</v>
      </c>
      <c r="U4853">
        <v>3.3</v>
      </c>
    </row>
    <row r="4854" spans="1:21" x14ac:dyDescent="0.3">
      <c r="A4854" t="s">
        <v>142</v>
      </c>
      <c r="B4854" t="s">
        <v>193</v>
      </c>
      <c r="C4854" t="s">
        <v>233</v>
      </c>
      <c r="D4854">
        <v>5</v>
      </c>
      <c r="E4854">
        <v>1</v>
      </c>
      <c r="F4854">
        <v>29</v>
      </c>
      <c r="G4854">
        <v>5.1539999999999999</v>
      </c>
      <c r="H4854">
        <v>19</v>
      </c>
      <c r="I4854">
        <v>0.47499999999999998</v>
      </c>
      <c r="J4854">
        <v>0</v>
      </c>
      <c r="K4854">
        <v>1</v>
      </c>
      <c r="L4854">
        <v>0</v>
      </c>
      <c r="M4854">
        <v>0.71199999999999997</v>
      </c>
      <c r="N4854" t="e">
        <v>#N/A</v>
      </c>
      <c r="O4854" t="e">
        <v>#N/A</v>
      </c>
      <c r="P4854" t="e">
        <v>#N/A</v>
      </c>
      <c r="Q4854" t="e">
        <v>#N/A</v>
      </c>
      <c r="R4854" t="s">
        <v>535</v>
      </c>
      <c r="S4854">
        <v>0</v>
      </c>
      <c r="T4854">
        <v>3.8039999999999998</v>
      </c>
      <c r="U4854">
        <v>4.6769999999999996</v>
      </c>
    </row>
    <row r="4855" spans="1:21" x14ac:dyDescent="0.3">
      <c r="A4855" t="s">
        <v>142</v>
      </c>
      <c r="B4855" t="s">
        <v>175</v>
      </c>
      <c r="C4855" t="s">
        <v>215</v>
      </c>
      <c r="D4855">
        <v>36</v>
      </c>
      <c r="E4855">
        <v>1</v>
      </c>
      <c r="F4855">
        <v>30</v>
      </c>
      <c r="G4855">
        <v>4.9210000000000003</v>
      </c>
      <c r="H4855">
        <v>22</v>
      </c>
      <c r="I4855">
        <v>0.55000000000000004</v>
      </c>
      <c r="J4855">
        <v>1</v>
      </c>
      <c r="K4855">
        <v>1</v>
      </c>
      <c r="L4855">
        <v>1</v>
      </c>
      <c r="M4855">
        <v>1.6020000000000001</v>
      </c>
      <c r="N4855" t="e">
        <v>#N/A</v>
      </c>
      <c r="O4855" t="e">
        <v>#N/A</v>
      </c>
      <c r="P4855" t="e">
        <v>#N/A</v>
      </c>
      <c r="Q4855" t="e">
        <v>#N/A</v>
      </c>
      <c r="R4855" t="s">
        <v>246</v>
      </c>
      <c r="S4855">
        <v>0</v>
      </c>
      <c r="T4855">
        <v>5.1219999999999999</v>
      </c>
      <c r="U4855">
        <v>5.8120000000000003</v>
      </c>
    </row>
    <row r="4856" spans="1:21" x14ac:dyDescent="0.3">
      <c r="A4856" t="s">
        <v>142</v>
      </c>
      <c r="B4856" t="s">
        <v>178</v>
      </c>
      <c r="C4856" t="s">
        <v>218</v>
      </c>
      <c r="D4856">
        <v>38</v>
      </c>
      <c r="E4856">
        <v>1</v>
      </c>
      <c r="F4856">
        <v>27</v>
      </c>
      <c r="G4856">
        <v>3.359</v>
      </c>
      <c r="H4856">
        <v>18</v>
      </c>
      <c r="I4856">
        <v>0.45</v>
      </c>
      <c r="J4856">
        <v>1</v>
      </c>
      <c r="K4856">
        <v>1</v>
      </c>
      <c r="L4856">
        <v>1</v>
      </c>
      <c r="M4856">
        <v>0.97499999999999998</v>
      </c>
      <c r="N4856" t="e">
        <v>#N/A</v>
      </c>
      <c r="O4856" t="e">
        <v>#N/A</v>
      </c>
      <c r="P4856" t="e">
        <v>#N/A</v>
      </c>
      <c r="Q4856" t="e">
        <v>#N/A</v>
      </c>
      <c r="R4856" t="s">
        <v>246</v>
      </c>
      <c r="S4856">
        <v>0</v>
      </c>
      <c r="T4856">
        <v>2.3679999999999999</v>
      </c>
      <c r="U4856">
        <v>3.266</v>
      </c>
    </row>
    <row r="4857" spans="1:21" x14ac:dyDescent="0.3">
      <c r="A4857" t="s">
        <v>142</v>
      </c>
      <c r="B4857" t="s">
        <v>190</v>
      </c>
      <c r="C4857" t="s">
        <v>230</v>
      </c>
      <c r="D4857">
        <v>10</v>
      </c>
      <c r="E4857">
        <v>1</v>
      </c>
      <c r="F4857">
        <v>1</v>
      </c>
      <c r="G4857">
        <v>10.624000000000001</v>
      </c>
      <c r="H4857">
        <v>14</v>
      </c>
      <c r="I4857">
        <v>0.35</v>
      </c>
      <c r="J4857">
        <v>0</v>
      </c>
      <c r="K4857">
        <v>1</v>
      </c>
      <c r="L4857">
        <v>0</v>
      </c>
      <c r="M4857">
        <v>0.97599999999999998</v>
      </c>
      <c r="N4857" t="e">
        <v>#N/A</v>
      </c>
      <c r="O4857" t="e">
        <v>#N/A</v>
      </c>
      <c r="P4857" t="e">
        <v>#N/A</v>
      </c>
      <c r="Q4857" t="e">
        <v>#N/A</v>
      </c>
      <c r="R4857" t="s">
        <v>230</v>
      </c>
      <c r="S4857">
        <v>1</v>
      </c>
      <c r="T4857">
        <v>1.7450000000000001</v>
      </c>
      <c r="U4857">
        <v>2.5539999999999998</v>
      </c>
    </row>
    <row r="4858" spans="1:21" x14ac:dyDescent="0.3">
      <c r="A4858" t="s">
        <v>142</v>
      </c>
      <c r="B4858" t="s">
        <v>189</v>
      </c>
      <c r="C4858" t="s">
        <v>229</v>
      </c>
      <c r="D4858">
        <v>20</v>
      </c>
      <c r="E4858">
        <v>1</v>
      </c>
      <c r="F4858">
        <v>100</v>
      </c>
      <c r="G4858">
        <v>2.157</v>
      </c>
      <c r="H4858">
        <v>39</v>
      </c>
      <c r="I4858">
        <v>0.97499999999999998</v>
      </c>
      <c r="J4858">
        <v>0</v>
      </c>
      <c r="K4858">
        <v>0</v>
      </c>
      <c r="L4858">
        <v>1</v>
      </c>
      <c r="M4858">
        <v>0.69599999999999995</v>
      </c>
      <c r="N4858" t="e">
        <v>#N/A</v>
      </c>
      <c r="O4858" t="e">
        <v>#N/A</v>
      </c>
      <c r="P4858" t="e">
        <v>#N/A</v>
      </c>
      <c r="Q4858" t="e">
        <v>#N/A</v>
      </c>
      <c r="R4858" t="s">
        <v>229</v>
      </c>
      <c r="S4858">
        <v>1</v>
      </c>
      <c r="T4858">
        <v>4.2069999999999999</v>
      </c>
      <c r="U4858">
        <v>4.798</v>
      </c>
    </row>
    <row r="4859" spans="1:21" x14ac:dyDescent="0.3">
      <c r="A4859" t="s">
        <v>142</v>
      </c>
      <c r="B4859" t="s">
        <v>167</v>
      </c>
      <c r="C4859" t="s">
        <v>207</v>
      </c>
      <c r="D4859">
        <v>9</v>
      </c>
      <c r="E4859">
        <v>1</v>
      </c>
      <c r="F4859">
        <v>1</v>
      </c>
      <c r="G4859">
        <v>2.4329999999999998</v>
      </c>
      <c r="H4859">
        <v>9</v>
      </c>
      <c r="I4859">
        <v>0.22500000000000001</v>
      </c>
      <c r="J4859">
        <v>1</v>
      </c>
      <c r="K4859">
        <v>0</v>
      </c>
      <c r="L4859">
        <v>0</v>
      </c>
      <c r="M4859">
        <v>1.0740000000000001</v>
      </c>
      <c r="N4859" t="e">
        <v>#N/A</v>
      </c>
      <c r="O4859" t="e">
        <v>#N/A</v>
      </c>
      <c r="P4859" t="e">
        <v>#N/A</v>
      </c>
      <c r="Q4859" t="e">
        <v>#N/A</v>
      </c>
      <c r="R4859" t="s">
        <v>246</v>
      </c>
      <c r="S4859">
        <v>0</v>
      </c>
      <c r="T4859">
        <v>3.4489999999999998</v>
      </c>
      <c r="U4859">
        <v>4.8929999999999998</v>
      </c>
    </row>
    <row r="4860" spans="1:21" x14ac:dyDescent="0.3">
      <c r="A4860" t="s">
        <v>142</v>
      </c>
      <c r="B4860" t="s">
        <v>159</v>
      </c>
      <c r="C4860" t="s">
        <v>199</v>
      </c>
      <c r="D4860">
        <v>30</v>
      </c>
      <c r="E4860">
        <v>1</v>
      </c>
      <c r="F4860">
        <v>100</v>
      </c>
      <c r="G4860">
        <v>4.1130000000000004</v>
      </c>
      <c r="H4860">
        <v>31</v>
      </c>
      <c r="I4860">
        <v>0.77500000000000002</v>
      </c>
      <c r="J4860">
        <v>0</v>
      </c>
      <c r="K4860">
        <v>0</v>
      </c>
      <c r="L4860">
        <v>1</v>
      </c>
      <c r="M4860">
        <v>0.85499999999999998</v>
      </c>
      <c r="N4860" t="e">
        <v>#N/A</v>
      </c>
      <c r="O4860" t="e">
        <v>#N/A</v>
      </c>
      <c r="P4860" t="e">
        <v>#N/A</v>
      </c>
      <c r="Q4860" t="e">
        <v>#N/A</v>
      </c>
      <c r="R4860" t="s">
        <v>199</v>
      </c>
      <c r="S4860">
        <v>1</v>
      </c>
      <c r="T4860">
        <v>1.9970000000000001</v>
      </c>
      <c r="U4860">
        <v>5.0309999999999997</v>
      </c>
    </row>
    <row r="4861" spans="1:21" x14ac:dyDescent="0.3">
      <c r="A4861" t="s">
        <v>142</v>
      </c>
      <c r="B4861" t="s">
        <v>187</v>
      </c>
      <c r="C4861" t="s">
        <v>227</v>
      </c>
      <c r="D4861">
        <v>22</v>
      </c>
      <c r="E4861">
        <v>1</v>
      </c>
      <c r="F4861">
        <v>31</v>
      </c>
      <c r="G4861">
        <v>3.0110000000000001</v>
      </c>
      <c r="H4861">
        <v>24</v>
      </c>
      <c r="I4861">
        <v>0.6</v>
      </c>
      <c r="J4861">
        <v>1</v>
      </c>
      <c r="K4861">
        <v>1</v>
      </c>
      <c r="L4861">
        <v>1</v>
      </c>
      <c r="M4861">
        <v>0.84099999999999997</v>
      </c>
      <c r="N4861" t="e">
        <v>#N/A</v>
      </c>
      <c r="O4861" t="e">
        <v>#N/A</v>
      </c>
      <c r="P4861" t="e">
        <v>#N/A</v>
      </c>
      <c r="Q4861" t="e">
        <v>#N/A</v>
      </c>
      <c r="R4861" t="s">
        <v>246</v>
      </c>
      <c r="S4861">
        <v>0</v>
      </c>
      <c r="T4861">
        <v>2.84</v>
      </c>
      <c r="U4861">
        <v>4.0640000000000001</v>
      </c>
    </row>
    <row r="4862" spans="1:21" x14ac:dyDescent="0.3">
      <c r="A4862" t="s">
        <v>142</v>
      </c>
      <c r="B4862" t="s">
        <v>191</v>
      </c>
      <c r="C4862" t="s">
        <v>231</v>
      </c>
      <c r="D4862">
        <v>39</v>
      </c>
      <c r="E4862">
        <v>1</v>
      </c>
      <c r="F4862">
        <v>1</v>
      </c>
      <c r="G4862">
        <v>3.0070000000000001</v>
      </c>
      <c r="H4862">
        <v>1</v>
      </c>
      <c r="I4862">
        <v>2.5000000000000001E-2</v>
      </c>
      <c r="J4862">
        <v>1</v>
      </c>
      <c r="K4862">
        <v>0</v>
      </c>
      <c r="L4862">
        <v>0</v>
      </c>
      <c r="M4862">
        <v>0.73599999999999999</v>
      </c>
      <c r="N4862" t="e">
        <v>#N/A</v>
      </c>
      <c r="O4862" t="e">
        <v>#N/A</v>
      </c>
      <c r="P4862" t="e">
        <v>#N/A</v>
      </c>
      <c r="Q4862" t="e">
        <v>#N/A</v>
      </c>
      <c r="R4862" t="s">
        <v>231</v>
      </c>
      <c r="S4862">
        <v>1</v>
      </c>
      <c r="T4862">
        <v>1.0860000000000001</v>
      </c>
      <c r="U4862">
        <v>2.097</v>
      </c>
    </row>
    <row r="4863" spans="1:21" x14ac:dyDescent="0.3">
      <c r="A4863" t="s">
        <v>142</v>
      </c>
      <c r="B4863" t="s">
        <v>161</v>
      </c>
      <c r="C4863" t="s">
        <v>201</v>
      </c>
      <c r="D4863">
        <v>24</v>
      </c>
      <c r="E4863">
        <v>1</v>
      </c>
      <c r="F4863">
        <v>1</v>
      </c>
      <c r="G4863">
        <v>5.4180000000000001</v>
      </c>
      <c r="H4863">
        <v>5</v>
      </c>
      <c r="I4863">
        <v>0.125</v>
      </c>
      <c r="J4863">
        <v>1</v>
      </c>
      <c r="K4863">
        <v>0</v>
      </c>
      <c r="L4863">
        <v>0</v>
      </c>
      <c r="M4863">
        <v>0.6</v>
      </c>
      <c r="N4863" t="e">
        <v>#N/A</v>
      </c>
      <c r="O4863" t="e">
        <v>#N/A</v>
      </c>
      <c r="P4863" t="e">
        <v>#N/A</v>
      </c>
      <c r="Q4863" t="e">
        <v>#N/A</v>
      </c>
      <c r="R4863" t="s">
        <v>201</v>
      </c>
      <c r="S4863">
        <v>1</v>
      </c>
      <c r="T4863">
        <v>1.198</v>
      </c>
      <c r="U4863">
        <v>5.5119999999999996</v>
      </c>
    </row>
    <row r="4864" spans="1:21" x14ac:dyDescent="0.3">
      <c r="A4864" t="s">
        <v>142</v>
      </c>
      <c r="B4864" t="s">
        <v>171</v>
      </c>
      <c r="C4864" t="s">
        <v>211</v>
      </c>
      <c r="D4864">
        <v>35</v>
      </c>
      <c r="E4864">
        <v>1</v>
      </c>
      <c r="F4864">
        <v>1</v>
      </c>
      <c r="G4864">
        <v>3.665</v>
      </c>
      <c r="H4864">
        <v>12</v>
      </c>
      <c r="I4864">
        <v>0.3</v>
      </c>
      <c r="J4864">
        <v>0</v>
      </c>
      <c r="K4864">
        <v>1</v>
      </c>
      <c r="L4864">
        <v>0</v>
      </c>
      <c r="M4864">
        <v>0.63</v>
      </c>
      <c r="N4864" t="e">
        <v>#N/A</v>
      </c>
      <c r="O4864" t="e">
        <v>#N/A</v>
      </c>
      <c r="P4864" t="e">
        <v>#N/A</v>
      </c>
      <c r="Q4864" t="e">
        <v>#N/A</v>
      </c>
      <c r="R4864" t="s">
        <v>246</v>
      </c>
      <c r="S4864">
        <v>0</v>
      </c>
      <c r="T4864">
        <v>1.9450000000000001</v>
      </c>
      <c r="U4864">
        <v>3.1989999999999998</v>
      </c>
    </row>
    <row r="4865" spans="1:21" x14ac:dyDescent="0.3">
      <c r="A4865" t="s">
        <v>142</v>
      </c>
      <c r="B4865" t="s">
        <v>164</v>
      </c>
      <c r="C4865" t="s">
        <v>204</v>
      </c>
      <c r="D4865">
        <v>1</v>
      </c>
      <c r="E4865">
        <v>1</v>
      </c>
      <c r="F4865">
        <v>32</v>
      </c>
      <c r="G4865">
        <v>4.8250000000000002</v>
      </c>
      <c r="H4865">
        <v>25</v>
      </c>
      <c r="I4865">
        <v>0.625</v>
      </c>
      <c r="J4865">
        <v>1</v>
      </c>
      <c r="K4865">
        <v>1</v>
      </c>
      <c r="L4865">
        <v>1</v>
      </c>
      <c r="M4865">
        <v>0.80100000000000005</v>
      </c>
      <c r="N4865" t="e">
        <v>#N/A</v>
      </c>
      <c r="O4865" t="e">
        <v>#N/A</v>
      </c>
      <c r="P4865" t="e">
        <v>#N/A</v>
      </c>
      <c r="Q4865" t="e">
        <v>#N/A</v>
      </c>
      <c r="R4865" t="s">
        <v>204</v>
      </c>
      <c r="S4865">
        <v>1</v>
      </c>
      <c r="T4865">
        <v>3.1059999999999999</v>
      </c>
      <c r="U4865">
        <v>4.5410000000000004</v>
      </c>
    </row>
    <row r="4866" spans="1:21" x14ac:dyDescent="0.3">
      <c r="A4866" t="s">
        <v>142</v>
      </c>
      <c r="B4866" t="s">
        <v>166</v>
      </c>
      <c r="C4866" t="s">
        <v>206</v>
      </c>
      <c r="D4866">
        <v>28</v>
      </c>
      <c r="E4866">
        <v>1</v>
      </c>
      <c r="F4866">
        <v>31</v>
      </c>
      <c r="G4866">
        <v>5.8339999999999996</v>
      </c>
      <c r="H4866">
        <v>23</v>
      </c>
      <c r="I4866">
        <v>0.57499999999999996</v>
      </c>
      <c r="J4866">
        <v>0</v>
      </c>
      <c r="K4866">
        <v>1</v>
      </c>
      <c r="L4866">
        <v>0</v>
      </c>
      <c r="M4866">
        <v>0.78300000000000003</v>
      </c>
      <c r="N4866" t="e">
        <v>#N/A</v>
      </c>
      <c r="O4866" t="e">
        <v>#N/A</v>
      </c>
      <c r="P4866" t="e">
        <v>#N/A</v>
      </c>
      <c r="Q4866" t="e">
        <v>#N/A</v>
      </c>
      <c r="R4866" t="s">
        <v>246</v>
      </c>
      <c r="S4866">
        <v>0</v>
      </c>
      <c r="T4866">
        <v>2.1680000000000001</v>
      </c>
      <c r="U4866">
        <v>4.28</v>
      </c>
    </row>
    <row r="4867" spans="1:21" x14ac:dyDescent="0.3">
      <c r="A4867" t="s">
        <v>142</v>
      </c>
      <c r="B4867" t="s">
        <v>194</v>
      </c>
      <c r="C4867" t="s">
        <v>234</v>
      </c>
      <c r="D4867">
        <v>2</v>
      </c>
      <c r="E4867">
        <v>1</v>
      </c>
      <c r="F4867">
        <v>23</v>
      </c>
      <c r="G4867">
        <v>3.76</v>
      </c>
      <c r="H4867">
        <v>17</v>
      </c>
      <c r="I4867">
        <v>0.42499999999999999</v>
      </c>
      <c r="J4867">
        <v>0</v>
      </c>
      <c r="K4867">
        <v>1</v>
      </c>
      <c r="L4867">
        <v>0</v>
      </c>
      <c r="M4867">
        <v>0.76700000000000002</v>
      </c>
      <c r="N4867" t="e">
        <v>#N/A</v>
      </c>
      <c r="O4867" t="e">
        <v>#N/A</v>
      </c>
      <c r="P4867" t="e">
        <v>#N/A</v>
      </c>
      <c r="Q4867" t="e">
        <v>#N/A</v>
      </c>
      <c r="R4867" t="s">
        <v>246</v>
      </c>
      <c r="S4867">
        <v>0</v>
      </c>
      <c r="T4867">
        <v>1.548</v>
      </c>
      <c r="U4867">
        <v>2.7589999999999999</v>
      </c>
    </row>
    <row r="4868" spans="1:21" x14ac:dyDescent="0.3">
      <c r="A4868" t="s">
        <v>142</v>
      </c>
      <c r="B4868" t="s">
        <v>184</v>
      </c>
      <c r="C4868" t="s">
        <v>224</v>
      </c>
      <c r="D4868">
        <v>29</v>
      </c>
      <c r="E4868">
        <v>1</v>
      </c>
      <c r="F4868">
        <v>1</v>
      </c>
      <c r="G4868">
        <v>2.3650000000000002</v>
      </c>
      <c r="H4868">
        <v>11</v>
      </c>
      <c r="I4868">
        <v>0.27500000000000002</v>
      </c>
      <c r="J4868">
        <v>0</v>
      </c>
      <c r="K4868">
        <v>1</v>
      </c>
      <c r="L4868">
        <v>0</v>
      </c>
      <c r="M4868">
        <v>0.625</v>
      </c>
      <c r="N4868" t="e">
        <v>#N/A</v>
      </c>
      <c r="O4868" t="e">
        <v>#N/A</v>
      </c>
      <c r="P4868" t="e">
        <v>#N/A</v>
      </c>
      <c r="Q4868" t="e">
        <v>#N/A</v>
      </c>
      <c r="R4868" t="s">
        <v>224</v>
      </c>
      <c r="S4868">
        <v>1</v>
      </c>
      <c r="T4868">
        <v>1.272</v>
      </c>
      <c r="U4868">
        <v>4.0110000000000001</v>
      </c>
    </row>
    <row r="4869" spans="1:21" x14ac:dyDescent="0.3">
      <c r="A4869" t="s">
        <v>142</v>
      </c>
      <c r="B4869" t="s">
        <v>174</v>
      </c>
      <c r="C4869" t="s">
        <v>214</v>
      </c>
      <c r="D4869">
        <v>34</v>
      </c>
      <c r="E4869">
        <v>1</v>
      </c>
      <c r="F4869">
        <v>99</v>
      </c>
      <c r="G4869">
        <v>2.37</v>
      </c>
      <c r="H4869">
        <v>28</v>
      </c>
      <c r="I4869">
        <v>0.7</v>
      </c>
      <c r="J4869">
        <v>1</v>
      </c>
      <c r="K4869">
        <v>1</v>
      </c>
      <c r="L4869">
        <v>1</v>
      </c>
      <c r="M4869">
        <v>1.829</v>
      </c>
      <c r="N4869" t="e">
        <v>#N/A</v>
      </c>
      <c r="O4869" t="e">
        <v>#N/A</v>
      </c>
      <c r="P4869" t="e">
        <v>#N/A</v>
      </c>
      <c r="Q4869" t="e">
        <v>#N/A</v>
      </c>
      <c r="R4869" t="s">
        <v>214</v>
      </c>
      <c r="S4869">
        <v>1</v>
      </c>
      <c r="T4869">
        <v>1.0429999999999999</v>
      </c>
      <c r="U4869">
        <v>1.734</v>
      </c>
    </row>
    <row r="4870" spans="1:21" x14ac:dyDescent="0.3">
      <c r="A4870" t="s">
        <v>142</v>
      </c>
      <c r="B4870" t="s">
        <v>172</v>
      </c>
      <c r="C4870" t="s">
        <v>212</v>
      </c>
      <c r="D4870">
        <v>12</v>
      </c>
      <c r="E4870">
        <v>1</v>
      </c>
      <c r="F4870">
        <v>100</v>
      </c>
      <c r="G4870">
        <v>3.3479999999999999</v>
      </c>
      <c r="H4870">
        <v>34</v>
      </c>
      <c r="I4870">
        <v>0.85</v>
      </c>
      <c r="J4870">
        <v>0</v>
      </c>
      <c r="K4870">
        <v>0</v>
      </c>
      <c r="L4870">
        <v>1</v>
      </c>
      <c r="M4870">
        <v>0.65900000000000003</v>
      </c>
      <c r="N4870" t="e">
        <v>#N/A</v>
      </c>
      <c r="O4870" t="e">
        <v>#N/A</v>
      </c>
      <c r="P4870" t="e">
        <v>#N/A</v>
      </c>
      <c r="Q4870" t="e">
        <v>#N/A</v>
      </c>
      <c r="R4870" t="s">
        <v>212</v>
      </c>
      <c r="S4870">
        <v>1</v>
      </c>
      <c r="T4870">
        <v>1.254</v>
      </c>
      <c r="U4870">
        <v>2.363</v>
      </c>
    </row>
    <row r="4871" spans="1:21" x14ac:dyDescent="0.3">
      <c r="A4871" t="s">
        <v>142</v>
      </c>
      <c r="B4871" t="s">
        <v>186</v>
      </c>
      <c r="C4871" t="s">
        <v>226</v>
      </c>
      <c r="D4871">
        <v>17</v>
      </c>
      <c r="E4871">
        <v>1</v>
      </c>
      <c r="F4871">
        <v>1</v>
      </c>
      <c r="G4871">
        <v>8.0350000000000001</v>
      </c>
      <c r="H4871">
        <v>7</v>
      </c>
      <c r="I4871">
        <v>0.17499999999999999</v>
      </c>
      <c r="J4871">
        <v>1</v>
      </c>
      <c r="K4871">
        <v>0</v>
      </c>
      <c r="L4871">
        <v>0</v>
      </c>
      <c r="M4871">
        <v>0.78400000000000003</v>
      </c>
      <c r="N4871" t="e">
        <v>#N/A</v>
      </c>
      <c r="O4871" t="e">
        <v>#N/A</v>
      </c>
      <c r="P4871" t="e">
        <v>#N/A</v>
      </c>
      <c r="Q4871" t="e">
        <v>#N/A</v>
      </c>
      <c r="R4871" t="s">
        <v>246</v>
      </c>
      <c r="S4871">
        <v>0</v>
      </c>
      <c r="T4871">
        <v>3.0030000000000001</v>
      </c>
      <c r="U4871">
        <v>4.8499999999999996</v>
      </c>
    </row>
    <row r="4872" spans="1:21" x14ac:dyDescent="0.3">
      <c r="A4872" t="s">
        <v>142</v>
      </c>
      <c r="B4872" t="s">
        <v>181</v>
      </c>
      <c r="C4872" t="s">
        <v>221</v>
      </c>
      <c r="D4872">
        <v>32</v>
      </c>
      <c r="E4872">
        <v>1</v>
      </c>
      <c r="F4872">
        <v>100</v>
      </c>
      <c r="G4872">
        <v>2.9670000000000001</v>
      </c>
      <c r="H4872">
        <v>35</v>
      </c>
      <c r="I4872">
        <v>0.875</v>
      </c>
      <c r="J4872">
        <v>0</v>
      </c>
      <c r="K4872">
        <v>0</v>
      </c>
      <c r="L4872">
        <v>1</v>
      </c>
      <c r="M4872">
        <v>0.84099999999999997</v>
      </c>
      <c r="N4872" t="e">
        <v>#N/A</v>
      </c>
      <c r="O4872" t="e">
        <v>#N/A</v>
      </c>
      <c r="P4872" t="e">
        <v>#N/A</v>
      </c>
      <c r="Q4872" t="e">
        <v>#N/A</v>
      </c>
      <c r="R4872" t="s">
        <v>221</v>
      </c>
      <c r="S4872">
        <v>1</v>
      </c>
      <c r="T4872">
        <v>2.415</v>
      </c>
      <c r="U4872">
        <v>3.9129999999999998</v>
      </c>
    </row>
    <row r="4873" spans="1:21" x14ac:dyDescent="0.3">
      <c r="A4873" t="s">
        <v>142</v>
      </c>
      <c r="B4873" t="s">
        <v>185</v>
      </c>
      <c r="C4873" t="s">
        <v>225</v>
      </c>
      <c r="D4873">
        <v>7</v>
      </c>
      <c r="E4873">
        <v>1</v>
      </c>
      <c r="F4873">
        <v>1</v>
      </c>
      <c r="G4873">
        <v>3.1440000000000001</v>
      </c>
      <c r="H4873">
        <v>8</v>
      </c>
      <c r="I4873">
        <v>0.2</v>
      </c>
      <c r="J4873">
        <v>1</v>
      </c>
      <c r="K4873">
        <v>0</v>
      </c>
      <c r="L4873">
        <v>0</v>
      </c>
      <c r="M4873">
        <v>1.1040000000000001</v>
      </c>
      <c r="N4873" t="e">
        <v>#N/A</v>
      </c>
      <c r="O4873" t="e">
        <v>#N/A</v>
      </c>
      <c r="P4873" t="e">
        <v>#N/A</v>
      </c>
      <c r="Q4873" t="e">
        <v>#N/A</v>
      </c>
      <c r="R4873" t="s">
        <v>246</v>
      </c>
      <c r="S4873">
        <v>0</v>
      </c>
      <c r="T4873">
        <v>1.4710000000000001</v>
      </c>
      <c r="U4873">
        <v>2.7709999999999999</v>
      </c>
    </row>
    <row r="4874" spans="1:21" x14ac:dyDescent="0.3">
      <c r="A4874" t="s">
        <v>142</v>
      </c>
      <c r="B4874" t="s">
        <v>176</v>
      </c>
      <c r="C4874" t="s">
        <v>216</v>
      </c>
      <c r="D4874">
        <v>23</v>
      </c>
      <c r="E4874">
        <v>1</v>
      </c>
      <c r="F4874">
        <v>100</v>
      </c>
      <c r="G4874">
        <v>1.762</v>
      </c>
      <c r="H4874">
        <v>33</v>
      </c>
      <c r="I4874">
        <v>0.82499999999999996</v>
      </c>
      <c r="J4874">
        <v>0</v>
      </c>
      <c r="K4874">
        <v>0</v>
      </c>
      <c r="L4874">
        <v>1</v>
      </c>
      <c r="M4874">
        <v>0.78400000000000003</v>
      </c>
      <c r="N4874" t="e">
        <v>#N/A</v>
      </c>
      <c r="O4874" t="e">
        <v>#N/A</v>
      </c>
      <c r="P4874" t="e">
        <v>#N/A</v>
      </c>
      <c r="Q4874" t="e">
        <v>#N/A</v>
      </c>
      <c r="R4874" t="s">
        <v>216</v>
      </c>
      <c r="S4874">
        <v>1</v>
      </c>
      <c r="T4874">
        <v>1.6439999999999999</v>
      </c>
      <c r="U4874">
        <v>2.593</v>
      </c>
    </row>
    <row r="4875" spans="1:21" x14ac:dyDescent="0.3">
      <c r="A4875" t="s">
        <v>142</v>
      </c>
      <c r="B4875" t="s">
        <v>180</v>
      </c>
      <c r="C4875" t="s">
        <v>220</v>
      </c>
      <c r="D4875">
        <v>19</v>
      </c>
      <c r="E4875">
        <v>1</v>
      </c>
      <c r="F4875">
        <v>19</v>
      </c>
      <c r="G4875">
        <v>2.65</v>
      </c>
      <c r="H4875">
        <v>16</v>
      </c>
      <c r="I4875">
        <v>0.4</v>
      </c>
      <c r="J4875">
        <v>0</v>
      </c>
      <c r="K4875">
        <v>1</v>
      </c>
      <c r="L4875">
        <v>0</v>
      </c>
      <c r="M4875">
        <v>0.60699999999999998</v>
      </c>
      <c r="N4875" t="e">
        <v>#N/A</v>
      </c>
      <c r="O4875" t="e">
        <v>#N/A</v>
      </c>
      <c r="P4875" t="e">
        <v>#N/A</v>
      </c>
      <c r="Q4875" t="e">
        <v>#N/A</v>
      </c>
      <c r="R4875" t="s">
        <v>246</v>
      </c>
      <c r="S4875">
        <v>0</v>
      </c>
      <c r="T4875">
        <v>2.9569999999999999</v>
      </c>
      <c r="U4875">
        <v>4.4610000000000003</v>
      </c>
    </row>
    <row r="4876" spans="1:21" x14ac:dyDescent="0.3">
      <c r="A4876" t="s">
        <v>142</v>
      </c>
      <c r="B4876" t="s">
        <v>195</v>
      </c>
      <c r="C4876" t="s">
        <v>235</v>
      </c>
      <c r="D4876">
        <v>27</v>
      </c>
      <c r="E4876">
        <v>1</v>
      </c>
      <c r="F4876">
        <v>100</v>
      </c>
      <c r="G4876">
        <v>4.1520000000000001</v>
      </c>
      <c r="H4876">
        <v>38</v>
      </c>
      <c r="I4876">
        <v>0.95</v>
      </c>
      <c r="J4876">
        <v>0</v>
      </c>
      <c r="K4876">
        <v>0</v>
      </c>
      <c r="L4876">
        <v>1</v>
      </c>
      <c r="M4876">
        <v>0.71099999999999997</v>
      </c>
      <c r="N4876" t="e">
        <v>#N/A</v>
      </c>
      <c r="O4876" t="e">
        <v>#N/A</v>
      </c>
      <c r="P4876" t="e">
        <v>#N/A</v>
      </c>
      <c r="Q4876" t="e">
        <v>#N/A</v>
      </c>
      <c r="R4876" t="s">
        <v>235</v>
      </c>
      <c r="S4876">
        <v>1</v>
      </c>
      <c r="T4876">
        <v>1.2669999999999999</v>
      </c>
      <c r="U4876">
        <v>7.944</v>
      </c>
    </row>
    <row r="4877" spans="1:21" x14ac:dyDescent="0.3">
      <c r="A4877" t="s">
        <v>142</v>
      </c>
      <c r="B4877" t="s">
        <v>157</v>
      </c>
      <c r="C4877" t="s">
        <v>197</v>
      </c>
      <c r="D4877">
        <v>13</v>
      </c>
      <c r="E4877">
        <v>1</v>
      </c>
      <c r="F4877">
        <v>18</v>
      </c>
      <c r="G4877">
        <v>4.4809999999999999</v>
      </c>
      <c r="H4877">
        <v>15</v>
      </c>
      <c r="I4877">
        <v>0.375</v>
      </c>
      <c r="J4877">
        <v>0</v>
      </c>
      <c r="K4877">
        <v>1</v>
      </c>
      <c r="L4877">
        <v>0</v>
      </c>
      <c r="M4877">
        <v>1.1839999999999999</v>
      </c>
      <c r="N4877" t="e">
        <v>#N/A</v>
      </c>
      <c r="O4877" t="e">
        <v>#N/A</v>
      </c>
      <c r="P4877" t="e">
        <v>#N/A</v>
      </c>
      <c r="Q4877" t="e">
        <v>#N/A</v>
      </c>
      <c r="R4877" t="s">
        <v>197</v>
      </c>
      <c r="S4877">
        <v>1</v>
      </c>
      <c r="T4877">
        <v>1.7230000000000001</v>
      </c>
      <c r="U4877">
        <v>2.4769999999999999</v>
      </c>
    </row>
    <row r="4878" spans="1:21" x14ac:dyDescent="0.3">
      <c r="A4878" t="s">
        <v>142</v>
      </c>
      <c r="B4878" t="s">
        <v>188</v>
      </c>
      <c r="C4878" t="s">
        <v>228</v>
      </c>
      <c r="D4878">
        <v>37</v>
      </c>
      <c r="E4878">
        <v>1</v>
      </c>
      <c r="F4878">
        <v>100</v>
      </c>
      <c r="G4878">
        <v>4.1449999999999996</v>
      </c>
      <c r="H4878">
        <v>30</v>
      </c>
      <c r="I4878">
        <v>0.75</v>
      </c>
      <c r="J4878">
        <v>1</v>
      </c>
      <c r="K4878">
        <v>1</v>
      </c>
      <c r="L4878">
        <v>1</v>
      </c>
      <c r="M4878">
        <v>0.81100000000000005</v>
      </c>
      <c r="N4878" t="e">
        <v>#N/A</v>
      </c>
      <c r="O4878" t="e">
        <v>#N/A</v>
      </c>
      <c r="P4878" t="e">
        <v>#N/A</v>
      </c>
      <c r="Q4878" t="e">
        <v>#N/A</v>
      </c>
      <c r="R4878" t="s">
        <v>228</v>
      </c>
      <c r="S4878">
        <v>1</v>
      </c>
      <c r="T4878">
        <v>2.7759999999999998</v>
      </c>
      <c r="U4878">
        <v>6.258</v>
      </c>
    </row>
    <row r="4879" spans="1:21" x14ac:dyDescent="0.3">
      <c r="A4879" t="s">
        <v>142</v>
      </c>
      <c r="B4879" t="s">
        <v>168</v>
      </c>
      <c r="C4879" t="s">
        <v>208</v>
      </c>
      <c r="D4879">
        <v>6</v>
      </c>
      <c r="E4879">
        <v>1</v>
      </c>
      <c r="F4879">
        <v>29</v>
      </c>
      <c r="G4879">
        <v>3.1909999999999998</v>
      </c>
      <c r="H4879">
        <v>20</v>
      </c>
      <c r="I4879">
        <v>0.5</v>
      </c>
      <c r="J4879">
        <v>1</v>
      </c>
      <c r="K4879">
        <v>1</v>
      </c>
      <c r="L4879">
        <v>1</v>
      </c>
      <c r="M4879">
        <v>0.59099999999999997</v>
      </c>
      <c r="N4879" t="e">
        <v>#N/A</v>
      </c>
      <c r="O4879" t="e">
        <v>#N/A</v>
      </c>
      <c r="P4879" t="e">
        <v>#N/A</v>
      </c>
      <c r="Q4879" t="e">
        <v>#N/A</v>
      </c>
      <c r="R4879" t="s">
        <v>246</v>
      </c>
      <c r="S4879">
        <v>0</v>
      </c>
      <c r="T4879">
        <v>4.9530000000000003</v>
      </c>
      <c r="U4879">
        <v>6.4820000000000002</v>
      </c>
    </row>
    <row r="4880" spans="1:21" x14ac:dyDescent="0.3">
      <c r="A4880" t="s">
        <v>142</v>
      </c>
      <c r="B4880" t="s">
        <v>160</v>
      </c>
      <c r="C4880" t="s">
        <v>200</v>
      </c>
      <c r="D4880">
        <v>40</v>
      </c>
      <c r="E4880">
        <v>1</v>
      </c>
      <c r="F4880">
        <v>72</v>
      </c>
      <c r="G4880">
        <v>11.54</v>
      </c>
      <c r="H4880">
        <v>26</v>
      </c>
      <c r="I4880">
        <v>0.65</v>
      </c>
      <c r="J4880">
        <v>1</v>
      </c>
      <c r="K4880">
        <v>1</v>
      </c>
      <c r="L4880">
        <v>1</v>
      </c>
      <c r="M4880">
        <v>1.228</v>
      </c>
      <c r="N4880" t="e">
        <v>#N/A</v>
      </c>
      <c r="O4880" t="e">
        <v>#N/A</v>
      </c>
      <c r="P4880" t="e">
        <v>#N/A</v>
      </c>
      <c r="Q4880" t="e">
        <v>#N/A</v>
      </c>
      <c r="R4880" t="s">
        <v>200</v>
      </c>
      <c r="S4880">
        <v>1</v>
      </c>
      <c r="T4880">
        <v>1.1459999999999999</v>
      </c>
      <c r="U4880">
        <v>1.976</v>
      </c>
    </row>
    <row r="4881" spans="1:21" x14ac:dyDescent="0.3">
      <c r="A4881" t="s">
        <v>142</v>
      </c>
      <c r="B4881" t="s">
        <v>165</v>
      </c>
      <c r="C4881" t="s">
        <v>205</v>
      </c>
      <c r="D4881">
        <v>21</v>
      </c>
      <c r="E4881">
        <v>1</v>
      </c>
      <c r="F4881">
        <v>100</v>
      </c>
      <c r="G4881">
        <v>1.617</v>
      </c>
      <c r="H4881">
        <v>37</v>
      </c>
      <c r="I4881">
        <v>0.92500000000000004</v>
      </c>
      <c r="J4881">
        <v>0</v>
      </c>
      <c r="K4881">
        <v>0</v>
      </c>
      <c r="L4881">
        <v>1</v>
      </c>
      <c r="M4881">
        <v>0.54300000000000004</v>
      </c>
      <c r="N4881" t="e">
        <v>#N/A</v>
      </c>
      <c r="O4881" t="e">
        <v>#N/A</v>
      </c>
      <c r="P4881" t="e">
        <v>#N/A</v>
      </c>
      <c r="Q4881" t="e">
        <v>#N/A</v>
      </c>
      <c r="R4881" t="s">
        <v>205</v>
      </c>
      <c r="S4881">
        <v>1</v>
      </c>
      <c r="T4881">
        <v>2.407</v>
      </c>
      <c r="U4881">
        <v>5.3650000000000002</v>
      </c>
    </row>
    <row r="4882" spans="1:21" x14ac:dyDescent="0.3">
      <c r="A4882" t="s">
        <v>143</v>
      </c>
      <c r="B4882" t="s">
        <v>161</v>
      </c>
      <c r="C4882" t="s">
        <v>201</v>
      </c>
      <c r="D4882">
        <v>19</v>
      </c>
      <c r="E4882">
        <v>1</v>
      </c>
      <c r="F4882">
        <v>23</v>
      </c>
      <c r="G4882">
        <v>52.710999999999999</v>
      </c>
      <c r="H4882">
        <v>32</v>
      </c>
      <c r="I4882">
        <v>0.8</v>
      </c>
      <c r="J4882">
        <v>0</v>
      </c>
      <c r="K4882">
        <v>1</v>
      </c>
      <c r="L4882">
        <v>0</v>
      </c>
      <c r="M4882">
        <v>1.071</v>
      </c>
      <c r="N4882" t="e">
        <v>#N/A</v>
      </c>
      <c r="O4882" t="e">
        <v>#N/A</v>
      </c>
      <c r="P4882" t="e">
        <v>#N/A</v>
      </c>
      <c r="Q4882" t="e">
        <v>#N/A</v>
      </c>
      <c r="R4882" t="s">
        <v>237</v>
      </c>
      <c r="S4882">
        <v>0</v>
      </c>
      <c r="T4882">
        <v>2.492</v>
      </c>
      <c r="U4882">
        <v>3.5950000000000002</v>
      </c>
    </row>
    <row r="4883" spans="1:21" x14ac:dyDescent="0.3">
      <c r="A4883" t="s">
        <v>143</v>
      </c>
      <c r="B4883" t="s">
        <v>160</v>
      </c>
      <c r="C4883" t="s">
        <v>200</v>
      </c>
      <c r="D4883">
        <v>14</v>
      </c>
      <c r="E4883">
        <v>1</v>
      </c>
      <c r="F4883">
        <v>16</v>
      </c>
      <c r="G4883">
        <v>2.0019999999999998</v>
      </c>
      <c r="H4883">
        <v>19</v>
      </c>
      <c r="I4883">
        <v>0.47499999999999998</v>
      </c>
      <c r="J4883">
        <v>1</v>
      </c>
      <c r="K4883">
        <v>1</v>
      </c>
      <c r="L4883">
        <v>1</v>
      </c>
      <c r="M4883">
        <v>0.91800000000000004</v>
      </c>
      <c r="N4883" t="e">
        <v>#N/A</v>
      </c>
      <c r="O4883" t="e">
        <v>#N/A</v>
      </c>
      <c r="P4883" t="e">
        <v>#N/A</v>
      </c>
      <c r="Q4883" t="e">
        <v>#N/A</v>
      </c>
      <c r="R4883" t="s">
        <v>573</v>
      </c>
      <c r="S4883">
        <v>0</v>
      </c>
      <c r="T4883">
        <v>2.3650000000000002</v>
      </c>
      <c r="U4883">
        <v>2.8530000000000002</v>
      </c>
    </row>
    <row r="4884" spans="1:21" x14ac:dyDescent="0.3">
      <c r="A4884" t="s">
        <v>143</v>
      </c>
      <c r="B4884" t="s">
        <v>176</v>
      </c>
      <c r="C4884" t="s">
        <v>216</v>
      </c>
      <c r="D4884">
        <v>23</v>
      </c>
      <c r="E4884">
        <v>1</v>
      </c>
      <c r="F4884">
        <v>10</v>
      </c>
      <c r="G4884">
        <v>1.7090000000000001</v>
      </c>
      <c r="H4884">
        <v>6</v>
      </c>
      <c r="I4884">
        <v>0.15</v>
      </c>
      <c r="J4884">
        <v>1</v>
      </c>
      <c r="K4884">
        <v>0</v>
      </c>
      <c r="L4884">
        <v>0</v>
      </c>
      <c r="M4884">
        <v>0.78200000000000003</v>
      </c>
      <c r="N4884" t="e">
        <v>#N/A</v>
      </c>
      <c r="O4884" t="e">
        <v>#N/A</v>
      </c>
      <c r="P4884" t="e">
        <v>#N/A</v>
      </c>
      <c r="Q4884" t="e">
        <v>#N/A</v>
      </c>
      <c r="R4884" t="s">
        <v>237</v>
      </c>
      <c r="S4884">
        <v>0</v>
      </c>
      <c r="T4884">
        <v>1.7669999999999999</v>
      </c>
      <c r="U4884">
        <v>3.0230000000000001</v>
      </c>
    </row>
    <row r="4885" spans="1:21" x14ac:dyDescent="0.3">
      <c r="A4885" t="s">
        <v>143</v>
      </c>
      <c r="B4885" t="s">
        <v>191</v>
      </c>
      <c r="C4885" t="s">
        <v>231</v>
      </c>
      <c r="D4885">
        <v>35</v>
      </c>
      <c r="E4885">
        <v>1</v>
      </c>
      <c r="F4885">
        <v>10</v>
      </c>
      <c r="G4885">
        <v>1.371</v>
      </c>
      <c r="H4885">
        <v>7</v>
      </c>
      <c r="I4885">
        <v>0.17499999999999999</v>
      </c>
      <c r="J4885">
        <v>1</v>
      </c>
      <c r="K4885">
        <v>0</v>
      </c>
      <c r="L4885">
        <v>0</v>
      </c>
      <c r="M4885">
        <v>0.879</v>
      </c>
      <c r="N4885" t="e">
        <v>#N/A</v>
      </c>
      <c r="O4885" t="e">
        <v>#N/A</v>
      </c>
      <c r="P4885" t="e">
        <v>#N/A</v>
      </c>
      <c r="Q4885" t="e">
        <v>#N/A</v>
      </c>
      <c r="R4885" t="s">
        <v>237</v>
      </c>
      <c r="S4885">
        <v>0</v>
      </c>
      <c r="T4885">
        <v>7.2539999999999996</v>
      </c>
      <c r="U4885">
        <v>7.9889999999999999</v>
      </c>
    </row>
    <row r="4886" spans="1:21" x14ac:dyDescent="0.3">
      <c r="A4886" t="s">
        <v>143</v>
      </c>
      <c r="B4886" t="s">
        <v>172</v>
      </c>
      <c r="C4886" t="s">
        <v>212</v>
      </c>
      <c r="D4886">
        <v>29</v>
      </c>
      <c r="E4886">
        <v>1</v>
      </c>
      <c r="F4886">
        <v>26</v>
      </c>
      <c r="G4886">
        <v>1.7410000000000001</v>
      </c>
      <c r="H4886">
        <v>34</v>
      </c>
      <c r="I4886">
        <v>0.85</v>
      </c>
      <c r="J4886">
        <v>0</v>
      </c>
      <c r="K4886">
        <v>1</v>
      </c>
      <c r="L4886">
        <v>0</v>
      </c>
      <c r="M4886">
        <v>0.92</v>
      </c>
      <c r="N4886" t="e">
        <v>#N/A</v>
      </c>
      <c r="O4886" t="e">
        <v>#N/A</v>
      </c>
      <c r="P4886" t="e">
        <v>#N/A</v>
      </c>
      <c r="Q4886" t="e">
        <v>#N/A</v>
      </c>
      <c r="R4886" t="s">
        <v>237</v>
      </c>
      <c r="S4886">
        <v>0</v>
      </c>
      <c r="T4886">
        <v>1.343</v>
      </c>
      <c r="U4886">
        <v>2.3820000000000001</v>
      </c>
    </row>
    <row r="4887" spans="1:21" x14ac:dyDescent="0.3">
      <c r="A4887" t="s">
        <v>143</v>
      </c>
      <c r="B4887" t="s">
        <v>183</v>
      </c>
      <c r="C4887" t="s">
        <v>223</v>
      </c>
      <c r="D4887">
        <v>25</v>
      </c>
      <c r="E4887">
        <v>1</v>
      </c>
      <c r="F4887">
        <v>26</v>
      </c>
      <c r="G4887">
        <v>1.476</v>
      </c>
      <c r="H4887">
        <v>35</v>
      </c>
      <c r="I4887">
        <v>0.875</v>
      </c>
      <c r="J4887">
        <v>0</v>
      </c>
      <c r="K4887">
        <v>0</v>
      </c>
      <c r="L4887">
        <v>1</v>
      </c>
      <c r="M4887">
        <v>1.02</v>
      </c>
      <c r="N4887" t="e">
        <v>#N/A</v>
      </c>
      <c r="O4887" t="e">
        <v>#N/A</v>
      </c>
      <c r="P4887" t="e">
        <v>#N/A</v>
      </c>
      <c r="Q4887" t="e">
        <v>#N/A</v>
      </c>
      <c r="R4887" t="s">
        <v>237</v>
      </c>
      <c r="S4887">
        <v>0</v>
      </c>
      <c r="T4887">
        <v>2.0880000000000001</v>
      </c>
      <c r="U4887">
        <v>2.9809999999999999</v>
      </c>
    </row>
    <row r="4888" spans="1:21" x14ac:dyDescent="0.3">
      <c r="A4888" t="s">
        <v>143</v>
      </c>
      <c r="B4888" t="s">
        <v>194</v>
      </c>
      <c r="C4888" t="s">
        <v>234</v>
      </c>
      <c r="D4888">
        <v>36</v>
      </c>
      <c r="E4888">
        <v>1</v>
      </c>
      <c r="F4888">
        <v>12</v>
      </c>
      <c r="G4888">
        <v>2.5059999999999998</v>
      </c>
      <c r="H4888">
        <v>12</v>
      </c>
      <c r="I4888">
        <v>0.3</v>
      </c>
      <c r="J4888">
        <v>1</v>
      </c>
      <c r="K4888">
        <v>1</v>
      </c>
      <c r="L4888">
        <v>1</v>
      </c>
      <c r="M4888">
        <v>1.292</v>
      </c>
      <c r="N4888" t="e">
        <v>#N/A</v>
      </c>
      <c r="O4888" t="e">
        <v>#N/A</v>
      </c>
      <c r="P4888" t="e">
        <v>#N/A</v>
      </c>
      <c r="Q4888" t="e">
        <v>#N/A</v>
      </c>
      <c r="R4888" t="s">
        <v>237</v>
      </c>
      <c r="S4888">
        <v>0</v>
      </c>
      <c r="T4888">
        <v>1.712</v>
      </c>
      <c r="U4888">
        <v>2.847</v>
      </c>
    </row>
    <row r="4889" spans="1:21" x14ac:dyDescent="0.3">
      <c r="A4889" t="s">
        <v>143</v>
      </c>
      <c r="B4889" t="s">
        <v>166</v>
      </c>
      <c r="C4889" t="s">
        <v>206</v>
      </c>
      <c r="D4889">
        <v>39</v>
      </c>
      <c r="E4889">
        <v>1</v>
      </c>
      <c r="F4889">
        <v>17</v>
      </c>
      <c r="G4889">
        <v>2.3809999999999998</v>
      </c>
      <c r="H4889">
        <v>22</v>
      </c>
      <c r="I4889">
        <v>0.55000000000000004</v>
      </c>
      <c r="J4889">
        <v>1</v>
      </c>
      <c r="K4889">
        <v>0</v>
      </c>
      <c r="L4889">
        <v>0</v>
      </c>
      <c r="M4889">
        <v>0.84299999999999997</v>
      </c>
      <c r="N4889" t="e">
        <v>#N/A</v>
      </c>
      <c r="O4889" t="e">
        <v>#N/A</v>
      </c>
      <c r="P4889" t="e">
        <v>#N/A</v>
      </c>
      <c r="Q4889" t="e">
        <v>#N/A</v>
      </c>
      <c r="R4889" t="s">
        <v>237</v>
      </c>
      <c r="S4889">
        <v>0</v>
      </c>
      <c r="T4889">
        <v>1.9430000000000001</v>
      </c>
      <c r="U4889">
        <v>4.0389999999999997</v>
      </c>
    </row>
    <row r="4890" spans="1:21" x14ac:dyDescent="0.3">
      <c r="A4890" t="s">
        <v>143</v>
      </c>
      <c r="B4890" t="s">
        <v>171</v>
      </c>
      <c r="C4890" t="s">
        <v>211</v>
      </c>
      <c r="D4890">
        <v>15</v>
      </c>
      <c r="E4890">
        <v>1</v>
      </c>
      <c r="F4890">
        <v>21</v>
      </c>
      <c r="G4890">
        <v>4.0069999999999997</v>
      </c>
      <c r="H4890">
        <v>27</v>
      </c>
      <c r="I4890">
        <v>0.67500000000000004</v>
      </c>
      <c r="J4890">
        <v>0</v>
      </c>
      <c r="K4890">
        <v>1</v>
      </c>
      <c r="L4890">
        <v>0</v>
      </c>
      <c r="M4890">
        <v>0.89100000000000001</v>
      </c>
      <c r="N4890" t="e">
        <v>#N/A</v>
      </c>
      <c r="O4890" t="e">
        <v>#N/A</v>
      </c>
      <c r="P4890" t="e">
        <v>#N/A</v>
      </c>
      <c r="Q4890" t="e">
        <v>#N/A</v>
      </c>
      <c r="R4890" t="s">
        <v>233</v>
      </c>
      <c r="S4890">
        <v>0</v>
      </c>
      <c r="T4890">
        <v>3.0619999999999998</v>
      </c>
      <c r="U4890">
        <v>5.0380000000000003</v>
      </c>
    </row>
    <row r="4891" spans="1:21" x14ac:dyDescent="0.3">
      <c r="A4891" t="s">
        <v>143</v>
      </c>
      <c r="B4891" t="s">
        <v>192</v>
      </c>
      <c r="C4891" t="s">
        <v>232</v>
      </c>
      <c r="D4891">
        <v>37</v>
      </c>
      <c r="E4891">
        <v>1</v>
      </c>
      <c r="F4891">
        <v>2</v>
      </c>
      <c r="G4891">
        <v>2.3740000000000001</v>
      </c>
      <c r="H4891">
        <v>1</v>
      </c>
      <c r="I4891">
        <v>2.5000000000000001E-2</v>
      </c>
      <c r="J4891">
        <v>1</v>
      </c>
      <c r="K4891">
        <v>0</v>
      </c>
      <c r="L4891">
        <v>0</v>
      </c>
      <c r="M4891">
        <v>0.95899999999999996</v>
      </c>
      <c r="N4891" t="e">
        <v>#N/A</v>
      </c>
      <c r="O4891" t="e">
        <v>#N/A</v>
      </c>
      <c r="P4891" t="e">
        <v>#N/A</v>
      </c>
      <c r="Q4891" t="e">
        <v>#N/A</v>
      </c>
      <c r="R4891" t="s">
        <v>233</v>
      </c>
      <c r="S4891">
        <v>0</v>
      </c>
      <c r="T4891">
        <v>1.542</v>
      </c>
      <c r="U4891">
        <v>2.3730000000000002</v>
      </c>
    </row>
    <row r="4892" spans="1:21" x14ac:dyDescent="0.3">
      <c r="A4892" t="s">
        <v>143</v>
      </c>
      <c r="B4892" t="s">
        <v>181</v>
      </c>
      <c r="C4892" t="s">
        <v>221</v>
      </c>
      <c r="D4892">
        <v>17</v>
      </c>
      <c r="E4892">
        <v>1</v>
      </c>
      <c r="F4892">
        <v>17</v>
      </c>
      <c r="G4892">
        <v>2.4889999999999999</v>
      </c>
      <c r="H4892">
        <v>23</v>
      </c>
      <c r="I4892">
        <v>0.57499999999999996</v>
      </c>
      <c r="J4892">
        <v>0</v>
      </c>
      <c r="K4892">
        <v>0</v>
      </c>
      <c r="L4892">
        <v>1</v>
      </c>
      <c r="M4892">
        <v>0.87</v>
      </c>
      <c r="N4892" t="e">
        <v>#N/A</v>
      </c>
      <c r="O4892" t="e">
        <v>#N/A</v>
      </c>
      <c r="P4892" t="e">
        <v>#N/A</v>
      </c>
      <c r="Q4892" t="e">
        <v>#N/A</v>
      </c>
      <c r="R4892" t="s">
        <v>886</v>
      </c>
      <c r="S4892">
        <v>0</v>
      </c>
      <c r="T4892">
        <v>1.5740000000000001</v>
      </c>
      <c r="U4892">
        <v>2.4</v>
      </c>
    </row>
    <row r="4893" spans="1:21" x14ac:dyDescent="0.3">
      <c r="A4893" t="s">
        <v>143</v>
      </c>
      <c r="B4893" t="s">
        <v>177</v>
      </c>
      <c r="C4893" t="s">
        <v>217</v>
      </c>
      <c r="D4893">
        <v>13</v>
      </c>
      <c r="E4893">
        <v>1</v>
      </c>
      <c r="F4893">
        <v>16</v>
      </c>
      <c r="G4893">
        <v>2.6040000000000001</v>
      </c>
      <c r="H4893">
        <v>20</v>
      </c>
      <c r="I4893">
        <v>0.5</v>
      </c>
      <c r="J4893">
        <v>0</v>
      </c>
      <c r="K4893">
        <v>0</v>
      </c>
      <c r="L4893">
        <v>1</v>
      </c>
      <c r="M4893">
        <v>4.9969999999999999</v>
      </c>
      <c r="N4893" t="e">
        <v>#N/A</v>
      </c>
      <c r="O4893" t="e">
        <v>#N/A</v>
      </c>
      <c r="P4893" t="e">
        <v>#N/A</v>
      </c>
      <c r="Q4893" t="e">
        <v>#N/A</v>
      </c>
      <c r="R4893" t="s">
        <v>237</v>
      </c>
      <c r="S4893">
        <v>0</v>
      </c>
      <c r="T4893">
        <v>2.1150000000000002</v>
      </c>
      <c r="U4893">
        <v>5.0979999999999999</v>
      </c>
    </row>
    <row r="4894" spans="1:21" x14ac:dyDescent="0.3">
      <c r="A4894" t="s">
        <v>143</v>
      </c>
      <c r="B4894" t="s">
        <v>196</v>
      </c>
      <c r="C4894" t="s">
        <v>236</v>
      </c>
      <c r="D4894">
        <v>10</v>
      </c>
      <c r="E4894">
        <v>1</v>
      </c>
      <c r="F4894">
        <v>21</v>
      </c>
      <c r="G4894">
        <v>1.964</v>
      </c>
      <c r="H4894">
        <v>29</v>
      </c>
      <c r="I4894">
        <v>0.72499999999999998</v>
      </c>
      <c r="J4894">
        <v>0</v>
      </c>
      <c r="K4894">
        <v>0</v>
      </c>
      <c r="L4894">
        <v>1</v>
      </c>
      <c r="M4894">
        <v>1.4970000000000001</v>
      </c>
      <c r="N4894" t="e">
        <v>#N/A</v>
      </c>
      <c r="O4894" t="e">
        <v>#N/A</v>
      </c>
      <c r="P4894" t="e">
        <v>#N/A</v>
      </c>
      <c r="Q4894" t="e">
        <v>#N/A</v>
      </c>
      <c r="R4894" t="s">
        <v>237</v>
      </c>
      <c r="S4894">
        <v>0</v>
      </c>
      <c r="T4894">
        <v>6.2130000000000001</v>
      </c>
      <c r="U4894">
        <v>7.7919999999999998</v>
      </c>
    </row>
    <row r="4895" spans="1:21" x14ac:dyDescent="0.3">
      <c r="A4895" t="s">
        <v>143</v>
      </c>
      <c r="B4895" t="s">
        <v>167</v>
      </c>
      <c r="C4895" t="s">
        <v>207</v>
      </c>
      <c r="D4895">
        <v>22</v>
      </c>
      <c r="E4895">
        <v>1</v>
      </c>
      <c r="F4895">
        <v>14</v>
      </c>
      <c r="G4895">
        <v>2.282</v>
      </c>
      <c r="H4895">
        <v>15</v>
      </c>
      <c r="I4895">
        <v>0.375</v>
      </c>
      <c r="J4895">
        <v>1</v>
      </c>
      <c r="K4895">
        <v>0</v>
      </c>
      <c r="L4895">
        <v>0</v>
      </c>
      <c r="M4895">
        <v>0.86799999999999999</v>
      </c>
      <c r="N4895" t="e">
        <v>#N/A</v>
      </c>
      <c r="O4895" t="e">
        <v>#N/A</v>
      </c>
      <c r="P4895" t="e">
        <v>#N/A</v>
      </c>
      <c r="Q4895" t="e">
        <v>#N/A</v>
      </c>
      <c r="R4895" t="s">
        <v>237</v>
      </c>
      <c r="S4895">
        <v>0</v>
      </c>
      <c r="T4895">
        <v>1.3</v>
      </c>
      <c r="U4895">
        <v>4.1280000000000001</v>
      </c>
    </row>
    <row r="4896" spans="1:21" x14ac:dyDescent="0.3">
      <c r="A4896" t="s">
        <v>143</v>
      </c>
      <c r="B4896" t="s">
        <v>159</v>
      </c>
      <c r="C4896" t="s">
        <v>199</v>
      </c>
      <c r="D4896">
        <v>1</v>
      </c>
      <c r="E4896">
        <v>1</v>
      </c>
      <c r="F4896">
        <v>14</v>
      </c>
      <c r="G4896">
        <v>1.736</v>
      </c>
      <c r="H4896">
        <v>18</v>
      </c>
      <c r="I4896">
        <v>0.45</v>
      </c>
      <c r="J4896">
        <v>1</v>
      </c>
      <c r="K4896">
        <v>1</v>
      </c>
      <c r="L4896">
        <v>1</v>
      </c>
      <c r="M4896">
        <v>1.242</v>
      </c>
      <c r="N4896" t="e">
        <v>#N/A</v>
      </c>
      <c r="O4896" t="e">
        <v>#N/A</v>
      </c>
      <c r="P4896" t="e">
        <v>#N/A</v>
      </c>
      <c r="Q4896" t="e">
        <v>#N/A</v>
      </c>
      <c r="R4896" t="s">
        <v>237</v>
      </c>
      <c r="S4896">
        <v>0</v>
      </c>
      <c r="T4896">
        <v>1.649</v>
      </c>
      <c r="U4896">
        <v>2.4420000000000002</v>
      </c>
    </row>
    <row r="4897" spans="1:21" x14ac:dyDescent="0.3">
      <c r="A4897" t="s">
        <v>143</v>
      </c>
      <c r="B4897" t="s">
        <v>170</v>
      </c>
      <c r="C4897" t="s">
        <v>210</v>
      </c>
      <c r="D4897">
        <v>32</v>
      </c>
      <c r="E4897">
        <v>1</v>
      </c>
      <c r="F4897">
        <v>20</v>
      </c>
      <c r="G4897">
        <v>1.913</v>
      </c>
      <c r="H4897">
        <v>26</v>
      </c>
      <c r="I4897">
        <v>0.65</v>
      </c>
      <c r="J4897">
        <v>0</v>
      </c>
      <c r="K4897">
        <v>1</v>
      </c>
      <c r="L4897">
        <v>0</v>
      </c>
      <c r="M4897">
        <v>0.84099999999999997</v>
      </c>
      <c r="N4897" t="e">
        <v>#N/A</v>
      </c>
      <c r="O4897" t="e">
        <v>#N/A</v>
      </c>
      <c r="P4897" t="e">
        <v>#N/A</v>
      </c>
      <c r="Q4897" t="e">
        <v>#N/A</v>
      </c>
      <c r="R4897" t="s">
        <v>237</v>
      </c>
      <c r="S4897">
        <v>0</v>
      </c>
      <c r="T4897">
        <v>6.6390000000000002</v>
      </c>
      <c r="U4897">
        <v>7.3849999999999998</v>
      </c>
    </row>
    <row r="4898" spans="1:21" x14ac:dyDescent="0.3">
      <c r="A4898" t="s">
        <v>143</v>
      </c>
      <c r="B4898" t="s">
        <v>158</v>
      </c>
      <c r="C4898" t="s">
        <v>198</v>
      </c>
      <c r="D4898">
        <v>11</v>
      </c>
      <c r="E4898">
        <v>1</v>
      </c>
      <c r="F4898">
        <v>13</v>
      </c>
      <c r="G4898">
        <v>1.5640000000000001</v>
      </c>
      <c r="H4898">
        <v>13</v>
      </c>
      <c r="I4898">
        <v>0.32500000000000001</v>
      </c>
      <c r="J4898">
        <v>1</v>
      </c>
      <c r="K4898">
        <v>1</v>
      </c>
      <c r="L4898">
        <v>1</v>
      </c>
      <c r="M4898">
        <v>0.93100000000000005</v>
      </c>
      <c r="N4898" t="e">
        <v>#N/A</v>
      </c>
      <c r="O4898" t="e">
        <v>#N/A</v>
      </c>
      <c r="P4898" t="e">
        <v>#N/A</v>
      </c>
      <c r="Q4898" t="e">
        <v>#N/A</v>
      </c>
      <c r="R4898" t="s">
        <v>237</v>
      </c>
      <c r="S4898">
        <v>0</v>
      </c>
      <c r="T4898">
        <v>1.2350000000000001</v>
      </c>
      <c r="U4898">
        <v>2.2040000000000002</v>
      </c>
    </row>
    <row r="4899" spans="1:21" x14ac:dyDescent="0.3">
      <c r="A4899" t="s">
        <v>143</v>
      </c>
      <c r="B4899" t="s">
        <v>195</v>
      </c>
      <c r="C4899" t="s">
        <v>235</v>
      </c>
      <c r="D4899">
        <v>21</v>
      </c>
      <c r="E4899">
        <v>1</v>
      </c>
      <c r="F4899">
        <v>20</v>
      </c>
      <c r="G4899">
        <v>1.85</v>
      </c>
      <c r="H4899">
        <v>25</v>
      </c>
      <c r="I4899">
        <v>0.625</v>
      </c>
      <c r="J4899">
        <v>0</v>
      </c>
      <c r="K4899">
        <v>1</v>
      </c>
      <c r="L4899">
        <v>0</v>
      </c>
      <c r="M4899">
        <v>1.0169999999999999</v>
      </c>
      <c r="N4899" t="e">
        <v>#N/A</v>
      </c>
      <c r="O4899" t="e">
        <v>#N/A</v>
      </c>
      <c r="P4899" t="e">
        <v>#N/A</v>
      </c>
      <c r="Q4899" t="e">
        <v>#N/A</v>
      </c>
      <c r="R4899" t="s">
        <v>237</v>
      </c>
      <c r="S4899">
        <v>0</v>
      </c>
      <c r="T4899">
        <v>1.125</v>
      </c>
      <c r="U4899">
        <v>2.3260000000000001</v>
      </c>
    </row>
    <row r="4900" spans="1:21" x14ac:dyDescent="0.3">
      <c r="A4900" t="s">
        <v>143</v>
      </c>
      <c r="B4900" t="s">
        <v>190</v>
      </c>
      <c r="C4900" t="s">
        <v>230</v>
      </c>
      <c r="D4900">
        <v>38</v>
      </c>
      <c r="E4900">
        <v>1</v>
      </c>
      <c r="F4900">
        <v>23</v>
      </c>
      <c r="G4900">
        <v>4.2919999999999998</v>
      </c>
      <c r="H4900">
        <v>31</v>
      </c>
      <c r="I4900">
        <v>0.77500000000000002</v>
      </c>
      <c r="J4900">
        <v>0</v>
      </c>
      <c r="K4900">
        <v>1</v>
      </c>
      <c r="L4900">
        <v>0</v>
      </c>
      <c r="M4900">
        <v>8.343</v>
      </c>
      <c r="N4900" t="e">
        <v>#N/A</v>
      </c>
      <c r="O4900" t="e">
        <v>#N/A</v>
      </c>
      <c r="P4900" t="e">
        <v>#N/A</v>
      </c>
      <c r="Q4900" t="e">
        <v>#N/A</v>
      </c>
      <c r="R4900" t="s">
        <v>230</v>
      </c>
      <c r="S4900">
        <v>1</v>
      </c>
      <c r="T4900">
        <v>1.603</v>
      </c>
      <c r="U4900">
        <v>2.4900000000000002</v>
      </c>
    </row>
    <row r="4901" spans="1:21" x14ac:dyDescent="0.3">
      <c r="A4901" t="s">
        <v>143</v>
      </c>
      <c r="B4901" t="s">
        <v>193</v>
      </c>
      <c r="C4901" t="s">
        <v>233</v>
      </c>
      <c r="D4901">
        <v>7</v>
      </c>
      <c r="E4901">
        <v>1</v>
      </c>
      <c r="F4901">
        <v>31</v>
      </c>
      <c r="G4901">
        <v>1.91</v>
      </c>
      <c r="H4901">
        <v>38</v>
      </c>
      <c r="I4901">
        <v>0.95</v>
      </c>
      <c r="J4901">
        <v>0</v>
      </c>
      <c r="K4901">
        <v>1</v>
      </c>
      <c r="L4901">
        <v>0</v>
      </c>
      <c r="M4901">
        <v>0.879</v>
      </c>
      <c r="N4901" t="e">
        <v>#N/A</v>
      </c>
      <c r="O4901" t="e">
        <v>#N/A</v>
      </c>
      <c r="P4901" t="e">
        <v>#N/A</v>
      </c>
      <c r="Q4901" t="e">
        <v>#N/A</v>
      </c>
      <c r="R4901" t="s">
        <v>237</v>
      </c>
      <c r="S4901">
        <v>0</v>
      </c>
      <c r="T4901">
        <v>6.0270000000000001</v>
      </c>
      <c r="U4901">
        <v>6.7939999999999996</v>
      </c>
    </row>
    <row r="4902" spans="1:21" x14ac:dyDescent="0.3">
      <c r="A4902" t="s">
        <v>143</v>
      </c>
      <c r="B4902" t="s">
        <v>182</v>
      </c>
      <c r="C4902" t="s">
        <v>222</v>
      </c>
      <c r="D4902">
        <v>12</v>
      </c>
      <c r="E4902">
        <v>1</v>
      </c>
      <c r="F4902">
        <v>14</v>
      </c>
      <c r="G4902">
        <v>1.772</v>
      </c>
      <c r="H4902">
        <v>16</v>
      </c>
      <c r="I4902">
        <v>0.4</v>
      </c>
      <c r="J4902">
        <v>1</v>
      </c>
      <c r="K4902">
        <v>0</v>
      </c>
      <c r="L4902">
        <v>0</v>
      </c>
      <c r="M4902">
        <v>0.86599999999999999</v>
      </c>
      <c r="N4902" t="e">
        <v>#N/A</v>
      </c>
      <c r="O4902" t="e">
        <v>#N/A</v>
      </c>
      <c r="P4902" t="e">
        <v>#N/A</v>
      </c>
      <c r="Q4902" t="e">
        <v>#N/A</v>
      </c>
      <c r="R4902" t="s">
        <v>237</v>
      </c>
      <c r="S4902">
        <v>0</v>
      </c>
      <c r="T4902">
        <v>1.6220000000000001</v>
      </c>
      <c r="U4902">
        <v>2.3719999999999999</v>
      </c>
    </row>
    <row r="4903" spans="1:21" x14ac:dyDescent="0.3">
      <c r="A4903" t="s">
        <v>143</v>
      </c>
      <c r="B4903" t="s">
        <v>188</v>
      </c>
      <c r="C4903" t="s">
        <v>228</v>
      </c>
      <c r="D4903">
        <v>20</v>
      </c>
      <c r="E4903">
        <v>1</v>
      </c>
      <c r="F4903">
        <v>14</v>
      </c>
      <c r="G4903">
        <v>3.1469999999999998</v>
      </c>
      <c r="H4903">
        <v>14</v>
      </c>
      <c r="I4903">
        <v>0.35</v>
      </c>
      <c r="J4903">
        <v>1</v>
      </c>
      <c r="K4903">
        <v>0</v>
      </c>
      <c r="L4903">
        <v>0</v>
      </c>
      <c r="M4903">
        <v>1.17</v>
      </c>
      <c r="N4903" t="e">
        <v>#N/A</v>
      </c>
      <c r="O4903" t="e">
        <v>#N/A</v>
      </c>
      <c r="P4903" t="e">
        <v>#N/A</v>
      </c>
      <c r="Q4903" t="e">
        <v>#N/A</v>
      </c>
      <c r="R4903" t="s">
        <v>237</v>
      </c>
      <c r="S4903">
        <v>0</v>
      </c>
      <c r="T4903">
        <v>1.08</v>
      </c>
      <c r="U4903">
        <v>1.875</v>
      </c>
    </row>
    <row r="4904" spans="1:21" x14ac:dyDescent="0.3">
      <c r="A4904" t="s">
        <v>143</v>
      </c>
      <c r="B4904" t="s">
        <v>178</v>
      </c>
      <c r="C4904" t="s">
        <v>218</v>
      </c>
      <c r="D4904">
        <v>2</v>
      </c>
      <c r="E4904">
        <v>1</v>
      </c>
      <c r="F4904">
        <v>14</v>
      </c>
      <c r="G4904">
        <v>4.3289999999999997</v>
      </c>
      <c r="H4904">
        <v>17</v>
      </c>
      <c r="I4904">
        <v>0.42499999999999999</v>
      </c>
      <c r="J4904">
        <v>1</v>
      </c>
      <c r="K4904">
        <v>0</v>
      </c>
      <c r="L4904">
        <v>0</v>
      </c>
      <c r="M4904">
        <v>0.95199999999999996</v>
      </c>
      <c r="N4904" t="e">
        <v>#N/A</v>
      </c>
      <c r="O4904" t="e">
        <v>#N/A</v>
      </c>
      <c r="P4904" t="e">
        <v>#N/A</v>
      </c>
      <c r="Q4904" t="e">
        <v>#N/A</v>
      </c>
      <c r="R4904" t="s">
        <v>237</v>
      </c>
      <c r="S4904">
        <v>0</v>
      </c>
      <c r="T4904">
        <v>1.1180000000000001</v>
      </c>
      <c r="U4904">
        <v>1.879</v>
      </c>
    </row>
    <row r="4905" spans="1:21" x14ac:dyDescent="0.3">
      <c r="A4905" t="s">
        <v>143</v>
      </c>
      <c r="B4905" t="s">
        <v>179</v>
      </c>
      <c r="C4905" t="s">
        <v>219</v>
      </c>
      <c r="D4905">
        <v>24</v>
      </c>
      <c r="E4905">
        <v>1</v>
      </c>
      <c r="F4905">
        <v>21</v>
      </c>
      <c r="G4905">
        <v>1.546</v>
      </c>
      <c r="H4905">
        <v>28</v>
      </c>
      <c r="I4905">
        <v>0.7</v>
      </c>
      <c r="J4905">
        <v>0</v>
      </c>
      <c r="K4905">
        <v>0</v>
      </c>
      <c r="L4905">
        <v>1</v>
      </c>
      <c r="M4905">
        <v>1.0429999999999999</v>
      </c>
      <c r="N4905" t="e">
        <v>#N/A</v>
      </c>
      <c r="O4905" t="e">
        <v>#N/A</v>
      </c>
      <c r="P4905" t="e">
        <v>#N/A</v>
      </c>
      <c r="Q4905" t="e">
        <v>#N/A</v>
      </c>
      <c r="R4905" t="s">
        <v>237</v>
      </c>
      <c r="S4905">
        <v>0</v>
      </c>
      <c r="T4905">
        <v>1.214</v>
      </c>
      <c r="U4905">
        <v>2.1989999999999998</v>
      </c>
    </row>
    <row r="4906" spans="1:21" x14ac:dyDescent="0.3">
      <c r="A4906" t="s">
        <v>143</v>
      </c>
      <c r="B4906" t="s">
        <v>175</v>
      </c>
      <c r="C4906" t="s">
        <v>215</v>
      </c>
      <c r="D4906">
        <v>27</v>
      </c>
      <c r="E4906">
        <v>1</v>
      </c>
      <c r="F4906">
        <v>11</v>
      </c>
      <c r="G4906">
        <v>1.4710000000000001</v>
      </c>
      <c r="H4906">
        <v>11</v>
      </c>
      <c r="I4906">
        <v>0.27500000000000002</v>
      </c>
      <c r="J4906">
        <v>1</v>
      </c>
      <c r="K4906">
        <v>1</v>
      </c>
      <c r="L4906">
        <v>1</v>
      </c>
      <c r="M4906">
        <v>2.89</v>
      </c>
      <c r="N4906" t="e">
        <v>#N/A</v>
      </c>
      <c r="O4906" t="e">
        <v>#N/A</v>
      </c>
      <c r="P4906" t="e">
        <v>#N/A</v>
      </c>
      <c r="Q4906" t="e">
        <v>#N/A</v>
      </c>
      <c r="R4906" t="s">
        <v>237</v>
      </c>
      <c r="S4906">
        <v>0</v>
      </c>
      <c r="T4906">
        <v>2.13</v>
      </c>
      <c r="U4906">
        <v>2.919</v>
      </c>
    </row>
    <row r="4907" spans="1:21" x14ac:dyDescent="0.3">
      <c r="A4907" t="s">
        <v>143</v>
      </c>
      <c r="B4907" t="s">
        <v>186</v>
      </c>
      <c r="C4907" t="s">
        <v>226</v>
      </c>
      <c r="D4907">
        <v>26</v>
      </c>
      <c r="E4907">
        <v>1</v>
      </c>
      <c r="F4907">
        <v>31</v>
      </c>
      <c r="G4907">
        <v>2.7589999999999999</v>
      </c>
      <c r="H4907">
        <v>37</v>
      </c>
      <c r="I4907">
        <v>0.92500000000000004</v>
      </c>
      <c r="J4907">
        <v>0</v>
      </c>
      <c r="K4907">
        <v>1</v>
      </c>
      <c r="L4907">
        <v>0</v>
      </c>
      <c r="M4907">
        <v>1.724</v>
      </c>
      <c r="N4907" t="e">
        <v>#N/A</v>
      </c>
      <c r="O4907" t="e">
        <v>#N/A</v>
      </c>
      <c r="P4907" t="e">
        <v>#N/A</v>
      </c>
      <c r="Q4907" t="e">
        <v>#N/A</v>
      </c>
      <c r="R4907" t="s">
        <v>237</v>
      </c>
      <c r="S4907">
        <v>0</v>
      </c>
      <c r="T4907">
        <v>1.4179999999999999</v>
      </c>
      <c r="U4907">
        <v>2.4950000000000001</v>
      </c>
    </row>
    <row r="4908" spans="1:21" x14ac:dyDescent="0.3">
      <c r="A4908" t="s">
        <v>143</v>
      </c>
      <c r="B4908" t="s">
        <v>185</v>
      </c>
      <c r="C4908" t="s">
        <v>225</v>
      </c>
      <c r="D4908">
        <v>18</v>
      </c>
      <c r="E4908">
        <v>1</v>
      </c>
      <c r="F4908">
        <v>11</v>
      </c>
      <c r="G4908">
        <v>2.0249999999999999</v>
      </c>
      <c r="H4908">
        <v>10</v>
      </c>
      <c r="I4908">
        <v>0.25</v>
      </c>
      <c r="J4908">
        <v>1</v>
      </c>
      <c r="K4908">
        <v>1</v>
      </c>
      <c r="L4908">
        <v>1</v>
      </c>
      <c r="M4908">
        <v>0.82799999999999996</v>
      </c>
      <c r="N4908" t="e">
        <v>#N/A</v>
      </c>
      <c r="O4908" t="e">
        <v>#N/A</v>
      </c>
      <c r="P4908" t="e">
        <v>#N/A</v>
      </c>
      <c r="Q4908" t="e">
        <v>#N/A</v>
      </c>
      <c r="R4908" t="s">
        <v>237</v>
      </c>
      <c r="S4908">
        <v>0</v>
      </c>
      <c r="T4908">
        <v>1.4830000000000001</v>
      </c>
      <c r="U4908">
        <v>2.4209999999999998</v>
      </c>
    </row>
    <row r="4909" spans="1:21" x14ac:dyDescent="0.3">
      <c r="A4909" t="s">
        <v>143</v>
      </c>
      <c r="B4909" t="s">
        <v>184</v>
      </c>
      <c r="C4909" t="s">
        <v>224</v>
      </c>
      <c r="D4909">
        <v>3</v>
      </c>
      <c r="E4909">
        <v>1</v>
      </c>
      <c r="F4909">
        <v>6</v>
      </c>
      <c r="G4909">
        <v>1.927</v>
      </c>
      <c r="H4909">
        <v>4</v>
      </c>
      <c r="I4909">
        <v>0.1</v>
      </c>
      <c r="J4909">
        <v>1</v>
      </c>
      <c r="K4909">
        <v>1</v>
      </c>
      <c r="L4909">
        <v>1</v>
      </c>
      <c r="M4909">
        <v>1.204</v>
      </c>
      <c r="N4909" t="e">
        <v>#N/A</v>
      </c>
      <c r="O4909" t="e">
        <v>#N/A</v>
      </c>
      <c r="P4909" t="e">
        <v>#N/A</v>
      </c>
      <c r="Q4909" t="e">
        <v>#N/A</v>
      </c>
      <c r="R4909" t="s">
        <v>237</v>
      </c>
      <c r="S4909">
        <v>0</v>
      </c>
      <c r="T4909">
        <v>1.4470000000000001</v>
      </c>
      <c r="U4909">
        <v>2.2770000000000001</v>
      </c>
    </row>
    <row r="4910" spans="1:21" x14ac:dyDescent="0.3">
      <c r="A4910" t="s">
        <v>143</v>
      </c>
      <c r="B4910" t="s">
        <v>168</v>
      </c>
      <c r="C4910" t="s">
        <v>208</v>
      </c>
      <c r="D4910">
        <v>34</v>
      </c>
      <c r="E4910">
        <v>1</v>
      </c>
      <c r="F4910">
        <v>7</v>
      </c>
      <c r="G4910">
        <v>1.861</v>
      </c>
      <c r="H4910">
        <v>5</v>
      </c>
      <c r="I4910">
        <v>0.125</v>
      </c>
      <c r="J4910">
        <v>1</v>
      </c>
      <c r="K4910">
        <v>1</v>
      </c>
      <c r="L4910">
        <v>1</v>
      </c>
      <c r="M4910">
        <v>0.81299999999999994</v>
      </c>
      <c r="N4910" t="e">
        <v>#N/A</v>
      </c>
      <c r="O4910" t="e">
        <v>#N/A</v>
      </c>
      <c r="P4910" t="e">
        <v>#N/A</v>
      </c>
      <c r="Q4910" t="e">
        <v>#N/A</v>
      </c>
      <c r="R4910" t="s">
        <v>237</v>
      </c>
      <c r="S4910">
        <v>0</v>
      </c>
      <c r="T4910">
        <v>1.4730000000000001</v>
      </c>
      <c r="U4910">
        <v>2.4220000000000002</v>
      </c>
    </row>
    <row r="4911" spans="1:21" x14ac:dyDescent="0.3">
      <c r="A4911" t="s">
        <v>143</v>
      </c>
      <c r="B4911" t="s">
        <v>163</v>
      </c>
      <c r="C4911" t="s">
        <v>203</v>
      </c>
      <c r="D4911">
        <v>6</v>
      </c>
      <c r="E4911">
        <v>1</v>
      </c>
      <c r="F4911">
        <v>3</v>
      </c>
      <c r="G4911">
        <v>2.1589999999999998</v>
      </c>
      <c r="H4911">
        <v>2</v>
      </c>
      <c r="I4911">
        <v>0.05</v>
      </c>
      <c r="J4911">
        <v>1</v>
      </c>
      <c r="K4911">
        <v>0</v>
      </c>
      <c r="L4911">
        <v>0</v>
      </c>
      <c r="M4911">
        <v>0.81799999999999995</v>
      </c>
      <c r="N4911" t="e">
        <v>#N/A</v>
      </c>
      <c r="O4911" t="e">
        <v>#N/A</v>
      </c>
      <c r="P4911" t="e">
        <v>#N/A</v>
      </c>
      <c r="Q4911" t="e">
        <v>#N/A</v>
      </c>
      <c r="R4911" t="s">
        <v>237</v>
      </c>
      <c r="S4911">
        <v>0</v>
      </c>
      <c r="T4911">
        <v>1.125</v>
      </c>
      <c r="U4911">
        <v>1.919</v>
      </c>
    </row>
    <row r="4912" spans="1:21" x14ac:dyDescent="0.3">
      <c r="A4912" t="s">
        <v>143</v>
      </c>
      <c r="B4912" t="s">
        <v>180</v>
      </c>
      <c r="C4912" t="s">
        <v>220</v>
      </c>
      <c r="D4912">
        <v>9</v>
      </c>
      <c r="E4912">
        <v>1</v>
      </c>
      <c r="F4912">
        <v>4</v>
      </c>
      <c r="G4912">
        <v>1.794</v>
      </c>
      <c r="H4912">
        <v>3</v>
      </c>
      <c r="I4912">
        <v>7.4999999999999997E-2</v>
      </c>
      <c r="J4912">
        <v>1</v>
      </c>
      <c r="K4912">
        <v>1</v>
      </c>
      <c r="L4912">
        <v>1</v>
      </c>
      <c r="M4912">
        <v>0.95399999999999996</v>
      </c>
      <c r="N4912" t="e">
        <v>#N/A</v>
      </c>
      <c r="O4912" t="e">
        <v>#N/A</v>
      </c>
      <c r="P4912" t="e">
        <v>#N/A</v>
      </c>
      <c r="Q4912" t="e">
        <v>#N/A</v>
      </c>
      <c r="R4912" t="s">
        <v>237</v>
      </c>
      <c r="S4912">
        <v>0</v>
      </c>
      <c r="T4912">
        <v>1.5620000000000001</v>
      </c>
      <c r="U4912">
        <v>2.5230000000000001</v>
      </c>
    </row>
    <row r="4913" spans="1:21" x14ac:dyDescent="0.3">
      <c r="A4913" t="s">
        <v>143</v>
      </c>
      <c r="B4913" t="s">
        <v>174</v>
      </c>
      <c r="C4913" t="s">
        <v>214</v>
      </c>
      <c r="D4913">
        <v>33</v>
      </c>
      <c r="E4913">
        <v>1</v>
      </c>
      <c r="F4913">
        <v>41</v>
      </c>
      <c r="G4913">
        <v>1.5329999999999999</v>
      </c>
      <c r="H4913">
        <v>39</v>
      </c>
      <c r="I4913">
        <v>0.97499999999999998</v>
      </c>
      <c r="J4913">
        <v>0</v>
      </c>
      <c r="K4913">
        <v>1</v>
      </c>
      <c r="L4913">
        <v>0</v>
      </c>
      <c r="M4913">
        <v>1.1040000000000001</v>
      </c>
      <c r="N4913" t="e">
        <v>#N/A</v>
      </c>
      <c r="O4913" t="e">
        <v>#N/A</v>
      </c>
      <c r="P4913" t="e">
        <v>#N/A</v>
      </c>
      <c r="Q4913" t="e">
        <v>#N/A</v>
      </c>
      <c r="R4913" t="s">
        <v>237</v>
      </c>
      <c r="S4913">
        <v>0</v>
      </c>
      <c r="T4913">
        <v>8.2550000000000008</v>
      </c>
      <c r="U4913">
        <v>9.5649999999999995</v>
      </c>
    </row>
    <row r="4914" spans="1:21" x14ac:dyDescent="0.3">
      <c r="A4914" t="s">
        <v>143</v>
      </c>
      <c r="B4914" t="s">
        <v>164</v>
      </c>
      <c r="C4914" t="s">
        <v>204</v>
      </c>
      <c r="D4914">
        <v>8</v>
      </c>
      <c r="E4914">
        <v>1</v>
      </c>
      <c r="F4914">
        <v>18</v>
      </c>
      <c r="G4914">
        <v>1.603</v>
      </c>
      <c r="H4914">
        <v>24</v>
      </c>
      <c r="I4914">
        <v>0.6</v>
      </c>
      <c r="J4914">
        <v>0</v>
      </c>
      <c r="K4914">
        <v>0</v>
      </c>
      <c r="L4914">
        <v>1</v>
      </c>
      <c r="M4914">
        <v>1.4339999999999999</v>
      </c>
      <c r="N4914" t="e">
        <v>#N/A</v>
      </c>
      <c r="O4914" t="e">
        <v>#N/A</v>
      </c>
      <c r="P4914" t="e">
        <v>#N/A</v>
      </c>
      <c r="Q4914" t="e">
        <v>#N/A</v>
      </c>
      <c r="R4914" t="s">
        <v>237</v>
      </c>
      <c r="S4914">
        <v>0</v>
      </c>
      <c r="T4914">
        <v>1.103</v>
      </c>
      <c r="U4914">
        <v>2.4910000000000001</v>
      </c>
    </row>
    <row r="4915" spans="1:21" x14ac:dyDescent="0.3">
      <c r="A4915" t="s">
        <v>143</v>
      </c>
      <c r="B4915" t="s">
        <v>165</v>
      </c>
      <c r="C4915" t="s">
        <v>205</v>
      </c>
      <c r="D4915">
        <v>28</v>
      </c>
      <c r="E4915">
        <v>1</v>
      </c>
      <c r="F4915">
        <v>16</v>
      </c>
      <c r="G4915">
        <v>1.762</v>
      </c>
      <c r="H4915">
        <v>21</v>
      </c>
      <c r="I4915">
        <v>0.52500000000000002</v>
      </c>
      <c r="J4915">
        <v>0</v>
      </c>
      <c r="K4915">
        <v>0</v>
      </c>
      <c r="L4915">
        <v>1</v>
      </c>
      <c r="M4915">
        <v>0.84199999999999997</v>
      </c>
      <c r="N4915" t="e">
        <v>#N/A</v>
      </c>
      <c r="O4915" t="e">
        <v>#N/A</v>
      </c>
      <c r="P4915" t="e">
        <v>#N/A</v>
      </c>
      <c r="Q4915" t="e">
        <v>#N/A</v>
      </c>
      <c r="R4915" t="s">
        <v>237</v>
      </c>
      <c r="S4915">
        <v>0</v>
      </c>
      <c r="T4915">
        <v>1.1559999999999999</v>
      </c>
      <c r="U4915">
        <v>1.9990000000000001</v>
      </c>
    </row>
    <row r="4916" spans="1:21" x14ac:dyDescent="0.3">
      <c r="A4916" t="s">
        <v>143</v>
      </c>
      <c r="B4916" t="s">
        <v>173</v>
      </c>
      <c r="C4916" t="s">
        <v>213</v>
      </c>
      <c r="D4916">
        <v>4</v>
      </c>
      <c r="E4916">
        <v>1</v>
      </c>
      <c r="F4916">
        <v>27</v>
      </c>
      <c r="G4916">
        <v>2.004</v>
      </c>
      <c r="H4916">
        <v>36</v>
      </c>
      <c r="I4916">
        <v>0.9</v>
      </c>
      <c r="J4916">
        <v>0</v>
      </c>
      <c r="K4916">
        <v>0</v>
      </c>
      <c r="L4916">
        <v>1</v>
      </c>
      <c r="M4916">
        <v>1.6919999999999999</v>
      </c>
      <c r="N4916" t="e">
        <v>#N/A</v>
      </c>
      <c r="O4916" t="e">
        <v>#N/A</v>
      </c>
      <c r="P4916" t="e">
        <v>#N/A</v>
      </c>
      <c r="Q4916" t="e">
        <v>#N/A</v>
      </c>
      <c r="R4916" t="s">
        <v>237</v>
      </c>
      <c r="S4916">
        <v>0</v>
      </c>
      <c r="T4916">
        <v>1.708</v>
      </c>
      <c r="U4916">
        <v>2.48</v>
      </c>
    </row>
    <row r="4917" spans="1:21" x14ac:dyDescent="0.3">
      <c r="A4917" t="s">
        <v>143</v>
      </c>
      <c r="B4917" t="s">
        <v>157</v>
      </c>
      <c r="C4917" t="s">
        <v>197</v>
      </c>
      <c r="D4917">
        <v>5</v>
      </c>
      <c r="E4917">
        <v>1</v>
      </c>
      <c r="F4917">
        <v>10</v>
      </c>
      <c r="G4917">
        <v>1.544</v>
      </c>
      <c r="H4917">
        <v>8</v>
      </c>
      <c r="I4917">
        <v>0.2</v>
      </c>
      <c r="J4917">
        <v>1</v>
      </c>
      <c r="K4917">
        <v>0</v>
      </c>
      <c r="L4917">
        <v>0</v>
      </c>
      <c r="M4917">
        <v>4.0670000000000002</v>
      </c>
      <c r="N4917" t="e">
        <v>#N/A</v>
      </c>
      <c r="O4917" t="e">
        <v>#N/A</v>
      </c>
      <c r="P4917" t="e">
        <v>#N/A</v>
      </c>
      <c r="Q4917" t="e">
        <v>#N/A</v>
      </c>
      <c r="R4917" t="s">
        <v>237</v>
      </c>
      <c r="S4917">
        <v>0</v>
      </c>
      <c r="T4917">
        <v>0.89100000000000001</v>
      </c>
      <c r="U4917">
        <v>1.857</v>
      </c>
    </row>
    <row r="4918" spans="1:21" x14ac:dyDescent="0.3">
      <c r="A4918" t="s">
        <v>143</v>
      </c>
      <c r="B4918" t="s">
        <v>187</v>
      </c>
      <c r="C4918" t="s">
        <v>227</v>
      </c>
      <c r="D4918">
        <v>16</v>
      </c>
      <c r="E4918">
        <v>1</v>
      </c>
      <c r="F4918">
        <v>52</v>
      </c>
      <c r="G4918">
        <v>1.8620000000000001</v>
      </c>
      <c r="H4918">
        <v>40</v>
      </c>
      <c r="I4918">
        <v>1</v>
      </c>
      <c r="J4918">
        <v>0</v>
      </c>
      <c r="K4918">
        <v>0</v>
      </c>
      <c r="L4918">
        <v>1</v>
      </c>
      <c r="M4918">
        <v>0.85199999999999998</v>
      </c>
      <c r="N4918" t="e">
        <v>#N/A</v>
      </c>
      <c r="O4918" t="e">
        <v>#N/A</v>
      </c>
      <c r="P4918" t="e">
        <v>#N/A</v>
      </c>
      <c r="Q4918" t="e">
        <v>#N/A</v>
      </c>
      <c r="R4918" t="s">
        <v>237</v>
      </c>
      <c r="S4918">
        <v>0</v>
      </c>
      <c r="T4918">
        <v>1.1679999999999999</v>
      </c>
      <c r="U4918">
        <v>2.5449999999999999</v>
      </c>
    </row>
    <row r="4919" spans="1:21" x14ac:dyDescent="0.3">
      <c r="A4919" t="s">
        <v>143</v>
      </c>
      <c r="B4919" t="s">
        <v>189</v>
      </c>
      <c r="C4919" t="s">
        <v>229</v>
      </c>
      <c r="D4919">
        <v>40</v>
      </c>
      <c r="E4919">
        <v>1</v>
      </c>
      <c r="F4919">
        <v>10</v>
      </c>
      <c r="G4919">
        <v>1.571</v>
      </c>
      <c r="H4919">
        <v>9</v>
      </c>
      <c r="I4919">
        <v>0.22500000000000001</v>
      </c>
      <c r="J4919">
        <v>1</v>
      </c>
      <c r="K4919">
        <v>1</v>
      </c>
      <c r="L4919">
        <v>1</v>
      </c>
      <c r="M4919">
        <v>0.88400000000000001</v>
      </c>
      <c r="N4919" t="e">
        <v>#N/A</v>
      </c>
      <c r="O4919" t="e">
        <v>#N/A</v>
      </c>
      <c r="P4919" t="e">
        <v>#N/A</v>
      </c>
      <c r="Q4919" t="e">
        <v>#N/A</v>
      </c>
      <c r="R4919" t="s">
        <v>237</v>
      </c>
      <c r="S4919">
        <v>0</v>
      </c>
      <c r="T4919">
        <v>5.5540000000000003</v>
      </c>
      <c r="U4919">
        <v>6.4820000000000002</v>
      </c>
    </row>
    <row r="4920" spans="1:21" x14ac:dyDescent="0.3">
      <c r="A4920" t="s">
        <v>143</v>
      </c>
      <c r="B4920" t="s">
        <v>169</v>
      </c>
      <c r="C4920" t="s">
        <v>209</v>
      </c>
      <c r="D4920">
        <v>30</v>
      </c>
      <c r="E4920">
        <v>1</v>
      </c>
      <c r="F4920">
        <v>22</v>
      </c>
      <c r="G4920">
        <v>2.1850000000000001</v>
      </c>
      <c r="H4920">
        <v>30</v>
      </c>
      <c r="I4920">
        <v>0.75</v>
      </c>
      <c r="J4920">
        <v>0</v>
      </c>
      <c r="K4920">
        <v>1</v>
      </c>
      <c r="L4920">
        <v>0</v>
      </c>
      <c r="M4920">
        <v>0.80300000000000005</v>
      </c>
      <c r="N4920" t="e">
        <v>#N/A</v>
      </c>
      <c r="O4920" t="e">
        <v>#N/A</v>
      </c>
      <c r="P4920" t="e">
        <v>#N/A</v>
      </c>
      <c r="Q4920" t="e">
        <v>#N/A</v>
      </c>
      <c r="R4920" t="s">
        <v>237</v>
      </c>
      <c r="S4920">
        <v>0</v>
      </c>
      <c r="T4920">
        <v>1.337</v>
      </c>
      <c r="U4920">
        <v>2.2719999999999998</v>
      </c>
    </row>
    <row r="4921" spans="1:21" x14ac:dyDescent="0.3">
      <c r="A4921" t="s">
        <v>143</v>
      </c>
      <c r="B4921" t="s">
        <v>162</v>
      </c>
      <c r="C4921" t="s">
        <v>202</v>
      </c>
      <c r="D4921">
        <v>31</v>
      </c>
      <c r="E4921">
        <v>1</v>
      </c>
      <c r="F4921">
        <v>25</v>
      </c>
      <c r="G4921">
        <v>1.1459999999999999</v>
      </c>
      <c r="H4921">
        <v>33</v>
      </c>
      <c r="I4921">
        <v>0.82499999999999996</v>
      </c>
      <c r="J4921">
        <v>0</v>
      </c>
      <c r="K4921">
        <v>0</v>
      </c>
      <c r="L4921">
        <v>1</v>
      </c>
      <c r="M4921">
        <v>1.2230000000000001</v>
      </c>
      <c r="N4921" t="e">
        <v>#N/A</v>
      </c>
      <c r="O4921" t="e">
        <v>#N/A</v>
      </c>
      <c r="P4921" t="e">
        <v>#N/A</v>
      </c>
      <c r="Q4921" t="e">
        <v>#N/A</v>
      </c>
      <c r="R4921" t="s">
        <v>237</v>
      </c>
      <c r="S4921">
        <v>0</v>
      </c>
      <c r="T4921">
        <v>1.113</v>
      </c>
      <c r="U4921">
        <v>2.1059999999999999</v>
      </c>
    </row>
    <row r="4922" spans="1:21" x14ac:dyDescent="0.3">
      <c r="A4922" t="s">
        <v>144</v>
      </c>
      <c r="B4922" t="s">
        <v>172</v>
      </c>
      <c r="C4922" t="s">
        <v>212</v>
      </c>
      <c r="D4922">
        <v>27</v>
      </c>
      <c r="E4922">
        <v>1</v>
      </c>
      <c r="F4922">
        <v>24</v>
      </c>
      <c r="G4922">
        <v>3.6960000000000002</v>
      </c>
      <c r="H4922">
        <v>6</v>
      </c>
      <c r="I4922">
        <v>0.15</v>
      </c>
      <c r="J4922">
        <v>0</v>
      </c>
      <c r="K4922">
        <v>1</v>
      </c>
      <c r="L4922">
        <v>0</v>
      </c>
      <c r="M4922">
        <v>1.659</v>
      </c>
      <c r="N4922" t="e">
        <v>#N/A</v>
      </c>
      <c r="O4922" t="e">
        <v>#N/A</v>
      </c>
      <c r="P4922" t="e">
        <v>#N/A</v>
      </c>
      <c r="Q4922" t="e">
        <v>#N/A</v>
      </c>
      <c r="R4922" t="s">
        <v>190</v>
      </c>
      <c r="S4922">
        <v>0</v>
      </c>
      <c r="T4922">
        <v>7.2869999999999999</v>
      </c>
      <c r="U4922">
        <v>10.103</v>
      </c>
    </row>
    <row r="4923" spans="1:21" x14ac:dyDescent="0.3">
      <c r="A4923" t="s">
        <v>144</v>
      </c>
      <c r="B4923" t="s">
        <v>186</v>
      </c>
      <c r="C4923" t="s">
        <v>226</v>
      </c>
      <c r="D4923">
        <v>25</v>
      </c>
      <c r="E4923">
        <v>1</v>
      </c>
      <c r="F4923">
        <v>83</v>
      </c>
      <c r="G4923">
        <v>4.5640000000000001</v>
      </c>
      <c r="H4923">
        <v>36</v>
      </c>
      <c r="I4923">
        <v>0.9</v>
      </c>
      <c r="J4923">
        <v>1</v>
      </c>
      <c r="K4923">
        <v>1</v>
      </c>
      <c r="L4923">
        <v>1</v>
      </c>
      <c r="M4923">
        <v>0.73</v>
      </c>
      <c r="N4923" t="e">
        <v>#N/A</v>
      </c>
      <c r="O4923" t="e">
        <v>#N/A</v>
      </c>
      <c r="P4923" t="e">
        <v>#N/A</v>
      </c>
      <c r="Q4923" t="e">
        <v>#N/A</v>
      </c>
      <c r="R4923" t="s">
        <v>226</v>
      </c>
      <c r="S4923">
        <v>1</v>
      </c>
      <c r="T4923">
        <v>1.607</v>
      </c>
      <c r="U4923">
        <v>4.4669999999999996</v>
      </c>
    </row>
    <row r="4924" spans="1:21" x14ac:dyDescent="0.3">
      <c r="A4924" t="s">
        <v>144</v>
      </c>
      <c r="B4924" t="s">
        <v>178</v>
      </c>
      <c r="C4924" t="s">
        <v>218</v>
      </c>
      <c r="D4924">
        <v>5</v>
      </c>
      <c r="E4924">
        <v>1</v>
      </c>
      <c r="F4924">
        <v>26</v>
      </c>
      <c r="G4924">
        <v>3.33</v>
      </c>
      <c r="H4924">
        <v>10</v>
      </c>
      <c r="I4924">
        <v>0.25</v>
      </c>
      <c r="J4924">
        <v>0</v>
      </c>
      <c r="K4924">
        <v>1</v>
      </c>
      <c r="L4924">
        <v>0</v>
      </c>
      <c r="M4924">
        <v>0.71499999999999997</v>
      </c>
      <c r="N4924" t="e">
        <v>#N/A</v>
      </c>
      <c r="O4924" t="e">
        <v>#N/A</v>
      </c>
      <c r="P4924" t="e">
        <v>#N/A</v>
      </c>
      <c r="Q4924" t="e">
        <v>#N/A</v>
      </c>
      <c r="R4924" t="s">
        <v>237</v>
      </c>
      <c r="S4924">
        <v>0</v>
      </c>
      <c r="T4924">
        <v>3.2639999999999998</v>
      </c>
      <c r="U4924">
        <v>7.9829999999999997</v>
      </c>
    </row>
    <row r="4925" spans="1:21" x14ac:dyDescent="0.3">
      <c r="A4925" t="s">
        <v>144</v>
      </c>
      <c r="B4925" t="s">
        <v>158</v>
      </c>
      <c r="C4925" t="s">
        <v>198</v>
      </c>
      <c r="D4925">
        <v>28</v>
      </c>
      <c r="E4925">
        <v>1</v>
      </c>
      <c r="F4925">
        <v>73</v>
      </c>
      <c r="G4925">
        <v>3.843</v>
      </c>
      <c r="H4925">
        <v>26</v>
      </c>
      <c r="I4925">
        <v>0.65</v>
      </c>
      <c r="J4925">
        <v>0</v>
      </c>
      <c r="K4925">
        <v>0</v>
      </c>
      <c r="L4925">
        <v>1</v>
      </c>
      <c r="M4925">
        <v>0.626</v>
      </c>
      <c r="N4925" t="e">
        <v>#N/A</v>
      </c>
      <c r="O4925" t="e">
        <v>#N/A</v>
      </c>
      <c r="P4925" t="e">
        <v>#N/A</v>
      </c>
      <c r="Q4925" t="e">
        <v>#N/A</v>
      </c>
      <c r="R4925" t="s">
        <v>198</v>
      </c>
      <c r="S4925">
        <v>1</v>
      </c>
      <c r="T4925">
        <v>3.665</v>
      </c>
      <c r="U4925">
        <v>6.0839999999999996</v>
      </c>
    </row>
    <row r="4926" spans="1:21" x14ac:dyDescent="0.3">
      <c r="A4926" t="s">
        <v>144</v>
      </c>
      <c r="B4926" t="s">
        <v>166</v>
      </c>
      <c r="C4926" t="s">
        <v>206</v>
      </c>
      <c r="D4926">
        <v>36</v>
      </c>
      <c r="E4926">
        <v>1</v>
      </c>
      <c r="F4926">
        <v>81</v>
      </c>
      <c r="G4926">
        <v>2.73</v>
      </c>
      <c r="H4926">
        <v>31</v>
      </c>
      <c r="I4926">
        <v>0.77500000000000002</v>
      </c>
      <c r="J4926">
        <v>1</v>
      </c>
      <c r="K4926">
        <v>1</v>
      </c>
      <c r="L4926">
        <v>1</v>
      </c>
      <c r="M4926">
        <v>0.64100000000000001</v>
      </c>
      <c r="N4926" t="e">
        <v>#N/A</v>
      </c>
      <c r="O4926" t="e">
        <v>#N/A</v>
      </c>
      <c r="P4926" t="e">
        <v>#N/A</v>
      </c>
      <c r="Q4926" t="e">
        <v>#N/A</v>
      </c>
      <c r="R4926" t="s">
        <v>648</v>
      </c>
      <c r="S4926">
        <v>0</v>
      </c>
      <c r="T4926">
        <v>2.4169999999999998</v>
      </c>
      <c r="U4926">
        <v>4.351</v>
      </c>
    </row>
    <row r="4927" spans="1:21" x14ac:dyDescent="0.3">
      <c r="A4927" t="s">
        <v>144</v>
      </c>
      <c r="B4927" t="s">
        <v>161</v>
      </c>
      <c r="C4927" t="s">
        <v>201</v>
      </c>
      <c r="D4927">
        <v>9</v>
      </c>
      <c r="E4927">
        <v>1</v>
      </c>
      <c r="F4927">
        <v>15</v>
      </c>
      <c r="G4927">
        <v>3.8109999999999999</v>
      </c>
      <c r="H4927">
        <v>2</v>
      </c>
      <c r="I4927">
        <v>0.05</v>
      </c>
      <c r="J4927">
        <v>0</v>
      </c>
      <c r="K4927">
        <v>1</v>
      </c>
      <c r="L4927">
        <v>0</v>
      </c>
      <c r="M4927">
        <v>0.94199999999999995</v>
      </c>
      <c r="N4927" t="e">
        <v>#N/A</v>
      </c>
      <c r="O4927" t="e">
        <v>#N/A</v>
      </c>
      <c r="P4927" t="e">
        <v>#N/A</v>
      </c>
      <c r="Q4927" t="e">
        <v>#N/A</v>
      </c>
      <c r="R4927" t="s">
        <v>201</v>
      </c>
      <c r="S4927">
        <v>1</v>
      </c>
      <c r="T4927">
        <v>1.141</v>
      </c>
      <c r="U4927">
        <v>3.7789999999999999</v>
      </c>
    </row>
    <row r="4928" spans="1:21" x14ac:dyDescent="0.3">
      <c r="A4928" t="s">
        <v>144</v>
      </c>
      <c r="B4928" t="s">
        <v>176</v>
      </c>
      <c r="C4928" t="s">
        <v>216</v>
      </c>
      <c r="D4928">
        <v>16</v>
      </c>
      <c r="E4928">
        <v>1</v>
      </c>
      <c r="F4928">
        <v>73</v>
      </c>
      <c r="G4928">
        <v>8.0289999999999999</v>
      </c>
      <c r="H4928">
        <v>25</v>
      </c>
      <c r="I4928">
        <v>0.625</v>
      </c>
      <c r="J4928">
        <v>1</v>
      </c>
      <c r="K4928">
        <v>0</v>
      </c>
      <c r="L4928">
        <v>0</v>
      </c>
      <c r="M4928">
        <v>5.8079999999999998</v>
      </c>
      <c r="N4928" t="e">
        <v>#N/A</v>
      </c>
      <c r="O4928" t="e">
        <v>#N/A</v>
      </c>
      <c r="P4928" t="e">
        <v>#N/A</v>
      </c>
      <c r="Q4928" t="e">
        <v>#N/A</v>
      </c>
      <c r="R4928" t="s">
        <v>497</v>
      </c>
      <c r="S4928">
        <v>0</v>
      </c>
      <c r="T4928">
        <v>1.4139999999999999</v>
      </c>
      <c r="U4928">
        <v>3.2109999999999999</v>
      </c>
    </row>
    <row r="4929" spans="1:21" x14ac:dyDescent="0.3">
      <c r="A4929" t="s">
        <v>144</v>
      </c>
      <c r="B4929" t="s">
        <v>171</v>
      </c>
      <c r="C4929" t="s">
        <v>211</v>
      </c>
      <c r="D4929">
        <v>22</v>
      </c>
      <c r="E4929">
        <v>1</v>
      </c>
      <c r="F4929">
        <v>73</v>
      </c>
      <c r="G4929">
        <v>2.774</v>
      </c>
      <c r="H4929">
        <v>27</v>
      </c>
      <c r="I4929">
        <v>0.67500000000000004</v>
      </c>
      <c r="J4929">
        <v>0</v>
      </c>
      <c r="K4929">
        <v>0</v>
      </c>
      <c r="L4929">
        <v>1</v>
      </c>
      <c r="M4929">
        <v>0.72699999999999998</v>
      </c>
      <c r="N4929" t="e">
        <v>#N/A</v>
      </c>
      <c r="O4929" t="e">
        <v>#N/A</v>
      </c>
      <c r="P4929" t="e">
        <v>#N/A</v>
      </c>
      <c r="Q4929" t="e">
        <v>#N/A</v>
      </c>
      <c r="R4929" t="s">
        <v>237</v>
      </c>
      <c r="S4929">
        <v>0</v>
      </c>
      <c r="T4929">
        <v>4.5650000000000004</v>
      </c>
      <c r="U4929">
        <v>6.44</v>
      </c>
    </row>
    <row r="4930" spans="1:21" x14ac:dyDescent="0.3">
      <c r="A4930" t="s">
        <v>144</v>
      </c>
      <c r="B4930" t="s">
        <v>185</v>
      </c>
      <c r="C4930" t="s">
        <v>225</v>
      </c>
      <c r="D4930">
        <v>35</v>
      </c>
      <c r="E4930">
        <v>1</v>
      </c>
      <c r="F4930">
        <v>24</v>
      </c>
      <c r="G4930">
        <v>3.6829999999999998</v>
      </c>
      <c r="H4930">
        <v>7</v>
      </c>
      <c r="I4930">
        <v>0.17499999999999999</v>
      </c>
      <c r="J4930">
        <v>0</v>
      </c>
      <c r="K4930">
        <v>1</v>
      </c>
      <c r="L4930">
        <v>0</v>
      </c>
      <c r="M4930">
        <v>0.70299999999999996</v>
      </c>
      <c r="N4930" t="e">
        <v>#N/A</v>
      </c>
      <c r="O4930" t="e">
        <v>#N/A</v>
      </c>
      <c r="P4930" t="e">
        <v>#N/A</v>
      </c>
      <c r="Q4930" t="e">
        <v>#N/A</v>
      </c>
      <c r="R4930" t="s">
        <v>215</v>
      </c>
      <c r="S4930">
        <v>0</v>
      </c>
      <c r="T4930">
        <v>1.5660000000000001</v>
      </c>
      <c r="U4930">
        <v>4.2489999999999997</v>
      </c>
    </row>
    <row r="4931" spans="1:21" x14ac:dyDescent="0.3">
      <c r="A4931" t="s">
        <v>144</v>
      </c>
      <c r="B4931" t="s">
        <v>165</v>
      </c>
      <c r="C4931" t="s">
        <v>205</v>
      </c>
      <c r="D4931">
        <v>40</v>
      </c>
      <c r="E4931">
        <v>1</v>
      </c>
      <c r="F4931">
        <v>31</v>
      </c>
      <c r="G4931">
        <v>3.1720000000000002</v>
      </c>
      <c r="H4931">
        <v>15</v>
      </c>
      <c r="I4931">
        <v>0.375</v>
      </c>
      <c r="J4931">
        <v>1</v>
      </c>
      <c r="K4931">
        <v>0</v>
      </c>
      <c r="L4931">
        <v>0</v>
      </c>
      <c r="M4931">
        <v>1.014</v>
      </c>
      <c r="N4931" t="e">
        <v>#N/A</v>
      </c>
      <c r="O4931" t="e">
        <v>#N/A</v>
      </c>
      <c r="P4931" t="e">
        <v>#N/A</v>
      </c>
      <c r="Q4931" t="e">
        <v>#N/A</v>
      </c>
      <c r="R4931" t="s">
        <v>237</v>
      </c>
      <c r="S4931">
        <v>0</v>
      </c>
      <c r="T4931">
        <v>2.31</v>
      </c>
      <c r="U4931">
        <v>9.2750000000000004</v>
      </c>
    </row>
    <row r="4932" spans="1:21" x14ac:dyDescent="0.3">
      <c r="A4932" t="s">
        <v>144</v>
      </c>
      <c r="B4932" t="s">
        <v>184</v>
      </c>
      <c r="C4932" t="s">
        <v>224</v>
      </c>
      <c r="D4932">
        <v>23</v>
      </c>
      <c r="E4932">
        <v>1</v>
      </c>
      <c r="F4932">
        <v>33</v>
      </c>
      <c r="G4932">
        <v>2.5110000000000001</v>
      </c>
      <c r="H4932">
        <v>18</v>
      </c>
      <c r="I4932">
        <v>0.45</v>
      </c>
      <c r="J4932">
        <v>1</v>
      </c>
      <c r="K4932">
        <v>0</v>
      </c>
      <c r="L4932">
        <v>0</v>
      </c>
      <c r="M4932">
        <v>0.71</v>
      </c>
      <c r="N4932" t="e">
        <v>#N/A</v>
      </c>
      <c r="O4932" t="e">
        <v>#N/A</v>
      </c>
      <c r="P4932" t="e">
        <v>#N/A</v>
      </c>
      <c r="Q4932" t="e">
        <v>#N/A</v>
      </c>
      <c r="R4932" t="s">
        <v>1112</v>
      </c>
      <c r="S4932">
        <v>0</v>
      </c>
      <c r="T4932">
        <v>1.9410000000000001</v>
      </c>
      <c r="U4932">
        <v>7.98</v>
      </c>
    </row>
    <row r="4933" spans="1:21" x14ac:dyDescent="0.3">
      <c r="A4933" t="s">
        <v>144</v>
      </c>
      <c r="B4933" t="s">
        <v>173</v>
      </c>
      <c r="C4933" t="s">
        <v>213</v>
      </c>
      <c r="D4933">
        <v>29</v>
      </c>
      <c r="E4933">
        <v>1</v>
      </c>
      <c r="F4933">
        <v>65</v>
      </c>
      <c r="G4933">
        <v>4.016</v>
      </c>
      <c r="H4933">
        <v>20</v>
      </c>
      <c r="I4933">
        <v>0.5</v>
      </c>
      <c r="J4933">
        <v>0</v>
      </c>
      <c r="K4933">
        <v>0</v>
      </c>
      <c r="L4933">
        <v>1</v>
      </c>
      <c r="M4933">
        <v>0.76100000000000001</v>
      </c>
      <c r="N4933" t="e">
        <v>#N/A</v>
      </c>
      <c r="O4933" t="e">
        <v>#N/A</v>
      </c>
      <c r="P4933" t="e">
        <v>#N/A</v>
      </c>
      <c r="Q4933" t="e">
        <v>#N/A</v>
      </c>
      <c r="R4933" t="s">
        <v>237</v>
      </c>
      <c r="S4933">
        <v>0</v>
      </c>
      <c r="T4933">
        <v>2.4209999999999998</v>
      </c>
      <c r="U4933">
        <v>10.823</v>
      </c>
    </row>
    <row r="4934" spans="1:21" x14ac:dyDescent="0.3">
      <c r="A4934" t="s">
        <v>144</v>
      </c>
      <c r="B4934" t="s">
        <v>169</v>
      </c>
      <c r="C4934" t="s">
        <v>209</v>
      </c>
      <c r="D4934">
        <v>12</v>
      </c>
      <c r="E4934">
        <v>1</v>
      </c>
      <c r="F4934">
        <v>68</v>
      </c>
      <c r="G4934">
        <v>2.5190000000000001</v>
      </c>
      <c r="H4934">
        <v>22</v>
      </c>
      <c r="I4934">
        <v>0.55000000000000004</v>
      </c>
      <c r="J4934">
        <v>0</v>
      </c>
      <c r="K4934">
        <v>0</v>
      </c>
      <c r="L4934">
        <v>1</v>
      </c>
      <c r="M4934">
        <v>1.536</v>
      </c>
      <c r="N4934" t="e">
        <v>#N/A</v>
      </c>
      <c r="O4934" t="e">
        <v>#N/A</v>
      </c>
      <c r="P4934" t="e">
        <v>#N/A</v>
      </c>
      <c r="Q4934" t="e">
        <v>#N/A</v>
      </c>
      <c r="R4934" t="s">
        <v>1113</v>
      </c>
      <c r="S4934">
        <v>0</v>
      </c>
      <c r="T4934">
        <v>34.850999999999999</v>
      </c>
      <c r="U4934">
        <v>36.335999999999999</v>
      </c>
    </row>
    <row r="4935" spans="1:21" x14ac:dyDescent="0.3">
      <c r="A4935" t="s">
        <v>144</v>
      </c>
      <c r="B4935" t="s">
        <v>157</v>
      </c>
      <c r="C4935" t="s">
        <v>197</v>
      </c>
      <c r="D4935">
        <v>38</v>
      </c>
      <c r="E4935">
        <v>1</v>
      </c>
      <c r="F4935">
        <v>25</v>
      </c>
      <c r="G4935">
        <v>2.79</v>
      </c>
      <c r="H4935">
        <v>8</v>
      </c>
      <c r="I4935">
        <v>0.2</v>
      </c>
      <c r="J4935">
        <v>0</v>
      </c>
      <c r="K4935">
        <v>1</v>
      </c>
      <c r="L4935">
        <v>0</v>
      </c>
      <c r="M4935">
        <v>0.71099999999999997</v>
      </c>
      <c r="N4935" t="e">
        <v>#N/A</v>
      </c>
      <c r="O4935" t="e">
        <v>#N/A</v>
      </c>
      <c r="P4935" t="e">
        <v>#N/A</v>
      </c>
      <c r="Q4935" t="e">
        <v>#N/A</v>
      </c>
      <c r="R4935" t="s">
        <v>709</v>
      </c>
      <c r="S4935">
        <v>0</v>
      </c>
      <c r="T4935">
        <v>4.8280000000000003</v>
      </c>
      <c r="U4935">
        <v>6.8239999999999998</v>
      </c>
    </row>
    <row r="4936" spans="1:21" x14ac:dyDescent="0.3">
      <c r="A4936" t="s">
        <v>144</v>
      </c>
      <c r="B4936" t="s">
        <v>183</v>
      </c>
      <c r="C4936" t="s">
        <v>223</v>
      </c>
      <c r="D4936">
        <v>21</v>
      </c>
      <c r="E4936">
        <v>1</v>
      </c>
      <c r="F4936">
        <v>65</v>
      </c>
      <c r="G4936">
        <v>1.758</v>
      </c>
      <c r="H4936">
        <v>21</v>
      </c>
      <c r="I4936">
        <v>0.52500000000000002</v>
      </c>
      <c r="J4936">
        <v>0</v>
      </c>
      <c r="K4936">
        <v>0</v>
      </c>
      <c r="L4936">
        <v>1</v>
      </c>
      <c r="M4936">
        <v>0.84899999999999998</v>
      </c>
      <c r="N4936" t="e">
        <v>#N/A</v>
      </c>
      <c r="O4936" t="e">
        <v>#N/A</v>
      </c>
      <c r="P4936" t="e">
        <v>#N/A</v>
      </c>
      <c r="Q4936" t="e">
        <v>#N/A</v>
      </c>
      <c r="R4936" t="s">
        <v>548</v>
      </c>
      <c r="S4936">
        <v>0</v>
      </c>
      <c r="T4936">
        <v>3.8849999999999998</v>
      </c>
      <c r="U4936">
        <v>8.0020000000000007</v>
      </c>
    </row>
    <row r="4937" spans="1:21" x14ac:dyDescent="0.3">
      <c r="A4937" t="s">
        <v>144</v>
      </c>
      <c r="B4937" t="s">
        <v>160</v>
      </c>
      <c r="C4937" t="s">
        <v>200</v>
      </c>
      <c r="D4937">
        <v>20</v>
      </c>
      <c r="E4937">
        <v>1</v>
      </c>
      <c r="F4937">
        <v>83</v>
      </c>
      <c r="G4937">
        <v>3.0329999999999999</v>
      </c>
      <c r="H4937">
        <v>34</v>
      </c>
      <c r="I4937">
        <v>0.85</v>
      </c>
      <c r="J4937">
        <v>1</v>
      </c>
      <c r="K4937">
        <v>1</v>
      </c>
      <c r="L4937">
        <v>1</v>
      </c>
      <c r="M4937">
        <v>1.46</v>
      </c>
      <c r="N4937" t="e">
        <v>#N/A</v>
      </c>
      <c r="O4937" t="e">
        <v>#N/A</v>
      </c>
      <c r="P4937" t="e">
        <v>#N/A</v>
      </c>
      <c r="Q4937" t="e">
        <v>#N/A</v>
      </c>
      <c r="R4937" t="s">
        <v>200</v>
      </c>
      <c r="S4937">
        <v>1</v>
      </c>
      <c r="T4937">
        <v>1.1639999999999999</v>
      </c>
      <c r="U4937">
        <v>3.415</v>
      </c>
    </row>
    <row r="4938" spans="1:21" x14ac:dyDescent="0.3">
      <c r="A4938" t="s">
        <v>144</v>
      </c>
      <c r="B4938" t="s">
        <v>191</v>
      </c>
      <c r="C4938" t="s">
        <v>231</v>
      </c>
      <c r="D4938">
        <v>7</v>
      </c>
      <c r="E4938">
        <v>1</v>
      </c>
      <c r="F4938">
        <v>78</v>
      </c>
      <c r="G4938">
        <v>3.0430000000000001</v>
      </c>
      <c r="H4938">
        <v>29</v>
      </c>
      <c r="I4938">
        <v>0.72499999999999998</v>
      </c>
      <c r="J4938">
        <v>0</v>
      </c>
      <c r="K4938">
        <v>0</v>
      </c>
      <c r="L4938">
        <v>1</v>
      </c>
      <c r="M4938">
        <v>0.85199999999999998</v>
      </c>
      <c r="N4938" t="e">
        <v>#N/A</v>
      </c>
      <c r="O4938" t="e">
        <v>#N/A</v>
      </c>
      <c r="P4938" t="e">
        <v>#N/A</v>
      </c>
      <c r="Q4938" t="e">
        <v>#N/A</v>
      </c>
      <c r="R4938" t="s">
        <v>481</v>
      </c>
      <c r="S4938">
        <v>0</v>
      </c>
      <c r="T4938">
        <v>13.741</v>
      </c>
      <c r="U4938">
        <v>16.119</v>
      </c>
    </row>
    <row r="4939" spans="1:21" x14ac:dyDescent="0.3">
      <c r="A4939" t="s">
        <v>144</v>
      </c>
      <c r="B4939" t="s">
        <v>164</v>
      </c>
      <c r="C4939" t="s">
        <v>204</v>
      </c>
      <c r="D4939">
        <v>33</v>
      </c>
      <c r="E4939">
        <v>1</v>
      </c>
      <c r="F4939">
        <v>72</v>
      </c>
      <c r="G4939">
        <v>5.0830000000000002</v>
      </c>
      <c r="H4939">
        <v>24</v>
      </c>
      <c r="I4939">
        <v>0.6</v>
      </c>
      <c r="J4939">
        <v>0</v>
      </c>
      <c r="K4939">
        <v>0</v>
      </c>
      <c r="L4939">
        <v>1</v>
      </c>
      <c r="M4939">
        <v>0.65</v>
      </c>
      <c r="N4939" t="e">
        <v>#N/A</v>
      </c>
      <c r="O4939" t="e">
        <v>#N/A</v>
      </c>
      <c r="P4939" t="e">
        <v>#N/A</v>
      </c>
      <c r="Q4939" t="e">
        <v>#N/A</v>
      </c>
      <c r="R4939" t="s">
        <v>1114</v>
      </c>
      <c r="S4939">
        <v>0</v>
      </c>
      <c r="T4939">
        <v>3.702</v>
      </c>
      <c r="U4939">
        <v>5.992</v>
      </c>
    </row>
    <row r="4940" spans="1:21" x14ac:dyDescent="0.3">
      <c r="A4940" t="s">
        <v>144</v>
      </c>
      <c r="B4940" t="s">
        <v>159</v>
      </c>
      <c r="C4940" t="s">
        <v>199</v>
      </c>
      <c r="D4940">
        <v>24</v>
      </c>
      <c r="E4940">
        <v>1</v>
      </c>
      <c r="F4940">
        <v>87</v>
      </c>
      <c r="G4940">
        <v>2.57</v>
      </c>
      <c r="H4940">
        <v>40</v>
      </c>
      <c r="I4940">
        <v>1</v>
      </c>
      <c r="J4940">
        <v>1</v>
      </c>
      <c r="K4940">
        <v>1</v>
      </c>
      <c r="L4940">
        <v>1</v>
      </c>
      <c r="M4940">
        <v>1.0389999999999999</v>
      </c>
      <c r="N4940" t="e">
        <v>#N/A</v>
      </c>
      <c r="O4940" t="e">
        <v>#N/A</v>
      </c>
      <c r="P4940" t="e">
        <v>#N/A</v>
      </c>
      <c r="Q4940" t="e">
        <v>#N/A</v>
      </c>
      <c r="R4940" t="s">
        <v>199</v>
      </c>
      <c r="S4940">
        <v>1</v>
      </c>
      <c r="T4940">
        <v>3.754</v>
      </c>
      <c r="U4940">
        <v>6.8869999999999996</v>
      </c>
    </row>
    <row r="4941" spans="1:21" x14ac:dyDescent="0.3">
      <c r="A4941" t="s">
        <v>144</v>
      </c>
      <c r="B4941" t="s">
        <v>189</v>
      </c>
      <c r="C4941" t="s">
        <v>229</v>
      </c>
      <c r="D4941">
        <v>11</v>
      </c>
      <c r="E4941">
        <v>1</v>
      </c>
      <c r="F4941">
        <v>84</v>
      </c>
      <c r="G4941">
        <v>3.5710000000000002</v>
      </c>
      <c r="H4941">
        <v>38</v>
      </c>
      <c r="I4941">
        <v>0.95</v>
      </c>
      <c r="J4941">
        <v>1</v>
      </c>
      <c r="K4941">
        <v>1</v>
      </c>
      <c r="L4941">
        <v>1</v>
      </c>
      <c r="M4941">
        <v>0.66700000000000004</v>
      </c>
      <c r="N4941" t="e">
        <v>#N/A</v>
      </c>
      <c r="O4941" t="e">
        <v>#N/A</v>
      </c>
      <c r="P4941" t="e">
        <v>#N/A</v>
      </c>
      <c r="Q4941" t="e">
        <v>#N/A</v>
      </c>
      <c r="R4941" t="s">
        <v>229</v>
      </c>
      <c r="S4941">
        <v>1</v>
      </c>
      <c r="T4941">
        <v>3.512</v>
      </c>
      <c r="U4941">
        <v>5.2670000000000003</v>
      </c>
    </row>
    <row r="4942" spans="1:21" x14ac:dyDescent="0.3">
      <c r="A4942" t="s">
        <v>144</v>
      </c>
      <c r="B4942" t="s">
        <v>180</v>
      </c>
      <c r="C4942" t="s">
        <v>220</v>
      </c>
      <c r="D4942">
        <v>32</v>
      </c>
      <c r="E4942">
        <v>1</v>
      </c>
      <c r="F4942">
        <v>83</v>
      </c>
      <c r="G4942">
        <v>3.6869999999999998</v>
      </c>
      <c r="H4942">
        <v>35</v>
      </c>
      <c r="I4942">
        <v>0.875</v>
      </c>
      <c r="J4942">
        <v>1</v>
      </c>
      <c r="K4942">
        <v>1</v>
      </c>
      <c r="L4942">
        <v>1</v>
      </c>
      <c r="M4942">
        <v>0.73399999999999999</v>
      </c>
      <c r="N4942" t="e">
        <v>#N/A</v>
      </c>
      <c r="O4942" t="e">
        <v>#N/A</v>
      </c>
      <c r="P4942" t="e">
        <v>#N/A</v>
      </c>
      <c r="Q4942" t="e">
        <v>#N/A</v>
      </c>
      <c r="R4942" t="s">
        <v>220</v>
      </c>
      <c r="S4942">
        <v>1</v>
      </c>
      <c r="T4942">
        <v>1.5680000000000001</v>
      </c>
      <c r="U4942">
        <v>4.2110000000000003</v>
      </c>
    </row>
    <row r="4943" spans="1:21" x14ac:dyDescent="0.3">
      <c r="A4943" t="s">
        <v>144</v>
      </c>
      <c r="B4943" t="s">
        <v>174</v>
      </c>
      <c r="C4943" t="s">
        <v>214</v>
      </c>
      <c r="D4943">
        <v>10</v>
      </c>
      <c r="E4943">
        <v>1</v>
      </c>
      <c r="F4943">
        <v>30</v>
      </c>
      <c r="G4943">
        <v>2.6019999999999999</v>
      </c>
      <c r="H4943">
        <v>14</v>
      </c>
      <c r="I4943">
        <v>0.35</v>
      </c>
      <c r="J4943">
        <v>1</v>
      </c>
      <c r="K4943">
        <v>0</v>
      </c>
      <c r="L4943">
        <v>0</v>
      </c>
      <c r="M4943">
        <v>0.94899999999999995</v>
      </c>
      <c r="N4943" t="e">
        <v>#N/A</v>
      </c>
      <c r="O4943" t="e">
        <v>#N/A</v>
      </c>
      <c r="P4943" t="e">
        <v>#N/A</v>
      </c>
      <c r="Q4943" t="e">
        <v>#N/A</v>
      </c>
      <c r="R4943" t="s">
        <v>1115</v>
      </c>
      <c r="S4943">
        <v>0</v>
      </c>
      <c r="T4943">
        <v>2.2930000000000001</v>
      </c>
      <c r="U4943">
        <v>3.7480000000000002</v>
      </c>
    </row>
    <row r="4944" spans="1:21" x14ac:dyDescent="0.3">
      <c r="A4944" t="s">
        <v>144</v>
      </c>
      <c r="B4944" t="s">
        <v>187</v>
      </c>
      <c r="C4944" t="s">
        <v>227</v>
      </c>
      <c r="D4944">
        <v>31</v>
      </c>
      <c r="E4944">
        <v>1</v>
      </c>
      <c r="F4944">
        <v>29</v>
      </c>
      <c r="G4944">
        <v>3.1989999999999998</v>
      </c>
      <c r="H4944">
        <v>13</v>
      </c>
      <c r="I4944">
        <v>0.32500000000000001</v>
      </c>
      <c r="J4944">
        <v>1</v>
      </c>
      <c r="K4944">
        <v>0</v>
      </c>
      <c r="L4944">
        <v>0</v>
      </c>
      <c r="M4944">
        <v>0.65900000000000003</v>
      </c>
      <c r="N4944" t="e">
        <v>#N/A</v>
      </c>
      <c r="O4944" t="e">
        <v>#N/A</v>
      </c>
      <c r="P4944" t="e">
        <v>#N/A</v>
      </c>
      <c r="Q4944" t="e">
        <v>#N/A</v>
      </c>
      <c r="R4944" t="s">
        <v>1116</v>
      </c>
      <c r="S4944">
        <v>0</v>
      </c>
      <c r="T4944">
        <v>6.93</v>
      </c>
      <c r="U4944">
        <v>9.3320000000000007</v>
      </c>
    </row>
    <row r="4945" spans="1:21" x14ac:dyDescent="0.3">
      <c r="A4945" t="s">
        <v>144</v>
      </c>
      <c r="B4945" t="s">
        <v>181</v>
      </c>
      <c r="C4945" t="s">
        <v>221</v>
      </c>
      <c r="D4945">
        <v>8</v>
      </c>
      <c r="E4945">
        <v>1</v>
      </c>
      <c r="F4945">
        <v>32</v>
      </c>
      <c r="G4945">
        <v>3.0579999999999998</v>
      </c>
      <c r="H4945">
        <v>16</v>
      </c>
      <c r="I4945">
        <v>0.4</v>
      </c>
      <c r="J4945">
        <v>1</v>
      </c>
      <c r="K4945">
        <v>0</v>
      </c>
      <c r="L4945">
        <v>0</v>
      </c>
      <c r="M4945">
        <v>0.65100000000000002</v>
      </c>
      <c r="N4945" t="e">
        <v>#N/A</v>
      </c>
      <c r="O4945" t="e">
        <v>#N/A</v>
      </c>
      <c r="P4945" t="e">
        <v>#N/A</v>
      </c>
      <c r="Q4945" t="e">
        <v>#N/A</v>
      </c>
      <c r="R4945" t="s">
        <v>215</v>
      </c>
      <c r="S4945">
        <v>0</v>
      </c>
      <c r="T4945">
        <v>3.4119999999999999</v>
      </c>
      <c r="U4945">
        <v>6.3710000000000004</v>
      </c>
    </row>
    <row r="4946" spans="1:21" x14ac:dyDescent="0.3">
      <c r="A4946" t="s">
        <v>144</v>
      </c>
      <c r="B4946" t="s">
        <v>179</v>
      </c>
      <c r="C4946" t="s">
        <v>219</v>
      </c>
      <c r="D4946">
        <v>3</v>
      </c>
      <c r="E4946">
        <v>1</v>
      </c>
      <c r="F4946">
        <v>32</v>
      </c>
      <c r="G4946">
        <v>2.5339999999999998</v>
      </c>
      <c r="H4946">
        <v>17</v>
      </c>
      <c r="I4946">
        <v>0.42499999999999999</v>
      </c>
      <c r="J4946">
        <v>1</v>
      </c>
      <c r="K4946">
        <v>0</v>
      </c>
      <c r="L4946">
        <v>0</v>
      </c>
      <c r="M4946">
        <v>0.78400000000000003</v>
      </c>
      <c r="N4946" t="e">
        <v>#N/A</v>
      </c>
      <c r="O4946" t="e">
        <v>#N/A</v>
      </c>
      <c r="P4946" t="e">
        <v>#N/A</v>
      </c>
      <c r="Q4946" t="e">
        <v>#N/A</v>
      </c>
      <c r="R4946" t="s">
        <v>1117</v>
      </c>
      <c r="S4946">
        <v>0</v>
      </c>
      <c r="T4946">
        <v>2.8530000000000002</v>
      </c>
      <c r="U4946">
        <v>5.2149999999999999</v>
      </c>
    </row>
    <row r="4947" spans="1:21" x14ac:dyDescent="0.3">
      <c r="A4947" t="s">
        <v>144</v>
      </c>
      <c r="B4947" t="s">
        <v>162</v>
      </c>
      <c r="C4947" t="s">
        <v>202</v>
      </c>
      <c r="D4947">
        <v>4</v>
      </c>
      <c r="E4947">
        <v>1</v>
      </c>
      <c r="F4947">
        <v>12</v>
      </c>
      <c r="G4947">
        <v>2.347</v>
      </c>
      <c r="H4947">
        <v>1</v>
      </c>
      <c r="I4947">
        <v>2.5000000000000001E-2</v>
      </c>
      <c r="J4947">
        <v>0</v>
      </c>
      <c r="K4947">
        <v>1</v>
      </c>
      <c r="L4947">
        <v>0</v>
      </c>
      <c r="M4947">
        <v>0.72599999999999998</v>
      </c>
      <c r="N4947" t="e">
        <v>#N/A</v>
      </c>
      <c r="O4947" t="e">
        <v>#N/A</v>
      </c>
      <c r="P4947" t="e">
        <v>#N/A</v>
      </c>
      <c r="Q4947" t="e">
        <v>#N/A</v>
      </c>
      <c r="R4947" t="s">
        <v>1118</v>
      </c>
      <c r="S4947">
        <v>0</v>
      </c>
      <c r="T4947">
        <v>5.0609999999999999</v>
      </c>
      <c r="U4947">
        <v>6.9790000000000001</v>
      </c>
    </row>
    <row r="4948" spans="1:21" x14ac:dyDescent="0.3">
      <c r="A4948" t="s">
        <v>144</v>
      </c>
      <c r="B4948" t="s">
        <v>192</v>
      </c>
      <c r="C4948" t="s">
        <v>232</v>
      </c>
      <c r="D4948">
        <v>26</v>
      </c>
      <c r="E4948">
        <v>1</v>
      </c>
      <c r="F4948">
        <v>81</v>
      </c>
      <c r="G4948">
        <v>2.41</v>
      </c>
      <c r="H4948">
        <v>32</v>
      </c>
      <c r="I4948">
        <v>0.8</v>
      </c>
      <c r="J4948">
        <v>1</v>
      </c>
      <c r="K4948">
        <v>1</v>
      </c>
      <c r="L4948">
        <v>1</v>
      </c>
      <c r="M4948">
        <v>0.65900000000000003</v>
      </c>
      <c r="N4948" t="e">
        <v>#N/A</v>
      </c>
      <c r="O4948" t="e">
        <v>#N/A</v>
      </c>
      <c r="P4948" t="e">
        <v>#N/A</v>
      </c>
      <c r="Q4948" t="e">
        <v>#N/A</v>
      </c>
      <c r="R4948" t="s">
        <v>482</v>
      </c>
      <c r="S4948">
        <v>0</v>
      </c>
      <c r="T4948">
        <v>4.782</v>
      </c>
      <c r="U4948">
        <v>7.0030000000000001</v>
      </c>
    </row>
    <row r="4949" spans="1:21" x14ac:dyDescent="0.3">
      <c r="A4949" t="s">
        <v>144</v>
      </c>
      <c r="B4949" t="s">
        <v>190</v>
      </c>
      <c r="C4949" t="s">
        <v>230</v>
      </c>
      <c r="D4949">
        <v>2</v>
      </c>
      <c r="E4949">
        <v>1</v>
      </c>
      <c r="F4949">
        <v>87</v>
      </c>
      <c r="G4949">
        <v>3.835</v>
      </c>
      <c r="H4949">
        <v>39</v>
      </c>
      <c r="I4949">
        <v>0.97499999999999998</v>
      </c>
      <c r="J4949">
        <v>1</v>
      </c>
      <c r="K4949">
        <v>1</v>
      </c>
      <c r="L4949">
        <v>1</v>
      </c>
      <c r="M4949">
        <v>1.294</v>
      </c>
      <c r="N4949" t="e">
        <v>#N/A</v>
      </c>
      <c r="O4949" t="e">
        <v>#N/A</v>
      </c>
      <c r="P4949" t="e">
        <v>#N/A</v>
      </c>
      <c r="Q4949" t="e">
        <v>#N/A</v>
      </c>
      <c r="R4949" t="s">
        <v>230</v>
      </c>
      <c r="S4949">
        <v>1</v>
      </c>
      <c r="T4949">
        <v>1.054</v>
      </c>
      <c r="U4949">
        <v>7.2720000000000002</v>
      </c>
    </row>
    <row r="4950" spans="1:21" x14ac:dyDescent="0.3">
      <c r="A4950" t="s">
        <v>144</v>
      </c>
      <c r="B4950" t="s">
        <v>163</v>
      </c>
      <c r="C4950" t="s">
        <v>203</v>
      </c>
      <c r="D4950">
        <v>6</v>
      </c>
      <c r="E4950">
        <v>1</v>
      </c>
      <c r="F4950">
        <v>81</v>
      </c>
      <c r="G4950">
        <v>4.6760000000000002</v>
      </c>
      <c r="H4950">
        <v>30</v>
      </c>
      <c r="I4950">
        <v>0.75</v>
      </c>
      <c r="J4950">
        <v>0</v>
      </c>
      <c r="K4950">
        <v>0</v>
      </c>
      <c r="L4950">
        <v>1</v>
      </c>
      <c r="M4950">
        <v>0.76200000000000001</v>
      </c>
      <c r="N4950" t="e">
        <v>#N/A</v>
      </c>
      <c r="O4950" t="e">
        <v>#N/A</v>
      </c>
      <c r="P4950" t="e">
        <v>#N/A</v>
      </c>
      <c r="Q4950" t="e">
        <v>#N/A</v>
      </c>
      <c r="R4950" t="s">
        <v>1119</v>
      </c>
      <c r="S4950">
        <v>0</v>
      </c>
      <c r="T4950">
        <v>12.808999999999999</v>
      </c>
      <c r="U4950">
        <v>14.531000000000001</v>
      </c>
    </row>
    <row r="4951" spans="1:21" x14ac:dyDescent="0.3">
      <c r="A4951" t="s">
        <v>144</v>
      </c>
      <c r="B4951" t="s">
        <v>193</v>
      </c>
      <c r="C4951" t="s">
        <v>233</v>
      </c>
      <c r="D4951">
        <v>19</v>
      </c>
      <c r="E4951">
        <v>1</v>
      </c>
      <c r="F4951">
        <v>83</v>
      </c>
      <c r="G4951">
        <v>2.6880000000000002</v>
      </c>
      <c r="H4951">
        <v>37</v>
      </c>
      <c r="I4951">
        <v>0.92500000000000004</v>
      </c>
      <c r="J4951">
        <v>1</v>
      </c>
      <c r="K4951">
        <v>1</v>
      </c>
      <c r="L4951">
        <v>1</v>
      </c>
      <c r="M4951">
        <v>0.623</v>
      </c>
      <c r="N4951" t="e">
        <v>#N/A</v>
      </c>
      <c r="O4951" t="e">
        <v>#N/A</v>
      </c>
      <c r="P4951" t="e">
        <v>#N/A</v>
      </c>
      <c r="Q4951" t="e">
        <v>#N/A</v>
      </c>
      <c r="R4951" t="s">
        <v>233</v>
      </c>
      <c r="S4951">
        <v>1</v>
      </c>
      <c r="T4951">
        <v>1.6559999999999999</v>
      </c>
      <c r="U4951">
        <v>3.444</v>
      </c>
    </row>
    <row r="4952" spans="1:21" x14ac:dyDescent="0.3">
      <c r="A4952" t="s">
        <v>144</v>
      </c>
      <c r="B4952" t="s">
        <v>188</v>
      </c>
      <c r="C4952" t="s">
        <v>228</v>
      </c>
      <c r="D4952">
        <v>13</v>
      </c>
      <c r="E4952">
        <v>1</v>
      </c>
      <c r="F4952">
        <v>39</v>
      </c>
      <c r="G4952">
        <v>2.2080000000000002</v>
      </c>
      <c r="H4952">
        <v>19</v>
      </c>
      <c r="I4952">
        <v>0.47499999999999998</v>
      </c>
      <c r="J4952">
        <v>1</v>
      </c>
      <c r="K4952">
        <v>0</v>
      </c>
      <c r="L4952">
        <v>0</v>
      </c>
      <c r="M4952">
        <v>0.69499999999999995</v>
      </c>
      <c r="N4952" t="e">
        <v>#N/A</v>
      </c>
      <c r="O4952" t="e">
        <v>#N/A</v>
      </c>
      <c r="P4952" t="e">
        <v>#N/A</v>
      </c>
      <c r="Q4952" t="e">
        <v>#N/A</v>
      </c>
      <c r="R4952" t="s">
        <v>1120</v>
      </c>
      <c r="S4952">
        <v>0</v>
      </c>
      <c r="T4952">
        <v>2.3559999999999999</v>
      </c>
      <c r="U4952">
        <v>4.9980000000000002</v>
      </c>
    </row>
    <row r="4953" spans="1:21" x14ac:dyDescent="0.3">
      <c r="A4953" t="s">
        <v>144</v>
      </c>
      <c r="B4953" t="s">
        <v>167</v>
      </c>
      <c r="C4953" t="s">
        <v>207</v>
      </c>
      <c r="D4953">
        <v>34</v>
      </c>
      <c r="E4953">
        <v>1</v>
      </c>
      <c r="F4953">
        <v>16</v>
      </c>
      <c r="G4953">
        <v>4.4950000000000001</v>
      </c>
      <c r="H4953">
        <v>3</v>
      </c>
      <c r="I4953">
        <v>7.4999999999999997E-2</v>
      </c>
      <c r="J4953">
        <v>0</v>
      </c>
      <c r="K4953">
        <v>1</v>
      </c>
      <c r="L4953">
        <v>0</v>
      </c>
      <c r="M4953">
        <v>0.86699999999999999</v>
      </c>
      <c r="N4953" t="e">
        <v>#N/A</v>
      </c>
      <c r="O4953" t="e">
        <v>#N/A</v>
      </c>
      <c r="P4953" t="e">
        <v>#N/A</v>
      </c>
      <c r="Q4953" t="e">
        <v>#N/A</v>
      </c>
      <c r="R4953" t="s">
        <v>1121</v>
      </c>
      <c r="S4953">
        <v>0</v>
      </c>
      <c r="T4953">
        <v>8.2040000000000006</v>
      </c>
      <c r="U4953">
        <v>13.962</v>
      </c>
    </row>
    <row r="4954" spans="1:21" x14ac:dyDescent="0.3">
      <c r="A4954" t="s">
        <v>144</v>
      </c>
      <c r="B4954" t="s">
        <v>175</v>
      </c>
      <c r="C4954" t="s">
        <v>215</v>
      </c>
      <c r="D4954">
        <v>30</v>
      </c>
      <c r="E4954">
        <v>1</v>
      </c>
      <c r="F4954">
        <v>71</v>
      </c>
      <c r="G4954">
        <v>3.464</v>
      </c>
      <c r="H4954">
        <v>23</v>
      </c>
      <c r="I4954">
        <v>0.57499999999999996</v>
      </c>
      <c r="J4954">
        <v>0</v>
      </c>
      <c r="K4954">
        <v>0</v>
      </c>
      <c r="L4954">
        <v>1</v>
      </c>
      <c r="M4954">
        <v>0.63800000000000001</v>
      </c>
      <c r="N4954" t="e">
        <v>#N/A</v>
      </c>
      <c r="O4954" t="e">
        <v>#N/A</v>
      </c>
      <c r="P4954" t="e">
        <v>#N/A</v>
      </c>
      <c r="Q4954" t="e">
        <v>#N/A</v>
      </c>
      <c r="R4954" t="s">
        <v>215</v>
      </c>
      <c r="S4954">
        <v>1</v>
      </c>
      <c r="T4954">
        <v>2.4590000000000001</v>
      </c>
      <c r="U4954">
        <v>5.2279999999999998</v>
      </c>
    </row>
    <row r="4955" spans="1:21" x14ac:dyDescent="0.3">
      <c r="A4955" t="s">
        <v>144</v>
      </c>
      <c r="B4955" t="s">
        <v>196</v>
      </c>
      <c r="C4955" t="s">
        <v>236</v>
      </c>
      <c r="D4955">
        <v>1</v>
      </c>
      <c r="E4955">
        <v>1</v>
      </c>
      <c r="F4955">
        <v>20</v>
      </c>
      <c r="G4955">
        <v>2.8380000000000001</v>
      </c>
      <c r="H4955">
        <v>5</v>
      </c>
      <c r="I4955">
        <v>0.125</v>
      </c>
      <c r="J4955">
        <v>0</v>
      </c>
      <c r="K4955">
        <v>1</v>
      </c>
      <c r="L4955">
        <v>0</v>
      </c>
      <c r="M4955">
        <v>0.65100000000000002</v>
      </c>
      <c r="N4955" t="e">
        <v>#N/A</v>
      </c>
      <c r="O4955" t="e">
        <v>#N/A</v>
      </c>
      <c r="P4955" t="e">
        <v>#N/A</v>
      </c>
      <c r="Q4955" t="e">
        <v>#N/A</v>
      </c>
      <c r="R4955" t="s">
        <v>1122</v>
      </c>
      <c r="S4955">
        <v>0</v>
      </c>
      <c r="T4955">
        <v>6.9630000000000001</v>
      </c>
      <c r="U4955">
        <v>8.7989999999999995</v>
      </c>
    </row>
    <row r="4956" spans="1:21" x14ac:dyDescent="0.3">
      <c r="A4956" t="s">
        <v>144</v>
      </c>
      <c r="B4956" t="s">
        <v>177</v>
      </c>
      <c r="C4956" t="s">
        <v>217</v>
      </c>
      <c r="D4956">
        <v>15</v>
      </c>
      <c r="E4956">
        <v>1</v>
      </c>
      <c r="F4956">
        <v>27</v>
      </c>
      <c r="G4956">
        <v>3.8069999999999999</v>
      </c>
      <c r="H4956">
        <v>11</v>
      </c>
      <c r="I4956">
        <v>0.27500000000000002</v>
      </c>
      <c r="J4956">
        <v>1</v>
      </c>
      <c r="K4956">
        <v>0</v>
      </c>
      <c r="L4956">
        <v>0</v>
      </c>
      <c r="M4956">
        <v>1.1220000000000001</v>
      </c>
      <c r="N4956" t="e">
        <v>#N/A</v>
      </c>
      <c r="O4956" t="e">
        <v>#N/A</v>
      </c>
      <c r="P4956" t="e">
        <v>#N/A</v>
      </c>
      <c r="Q4956" t="e">
        <v>#N/A</v>
      </c>
      <c r="R4956" t="s">
        <v>991</v>
      </c>
      <c r="S4956">
        <v>0</v>
      </c>
      <c r="T4956">
        <v>3.2810000000000001</v>
      </c>
      <c r="U4956">
        <v>8.2469999999999999</v>
      </c>
    </row>
    <row r="4957" spans="1:21" x14ac:dyDescent="0.3">
      <c r="A4957" t="s">
        <v>144</v>
      </c>
      <c r="B4957" t="s">
        <v>168</v>
      </c>
      <c r="C4957" t="s">
        <v>208</v>
      </c>
      <c r="D4957">
        <v>17</v>
      </c>
      <c r="E4957">
        <v>1</v>
      </c>
      <c r="F4957">
        <v>28</v>
      </c>
      <c r="G4957">
        <v>8.0210000000000008</v>
      </c>
      <c r="H4957">
        <v>12</v>
      </c>
      <c r="I4957">
        <v>0.3</v>
      </c>
      <c r="J4957">
        <v>1</v>
      </c>
      <c r="K4957">
        <v>0</v>
      </c>
      <c r="L4957">
        <v>0</v>
      </c>
      <c r="M4957">
        <v>13.102</v>
      </c>
      <c r="N4957" t="e">
        <v>#N/A</v>
      </c>
      <c r="O4957" t="e">
        <v>#N/A</v>
      </c>
      <c r="P4957" t="e">
        <v>#N/A</v>
      </c>
      <c r="Q4957" t="e">
        <v>#N/A</v>
      </c>
      <c r="R4957" t="s">
        <v>442</v>
      </c>
      <c r="S4957">
        <v>0</v>
      </c>
      <c r="T4957">
        <v>1.603</v>
      </c>
      <c r="U4957">
        <v>6.1470000000000002</v>
      </c>
    </row>
    <row r="4958" spans="1:21" x14ac:dyDescent="0.3">
      <c r="A4958" t="s">
        <v>144</v>
      </c>
      <c r="B4958" t="s">
        <v>182</v>
      </c>
      <c r="C4958" t="s">
        <v>222</v>
      </c>
      <c r="D4958">
        <v>37</v>
      </c>
      <c r="E4958">
        <v>1</v>
      </c>
      <c r="F4958">
        <v>17</v>
      </c>
      <c r="G4958">
        <v>3.202</v>
      </c>
      <c r="H4958">
        <v>4</v>
      </c>
      <c r="I4958">
        <v>0.1</v>
      </c>
      <c r="J4958">
        <v>0</v>
      </c>
      <c r="K4958">
        <v>1</v>
      </c>
      <c r="L4958">
        <v>0</v>
      </c>
      <c r="M4958">
        <v>0.59199999999999997</v>
      </c>
      <c r="N4958" t="e">
        <v>#N/A</v>
      </c>
      <c r="O4958" t="e">
        <v>#N/A</v>
      </c>
      <c r="P4958" t="e">
        <v>#N/A</v>
      </c>
      <c r="Q4958" t="e">
        <v>#N/A</v>
      </c>
      <c r="R4958" t="s">
        <v>1123</v>
      </c>
      <c r="S4958">
        <v>0</v>
      </c>
      <c r="T4958">
        <v>3.7290000000000001</v>
      </c>
      <c r="U4958">
        <v>5.6539999999999999</v>
      </c>
    </row>
    <row r="4959" spans="1:21" x14ac:dyDescent="0.3">
      <c r="A4959" t="s">
        <v>144</v>
      </c>
      <c r="B4959" t="s">
        <v>194</v>
      </c>
      <c r="C4959" t="s">
        <v>234</v>
      </c>
      <c r="D4959">
        <v>14</v>
      </c>
      <c r="E4959">
        <v>1</v>
      </c>
      <c r="F4959">
        <v>26</v>
      </c>
      <c r="G4959">
        <v>2.52</v>
      </c>
      <c r="H4959">
        <v>9</v>
      </c>
      <c r="I4959">
        <v>0.22500000000000001</v>
      </c>
      <c r="J4959">
        <v>0</v>
      </c>
      <c r="K4959">
        <v>1</v>
      </c>
      <c r="L4959">
        <v>0</v>
      </c>
      <c r="M4959">
        <v>0.93</v>
      </c>
      <c r="N4959" t="e">
        <v>#N/A</v>
      </c>
      <c r="O4959" t="e">
        <v>#N/A</v>
      </c>
      <c r="P4959" t="e">
        <v>#N/A</v>
      </c>
      <c r="Q4959" t="e">
        <v>#N/A</v>
      </c>
      <c r="R4959" t="s">
        <v>661</v>
      </c>
      <c r="S4959">
        <v>0</v>
      </c>
      <c r="T4959">
        <v>4.1449999999999996</v>
      </c>
      <c r="U4959">
        <v>7.2069999999999999</v>
      </c>
    </row>
    <row r="4960" spans="1:21" x14ac:dyDescent="0.3">
      <c r="A4960" t="s">
        <v>144</v>
      </c>
      <c r="B4960" t="s">
        <v>195</v>
      </c>
      <c r="C4960" t="s">
        <v>235</v>
      </c>
      <c r="D4960">
        <v>39</v>
      </c>
      <c r="E4960">
        <v>1</v>
      </c>
      <c r="F4960">
        <v>75</v>
      </c>
      <c r="G4960">
        <v>2.4430000000000001</v>
      </c>
      <c r="H4960">
        <v>28</v>
      </c>
      <c r="I4960">
        <v>0.7</v>
      </c>
      <c r="J4960">
        <v>0</v>
      </c>
      <c r="K4960">
        <v>0</v>
      </c>
      <c r="L4960">
        <v>1</v>
      </c>
      <c r="M4960">
        <v>0.73599999999999999</v>
      </c>
      <c r="N4960" t="e">
        <v>#N/A</v>
      </c>
      <c r="O4960" t="e">
        <v>#N/A</v>
      </c>
      <c r="P4960" t="e">
        <v>#N/A</v>
      </c>
      <c r="Q4960" t="e">
        <v>#N/A</v>
      </c>
      <c r="R4960" t="s">
        <v>256</v>
      </c>
      <c r="S4960">
        <v>0</v>
      </c>
      <c r="T4960">
        <v>1.8260000000000001</v>
      </c>
      <c r="U4960">
        <v>3.831</v>
      </c>
    </row>
    <row r="4961" spans="1:21" x14ac:dyDescent="0.3">
      <c r="A4961" t="s">
        <v>144</v>
      </c>
      <c r="B4961" t="s">
        <v>170</v>
      </c>
      <c r="C4961" t="s">
        <v>210</v>
      </c>
      <c r="D4961">
        <v>18</v>
      </c>
      <c r="E4961">
        <v>1</v>
      </c>
      <c r="F4961">
        <v>82</v>
      </c>
      <c r="G4961">
        <v>2.452</v>
      </c>
      <c r="H4961">
        <v>33</v>
      </c>
      <c r="I4961">
        <v>0.82499999999999996</v>
      </c>
      <c r="J4961">
        <v>1</v>
      </c>
      <c r="K4961">
        <v>1</v>
      </c>
      <c r="L4961">
        <v>1</v>
      </c>
      <c r="M4961">
        <v>0.54200000000000004</v>
      </c>
      <c r="N4961" t="e">
        <v>#N/A</v>
      </c>
      <c r="O4961" t="e">
        <v>#N/A</v>
      </c>
      <c r="P4961" t="e">
        <v>#N/A</v>
      </c>
      <c r="Q4961" t="e">
        <v>#N/A</v>
      </c>
      <c r="R4961" t="s">
        <v>210</v>
      </c>
      <c r="S4961">
        <v>1</v>
      </c>
      <c r="T4961">
        <v>1.089</v>
      </c>
      <c r="U4961">
        <v>3.08</v>
      </c>
    </row>
    <row r="4962" spans="1:21" x14ac:dyDescent="0.3">
      <c r="A4962" t="s">
        <v>145</v>
      </c>
      <c r="B4962" t="s">
        <v>186</v>
      </c>
      <c r="C4962" t="s">
        <v>226</v>
      </c>
      <c r="D4962">
        <v>15</v>
      </c>
      <c r="E4962">
        <v>1</v>
      </c>
      <c r="F4962">
        <v>16</v>
      </c>
      <c r="G4962">
        <v>4.1109999999999998</v>
      </c>
      <c r="H4962">
        <v>25</v>
      </c>
      <c r="I4962">
        <v>0.625</v>
      </c>
      <c r="J4962">
        <v>0</v>
      </c>
      <c r="K4962">
        <v>0</v>
      </c>
      <c r="L4962">
        <v>1</v>
      </c>
      <c r="M4962">
        <v>0.51200000000000001</v>
      </c>
      <c r="N4962" t="e">
        <v>#N/A</v>
      </c>
      <c r="O4962" t="e">
        <v>#N/A</v>
      </c>
      <c r="P4962" t="e">
        <v>#N/A</v>
      </c>
      <c r="Q4962" t="e">
        <v>#N/A</v>
      </c>
      <c r="R4962" t="s">
        <v>453</v>
      </c>
      <c r="S4962">
        <v>0</v>
      </c>
      <c r="T4962">
        <v>7.34</v>
      </c>
      <c r="U4962">
        <v>10.962999999999999</v>
      </c>
    </row>
    <row r="4963" spans="1:21" x14ac:dyDescent="0.3">
      <c r="A4963" t="s">
        <v>145</v>
      </c>
      <c r="B4963" t="s">
        <v>192</v>
      </c>
      <c r="C4963" t="s">
        <v>232</v>
      </c>
      <c r="D4963">
        <v>19</v>
      </c>
      <c r="E4963">
        <v>1</v>
      </c>
      <c r="F4963">
        <v>1</v>
      </c>
      <c r="G4963">
        <v>1.631</v>
      </c>
      <c r="H4963">
        <v>16</v>
      </c>
      <c r="I4963">
        <v>0.4</v>
      </c>
      <c r="J4963">
        <v>1</v>
      </c>
      <c r="K4963">
        <v>0</v>
      </c>
      <c r="L4963">
        <v>0</v>
      </c>
      <c r="M4963">
        <v>0.495</v>
      </c>
      <c r="N4963" t="e">
        <v>#N/A</v>
      </c>
      <c r="O4963" t="e">
        <v>#N/A</v>
      </c>
      <c r="P4963" t="e">
        <v>#N/A</v>
      </c>
      <c r="Q4963" t="e">
        <v>#N/A</v>
      </c>
      <c r="R4963" t="s">
        <v>320</v>
      </c>
      <c r="S4963">
        <v>0</v>
      </c>
      <c r="T4963">
        <v>1.927</v>
      </c>
      <c r="U4963">
        <v>2.4950000000000001</v>
      </c>
    </row>
    <row r="4964" spans="1:21" x14ac:dyDescent="0.3">
      <c r="A4964" t="s">
        <v>145</v>
      </c>
      <c r="B4964" t="s">
        <v>164</v>
      </c>
      <c r="C4964" t="s">
        <v>204</v>
      </c>
      <c r="D4964">
        <v>32</v>
      </c>
      <c r="E4964">
        <v>1</v>
      </c>
      <c r="F4964">
        <v>1</v>
      </c>
      <c r="G4964">
        <v>2.0379999999999998</v>
      </c>
      <c r="H4964">
        <v>17</v>
      </c>
      <c r="I4964">
        <v>0.42499999999999999</v>
      </c>
      <c r="J4964">
        <v>1</v>
      </c>
      <c r="K4964">
        <v>0</v>
      </c>
      <c r="L4964">
        <v>0</v>
      </c>
      <c r="M4964">
        <v>0.56000000000000005</v>
      </c>
      <c r="N4964" t="e">
        <v>#N/A</v>
      </c>
      <c r="O4964" t="e">
        <v>#N/A</v>
      </c>
      <c r="P4964" t="e">
        <v>#N/A</v>
      </c>
      <c r="Q4964" t="e">
        <v>#N/A</v>
      </c>
      <c r="R4964" t="s">
        <v>1124</v>
      </c>
      <c r="S4964">
        <v>0</v>
      </c>
      <c r="T4964">
        <v>1.431</v>
      </c>
      <c r="U4964">
        <v>2.4710000000000001</v>
      </c>
    </row>
    <row r="4965" spans="1:21" x14ac:dyDescent="0.3">
      <c r="A4965" t="s">
        <v>145</v>
      </c>
      <c r="B4965" t="s">
        <v>165</v>
      </c>
      <c r="C4965" t="s">
        <v>205</v>
      </c>
      <c r="D4965">
        <v>13</v>
      </c>
      <c r="E4965">
        <v>1</v>
      </c>
      <c r="F4965">
        <v>1</v>
      </c>
      <c r="G4965">
        <v>2.36</v>
      </c>
      <c r="H4965">
        <v>13</v>
      </c>
      <c r="I4965">
        <v>0.32500000000000001</v>
      </c>
      <c r="J4965">
        <v>1</v>
      </c>
      <c r="K4965">
        <v>0</v>
      </c>
      <c r="L4965">
        <v>0</v>
      </c>
      <c r="M4965">
        <v>0.63900000000000001</v>
      </c>
      <c r="N4965" t="e">
        <v>#N/A</v>
      </c>
      <c r="O4965" t="e">
        <v>#N/A</v>
      </c>
      <c r="P4965" t="e">
        <v>#N/A</v>
      </c>
      <c r="Q4965" t="e">
        <v>#N/A</v>
      </c>
      <c r="R4965" t="s">
        <v>412</v>
      </c>
      <c r="S4965">
        <v>0</v>
      </c>
      <c r="T4965">
        <v>1.032</v>
      </c>
      <c r="U4965">
        <v>2.5670000000000002</v>
      </c>
    </row>
    <row r="4966" spans="1:21" x14ac:dyDescent="0.3">
      <c r="A4966" t="s">
        <v>145</v>
      </c>
      <c r="B4966" t="s">
        <v>195</v>
      </c>
      <c r="C4966" t="s">
        <v>235</v>
      </c>
      <c r="D4966">
        <v>17</v>
      </c>
      <c r="E4966">
        <v>1</v>
      </c>
      <c r="F4966">
        <v>100</v>
      </c>
      <c r="G4966">
        <v>1.5509999999999999</v>
      </c>
      <c r="H4966">
        <v>40</v>
      </c>
      <c r="I4966">
        <v>1</v>
      </c>
      <c r="J4966">
        <v>1</v>
      </c>
      <c r="K4966">
        <v>1</v>
      </c>
      <c r="L4966">
        <v>1</v>
      </c>
      <c r="M4966">
        <v>0.43099999999999999</v>
      </c>
      <c r="N4966" t="e">
        <v>#N/A</v>
      </c>
      <c r="O4966" t="e">
        <v>#N/A</v>
      </c>
      <c r="P4966" t="e">
        <v>#N/A</v>
      </c>
      <c r="Q4966" t="e">
        <v>#N/A</v>
      </c>
      <c r="R4966" t="s">
        <v>235</v>
      </c>
      <c r="S4966">
        <v>1</v>
      </c>
      <c r="T4966">
        <v>1.6970000000000001</v>
      </c>
      <c r="U4966">
        <v>2.5920000000000001</v>
      </c>
    </row>
    <row r="4967" spans="1:21" x14ac:dyDescent="0.3">
      <c r="A4967" t="s">
        <v>145</v>
      </c>
      <c r="B4967" t="s">
        <v>189</v>
      </c>
      <c r="C4967" t="s">
        <v>229</v>
      </c>
      <c r="D4967">
        <v>5</v>
      </c>
      <c r="E4967">
        <v>1</v>
      </c>
      <c r="F4967">
        <v>1</v>
      </c>
      <c r="G4967">
        <v>1.91</v>
      </c>
      <c r="H4967">
        <v>3</v>
      </c>
      <c r="I4967">
        <v>7.4999999999999997E-2</v>
      </c>
      <c r="J4967">
        <v>0</v>
      </c>
      <c r="K4967">
        <v>1</v>
      </c>
      <c r="L4967">
        <v>0</v>
      </c>
      <c r="M4967">
        <v>0.55900000000000005</v>
      </c>
      <c r="N4967" t="e">
        <v>#N/A</v>
      </c>
      <c r="O4967" t="e">
        <v>#N/A</v>
      </c>
      <c r="P4967" t="e">
        <v>#N/A</v>
      </c>
      <c r="Q4967" t="e">
        <v>#N/A</v>
      </c>
      <c r="R4967" t="s">
        <v>1125</v>
      </c>
      <c r="S4967">
        <v>0</v>
      </c>
      <c r="T4967">
        <v>4.2080000000000002</v>
      </c>
      <c r="U4967">
        <v>4.9589999999999996</v>
      </c>
    </row>
    <row r="4968" spans="1:21" x14ac:dyDescent="0.3">
      <c r="A4968" t="s">
        <v>145</v>
      </c>
      <c r="B4968" t="s">
        <v>160</v>
      </c>
      <c r="C4968" t="s">
        <v>200</v>
      </c>
      <c r="D4968">
        <v>33</v>
      </c>
      <c r="E4968">
        <v>1</v>
      </c>
      <c r="F4968">
        <v>24</v>
      </c>
      <c r="G4968">
        <v>3.1269999999999998</v>
      </c>
      <c r="H4968">
        <v>26</v>
      </c>
      <c r="I4968">
        <v>0.65</v>
      </c>
      <c r="J4968">
        <v>0</v>
      </c>
      <c r="K4968">
        <v>0</v>
      </c>
      <c r="L4968">
        <v>1</v>
      </c>
      <c r="M4968">
        <v>0.53500000000000003</v>
      </c>
      <c r="N4968" t="e">
        <v>#N/A</v>
      </c>
      <c r="O4968" t="e">
        <v>#N/A</v>
      </c>
      <c r="P4968" t="e">
        <v>#N/A</v>
      </c>
      <c r="Q4968" t="e">
        <v>#N/A</v>
      </c>
      <c r="R4968" t="s">
        <v>200</v>
      </c>
      <c r="S4968">
        <v>1</v>
      </c>
      <c r="T4968">
        <v>2.968</v>
      </c>
      <c r="U4968">
        <v>3.9430000000000001</v>
      </c>
    </row>
    <row r="4969" spans="1:21" x14ac:dyDescent="0.3">
      <c r="A4969" t="s">
        <v>145</v>
      </c>
      <c r="B4969" t="s">
        <v>190</v>
      </c>
      <c r="C4969" t="s">
        <v>230</v>
      </c>
      <c r="D4969">
        <v>37</v>
      </c>
      <c r="E4969">
        <v>1</v>
      </c>
      <c r="F4969">
        <v>100</v>
      </c>
      <c r="G4969">
        <v>2.1269999999999998</v>
      </c>
      <c r="H4969">
        <v>36</v>
      </c>
      <c r="I4969">
        <v>0.9</v>
      </c>
      <c r="J4969">
        <v>1</v>
      </c>
      <c r="K4969">
        <v>1</v>
      </c>
      <c r="L4969">
        <v>1</v>
      </c>
      <c r="M4969">
        <v>0.439</v>
      </c>
      <c r="N4969" t="e">
        <v>#N/A</v>
      </c>
      <c r="O4969" t="e">
        <v>#N/A</v>
      </c>
      <c r="P4969" t="e">
        <v>#N/A</v>
      </c>
      <c r="Q4969" t="e">
        <v>#N/A</v>
      </c>
      <c r="R4969" t="s">
        <v>230</v>
      </c>
      <c r="S4969">
        <v>1</v>
      </c>
      <c r="T4969">
        <v>1.175</v>
      </c>
      <c r="U4969">
        <v>1.839</v>
      </c>
    </row>
    <row r="4970" spans="1:21" x14ac:dyDescent="0.3">
      <c r="A4970" t="s">
        <v>145</v>
      </c>
      <c r="B4970" t="s">
        <v>176</v>
      </c>
      <c r="C4970" t="s">
        <v>216</v>
      </c>
      <c r="D4970">
        <v>6</v>
      </c>
      <c r="E4970">
        <v>1</v>
      </c>
      <c r="F4970">
        <v>93</v>
      </c>
      <c r="G4970">
        <v>1.903</v>
      </c>
      <c r="H4970">
        <v>31</v>
      </c>
      <c r="I4970">
        <v>0.77500000000000002</v>
      </c>
      <c r="J4970">
        <v>1</v>
      </c>
      <c r="K4970">
        <v>1</v>
      </c>
      <c r="L4970">
        <v>1</v>
      </c>
      <c r="M4970">
        <v>0.90300000000000002</v>
      </c>
      <c r="N4970" t="e">
        <v>#N/A</v>
      </c>
      <c r="O4970" t="e">
        <v>#N/A</v>
      </c>
      <c r="P4970" t="e">
        <v>#N/A</v>
      </c>
      <c r="Q4970" t="e">
        <v>#N/A</v>
      </c>
      <c r="R4970" t="s">
        <v>216</v>
      </c>
      <c r="S4970">
        <v>1</v>
      </c>
      <c r="T4970">
        <v>1.327</v>
      </c>
      <c r="U4970">
        <v>2.0699999999999998</v>
      </c>
    </row>
    <row r="4971" spans="1:21" x14ac:dyDescent="0.3">
      <c r="A4971" t="s">
        <v>145</v>
      </c>
      <c r="B4971" t="s">
        <v>194</v>
      </c>
      <c r="C4971" t="s">
        <v>234</v>
      </c>
      <c r="D4971">
        <v>38</v>
      </c>
      <c r="E4971">
        <v>1</v>
      </c>
      <c r="F4971">
        <v>1</v>
      </c>
      <c r="G4971">
        <v>2.2309999999999999</v>
      </c>
      <c r="H4971">
        <v>19</v>
      </c>
      <c r="I4971">
        <v>0.47499999999999998</v>
      </c>
      <c r="J4971">
        <v>0</v>
      </c>
      <c r="K4971">
        <v>0</v>
      </c>
      <c r="L4971">
        <v>1</v>
      </c>
      <c r="M4971">
        <v>0.71199999999999997</v>
      </c>
      <c r="N4971" t="e">
        <v>#N/A</v>
      </c>
      <c r="O4971" t="e">
        <v>#N/A</v>
      </c>
      <c r="P4971" t="e">
        <v>#N/A</v>
      </c>
      <c r="Q4971" t="e">
        <v>#N/A</v>
      </c>
      <c r="R4971" t="s">
        <v>799</v>
      </c>
      <c r="S4971">
        <v>0</v>
      </c>
      <c r="T4971">
        <v>3.073</v>
      </c>
      <c r="U4971">
        <v>3.8239999999999998</v>
      </c>
    </row>
    <row r="4972" spans="1:21" x14ac:dyDescent="0.3">
      <c r="A4972" t="s">
        <v>145</v>
      </c>
      <c r="B4972" t="s">
        <v>185</v>
      </c>
      <c r="C4972" t="s">
        <v>225</v>
      </c>
      <c r="D4972">
        <v>10</v>
      </c>
      <c r="E4972">
        <v>1</v>
      </c>
      <c r="F4972">
        <v>83</v>
      </c>
      <c r="G4972">
        <v>2.1989999999999998</v>
      </c>
      <c r="H4972">
        <v>28</v>
      </c>
      <c r="I4972">
        <v>0.7</v>
      </c>
      <c r="J4972">
        <v>0</v>
      </c>
      <c r="K4972">
        <v>0</v>
      </c>
      <c r="L4972">
        <v>1</v>
      </c>
      <c r="M4972">
        <v>0.48699999999999999</v>
      </c>
      <c r="N4972" t="e">
        <v>#N/A</v>
      </c>
      <c r="O4972" t="e">
        <v>#N/A</v>
      </c>
      <c r="P4972" t="e">
        <v>#N/A</v>
      </c>
      <c r="Q4972" t="e">
        <v>#N/A</v>
      </c>
      <c r="R4972" t="s">
        <v>490</v>
      </c>
      <c r="S4972">
        <v>0</v>
      </c>
      <c r="T4972">
        <v>2.952</v>
      </c>
      <c r="U4972">
        <v>3.5659999999999998</v>
      </c>
    </row>
    <row r="4973" spans="1:21" x14ac:dyDescent="0.3">
      <c r="A4973" t="s">
        <v>145</v>
      </c>
      <c r="B4973" t="s">
        <v>158</v>
      </c>
      <c r="C4973" t="s">
        <v>198</v>
      </c>
      <c r="D4973">
        <v>8</v>
      </c>
      <c r="E4973">
        <v>1</v>
      </c>
      <c r="F4973">
        <v>1</v>
      </c>
      <c r="G4973">
        <v>1.4790000000000001</v>
      </c>
      <c r="H4973">
        <v>9</v>
      </c>
      <c r="I4973">
        <v>0.22500000000000001</v>
      </c>
      <c r="J4973">
        <v>0</v>
      </c>
      <c r="K4973">
        <v>1</v>
      </c>
      <c r="L4973">
        <v>0</v>
      </c>
      <c r="M4973">
        <v>0.51800000000000002</v>
      </c>
      <c r="N4973" t="e">
        <v>#N/A</v>
      </c>
      <c r="O4973" t="e">
        <v>#N/A</v>
      </c>
      <c r="P4973" t="e">
        <v>#N/A</v>
      </c>
      <c r="Q4973" t="e">
        <v>#N/A</v>
      </c>
      <c r="R4973" t="s">
        <v>644</v>
      </c>
      <c r="S4973">
        <v>0</v>
      </c>
      <c r="T4973">
        <v>1.415</v>
      </c>
      <c r="U4973">
        <v>2.2149999999999999</v>
      </c>
    </row>
    <row r="4974" spans="1:21" x14ac:dyDescent="0.3">
      <c r="A4974" t="s">
        <v>145</v>
      </c>
      <c r="B4974" t="s">
        <v>179</v>
      </c>
      <c r="C4974" t="s">
        <v>219</v>
      </c>
      <c r="D4974">
        <v>12</v>
      </c>
      <c r="E4974">
        <v>1</v>
      </c>
      <c r="F4974">
        <v>1</v>
      </c>
      <c r="G4974">
        <v>1.6220000000000001</v>
      </c>
      <c r="H4974">
        <v>20</v>
      </c>
      <c r="I4974">
        <v>0.5</v>
      </c>
      <c r="J4974">
        <v>0</v>
      </c>
      <c r="K4974">
        <v>0</v>
      </c>
      <c r="L4974">
        <v>1</v>
      </c>
      <c r="M4974">
        <v>0.71899999999999997</v>
      </c>
      <c r="N4974" t="e">
        <v>#N/A</v>
      </c>
      <c r="O4974" t="e">
        <v>#N/A</v>
      </c>
      <c r="P4974" t="e">
        <v>#N/A</v>
      </c>
      <c r="Q4974" t="e">
        <v>#N/A</v>
      </c>
      <c r="R4974" t="s">
        <v>1126</v>
      </c>
      <c r="S4974">
        <v>0</v>
      </c>
      <c r="T4974">
        <v>1.744</v>
      </c>
      <c r="U4974">
        <v>3.6320000000000001</v>
      </c>
    </row>
    <row r="4975" spans="1:21" x14ac:dyDescent="0.3">
      <c r="A4975" t="s">
        <v>145</v>
      </c>
      <c r="B4975" t="s">
        <v>182</v>
      </c>
      <c r="C4975" t="s">
        <v>222</v>
      </c>
      <c r="D4975">
        <v>29</v>
      </c>
      <c r="E4975">
        <v>1</v>
      </c>
      <c r="F4975">
        <v>1</v>
      </c>
      <c r="G4975">
        <v>2.1429999999999998</v>
      </c>
      <c r="H4975">
        <v>7</v>
      </c>
      <c r="I4975">
        <v>0.17499999999999999</v>
      </c>
      <c r="J4975">
        <v>0</v>
      </c>
      <c r="K4975">
        <v>1</v>
      </c>
      <c r="L4975">
        <v>0</v>
      </c>
      <c r="M4975">
        <v>0.43099999999999999</v>
      </c>
      <c r="N4975" t="e">
        <v>#N/A</v>
      </c>
      <c r="O4975" t="e">
        <v>#N/A</v>
      </c>
      <c r="P4975" t="e">
        <v>#N/A</v>
      </c>
      <c r="Q4975" t="e">
        <v>#N/A</v>
      </c>
      <c r="R4975" t="s">
        <v>1127</v>
      </c>
      <c r="S4975">
        <v>0</v>
      </c>
      <c r="T4975">
        <v>3.76</v>
      </c>
      <c r="U4975">
        <v>5.0549999999999997</v>
      </c>
    </row>
    <row r="4976" spans="1:21" x14ac:dyDescent="0.3">
      <c r="A4976" t="s">
        <v>145</v>
      </c>
      <c r="B4976" t="s">
        <v>180</v>
      </c>
      <c r="C4976" t="s">
        <v>220</v>
      </c>
      <c r="D4976">
        <v>28</v>
      </c>
      <c r="E4976">
        <v>1</v>
      </c>
      <c r="F4976">
        <v>100</v>
      </c>
      <c r="G4976">
        <v>2.431</v>
      </c>
      <c r="H4976">
        <v>35</v>
      </c>
      <c r="I4976">
        <v>0.875</v>
      </c>
      <c r="J4976">
        <v>1</v>
      </c>
      <c r="K4976">
        <v>1</v>
      </c>
      <c r="L4976">
        <v>1</v>
      </c>
      <c r="M4976">
        <v>0.47</v>
      </c>
      <c r="N4976" t="e">
        <v>#N/A</v>
      </c>
      <c r="O4976" t="e">
        <v>#N/A</v>
      </c>
      <c r="P4976" t="e">
        <v>#N/A</v>
      </c>
      <c r="Q4976" t="e">
        <v>#N/A</v>
      </c>
      <c r="R4976" t="s">
        <v>220</v>
      </c>
      <c r="S4976">
        <v>1</v>
      </c>
      <c r="T4976">
        <v>1.0720000000000001</v>
      </c>
      <c r="U4976">
        <v>2.44</v>
      </c>
    </row>
    <row r="4977" spans="1:21" x14ac:dyDescent="0.3">
      <c r="A4977" t="s">
        <v>145</v>
      </c>
      <c r="B4977" t="s">
        <v>162</v>
      </c>
      <c r="C4977" t="s">
        <v>202</v>
      </c>
      <c r="D4977">
        <v>2</v>
      </c>
      <c r="E4977">
        <v>1</v>
      </c>
      <c r="F4977">
        <v>1</v>
      </c>
      <c r="G4977">
        <v>1.7509999999999999</v>
      </c>
      <c r="H4977">
        <v>5</v>
      </c>
      <c r="I4977">
        <v>0.125</v>
      </c>
      <c r="J4977">
        <v>0</v>
      </c>
      <c r="K4977">
        <v>1</v>
      </c>
      <c r="L4977">
        <v>0</v>
      </c>
      <c r="M4977">
        <v>0.66200000000000003</v>
      </c>
      <c r="N4977" t="e">
        <v>#N/A</v>
      </c>
      <c r="O4977" t="e">
        <v>#N/A</v>
      </c>
      <c r="P4977" t="e">
        <v>#N/A</v>
      </c>
      <c r="Q4977" t="e">
        <v>#N/A</v>
      </c>
      <c r="R4977" t="s">
        <v>202</v>
      </c>
      <c r="S4977">
        <v>1</v>
      </c>
      <c r="T4977">
        <v>1.6639999999999999</v>
      </c>
      <c r="U4977">
        <v>3.4470000000000001</v>
      </c>
    </row>
    <row r="4978" spans="1:21" x14ac:dyDescent="0.3">
      <c r="A4978" t="s">
        <v>145</v>
      </c>
      <c r="B4978" t="s">
        <v>193</v>
      </c>
      <c r="C4978" t="s">
        <v>233</v>
      </c>
      <c r="D4978">
        <v>34</v>
      </c>
      <c r="E4978">
        <v>1</v>
      </c>
      <c r="F4978">
        <v>100</v>
      </c>
      <c r="G4978">
        <v>3.504</v>
      </c>
      <c r="H4978">
        <v>37</v>
      </c>
      <c r="I4978">
        <v>0.92500000000000004</v>
      </c>
      <c r="J4978">
        <v>1</v>
      </c>
      <c r="K4978">
        <v>1</v>
      </c>
      <c r="L4978">
        <v>1</v>
      </c>
      <c r="M4978">
        <v>0.60699999999999998</v>
      </c>
      <c r="N4978" t="e">
        <v>#N/A</v>
      </c>
      <c r="O4978" t="e">
        <v>#N/A</v>
      </c>
      <c r="P4978" t="e">
        <v>#N/A</v>
      </c>
      <c r="Q4978" t="e">
        <v>#N/A</v>
      </c>
      <c r="R4978" t="s">
        <v>233</v>
      </c>
      <c r="S4978">
        <v>1</v>
      </c>
      <c r="T4978">
        <v>1.08</v>
      </c>
      <c r="U4978">
        <v>1.823</v>
      </c>
    </row>
    <row r="4979" spans="1:21" x14ac:dyDescent="0.3">
      <c r="A4979" t="s">
        <v>145</v>
      </c>
      <c r="B4979" t="s">
        <v>171</v>
      </c>
      <c r="C4979" t="s">
        <v>211</v>
      </c>
      <c r="D4979">
        <v>35</v>
      </c>
      <c r="E4979">
        <v>1</v>
      </c>
      <c r="F4979">
        <v>95</v>
      </c>
      <c r="G4979">
        <v>3.8319999999999999</v>
      </c>
      <c r="H4979">
        <v>33</v>
      </c>
      <c r="I4979">
        <v>0.82499999999999996</v>
      </c>
      <c r="J4979">
        <v>1</v>
      </c>
      <c r="K4979">
        <v>1</v>
      </c>
      <c r="L4979">
        <v>1</v>
      </c>
      <c r="M4979">
        <v>0.68700000000000006</v>
      </c>
      <c r="N4979" t="e">
        <v>#N/A</v>
      </c>
      <c r="O4979" t="e">
        <v>#N/A</v>
      </c>
      <c r="P4979" t="e">
        <v>#N/A</v>
      </c>
      <c r="Q4979" t="e">
        <v>#N/A</v>
      </c>
      <c r="R4979" t="s">
        <v>211</v>
      </c>
      <c r="S4979">
        <v>1</v>
      </c>
      <c r="T4979">
        <v>2.4489999999999998</v>
      </c>
      <c r="U4979">
        <v>3.254</v>
      </c>
    </row>
    <row r="4980" spans="1:21" x14ac:dyDescent="0.3">
      <c r="A4980" t="s">
        <v>145</v>
      </c>
      <c r="B4980" t="s">
        <v>187</v>
      </c>
      <c r="C4980" t="s">
        <v>227</v>
      </c>
      <c r="D4980">
        <v>9</v>
      </c>
      <c r="E4980">
        <v>1</v>
      </c>
      <c r="F4980">
        <v>1</v>
      </c>
      <c r="G4980">
        <v>2.5110000000000001</v>
      </c>
      <c r="H4980">
        <v>23</v>
      </c>
      <c r="I4980">
        <v>0.57499999999999996</v>
      </c>
      <c r="J4980">
        <v>0</v>
      </c>
      <c r="K4980">
        <v>0</v>
      </c>
      <c r="L4980">
        <v>1</v>
      </c>
      <c r="M4980">
        <v>0.45500000000000002</v>
      </c>
      <c r="N4980" t="e">
        <v>#N/A</v>
      </c>
      <c r="O4980" t="e">
        <v>#N/A</v>
      </c>
      <c r="P4980" t="e">
        <v>#N/A</v>
      </c>
      <c r="Q4980" t="e">
        <v>#N/A</v>
      </c>
      <c r="R4980" t="s">
        <v>1128</v>
      </c>
      <c r="S4980">
        <v>0</v>
      </c>
      <c r="T4980">
        <v>12.458</v>
      </c>
      <c r="U4980">
        <v>13.176</v>
      </c>
    </row>
    <row r="4981" spans="1:21" x14ac:dyDescent="0.3">
      <c r="A4981" t="s">
        <v>145</v>
      </c>
      <c r="B4981" t="s">
        <v>196</v>
      </c>
      <c r="C4981" t="s">
        <v>236</v>
      </c>
      <c r="D4981">
        <v>7</v>
      </c>
      <c r="E4981">
        <v>1</v>
      </c>
      <c r="F4981">
        <v>93</v>
      </c>
      <c r="G4981">
        <v>1.752</v>
      </c>
      <c r="H4981">
        <v>32</v>
      </c>
      <c r="I4981">
        <v>0.8</v>
      </c>
      <c r="J4981">
        <v>1</v>
      </c>
      <c r="K4981">
        <v>1</v>
      </c>
      <c r="L4981">
        <v>1</v>
      </c>
      <c r="M4981">
        <v>0.68700000000000006</v>
      </c>
      <c r="N4981" t="e">
        <v>#N/A</v>
      </c>
      <c r="O4981" t="e">
        <v>#N/A</v>
      </c>
      <c r="P4981" t="e">
        <v>#N/A</v>
      </c>
      <c r="Q4981" t="e">
        <v>#N/A</v>
      </c>
      <c r="R4981" t="s">
        <v>236</v>
      </c>
      <c r="S4981">
        <v>1</v>
      </c>
      <c r="T4981">
        <v>1.391</v>
      </c>
      <c r="U4981">
        <v>2.9670000000000001</v>
      </c>
    </row>
    <row r="4982" spans="1:21" x14ac:dyDescent="0.3">
      <c r="A4982" t="s">
        <v>145</v>
      </c>
      <c r="B4982" t="s">
        <v>191</v>
      </c>
      <c r="C4982" t="s">
        <v>231</v>
      </c>
      <c r="D4982">
        <v>27</v>
      </c>
      <c r="E4982">
        <v>1</v>
      </c>
      <c r="F4982">
        <v>1</v>
      </c>
      <c r="G4982">
        <v>3.319</v>
      </c>
      <c r="H4982">
        <v>15</v>
      </c>
      <c r="I4982">
        <v>0.375</v>
      </c>
      <c r="J4982">
        <v>1</v>
      </c>
      <c r="K4982">
        <v>0</v>
      </c>
      <c r="L4982">
        <v>0</v>
      </c>
      <c r="M4982">
        <v>0.85499999999999998</v>
      </c>
      <c r="N4982" t="e">
        <v>#N/A</v>
      </c>
      <c r="O4982" t="e">
        <v>#N/A</v>
      </c>
      <c r="P4982" t="e">
        <v>#N/A</v>
      </c>
      <c r="Q4982" t="e">
        <v>#N/A</v>
      </c>
      <c r="R4982" t="s">
        <v>567</v>
      </c>
      <c r="S4982">
        <v>0</v>
      </c>
      <c r="T4982">
        <v>1.552</v>
      </c>
      <c r="U4982">
        <v>2.0880000000000001</v>
      </c>
    </row>
    <row r="4983" spans="1:21" x14ac:dyDescent="0.3">
      <c r="A4983" t="s">
        <v>145</v>
      </c>
      <c r="B4983" t="s">
        <v>174</v>
      </c>
      <c r="C4983" t="s">
        <v>214</v>
      </c>
      <c r="D4983">
        <v>20</v>
      </c>
      <c r="E4983">
        <v>1</v>
      </c>
      <c r="F4983">
        <v>1</v>
      </c>
      <c r="G4983">
        <v>4.2560000000000002</v>
      </c>
      <c r="H4983">
        <v>1</v>
      </c>
      <c r="I4983">
        <v>2.5000000000000001E-2</v>
      </c>
      <c r="J4983">
        <v>0</v>
      </c>
      <c r="K4983">
        <v>1</v>
      </c>
      <c r="L4983">
        <v>0</v>
      </c>
      <c r="M4983">
        <v>7.2220000000000004</v>
      </c>
      <c r="N4983" t="e">
        <v>#N/A</v>
      </c>
      <c r="O4983" t="e">
        <v>#N/A</v>
      </c>
      <c r="P4983" t="e">
        <v>#N/A</v>
      </c>
      <c r="Q4983" t="e">
        <v>#N/A</v>
      </c>
      <c r="R4983" t="s">
        <v>243</v>
      </c>
      <c r="S4983">
        <v>0</v>
      </c>
      <c r="T4983">
        <v>2.9670000000000001</v>
      </c>
      <c r="U4983">
        <v>3.8109999999999999</v>
      </c>
    </row>
    <row r="4984" spans="1:21" x14ac:dyDescent="0.3">
      <c r="A4984" t="s">
        <v>145</v>
      </c>
      <c r="B4984" t="s">
        <v>167</v>
      </c>
      <c r="C4984" t="s">
        <v>207</v>
      </c>
      <c r="D4984">
        <v>18</v>
      </c>
      <c r="E4984">
        <v>1</v>
      </c>
      <c r="F4984">
        <v>100</v>
      </c>
      <c r="G4984">
        <v>2.5190000000000001</v>
      </c>
      <c r="H4984">
        <v>38</v>
      </c>
      <c r="I4984">
        <v>0.95</v>
      </c>
      <c r="J4984">
        <v>1</v>
      </c>
      <c r="K4984">
        <v>1</v>
      </c>
      <c r="L4984">
        <v>1</v>
      </c>
      <c r="M4984">
        <v>0.47199999999999998</v>
      </c>
      <c r="N4984" t="e">
        <v>#N/A</v>
      </c>
      <c r="O4984" t="e">
        <v>#N/A</v>
      </c>
      <c r="P4984" t="e">
        <v>#N/A</v>
      </c>
      <c r="Q4984" t="e">
        <v>#N/A</v>
      </c>
      <c r="R4984" t="s">
        <v>207</v>
      </c>
      <c r="S4984">
        <v>1</v>
      </c>
      <c r="T4984">
        <v>1.5389999999999999</v>
      </c>
      <c r="U4984">
        <v>2.218</v>
      </c>
    </row>
    <row r="4985" spans="1:21" x14ac:dyDescent="0.3">
      <c r="A4985" t="s">
        <v>145</v>
      </c>
      <c r="B4985" t="s">
        <v>181</v>
      </c>
      <c r="C4985" t="s">
        <v>221</v>
      </c>
      <c r="D4985">
        <v>21</v>
      </c>
      <c r="E4985">
        <v>1</v>
      </c>
      <c r="F4985">
        <v>1</v>
      </c>
      <c r="G4985">
        <v>1.7989999999999999</v>
      </c>
      <c r="H4985">
        <v>4</v>
      </c>
      <c r="I4985">
        <v>0.1</v>
      </c>
      <c r="J4985">
        <v>0</v>
      </c>
      <c r="K4985">
        <v>1</v>
      </c>
      <c r="L4985">
        <v>0</v>
      </c>
      <c r="M4985">
        <v>0.57699999999999996</v>
      </c>
      <c r="N4985" t="e">
        <v>#N/A</v>
      </c>
      <c r="O4985" t="e">
        <v>#N/A</v>
      </c>
      <c r="P4985" t="e">
        <v>#N/A</v>
      </c>
      <c r="Q4985" t="e">
        <v>#N/A</v>
      </c>
      <c r="R4985" t="s">
        <v>1129</v>
      </c>
      <c r="S4985">
        <v>0</v>
      </c>
      <c r="T4985">
        <v>3.7450000000000001</v>
      </c>
      <c r="U4985">
        <v>4.3440000000000003</v>
      </c>
    </row>
    <row r="4986" spans="1:21" x14ac:dyDescent="0.3">
      <c r="A4986" t="s">
        <v>145</v>
      </c>
      <c r="B4986" t="s">
        <v>172</v>
      </c>
      <c r="C4986" t="s">
        <v>212</v>
      </c>
      <c r="D4986">
        <v>22</v>
      </c>
      <c r="E4986">
        <v>1</v>
      </c>
      <c r="F4986">
        <v>1</v>
      </c>
      <c r="G4986">
        <v>1.454</v>
      </c>
      <c r="H4986">
        <v>14</v>
      </c>
      <c r="I4986">
        <v>0.35</v>
      </c>
      <c r="J4986">
        <v>1</v>
      </c>
      <c r="K4986">
        <v>0</v>
      </c>
      <c r="L4986">
        <v>0</v>
      </c>
      <c r="M4986">
        <v>0.59899999999999998</v>
      </c>
      <c r="N4986" t="e">
        <v>#N/A</v>
      </c>
      <c r="O4986" t="e">
        <v>#N/A</v>
      </c>
      <c r="P4986" t="e">
        <v>#N/A</v>
      </c>
      <c r="Q4986" t="e">
        <v>#N/A</v>
      </c>
      <c r="R4986" t="s">
        <v>1130</v>
      </c>
      <c r="S4986">
        <v>0</v>
      </c>
      <c r="T4986">
        <v>1.631</v>
      </c>
      <c r="U4986">
        <v>2.2629999999999999</v>
      </c>
    </row>
    <row r="4987" spans="1:21" x14ac:dyDescent="0.3">
      <c r="A4987" t="s">
        <v>145</v>
      </c>
      <c r="B4987" t="s">
        <v>184</v>
      </c>
      <c r="C4987" t="s">
        <v>224</v>
      </c>
      <c r="D4987">
        <v>4</v>
      </c>
      <c r="E4987">
        <v>1</v>
      </c>
      <c r="F4987">
        <v>1</v>
      </c>
      <c r="G4987">
        <v>1.52</v>
      </c>
      <c r="H4987">
        <v>21</v>
      </c>
      <c r="I4987">
        <v>0.52500000000000002</v>
      </c>
      <c r="J4987">
        <v>0</v>
      </c>
      <c r="K4987">
        <v>0</v>
      </c>
      <c r="L4987">
        <v>1</v>
      </c>
      <c r="M4987">
        <v>0.70899999999999996</v>
      </c>
      <c r="N4987" t="e">
        <v>#N/A</v>
      </c>
      <c r="O4987" t="e">
        <v>#N/A</v>
      </c>
      <c r="P4987" t="e">
        <v>#N/A</v>
      </c>
      <c r="Q4987" t="e">
        <v>#N/A</v>
      </c>
      <c r="R4987" t="s">
        <v>615</v>
      </c>
      <c r="S4987">
        <v>0</v>
      </c>
      <c r="T4987">
        <v>4.0970000000000004</v>
      </c>
      <c r="U4987">
        <v>6.3979999999999997</v>
      </c>
    </row>
    <row r="4988" spans="1:21" x14ac:dyDescent="0.3">
      <c r="A4988" t="s">
        <v>145</v>
      </c>
      <c r="B4988" t="s">
        <v>170</v>
      </c>
      <c r="C4988" t="s">
        <v>210</v>
      </c>
      <c r="D4988">
        <v>23</v>
      </c>
      <c r="E4988">
        <v>1</v>
      </c>
      <c r="F4988">
        <v>1</v>
      </c>
      <c r="G4988">
        <v>1.4630000000000001</v>
      </c>
      <c r="H4988">
        <v>8</v>
      </c>
      <c r="I4988">
        <v>0.2</v>
      </c>
      <c r="J4988">
        <v>0</v>
      </c>
      <c r="K4988">
        <v>1</v>
      </c>
      <c r="L4988">
        <v>0</v>
      </c>
      <c r="M4988">
        <v>0.46300000000000002</v>
      </c>
      <c r="N4988" t="e">
        <v>#N/A</v>
      </c>
      <c r="O4988" t="e">
        <v>#N/A</v>
      </c>
      <c r="P4988" t="e">
        <v>#N/A</v>
      </c>
      <c r="Q4988" t="e">
        <v>#N/A</v>
      </c>
      <c r="R4988" t="s">
        <v>403</v>
      </c>
      <c r="S4988">
        <v>0</v>
      </c>
      <c r="T4988">
        <v>2.4319999999999999</v>
      </c>
      <c r="U4988">
        <v>3.2789999999999999</v>
      </c>
    </row>
    <row r="4989" spans="1:21" x14ac:dyDescent="0.3">
      <c r="A4989" t="s">
        <v>145</v>
      </c>
      <c r="B4989" t="s">
        <v>157</v>
      </c>
      <c r="C4989" t="s">
        <v>197</v>
      </c>
      <c r="D4989">
        <v>39</v>
      </c>
      <c r="E4989">
        <v>1</v>
      </c>
      <c r="F4989">
        <v>93</v>
      </c>
      <c r="G4989">
        <v>3.79</v>
      </c>
      <c r="H4989">
        <v>30</v>
      </c>
      <c r="I4989">
        <v>0.75</v>
      </c>
      <c r="J4989">
        <v>1</v>
      </c>
      <c r="K4989">
        <v>1</v>
      </c>
      <c r="L4989">
        <v>1</v>
      </c>
      <c r="M4989">
        <v>1.6459999999999999</v>
      </c>
      <c r="N4989" t="e">
        <v>#N/A</v>
      </c>
      <c r="O4989" t="e">
        <v>#N/A</v>
      </c>
      <c r="P4989" t="e">
        <v>#N/A</v>
      </c>
      <c r="Q4989" t="e">
        <v>#N/A</v>
      </c>
      <c r="R4989" t="s">
        <v>197</v>
      </c>
      <c r="S4989">
        <v>1</v>
      </c>
      <c r="T4989">
        <v>1.0489999999999999</v>
      </c>
      <c r="U4989">
        <v>1.792</v>
      </c>
    </row>
    <row r="4990" spans="1:21" x14ac:dyDescent="0.3">
      <c r="A4990" t="s">
        <v>145</v>
      </c>
      <c r="B4990" t="s">
        <v>163</v>
      </c>
      <c r="C4990" t="s">
        <v>203</v>
      </c>
      <c r="D4990">
        <v>36</v>
      </c>
      <c r="E4990">
        <v>1</v>
      </c>
      <c r="F4990">
        <v>100</v>
      </c>
      <c r="G4990">
        <v>1.726</v>
      </c>
      <c r="H4990">
        <v>39</v>
      </c>
      <c r="I4990">
        <v>0.97499999999999998</v>
      </c>
      <c r="J4990">
        <v>1</v>
      </c>
      <c r="K4990">
        <v>0</v>
      </c>
      <c r="L4990">
        <v>0</v>
      </c>
      <c r="M4990">
        <v>0.82299999999999995</v>
      </c>
      <c r="N4990" t="e">
        <v>#N/A</v>
      </c>
      <c r="O4990" t="e">
        <v>#N/A</v>
      </c>
      <c r="P4990" t="e">
        <v>#N/A</v>
      </c>
      <c r="Q4990" t="e">
        <v>#N/A</v>
      </c>
      <c r="R4990" t="s">
        <v>203</v>
      </c>
      <c r="S4990">
        <v>1</v>
      </c>
      <c r="T4990">
        <v>1.8480000000000001</v>
      </c>
      <c r="U4990">
        <v>2.6890000000000001</v>
      </c>
    </row>
    <row r="4991" spans="1:21" x14ac:dyDescent="0.3">
      <c r="A4991" t="s">
        <v>145</v>
      </c>
      <c r="B4991" t="s">
        <v>161</v>
      </c>
      <c r="C4991" t="s">
        <v>201</v>
      </c>
      <c r="D4991">
        <v>30</v>
      </c>
      <c r="E4991">
        <v>1</v>
      </c>
      <c r="F4991">
        <v>1</v>
      </c>
      <c r="G4991">
        <v>3.48</v>
      </c>
      <c r="H4991">
        <v>2</v>
      </c>
      <c r="I4991">
        <v>0.05</v>
      </c>
      <c r="J4991">
        <v>0</v>
      </c>
      <c r="K4991">
        <v>1</v>
      </c>
      <c r="L4991">
        <v>0</v>
      </c>
      <c r="M4991">
        <v>0.66200000000000003</v>
      </c>
      <c r="N4991" t="e">
        <v>#N/A</v>
      </c>
      <c r="O4991" t="e">
        <v>#N/A</v>
      </c>
      <c r="P4991" t="e">
        <v>#N/A</v>
      </c>
      <c r="Q4991" t="e">
        <v>#N/A</v>
      </c>
      <c r="R4991" t="s">
        <v>1131</v>
      </c>
      <c r="S4991">
        <v>0</v>
      </c>
      <c r="T4991">
        <v>2.6619999999999999</v>
      </c>
      <c r="U4991">
        <v>3.302</v>
      </c>
    </row>
    <row r="4992" spans="1:21" x14ac:dyDescent="0.3">
      <c r="A4992" t="s">
        <v>145</v>
      </c>
      <c r="B4992" t="s">
        <v>188</v>
      </c>
      <c r="C4992" t="s">
        <v>228</v>
      </c>
      <c r="D4992">
        <v>24</v>
      </c>
      <c r="E4992">
        <v>1</v>
      </c>
      <c r="F4992">
        <v>1</v>
      </c>
      <c r="G4992">
        <v>1.718</v>
      </c>
      <c r="H4992">
        <v>22</v>
      </c>
      <c r="I4992">
        <v>0.55000000000000004</v>
      </c>
      <c r="J4992">
        <v>0</v>
      </c>
      <c r="K4992">
        <v>0</v>
      </c>
      <c r="L4992">
        <v>1</v>
      </c>
      <c r="M4992">
        <v>2.4870000000000001</v>
      </c>
      <c r="N4992" t="e">
        <v>#N/A</v>
      </c>
      <c r="O4992" t="e">
        <v>#N/A</v>
      </c>
      <c r="P4992" t="e">
        <v>#N/A</v>
      </c>
      <c r="Q4992" t="e">
        <v>#N/A</v>
      </c>
      <c r="R4992" t="s">
        <v>802</v>
      </c>
      <c r="S4992">
        <v>0</v>
      </c>
      <c r="T4992">
        <v>1.575</v>
      </c>
      <c r="U4992">
        <v>2.375</v>
      </c>
    </row>
    <row r="4993" spans="1:21" x14ac:dyDescent="0.3">
      <c r="A4993" t="s">
        <v>145</v>
      </c>
      <c r="B4993" t="s">
        <v>183</v>
      </c>
      <c r="C4993" t="s">
        <v>223</v>
      </c>
      <c r="D4993">
        <v>40</v>
      </c>
      <c r="E4993">
        <v>1</v>
      </c>
      <c r="F4993">
        <v>89</v>
      </c>
      <c r="G4993">
        <v>3.5030000000000001</v>
      </c>
      <c r="H4993">
        <v>29</v>
      </c>
      <c r="I4993">
        <v>0.72499999999999998</v>
      </c>
      <c r="J4993">
        <v>0</v>
      </c>
      <c r="K4993">
        <v>0</v>
      </c>
      <c r="L4993">
        <v>1</v>
      </c>
      <c r="M4993">
        <v>0.83899999999999997</v>
      </c>
      <c r="N4993" t="e">
        <v>#N/A</v>
      </c>
      <c r="O4993" t="e">
        <v>#N/A</v>
      </c>
      <c r="P4993" t="e">
        <v>#N/A</v>
      </c>
      <c r="Q4993" t="e">
        <v>#N/A</v>
      </c>
      <c r="R4993" t="s">
        <v>223</v>
      </c>
      <c r="S4993">
        <v>1</v>
      </c>
      <c r="T4993">
        <v>1.8149999999999999</v>
      </c>
      <c r="U4993">
        <v>4.0309999999999997</v>
      </c>
    </row>
    <row r="4994" spans="1:21" x14ac:dyDescent="0.3">
      <c r="A4994" t="s">
        <v>145</v>
      </c>
      <c r="B4994" t="s">
        <v>169</v>
      </c>
      <c r="C4994" t="s">
        <v>209</v>
      </c>
      <c r="D4994">
        <v>16</v>
      </c>
      <c r="E4994">
        <v>1</v>
      </c>
      <c r="F4994">
        <v>1</v>
      </c>
      <c r="G4994">
        <v>2.1360000000000001</v>
      </c>
      <c r="H4994">
        <v>12</v>
      </c>
      <c r="I4994">
        <v>0.3</v>
      </c>
      <c r="J4994">
        <v>1</v>
      </c>
      <c r="K4994">
        <v>0</v>
      </c>
      <c r="L4994">
        <v>0</v>
      </c>
      <c r="M4994">
        <v>0.59099999999999997</v>
      </c>
      <c r="N4994" t="e">
        <v>#N/A</v>
      </c>
      <c r="O4994" t="e">
        <v>#N/A</v>
      </c>
      <c r="P4994" t="e">
        <v>#N/A</v>
      </c>
      <c r="Q4994" t="e">
        <v>#N/A</v>
      </c>
      <c r="R4994" t="s">
        <v>209</v>
      </c>
      <c r="S4994">
        <v>1</v>
      </c>
      <c r="T4994">
        <v>1.847</v>
      </c>
      <c r="U4994">
        <v>2.9180000000000001</v>
      </c>
    </row>
    <row r="4995" spans="1:21" x14ac:dyDescent="0.3">
      <c r="A4995" t="s">
        <v>145</v>
      </c>
      <c r="B4995" t="s">
        <v>168</v>
      </c>
      <c r="C4995" t="s">
        <v>208</v>
      </c>
      <c r="D4995">
        <v>1</v>
      </c>
      <c r="E4995">
        <v>1</v>
      </c>
      <c r="F4995">
        <v>1</v>
      </c>
      <c r="G4995">
        <v>1.47</v>
      </c>
      <c r="H4995">
        <v>18</v>
      </c>
      <c r="I4995">
        <v>0.45</v>
      </c>
      <c r="J4995">
        <v>1</v>
      </c>
      <c r="K4995">
        <v>0</v>
      </c>
      <c r="L4995">
        <v>0</v>
      </c>
      <c r="M4995">
        <v>0.439</v>
      </c>
      <c r="N4995" t="e">
        <v>#N/A</v>
      </c>
      <c r="O4995" t="e">
        <v>#N/A</v>
      </c>
      <c r="P4995" t="e">
        <v>#N/A</v>
      </c>
      <c r="Q4995" t="e">
        <v>#N/A</v>
      </c>
      <c r="R4995" t="s">
        <v>341</v>
      </c>
      <c r="S4995">
        <v>0</v>
      </c>
      <c r="T4995">
        <v>1.016</v>
      </c>
      <c r="U4995">
        <v>1.7749999999999999</v>
      </c>
    </row>
    <row r="4996" spans="1:21" x14ac:dyDescent="0.3">
      <c r="A4996" t="s">
        <v>145</v>
      </c>
      <c r="B4996" t="s">
        <v>173</v>
      </c>
      <c r="C4996" t="s">
        <v>213</v>
      </c>
      <c r="D4996">
        <v>3</v>
      </c>
      <c r="E4996">
        <v>1</v>
      </c>
      <c r="F4996">
        <v>1</v>
      </c>
      <c r="G4996">
        <v>2.0710000000000002</v>
      </c>
      <c r="H4996">
        <v>10</v>
      </c>
      <c r="I4996">
        <v>0.25</v>
      </c>
      <c r="J4996">
        <v>0</v>
      </c>
      <c r="K4996">
        <v>1</v>
      </c>
      <c r="L4996">
        <v>0</v>
      </c>
      <c r="M4996">
        <v>1.0309999999999999</v>
      </c>
      <c r="N4996" t="e">
        <v>#N/A</v>
      </c>
      <c r="O4996" t="e">
        <v>#N/A</v>
      </c>
      <c r="P4996" t="e">
        <v>#N/A</v>
      </c>
      <c r="Q4996" t="e">
        <v>#N/A</v>
      </c>
      <c r="R4996" t="s">
        <v>1132</v>
      </c>
      <c r="S4996">
        <v>0</v>
      </c>
      <c r="T4996">
        <v>3.2320000000000002</v>
      </c>
      <c r="U4996">
        <v>3.8319999999999999</v>
      </c>
    </row>
    <row r="4997" spans="1:21" x14ac:dyDescent="0.3">
      <c r="A4997" t="s">
        <v>145</v>
      </c>
      <c r="B4997" t="s">
        <v>159</v>
      </c>
      <c r="C4997" t="s">
        <v>199</v>
      </c>
      <c r="D4997">
        <v>11</v>
      </c>
      <c r="E4997">
        <v>1</v>
      </c>
      <c r="F4997">
        <v>1</v>
      </c>
      <c r="G4997">
        <v>3.5750000000000002</v>
      </c>
      <c r="H4997">
        <v>6</v>
      </c>
      <c r="I4997">
        <v>0.15</v>
      </c>
      <c r="J4997">
        <v>0</v>
      </c>
      <c r="K4997">
        <v>1</v>
      </c>
      <c r="L4997">
        <v>0</v>
      </c>
      <c r="M4997">
        <v>0.82199999999999995</v>
      </c>
      <c r="N4997" t="e">
        <v>#N/A</v>
      </c>
      <c r="O4997" t="e">
        <v>#N/A</v>
      </c>
      <c r="P4997" t="e">
        <v>#N/A</v>
      </c>
      <c r="Q4997" t="e">
        <v>#N/A</v>
      </c>
      <c r="R4997" t="s">
        <v>199</v>
      </c>
      <c r="S4997">
        <v>1</v>
      </c>
      <c r="T4997">
        <v>2.0880000000000001</v>
      </c>
      <c r="U4997">
        <v>4.5990000000000002</v>
      </c>
    </row>
    <row r="4998" spans="1:21" x14ac:dyDescent="0.3">
      <c r="A4998" t="s">
        <v>145</v>
      </c>
      <c r="B4998" t="s">
        <v>175</v>
      </c>
      <c r="C4998" t="s">
        <v>215</v>
      </c>
      <c r="D4998">
        <v>25</v>
      </c>
      <c r="E4998">
        <v>1</v>
      </c>
      <c r="F4998">
        <v>1</v>
      </c>
      <c r="G4998">
        <v>1.575</v>
      </c>
      <c r="H4998">
        <v>11</v>
      </c>
      <c r="I4998">
        <v>0.27500000000000002</v>
      </c>
      <c r="J4998">
        <v>1</v>
      </c>
      <c r="K4998">
        <v>0</v>
      </c>
      <c r="L4998">
        <v>0</v>
      </c>
      <c r="M4998">
        <v>0.54100000000000004</v>
      </c>
      <c r="N4998" t="e">
        <v>#N/A</v>
      </c>
      <c r="O4998" t="e">
        <v>#N/A</v>
      </c>
      <c r="P4998" t="e">
        <v>#N/A</v>
      </c>
      <c r="Q4998" t="e">
        <v>#N/A</v>
      </c>
      <c r="R4998" t="s">
        <v>181</v>
      </c>
      <c r="S4998">
        <v>0</v>
      </c>
      <c r="T4998">
        <v>1.113</v>
      </c>
      <c r="U4998">
        <v>1.83</v>
      </c>
    </row>
    <row r="4999" spans="1:21" x14ac:dyDescent="0.3">
      <c r="A4999" t="s">
        <v>145</v>
      </c>
      <c r="B4999" t="s">
        <v>177</v>
      </c>
      <c r="C4999" t="s">
        <v>217</v>
      </c>
      <c r="D4999">
        <v>26</v>
      </c>
      <c r="E4999">
        <v>1</v>
      </c>
      <c r="F4999">
        <v>81</v>
      </c>
      <c r="G4999">
        <v>4.1509999999999998</v>
      </c>
      <c r="H4999">
        <v>27</v>
      </c>
      <c r="I4999">
        <v>0.67500000000000004</v>
      </c>
      <c r="J4999">
        <v>0</v>
      </c>
      <c r="K4999">
        <v>0</v>
      </c>
      <c r="L4999">
        <v>1</v>
      </c>
      <c r="M4999">
        <v>4.2949999999999999</v>
      </c>
      <c r="N4999" t="e">
        <v>#N/A</v>
      </c>
      <c r="O4999" t="e">
        <v>#N/A</v>
      </c>
      <c r="P4999" t="e">
        <v>#N/A</v>
      </c>
      <c r="Q4999" t="e">
        <v>#N/A</v>
      </c>
      <c r="R4999" t="s">
        <v>1133</v>
      </c>
      <c r="S4999">
        <v>0</v>
      </c>
      <c r="T4999">
        <v>3.4489999999999998</v>
      </c>
      <c r="U4999">
        <v>4.0720000000000001</v>
      </c>
    </row>
    <row r="5000" spans="1:21" x14ac:dyDescent="0.3">
      <c r="A5000" t="s">
        <v>145</v>
      </c>
      <c r="B5000" t="s">
        <v>178</v>
      </c>
      <c r="C5000" t="s">
        <v>218</v>
      </c>
      <c r="D5000">
        <v>14</v>
      </c>
      <c r="E5000">
        <v>1</v>
      </c>
      <c r="F5000">
        <v>16</v>
      </c>
      <c r="G5000">
        <v>3.0059999999999998</v>
      </c>
      <c r="H5000">
        <v>24</v>
      </c>
      <c r="I5000">
        <v>0.6</v>
      </c>
      <c r="J5000">
        <v>1</v>
      </c>
      <c r="K5000">
        <v>0</v>
      </c>
      <c r="L5000">
        <v>0</v>
      </c>
      <c r="M5000">
        <v>0.52500000000000002</v>
      </c>
      <c r="N5000" t="e">
        <v>#N/A</v>
      </c>
      <c r="O5000" t="e">
        <v>#N/A</v>
      </c>
      <c r="P5000" t="e">
        <v>#N/A</v>
      </c>
      <c r="Q5000" t="e">
        <v>#N/A</v>
      </c>
      <c r="R5000" t="s">
        <v>583</v>
      </c>
      <c r="S5000">
        <v>0</v>
      </c>
      <c r="T5000">
        <v>1.6559999999999999</v>
      </c>
      <c r="U5000">
        <v>2.4950000000000001</v>
      </c>
    </row>
    <row r="5001" spans="1:21" x14ac:dyDescent="0.3">
      <c r="A5001" t="s">
        <v>145</v>
      </c>
      <c r="B5001" t="s">
        <v>166</v>
      </c>
      <c r="C5001" t="s">
        <v>206</v>
      </c>
      <c r="D5001">
        <v>31</v>
      </c>
      <c r="E5001">
        <v>1</v>
      </c>
      <c r="F5001">
        <v>100</v>
      </c>
      <c r="G5001">
        <v>1.8839999999999999</v>
      </c>
      <c r="H5001">
        <v>34</v>
      </c>
      <c r="I5001">
        <v>0.85</v>
      </c>
      <c r="J5001">
        <v>1</v>
      </c>
      <c r="K5001">
        <v>1</v>
      </c>
      <c r="L5001">
        <v>1</v>
      </c>
      <c r="M5001">
        <v>0.72699999999999998</v>
      </c>
      <c r="N5001" t="e">
        <v>#N/A</v>
      </c>
      <c r="O5001" t="e">
        <v>#N/A</v>
      </c>
      <c r="P5001" t="e">
        <v>#N/A</v>
      </c>
      <c r="Q5001" t="e">
        <v>#N/A</v>
      </c>
      <c r="R5001" t="s">
        <v>206</v>
      </c>
      <c r="S5001">
        <v>1</v>
      </c>
      <c r="T5001">
        <v>1.0720000000000001</v>
      </c>
      <c r="U5001">
        <v>2.1920000000000002</v>
      </c>
    </row>
    <row r="5002" spans="1:21" x14ac:dyDescent="0.3">
      <c r="A5002" t="s">
        <v>146</v>
      </c>
      <c r="B5002" t="s">
        <v>188</v>
      </c>
      <c r="C5002" t="s">
        <v>228</v>
      </c>
      <c r="D5002">
        <v>20</v>
      </c>
      <c r="E5002">
        <v>1</v>
      </c>
      <c r="F5002">
        <v>80</v>
      </c>
      <c r="G5002">
        <v>10.532999999999999</v>
      </c>
      <c r="H5002">
        <v>31</v>
      </c>
      <c r="I5002">
        <v>0.77500000000000002</v>
      </c>
      <c r="J5002">
        <v>0</v>
      </c>
      <c r="K5002">
        <v>0</v>
      </c>
      <c r="L5002">
        <v>1</v>
      </c>
      <c r="M5002">
        <v>1.5389999999999999</v>
      </c>
      <c r="N5002" t="e">
        <v>#N/A</v>
      </c>
      <c r="O5002" t="e">
        <v>#N/A</v>
      </c>
      <c r="P5002" t="e">
        <v>#N/A</v>
      </c>
      <c r="Q5002" t="e">
        <v>#N/A</v>
      </c>
      <c r="R5002" t="s">
        <v>228</v>
      </c>
      <c r="S5002">
        <v>1</v>
      </c>
      <c r="T5002">
        <v>10.917</v>
      </c>
      <c r="U5002">
        <v>12.401999999999999</v>
      </c>
    </row>
    <row r="5003" spans="1:21" x14ac:dyDescent="0.3">
      <c r="A5003" t="s">
        <v>146</v>
      </c>
      <c r="B5003" t="s">
        <v>195</v>
      </c>
      <c r="C5003" t="s">
        <v>235</v>
      </c>
      <c r="D5003">
        <v>5</v>
      </c>
      <c r="E5003">
        <v>1</v>
      </c>
      <c r="F5003">
        <v>26</v>
      </c>
      <c r="G5003">
        <v>8.0570000000000004</v>
      </c>
      <c r="H5003">
        <v>24</v>
      </c>
      <c r="I5003">
        <v>0.6</v>
      </c>
      <c r="J5003">
        <v>0</v>
      </c>
      <c r="K5003">
        <v>1</v>
      </c>
      <c r="L5003">
        <v>0</v>
      </c>
      <c r="M5003">
        <v>6.2140000000000004</v>
      </c>
      <c r="N5003" t="e">
        <v>#N/A</v>
      </c>
      <c r="O5003" t="e">
        <v>#N/A</v>
      </c>
      <c r="P5003" t="e">
        <v>#N/A</v>
      </c>
      <c r="Q5003" t="e">
        <v>#N/A</v>
      </c>
      <c r="R5003" t="s">
        <v>235</v>
      </c>
      <c r="S5003">
        <v>1</v>
      </c>
      <c r="T5003">
        <v>9.9060000000000006</v>
      </c>
      <c r="U5003">
        <v>11.225</v>
      </c>
    </row>
    <row r="5004" spans="1:21" x14ac:dyDescent="0.3">
      <c r="A5004" t="s">
        <v>146</v>
      </c>
      <c r="B5004" t="s">
        <v>173</v>
      </c>
      <c r="C5004" t="s">
        <v>213</v>
      </c>
      <c r="D5004">
        <v>12</v>
      </c>
      <c r="E5004">
        <v>1</v>
      </c>
      <c r="F5004">
        <v>17</v>
      </c>
      <c r="G5004">
        <v>2.355</v>
      </c>
      <c r="H5004">
        <v>3</v>
      </c>
      <c r="I5004">
        <v>7.4999999999999997E-2</v>
      </c>
      <c r="J5004">
        <v>1</v>
      </c>
      <c r="K5004">
        <v>0</v>
      </c>
      <c r="L5004">
        <v>0</v>
      </c>
      <c r="M5004">
        <v>1.052</v>
      </c>
      <c r="N5004" t="e">
        <v>#N/A</v>
      </c>
      <c r="O5004" t="e">
        <v>#N/A</v>
      </c>
      <c r="P5004" t="e">
        <v>#N/A</v>
      </c>
      <c r="Q5004" t="e">
        <v>#N/A</v>
      </c>
      <c r="R5004" t="s">
        <v>246</v>
      </c>
      <c r="S5004">
        <v>0</v>
      </c>
      <c r="T5004">
        <v>15.709</v>
      </c>
      <c r="U5004">
        <v>19.561</v>
      </c>
    </row>
    <row r="5005" spans="1:21" x14ac:dyDescent="0.3">
      <c r="A5005" t="s">
        <v>146</v>
      </c>
      <c r="B5005" t="s">
        <v>167</v>
      </c>
      <c r="C5005" t="s">
        <v>207</v>
      </c>
      <c r="D5005">
        <v>6</v>
      </c>
      <c r="E5005">
        <v>1</v>
      </c>
      <c r="F5005">
        <v>23</v>
      </c>
      <c r="G5005">
        <v>13.500999999999999</v>
      </c>
      <c r="H5005">
        <v>18</v>
      </c>
      <c r="I5005">
        <v>0.45</v>
      </c>
      <c r="J5005">
        <v>1</v>
      </c>
      <c r="K5005">
        <v>1</v>
      </c>
      <c r="L5005">
        <v>1</v>
      </c>
      <c r="M5005">
        <v>0.90900000000000003</v>
      </c>
      <c r="N5005" t="e">
        <v>#N/A</v>
      </c>
      <c r="O5005" t="e">
        <v>#N/A</v>
      </c>
      <c r="P5005" t="e">
        <v>#N/A</v>
      </c>
      <c r="Q5005" t="e">
        <v>#N/A</v>
      </c>
      <c r="R5005" t="s">
        <v>246</v>
      </c>
      <c r="S5005">
        <v>0</v>
      </c>
      <c r="T5005">
        <v>6.9649999999999999</v>
      </c>
      <c r="U5005">
        <v>8.3960000000000008</v>
      </c>
    </row>
    <row r="5006" spans="1:21" x14ac:dyDescent="0.3">
      <c r="A5006" t="s">
        <v>146</v>
      </c>
      <c r="B5006" t="s">
        <v>185</v>
      </c>
      <c r="C5006" t="s">
        <v>225</v>
      </c>
      <c r="D5006">
        <v>25</v>
      </c>
      <c r="E5006">
        <v>1</v>
      </c>
      <c r="F5006">
        <v>20</v>
      </c>
      <c r="G5006">
        <v>3.1760000000000002</v>
      </c>
      <c r="H5006">
        <v>10</v>
      </c>
      <c r="I5006">
        <v>0.25</v>
      </c>
      <c r="J5006">
        <v>1</v>
      </c>
      <c r="K5006">
        <v>0</v>
      </c>
      <c r="L5006">
        <v>0</v>
      </c>
      <c r="M5006">
        <v>1.4370000000000001</v>
      </c>
      <c r="N5006" t="e">
        <v>#N/A</v>
      </c>
      <c r="O5006" t="e">
        <v>#N/A</v>
      </c>
      <c r="P5006" t="e">
        <v>#N/A</v>
      </c>
      <c r="Q5006" t="e">
        <v>#N/A</v>
      </c>
      <c r="R5006" t="s">
        <v>246</v>
      </c>
      <c r="S5006">
        <v>0</v>
      </c>
      <c r="T5006">
        <v>1.9610000000000001</v>
      </c>
      <c r="U5006">
        <v>3.298</v>
      </c>
    </row>
    <row r="5007" spans="1:21" x14ac:dyDescent="0.3">
      <c r="A5007" t="s">
        <v>146</v>
      </c>
      <c r="B5007" t="s">
        <v>184</v>
      </c>
      <c r="C5007" t="s">
        <v>224</v>
      </c>
      <c r="D5007">
        <v>40</v>
      </c>
      <c r="E5007">
        <v>1</v>
      </c>
      <c r="F5007">
        <v>16</v>
      </c>
      <c r="G5007">
        <v>2.0150000000000001</v>
      </c>
      <c r="H5007">
        <v>2</v>
      </c>
      <c r="I5007">
        <v>0.05</v>
      </c>
      <c r="J5007">
        <v>1</v>
      </c>
      <c r="K5007">
        <v>1</v>
      </c>
      <c r="L5007">
        <v>1</v>
      </c>
      <c r="M5007">
        <v>0.877</v>
      </c>
      <c r="N5007" t="e">
        <v>#N/A</v>
      </c>
      <c r="O5007" t="e">
        <v>#N/A</v>
      </c>
      <c r="P5007" t="e">
        <v>#N/A</v>
      </c>
      <c r="Q5007" t="e">
        <v>#N/A</v>
      </c>
      <c r="R5007" t="s">
        <v>246</v>
      </c>
      <c r="S5007">
        <v>0</v>
      </c>
      <c r="T5007">
        <v>1.669</v>
      </c>
      <c r="U5007">
        <v>2.94</v>
      </c>
    </row>
    <row r="5008" spans="1:21" x14ac:dyDescent="0.3">
      <c r="A5008" t="s">
        <v>146</v>
      </c>
      <c r="B5008" t="s">
        <v>170</v>
      </c>
      <c r="C5008" t="s">
        <v>210</v>
      </c>
      <c r="D5008">
        <v>21</v>
      </c>
      <c r="E5008">
        <v>1</v>
      </c>
      <c r="F5008">
        <v>83</v>
      </c>
      <c r="G5008">
        <v>6.8940000000000001</v>
      </c>
      <c r="H5008">
        <v>34</v>
      </c>
      <c r="I5008">
        <v>0.85</v>
      </c>
      <c r="J5008">
        <v>0</v>
      </c>
      <c r="K5008">
        <v>1</v>
      </c>
      <c r="L5008">
        <v>0</v>
      </c>
      <c r="M5008">
        <v>0.91700000000000004</v>
      </c>
      <c r="N5008" t="e">
        <v>#N/A</v>
      </c>
      <c r="O5008" t="e">
        <v>#N/A</v>
      </c>
      <c r="P5008" t="e">
        <v>#N/A</v>
      </c>
      <c r="Q5008" t="e">
        <v>#N/A</v>
      </c>
      <c r="R5008" t="s">
        <v>210</v>
      </c>
      <c r="S5008">
        <v>1</v>
      </c>
      <c r="T5008">
        <v>2.15</v>
      </c>
      <c r="U5008">
        <v>6.1929999999999996</v>
      </c>
    </row>
    <row r="5009" spans="1:21" x14ac:dyDescent="0.3">
      <c r="A5009" t="s">
        <v>146</v>
      </c>
      <c r="B5009" t="s">
        <v>164</v>
      </c>
      <c r="C5009" t="s">
        <v>204</v>
      </c>
      <c r="D5009">
        <v>32</v>
      </c>
      <c r="E5009">
        <v>1</v>
      </c>
      <c r="F5009">
        <v>21</v>
      </c>
      <c r="G5009">
        <v>1.8660000000000001</v>
      </c>
      <c r="H5009">
        <v>12</v>
      </c>
      <c r="I5009">
        <v>0.3</v>
      </c>
      <c r="J5009">
        <v>1</v>
      </c>
      <c r="K5009">
        <v>1</v>
      </c>
      <c r="L5009">
        <v>1</v>
      </c>
      <c r="M5009">
        <v>1.081</v>
      </c>
      <c r="N5009" t="e">
        <v>#N/A</v>
      </c>
      <c r="O5009" t="e">
        <v>#N/A</v>
      </c>
      <c r="P5009" t="e">
        <v>#N/A</v>
      </c>
      <c r="Q5009" t="e">
        <v>#N/A</v>
      </c>
      <c r="R5009" t="s">
        <v>246</v>
      </c>
      <c r="S5009">
        <v>0</v>
      </c>
      <c r="T5009">
        <v>12.664999999999999</v>
      </c>
      <c r="U5009">
        <v>13.826000000000001</v>
      </c>
    </row>
    <row r="5010" spans="1:21" x14ac:dyDescent="0.3">
      <c r="A5010" t="s">
        <v>146</v>
      </c>
      <c r="B5010" t="s">
        <v>158</v>
      </c>
      <c r="C5010" t="s">
        <v>198</v>
      </c>
      <c r="D5010">
        <v>1</v>
      </c>
      <c r="E5010">
        <v>1</v>
      </c>
      <c r="F5010">
        <v>22</v>
      </c>
      <c r="G5010">
        <v>10.717000000000001</v>
      </c>
      <c r="H5010">
        <v>14</v>
      </c>
      <c r="I5010">
        <v>0.35</v>
      </c>
      <c r="J5010">
        <v>1</v>
      </c>
      <c r="K5010">
        <v>0</v>
      </c>
      <c r="L5010">
        <v>0</v>
      </c>
      <c r="M5010">
        <v>1.01</v>
      </c>
      <c r="N5010" t="e">
        <v>#N/A</v>
      </c>
      <c r="O5010" t="e">
        <v>#N/A</v>
      </c>
      <c r="P5010" t="e">
        <v>#N/A</v>
      </c>
      <c r="Q5010" t="e">
        <v>#N/A</v>
      </c>
      <c r="R5010" t="s">
        <v>246</v>
      </c>
      <c r="S5010">
        <v>0</v>
      </c>
      <c r="T5010">
        <v>6.8780000000000001</v>
      </c>
      <c r="U5010">
        <v>8.2430000000000003</v>
      </c>
    </row>
    <row r="5011" spans="1:21" x14ac:dyDescent="0.3">
      <c r="A5011" t="s">
        <v>146</v>
      </c>
      <c r="B5011" t="s">
        <v>177</v>
      </c>
      <c r="C5011" t="s">
        <v>217</v>
      </c>
      <c r="D5011">
        <v>8</v>
      </c>
      <c r="E5011">
        <v>1</v>
      </c>
      <c r="F5011">
        <v>16</v>
      </c>
      <c r="G5011">
        <v>9.3710000000000004</v>
      </c>
      <c r="H5011">
        <v>1</v>
      </c>
      <c r="I5011">
        <v>2.5000000000000001E-2</v>
      </c>
      <c r="J5011">
        <v>1</v>
      </c>
      <c r="K5011">
        <v>0</v>
      </c>
      <c r="L5011">
        <v>0</v>
      </c>
      <c r="M5011">
        <v>1.367</v>
      </c>
      <c r="N5011" t="e">
        <v>#N/A</v>
      </c>
      <c r="O5011" t="e">
        <v>#N/A</v>
      </c>
      <c r="P5011" t="e">
        <v>#N/A</v>
      </c>
      <c r="Q5011" t="e">
        <v>#N/A</v>
      </c>
      <c r="R5011" t="s">
        <v>246</v>
      </c>
      <c r="S5011">
        <v>0</v>
      </c>
      <c r="T5011">
        <v>2.7349999999999999</v>
      </c>
      <c r="U5011">
        <v>4.0309999999999997</v>
      </c>
    </row>
    <row r="5012" spans="1:21" x14ac:dyDescent="0.3">
      <c r="A5012" t="s">
        <v>146</v>
      </c>
      <c r="B5012" t="s">
        <v>175</v>
      </c>
      <c r="C5012" t="s">
        <v>215</v>
      </c>
      <c r="D5012">
        <v>7</v>
      </c>
      <c r="E5012">
        <v>1</v>
      </c>
      <c r="F5012">
        <v>24</v>
      </c>
      <c r="G5012">
        <v>1.8560000000000001</v>
      </c>
      <c r="H5012">
        <v>22</v>
      </c>
      <c r="I5012">
        <v>0.55000000000000004</v>
      </c>
      <c r="J5012">
        <v>0</v>
      </c>
      <c r="K5012">
        <v>0</v>
      </c>
      <c r="L5012">
        <v>1</v>
      </c>
      <c r="M5012">
        <v>0.85399999999999998</v>
      </c>
      <c r="N5012" t="e">
        <v>#N/A</v>
      </c>
      <c r="O5012" t="e">
        <v>#N/A</v>
      </c>
      <c r="P5012" t="e">
        <v>#N/A</v>
      </c>
      <c r="Q5012" t="e">
        <v>#N/A</v>
      </c>
      <c r="R5012" t="s">
        <v>215</v>
      </c>
      <c r="S5012">
        <v>1</v>
      </c>
      <c r="T5012">
        <v>13.845000000000001</v>
      </c>
      <c r="U5012">
        <v>17.899999999999999</v>
      </c>
    </row>
    <row r="5013" spans="1:21" x14ac:dyDescent="0.3">
      <c r="A5013" t="s">
        <v>146</v>
      </c>
      <c r="B5013" t="s">
        <v>181</v>
      </c>
      <c r="C5013" t="s">
        <v>221</v>
      </c>
      <c r="D5013">
        <v>9</v>
      </c>
      <c r="E5013">
        <v>1</v>
      </c>
      <c r="F5013">
        <v>26</v>
      </c>
      <c r="G5013">
        <v>2.3780000000000001</v>
      </c>
      <c r="H5013">
        <v>25</v>
      </c>
      <c r="I5013">
        <v>0.625</v>
      </c>
      <c r="J5013">
        <v>0</v>
      </c>
      <c r="K5013">
        <v>1</v>
      </c>
      <c r="L5013">
        <v>0</v>
      </c>
      <c r="M5013">
        <v>1.012</v>
      </c>
      <c r="N5013" t="e">
        <v>#N/A</v>
      </c>
      <c r="O5013" t="e">
        <v>#N/A</v>
      </c>
      <c r="P5013" t="e">
        <v>#N/A</v>
      </c>
      <c r="Q5013" t="e">
        <v>#N/A</v>
      </c>
      <c r="R5013" t="s">
        <v>221</v>
      </c>
      <c r="S5013">
        <v>1</v>
      </c>
      <c r="T5013">
        <v>5.5720000000000001</v>
      </c>
      <c r="U5013">
        <v>7.1580000000000004</v>
      </c>
    </row>
    <row r="5014" spans="1:21" x14ac:dyDescent="0.3">
      <c r="A5014" t="s">
        <v>146</v>
      </c>
      <c r="B5014" t="s">
        <v>196</v>
      </c>
      <c r="C5014" t="s">
        <v>236</v>
      </c>
      <c r="D5014">
        <v>24</v>
      </c>
      <c r="E5014">
        <v>1</v>
      </c>
      <c r="F5014">
        <v>23</v>
      </c>
      <c r="G5014">
        <v>13.868</v>
      </c>
      <c r="H5014">
        <v>19</v>
      </c>
      <c r="I5014">
        <v>0.47499999999999998</v>
      </c>
      <c r="J5014">
        <v>1</v>
      </c>
      <c r="K5014">
        <v>1</v>
      </c>
      <c r="L5014">
        <v>1</v>
      </c>
      <c r="M5014">
        <v>1.081</v>
      </c>
      <c r="N5014" t="e">
        <v>#N/A</v>
      </c>
      <c r="O5014" t="e">
        <v>#N/A</v>
      </c>
      <c r="P5014" t="e">
        <v>#N/A</v>
      </c>
      <c r="Q5014" t="e">
        <v>#N/A</v>
      </c>
      <c r="R5014" t="s">
        <v>246</v>
      </c>
      <c r="S5014">
        <v>0</v>
      </c>
      <c r="T5014">
        <v>2.706</v>
      </c>
      <c r="U5014">
        <v>7.4669999999999996</v>
      </c>
    </row>
    <row r="5015" spans="1:21" x14ac:dyDescent="0.3">
      <c r="A5015" t="s">
        <v>146</v>
      </c>
      <c r="B5015" t="s">
        <v>168</v>
      </c>
      <c r="C5015" t="s">
        <v>208</v>
      </c>
      <c r="D5015">
        <v>2</v>
      </c>
      <c r="E5015">
        <v>1</v>
      </c>
      <c r="F5015">
        <v>83</v>
      </c>
      <c r="G5015">
        <v>7.7729999999999997</v>
      </c>
      <c r="H5015">
        <v>35</v>
      </c>
      <c r="I5015">
        <v>0.875</v>
      </c>
      <c r="J5015">
        <v>0</v>
      </c>
      <c r="K5015">
        <v>1</v>
      </c>
      <c r="L5015">
        <v>0</v>
      </c>
      <c r="M5015">
        <v>1.1779999999999999</v>
      </c>
      <c r="N5015" t="e">
        <v>#N/A</v>
      </c>
      <c r="O5015" t="e">
        <v>#N/A</v>
      </c>
      <c r="P5015" t="e">
        <v>#N/A</v>
      </c>
      <c r="Q5015" t="e">
        <v>#N/A</v>
      </c>
      <c r="R5015" t="s">
        <v>208</v>
      </c>
      <c r="S5015">
        <v>1</v>
      </c>
      <c r="T5015">
        <v>3.117</v>
      </c>
      <c r="U5015">
        <v>4.8550000000000004</v>
      </c>
    </row>
    <row r="5016" spans="1:21" x14ac:dyDescent="0.3">
      <c r="A5016" t="s">
        <v>146</v>
      </c>
      <c r="B5016" t="s">
        <v>162</v>
      </c>
      <c r="C5016" t="s">
        <v>202</v>
      </c>
      <c r="D5016">
        <v>26</v>
      </c>
      <c r="E5016">
        <v>1</v>
      </c>
      <c r="F5016">
        <v>17</v>
      </c>
      <c r="G5016">
        <v>2.12</v>
      </c>
      <c r="H5016">
        <v>5</v>
      </c>
      <c r="I5016">
        <v>0.125</v>
      </c>
      <c r="J5016">
        <v>1</v>
      </c>
      <c r="K5016">
        <v>0</v>
      </c>
      <c r="L5016">
        <v>0</v>
      </c>
      <c r="M5016">
        <v>0.99399999999999999</v>
      </c>
      <c r="N5016" t="e">
        <v>#N/A</v>
      </c>
      <c r="O5016" t="e">
        <v>#N/A</v>
      </c>
      <c r="P5016" t="e">
        <v>#N/A</v>
      </c>
      <c r="Q5016" t="e">
        <v>#N/A</v>
      </c>
      <c r="R5016" t="s">
        <v>246</v>
      </c>
      <c r="S5016">
        <v>0</v>
      </c>
      <c r="T5016">
        <v>2.0499999999999998</v>
      </c>
      <c r="U5016">
        <v>3.1080000000000001</v>
      </c>
    </row>
    <row r="5017" spans="1:21" x14ac:dyDescent="0.3">
      <c r="A5017" t="s">
        <v>146</v>
      </c>
      <c r="B5017" t="s">
        <v>180</v>
      </c>
      <c r="C5017" t="s">
        <v>220</v>
      </c>
      <c r="D5017">
        <v>38</v>
      </c>
      <c r="E5017">
        <v>1</v>
      </c>
      <c r="F5017">
        <v>74</v>
      </c>
      <c r="G5017">
        <v>20.707000000000001</v>
      </c>
      <c r="H5017">
        <v>28</v>
      </c>
      <c r="I5017">
        <v>0.7</v>
      </c>
      <c r="J5017">
        <v>0</v>
      </c>
      <c r="K5017">
        <v>1</v>
      </c>
      <c r="L5017">
        <v>0</v>
      </c>
      <c r="M5017">
        <v>9.8130000000000006</v>
      </c>
      <c r="N5017" t="e">
        <v>#N/A</v>
      </c>
      <c r="O5017" t="e">
        <v>#N/A</v>
      </c>
      <c r="P5017" t="e">
        <v>#N/A</v>
      </c>
      <c r="Q5017" t="e">
        <v>#N/A</v>
      </c>
      <c r="R5017" t="s">
        <v>220</v>
      </c>
      <c r="S5017">
        <v>1</v>
      </c>
      <c r="T5017">
        <v>6.2190000000000003</v>
      </c>
      <c r="U5017">
        <v>8.2319999999999993</v>
      </c>
    </row>
    <row r="5018" spans="1:21" x14ac:dyDescent="0.3">
      <c r="A5018" t="s">
        <v>146</v>
      </c>
      <c r="B5018" t="s">
        <v>171</v>
      </c>
      <c r="C5018" t="s">
        <v>211</v>
      </c>
      <c r="D5018">
        <v>28</v>
      </c>
      <c r="E5018">
        <v>1</v>
      </c>
      <c r="F5018">
        <v>24</v>
      </c>
      <c r="G5018">
        <v>1.9430000000000001</v>
      </c>
      <c r="H5018">
        <v>23</v>
      </c>
      <c r="I5018">
        <v>0.57499999999999996</v>
      </c>
      <c r="J5018">
        <v>0</v>
      </c>
      <c r="K5018">
        <v>0</v>
      </c>
      <c r="L5018">
        <v>1</v>
      </c>
      <c r="M5018">
        <v>0.91700000000000004</v>
      </c>
      <c r="N5018" t="e">
        <v>#N/A</v>
      </c>
      <c r="O5018" t="e">
        <v>#N/A</v>
      </c>
      <c r="P5018" t="e">
        <v>#N/A</v>
      </c>
      <c r="Q5018" t="e">
        <v>#N/A</v>
      </c>
      <c r="R5018" t="s">
        <v>246</v>
      </c>
      <c r="S5018">
        <v>0</v>
      </c>
      <c r="T5018">
        <v>17.266999999999999</v>
      </c>
      <c r="U5018">
        <v>18.288</v>
      </c>
    </row>
    <row r="5019" spans="1:21" x14ac:dyDescent="0.3">
      <c r="A5019" t="s">
        <v>146</v>
      </c>
      <c r="B5019" t="s">
        <v>161</v>
      </c>
      <c r="C5019" t="s">
        <v>201</v>
      </c>
      <c r="D5019">
        <v>14</v>
      </c>
      <c r="E5019">
        <v>1</v>
      </c>
      <c r="F5019">
        <v>81</v>
      </c>
      <c r="G5019">
        <v>8.1270000000000007</v>
      </c>
      <c r="H5019">
        <v>32</v>
      </c>
      <c r="I5019">
        <v>0.8</v>
      </c>
      <c r="J5019">
        <v>0</v>
      </c>
      <c r="K5019">
        <v>1</v>
      </c>
      <c r="L5019">
        <v>0</v>
      </c>
      <c r="M5019">
        <v>1.034</v>
      </c>
      <c r="N5019" t="e">
        <v>#N/A</v>
      </c>
      <c r="O5019" t="e">
        <v>#N/A</v>
      </c>
      <c r="P5019" t="e">
        <v>#N/A</v>
      </c>
      <c r="Q5019" t="e">
        <v>#N/A</v>
      </c>
      <c r="R5019" t="s">
        <v>201</v>
      </c>
      <c r="S5019">
        <v>1</v>
      </c>
      <c r="T5019">
        <v>2.3479999999999999</v>
      </c>
      <c r="U5019">
        <v>5.0460000000000003</v>
      </c>
    </row>
    <row r="5020" spans="1:21" x14ac:dyDescent="0.3">
      <c r="A5020" t="s">
        <v>146</v>
      </c>
      <c r="B5020" t="s">
        <v>187</v>
      </c>
      <c r="C5020" t="s">
        <v>227</v>
      </c>
      <c r="D5020">
        <v>39</v>
      </c>
      <c r="E5020">
        <v>1</v>
      </c>
      <c r="F5020">
        <v>17</v>
      </c>
      <c r="G5020">
        <v>2.64</v>
      </c>
      <c r="H5020">
        <v>4</v>
      </c>
      <c r="I5020">
        <v>0.1</v>
      </c>
      <c r="J5020">
        <v>1</v>
      </c>
      <c r="K5020">
        <v>0</v>
      </c>
      <c r="L5020">
        <v>0</v>
      </c>
      <c r="M5020">
        <v>1.147</v>
      </c>
      <c r="N5020" t="e">
        <v>#N/A</v>
      </c>
      <c r="O5020" t="e">
        <v>#N/A</v>
      </c>
      <c r="P5020" t="e">
        <v>#N/A</v>
      </c>
      <c r="Q5020" t="e">
        <v>#N/A</v>
      </c>
      <c r="R5020" t="s">
        <v>246</v>
      </c>
      <c r="S5020">
        <v>0</v>
      </c>
      <c r="T5020">
        <v>9.7520000000000007</v>
      </c>
      <c r="U5020">
        <v>12.781000000000001</v>
      </c>
    </row>
    <row r="5021" spans="1:21" x14ac:dyDescent="0.3">
      <c r="A5021" t="s">
        <v>146</v>
      </c>
      <c r="B5021" t="s">
        <v>160</v>
      </c>
      <c r="C5021" t="s">
        <v>200</v>
      </c>
      <c r="D5021">
        <v>30</v>
      </c>
      <c r="E5021">
        <v>1</v>
      </c>
      <c r="F5021">
        <v>81</v>
      </c>
      <c r="G5021">
        <v>13.741</v>
      </c>
      <c r="H5021">
        <v>33</v>
      </c>
      <c r="I5021">
        <v>0.82499999999999996</v>
      </c>
      <c r="J5021">
        <v>0</v>
      </c>
      <c r="K5021">
        <v>0</v>
      </c>
      <c r="L5021">
        <v>1</v>
      </c>
      <c r="M5021">
        <v>0.91700000000000004</v>
      </c>
      <c r="N5021" t="e">
        <v>#N/A</v>
      </c>
      <c r="O5021" t="e">
        <v>#N/A</v>
      </c>
      <c r="P5021" t="e">
        <v>#N/A</v>
      </c>
      <c r="Q5021" t="e">
        <v>#N/A</v>
      </c>
      <c r="R5021" t="s">
        <v>200</v>
      </c>
      <c r="S5021">
        <v>1</v>
      </c>
      <c r="T5021">
        <v>3.7789999999999999</v>
      </c>
      <c r="U5021">
        <v>5.1420000000000003</v>
      </c>
    </row>
    <row r="5022" spans="1:21" x14ac:dyDescent="0.3">
      <c r="A5022" t="s">
        <v>146</v>
      </c>
      <c r="B5022" t="s">
        <v>192</v>
      </c>
      <c r="C5022" t="s">
        <v>232</v>
      </c>
      <c r="D5022">
        <v>3</v>
      </c>
      <c r="E5022">
        <v>1</v>
      </c>
      <c r="F5022">
        <v>21</v>
      </c>
      <c r="G5022">
        <v>3.1920000000000002</v>
      </c>
      <c r="H5022">
        <v>11</v>
      </c>
      <c r="I5022">
        <v>0.27500000000000002</v>
      </c>
      <c r="J5022">
        <v>1</v>
      </c>
      <c r="K5022">
        <v>0</v>
      </c>
      <c r="L5022">
        <v>0</v>
      </c>
      <c r="M5022">
        <v>1.1850000000000001</v>
      </c>
      <c r="N5022" t="e">
        <v>#N/A</v>
      </c>
      <c r="O5022" t="e">
        <v>#N/A</v>
      </c>
      <c r="P5022" t="e">
        <v>#N/A</v>
      </c>
      <c r="Q5022" t="e">
        <v>#N/A</v>
      </c>
      <c r="R5022" t="s">
        <v>246</v>
      </c>
      <c r="S5022">
        <v>0</v>
      </c>
      <c r="T5022">
        <v>2.2469999999999999</v>
      </c>
      <c r="U5022">
        <v>3.242</v>
      </c>
    </row>
    <row r="5023" spans="1:21" x14ac:dyDescent="0.3">
      <c r="A5023" t="s">
        <v>146</v>
      </c>
      <c r="B5023" t="s">
        <v>191</v>
      </c>
      <c r="C5023" t="s">
        <v>231</v>
      </c>
      <c r="D5023">
        <v>10</v>
      </c>
      <c r="E5023">
        <v>1</v>
      </c>
      <c r="F5023">
        <v>20</v>
      </c>
      <c r="G5023">
        <v>5.7089999999999996</v>
      </c>
      <c r="H5023">
        <v>9</v>
      </c>
      <c r="I5023">
        <v>0.22500000000000001</v>
      </c>
      <c r="J5023">
        <v>1</v>
      </c>
      <c r="K5023">
        <v>1</v>
      </c>
      <c r="L5023">
        <v>1</v>
      </c>
      <c r="M5023">
        <v>1.5660000000000001</v>
      </c>
      <c r="N5023" t="e">
        <v>#N/A</v>
      </c>
      <c r="O5023" t="e">
        <v>#N/A</v>
      </c>
      <c r="P5023" t="e">
        <v>#N/A</v>
      </c>
      <c r="Q5023" t="e">
        <v>#N/A</v>
      </c>
      <c r="R5023" t="s">
        <v>231</v>
      </c>
      <c r="S5023">
        <v>1</v>
      </c>
      <c r="T5023">
        <v>6.0519999999999996</v>
      </c>
      <c r="U5023">
        <v>8.8350000000000009</v>
      </c>
    </row>
    <row r="5024" spans="1:21" x14ac:dyDescent="0.3">
      <c r="A5024" t="s">
        <v>146</v>
      </c>
      <c r="B5024" t="s">
        <v>190</v>
      </c>
      <c r="C5024" t="s">
        <v>230</v>
      </c>
      <c r="D5024">
        <v>35</v>
      </c>
      <c r="E5024">
        <v>1</v>
      </c>
      <c r="F5024">
        <v>88</v>
      </c>
      <c r="G5024">
        <v>9.0779999999999994</v>
      </c>
      <c r="H5024">
        <v>37</v>
      </c>
      <c r="I5024">
        <v>0.92500000000000004</v>
      </c>
      <c r="J5024">
        <v>0</v>
      </c>
      <c r="K5024">
        <v>0</v>
      </c>
      <c r="L5024">
        <v>1</v>
      </c>
      <c r="M5024">
        <v>1.2010000000000001</v>
      </c>
      <c r="N5024" t="e">
        <v>#N/A</v>
      </c>
      <c r="O5024" t="e">
        <v>#N/A</v>
      </c>
      <c r="P5024" t="e">
        <v>#N/A</v>
      </c>
      <c r="Q5024" t="e">
        <v>#N/A</v>
      </c>
      <c r="R5024" t="s">
        <v>230</v>
      </c>
      <c r="S5024">
        <v>1</v>
      </c>
      <c r="T5024">
        <v>1.5660000000000001</v>
      </c>
      <c r="U5024">
        <v>2.6429999999999998</v>
      </c>
    </row>
    <row r="5025" spans="1:21" x14ac:dyDescent="0.3">
      <c r="A5025" t="s">
        <v>146</v>
      </c>
      <c r="B5025" t="s">
        <v>174</v>
      </c>
      <c r="C5025" t="s">
        <v>214</v>
      </c>
      <c r="D5025">
        <v>17</v>
      </c>
      <c r="E5025">
        <v>1</v>
      </c>
      <c r="F5025">
        <v>89</v>
      </c>
      <c r="G5025">
        <v>6.5709999999999997</v>
      </c>
      <c r="H5025">
        <v>39</v>
      </c>
      <c r="I5025">
        <v>0.97499999999999998</v>
      </c>
      <c r="J5025">
        <v>0</v>
      </c>
      <c r="K5025">
        <v>0</v>
      </c>
      <c r="L5025">
        <v>1</v>
      </c>
      <c r="M5025">
        <v>1.081</v>
      </c>
      <c r="N5025" t="e">
        <v>#N/A</v>
      </c>
      <c r="O5025" t="e">
        <v>#N/A</v>
      </c>
      <c r="P5025" t="e">
        <v>#N/A</v>
      </c>
      <c r="Q5025" t="e">
        <v>#N/A</v>
      </c>
      <c r="R5025" t="s">
        <v>214</v>
      </c>
      <c r="S5025">
        <v>1</v>
      </c>
      <c r="T5025">
        <v>1.5920000000000001</v>
      </c>
      <c r="U5025">
        <v>2.78</v>
      </c>
    </row>
    <row r="5026" spans="1:21" x14ac:dyDescent="0.3">
      <c r="A5026" t="s">
        <v>146</v>
      </c>
      <c r="B5026" t="s">
        <v>183</v>
      </c>
      <c r="C5026" t="s">
        <v>223</v>
      </c>
      <c r="D5026">
        <v>11</v>
      </c>
      <c r="E5026">
        <v>1</v>
      </c>
      <c r="F5026">
        <v>23</v>
      </c>
      <c r="G5026">
        <v>8.8160000000000007</v>
      </c>
      <c r="H5026">
        <v>17</v>
      </c>
      <c r="I5026">
        <v>0.42499999999999999</v>
      </c>
      <c r="J5026">
        <v>1</v>
      </c>
      <c r="K5026">
        <v>0</v>
      </c>
      <c r="L5026">
        <v>0</v>
      </c>
      <c r="M5026">
        <v>1.081</v>
      </c>
      <c r="N5026" t="e">
        <v>#N/A</v>
      </c>
      <c r="O5026" t="e">
        <v>#N/A</v>
      </c>
      <c r="P5026" t="e">
        <v>#N/A</v>
      </c>
      <c r="Q5026" t="e">
        <v>#N/A</v>
      </c>
      <c r="R5026" t="s">
        <v>246</v>
      </c>
      <c r="S5026">
        <v>0</v>
      </c>
      <c r="T5026">
        <v>4.5609999999999999</v>
      </c>
      <c r="U5026">
        <v>5.6040000000000001</v>
      </c>
    </row>
    <row r="5027" spans="1:21" x14ac:dyDescent="0.3">
      <c r="A5027" t="s">
        <v>146</v>
      </c>
      <c r="B5027" t="s">
        <v>186</v>
      </c>
      <c r="C5027" t="s">
        <v>226</v>
      </c>
      <c r="D5027">
        <v>29</v>
      </c>
      <c r="E5027">
        <v>1</v>
      </c>
      <c r="F5027">
        <v>22</v>
      </c>
      <c r="G5027">
        <v>13.568</v>
      </c>
      <c r="H5027">
        <v>15</v>
      </c>
      <c r="I5027">
        <v>0.375</v>
      </c>
      <c r="J5027">
        <v>1</v>
      </c>
      <c r="K5027">
        <v>0</v>
      </c>
      <c r="L5027">
        <v>0</v>
      </c>
      <c r="M5027">
        <v>0.87</v>
      </c>
      <c r="N5027" t="e">
        <v>#N/A</v>
      </c>
      <c r="O5027" t="e">
        <v>#N/A</v>
      </c>
      <c r="P5027" t="e">
        <v>#N/A</v>
      </c>
      <c r="Q5027" t="e">
        <v>#N/A</v>
      </c>
      <c r="R5027" t="s">
        <v>246</v>
      </c>
      <c r="S5027">
        <v>0</v>
      </c>
      <c r="T5027">
        <v>1.966</v>
      </c>
      <c r="U5027">
        <v>3.6720000000000002</v>
      </c>
    </row>
    <row r="5028" spans="1:21" x14ac:dyDescent="0.3">
      <c r="A5028" t="s">
        <v>146</v>
      </c>
      <c r="B5028" t="s">
        <v>159</v>
      </c>
      <c r="C5028" t="s">
        <v>199</v>
      </c>
      <c r="D5028">
        <v>27</v>
      </c>
      <c r="E5028">
        <v>1</v>
      </c>
      <c r="F5028">
        <v>100</v>
      </c>
      <c r="G5028">
        <v>3.7949999999999999</v>
      </c>
      <c r="H5028">
        <v>40</v>
      </c>
      <c r="I5028">
        <v>1</v>
      </c>
      <c r="J5028">
        <v>0</v>
      </c>
      <c r="K5028">
        <v>0</v>
      </c>
      <c r="L5028">
        <v>1</v>
      </c>
      <c r="M5028">
        <v>2.1890000000000001</v>
      </c>
      <c r="N5028" t="e">
        <v>#N/A</v>
      </c>
      <c r="O5028" t="e">
        <v>#N/A</v>
      </c>
      <c r="P5028" t="e">
        <v>#N/A</v>
      </c>
      <c r="Q5028" t="e">
        <v>#N/A</v>
      </c>
      <c r="R5028" t="s">
        <v>199</v>
      </c>
      <c r="S5028">
        <v>1</v>
      </c>
      <c r="T5028">
        <v>1.8029999999999999</v>
      </c>
      <c r="U5028">
        <v>3.6539999999999999</v>
      </c>
    </row>
    <row r="5029" spans="1:21" x14ac:dyDescent="0.3">
      <c r="A5029" t="s">
        <v>146</v>
      </c>
      <c r="B5029" t="s">
        <v>163</v>
      </c>
      <c r="C5029" t="s">
        <v>203</v>
      </c>
      <c r="D5029">
        <v>37</v>
      </c>
      <c r="E5029">
        <v>1</v>
      </c>
      <c r="F5029">
        <v>19</v>
      </c>
      <c r="G5029">
        <v>2.972</v>
      </c>
      <c r="H5029">
        <v>7</v>
      </c>
      <c r="I5029">
        <v>0.17499999999999999</v>
      </c>
      <c r="J5029">
        <v>1</v>
      </c>
      <c r="K5029">
        <v>1</v>
      </c>
      <c r="L5029">
        <v>1</v>
      </c>
      <c r="M5029">
        <v>4.7519999999999998</v>
      </c>
      <c r="N5029" t="e">
        <v>#N/A</v>
      </c>
      <c r="O5029" t="e">
        <v>#N/A</v>
      </c>
      <c r="P5029" t="e">
        <v>#N/A</v>
      </c>
      <c r="Q5029" t="e">
        <v>#N/A</v>
      </c>
      <c r="R5029" t="s">
        <v>246</v>
      </c>
      <c r="S5029">
        <v>0</v>
      </c>
      <c r="T5029">
        <v>1.7669999999999999</v>
      </c>
      <c r="U5029">
        <v>2.7469999999999999</v>
      </c>
    </row>
    <row r="5030" spans="1:21" x14ac:dyDescent="0.3">
      <c r="A5030" t="s">
        <v>146</v>
      </c>
      <c r="B5030" t="s">
        <v>176</v>
      </c>
      <c r="C5030" t="s">
        <v>216</v>
      </c>
      <c r="D5030">
        <v>16</v>
      </c>
      <c r="E5030">
        <v>1</v>
      </c>
      <c r="F5030">
        <v>28</v>
      </c>
      <c r="G5030">
        <v>1.9670000000000001</v>
      </c>
      <c r="H5030">
        <v>27</v>
      </c>
      <c r="I5030">
        <v>0.67500000000000004</v>
      </c>
      <c r="J5030">
        <v>0</v>
      </c>
      <c r="K5030">
        <v>0</v>
      </c>
      <c r="L5030">
        <v>1</v>
      </c>
      <c r="M5030">
        <v>1.034</v>
      </c>
      <c r="N5030" t="e">
        <v>#N/A</v>
      </c>
      <c r="O5030" t="e">
        <v>#N/A</v>
      </c>
      <c r="P5030" t="e">
        <v>#N/A</v>
      </c>
      <c r="Q5030" t="e">
        <v>#N/A</v>
      </c>
      <c r="R5030" t="s">
        <v>216</v>
      </c>
      <c r="S5030">
        <v>1</v>
      </c>
      <c r="T5030">
        <v>1.85</v>
      </c>
      <c r="U5030">
        <v>4.6079999999999997</v>
      </c>
    </row>
    <row r="5031" spans="1:21" x14ac:dyDescent="0.3">
      <c r="A5031" t="s">
        <v>146</v>
      </c>
      <c r="B5031" t="s">
        <v>157</v>
      </c>
      <c r="C5031" t="s">
        <v>197</v>
      </c>
      <c r="D5031">
        <v>18</v>
      </c>
      <c r="E5031">
        <v>1</v>
      </c>
      <c r="F5031">
        <v>89</v>
      </c>
      <c r="G5031">
        <v>11.696999999999999</v>
      </c>
      <c r="H5031">
        <v>38</v>
      </c>
      <c r="I5031">
        <v>0.95</v>
      </c>
      <c r="J5031">
        <v>0</v>
      </c>
      <c r="K5031">
        <v>1</v>
      </c>
      <c r="L5031">
        <v>0</v>
      </c>
      <c r="M5031">
        <v>0.98699999999999999</v>
      </c>
      <c r="N5031" t="e">
        <v>#N/A</v>
      </c>
      <c r="O5031" t="e">
        <v>#N/A</v>
      </c>
      <c r="P5031" t="e">
        <v>#N/A</v>
      </c>
      <c r="Q5031" t="e">
        <v>#N/A</v>
      </c>
      <c r="R5031" t="s">
        <v>197</v>
      </c>
      <c r="S5031">
        <v>1</v>
      </c>
      <c r="T5031">
        <v>4.7699999999999996</v>
      </c>
      <c r="U5031">
        <v>5.8079999999999998</v>
      </c>
    </row>
    <row r="5032" spans="1:21" x14ac:dyDescent="0.3">
      <c r="A5032" t="s">
        <v>146</v>
      </c>
      <c r="B5032" t="s">
        <v>178</v>
      </c>
      <c r="C5032" t="s">
        <v>218</v>
      </c>
      <c r="D5032">
        <v>23</v>
      </c>
      <c r="E5032">
        <v>1</v>
      </c>
      <c r="F5032">
        <v>23</v>
      </c>
      <c r="G5032">
        <v>1.643</v>
      </c>
      <c r="H5032">
        <v>20</v>
      </c>
      <c r="I5032">
        <v>0.5</v>
      </c>
      <c r="J5032">
        <v>1</v>
      </c>
      <c r="K5032">
        <v>1</v>
      </c>
      <c r="L5032">
        <v>1</v>
      </c>
      <c r="M5032">
        <v>0.81299999999999994</v>
      </c>
      <c r="N5032" t="e">
        <v>#N/A</v>
      </c>
      <c r="O5032" t="e">
        <v>#N/A</v>
      </c>
      <c r="P5032" t="e">
        <v>#N/A</v>
      </c>
      <c r="Q5032" t="e">
        <v>#N/A</v>
      </c>
      <c r="R5032" t="s">
        <v>246</v>
      </c>
      <c r="S5032">
        <v>0</v>
      </c>
      <c r="T5032">
        <v>1.9510000000000001</v>
      </c>
      <c r="U5032">
        <v>2.9609999999999999</v>
      </c>
    </row>
    <row r="5033" spans="1:21" x14ac:dyDescent="0.3">
      <c r="A5033" t="s">
        <v>146</v>
      </c>
      <c r="B5033" t="s">
        <v>166</v>
      </c>
      <c r="C5033" t="s">
        <v>206</v>
      </c>
      <c r="D5033">
        <v>22</v>
      </c>
      <c r="E5033">
        <v>1</v>
      </c>
      <c r="F5033">
        <v>22</v>
      </c>
      <c r="G5033">
        <v>16.236000000000001</v>
      </c>
      <c r="H5033">
        <v>16</v>
      </c>
      <c r="I5033">
        <v>0.4</v>
      </c>
      <c r="J5033">
        <v>1</v>
      </c>
      <c r="K5033">
        <v>1</v>
      </c>
      <c r="L5033">
        <v>1</v>
      </c>
      <c r="M5033">
        <v>1.177</v>
      </c>
      <c r="N5033" t="e">
        <v>#N/A</v>
      </c>
      <c r="O5033" t="e">
        <v>#N/A</v>
      </c>
      <c r="P5033" t="e">
        <v>#N/A</v>
      </c>
      <c r="Q5033" t="e">
        <v>#N/A</v>
      </c>
      <c r="R5033" t="s">
        <v>246</v>
      </c>
      <c r="S5033">
        <v>0</v>
      </c>
      <c r="T5033">
        <v>1.5289999999999999</v>
      </c>
      <c r="U5033">
        <v>2.8929999999999998</v>
      </c>
    </row>
    <row r="5034" spans="1:21" x14ac:dyDescent="0.3">
      <c r="A5034" t="s">
        <v>146</v>
      </c>
      <c r="B5034" t="s">
        <v>172</v>
      </c>
      <c r="C5034" t="s">
        <v>212</v>
      </c>
      <c r="D5034">
        <v>33</v>
      </c>
      <c r="E5034">
        <v>1</v>
      </c>
      <c r="F5034">
        <v>85</v>
      </c>
      <c r="G5034">
        <v>11.102</v>
      </c>
      <c r="H5034">
        <v>36</v>
      </c>
      <c r="I5034">
        <v>0.9</v>
      </c>
      <c r="J5034">
        <v>0</v>
      </c>
      <c r="K5034">
        <v>0</v>
      </c>
      <c r="L5034">
        <v>1</v>
      </c>
      <c r="M5034">
        <v>1.8979999999999999</v>
      </c>
      <c r="N5034" t="e">
        <v>#N/A</v>
      </c>
      <c r="O5034" t="e">
        <v>#N/A</v>
      </c>
      <c r="P5034" t="e">
        <v>#N/A</v>
      </c>
      <c r="Q5034" t="e">
        <v>#N/A</v>
      </c>
      <c r="R5034" t="s">
        <v>212</v>
      </c>
      <c r="S5034">
        <v>1</v>
      </c>
      <c r="T5034">
        <v>2.956</v>
      </c>
      <c r="U5034">
        <v>4.1070000000000002</v>
      </c>
    </row>
    <row r="5035" spans="1:21" x14ac:dyDescent="0.3">
      <c r="A5035" t="s">
        <v>146</v>
      </c>
      <c r="B5035" t="s">
        <v>182</v>
      </c>
      <c r="C5035" t="s">
        <v>222</v>
      </c>
      <c r="D5035">
        <v>19</v>
      </c>
      <c r="E5035">
        <v>1</v>
      </c>
      <c r="F5035">
        <v>21</v>
      </c>
      <c r="G5035">
        <v>1.944</v>
      </c>
      <c r="H5035">
        <v>13</v>
      </c>
      <c r="I5035">
        <v>0.32500000000000001</v>
      </c>
      <c r="J5035">
        <v>1</v>
      </c>
      <c r="K5035">
        <v>1</v>
      </c>
      <c r="L5035">
        <v>1</v>
      </c>
      <c r="M5035">
        <v>0.73299999999999998</v>
      </c>
      <c r="N5035" t="e">
        <v>#N/A</v>
      </c>
      <c r="O5035" t="e">
        <v>#N/A</v>
      </c>
      <c r="P5035" t="e">
        <v>#N/A</v>
      </c>
      <c r="Q5035" t="e">
        <v>#N/A</v>
      </c>
      <c r="R5035" t="s">
        <v>246</v>
      </c>
      <c r="S5035">
        <v>0</v>
      </c>
      <c r="T5035">
        <v>8.3179999999999996</v>
      </c>
      <c r="U5035">
        <v>9.2569999999999997</v>
      </c>
    </row>
    <row r="5036" spans="1:21" x14ac:dyDescent="0.3">
      <c r="A5036" t="s">
        <v>146</v>
      </c>
      <c r="B5036" t="s">
        <v>165</v>
      </c>
      <c r="C5036" t="s">
        <v>205</v>
      </c>
      <c r="D5036">
        <v>15</v>
      </c>
      <c r="E5036">
        <v>1</v>
      </c>
      <c r="F5036">
        <v>19</v>
      </c>
      <c r="G5036">
        <v>5.9770000000000003</v>
      </c>
      <c r="H5036">
        <v>8</v>
      </c>
      <c r="I5036">
        <v>0.2</v>
      </c>
      <c r="J5036">
        <v>1</v>
      </c>
      <c r="K5036">
        <v>1</v>
      </c>
      <c r="L5036">
        <v>1</v>
      </c>
      <c r="M5036">
        <v>0.70899999999999996</v>
      </c>
      <c r="N5036" t="e">
        <v>#N/A</v>
      </c>
      <c r="O5036" t="e">
        <v>#N/A</v>
      </c>
      <c r="P5036" t="e">
        <v>#N/A</v>
      </c>
      <c r="Q5036" t="e">
        <v>#N/A</v>
      </c>
      <c r="R5036" t="s">
        <v>246</v>
      </c>
      <c r="S5036">
        <v>0</v>
      </c>
      <c r="T5036">
        <v>1.8280000000000001</v>
      </c>
      <c r="U5036">
        <v>3.7949999999999999</v>
      </c>
    </row>
    <row r="5037" spans="1:21" x14ac:dyDescent="0.3">
      <c r="A5037" t="s">
        <v>146</v>
      </c>
      <c r="B5037" t="s">
        <v>179</v>
      </c>
      <c r="C5037" t="s">
        <v>219</v>
      </c>
      <c r="D5037">
        <v>4</v>
      </c>
      <c r="E5037">
        <v>1</v>
      </c>
      <c r="F5037">
        <v>24</v>
      </c>
      <c r="G5037">
        <v>3.9609999999999999</v>
      </c>
      <c r="H5037">
        <v>21</v>
      </c>
      <c r="I5037">
        <v>0.52500000000000002</v>
      </c>
      <c r="J5037">
        <v>0</v>
      </c>
      <c r="K5037">
        <v>1</v>
      </c>
      <c r="L5037">
        <v>0</v>
      </c>
      <c r="M5037">
        <v>1.0349999999999999</v>
      </c>
      <c r="N5037" t="e">
        <v>#N/A</v>
      </c>
      <c r="O5037" t="e">
        <v>#N/A</v>
      </c>
      <c r="P5037" t="e">
        <v>#N/A</v>
      </c>
      <c r="Q5037" t="e">
        <v>#N/A</v>
      </c>
      <c r="R5037" t="s">
        <v>219</v>
      </c>
      <c r="S5037">
        <v>1</v>
      </c>
      <c r="T5037">
        <v>4.0739999999999998</v>
      </c>
      <c r="U5037">
        <v>7.4770000000000003</v>
      </c>
    </row>
    <row r="5038" spans="1:21" x14ac:dyDescent="0.3">
      <c r="A5038" t="s">
        <v>146</v>
      </c>
      <c r="B5038" t="s">
        <v>189</v>
      </c>
      <c r="C5038" t="s">
        <v>229</v>
      </c>
      <c r="D5038">
        <v>31</v>
      </c>
      <c r="E5038">
        <v>1</v>
      </c>
      <c r="F5038">
        <v>75</v>
      </c>
      <c r="G5038">
        <v>15.146000000000001</v>
      </c>
      <c r="H5038">
        <v>29</v>
      </c>
      <c r="I5038">
        <v>0.72499999999999998</v>
      </c>
      <c r="J5038">
        <v>0</v>
      </c>
      <c r="K5038">
        <v>1</v>
      </c>
      <c r="L5038">
        <v>0</v>
      </c>
      <c r="M5038">
        <v>0.85199999999999998</v>
      </c>
      <c r="N5038" t="e">
        <v>#N/A</v>
      </c>
      <c r="O5038" t="e">
        <v>#N/A</v>
      </c>
      <c r="P5038" t="e">
        <v>#N/A</v>
      </c>
      <c r="Q5038" t="e">
        <v>#N/A</v>
      </c>
      <c r="R5038" t="s">
        <v>229</v>
      </c>
      <c r="S5038">
        <v>1</v>
      </c>
      <c r="T5038">
        <v>2.3140000000000001</v>
      </c>
      <c r="U5038">
        <v>3.7429999999999999</v>
      </c>
    </row>
    <row r="5039" spans="1:21" x14ac:dyDescent="0.3">
      <c r="A5039" t="s">
        <v>146</v>
      </c>
      <c r="B5039" t="s">
        <v>194</v>
      </c>
      <c r="C5039" t="s">
        <v>234</v>
      </c>
      <c r="D5039">
        <v>36</v>
      </c>
      <c r="E5039">
        <v>1</v>
      </c>
      <c r="F5039">
        <v>18</v>
      </c>
      <c r="G5039">
        <v>2.0790000000000002</v>
      </c>
      <c r="H5039">
        <v>6</v>
      </c>
      <c r="I5039">
        <v>0.15</v>
      </c>
      <c r="J5039">
        <v>1</v>
      </c>
      <c r="K5039">
        <v>0</v>
      </c>
      <c r="L5039">
        <v>0</v>
      </c>
      <c r="M5039">
        <v>0.77300000000000002</v>
      </c>
      <c r="N5039" t="e">
        <v>#N/A</v>
      </c>
      <c r="O5039" t="e">
        <v>#N/A</v>
      </c>
      <c r="P5039" t="e">
        <v>#N/A</v>
      </c>
      <c r="Q5039" t="e">
        <v>#N/A</v>
      </c>
      <c r="R5039" t="s">
        <v>246</v>
      </c>
      <c r="S5039">
        <v>0</v>
      </c>
      <c r="T5039">
        <v>2.44</v>
      </c>
      <c r="U5039">
        <v>3.5179999999999998</v>
      </c>
    </row>
    <row r="5040" spans="1:21" x14ac:dyDescent="0.3">
      <c r="A5040" t="s">
        <v>146</v>
      </c>
      <c r="B5040" t="s">
        <v>169</v>
      </c>
      <c r="C5040" t="s">
        <v>209</v>
      </c>
      <c r="D5040">
        <v>34</v>
      </c>
      <c r="E5040">
        <v>1</v>
      </c>
      <c r="F5040">
        <v>80</v>
      </c>
      <c r="G5040">
        <v>8.3829999999999991</v>
      </c>
      <c r="H5040">
        <v>30</v>
      </c>
      <c r="I5040">
        <v>0.75</v>
      </c>
      <c r="J5040">
        <v>0</v>
      </c>
      <c r="K5040">
        <v>0</v>
      </c>
      <c r="L5040">
        <v>1</v>
      </c>
      <c r="M5040">
        <v>2.165</v>
      </c>
      <c r="N5040" t="e">
        <v>#N/A</v>
      </c>
      <c r="O5040" t="e">
        <v>#N/A</v>
      </c>
      <c r="P5040" t="e">
        <v>#N/A</v>
      </c>
      <c r="Q5040" t="e">
        <v>#N/A</v>
      </c>
      <c r="R5040" t="s">
        <v>209</v>
      </c>
      <c r="S5040">
        <v>1</v>
      </c>
      <c r="T5040">
        <v>1.86</v>
      </c>
      <c r="U5040">
        <v>3.0390000000000001</v>
      </c>
    </row>
    <row r="5041" spans="1:21" x14ac:dyDescent="0.3">
      <c r="A5041" t="s">
        <v>146</v>
      </c>
      <c r="B5041" t="s">
        <v>193</v>
      </c>
      <c r="C5041" t="s">
        <v>233</v>
      </c>
      <c r="D5041">
        <v>13</v>
      </c>
      <c r="E5041">
        <v>1</v>
      </c>
      <c r="F5041">
        <v>27</v>
      </c>
      <c r="G5041">
        <v>4.0170000000000003</v>
      </c>
      <c r="H5041">
        <v>26</v>
      </c>
      <c r="I5041">
        <v>0.65</v>
      </c>
      <c r="J5041">
        <v>0</v>
      </c>
      <c r="K5041">
        <v>1</v>
      </c>
      <c r="L5041">
        <v>0</v>
      </c>
      <c r="M5041">
        <v>0.71699999999999997</v>
      </c>
      <c r="N5041" t="e">
        <v>#N/A</v>
      </c>
      <c r="O5041" t="e">
        <v>#N/A</v>
      </c>
      <c r="P5041" t="e">
        <v>#N/A</v>
      </c>
      <c r="Q5041" t="e">
        <v>#N/A</v>
      </c>
      <c r="R5041" t="s">
        <v>233</v>
      </c>
      <c r="S5041">
        <v>1</v>
      </c>
      <c r="T5041">
        <v>5.2720000000000002</v>
      </c>
      <c r="U5041">
        <v>6.3490000000000002</v>
      </c>
    </row>
    <row r="5042" spans="1:21" x14ac:dyDescent="0.3">
      <c r="A5042" t="s">
        <v>147</v>
      </c>
      <c r="B5042" t="s">
        <v>163</v>
      </c>
      <c r="C5042" t="s">
        <v>203</v>
      </c>
      <c r="D5042">
        <v>38</v>
      </c>
      <c r="E5042">
        <v>1</v>
      </c>
      <c r="F5042">
        <v>52</v>
      </c>
      <c r="G5042">
        <v>1.478</v>
      </c>
      <c r="H5042">
        <v>15</v>
      </c>
      <c r="I5042">
        <v>0.375</v>
      </c>
      <c r="J5042">
        <v>0</v>
      </c>
      <c r="K5042">
        <v>1</v>
      </c>
      <c r="L5042">
        <v>0</v>
      </c>
      <c r="M5042">
        <v>0.64800000000000002</v>
      </c>
      <c r="N5042" t="e">
        <v>#N/A</v>
      </c>
      <c r="O5042" t="e">
        <v>#N/A</v>
      </c>
      <c r="P5042" t="e">
        <v>#N/A</v>
      </c>
      <c r="Q5042" t="e">
        <v>#N/A</v>
      </c>
      <c r="R5042" t="s">
        <v>1134</v>
      </c>
      <c r="S5042">
        <v>0</v>
      </c>
      <c r="T5042">
        <v>6.1120000000000001</v>
      </c>
      <c r="U5042">
        <v>8.0540000000000003</v>
      </c>
    </row>
    <row r="5043" spans="1:21" x14ac:dyDescent="0.3">
      <c r="A5043" t="s">
        <v>147</v>
      </c>
      <c r="B5043" t="s">
        <v>186</v>
      </c>
      <c r="C5043" t="s">
        <v>226</v>
      </c>
      <c r="D5043">
        <v>18</v>
      </c>
      <c r="E5043">
        <v>1</v>
      </c>
      <c r="F5043">
        <v>27</v>
      </c>
      <c r="G5043">
        <v>1.4279999999999999</v>
      </c>
      <c r="H5043">
        <v>3</v>
      </c>
      <c r="I5043">
        <v>7.4999999999999997E-2</v>
      </c>
      <c r="J5043">
        <v>0</v>
      </c>
      <c r="K5043">
        <v>1</v>
      </c>
      <c r="L5043">
        <v>0</v>
      </c>
      <c r="M5043">
        <v>0.67100000000000004</v>
      </c>
      <c r="N5043" t="e">
        <v>#N/A</v>
      </c>
      <c r="O5043" t="e">
        <v>#N/A</v>
      </c>
      <c r="P5043" t="e">
        <v>#N/A</v>
      </c>
      <c r="Q5043" t="e">
        <v>#N/A</v>
      </c>
      <c r="R5043" t="s">
        <v>510</v>
      </c>
      <c r="S5043">
        <v>0</v>
      </c>
      <c r="T5043">
        <v>2.569</v>
      </c>
      <c r="U5043">
        <v>4.2910000000000004</v>
      </c>
    </row>
    <row r="5044" spans="1:21" x14ac:dyDescent="0.3">
      <c r="A5044" t="s">
        <v>147</v>
      </c>
      <c r="B5044" t="s">
        <v>164</v>
      </c>
      <c r="C5044" t="s">
        <v>204</v>
      </c>
      <c r="D5044">
        <v>26</v>
      </c>
      <c r="E5044">
        <v>1</v>
      </c>
      <c r="F5044">
        <v>68</v>
      </c>
      <c r="G5044">
        <v>1.3620000000000001</v>
      </c>
      <c r="H5044">
        <v>33</v>
      </c>
      <c r="I5044">
        <v>0.82499999999999996</v>
      </c>
      <c r="J5044">
        <v>1</v>
      </c>
      <c r="K5044">
        <v>1</v>
      </c>
      <c r="L5044">
        <v>1</v>
      </c>
      <c r="M5044">
        <v>0.63500000000000001</v>
      </c>
      <c r="N5044" t="e">
        <v>#N/A</v>
      </c>
      <c r="O5044" t="e">
        <v>#N/A</v>
      </c>
      <c r="P5044" t="e">
        <v>#N/A</v>
      </c>
      <c r="Q5044" t="e">
        <v>#N/A</v>
      </c>
      <c r="R5044" t="s">
        <v>323</v>
      </c>
      <c r="S5044">
        <v>0</v>
      </c>
      <c r="T5044">
        <v>1.2789999999999999</v>
      </c>
      <c r="U5044">
        <v>2.8540000000000001</v>
      </c>
    </row>
    <row r="5045" spans="1:21" x14ac:dyDescent="0.3">
      <c r="A5045" t="s">
        <v>147</v>
      </c>
      <c r="B5045" t="s">
        <v>187</v>
      </c>
      <c r="C5045" t="s">
        <v>227</v>
      </c>
      <c r="D5045">
        <v>10</v>
      </c>
      <c r="E5045">
        <v>1</v>
      </c>
      <c r="F5045">
        <v>65</v>
      </c>
      <c r="G5045">
        <v>1.611</v>
      </c>
      <c r="H5045">
        <v>27</v>
      </c>
      <c r="I5045">
        <v>0.67500000000000004</v>
      </c>
      <c r="J5045">
        <v>1</v>
      </c>
      <c r="K5045">
        <v>1</v>
      </c>
      <c r="L5045">
        <v>1</v>
      </c>
      <c r="M5045">
        <v>0.64200000000000002</v>
      </c>
      <c r="N5045" t="e">
        <v>#N/A</v>
      </c>
      <c r="O5045" t="e">
        <v>#N/A</v>
      </c>
      <c r="P5045" t="e">
        <v>#N/A</v>
      </c>
      <c r="Q5045" t="e">
        <v>#N/A</v>
      </c>
      <c r="R5045" t="s">
        <v>362</v>
      </c>
      <c r="S5045">
        <v>0</v>
      </c>
      <c r="T5045">
        <v>2.2320000000000002</v>
      </c>
      <c r="U5045">
        <v>3.68</v>
      </c>
    </row>
    <row r="5046" spans="1:21" x14ac:dyDescent="0.3">
      <c r="A5046" t="s">
        <v>147</v>
      </c>
      <c r="B5046" t="s">
        <v>175</v>
      </c>
      <c r="C5046" t="s">
        <v>215</v>
      </c>
      <c r="D5046">
        <v>13</v>
      </c>
      <c r="E5046">
        <v>1</v>
      </c>
      <c r="F5046">
        <v>62</v>
      </c>
      <c r="G5046">
        <v>1.444</v>
      </c>
      <c r="H5046">
        <v>21</v>
      </c>
      <c r="I5046">
        <v>0.52500000000000002</v>
      </c>
      <c r="J5046">
        <v>1</v>
      </c>
      <c r="K5046">
        <v>0</v>
      </c>
      <c r="L5046">
        <v>0</v>
      </c>
      <c r="M5046">
        <v>0.58699999999999997</v>
      </c>
      <c r="N5046" t="e">
        <v>#N/A</v>
      </c>
      <c r="O5046" t="e">
        <v>#N/A</v>
      </c>
      <c r="P5046" t="e">
        <v>#N/A</v>
      </c>
      <c r="Q5046" t="e">
        <v>#N/A</v>
      </c>
      <c r="R5046" t="s">
        <v>1135</v>
      </c>
      <c r="S5046">
        <v>0</v>
      </c>
      <c r="T5046">
        <v>2.722</v>
      </c>
      <c r="U5046">
        <v>3.8279999999999998</v>
      </c>
    </row>
    <row r="5047" spans="1:21" x14ac:dyDescent="0.3">
      <c r="A5047" t="s">
        <v>147</v>
      </c>
      <c r="B5047" t="s">
        <v>194</v>
      </c>
      <c r="C5047" t="s">
        <v>234</v>
      </c>
      <c r="D5047">
        <v>22</v>
      </c>
      <c r="E5047">
        <v>1</v>
      </c>
      <c r="F5047">
        <v>24</v>
      </c>
      <c r="G5047">
        <v>2.2770000000000001</v>
      </c>
      <c r="H5047">
        <v>1</v>
      </c>
      <c r="I5047">
        <v>2.5000000000000001E-2</v>
      </c>
      <c r="J5047">
        <v>0</v>
      </c>
      <c r="K5047">
        <v>0</v>
      </c>
      <c r="L5047">
        <v>1</v>
      </c>
      <c r="M5047">
        <v>5.6020000000000003</v>
      </c>
      <c r="N5047" t="e">
        <v>#N/A</v>
      </c>
      <c r="O5047" t="e">
        <v>#N/A</v>
      </c>
      <c r="P5047" t="e">
        <v>#N/A</v>
      </c>
      <c r="Q5047" t="e">
        <v>#N/A</v>
      </c>
      <c r="R5047" t="s">
        <v>193</v>
      </c>
      <c r="S5047">
        <v>0</v>
      </c>
      <c r="T5047">
        <v>1.8280000000000001</v>
      </c>
      <c r="U5047">
        <v>3.48</v>
      </c>
    </row>
    <row r="5048" spans="1:21" x14ac:dyDescent="0.3">
      <c r="A5048" t="s">
        <v>147</v>
      </c>
      <c r="B5048" t="s">
        <v>170</v>
      </c>
      <c r="C5048" t="s">
        <v>210</v>
      </c>
      <c r="D5048">
        <v>30</v>
      </c>
      <c r="E5048">
        <v>1</v>
      </c>
      <c r="F5048">
        <v>33</v>
      </c>
      <c r="G5048">
        <v>2.8260000000000001</v>
      </c>
      <c r="H5048">
        <v>6</v>
      </c>
      <c r="I5048">
        <v>0.15</v>
      </c>
      <c r="J5048">
        <v>0</v>
      </c>
      <c r="K5048">
        <v>0</v>
      </c>
      <c r="L5048">
        <v>1</v>
      </c>
      <c r="M5048">
        <v>0.67200000000000004</v>
      </c>
      <c r="N5048" t="e">
        <v>#N/A</v>
      </c>
      <c r="O5048" t="e">
        <v>#N/A</v>
      </c>
      <c r="P5048" t="e">
        <v>#N/A</v>
      </c>
      <c r="Q5048" t="e">
        <v>#N/A</v>
      </c>
      <c r="R5048" t="s">
        <v>233</v>
      </c>
      <c r="S5048">
        <v>0</v>
      </c>
      <c r="T5048">
        <v>1.403</v>
      </c>
      <c r="U5048">
        <v>3.024</v>
      </c>
    </row>
    <row r="5049" spans="1:21" x14ac:dyDescent="0.3">
      <c r="A5049" t="s">
        <v>147</v>
      </c>
      <c r="B5049" t="s">
        <v>192</v>
      </c>
      <c r="C5049" t="s">
        <v>232</v>
      </c>
      <c r="D5049">
        <v>32</v>
      </c>
      <c r="E5049">
        <v>1</v>
      </c>
      <c r="F5049">
        <v>38</v>
      </c>
      <c r="G5049">
        <v>1.335</v>
      </c>
      <c r="H5049">
        <v>11</v>
      </c>
      <c r="I5049">
        <v>0.27500000000000002</v>
      </c>
      <c r="J5049">
        <v>0</v>
      </c>
      <c r="K5049">
        <v>0</v>
      </c>
      <c r="L5049">
        <v>1</v>
      </c>
      <c r="M5049">
        <v>1.1910000000000001</v>
      </c>
      <c r="N5049" t="e">
        <v>#N/A</v>
      </c>
      <c r="O5049" t="e">
        <v>#N/A</v>
      </c>
      <c r="P5049" t="e">
        <v>#N/A</v>
      </c>
      <c r="Q5049" t="e">
        <v>#N/A</v>
      </c>
      <c r="R5049" t="s">
        <v>1136</v>
      </c>
      <c r="S5049">
        <v>0</v>
      </c>
      <c r="T5049">
        <v>44.988</v>
      </c>
      <c r="U5049">
        <v>48.982999999999997</v>
      </c>
    </row>
    <row r="5050" spans="1:21" x14ac:dyDescent="0.3">
      <c r="A5050" t="s">
        <v>147</v>
      </c>
      <c r="B5050" t="s">
        <v>166</v>
      </c>
      <c r="C5050" t="s">
        <v>206</v>
      </c>
      <c r="D5050">
        <v>11</v>
      </c>
      <c r="E5050">
        <v>1</v>
      </c>
      <c r="F5050">
        <v>80</v>
      </c>
      <c r="G5050">
        <v>1.8149999999999999</v>
      </c>
      <c r="H5050">
        <v>36</v>
      </c>
      <c r="I5050">
        <v>0.9</v>
      </c>
      <c r="J5050">
        <v>1</v>
      </c>
      <c r="K5050">
        <v>1</v>
      </c>
      <c r="L5050">
        <v>1</v>
      </c>
      <c r="M5050">
        <v>0.97499999999999998</v>
      </c>
      <c r="N5050" t="e">
        <v>#N/A</v>
      </c>
      <c r="O5050" t="e">
        <v>#N/A</v>
      </c>
      <c r="P5050" t="e">
        <v>#N/A</v>
      </c>
      <c r="Q5050" t="e">
        <v>#N/A</v>
      </c>
      <c r="R5050" t="s">
        <v>233</v>
      </c>
      <c r="S5050">
        <v>0</v>
      </c>
      <c r="T5050">
        <v>2.0350000000000001</v>
      </c>
      <c r="U5050">
        <v>3.3069999999999999</v>
      </c>
    </row>
    <row r="5051" spans="1:21" x14ac:dyDescent="0.3">
      <c r="A5051" t="s">
        <v>147</v>
      </c>
      <c r="B5051" t="s">
        <v>176</v>
      </c>
      <c r="C5051" t="s">
        <v>216</v>
      </c>
      <c r="D5051">
        <v>6</v>
      </c>
      <c r="E5051">
        <v>1</v>
      </c>
      <c r="F5051">
        <v>37</v>
      </c>
      <c r="G5051">
        <v>1.4379999999999999</v>
      </c>
      <c r="H5051">
        <v>10</v>
      </c>
      <c r="I5051">
        <v>0.25</v>
      </c>
      <c r="J5051">
        <v>0</v>
      </c>
      <c r="K5051">
        <v>1</v>
      </c>
      <c r="L5051">
        <v>0</v>
      </c>
      <c r="M5051">
        <v>0.52700000000000002</v>
      </c>
      <c r="N5051" t="e">
        <v>#N/A</v>
      </c>
      <c r="O5051" t="e">
        <v>#N/A</v>
      </c>
      <c r="P5051" t="e">
        <v>#N/A</v>
      </c>
      <c r="Q5051" t="e">
        <v>#N/A</v>
      </c>
      <c r="R5051" t="s">
        <v>193</v>
      </c>
      <c r="S5051">
        <v>0</v>
      </c>
      <c r="T5051">
        <v>1.6839999999999999</v>
      </c>
      <c r="U5051">
        <v>3.5430000000000001</v>
      </c>
    </row>
    <row r="5052" spans="1:21" x14ac:dyDescent="0.3">
      <c r="A5052" t="s">
        <v>147</v>
      </c>
      <c r="B5052" t="s">
        <v>177</v>
      </c>
      <c r="C5052" t="s">
        <v>217</v>
      </c>
      <c r="D5052">
        <v>4</v>
      </c>
      <c r="E5052">
        <v>1</v>
      </c>
      <c r="F5052">
        <v>35</v>
      </c>
      <c r="G5052">
        <v>1.754</v>
      </c>
      <c r="H5052">
        <v>8</v>
      </c>
      <c r="I5052">
        <v>0.2</v>
      </c>
      <c r="J5052">
        <v>0</v>
      </c>
      <c r="K5052">
        <v>0</v>
      </c>
      <c r="L5052">
        <v>1</v>
      </c>
      <c r="M5052">
        <v>0.74199999999999999</v>
      </c>
      <c r="N5052" t="e">
        <v>#N/A</v>
      </c>
      <c r="O5052" t="e">
        <v>#N/A</v>
      </c>
      <c r="P5052" t="e">
        <v>#N/A</v>
      </c>
      <c r="Q5052" t="e">
        <v>#N/A</v>
      </c>
      <c r="R5052" t="s">
        <v>176</v>
      </c>
      <c r="S5052">
        <v>0</v>
      </c>
      <c r="T5052">
        <v>1.946</v>
      </c>
      <c r="U5052">
        <v>2.819</v>
      </c>
    </row>
    <row r="5053" spans="1:21" x14ac:dyDescent="0.3">
      <c r="A5053" t="s">
        <v>147</v>
      </c>
      <c r="B5053" t="s">
        <v>159</v>
      </c>
      <c r="C5053" t="s">
        <v>199</v>
      </c>
      <c r="D5053">
        <v>35</v>
      </c>
      <c r="E5053">
        <v>1</v>
      </c>
      <c r="F5053">
        <v>55</v>
      </c>
      <c r="G5053">
        <v>1.4139999999999999</v>
      </c>
      <c r="H5053">
        <v>17</v>
      </c>
      <c r="I5053">
        <v>0.42499999999999999</v>
      </c>
      <c r="J5053">
        <v>0</v>
      </c>
      <c r="K5053">
        <v>1</v>
      </c>
      <c r="L5053">
        <v>0</v>
      </c>
      <c r="M5053">
        <v>0.60699999999999998</v>
      </c>
      <c r="N5053" t="e">
        <v>#N/A</v>
      </c>
      <c r="O5053" t="e">
        <v>#N/A</v>
      </c>
      <c r="P5053" t="e">
        <v>#N/A</v>
      </c>
      <c r="Q5053" t="e">
        <v>#N/A</v>
      </c>
      <c r="R5053" t="s">
        <v>1136</v>
      </c>
      <c r="S5053">
        <v>0</v>
      </c>
      <c r="T5053">
        <v>3.831</v>
      </c>
      <c r="U5053">
        <v>7.4109999999999996</v>
      </c>
    </row>
    <row r="5054" spans="1:21" x14ac:dyDescent="0.3">
      <c r="A5054" t="s">
        <v>147</v>
      </c>
      <c r="B5054" t="s">
        <v>180</v>
      </c>
      <c r="C5054" t="s">
        <v>220</v>
      </c>
      <c r="D5054">
        <v>5</v>
      </c>
      <c r="E5054">
        <v>1</v>
      </c>
      <c r="F5054">
        <v>29</v>
      </c>
      <c r="G5054">
        <v>1.859</v>
      </c>
      <c r="H5054">
        <v>4</v>
      </c>
      <c r="I5054">
        <v>0.1</v>
      </c>
      <c r="J5054">
        <v>0</v>
      </c>
      <c r="K5054">
        <v>0</v>
      </c>
      <c r="L5054">
        <v>1</v>
      </c>
      <c r="M5054">
        <v>0.78300000000000003</v>
      </c>
      <c r="N5054" t="e">
        <v>#N/A</v>
      </c>
      <c r="O5054" t="e">
        <v>#N/A</v>
      </c>
      <c r="P5054" t="e">
        <v>#N/A</v>
      </c>
      <c r="Q5054" t="e">
        <v>#N/A</v>
      </c>
      <c r="R5054" t="s">
        <v>454</v>
      </c>
      <c r="S5054">
        <v>0</v>
      </c>
      <c r="T5054">
        <v>1.7549999999999999</v>
      </c>
      <c r="U5054">
        <v>2.6440000000000001</v>
      </c>
    </row>
    <row r="5055" spans="1:21" x14ac:dyDescent="0.3">
      <c r="A5055" t="s">
        <v>147</v>
      </c>
      <c r="B5055" t="s">
        <v>178</v>
      </c>
      <c r="C5055" t="s">
        <v>218</v>
      </c>
      <c r="D5055">
        <v>29</v>
      </c>
      <c r="E5055">
        <v>1</v>
      </c>
      <c r="F5055">
        <v>38</v>
      </c>
      <c r="G5055">
        <v>1.794</v>
      </c>
      <c r="H5055">
        <v>12</v>
      </c>
      <c r="I5055">
        <v>0.3</v>
      </c>
      <c r="J5055">
        <v>0</v>
      </c>
      <c r="K5055">
        <v>1</v>
      </c>
      <c r="L5055">
        <v>0</v>
      </c>
      <c r="M5055">
        <v>20.908999999999999</v>
      </c>
      <c r="N5055" t="e">
        <v>#N/A</v>
      </c>
      <c r="O5055" t="e">
        <v>#N/A</v>
      </c>
      <c r="P5055" t="e">
        <v>#N/A</v>
      </c>
      <c r="Q5055" t="e">
        <v>#N/A</v>
      </c>
      <c r="R5055" t="s">
        <v>554</v>
      </c>
      <c r="S5055">
        <v>0</v>
      </c>
      <c r="T5055">
        <v>1.391</v>
      </c>
      <c r="U5055">
        <v>2.1190000000000002</v>
      </c>
    </row>
    <row r="5056" spans="1:21" x14ac:dyDescent="0.3">
      <c r="A5056" t="s">
        <v>147</v>
      </c>
      <c r="B5056" t="s">
        <v>185</v>
      </c>
      <c r="C5056" t="s">
        <v>225</v>
      </c>
      <c r="D5056">
        <v>2</v>
      </c>
      <c r="E5056">
        <v>1</v>
      </c>
      <c r="F5056">
        <v>50</v>
      </c>
      <c r="G5056">
        <v>3.411</v>
      </c>
      <c r="H5056">
        <v>14</v>
      </c>
      <c r="I5056">
        <v>0.35</v>
      </c>
      <c r="J5056">
        <v>0</v>
      </c>
      <c r="K5056">
        <v>1</v>
      </c>
      <c r="L5056">
        <v>0</v>
      </c>
      <c r="M5056">
        <v>28.436</v>
      </c>
      <c r="N5056" t="e">
        <v>#N/A</v>
      </c>
      <c r="O5056" t="e">
        <v>#N/A</v>
      </c>
      <c r="P5056" t="e">
        <v>#N/A</v>
      </c>
      <c r="Q5056" t="e">
        <v>#N/A</v>
      </c>
      <c r="R5056" t="s">
        <v>362</v>
      </c>
      <c r="S5056">
        <v>0</v>
      </c>
      <c r="T5056">
        <v>1.169</v>
      </c>
      <c r="U5056">
        <v>1.968</v>
      </c>
    </row>
    <row r="5057" spans="1:21" x14ac:dyDescent="0.3">
      <c r="A5057" t="s">
        <v>147</v>
      </c>
      <c r="B5057" t="s">
        <v>195</v>
      </c>
      <c r="C5057" t="s">
        <v>235</v>
      </c>
      <c r="D5057">
        <v>15</v>
      </c>
      <c r="E5057">
        <v>1</v>
      </c>
      <c r="F5057">
        <v>47</v>
      </c>
      <c r="G5057">
        <v>2.3479999999999999</v>
      </c>
      <c r="H5057">
        <v>13</v>
      </c>
      <c r="I5057">
        <v>0.32500000000000001</v>
      </c>
      <c r="J5057">
        <v>0</v>
      </c>
      <c r="K5057">
        <v>1</v>
      </c>
      <c r="L5057">
        <v>0</v>
      </c>
      <c r="M5057">
        <v>0.81699999999999995</v>
      </c>
      <c r="N5057" t="e">
        <v>#N/A</v>
      </c>
      <c r="O5057" t="e">
        <v>#N/A</v>
      </c>
      <c r="P5057" t="e">
        <v>#N/A</v>
      </c>
      <c r="Q5057" t="e">
        <v>#N/A</v>
      </c>
      <c r="R5057" t="s">
        <v>256</v>
      </c>
      <c r="S5057">
        <v>0</v>
      </c>
      <c r="T5057">
        <v>1.3260000000000001</v>
      </c>
      <c r="U5057">
        <v>2.0259999999999998</v>
      </c>
    </row>
    <row r="5058" spans="1:21" x14ac:dyDescent="0.3">
      <c r="A5058" t="s">
        <v>147</v>
      </c>
      <c r="B5058" t="s">
        <v>165</v>
      </c>
      <c r="C5058" t="s">
        <v>205</v>
      </c>
      <c r="D5058">
        <v>27</v>
      </c>
      <c r="E5058">
        <v>1</v>
      </c>
      <c r="F5058">
        <v>86</v>
      </c>
      <c r="G5058">
        <v>1.355</v>
      </c>
      <c r="H5058">
        <v>38</v>
      </c>
      <c r="I5058">
        <v>0.95</v>
      </c>
      <c r="J5058">
        <v>1</v>
      </c>
      <c r="K5058">
        <v>1</v>
      </c>
      <c r="L5058">
        <v>1</v>
      </c>
      <c r="M5058">
        <v>0.73499999999999999</v>
      </c>
      <c r="N5058" t="e">
        <v>#N/A</v>
      </c>
      <c r="O5058" t="e">
        <v>#N/A</v>
      </c>
      <c r="P5058" t="e">
        <v>#N/A</v>
      </c>
      <c r="Q5058" t="e">
        <v>#N/A</v>
      </c>
      <c r="R5058" t="s">
        <v>1136</v>
      </c>
      <c r="S5058">
        <v>0</v>
      </c>
      <c r="T5058">
        <v>1.4159999999999999</v>
      </c>
      <c r="U5058">
        <v>2.1509999999999998</v>
      </c>
    </row>
    <row r="5059" spans="1:21" x14ac:dyDescent="0.3">
      <c r="A5059" t="s">
        <v>147</v>
      </c>
      <c r="B5059" t="s">
        <v>168</v>
      </c>
      <c r="C5059" t="s">
        <v>208</v>
      </c>
      <c r="D5059">
        <v>14</v>
      </c>
      <c r="E5059">
        <v>1</v>
      </c>
      <c r="F5059">
        <v>63</v>
      </c>
      <c r="G5059">
        <v>1.2390000000000001</v>
      </c>
      <c r="H5059">
        <v>23</v>
      </c>
      <c r="I5059">
        <v>0.57499999999999996</v>
      </c>
      <c r="J5059">
        <v>0</v>
      </c>
      <c r="K5059">
        <v>0</v>
      </c>
      <c r="L5059">
        <v>1</v>
      </c>
      <c r="M5059">
        <v>0.48699999999999999</v>
      </c>
      <c r="N5059" t="e">
        <v>#N/A</v>
      </c>
      <c r="O5059" t="e">
        <v>#N/A</v>
      </c>
      <c r="P5059" t="e">
        <v>#N/A</v>
      </c>
      <c r="Q5059" t="e">
        <v>#N/A</v>
      </c>
      <c r="R5059" t="s">
        <v>233</v>
      </c>
      <c r="S5059">
        <v>0</v>
      </c>
      <c r="T5059">
        <v>0.79900000000000004</v>
      </c>
      <c r="U5059">
        <v>2.4740000000000002</v>
      </c>
    </row>
    <row r="5060" spans="1:21" x14ac:dyDescent="0.3">
      <c r="A5060" t="s">
        <v>147</v>
      </c>
      <c r="B5060" t="s">
        <v>160</v>
      </c>
      <c r="C5060" t="s">
        <v>200</v>
      </c>
      <c r="D5060">
        <v>9</v>
      </c>
      <c r="E5060">
        <v>1</v>
      </c>
      <c r="F5060">
        <v>33</v>
      </c>
      <c r="G5060">
        <v>1.284</v>
      </c>
      <c r="H5060">
        <v>7</v>
      </c>
      <c r="I5060">
        <v>0.17499999999999999</v>
      </c>
      <c r="J5060">
        <v>0</v>
      </c>
      <c r="K5060">
        <v>1</v>
      </c>
      <c r="L5060">
        <v>0</v>
      </c>
      <c r="M5060">
        <v>0.58599999999999997</v>
      </c>
      <c r="N5060" t="e">
        <v>#N/A</v>
      </c>
      <c r="O5060" t="e">
        <v>#N/A</v>
      </c>
      <c r="P5060" t="e">
        <v>#N/A</v>
      </c>
      <c r="Q5060" t="e">
        <v>#N/A</v>
      </c>
      <c r="R5060" t="s">
        <v>193</v>
      </c>
      <c r="S5060">
        <v>0</v>
      </c>
      <c r="T5060">
        <v>1.01</v>
      </c>
      <c r="U5060">
        <v>1.9870000000000001</v>
      </c>
    </row>
    <row r="5061" spans="1:21" x14ac:dyDescent="0.3">
      <c r="A5061" t="s">
        <v>147</v>
      </c>
      <c r="B5061" t="s">
        <v>179</v>
      </c>
      <c r="C5061" t="s">
        <v>219</v>
      </c>
      <c r="D5061">
        <v>31</v>
      </c>
      <c r="E5061">
        <v>1</v>
      </c>
      <c r="F5061">
        <v>64</v>
      </c>
      <c r="G5061">
        <v>1.5489999999999999</v>
      </c>
      <c r="H5061">
        <v>26</v>
      </c>
      <c r="I5061">
        <v>0.65</v>
      </c>
      <c r="J5061">
        <v>1</v>
      </c>
      <c r="K5061">
        <v>0</v>
      </c>
      <c r="L5061">
        <v>0</v>
      </c>
      <c r="M5061">
        <v>0.73499999999999999</v>
      </c>
      <c r="N5061" t="e">
        <v>#N/A</v>
      </c>
      <c r="O5061" t="e">
        <v>#N/A</v>
      </c>
      <c r="P5061" t="e">
        <v>#N/A</v>
      </c>
      <c r="Q5061" t="e">
        <v>#N/A</v>
      </c>
      <c r="R5061" t="s">
        <v>1137</v>
      </c>
      <c r="S5061">
        <v>0</v>
      </c>
      <c r="T5061">
        <v>0.83099999999999996</v>
      </c>
      <c r="U5061">
        <v>1.4970000000000001</v>
      </c>
    </row>
    <row r="5062" spans="1:21" x14ac:dyDescent="0.3">
      <c r="A5062" t="s">
        <v>147</v>
      </c>
      <c r="B5062" t="s">
        <v>189</v>
      </c>
      <c r="C5062" t="s">
        <v>229</v>
      </c>
      <c r="D5062">
        <v>20</v>
      </c>
      <c r="E5062">
        <v>1</v>
      </c>
      <c r="F5062">
        <v>66</v>
      </c>
      <c r="G5062">
        <v>1.643</v>
      </c>
      <c r="H5062">
        <v>31</v>
      </c>
      <c r="I5062">
        <v>0.77500000000000002</v>
      </c>
      <c r="J5062">
        <v>1</v>
      </c>
      <c r="K5062">
        <v>0</v>
      </c>
      <c r="L5062">
        <v>0</v>
      </c>
      <c r="M5062">
        <v>0.79900000000000004</v>
      </c>
      <c r="N5062" t="e">
        <v>#N/A</v>
      </c>
      <c r="O5062" t="e">
        <v>#N/A</v>
      </c>
      <c r="P5062" t="e">
        <v>#N/A</v>
      </c>
      <c r="Q5062" t="e">
        <v>#N/A</v>
      </c>
      <c r="R5062" t="s">
        <v>1138</v>
      </c>
      <c r="S5062">
        <v>0</v>
      </c>
      <c r="T5062">
        <v>3.2749999999999999</v>
      </c>
      <c r="U5062">
        <v>3.9950000000000001</v>
      </c>
    </row>
    <row r="5063" spans="1:21" x14ac:dyDescent="0.3">
      <c r="A5063" t="s">
        <v>147</v>
      </c>
      <c r="B5063" t="s">
        <v>161</v>
      </c>
      <c r="C5063" t="s">
        <v>201</v>
      </c>
      <c r="D5063">
        <v>24</v>
      </c>
      <c r="E5063">
        <v>1</v>
      </c>
      <c r="F5063">
        <v>75</v>
      </c>
      <c r="G5063">
        <v>1.2829999999999999</v>
      </c>
      <c r="H5063">
        <v>35</v>
      </c>
      <c r="I5063">
        <v>0.875</v>
      </c>
      <c r="J5063">
        <v>1</v>
      </c>
      <c r="K5063">
        <v>1</v>
      </c>
      <c r="L5063">
        <v>1</v>
      </c>
      <c r="M5063">
        <v>0.63900000000000001</v>
      </c>
      <c r="N5063" t="e">
        <v>#N/A</v>
      </c>
      <c r="O5063" t="e">
        <v>#N/A</v>
      </c>
      <c r="P5063" t="e">
        <v>#N/A</v>
      </c>
      <c r="Q5063" t="e">
        <v>#N/A</v>
      </c>
      <c r="R5063" t="s">
        <v>1139</v>
      </c>
      <c r="S5063">
        <v>0</v>
      </c>
      <c r="T5063">
        <v>1.5269999999999999</v>
      </c>
      <c r="U5063">
        <v>2.387</v>
      </c>
    </row>
    <row r="5064" spans="1:21" x14ac:dyDescent="0.3">
      <c r="A5064" t="s">
        <v>147</v>
      </c>
      <c r="B5064" t="s">
        <v>169</v>
      </c>
      <c r="C5064" t="s">
        <v>209</v>
      </c>
      <c r="D5064">
        <v>16</v>
      </c>
      <c r="E5064">
        <v>1</v>
      </c>
      <c r="F5064">
        <v>82</v>
      </c>
      <c r="G5064">
        <v>5.5810000000000004</v>
      </c>
      <c r="H5064">
        <v>37</v>
      </c>
      <c r="I5064">
        <v>0.92500000000000004</v>
      </c>
      <c r="J5064">
        <v>1</v>
      </c>
      <c r="K5064">
        <v>1</v>
      </c>
      <c r="L5064">
        <v>1</v>
      </c>
      <c r="M5064">
        <v>3.827</v>
      </c>
      <c r="N5064" t="e">
        <v>#N/A</v>
      </c>
      <c r="O5064" t="e">
        <v>#N/A</v>
      </c>
      <c r="P5064" t="e">
        <v>#N/A</v>
      </c>
      <c r="Q5064" t="e">
        <v>#N/A</v>
      </c>
      <c r="R5064" t="s">
        <v>1140</v>
      </c>
      <c r="S5064">
        <v>0</v>
      </c>
      <c r="T5064">
        <v>1.7529999999999999</v>
      </c>
      <c r="U5064">
        <v>3.0329999999999999</v>
      </c>
    </row>
    <row r="5065" spans="1:21" x14ac:dyDescent="0.3">
      <c r="A5065" t="s">
        <v>147</v>
      </c>
      <c r="B5065" t="s">
        <v>173</v>
      </c>
      <c r="C5065" t="s">
        <v>213</v>
      </c>
      <c r="D5065">
        <v>17</v>
      </c>
      <c r="E5065">
        <v>1</v>
      </c>
      <c r="F5065">
        <v>66</v>
      </c>
      <c r="G5065">
        <v>1.8149999999999999</v>
      </c>
      <c r="H5065">
        <v>30</v>
      </c>
      <c r="I5065">
        <v>0.75</v>
      </c>
      <c r="J5065">
        <v>1</v>
      </c>
      <c r="K5065">
        <v>1</v>
      </c>
      <c r="L5065">
        <v>1</v>
      </c>
      <c r="M5065">
        <v>17.971</v>
      </c>
      <c r="N5065" t="e">
        <v>#N/A</v>
      </c>
      <c r="O5065" t="e">
        <v>#N/A</v>
      </c>
      <c r="P5065" t="e">
        <v>#N/A</v>
      </c>
      <c r="Q5065" t="e">
        <v>#N/A</v>
      </c>
      <c r="R5065" t="s">
        <v>597</v>
      </c>
      <c r="S5065">
        <v>0</v>
      </c>
      <c r="T5065">
        <v>1.671</v>
      </c>
      <c r="U5065">
        <v>2.327</v>
      </c>
    </row>
    <row r="5066" spans="1:21" x14ac:dyDescent="0.3">
      <c r="A5066" t="s">
        <v>147</v>
      </c>
      <c r="B5066" t="s">
        <v>181</v>
      </c>
      <c r="C5066" t="s">
        <v>221</v>
      </c>
      <c r="D5066">
        <v>39</v>
      </c>
      <c r="E5066">
        <v>1</v>
      </c>
      <c r="F5066">
        <v>67</v>
      </c>
      <c r="G5066">
        <v>1.4790000000000001</v>
      </c>
      <c r="H5066">
        <v>32</v>
      </c>
      <c r="I5066">
        <v>0.8</v>
      </c>
      <c r="J5066">
        <v>1</v>
      </c>
      <c r="K5066">
        <v>1</v>
      </c>
      <c r="L5066">
        <v>1</v>
      </c>
      <c r="M5066">
        <v>0.66300000000000003</v>
      </c>
      <c r="N5066" t="e">
        <v>#N/A</v>
      </c>
      <c r="O5066" t="e">
        <v>#N/A</v>
      </c>
      <c r="P5066" t="e">
        <v>#N/A</v>
      </c>
      <c r="Q5066" t="e">
        <v>#N/A</v>
      </c>
      <c r="R5066" t="s">
        <v>175</v>
      </c>
      <c r="S5066">
        <v>0</v>
      </c>
      <c r="T5066">
        <v>1.353</v>
      </c>
      <c r="U5066">
        <v>1.9970000000000001</v>
      </c>
    </row>
    <row r="5067" spans="1:21" x14ac:dyDescent="0.3">
      <c r="A5067" t="s">
        <v>147</v>
      </c>
      <c r="B5067" t="s">
        <v>167</v>
      </c>
      <c r="C5067" t="s">
        <v>207</v>
      </c>
      <c r="D5067">
        <v>3</v>
      </c>
      <c r="E5067">
        <v>1</v>
      </c>
      <c r="F5067">
        <v>100</v>
      </c>
      <c r="G5067">
        <v>1.7669999999999999</v>
      </c>
      <c r="H5067">
        <v>40</v>
      </c>
      <c r="I5067">
        <v>1</v>
      </c>
      <c r="J5067">
        <v>1</v>
      </c>
      <c r="K5067">
        <v>0</v>
      </c>
      <c r="L5067">
        <v>0</v>
      </c>
      <c r="M5067">
        <v>0.98299999999999998</v>
      </c>
      <c r="N5067" t="e">
        <v>#N/A</v>
      </c>
      <c r="O5067" t="e">
        <v>#N/A</v>
      </c>
      <c r="P5067" t="e">
        <v>#N/A</v>
      </c>
      <c r="Q5067" t="e">
        <v>#N/A</v>
      </c>
      <c r="R5067" t="s">
        <v>1141</v>
      </c>
      <c r="S5067">
        <v>0</v>
      </c>
      <c r="T5067">
        <v>16.553999999999998</v>
      </c>
      <c r="U5067">
        <v>17.747</v>
      </c>
    </row>
    <row r="5068" spans="1:21" x14ac:dyDescent="0.3">
      <c r="A5068" t="s">
        <v>147</v>
      </c>
      <c r="B5068" t="s">
        <v>162</v>
      </c>
      <c r="C5068" t="s">
        <v>202</v>
      </c>
      <c r="D5068">
        <v>34</v>
      </c>
      <c r="E5068">
        <v>1</v>
      </c>
      <c r="F5068">
        <v>58</v>
      </c>
      <c r="G5068">
        <v>1.0309999999999999</v>
      </c>
      <c r="H5068">
        <v>18</v>
      </c>
      <c r="I5068">
        <v>0.45</v>
      </c>
      <c r="J5068">
        <v>1</v>
      </c>
      <c r="K5068">
        <v>0</v>
      </c>
      <c r="L5068">
        <v>0</v>
      </c>
      <c r="M5068">
        <v>0.63900000000000001</v>
      </c>
      <c r="N5068" t="e">
        <v>#N/A</v>
      </c>
      <c r="O5068" t="e">
        <v>#N/A</v>
      </c>
      <c r="P5068" t="e">
        <v>#N/A</v>
      </c>
      <c r="Q5068" t="e">
        <v>#N/A</v>
      </c>
      <c r="R5068" t="s">
        <v>1142</v>
      </c>
      <c r="S5068">
        <v>0</v>
      </c>
      <c r="T5068">
        <v>1.9590000000000001</v>
      </c>
      <c r="U5068">
        <v>3.621</v>
      </c>
    </row>
    <row r="5069" spans="1:21" x14ac:dyDescent="0.3">
      <c r="A5069" t="s">
        <v>147</v>
      </c>
      <c r="B5069" t="s">
        <v>196</v>
      </c>
      <c r="C5069" t="s">
        <v>236</v>
      </c>
      <c r="D5069">
        <v>25</v>
      </c>
      <c r="E5069">
        <v>1</v>
      </c>
      <c r="F5069">
        <v>32</v>
      </c>
      <c r="G5069">
        <v>1.331</v>
      </c>
      <c r="H5069">
        <v>5</v>
      </c>
      <c r="I5069">
        <v>0.125</v>
      </c>
      <c r="J5069">
        <v>0</v>
      </c>
      <c r="K5069">
        <v>0</v>
      </c>
      <c r="L5069">
        <v>1</v>
      </c>
      <c r="M5069">
        <v>0.60699999999999998</v>
      </c>
      <c r="N5069" t="e">
        <v>#N/A</v>
      </c>
      <c r="O5069" t="e">
        <v>#N/A</v>
      </c>
      <c r="P5069" t="e">
        <v>#N/A</v>
      </c>
      <c r="Q5069" t="e">
        <v>#N/A</v>
      </c>
      <c r="R5069" t="s">
        <v>1143</v>
      </c>
      <c r="S5069">
        <v>0</v>
      </c>
      <c r="T5069">
        <v>1.4730000000000001</v>
      </c>
      <c r="U5069">
        <v>2.484</v>
      </c>
    </row>
    <row r="5070" spans="1:21" x14ac:dyDescent="0.3">
      <c r="A5070" t="s">
        <v>147</v>
      </c>
      <c r="B5070" t="s">
        <v>182</v>
      </c>
      <c r="C5070" t="s">
        <v>222</v>
      </c>
      <c r="D5070">
        <v>7</v>
      </c>
      <c r="E5070">
        <v>1</v>
      </c>
      <c r="F5070">
        <v>53</v>
      </c>
      <c r="G5070">
        <v>2.5750000000000002</v>
      </c>
      <c r="H5070">
        <v>16</v>
      </c>
      <c r="I5070">
        <v>0.4</v>
      </c>
      <c r="J5070">
        <v>0</v>
      </c>
      <c r="K5070">
        <v>0</v>
      </c>
      <c r="L5070">
        <v>1</v>
      </c>
      <c r="M5070">
        <v>30.047999999999998</v>
      </c>
      <c r="N5070" t="e">
        <v>#N/A</v>
      </c>
      <c r="O5070" t="e">
        <v>#N/A</v>
      </c>
      <c r="P5070" t="e">
        <v>#N/A</v>
      </c>
      <c r="Q5070" t="e">
        <v>#N/A</v>
      </c>
      <c r="R5070" t="s">
        <v>1144</v>
      </c>
      <c r="S5070">
        <v>0</v>
      </c>
      <c r="T5070">
        <v>1.901</v>
      </c>
      <c r="U5070">
        <v>2.9430000000000001</v>
      </c>
    </row>
    <row r="5071" spans="1:21" x14ac:dyDescent="0.3">
      <c r="A5071" t="s">
        <v>147</v>
      </c>
      <c r="B5071" t="s">
        <v>183</v>
      </c>
      <c r="C5071" t="s">
        <v>223</v>
      </c>
      <c r="D5071">
        <v>28</v>
      </c>
      <c r="E5071">
        <v>1</v>
      </c>
      <c r="F5071">
        <v>61</v>
      </c>
      <c r="G5071">
        <v>1.375</v>
      </c>
      <c r="H5071">
        <v>19</v>
      </c>
      <c r="I5071">
        <v>0.47499999999999998</v>
      </c>
      <c r="J5071">
        <v>0</v>
      </c>
      <c r="K5071">
        <v>0</v>
      </c>
      <c r="L5071">
        <v>1</v>
      </c>
      <c r="M5071">
        <v>0.55900000000000005</v>
      </c>
      <c r="N5071" t="e">
        <v>#N/A</v>
      </c>
      <c r="O5071" t="e">
        <v>#N/A</v>
      </c>
      <c r="P5071" t="e">
        <v>#N/A</v>
      </c>
      <c r="Q5071" t="e">
        <v>#N/A</v>
      </c>
      <c r="R5071" t="s">
        <v>1145</v>
      </c>
      <c r="S5071">
        <v>0</v>
      </c>
      <c r="T5071">
        <v>1.2969999999999999</v>
      </c>
      <c r="U5071">
        <v>2.5270000000000001</v>
      </c>
    </row>
    <row r="5072" spans="1:21" x14ac:dyDescent="0.3">
      <c r="A5072" t="s">
        <v>147</v>
      </c>
      <c r="B5072" t="s">
        <v>188</v>
      </c>
      <c r="C5072" t="s">
        <v>228</v>
      </c>
      <c r="D5072">
        <v>8</v>
      </c>
      <c r="E5072">
        <v>1</v>
      </c>
      <c r="F5072">
        <v>36</v>
      </c>
      <c r="G5072">
        <v>1.5589999999999999</v>
      </c>
      <c r="H5072">
        <v>9</v>
      </c>
      <c r="I5072">
        <v>0.22500000000000001</v>
      </c>
      <c r="J5072">
        <v>0</v>
      </c>
      <c r="K5072">
        <v>1</v>
      </c>
      <c r="L5072">
        <v>0</v>
      </c>
      <c r="M5072">
        <v>0.59599999999999997</v>
      </c>
      <c r="N5072" t="e">
        <v>#N/A</v>
      </c>
      <c r="O5072" t="e">
        <v>#N/A</v>
      </c>
      <c r="P5072" t="e">
        <v>#N/A</v>
      </c>
      <c r="Q5072" t="e">
        <v>#N/A</v>
      </c>
      <c r="R5072" t="s">
        <v>1146</v>
      </c>
      <c r="S5072">
        <v>0</v>
      </c>
      <c r="T5072">
        <v>1.367</v>
      </c>
      <c r="U5072">
        <v>2.403</v>
      </c>
    </row>
    <row r="5073" spans="1:21" x14ac:dyDescent="0.3">
      <c r="A5073" t="s">
        <v>147</v>
      </c>
      <c r="B5073" t="s">
        <v>193</v>
      </c>
      <c r="C5073" t="s">
        <v>233</v>
      </c>
      <c r="D5073">
        <v>40</v>
      </c>
      <c r="E5073">
        <v>1</v>
      </c>
      <c r="F5073">
        <v>63</v>
      </c>
      <c r="G5073">
        <v>1.3640000000000001</v>
      </c>
      <c r="H5073">
        <v>24</v>
      </c>
      <c r="I5073">
        <v>0.6</v>
      </c>
      <c r="J5073">
        <v>1</v>
      </c>
      <c r="K5073">
        <v>0</v>
      </c>
      <c r="L5073">
        <v>0</v>
      </c>
      <c r="M5073">
        <v>0.66</v>
      </c>
      <c r="N5073" t="e">
        <v>#N/A</v>
      </c>
      <c r="O5073" t="e">
        <v>#N/A</v>
      </c>
      <c r="P5073" t="e">
        <v>#N/A</v>
      </c>
      <c r="Q5073" t="e">
        <v>#N/A</v>
      </c>
      <c r="R5073" t="s">
        <v>233</v>
      </c>
      <c r="S5073">
        <v>1</v>
      </c>
      <c r="T5073">
        <v>0.94199999999999995</v>
      </c>
      <c r="U5073">
        <v>2.0990000000000002</v>
      </c>
    </row>
    <row r="5074" spans="1:21" x14ac:dyDescent="0.3">
      <c r="A5074" t="s">
        <v>147</v>
      </c>
      <c r="B5074" t="s">
        <v>157</v>
      </c>
      <c r="C5074" t="s">
        <v>197</v>
      </c>
      <c r="D5074">
        <v>33</v>
      </c>
      <c r="E5074">
        <v>1</v>
      </c>
      <c r="F5074">
        <v>69</v>
      </c>
      <c r="G5074">
        <v>1.194</v>
      </c>
      <c r="H5074">
        <v>34</v>
      </c>
      <c r="I5074">
        <v>0.85</v>
      </c>
      <c r="J5074">
        <v>1</v>
      </c>
      <c r="K5074">
        <v>0</v>
      </c>
      <c r="L5074">
        <v>0</v>
      </c>
      <c r="M5074">
        <v>1.9550000000000001</v>
      </c>
      <c r="N5074" t="e">
        <v>#N/A</v>
      </c>
      <c r="O5074" t="e">
        <v>#N/A</v>
      </c>
      <c r="P5074" t="e">
        <v>#N/A</v>
      </c>
      <c r="Q5074" t="e">
        <v>#N/A</v>
      </c>
      <c r="R5074" t="s">
        <v>314</v>
      </c>
      <c r="S5074">
        <v>0</v>
      </c>
      <c r="T5074">
        <v>1.147</v>
      </c>
      <c r="U5074">
        <v>1.823</v>
      </c>
    </row>
    <row r="5075" spans="1:21" x14ac:dyDescent="0.3">
      <c r="A5075" t="s">
        <v>147</v>
      </c>
      <c r="B5075" t="s">
        <v>191</v>
      </c>
      <c r="C5075" t="s">
        <v>231</v>
      </c>
      <c r="D5075">
        <v>23</v>
      </c>
      <c r="E5075">
        <v>1</v>
      </c>
      <c r="F5075">
        <v>24</v>
      </c>
      <c r="G5075">
        <v>1.776</v>
      </c>
      <c r="H5075">
        <v>2</v>
      </c>
      <c r="I5075">
        <v>0.05</v>
      </c>
      <c r="J5075">
        <v>0</v>
      </c>
      <c r="K5075">
        <v>1</v>
      </c>
      <c r="L5075">
        <v>0</v>
      </c>
      <c r="M5075">
        <v>0.53100000000000003</v>
      </c>
      <c r="N5075" t="e">
        <v>#N/A</v>
      </c>
      <c r="O5075" t="e">
        <v>#N/A</v>
      </c>
      <c r="P5075" t="e">
        <v>#N/A</v>
      </c>
      <c r="Q5075" t="e">
        <v>#N/A</v>
      </c>
      <c r="R5075" t="s">
        <v>1147</v>
      </c>
      <c r="S5075">
        <v>0</v>
      </c>
      <c r="T5075">
        <v>1.123</v>
      </c>
      <c r="U5075">
        <v>2.0259999999999998</v>
      </c>
    </row>
    <row r="5076" spans="1:21" x14ac:dyDescent="0.3">
      <c r="A5076" t="s">
        <v>147</v>
      </c>
      <c r="B5076" t="s">
        <v>184</v>
      </c>
      <c r="C5076" t="s">
        <v>224</v>
      </c>
      <c r="D5076">
        <v>37</v>
      </c>
      <c r="E5076">
        <v>1</v>
      </c>
      <c r="F5076">
        <v>63</v>
      </c>
      <c r="G5076">
        <v>1.331</v>
      </c>
      <c r="H5076">
        <v>25</v>
      </c>
      <c r="I5076">
        <v>0.625</v>
      </c>
      <c r="J5076">
        <v>1</v>
      </c>
      <c r="K5076">
        <v>0</v>
      </c>
      <c r="L5076">
        <v>0</v>
      </c>
      <c r="M5076">
        <v>0.45900000000000002</v>
      </c>
      <c r="N5076" t="e">
        <v>#N/A</v>
      </c>
      <c r="O5076" t="e">
        <v>#N/A</v>
      </c>
      <c r="P5076" t="e">
        <v>#N/A</v>
      </c>
      <c r="Q5076" t="e">
        <v>#N/A</v>
      </c>
      <c r="R5076" t="s">
        <v>1136</v>
      </c>
      <c r="S5076">
        <v>0</v>
      </c>
      <c r="T5076">
        <v>0.95</v>
      </c>
      <c r="U5076">
        <v>2.032</v>
      </c>
    </row>
    <row r="5077" spans="1:21" x14ac:dyDescent="0.3">
      <c r="A5077" t="s">
        <v>147</v>
      </c>
      <c r="B5077" t="s">
        <v>174</v>
      </c>
      <c r="C5077" t="s">
        <v>214</v>
      </c>
      <c r="D5077">
        <v>21</v>
      </c>
      <c r="E5077">
        <v>1</v>
      </c>
      <c r="F5077">
        <v>62</v>
      </c>
      <c r="G5077">
        <v>1.395</v>
      </c>
      <c r="H5077">
        <v>20</v>
      </c>
      <c r="I5077">
        <v>0.5</v>
      </c>
      <c r="J5077">
        <v>1</v>
      </c>
      <c r="K5077">
        <v>0</v>
      </c>
      <c r="L5077">
        <v>0</v>
      </c>
      <c r="M5077">
        <v>0.57899999999999996</v>
      </c>
      <c r="N5077" t="e">
        <v>#N/A</v>
      </c>
      <c r="O5077" t="e">
        <v>#N/A</v>
      </c>
      <c r="P5077" t="e">
        <v>#N/A</v>
      </c>
      <c r="Q5077" t="e">
        <v>#N/A</v>
      </c>
      <c r="R5077" t="s">
        <v>233</v>
      </c>
      <c r="S5077">
        <v>0</v>
      </c>
      <c r="T5077">
        <v>1.1619999999999999</v>
      </c>
      <c r="U5077">
        <v>2.044</v>
      </c>
    </row>
    <row r="5078" spans="1:21" x14ac:dyDescent="0.3">
      <c r="A5078" t="s">
        <v>147</v>
      </c>
      <c r="B5078" t="s">
        <v>190</v>
      </c>
      <c r="C5078" t="s">
        <v>230</v>
      </c>
      <c r="D5078">
        <v>1</v>
      </c>
      <c r="E5078">
        <v>1</v>
      </c>
      <c r="F5078">
        <v>66</v>
      </c>
      <c r="G5078">
        <v>1.556</v>
      </c>
      <c r="H5078">
        <v>29</v>
      </c>
      <c r="I5078">
        <v>0.72499999999999998</v>
      </c>
      <c r="J5078">
        <v>1</v>
      </c>
      <c r="K5078">
        <v>1</v>
      </c>
      <c r="L5078">
        <v>1</v>
      </c>
      <c r="M5078">
        <v>0.61899999999999999</v>
      </c>
      <c r="N5078" t="e">
        <v>#N/A</v>
      </c>
      <c r="O5078" t="e">
        <v>#N/A</v>
      </c>
      <c r="P5078" t="e">
        <v>#N/A</v>
      </c>
      <c r="Q5078" t="e">
        <v>#N/A</v>
      </c>
      <c r="R5078" t="s">
        <v>193</v>
      </c>
      <c r="S5078">
        <v>0</v>
      </c>
      <c r="T5078">
        <v>1.131</v>
      </c>
      <c r="U5078">
        <v>2.0499999999999998</v>
      </c>
    </row>
    <row r="5079" spans="1:21" x14ac:dyDescent="0.3">
      <c r="A5079" t="s">
        <v>147</v>
      </c>
      <c r="B5079" t="s">
        <v>171</v>
      </c>
      <c r="C5079" t="s">
        <v>211</v>
      </c>
      <c r="D5079">
        <v>36</v>
      </c>
      <c r="E5079">
        <v>1</v>
      </c>
      <c r="F5079">
        <v>65</v>
      </c>
      <c r="G5079">
        <v>1.9</v>
      </c>
      <c r="H5079">
        <v>28</v>
      </c>
      <c r="I5079">
        <v>0.7</v>
      </c>
      <c r="J5079">
        <v>1</v>
      </c>
      <c r="K5079">
        <v>1</v>
      </c>
      <c r="L5079">
        <v>1</v>
      </c>
      <c r="M5079">
        <v>0.754</v>
      </c>
      <c r="N5079" t="e">
        <v>#N/A</v>
      </c>
      <c r="O5079" t="e">
        <v>#N/A</v>
      </c>
      <c r="P5079" t="e">
        <v>#N/A</v>
      </c>
      <c r="Q5079" t="e">
        <v>#N/A</v>
      </c>
      <c r="R5079" t="s">
        <v>268</v>
      </c>
      <c r="S5079">
        <v>0</v>
      </c>
      <c r="T5079">
        <v>3.278</v>
      </c>
      <c r="U5079">
        <v>4.3259999999999996</v>
      </c>
    </row>
    <row r="5080" spans="1:21" x14ac:dyDescent="0.3">
      <c r="A5080" t="s">
        <v>147</v>
      </c>
      <c r="B5080" t="s">
        <v>158</v>
      </c>
      <c r="C5080" t="s">
        <v>198</v>
      </c>
      <c r="D5080">
        <v>19</v>
      </c>
      <c r="E5080">
        <v>1</v>
      </c>
      <c r="F5080">
        <v>63</v>
      </c>
      <c r="G5080">
        <v>1.6950000000000001</v>
      </c>
      <c r="H5080">
        <v>22</v>
      </c>
      <c r="I5080">
        <v>0.55000000000000004</v>
      </c>
      <c r="J5080">
        <v>0</v>
      </c>
      <c r="K5080">
        <v>0</v>
      </c>
      <c r="L5080">
        <v>1</v>
      </c>
      <c r="M5080">
        <v>0.72699999999999998</v>
      </c>
      <c r="N5080" t="e">
        <v>#N/A</v>
      </c>
      <c r="O5080" t="e">
        <v>#N/A</v>
      </c>
      <c r="P5080" t="e">
        <v>#N/A</v>
      </c>
      <c r="Q5080" t="e">
        <v>#N/A</v>
      </c>
      <c r="R5080" t="s">
        <v>1148</v>
      </c>
      <c r="S5080">
        <v>0</v>
      </c>
      <c r="T5080">
        <v>1.4059999999999999</v>
      </c>
      <c r="U5080">
        <v>2.0710000000000002</v>
      </c>
    </row>
    <row r="5081" spans="1:21" x14ac:dyDescent="0.3">
      <c r="A5081" t="s">
        <v>147</v>
      </c>
      <c r="B5081" t="s">
        <v>172</v>
      </c>
      <c r="C5081" t="s">
        <v>212</v>
      </c>
      <c r="D5081">
        <v>12</v>
      </c>
      <c r="E5081">
        <v>1</v>
      </c>
      <c r="F5081">
        <v>98</v>
      </c>
      <c r="G5081">
        <v>1.9390000000000001</v>
      </c>
      <c r="H5081">
        <v>39</v>
      </c>
      <c r="I5081">
        <v>0.97499999999999998</v>
      </c>
      <c r="J5081">
        <v>1</v>
      </c>
      <c r="K5081">
        <v>0</v>
      </c>
      <c r="L5081">
        <v>0</v>
      </c>
      <c r="M5081">
        <v>0.79500000000000004</v>
      </c>
      <c r="N5081" t="e">
        <v>#N/A</v>
      </c>
      <c r="O5081" t="e">
        <v>#N/A</v>
      </c>
      <c r="P5081" t="e">
        <v>#N/A</v>
      </c>
      <c r="Q5081" t="e">
        <v>#N/A</v>
      </c>
      <c r="R5081" t="s">
        <v>1149</v>
      </c>
      <c r="S5081">
        <v>0</v>
      </c>
      <c r="T5081">
        <v>1.145</v>
      </c>
      <c r="U5081">
        <v>2.274</v>
      </c>
    </row>
    <row r="5082" spans="1:21" x14ac:dyDescent="0.3">
      <c r="A5082" t="s">
        <v>148</v>
      </c>
      <c r="B5082" t="s">
        <v>160</v>
      </c>
      <c r="C5082" t="s">
        <v>200</v>
      </c>
      <c r="D5082">
        <v>28</v>
      </c>
      <c r="E5082">
        <v>1</v>
      </c>
      <c r="F5082">
        <v>1</v>
      </c>
      <c r="G5082">
        <v>1.8109999999999999</v>
      </c>
      <c r="H5082">
        <v>9</v>
      </c>
      <c r="I5082">
        <v>0.22500000000000001</v>
      </c>
      <c r="J5082">
        <v>0</v>
      </c>
      <c r="K5082">
        <v>1</v>
      </c>
      <c r="L5082">
        <v>0</v>
      </c>
      <c r="M5082">
        <v>0.625</v>
      </c>
      <c r="N5082" t="e">
        <v>#N/A</v>
      </c>
      <c r="O5082" t="e">
        <v>#N/A</v>
      </c>
      <c r="P5082" t="e">
        <v>#N/A</v>
      </c>
      <c r="Q5082" t="e">
        <v>#N/A</v>
      </c>
      <c r="R5082" t="s">
        <v>246</v>
      </c>
      <c r="S5082">
        <v>0</v>
      </c>
      <c r="T5082">
        <v>3.5750000000000002</v>
      </c>
      <c r="U5082">
        <v>5.4969999999999999</v>
      </c>
    </row>
    <row r="5083" spans="1:21" x14ac:dyDescent="0.3">
      <c r="A5083" t="s">
        <v>148</v>
      </c>
      <c r="B5083" t="s">
        <v>183</v>
      </c>
      <c r="C5083" t="s">
        <v>223</v>
      </c>
      <c r="D5083">
        <v>22</v>
      </c>
      <c r="E5083">
        <v>1</v>
      </c>
      <c r="F5083">
        <v>1</v>
      </c>
      <c r="G5083">
        <v>2.9990000000000001</v>
      </c>
      <c r="H5083">
        <v>17</v>
      </c>
      <c r="I5083">
        <v>0.42499999999999999</v>
      </c>
      <c r="J5083">
        <v>1</v>
      </c>
      <c r="K5083">
        <v>0</v>
      </c>
      <c r="L5083">
        <v>0</v>
      </c>
      <c r="M5083">
        <v>0.73399999999999999</v>
      </c>
      <c r="N5083" t="e">
        <v>#N/A</v>
      </c>
      <c r="O5083" t="e">
        <v>#N/A</v>
      </c>
      <c r="P5083" t="e">
        <v>#N/A</v>
      </c>
      <c r="Q5083" t="e">
        <v>#N/A</v>
      </c>
      <c r="R5083" t="s">
        <v>246</v>
      </c>
      <c r="S5083">
        <v>0</v>
      </c>
      <c r="T5083">
        <v>1.204</v>
      </c>
      <c r="U5083">
        <v>2.294</v>
      </c>
    </row>
    <row r="5084" spans="1:21" x14ac:dyDescent="0.3">
      <c r="A5084" t="s">
        <v>148</v>
      </c>
      <c r="B5084" t="s">
        <v>167</v>
      </c>
      <c r="C5084" t="s">
        <v>207</v>
      </c>
      <c r="D5084">
        <v>14</v>
      </c>
      <c r="E5084">
        <v>1</v>
      </c>
      <c r="F5084">
        <v>1</v>
      </c>
      <c r="G5084">
        <v>1.5629999999999999</v>
      </c>
      <c r="H5084">
        <v>16</v>
      </c>
      <c r="I5084">
        <v>0.4</v>
      </c>
      <c r="J5084">
        <v>1</v>
      </c>
      <c r="K5084">
        <v>0</v>
      </c>
      <c r="L5084">
        <v>0</v>
      </c>
      <c r="M5084">
        <v>1.079</v>
      </c>
      <c r="N5084" t="e">
        <v>#N/A</v>
      </c>
      <c r="O5084" t="e">
        <v>#N/A</v>
      </c>
      <c r="P5084" t="e">
        <v>#N/A</v>
      </c>
      <c r="Q5084" t="e">
        <v>#N/A</v>
      </c>
      <c r="R5084" t="s">
        <v>246</v>
      </c>
      <c r="S5084">
        <v>0</v>
      </c>
      <c r="T5084">
        <v>1.383</v>
      </c>
      <c r="U5084">
        <v>1.9970000000000001</v>
      </c>
    </row>
    <row r="5085" spans="1:21" x14ac:dyDescent="0.3">
      <c r="A5085" t="s">
        <v>148</v>
      </c>
      <c r="B5085" t="s">
        <v>180</v>
      </c>
      <c r="C5085" t="s">
        <v>220</v>
      </c>
      <c r="D5085">
        <v>13</v>
      </c>
      <c r="E5085">
        <v>1</v>
      </c>
      <c r="F5085">
        <v>1</v>
      </c>
      <c r="G5085">
        <v>2.399</v>
      </c>
      <c r="H5085">
        <v>10</v>
      </c>
      <c r="I5085">
        <v>0.25</v>
      </c>
      <c r="J5085">
        <v>0</v>
      </c>
      <c r="K5085">
        <v>1</v>
      </c>
      <c r="L5085">
        <v>0</v>
      </c>
      <c r="M5085">
        <v>0.53700000000000003</v>
      </c>
      <c r="N5085" t="e">
        <v>#N/A</v>
      </c>
      <c r="O5085" t="e">
        <v>#N/A</v>
      </c>
      <c r="P5085" t="e">
        <v>#N/A</v>
      </c>
      <c r="Q5085" t="e">
        <v>#N/A</v>
      </c>
      <c r="R5085" t="s">
        <v>246</v>
      </c>
      <c r="S5085">
        <v>0</v>
      </c>
      <c r="T5085">
        <v>1.421</v>
      </c>
      <c r="U5085">
        <v>2.1040000000000001</v>
      </c>
    </row>
    <row r="5086" spans="1:21" x14ac:dyDescent="0.3">
      <c r="A5086" t="s">
        <v>148</v>
      </c>
      <c r="B5086" t="s">
        <v>195</v>
      </c>
      <c r="C5086" t="s">
        <v>235</v>
      </c>
      <c r="D5086">
        <v>8</v>
      </c>
      <c r="E5086">
        <v>1</v>
      </c>
      <c r="F5086">
        <v>10</v>
      </c>
      <c r="G5086">
        <v>5.3090000000000002</v>
      </c>
      <c r="H5086">
        <v>31</v>
      </c>
      <c r="I5086">
        <v>0.77500000000000002</v>
      </c>
      <c r="J5086">
        <v>1</v>
      </c>
      <c r="K5086">
        <v>1</v>
      </c>
      <c r="L5086">
        <v>1</v>
      </c>
      <c r="M5086">
        <v>0.90200000000000002</v>
      </c>
      <c r="N5086" t="e">
        <v>#N/A</v>
      </c>
      <c r="O5086" t="e">
        <v>#N/A</v>
      </c>
      <c r="P5086" t="e">
        <v>#N/A</v>
      </c>
      <c r="Q5086" t="e">
        <v>#N/A</v>
      </c>
      <c r="R5086" t="s">
        <v>1059</v>
      </c>
      <c r="S5086">
        <v>0</v>
      </c>
      <c r="T5086">
        <v>4.4580000000000002</v>
      </c>
      <c r="U5086">
        <v>5.07</v>
      </c>
    </row>
    <row r="5087" spans="1:21" x14ac:dyDescent="0.3">
      <c r="A5087" t="s">
        <v>148</v>
      </c>
      <c r="B5087" t="s">
        <v>187</v>
      </c>
      <c r="C5087" t="s">
        <v>227</v>
      </c>
      <c r="D5087">
        <v>18</v>
      </c>
      <c r="E5087">
        <v>1</v>
      </c>
      <c r="F5087">
        <v>1</v>
      </c>
      <c r="G5087">
        <v>4.1050000000000004</v>
      </c>
      <c r="H5087">
        <v>8</v>
      </c>
      <c r="I5087">
        <v>0.2</v>
      </c>
      <c r="J5087">
        <v>0</v>
      </c>
      <c r="K5087">
        <v>1</v>
      </c>
      <c r="L5087">
        <v>0</v>
      </c>
      <c r="M5087">
        <v>0.63800000000000001</v>
      </c>
      <c r="N5087" t="e">
        <v>#N/A</v>
      </c>
      <c r="O5087" t="e">
        <v>#N/A</v>
      </c>
      <c r="P5087" t="e">
        <v>#N/A</v>
      </c>
      <c r="Q5087" t="e">
        <v>#N/A</v>
      </c>
      <c r="R5087" t="s">
        <v>246</v>
      </c>
      <c r="S5087">
        <v>0</v>
      </c>
      <c r="T5087">
        <v>2.476</v>
      </c>
      <c r="U5087">
        <v>4.6890000000000001</v>
      </c>
    </row>
    <row r="5088" spans="1:21" x14ac:dyDescent="0.3">
      <c r="A5088" t="s">
        <v>148</v>
      </c>
      <c r="B5088" t="s">
        <v>190</v>
      </c>
      <c r="C5088" t="s">
        <v>230</v>
      </c>
      <c r="D5088">
        <v>5</v>
      </c>
      <c r="E5088">
        <v>1</v>
      </c>
      <c r="F5088">
        <v>1</v>
      </c>
      <c r="G5088">
        <v>1.8759999999999999</v>
      </c>
      <c r="H5088">
        <v>12</v>
      </c>
      <c r="I5088">
        <v>0.3</v>
      </c>
      <c r="J5088">
        <v>1</v>
      </c>
      <c r="K5088">
        <v>0</v>
      </c>
      <c r="L5088">
        <v>0</v>
      </c>
      <c r="M5088">
        <v>0.89</v>
      </c>
      <c r="N5088" t="e">
        <v>#N/A</v>
      </c>
      <c r="O5088" t="e">
        <v>#N/A</v>
      </c>
      <c r="P5088" t="e">
        <v>#N/A</v>
      </c>
      <c r="Q5088" t="e">
        <v>#N/A</v>
      </c>
      <c r="R5088" t="s">
        <v>246</v>
      </c>
      <c r="S5088">
        <v>0</v>
      </c>
      <c r="T5088">
        <v>1.1879999999999999</v>
      </c>
      <c r="U5088">
        <v>2.0150000000000001</v>
      </c>
    </row>
    <row r="5089" spans="1:21" x14ac:dyDescent="0.3">
      <c r="A5089" t="s">
        <v>148</v>
      </c>
      <c r="B5089" t="s">
        <v>162</v>
      </c>
      <c r="C5089" t="s">
        <v>202</v>
      </c>
      <c r="D5089">
        <v>26</v>
      </c>
      <c r="E5089">
        <v>1</v>
      </c>
      <c r="F5089">
        <v>65</v>
      </c>
      <c r="G5089">
        <v>3.7360000000000002</v>
      </c>
      <c r="H5089">
        <v>38</v>
      </c>
      <c r="I5089">
        <v>0.95</v>
      </c>
      <c r="J5089">
        <v>1</v>
      </c>
      <c r="K5089">
        <v>1</v>
      </c>
      <c r="L5089">
        <v>1</v>
      </c>
      <c r="M5089">
        <v>0.57299999999999995</v>
      </c>
      <c r="N5089" t="e">
        <v>#N/A</v>
      </c>
      <c r="O5089" t="e">
        <v>#N/A</v>
      </c>
      <c r="P5089" t="e">
        <v>#N/A</v>
      </c>
      <c r="Q5089" t="e">
        <v>#N/A</v>
      </c>
      <c r="R5089" t="s">
        <v>202</v>
      </c>
      <c r="S5089">
        <v>1</v>
      </c>
      <c r="T5089">
        <v>1.8280000000000001</v>
      </c>
      <c r="U5089">
        <v>2.6259999999999999</v>
      </c>
    </row>
    <row r="5090" spans="1:21" x14ac:dyDescent="0.3">
      <c r="A5090" t="s">
        <v>148</v>
      </c>
      <c r="B5090" t="s">
        <v>189</v>
      </c>
      <c r="C5090" t="s">
        <v>229</v>
      </c>
      <c r="D5090">
        <v>32</v>
      </c>
      <c r="E5090">
        <v>1</v>
      </c>
      <c r="F5090">
        <v>1</v>
      </c>
      <c r="G5090">
        <v>1.883</v>
      </c>
      <c r="H5090">
        <v>5</v>
      </c>
      <c r="I5090">
        <v>0.125</v>
      </c>
      <c r="J5090">
        <v>0</v>
      </c>
      <c r="K5090">
        <v>1</v>
      </c>
      <c r="L5090">
        <v>0</v>
      </c>
      <c r="M5090">
        <v>0.91800000000000004</v>
      </c>
      <c r="N5090" t="e">
        <v>#N/A</v>
      </c>
      <c r="O5090" t="e">
        <v>#N/A</v>
      </c>
      <c r="P5090" t="e">
        <v>#N/A</v>
      </c>
      <c r="Q5090" t="e">
        <v>#N/A</v>
      </c>
      <c r="R5090" t="s">
        <v>246</v>
      </c>
      <c r="S5090">
        <v>0</v>
      </c>
      <c r="T5090">
        <v>2.198</v>
      </c>
      <c r="U5090">
        <v>3.0409999999999999</v>
      </c>
    </row>
    <row r="5091" spans="1:21" x14ac:dyDescent="0.3">
      <c r="A5091" t="s">
        <v>148</v>
      </c>
      <c r="B5091" t="s">
        <v>181</v>
      </c>
      <c r="C5091" t="s">
        <v>221</v>
      </c>
      <c r="D5091">
        <v>9</v>
      </c>
      <c r="E5091">
        <v>1</v>
      </c>
      <c r="F5091">
        <v>1</v>
      </c>
      <c r="G5091">
        <v>4.8010000000000002</v>
      </c>
      <c r="H5091">
        <v>1</v>
      </c>
      <c r="I5091">
        <v>2.5000000000000001E-2</v>
      </c>
      <c r="J5091">
        <v>0</v>
      </c>
      <c r="K5091">
        <v>1</v>
      </c>
      <c r="L5091">
        <v>0</v>
      </c>
      <c r="M5091">
        <v>10.428000000000001</v>
      </c>
      <c r="N5091" t="e">
        <v>#N/A</v>
      </c>
      <c r="O5091" t="e">
        <v>#N/A</v>
      </c>
      <c r="P5091" t="e">
        <v>#N/A</v>
      </c>
      <c r="Q5091" t="e">
        <v>#N/A</v>
      </c>
      <c r="R5091" t="s">
        <v>221</v>
      </c>
      <c r="S5091">
        <v>1</v>
      </c>
      <c r="T5091">
        <v>1.7110000000000001</v>
      </c>
      <c r="U5091">
        <v>2.431</v>
      </c>
    </row>
    <row r="5092" spans="1:21" x14ac:dyDescent="0.3">
      <c r="A5092" t="s">
        <v>148</v>
      </c>
      <c r="B5092" t="s">
        <v>168</v>
      </c>
      <c r="C5092" t="s">
        <v>208</v>
      </c>
      <c r="D5092">
        <v>12</v>
      </c>
      <c r="E5092">
        <v>1</v>
      </c>
      <c r="F5092">
        <v>1</v>
      </c>
      <c r="G5092">
        <v>1.4910000000000001</v>
      </c>
      <c r="H5092">
        <v>18</v>
      </c>
      <c r="I5092">
        <v>0.45</v>
      </c>
      <c r="J5092">
        <v>1</v>
      </c>
      <c r="K5092">
        <v>0</v>
      </c>
      <c r="L5092">
        <v>0</v>
      </c>
      <c r="M5092">
        <v>0.64100000000000001</v>
      </c>
      <c r="N5092" t="e">
        <v>#N/A</v>
      </c>
      <c r="O5092" t="e">
        <v>#N/A</v>
      </c>
      <c r="P5092" t="e">
        <v>#N/A</v>
      </c>
      <c r="Q5092" t="e">
        <v>#N/A</v>
      </c>
      <c r="R5092" t="s">
        <v>246</v>
      </c>
      <c r="S5092">
        <v>0</v>
      </c>
      <c r="T5092">
        <v>1.339</v>
      </c>
      <c r="U5092">
        <v>1.89</v>
      </c>
    </row>
    <row r="5093" spans="1:21" x14ac:dyDescent="0.3">
      <c r="A5093" t="s">
        <v>148</v>
      </c>
      <c r="B5093" t="s">
        <v>169</v>
      </c>
      <c r="C5093" t="s">
        <v>209</v>
      </c>
      <c r="D5093">
        <v>38</v>
      </c>
      <c r="E5093">
        <v>1</v>
      </c>
      <c r="F5093">
        <v>80</v>
      </c>
      <c r="G5093">
        <v>3.1110000000000002</v>
      </c>
      <c r="H5093">
        <v>40</v>
      </c>
      <c r="I5093">
        <v>1</v>
      </c>
      <c r="J5093">
        <v>1</v>
      </c>
      <c r="K5093">
        <v>1</v>
      </c>
      <c r="L5093">
        <v>1</v>
      </c>
      <c r="M5093">
        <v>0.83399999999999996</v>
      </c>
      <c r="N5093" t="e">
        <v>#N/A</v>
      </c>
      <c r="O5093" t="e">
        <v>#N/A</v>
      </c>
      <c r="P5093" t="e">
        <v>#N/A</v>
      </c>
      <c r="Q5093" t="e">
        <v>#N/A</v>
      </c>
      <c r="R5093" t="s">
        <v>209</v>
      </c>
      <c r="S5093">
        <v>1</v>
      </c>
      <c r="T5093">
        <v>2.508</v>
      </c>
      <c r="U5093">
        <v>4.04</v>
      </c>
    </row>
    <row r="5094" spans="1:21" x14ac:dyDescent="0.3">
      <c r="A5094" t="s">
        <v>148</v>
      </c>
      <c r="B5094" t="s">
        <v>192</v>
      </c>
      <c r="C5094" t="s">
        <v>232</v>
      </c>
      <c r="D5094">
        <v>33</v>
      </c>
      <c r="E5094">
        <v>1</v>
      </c>
      <c r="F5094">
        <v>1</v>
      </c>
      <c r="G5094">
        <v>2.101</v>
      </c>
      <c r="H5094">
        <v>7</v>
      </c>
      <c r="I5094">
        <v>0.17499999999999999</v>
      </c>
      <c r="J5094">
        <v>0</v>
      </c>
      <c r="K5094">
        <v>1</v>
      </c>
      <c r="L5094">
        <v>0</v>
      </c>
      <c r="M5094">
        <v>0.71599999999999997</v>
      </c>
      <c r="N5094" t="e">
        <v>#N/A</v>
      </c>
      <c r="O5094" t="e">
        <v>#N/A</v>
      </c>
      <c r="P5094" t="e">
        <v>#N/A</v>
      </c>
      <c r="Q5094" t="e">
        <v>#N/A</v>
      </c>
      <c r="R5094" t="s">
        <v>246</v>
      </c>
      <c r="S5094">
        <v>0</v>
      </c>
      <c r="T5094">
        <v>0.94699999999999995</v>
      </c>
      <c r="U5094">
        <v>1.492</v>
      </c>
    </row>
    <row r="5095" spans="1:21" x14ac:dyDescent="0.3">
      <c r="A5095" t="s">
        <v>148</v>
      </c>
      <c r="B5095" t="s">
        <v>182</v>
      </c>
      <c r="C5095" t="s">
        <v>222</v>
      </c>
      <c r="D5095">
        <v>16</v>
      </c>
      <c r="E5095">
        <v>1</v>
      </c>
      <c r="F5095">
        <v>60</v>
      </c>
      <c r="G5095">
        <v>5.3170000000000002</v>
      </c>
      <c r="H5095">
        <v>36</v>
      </c>
      <c r="I5095">
        <v>0.9</v>
      </c>
      <c r="J5095">
        <v>1</v>
      </c>
      <c r="K5095">
        <v>1</v>
      </c>
      <c r="L5095">
        <v>1</v>
      </c>
      <c r="M5095">
        <v>0.76600000000000001</v>
      </c>
      <c r="N5095" t="e">
        <v>#N/A</v>
      </c>
      <c r="O5095" t="e">
        <v>#N/A</v>
      </c>
      <c r="P5095" t="e">
        <v>#N/A</v>
      </c>
      <c r="Q5095" t="e">
        <v>#N/A</v>
      </c>
      <c r="R5095" t="s">
        <v>246</v>
      </c>
      <c r="S5095">
        <v>0</v>
      </c>
      <c r="T5095">
        <v>2.9329999999999998</v>
      </c>
      <c r="U5095">
        <v>3.5059999999999998</v>
      </c>
    </row>
    <row r="5096" spans="1:21" x14ac:dyDescent="0.3">
      <c r="A5096" t="s">
        <v>148</v>
      </c>
      <c r="B5096" t="s">
        <v>176</v>
      </c>
      <c r="C5096" t="s">
        <v>216</v>
      </c>
      <c r="D5096">
        <v>35</v>
      </c>
      <c r="E5096">
        <v>1</v>
      </c>
      <c r="F5096">
        <v>1</v>
      </c>
      <c r="G5096">
        <v>1.5780000000000001</v>
      </c>
      <c r="H5096">
        <v>21</v>
      </c>
      <c r="I5096">
        <v>0.52500000000000002</v>
      </c>
      <c r="J5096">
        <v>0</v>
      </c>
      <c r="K5096">
        <v>0</v>
      </c>
      <c r="L5096">
        <v>1</v>
      </c>
      <c r="M5096">
        <v>0.75</v>
      </c>
      <c r="N5096" t="e">
        <v>#N/A</v>
      </c>
      <c r="O5096" t="e">
        <v>#N/A</v>
      </c>
      <c r="P5096" t="e">
        <v>#N/A</v>
      </c>
      <c r="Q5096" t="e">
        <v>#N/A</v>
      </c>
      <c r="R5096" t="s">
        <v>246</v>
      </c>
      <c r="S5096">
        <v>0</v>
      </c>
      <c r="T5096">
        <v>2.0539999999999998</v>
      </c>
      <c r="U5096">
        <v>2.56</v>
      </c>
    </row>
    <row r="5097" spans="1:21" x14ac:dyDescent="0.3">
      <c r="A5097" t="s">
        <v>148</v>
      </c>
      <c r="B5097" t="s">
        <v>171</v>
      </c>
      <c r="C5097" t="s">
        <v>211</v>
      </c>
      <c r="D5097">
        <v>15</v>
      </c>
      <c r="E5097">
        <v>1</v>
      </c>
      <c r="F5097">
        <v>1</v>
      </c>
      <c r="G5097">
        <v>2.7730000000000001</v>
      </c>
      <c r="H5097">
        <v>20</v>
      </c>
      <c r="I5097">
        <v>0.5</v>
      </c>
      <c r="J5097">
        <v>1</v>
      </c>
      <c r="K5097">
        <v>0</v>
      </c>
      <c r="L5097">
        <v>0</v>
      </c>
      <c r="M5097">
        <v>0.70599999999999996</v>
      </c>
      <c r="N5097" t="e">
        <v>#N/A</v>
      </c>
      <c r="O5097" t="e">
        <v>#N/A</v>
      </c>
      <c r="P5097" t="e">
        <v>#N/A</v>
      </c>
      <c r="Q5097" t="e">
        <v>#N/A</v>
      </c>
      <c r="R5097" t="s">
        <v>246</v>
      </c>
      <c r="S5097">
        <v>0</v>
      </c>
      <c r="T5097">
        <v>2.6680000000000001</v>
      </c>
      <c r="U5097">
        <v>6.7619999999999996</v>
      </c>
    </row>
    <row r="5098" spans="1:21" x14ac:dyDescent="0.3">
      <c r="A5098" t="s">
        <v>148</v>
      </c>
      <c r="B5098" t="s">
        <v>173</v>
      </c>
      <c r="C5098" t="s">
        <v>213</v>
      </c>
      <c r="D5098">
        <v>10</v>
      </c>
      <c r="E5098">
        <v>1</v>
      </c>
      <c r="F5098">
        <v>1</v>
      </c>
      <c r="G5098">
        <v>1.5449999999999999</v>
      </c>
      <c r="H5098">
        <v>28</v>
      </c>
      <c r="I5098">
        <v>0.7</v>
      </c>
      <c r="J5098">
        <v>0</v>
      </c>
      <c r="K5098">
        <v>0</v>
      </c>
      <c r="L5098">
        <v>1</v>
      </c>
      <c r="M5098">
        <v>0.56100000000000005</v>
      </c>
      <c r="N5098" t="e">
        <v>#N/A</v>
      </c>
      <c r="O5098" t="e">
        <v>#N/A</v>
      </c>
      <c r="P5098" t="e">
        <v>#N/A</v>
      </c>
      <c r="Q5098" t="e">
        <v>#N/A</v>
      </c>
      <c r="R5098" t="s">
        <v>246</v>
      </c>
      <c r="S5098">
        <v>0</v>
      </c>
      <c r="T5098">
        <v>1.776</v>
      </c>
      <c r="U5098">
        <v>2.4049999999999998</v>
      </c>
    </row>
    <row r="5099" spans="1:21" x14ac:dyDescent="0.3">
      <c r="A5099" t="s">
        <v>148</v>
      </c>
      <c r="B5099" t="s">
        <v>159</v>
      </c>
      <c r="C5099" t="s">
        <v>199</v>
      </c>
      <c r="D5099">
        <v>29</v>
      </c>
      <c r="E5099">
        <v>1</v>
      </c>
      <c r="F5099">
        <v>55</v>
      </c>
      <c r="G5099">
        <v>6.367</v>
      </c>
      <c r="H5099">
        <v>34</v>
      </c>
      <c r="I5099">
        <v>0.85</v>
      </c>
      <c r="J5099">
        <v>1</v>
      </c>
      <c r="K5099">
        <v>1</v>
      </c>
      <c r="L5099">
        <v>1</v>
      </c>
      <c r="M5099">
        <v>0.59699999999999998</v>
      </c>
      <c r="N5099" t="e">
        <v>#N/A</v>
      </c>
      <c r="O5099" t="e">
        <v>#N/A</v>
      </c>
      <c r="P5099" t="e">
        <v>#N/A</v>
      </c>
      <c r="Q5099" t="e">
        <v>#N/A</v>
      </c>
      <c r="R5099" t="s">
        <v>199</v>
      </c>
      <c r="S5099">
        <v>1</v>
      </c>
      <c r="T5099">
        <v>1.5880000000000001</v>
      </c>
      <c r="U5099">
        <v>3.3490000000000002</v>
      </c>
    </row>
    <row r="5100" spans="1:21" x14ac:dyDescent="0.3">
      <c r="A5100" t="s">
        <v>148</v>
      </c>
      <c r="B5100" t="s">
        <v>157</v>
      </c>
      <c r="C5100" t="s">
        <v>197</v>
      </c>
      <c r="D5100">
        <v>3</v>
      </c>
      <c r="E5100">
        <v>1</v>
      </c>
      <c r="F5100">
        <v>1</v>
      </c>
      <c r="G5100">
        <v>1.9970000000000001</v>
      </c>
      <c r="H5100">
        <v>23</v>
      </c>
      <c r="I5100">
        <v>0.57499999999999996</v>
      </c>
      <c r="J5100">
        <v>0</v>
      </c>
      <c r="K5100">
        <v>0</v>
      </c>
      <c r="L5100">
        <v>1</v>
      </c>
      <c r="M5100">
        <v>0.55100000000000005</v>
      </c>
      <c r="N5100" t="e">
        <v>#N/A</v>
      </c>
      <c r="O5100" t="e">
        <v>#N/A</v>
      </c>
      <c r="P5100" t="e">
        <v>#N/A</v>
      </c>
      <c r="Q5100" t="e">
        <v>#N/A</v>
      </c>
      <c r="R5100" t="s">
        <v>246</v>
      </c>
      <c r="S5100">
        <v>0</v>
      </c>
      <c r="T5100">
        <v>2.3250000000000002</v>
      </c>
      <c r="U5100">
        <v>3.343</v>
      </c>
    </row>
    <row r="5101" spans="1:21" x14ac:dyDescent="0.3">
      <c r="A5101" t="s">
        <v>148</v>
      </c>
      <c r="B5101" t="s">
        <v>172</v>
      </c>
      <c r="C5101" t="s">
        <v>212</v>
      </c>
      <c r="D5101">
        <v>19</v>
      </c>
      <c r="E5101">
        <v>1</v>
      </c>
      <c r="F5101">
        <v>1</v>
      </c>
      <c r="G5101">
        <v>1.9</v>
      </c>
      <c r="H5101">
        <v>15</v>
      </c>
      <c r="I5101">
        <v>0.375</v>
      </c>
      <c r="J5101">
        <v>1</v>
      </c>
      <c r="K5101">
        <v>0</v>
      </c>
      <c r="L5101">
        <v>0</v>
      </c>
      <c r="M5101">
        <v>0.64200000000000002</v>
      </c>
      <c r="N5101" t="e">
        <v>#N/A</v>
      </c>
      <c r="O5101" t="e">
        <v>#N/A</v>
      </c>
      <c r="P5101" t="e">
        <v>#N/A</v>
      </c>
      <c r="Q5101" t="e">
        <v>#N/A</v>
      </c>
      <c r="R5101" t="s">
        <v>246</v>
      </c>
      <c r="S5101">
        <v>0</v>
      </c>
      <c r="T5101">
        <v>1.363</v>
      </c>
      <c r="U5101">
        <v>1.9870000000000001</v>
      </c>
    </row>
    <row r="5102" spans="1:21" x14ac:dyDescent="0.3">
      <c r="A5102" t="s">
        <v>148</v>
      </c>
      <c r="B5102" t="s">
        <v>194</v>
      </c>
      <c r="C5102" t="s">
        <v>234</v>
      </c>
      <c r="D5102">
        <v>24</v>
      </c>
      <c r="E5102">
        <v>1</v>
      </c>
      <c r="F5102">
        <v>1</v>
      </c>
      <c r="G5102">
        <v>1.4830000000000001</v>
      </c>
      <c r="H5102">
        <v>29</v>
      </c>
      <c r="I5102">
        <v>0.72499999999999998</v>
      </c>
      <c r="J5102">
        <v>0</v>
      </c>
      <c r="K5102">
        <v>0</v>
      </c>
      <c r="L5102">
        <v>1</v>
      </c>
      <c r="M5102">
        <v>0.629</v>
      </c>
      <c r="N5102" t="e">
        <v>#N/A</v>
      </c>
      <c r="O5102" t="e">
        <v>#N/A</v>
      </c>
      <c r="P5102" t="e">
        <v>#N/A</v>
      </c>
      <c r="Q5102" t="e">
        <v>#N/A</v>
      </c>
      <c r="R5102" t="s">
        <v>246</v>
      </c>
      <c r="S5102">
        <v>0</v>
      </c>
      <c r="T5102">
        <v>2.6110000000000002</v>
      </c>
      <c r="U5102">
        <v>3.2669999999999999</v>
      </c>
    </row>
    <row r="5103" spans="1:21" x14ac:dyDescent="0.3">
      <c r="A5103" t="s">
        <v>148</v>
      </c>
      <c r="B5103" t="s">
        <v>164</v>
      </c>
      <c r="C5103" t="s">
        <v>204</v>
      </c>
      <c r="D5103">
        <v>31</v>
      </c>
      <c r="E5103">
        <v>1</v>
      </c>
      <c r="F5103">
        <v>20</v>
      </c>
      <c r="G5103">
        <v>6.08</v>
      </c>
      <c r="H5103">
        <v>32</v>
      </c>
      <c r="I5103">
        <v>0.8</v>
      </c>
      <c r="J5103">
        <v>1</v>
      </c>
      <c r="K5103">
        <v>1</v>
      </c>
      <c r="L5103">
        <v>1</v>
      </c>
      <c r="M5103">
        <v>0.72499999999999998</v>
      </c>
      <c r="N5103" t="e">
        <v>#N/A</v>
      </c>
      <c r="O5103" t="e">
        <v>#N/A</v>
      </c>
      <c r="P5103" t="e">
        <v>#N/A</v>
      </c>
      <c r="Q5103" t="e">
        <v>#N/A</v>
      </c>
      <c r="R5103" t="s">
        <v>204</v>
      </c>
      <c r="S5103">
        <v>1</v>
      </c>
      <c r="T5103">
        <v>1.26</v>
      </c>
      <c r="U5103">
        <v>1.8220000000000001</v>
      </c>
    </row>
    <row r="5104" spans="1:21" x14ac:dyDescent="0.3">
      <c r="A5104" t="s">
        <v>148</v>
      </c>
      <c r="B5104" t="s">
        <v>178</v>
      </c>
      <c r="C5104" t="s">
        <v>218</v>
      </c>
      <c r="D5104">
        <v>36</v>
      </c>
      <c r="E5104">
        <v>1</v>
      </c>
      <c r="F5104">
        <v>1</v>
      </c>
      <c r="G5104">
        <v>3.47</v>
      </c>
      <c r="H5104">
        <v>2</v>
      </c>
      <c r="I5104">
        <v>0.05</v>
      </c>
      <c r="J5104">
        <v>0</v>
      </c>
      <c r="K5104">
        <v>1</v>
      </c>
      <c r="L5104">
        <v>0</v>
      </c>
      <c r="M5104">
        <v>1.97</v>
      </c>
      <c r="N5104" t="e">
        <v>#N/A</v>
      </c>
      <c r="O5104" t="e">
        <v>#N/A</v>
      </c>
      <c r="P5104" t="e">
        <v>#N/A</v>
      </c>
      <c r="Q5104" t="e">
        <v>#N/A</v>
      </c>
      <c r="R5104" t="s">
        <v>246</v>
      </c>
      <c r="S5104">
        <v>0</v>
      </c>
      <c r="T5104">
        <v>0.999</v>
      </c>
      <c r="U5104">
        <v>1.65</v>
      </c>
    </row>
    <row r="5105" spans="1:21" x14ac:dyDescent="0.3">
      <c r="A5105" t="s">
        <v>148</v>
      </c>
      <c r="B5105" t="s">
        <v>161</v>
      </c>
      <c r="C5105" t="s">
        <v>201</v>
      </c>
      <c r="D5105">
        <v>39</v>
      </c>
      <c r="E5105">
        <v>1</v>
      </c>
      <c r="F5105">
        <v>1</v>
      </c>
      <c r="G5105">
        <v>2.0049999999999999</v>
      </c>
      <c r="H5105">
        <v>24</v>
      </c>
      <c r="I5105">
        <v>0.6</v>
      </c>
      <c r="J5105">
        <v>0</v>
      </c>
      <c r="K5105">
        <v>0</v>
      </c>
      <c r="L5105">
        <v>1</v>
      </c>
      <c r="M5105">
        <v>0.88500000000000001</v>
      </c>
      <c r="N5105" t="e">
        <v>#N/A</v>
      </c>
      <c r="O5105" t="e">
        <v>#N/A</v>
      </c>
      <c r="P5105" t="e">
        <v>#N/A</v>
      </c>
      <c r="Q5105" t="e">
        <v>#N/A</v>
      </c>
      <c r="R5105" t="s">
        <v>246</v>
      </c>
      <c r="S5105">
        <v>0</v>
      </c>
      <c r="T5105">
        <v>1.61</v>
      </c>
      <c r="U5105">
        <v>2.3490000000000002</v>
      </c>
    </row>
    <row r="5106" spans="1:21" x14ac:dyDescent="0.3">
      <c r="A5106" t="s">
        <v>148</v>
      </c>
      <c r="B5106" t="s">
        <v>185</v>
      </c>
      <c r="C5106" t="s">
        <v>225</v>
      </c>
      <c r="D5106">
        <v>4</v>
      </c>
      <c r="E5106">
        <v>1</v>
      </c>
      <c r="F5106">
        <v>25</v>
      </c>
      <c r="G5106">
        <v>4.4180000000000001</v>
      </c>
      <c r="H5106">
        <v>33</v>
      </c>
      <c r="I5106">
        <v>0.82499999999999996</v>
      </c>
      <c r="J5106">
        <v>1</v>
      </c>
      <c r="K5106">
        <v>1</v>
      </c>
      <c r="L5106">
        <v>1</v>
      </c>
      <c r="M5106">
        <v>0.66100000000000003</v>
      </c>
      <c r="N5106" t="e">
        <v>#N/A</v>
      </c>
      <c r="O5106" t="e">
        <v>#N/A</v>
      </c>
      <c r="P5106" t="e">
        <v>#N/A</v>
      </c>
      <c r="Q5106" t="e">
        <v>#N/A</v>
      </c>
      <c r="R5106" t="s">
        <v>225</v>
      </c>
      <c r="S5106">
        <v>1</v>
      </c>
      <c r="T5106">
        <v>1.5069999999999999</v>
      </c>
      <c r="U5106">
        <v>2.2210000000000001</v>
      </c>
    </row>
    <row r="5107" spans="1:21" x14ac:dyDescent="0.3">
      <c r="A5107" t="s">
        <v>148</v>
      </c>
      <c r="B5107" t="s">
        <v>175</v>
      </c>
      <c r="C5107" t="s">
        <v>215</v>
      </c>
      <c r="D5107">
        <v>6</v>
      </c>
      <c r="E5107">
        <v>1</v>
      </c>
      <c r="F5107">
        <v>1</v>
      </c>
      <c r="G5107">
        <v>1.546</v>
      </c>
      <c r="H5107">
        <v>30</v>
      </c>
      <c r="I5107">
        <v>0.75</v>
      </c>
      <c r="J5107">
        <v>0</v>
      </c>
      <c r="K5107">
        <v>0</v>
      </c>
      <c r="L5107">
        <v>1</v>
      </c>
      <c r="M5107">
        <v>0.72299999999999998</v>
      </c>
      <c r="N5107" t="e">
        <v>#N/A</v>
      </c>
      <c r="O5107" t="e">
        <v>#N/A</v>
      </c>
      <c r="P5107" t="e">
        <v>#N/A</v>
      </c>
      <c r="Q5107" t="e">
        <v>#N/A</v>
      </c>
      <c r="R5107" t="s">
        <v>746</v>
      </c>
      <c r="S5107">
        <v>0</v>
      </c>
      <c r="T5107">
        <v>1.5329999999999999</v>
      </c>
      <c r="U5107">
        <v>4.6989999999999998</v>
      </c>
    </row>
    <row r="5108" spans="1:21" x14ac:dyDescent="0.3">
      <c r="A5108" t="s">
        <v>148</v>
      </c>
      <c r="B5108" t="s">
        <v>191</v>
      </c>
      <c r="C5108" t="s">
        <v>231</v>
      </c>
      <c r="D5108">
        <v>27</v>
      </c>
      <c r="E5108">
        <v>1</v>
      </c>
      <c r="F5108">
        <v>1</v>
      </c>
      <c r="G5108">
        <v>2.5059999999999998</v>
      </c>
      <c r="H5108">
        <v>3</v>
      </c>
      <c r="I5108">
        <v>7.4999999999999997E-2</v>
      </c>
      <c r="J5108">
        <v>0</v>
      </c>
      <c r="K5108">
        <v>1</v>
      </c>
      <c r="L5108">
        <v>0</v>
      </c>
      <c r="M5108">
        <v>0.83799999999999997</v>
      </c>
      <c r="N5108" t="e">
        <v>#N/A</v>
      </c>
      <c r="O5108" t="e">
        <v>#N/A</v>
      </c>
      <c r="P5108" t="e">
        <v>#N/A</v>
      </c>
      <c r="Q5108" t="e">
        <v>#N/A</v>
      </c>
      <c r="R5108" t="s">
        <v>246</v>
      </c>
      <c r="S5108">
        <v>0</v>
      </c>
      <c r="T5108">
        <v>1.1220000000000001</v>
      </c>
      <c r="U5108">
        <v>1.714</v>
      </c>
    </row>
    <row r="5109" spans="1:21" x14ac:dyDescent="0.3">
      <c r="A5109" t="s">
        <v>148</v>
      </c>
      <c r="B5109" t="s">
        <v>179</v>
      </c>
      <c r="C5109" t="s">
        <v>219</v>
      </c>
      <c r="D5109">
        <v>1</v>
      </c>
      <c r="E5109">
        <v>1</v>
      </c>
      <c r="F5109">
        <v>1</v>
      </c>
      <c r="G5109">
        <v>1.6279999999999999</v>
      </c>
      <c r="H5109">
        <v>26</v>
      </c>
      <c r="I5109">
        <v>0.65</v>
      </c>
      <c r="J5109">
        <v>0</v>
      </c>
      <c r="K5109">
        <v>0</v>
      </c>
      <c r="L5109">
        <v>1</v>
      </c>
      <c r="M5109">
        <v>0.77600000000000002</v>
      </c>
      <c r="N5109" t="e">
        <v>#N/A</v>
      </c>
      <c r="O5109" t="e">
        <v>#N/A</v>
      </c>
      <c r="P5109" t="e">
        <v>#N/A</v>
      </c>
      <c r="Q5109" t="e">
        <v>#N/A</v>
      </c>
      <c r="R5109" t="s">
        <v>246</v>
      </c>
      <c r="S5109">
        <v>0</v>
      </c>
      <c r="T5109">
        <v>2.012</v>
      </c>
      <c r="U5109">
        <v>2.5670000000000002</v>
      </c>
    </row>
    <row r="5110" spans="1:21" x14ac:dyDescent="0.3">
      <c r="A5110" t="s">
        <v>148</v>
      </c>
      <c r="B5110" t="s">
        <v>170</v>
      </c>
      <c r="C5110" t="s">
        <v>210</v>
      </c>
      <c r="D5110">
        <v>23</v>
      </c>
      <c r="E5110">
        <v>1</v>
      </c>
      <c r="F5110">
        <v>1</v>
      </c>
      <c r="G5110">
        <v>1.8680000000000001</v>
      </c>
      <c r="H5110">
        <v>27</v>
      </c>
      <c r="I5110">
        <v>0.67500000000000004</v>
      </c>
      <c r="J5110">
        <v>0</v>
      </c>
      <c r="K5110">
        <v>0</v>
      </c>
      <c r="L5110">
        <v>1</v>
      </c>
      <c r="M5110">
        <v>0.59899999999999998</v>
      </c>
      <c r="N5110" t="e">
        <v>#N/A</v>
      </c>
      <c r="O5110" t="e">
        <v>#N/A</v>
      </c>
      <c r="P5110" t="e">
        <v>#N/A</v>
      </c>
      <c r="Q5110" t="e">
        <v>#N/A</v>
      </c>
      <c r="R5110" t="s">
        <v>246</v>
      </c>
      <c r="S5110">
        <v>0</v>
      </c>
      <c r="T5110">
        <v>1.079</v>
      </c>
      <c r="U5110">
        <v>1.67</v>
      </c>
    </row>
    <row r="5111" spans="1:21" x14ac:dyDescent="0.3">
      <c r="A5111" t="s">
        <v>148</v>
      </c>
      <c r="B5111" t="s">
        <v>163</v>
      </c>
      <c r="C5111" t="s">
        <v>203</v>
      </c>
      <c r="D5111">
        <v>20</v>
      </c>
      <c r="E5111">
        <v>1</v>
      </c>
      <c r="F5111">
        <v>1</v>
      </c>
      <c r="G5111">
        <v>1.411</v>
      </c>
      <c r="H5111">
        <v>22</v>
      </c>
      <c r="I5111">
        <v>0.55000000000000004</v>
      </c>
      <c r="J5111">
        <v>0</v>
      </c>
      <c r="K5111">
        <v>0</v>
      </c>
      <c r="L5111">
        <v>1</v>
      </c>
      <c r="M5111">
        <v>0.56899999999999995</v>
      </c>
      <c r="N5111" t="e">
        <v>#N/A</v>
      </c>
      <c r="O5111" t="e">
        <v>#N/A</v>
      </c>
      <c r="P5111" t="e">
        <v>#N/A</v>
      </c>
      <c r="Q5111" t="e">
        <v>#N/A</v>
      </c>
      <c r="R5111" t="s">
        <v>246</v>
      </c>
      <c r="S5111">
        <v>0</v>
      </c>
      <c r="T5111">
        <v>0.94899999999999995</v>
      </c>
      <c r="U5111">
        <v>1.524</v>
      </c>
    </row>
    <row r="5112" spans="1:21" x14ac:dyDescent="0.3">
      <c r="A5112" t="s">
        <v>148</v>
      </c>
      <c r="B5112" t="s">
        <v>177</v>
      </c>
      <c r="C5112" t="s">
        <v>217</v>
      </c>
      <c r="D5112">
        <v>2</v>
      </c>
      <c r="E5112">
        <v>1</v>
      </c>
      <c r="F5112">
        <v>1</v>
      </c>
      <c r="G5112">
        <v>1.7070000000000001</v>
      </c>
      <c r="H5112">
        <v>19</v>
      </c>
      <c r="I5112">
        <v>0.47499999999999998</v>
      </c>
      <c r="J5112">
        <v>1</v>
      </c>
      <c r="K5112">
        <v>0</v>
      </c>
      <c r="L5112">
        <v>0</v>
      </c>
      <c r="M5112">
        <v>0.71799999999999997</v>
      </c>
      <c r="N5112" t="e">
        <v>#N/A</v>
      </c>
      <c r="O5112" t="e">
        <v>#N/A</v>
      </c>
      <c r="P5112" t="e">
        <v>#N/A</v>
      </c>
      <c r="Q5112" t="e">
        <v>#N/A</v>
      </c>
      <c r="R5112" t="s">
        <v>246</v>
      </c>
      <c r="S5112">
        <v>0</v>
      </c>
      <c r="T5112">
        <v>2.15</v>
      </c>
      <c r="U5112">
        <v>2.718</v>
      </c>
    </row>
    <row r="5113" spans="1:21" x14ac:dyDescent="0.3">
      <c r="A5113" t="s">
        <v>148</v>
      </c>
      <c r="B5113" t="s">
        <v>174</v>
      </c>
      <c r="C5113" t="s">
        <v>214</v>
      </c>
      <c r="D5113">
        <v>7</v>
      </c>
      <c r="E5113">
        <v>1</v>
      </c>
      <c r="F5113">
        <v>55</v>
      </c>
      <c r="G5113">
        <v>4.093</v>
      </c>
      <c r="H5113">
        <v>35</v>
      </c>
      <c r="I5113">
        <v>0.875</v>
      </c>
      <c r="J5113">
        <v>1</v>
      </c>
      <c r="K5113">
        <v>1</v>
      </c>
      <c r="L5113">
        <v>1</v>
      </c>
      <c r="M5113">
        <v>0.65700000000000003</v>
      </c>
      <c r="N5113" t="e">
        <v>#N/A</v>
      </c>
      <c r="O5113" t="e">
        <v>#N/A</v>
      </c>
      <c r="P5113" t="e">
        <v>#N/A</v>
      </c>
      <c r="Q5113" t="e">
        <v>#N/A</v>
      </c>
      <c r="R5113" t="s">
        <v>214</v>
      </c>
      <c r="S5113">
        <v>1</v>
      </c>
      <c r="T5113">
        <v>2.67</v>
      </c>
      <c r="U5113">
        <v>3.0990000000000002</v>
      </c>
    </row>
    <row r="5114" spans="1:21" x14ac:dyDescent="0.3">
      <c r="A5114" t="s">
        <v>148</v>
      </c>
      <c r="B5114" t="s">
        <v>158</v>
      </c>
      <c r="C5114" t="s">
        <v>198</v>
      </c>
      <c r="D5114">
        <v>40</v>
      </c>
      <c r="E5114">
        <v>1</v>
      </c>
      <c r="F5114">
        <v>1</v>
      </c>
      <c r="G5114">
        <v>1.7789999999999999</v>
      </c>
      <c r="H5114">
        <v>14</v>
      </c>
      <c r="I5114">
        <v>0.35</v>
      </c>
      <c r="J5114">
        <v>1</v>
      </c>
      <c r="K5114">
        <v>0</v>
      </c>
      <c r="L5114">
        <v>0</v>
      </c>
      <c r="M5114">
        <v>0.70199999999999996</v>
      </c>
      <c r="N5114" t="e">
        <v>#N/A</v>
      </c>
      <c r="O5114" t="e">
        <v>#N/A</v>
      </c>
      <c r="P5114" t="e">
        <v>#N/A</v>
      </c>
      <c r="Q5114" t="e">
        <v>#N/A</v>
      </c>
      <c r="R5114" t="s">
        <v>246</v>
      </c>
      <c r="S5114">
        <v>0</v>
      </c>
      <c r="T5114">
        <v>0.92700000000000005</v>
      </c>
      <c r="U5114">
        <v>1.494</v>
      </c>
    </row>
    <row r="5115" spans="1:21" x14ac:dyDescent="0.3">
      <c r="A5115" t="s">
        <v>148</v>
      </c>
      <c r="B5115" t="s">
        <v>196</v>
      </c>
      <c r="C5115" t="s">
        <v>236</v>
      </c>
      <c r="D5115">
        <v>30</v>
      </c>
      <c r="E5115">
        <v>1</v>
      </c>
      <c r="F5115">
        <v>1</v>
      </c>
      <c r="G5115">
        <v>2.4689999999999999</v>
      </c>
      <c r="H5115">
        <v>4</v>
      </c>
      <c r="I5115">
        <v>0.1</v>
      </c>
      <c r="J5115">
        <v>0</v>
      </c>
      <c r="K5115">
        <v>1</v>
      </c>
      <c r="L5115">
        <v>0</v>
      </c>
      <c r="M5115">
        <v>1.01</v>
      </c>
      <c r="N5115" t="e">
        <v>#N/A</v>
      </c>
      <c r="O5115" t="e">
        <v>#N/A</v>
      </c>
      <c r="P5115" t="e">
        <v>#N/A</v>
      </c>
      <c r="Q5115" t="e">
        <v>#N/A</v>
      </c>
      <c r="R5115" t="s">
        <v>246</v>
      </c>
      <c r="S5115">
        <v>0</v>
      </c>
      <c r="T5115">
        <v>1.2569999999999999</v>
      </c>
      <c r="U5115">
        <v>2.0369999999999999</v>
      </c>
    </row>
    <row r="5116" spans="1:21" x14ac:dyDescent="0.3">
      <c r="A5116" t="s">
        <v>148</v>
      </c>
      <c r="B5116" t="s">
        <v>186</v>
      </c>
      <c r="C5116" t="s">
        <v>226</v>
      </c>
      <c r="D5116">
        <v>25</v>
      </c>
      <c r="E5116">
        <v>1</v>
      </c>
      <c r="F5116">
        <v>1</v>
      </c>
      <c r="G5116">
        <v>1.863</v>
      </c>
      <c r="H5116">
        <v>13</v>
      </c>
      <c r="I5116">
        <v>0.32500000000000001</v>
      </c>
      <c r="J5116">
        <v>1</v>
      </c>
      <c r="K5116">
        <v>0</v>
      </c>
      <c r="L5116">
        <v>0</v>
      </c>
      <c r="M5116">
        <v>0.80100000000000005</v>
      </c>
      <c r="N5116" t="e">
        <v>#N/A</v>
      </c>
      <c r="O5116" t="e">
        <v>#N/A</v>
      </c>
      <c r="P5116" t="e">
        <v>#N/A</v>
      </c>
      <c r="Q5116" t="e">
        <v>#N/A</v>
      </c>
      <c r="R5116" t="s">
        <v>246</v>
      </c>
      <c r="S5116">
        <v>0</v>
      </c>
      <c r="T5116">
        <v>1.7909999999999999</v>
      </c>
      <c r="U5116">
        <v>2.3740000000000001</v>
      </c>
    </row>
    <row r="5117" spans="1:21" x14ac:dyDescent="0.3">
      <c r="A5117" t="s">
        <v>148</v>
      </c>
      <c r="B5117" t="s">
        <v>166</v>
      </c>
      <c r="C5117" t="s">
        <v>206</v>
      </c>
      <c r="D5117">
        <v>11</v>
      </c>
      <c r="E5117">
        <v>1</v>
      </c>
      <c r="F5117">
        <v>65</v>
      </c>
      <c r="G5117">
        <v>4.13</v>
      </c>
      <c r="H5117">
        <v>37</v>
      </c>
      <c r="I5117">
        <v>0.92500000000000004</v>
      </c>
      <c r="J5117">
        <v>1</v>
      </c>
      <c r="K5117">
        <v>1</v>
      </c>
      <c r="L5117">
        <v>1</v>
      </c>
      <c r="M5117">
        <v>0.65300000000000002</v>
      </c>
      <c r="N5117" t="e">
        <v>#N/A</v>
      </c>
      <c r="O5117" t="e">
        <v>#N/A</v>
      </c>
      <c r="P5117" t="e">
        <v>#N/A</v>
      </c>
      <c r="Q5117" t="e">
        <v>#N/A</v>
      </c>
      <c r="R5117" t="s">
        <v>206</v>
      </c>
      <c r="S5117">
        <v>1</v>
      </c>
      <c r="T5117">
        <v>0.72899999999999998</v>
      </c>
      <c r="U5117">
        <v>1.2689999999999999</v>
      </c>
    </row>
    <row r="5118" spans="1:21" x14ac:dyDescent="0.3">
      <c r="A5118" t="s">
        <v>148</v>
      </c>
      <c r="B5118" t="s">
        <v>184</v>
      </c>
      <c r="C5118" t="s">
        <v>224</v>
      </c>
      <c r="D5118">
        <v>21</v>
      </c>
      <c r="E5118">
        <v>1</v>
      </c>
      <c r="F5118">
        <v>1</v>
      </c>
      <c r="G5118">
        <v>1.6439999999999999</v>
      </c>
      <c r="H5118">
        <v>25</v>
      </c>
      <c r="I5118">
        <v>0.625</v>
      </c>
      <c r="J5118">
        <v>0</v>
      </c>
      <c r="K5118">
        <v>0</v>
      </c>
      <c r="L5118">
        <v>1</v>
      </c>
      <c r="M5118">
        <v>0.72099999999999997</v>
      </c>
      <c r="N5118" t="e">
        <v>#N/A</v>
      </c>
      <c r="O5118" t="e">
        <v>#N/A</v>
      </c>
      <c r="P5118" t="e">
        <v>#N/A</v>
      </c>
      <c r="Q5118" t="e">
        <v>#N/A</v>
      </c>
      <c r="R5118" t="s">
        <v>246</v>
      </c>
      <c r="S5118">
        <v>0</v>
      </c>
      <c r="T5118">
        <v>1.3759999999999999</v>
      </c>
      <c r="U5118">
        <v>2.1059999999999999</v>
      </c>
    </row>
    <row r="5119" spans="1:21" x14ac:dyDescent="0.3">
      <c r="A5119" t="s">
        <v>148</v>
      </c>
      <c r="B5119" t="s">
        <v>165</v>
      </c>
      <c r="C5119" t="s">
        <v>205</v>
      </c>
      <c r="D5119">
        <v>34</v>
      </c>
      <c r="E5119">
        <v>1</v>
      </c>
      <c r="F5119">
        <v>1</v>
      </c>
      <c r="G5119">
        <v>2.4279999999999999</v>
      </c>
      <c r="H5119">
        <v>6</v>
      </c>
      <c r="I5119">
        <v>0.15</v>
      </c>
      <c r="J5119">
        <v>0</v>
      </c>
      <c r="K5119">
        <v>1</v>
      </c>
      <c r="L5119">
        <v>0</v>
      </c>
      <c r="M5119">
        <v>1.091</v>
      </c>
      <c r="N5119" t="e">
        <v>#N/A</v>
      </c>
      <c r="O5119" t="e">
        <v>#N/A</v>
      </c>
      <c r="P5119" t="e">
        <v>#N/A</v>
      </c>
      <c r="Q5119" t="e">
        <v>#N/A</v>
      </c>
      <c r="R5119" t="s">
        <v>246</v>
      </c>
      <c r="S5119">
        <v>0</v>
      </c>
      <c r="T5119">
        <v>1.1519999999999999</v>
      </c>
      <c r="U5119">
        <v>2.105</v>
      </c>
    </row>
    <row r="5120" spans="1:21" x14ac:dyDescent="0.3">
      <c r="A5120" t="s">
        <v>148</v>
      </c>
      <c r="B5120" t="s">
        <v>188</v>
      </c>
      <c r="C5120" t="s">
        <v>228</v>
      </c>
      <c r="D5120">
        <v>37</v>
      </c>
      <c r="E5120">
        <v>1</v>
      </c>
      <c r="F5120">
        <v>1</v>
      </c>
      <c r="G5120">
        <v>2.4489999999999998</v>
      </c>
      <c r="H5120">
        <v>11</v>
      </c>
      <c r="I5120">
        <v>0.27500000000000002</v>
      </c>
      <c r="J5120">
        <v>1</v>
      </c>
      <c r="K5120">
        <v>0</v>
      </c>
      <c r="L5120">
        <v>0</v>
      </c>
      <c r="M5120">
        <v>0.79300000000000004</v>
      </c>
      <c r="N5120" t="e">
        <v>#N/A</v>
      </c>
      <c r="O5120" t="e">
        <v>#N/A</v>
      </c>
      <c r="P5120" t="e">
        <v>#N/A</v>
      </c>
      <c r="Q5120" t="e">
        <v>#N/A</v>
      </c>
      <c r="R5120" t="s">
        <v>246</v>
      </c>
      <c r="S5120">
        <v>0</v>
      </c>
      <c r="T5120">
        <v>0.81</v>
      </c>
      <c r="U5120">
        <v>1.462</v>
      </c>
    </row>
    <row r="5121" spans="1:21" x14ac:dyDescent="0.3">
      <c r="A5121" t="s">
        <v>148</v>
      </c>
      <c r="B5121" t="s">
        <v>193</v>
      </c>
      <c r="C5121" t="s">
        <v>233</v>
      </c>
      <c r="D5121">
        <v>17</v>
      </c>
      <c r="E5121">
        <v>1</v>
      </c>
      <c r="F5121">
        <v>70</v>
      </c>
      <c r="G5121">
        <v>3.794</v>
      </c>
      <c r="H5121">
        <v>39</v>
      </c>
      <c r="I5121">
        <v>0.97499999999999998</v>
      </c>
      <c r="J5121">
        <v>1</v>
      </c>
      <c r="K5121">
        <v>1</v>
      </c>
      <c r="L5121">
        <v>1</v>
      </c>
      <c r="M5121">
        <v>1.897</v>
      </c>
      <c r="N5121" t="e">
        <v>#N/A</v>
      </c>
      <c r="O5121" t="e">
        <v>#N/A</v>
      </c>
      <c r="P5121" t="e">
        <v>#N/A</v>
      </c>
      <c r="Q5121" t="e">
        <v>#N/A</v>
      </c>
      <c r="R5121" t="s">
        <v>233</v>
      </c>
      <c r="S5121">
        <v>1</v>
      </c>
      <c r="T5121">
        <v>1.661</v>
      </c>
      <c r="U5121">
        <v>2.23</v>
      </c>
    </row>
    <row r="5122" spans="1:21" x14ac:dyDescent="0.3">
      <c r="A5122" t="s">
        <v>149</v>
      </c>
      <c r="B5122" t="s">
        <v>185</v>
      </c>
      <c r="C5122" t="s">
        <v>225</v>
      </c>
      <c r="D5122">
        <v>37</v>
      </c>
      <c r="E5122">
        <v>1</v>
      </c>
      <c r="F5122">
        <v>5</v>
      </c>
      <c r="G5122">
        <v>3.0150000000000001</v>
      </c>
      <c r="H5122">
        <v>19</v>
      </c>
      <c r="I5122">
        <v>0.47499999999999998</v>
      </c>
      <c r="J5122">
        <v>1</v>
      </c>
      <c r="K5122">
        <v>0</v>
      </c>
      <c r="L5122">
        <v>0</v>
      </c>
      <c r="M5122">
        <v>0.873</v>
      </c>
      <c r="N5122" t="e">
        <v>#N/A</v>
      </c>
      <c r="O5122" t="e">
        <v>#N/A</v>
      </c>
      <c r="P5122" t="e">
        <v>#N/A</v>
      </c>
      <c r="Q5122" t="e">
        <v>#N/A</v>
      </c>
      <c r="R5122" t="s">
        <v>237</v>
      </c>
      <c r="S5122">
        <v>0</v>
      </c>
      <c r="T5122">
        <v>3.7829999999999999</v>
      </c>
      <c r="U5122">
        <v>5.4669999999999996</v>
      </c>
    </row>
    <row r="5123" spans="1:21" x14ac:dyDescent="0.3">
      <c r="A5123" t="s">
        <v>149</v>
      </c>
      <c r="B5123" t="s">
        <v>166</v>
      </c>
      <c r="C5123" t="s">
        <v>206</v>
      </c>
      <c r="D5123">
        <v>19</v>
      </c>
      <c r="E5123">
        <v>1</v>
      </c>
      <c r="F5123">
        <v>1</v>
      </c>
      <c r="G5123">
        <v>2.0529999999999999</v>
      </c>
      <c r="H5123">
        <v>14</v>
      </c>
      <c r="I5123">
        <v>0.35</v>
      </c>
      <c r="J5123">
        <v>0</v>
      </c>
      <c r="K5123">
        <v>0</v>
      </c>
      <c r="L5123">
        <v>1</v>
      </c>
      <c r="M5123">
        <v>0.64500000000000002</v>
      </c>
      <c r="N5123" t="e">
        <v>#N/A</v>
      </c>
      <c r="O5123" t="e">
        <v>#N/A</v>
      </c>
      <c r="P5123" t="e">
        <v>#N/A</v>
      </c>
      <c r="Q5123" t="e">
        <v>#N/A</v>
      </c>
      <c r="R5123" t="s">
        <v>237</v>
      </c>
      <c r="S5123">
        <v>0</v>
      </c>
      <c r="T5123">
        <v>2.87</v>
      </c>
      <c r="U5123">
        <v>4.1550000000000002</v>
      </c>
    </row>
    <row r="5124" spans="1:21" x14ac:dyDescent="0.3">
      <c r="A5124" t="s">
        <v>149</v>
      </c>
      <c r="B5124" t="s">
        <v>181</v>
      </c>
      <c r="C5124" t="s">
        <v>221</v>
      </c>
      <c r="D5124">
        <v>2</v>
      </c>
      <c r="E5124">
        <v>1</v>
      </c>
      <c r="F5124">
        <v>74</v>
      </c>
      <c r="G5124">
        <v>2.5870000000000002</v>
      </c>
      <c r="H5124">
        <v>29</v>
      </c>
      <c r="I5124">
        <v>0.72499999999999998</v>
      </c>
      <c r="J5124">
        <v>0</v>
      </c>
      <c r="K5124">
        <v>0</v>
      </c>
      <c r="L5124">
        <v>1</v>
      </c>
      <c r="M5124">
        <v>0.77800000000000002</v>
      </c>
      <c r="N5124" t="e">
        <v>#N/A</v>
      </c>
      <c r="O5124" t="e">
        <v>#N/A</v>
      </c>
      <c r="P5124" t="e">
        <v>#N/A</v>
      </c>
      <c r="Q5124" t="e">
        <v>#N/A</v>
      </c>
      <c r="R5124" t="s">
        <v>221</v>
      </c>
      <c r="S5124">
        <v>1</v>
      </c>
      <c r="T5124">
        <v>1.488</v>
      </c>
      <c r="U5124">
        <v>3.2930000000000001</v>
      </c>
    </row>
    <row r="5125" spans="1:21" x14ac:dyDescent="0.3">
      <c r="A5125" t="s">
        <v>149</v>
      </c>
      <c r="B5125" t="s">
        <v>191</v>
      </c>
      <c r="C5125" t="s">
        <v>231</v>
      </c>
      <c r="D5125">
        <v>30</v>
      </c>
      <c r="E5125">
        <v>1</v>
      </c>
      <c r="F5125">
        <v>78</v>
      </c>
      <c r="G5125">
        <v>3.347</v>
      </c>
      <c r="H5125">
        <v>33</v>
      </c>
      <c r="I5125">
        <v>0.82499999999999996</v>
      </c>
      <c r="J5125">
        <v>1</v>
      </c>
      <c r="K5125">
        <v>1</v>
      </c>
      <c r="L5125">
        <v>1</v>
      </c>
      <c r="M5125">
        <v>0.81699999999999995</v>
      </c>
      <c r="N5125" t="e">
        <v>#N/A</v>
      </c>
      <c r="O5125" t="e">
        <v>#N/A</v>
      </c>
      <c r="P5125" t="e">
        <v>#N/A</v>
      </c>
      <c r="Q5125" t="e">
        <v>#N/A</v>
      </c>
      <c r="R5125" t="s">
        <v>231</v>
      </c>
      <c r="S5125">
        <v>1</v>
      </c>
      <c r="T5125">
        <v>0.98899999999999999</v>
      </c>
      <c r="U5125">
        <v>2.1360000000000001</v>
      </c>
    </row>
    <row r="5126" spans="1:21" x14ac:dyDescent="0.3">
      <c r="A5126" t="s">
        <v>149</v>
      </c>
      <c r="B5126" t="s">
        <v>168</v>
      </c>
      <c r="C5126" t="s">
        <v>208</v>
      </c>
      <c r="D5126">
        <v>15</v>
      </c>
      <c r="E5126">
        <v>1</v>
      </c>
      <c r="F5126">
        <v>1</v>
      </c>
      <c r="G5126">
        <v>3.0630000000000002</v>
      </c>
      <c r="H5126">
        <v>6</v>
      </c>
      <c r="I5126">
        <v>0.15</v>
      </c>
      <c r="J5126">
        <v>0</v>
      </c>
      <c r="K5126">
        <v>1</v>
      </c>
      <c r="L5126">
        <v>0</v>
      </c>
      <c r="M5126">
        <v>0.67400000000000004</v>
      </c>
      <c r="N5126" t="e">
        <v>#N/A</v>
      </c>
      <c r="O5126" t="e">
        <v>#N/A</v>
      </c>
      <c r="P5126" t="e">
        <v>#N/A</v>
      </c>
      <c r="Q5126" t="e">
        <v>#N/A</v>
      </c>
      <c r="R5126" t="s">
        <v>237</v>
      </c>
      <c r="S5126">
        <v>0</v>
      </c>
      <c r="T5126">
        <v>1.909</v>
      </c>
      <c r="U5126">
        <v>5.9080000000000004</v>
      </c>
    </row>
    <row r="5127" spans="1:21" x14ac:dyDescent="0.3">
      <c r="A5127" t="s">
        <v>149</v>
      </c>
      <c r="B5127" t="s">
        <v>178</v>
      </c>
      <c r="C5127" t="s">
        <v>218</v>
      </c>
      <c r="D5127">
        <v>14</v>
      </c>
      <c r="E5127">
        <v>1</v>
      </c>
      <c r="F5127">
        <v>76</v>
      </c>
      <c r="G5127">
        <v>3.766</v>
      </c>
      <c r="H5127">
        <v>31</v>
      </c>
      <c r="I5127">
        <v>0.77500000000000002</v>
      </c>
      <c r="J5127">
        <v>1</v>
      </c>
      <c r="K5127">
        <v>1</v>
      </c>
      <c r="L5127">
        <v>1</v>
      </c>
      <c r="M5127">
        <v>0.66600000000000004</v>
      </c>
      <c r="N5127" t="e">
        <v>#N/A</v>
      </c>
      <c r="O5127" t="e">
        <v>#N/A</v>
      </c>
      <c r="P5127" t="e">
        <v>#N/A</v>
      </c>
      <c r="Q5127" t="e">
        <v>#N/A</v>
      </c>
      <c r="R5127" t="s">
        <v>237</v>
      </c>
      <c r="S5127">
        <v>0</v>
      </c>
      <c r="T5127">
        <v>2.2610000000000001</v>
      </c>
      <c r="U5127">
        <v>4.6589999999999998</v>
      </c>
    </row>
    <row r="5128" spans="1:21" x14ac:dyDescent="0.3">
      <c r="A5128" t="s">
        <v>149</v>
      </c>
      <c r="B5128" t="s">
        <v>195</v>
      </c>
      <c r="C5128" t="s">
        <v>235</v>
      </c>
      <c r="D5128">
        <v>25</v>
      </c>
      <c r="E5128">
        <v>1</v>
      </c>
      <c r="F5128">
        <v>11</v>
      </c>
      <c r="G5128">
        <v>5.0599999999999996</v>
      </c>
      <c r="H5128">
        <v>25</v>
      </c>
      <c r="I5128">
        <v>0.625</v>
      </c>
      <c r="J5128">
        <v>0</v>
      </c>
      <c r="K5128">
        <v>0</v>
      </c>
      <c r="L5128">
        <v>1</v>
      </c>
      <c r="M5128">
        <v>3.0720000000000001</v>
      </c>
      <c r="N5128" t="e">
        <v>#N/A</v>
      </c>
      <c r="O5128" t="e">
        <v>#N/A</v>
      </c>
      <c r="P5128" t="e">
        <v>#N/A</v>
      </c>
      <c r="Q5128" t="e">
        <v>#N/A</v>
      </c>
      <c r="R5128" t="s">
        <v>235</v>
      </c>
      <c r="S5128">
        <v>1</v>
      </c>
      <c r="T5128">
        <v>2.4660000000000002</v>
      </c>
      <c r="U5128">
        <v>6.4210000000000003</v>
      </c>
    </row>
    <row r="5129" spans="1:21" x14ac:dyDescent="0.3">
      <c r="A5129" t="s">
        <v>149</v>
      </c>
      <c r="B5129" t="s">
        <v>159</v>
      </c>
      <c r="C5129" t="s">
        <v>199</v>
      </c>
      <c r="D5129">
        <v>39</v>
      </c>
      <c r="E5129">
        <v>1</v>
      </c>
      <c r="F5129">
        <v>75</v>
      </c>
      <c r="G5129">
        <v>2.34</v>
      </c>
      <c r="H5129">
        <v>30</v>
      </c>
      <c r="I5129">
        <v>0.75</v>
      </c>
      <c r="J5129">
        <v>0</v>
      </c>
      <c r="K5129">
        <v>0</v>
      </c>
      <c r="L5129">
        <v>1</v>
      </c>
      <c r="M5129">
        <v>0.64400000000000002</v>
      </c>
      <c r="N5129" t="e">
        <v>#N/A</v>
      </c>
      <c r="O5129" t="e">
        <v>#N/A</v>
      </c>
      <c r="P5129" t="e">
        <v>#N/A</v>
      </c>
      <c r="Q5129" t="e">
        <v>#N/A</v>
      </c>
      <c r="R5129" t="s">
        <v>199</v>
      </c>
      <c r="S5129">
        <v>1</v>
      </c>
      <c r="T5129">
        <v>2.597</v>
      </c>
      <c r="U5129">
        <v>5.125</v>
      </c>
    </row>
    <row r="5130" spans="1:21" x14ac:dyDescent="0.3">
      <c r="A5130" t="s">
        <v>149</v>
      </c>
      <c r="B5130" t="s">
        <v>163</v>
      </c>
      <c r="C5130" t="s">
        <v>203</v>
      </c>
      <c r="D5130">
        <v>8</v>
      </c>
      <c r="E5130">
        <v>1</v>
      </c>
      <c r="F5130">
        <v>24</v>
      </c>
      <c r="G5130">
        <v>6.2130000000000001</v>
      </c>
      <c r="H5130">
        <v>27</v>
      </c>
      <c r="I5130">
        <v>0.67500000000000004</v>
      </c>
      <c r="J5130">
        <v>1</v>
      </c>
      <c r="K5130">
        <v>0</v>
      </c>
      <c r="L5130">
        <v>0</v>
      </c>
      <c r="M5130">
        <v>1.0720000000000001</v>
      </c>
      <c r="N5130" t="e">
        <v>#N/A</v>
      </c>
      <c r="O5130" t="e">
        <v>#N/A</v>
      </c>
      <c r="P5130" t="e">
        <v>#N/A</v>
      </c>
      <c r="Q5130" t="e">
        <v>#N/A</v>
      </c>
      <c r="R5130" t="s">
        <v>237</v>
      </c>
      <c r="S5130">
        <v>0</v>
      </c>
      <c r="T5130">
        <v>2.1269999999999998</v>
      </c>
      <c r="U5130">
        <v>3.67</v>
      </c>
    </row>
    <row r="5131" spans="1:21" x14ac:dyDescent="0.3">
      <c r="A5131" t="s">
        <v>149</v>
      </c>
      <c r="B5131" t="s">
        <v>158</v>
      </c>
      <c r="C5131" t="s">
        <v>198</v>
      </c>
      <c r="D5131">
        <v>23</v>
      </c>
      <c r="E5131">
        <v>1</v>
      </c>
      <c r="F5131">
        <v>4</v>
      </c>
      <c r="G5131">
        <v>1.5509999999999999</v>
      </c>
      <c r="H5131">
        <v>17</v>
      </c>
      <c r="I5131">
        <v>0.42499999999999999</v>
      </c>
      <c r="J5131">
        <v>0</v>
      </c>
      <c r="K5131">
        <v>0</v>
      </c>
      <c r="L5131">
        <v>1</v>
      </c>
      <c r="M5131">
        <v>0.748</v>
      </c>
      <c r="N5131" t="e">
        <v>#N/A</v>
      </c>
      <c r="O5131" t="e">
        <v>#N/A</v>
      </c>
      <c r="P5131" t="e">
        <v>#N/A</v>
      </c>
      <c r="Q5131" t="e">
        <v>#N/A</v>
      </c>
      <c r="R5131" t="s">
        <v>237</v>
      </c>
      <c r="S5131">
        <v>0</v>
      </c>
      <c r="T5131">
        <v>7.649</v>
      </c>
      <c r="U5131">
        <v>8.6479999999999997</v>
      </c>
    </row>
    <row r="5132" spans="1:21" x14ac:dyDescent="0.3">
      <c r="A5132" t="s">
        <v>149</v>
      </c>
      <c r="B5132" t="s">
        <v>184</v>
      </c>
      <c r="C5132" t="s">
        <v>224</v>
      </c>
      <c r="D5132">
        <v>20</v>
      </c>
      <c r="E5132">
        <v>1</v>
      </c>
      <c r="F5132">
        <v>8</v>
      </c>
      <c r="G5132">
        <v>2.0819999999999999</v>
      </c>
      <c r="H5132">
        <v>23</v>
      </c>
      <c r="I5132">
        <v>0.57499999999999996</v>
      </c>
      <c r="J5132">
        <v>0</v>
      </c>
      <c r="K5132">
        <v>0</v>
      </c>
      <c r="L5132">
        <v>1</v>
      </c>
      <c r="M5132">
        <v>0.78800000000000003</v>
      </c>
      <c r="N5132" t="e">
        <v>#N/A</v>
      </c>
      <c r="O5132" t="e">
        <v>#N/A</v>
      </c>
      <c r="P5132" t="e">
        <v>#N/A</v>
      </c>
      <c r="Q5132" t="e">
        <v>#N/A</v>
      </c>
      <c r="R5132" t="s">
        <v>237</v>
      </c>
      <c r="S5132">
        <v>0</v>
      </c>
      <c r="T5132">
        <v>1.008</v>
      </c>
      <c r="U5132">
        <v>3.823</v>
      </c>
    </row>
    <row r="5133" spans="1:21" x14ac:dyDescent="0.3">
      <c r="A5133" t="s">
        <v>149</v>
      </c>
      <c r="B5133" t="s">
        <v>188</v>
      </c>
      <c r="C5133" t="s">
        <v>228</v>
      </c>
      <c r="D5133">
        <v>1</v>
      </c>
      <c r="E5133">
        <v>1</v>
      </c>
      <c r="F5133">
        <v>1</v>
      </c>
      <c r="G5133">
        <v>1.95</v>
      </c>
      <c r="H5133">
        <v>7</v>
      </c>
      <c r="I5133">
        <v>0.17499999999999999</v>
      </c>
      <c r="J5133">
        <v>0</v>
      </c>
      <c r="K5133">
        <v>1</v>
      </c>
      <c r="L5133">
        <v>0</v>
      </c>
      <c r="M5133">
        <v>0.71099999999999997</v>
      </c>
      <c r="N5133" t="e">
        <v>#N/A</v>
      </c>
      <c r="O5133" t="e">
        <v>#N/A</v>
      </c>
      <c r="P5133" t="e">
        <v>#N/A</v>
      </c>
      <c r="Q5133" t="e">
        <v>#N/A</v>
      </c>
      <c r="R5133" t="s">
        <v>228</v>
      </c>
      <c r="S5133">
        <v>1</v>
      </c>
      <c r="T5133">
        <v>2.0379999999999998</v>
      </c>
      <c r="U5133">
        <v>12.875999999999999</v>
      </c>
    </row>
    <row r="5134" spans="1:21" x14ac:dyDescent="0.3">
      <c r="A5134" t="s">
        <v>149</v>
      </c>
      <c r="B5134" t="s">
        <v>196</v>
      </c>
      <c r="C5134" t="s">
        <v>236</v>
      </c>
      <c r="D5134">
        <v>3</v>
      </c>
      <c r="E5134">
        <v>1</v>
      </c>
      <c r="F5134">
        <v>1</v>
      </c>
      <c r="G5134">
        <v>1.4159999999999999</v>
      </c>
      <c r="H5134">
        <v>13</v>
      </c>
      <c r="I5134">
        <v>0.32500000000000001</v>
      </c>
      <c r="J5134">
        <v>1</v>
      </c>
      <c r="K5134">
        <v>0</v>
      </c>
      <c r="L5134">
        <v>0</v>
      </c>
      <c r="M5134">
        <v>0.66500000000000004</v>
      </c>
      <c r="N5134" t="e">
        <v>#N/A</v>
      </c>
      <c r="O5134" t="e">
        <v>#N/A</v>
      </c>
      <c r="P5134" t="e">
        <v>#N/A</v>
      </c>
      <c r="Q5134" t="e">
        <v>#N/A</v>
      </c>
      <c r="R5134" t="s">
        <v>237</v>
      </c>
      <c r="S5134">
        <v>0</v>
      </c>
      <c r="T5134">
        <v>1.327</v>
      </c>
      <c r="U5134">
        <v>2.4129999999999998</v>
      </c>
    </row>
    <row r="5135" spans="1:21" x14ac:dyDescent="0.3">
      <c r="A5135" t="s">
        <v>149</v>
      </c>
      <c r="B5135" t="s">
        <v>187</v>
      </c>
      <c r="C5135" t="s">
        <v>227</v>
      </c>
      <c r="D5135">
        <v>33</v>
      </c>
      <c r="E5135">
        <v>1</v>
      </c>
      <c r="F5135">
        <v>1</v>
      </c>
      <c r="G5135">
        <v>2.742</v>
      </c>
      <c r="H5135">
        <v>10</v>
      </c>
      <c r="I5135">
        <v>0.25</v>
      </c>
      <c r="J5135">
        <v>0</v>
      </c>
      <c r="K5135">
        <v>1</v>
      </c>
      <c r="L5135">
        <v>0</v>
      </c>
      <c r="M5135">
        <v>1.252</v>
      </c>
      <c r="N5135" t="e">
        <v>#N/A</v>
      </c>
      <c r="O5135" t="e">
        <v>#N/A</v>
      </c>
      <c r="P5135" t="e">
        <v>#N/A</v>
      </c>
      <c r="Q5135" t="e">
        <v>#N/A</v>
      </c>
      <c r="R5135" t="s">
        <v>237</v>
      </c>
      <c r="S5135">
        <v>0</v>
      </c>
      <c r="T5135">
        <v>1.2290000000000001</v>
      </c>
      <c r="U5135">
        <v>2.5299999999999998</v>
      </c>
    </row>
    <row r="5136" spans="1:21" x14ac:dyDescent="0.3">
      <c r="A5136" t="s">
        <v>149</v>
      </c>
      <c r="B5136" t="s">
        <v>190</v>
      </c>
      <c r="C5136" t="s">
        <v>230</v>
      </c>
      <c r="D5136">
        <v>38</v>
      </c>
      <c r="E5136">
        <v>1</v>
      </c>
      <c r="F5136">
        <v>95</v>
      </c>
      <c r="G5136">
        <v>3.0329999999999999</v>
      </c>
      <c r="H5136">
        <v>38</v>
      </c>
      <c r="I5136">
        <v>0.95</v>
      </c>
      <c r="J5136">
        <v>1</v>
      </c>
      <c r="K5136">
        <v>1</v>
      </c>
      <c r="L5136">
        <v>1</v>
      </c>
      <c r="M5136">
        <v>1.863</v>
      </c>
      <c r="N5136" t="e">
        <v>#N/A</v>
      </c>
      <c r="O5136" t="e">
        <v>#N/A</v>
      </c>
      <c r="P5136" t="e">
        <v>#N/A</v>
      </c>
      <c r="Q5136" t="e">
        <v>#N/A</v>
      </c>
      <c r="R5136" t="s">
        <v>230</v>
      </c>
      <c r="S5136">
        <v>1</v>
      </c>
      <c r="T5136">
        <v>0.86899999999999999</v>
      </c>
      <c r="U5136">
        <v>4.67</v>
      </c>
    </row>
    <row r="5137" spans="1:21" x14ac:dyDescent="0.3">
      <c r="A5137" t="s">
        <v>149</v>
      </c>
      <c r="B5137" t="s">
        <v>173</v>
      </c>
      <c r="C5137" t="s">
        <v>213</v>
      </c>
      <c r="D5137">
        <v>36</v>
      </c>
      <c r="E5137">
        <v>1</v>
      </c>
      <c r="F5137">
        <v>1</v>
      </c>
      <c r="G5137">
        <v>1.748</v>
      </c>
      <c r="H5137">
        <v>11</v>
      </c>
      <c r="I5137">
        <v>0.27500000000000002</v>
      </c>
      <c r="J5137">
        <v>1</v>
      </c>
      <c r="K5137">
        <v>0</v>
      </c>
      <c r="L5137">
        <v>0</v>
      </c>
      <c r="M5137">
        <v>0.76</v>
      </c>
      <c r="N5137" t="e">
        <v>#N/A</v>
      </c>
      <c r="O5137" t="e">
        <v>#N/A</v>
      </c>
      <c r="P5137" t="e">
        <v>#N/A</v>
      </c>
      <c r="Q5137" t="e">
        <v>#N/A</v>
      </c>
      <c r="R5137" t="s">
        <v>237</v>
      </c>
      <c r="S5137">
        <v>0</v>
      </c>
      <c r="T5137">
        <v>1.139</v>
      </c>
      <c r="U5137">
        <v>2.282</v>
      </c>
    </row>
    <row r="5138" spans="1:21" x14ac:dyDescent="0.3">
      <c r="A5138" t="s">
        <v>149</v>
      </c>
      <c r="B5138" t="s">
        <v>194</v>
      </c>
      <c r="C5138" t="s">
        <v>234</v>
      </c>
      <c r="D5138">
        <v>27</v>
      </c>
      <c r="E5138">
        <v>1</v>
      </c>
      <c r="F5138">
        <v>1</v>
      </c>
      <c r="G5138">
        <v>4.8029999999999999</v>
      </c>
      <c r="H5138">
        <v>1</v>
      </c>
      <c r="I5138">
        <v>2.5000000000000001E-2</v>
      </c>
      <c r="J5138">
        <v>0</v>
      </c>
      <c r="K5138">
        <v>1</v>
      </c>
      <c r="L5138">
        <v>0</v>
      </c>
      <c r="M5138">
        <v>0.69299999999999995</v>
      </c>
      <c r="N5138" t="e">
        <v>#N/A</v>
      </c>
      <c r="O5138" t="e">
        <v>#N/A</v>
      </c>
      <c r="P5138" t="e">
        <v>#N/A</v>
      </c>
      <c r="Q5138" t="e">
        <v>#N/A</v>
      </c>
      <c r="R5138" t="s">
        <v>237</v>
      </c>
      <c r="S5138">
        <v>0</v>
      </c>
      <c r="T5138">
        <v>1.5329999999999999</v>
      </c>
      <c r="U5138">
        <v>2.625</v>
      </c>
    </row>
    <row r="5139" spans="1:21" x14ac:dyDescent="0.3">
      <c r="A5139" t="s">
        <v>149</v>
      </c>
      <c r="B5139" t="s">
        <v>177</v>
      </c>
      <c r="C5139" t="s">
        <v>217</v>
      </c>
      <c r="D5139">
        <v>9</v>
      </c>
      <c r="E5139">
        <v>1</v>
      </c>
      <c r="F5139">
        <v>1</v>
      </c>
      <c r="G5139">
        <v>2.5099999999999998</v>
      </c>
      <c r="H5139">
        <v>9</v>
      </c>
      <c r="I5139">
        <v>0.22500000000000001</v>
      </c>
      <c r="J5139">
        <v>0</v>
      </c>
      <c r="K5139">
        <v>1</v>
      </c>
      <c r="L5139">
        <v>0</v>
      </c>
      <c r="M5139">
        <v>0.75900000000000001</v>
      </c>
      <c r="N5139" t="e">
        <v>#N/A</v>
      </c>
      <c r="O5139" t="e">
        <v>#N/A</v>
      </c>
      <c r="P5139" t="e">
        <v>#N/A</v>
      </c>
      <c r="Q5139" t="e">
        <v>#N/A</v>
      </c>
      <c r="R5139" t="s">
        <v>560</v>
      </c>
      <c r="S5139">
        <v>0</v>
      </c>
      <c r="T5139">
        <v>1.806</v>
      </c>
      <c r="U5139">
        <v>3.1379999999999999</v>
      </c>
    </row>
    <row r="5140" spans="1:21" x14ac:dyDescent="0.3">
      <c r="A5140" t="s">
        <v>149</v>
      </c>
      <c r="B5140" t="s">
        <v>183</v>
      </c>
      <c r="C5140" t="s">
        <v>223</v>
      </c>
      <c r="D5140">
        <v>26</v>
      </c>
      <c r="E5140">
        <v>1</v>
      </c>
      <c r="F5140">
        <v>81</v>
      </c>
      <c r="G5140">
        <v>2.6139999999999999</v>
      </c>
      <c r="H5140">
        <v>35</v>
      </c>
      <c r="I5140">
        <v>0.875</v>
      </c>
      <c r="J5140">
        <v>1</v>
      </c>
      <c r="K5140">
        <v>1</v>
      </c>
      <c r="L5140">
        <v>1</v>
      </c>
      <c r="M5140">
        <v>0.63500000000000001</v>
      </c>
      <c r="N5140" t="e">
        <v>#N/A</v>
      </c>
      <c r="O5140" t="e">
        <v>#N/A</v>
      </c>
      <c r="P5140" t="e">
        <v>#N/A</v>
      </c>
      <c r="Q5140" t="e">
        <v>#N/A</v>
      </c>
      <c r="R5140" t="s">
        <v>237</v>
      </c>
      <c r="S5140">
        <v>0</v>
      </c>
      <c r="T5140">
        <v>2.3610000000000002</v>
      </c>
      <c r="U5140">
        <v>3.5760000000000001</v>
      </c>
    </row>
    <row r="5141" spans="1:21" x14ac:dyDescent="0.3">
      <c r="A5141" t="s">
        <v>149</v>
      </c>
      <c r="B5141" t="s">
        <v>162</v>
      </c>
      <c r="C5141" t="s">
        <v>202</v>
      </c>
      <c r="D5141">
        <v>16</v>
      </c>
      <c r="E5141">
        <v>1</v>
      </c>
      <c r="F5141">
        <v>79</v>
      </c>
      <c r="G5141">
        <v>2.653</v>
      </c>
      <c r="H5141">
        <v>34</v>
      </c>
      <c r="I5141">
        <v>0.85</v>
      </c>
      <c r="J5141">
        <v>1</v>
      </c>
      <c r="K5141">
        <v>1</v>
      </c>
      <c r="L5141">
        <v>1</v>
      </c>
      <c r="M5141">
        <v>0.873</v>
      </c>
      <c r="N5141" t="e">
        <v>#N/A</v>
      </c>
      <c r="O5141" t="e">
        <v>#N/A</v>
      </c>
      <c r="P5141" t="e">
        <v>#N/A</v>
      </c>
      <c r="Q5141" t="e">
        <v>#N/A</v>
      </c>
      <c r="R5141" t="s">
        <v>202</v>
      </c>
      <c r="S5141">
        <v>1</v>
      </c>
      <c r="T5141">
        <v>0.88100000000000001</v>
      </c>
      <c r="U5141">
        <v>1.9410000000000001</v>
      </c>
    </row>
    <row r="5142" spans="1:21" x14ac:dyDescent="0.3">
      <c r="A5142" t="s">
        <v>149</v>
      </c>
      <c r="B5142" t="s">
        <v>157</v>
      </c>
      <c r="C5142" t="s">
        <v>197</v>
      </c>
      <c r="D5142">
        <v>34</v>
      </c>
      <c r="E5142">
        <v>1</v>
      </c>
      <c r="F5142">
        <v>10</v>
      </c>
      <c r="G5142">
        <v>6.9790000000000001</v>
      </c>
      <c r="H5142">
        <v>24</v>
      </c>
      <c r="I5142">
        <v>0.6</v>
      </c>
      <c r="J5142">
        <v>1</v>
      </c>
      <c r="K5142">
        <v>0</v>
      </c>
      <c r="L5142">
        <v>0</v>
      </c>
      <c r="M5142">
        <v>9.4410000000000007</v>
      </c>
      <c r="N5142" t="e">
        <v>#N/A</v>
      </c>
      <c r="O5142" t="e">
        <v>#N/A</v>
      </c>
      <c r="P5142" t="e">
        <v>#N/A</v>
      </c>
      <c r="Q5142" t="e">
        <v>#N/A</v>
      </c>
      <c r="R5142" t="s">
        <v>237</v>
      </c>
      <c r="S5142">
        <v>0</v>
      </c>
      <c r="T5142">
        <v>1.413</v>
      </c>
      <c r="U5142">
        <v>3.08</v>
      </c>
    </row>
    <row r="5143" spans="1:21" x14ac:dyDescent="0.3">
      <c r="A5143" t="s">
        <v>149</v>
      </c>
      <c r="B5143" t="s">
        <v>170</v>
      </c>
      <c r="C5143" t="s">
        <v>210</v>
      </c>
      <c r="D5143">
        <v>31</v>
      </c>
      <c r="E5143">
        <v>1</v>
      </c>
      <c r="F5143">
        <v>83</v>
      </c>
      <c r="G5143">
        <v>2.0259999999999998</v>
      </c>
      <c r="H5143">
        <v>36</v>
      </c>
      <c r="I5143">
        <v>0.9</v>
      </c>
      <c r="J5143">
        <v>1</v>
      </c>
      <c r="K5143">
        <v>1</v>
      </c>
      <c r="L5143">
        <v>1</v>
      </c>
      <c r="M5143">
        <v>0.77</v>
      </c>
      <c r="N5143" t="e">
        <v>#N/A</v>
      </c>
      <c r="O5143" t="e">
        <v>#N/A</v>
      </c>
      <c r="P5143" t="e">
        <v>#N/A</v>
      </c>
      <c r="Q5143" t="e">
        <v>#N/A</v>
      </c>
      <c r="R5143" t="s">
        <v>210</v>
      </c>
      <c r="S5143">
        <v>1</v>
      </c>
      <c r="T5143">
        <v>0.78300000000000003</v>
      </c>
      <c r="U5143">
        <v>2.0569999999999999</v>
      </c>
    </row>
    <row r="5144" spans="1:21" x14ac:dyDescent="0.3">
      <c r="A5144" t="s">
        <v>149</v>
      </c>
      <c r="B5144" t="s">
        <v>176</v>
      </c>
      <c r="C5144" t="s">
        <v>216</v>
      </c>
      <c r="D5144">
        <v>24</v>
      </c>
      <c r="E5144">
        <v>1</v>
      </c>
      <c r="F5144">
        <v>88</v>
      </c>
      <c r="G5144">
        <v>3.7959999999999998</v>
      </c>
      <c r="H5144">
        <v>37</v>
      </c>
      <c r="I5144">
        <v>0.92500000000000004</v>
      </c>
      <c r="J5144">
        <v>1</v>
      </c>
      <c r="K5144">
        <v>1</v>
      </c>
      <c r="L5144">
        <v>1</v>
      </c>
      <c r="M5144">
        <v>0.90200000000000002</v>
      </c>
      <c r="N5144" t="e">
        <v>#N/A</v>
      </c>
      <c r="O5144" t="e">
        <v>#N/A</v>
      </c>
      <c r="P5144" t="e">
        <v>#N/A</v>
      </c>
      <c r="Q5144" t="e">
        <v>#N/A</v>
      </c>
      <c r="R5144" t="s">
        <v>216</v>
      </c>
      <c r="S5144">
        <v>1</v>
      </c>
      <c r="T5144">
        <v>1.087</v>
      </c>
      <c r="U5144">
        <v>2.0979999999999999</v>
      </c>
    </row>
    <row r="5145" spans="1:21" x14ac:dyDescent="0.3">
      <c r="A5145" t="s">
        <v>149</v>
      </c>
      <c r="B5145" t="s">
        <v>180</v>
      </c>
      <c r="C5145" t="s">
        <v>220</v>
      </c>
      <c r="D5145">
        <v>40</v>
      </c>
      <c r="E5145">
        <v>1</v>
      </c>
      <c r="F5145">
        <v>77</v>
      </c>
      <c r="G5145">
        <v>3.1</v>
      </c>
      <c r="H5145">
        <v>32</v>
      </c>
      <c r="I5145">
        <v>0.8</v>
      </c>
      <c r="J5145">
        <v>1</v>
      </c>
      <c r="K5145">
        <v>1</v>
      </c>
      <c r="L5145">
        <v>1</v>
      </c>
      <c r="M5145">
        <v>0.66500000000000004</v>
      </c>
      <c r="N5145" t="e">
        <v>#N/A</v>
      </c>
      <c r="O5145" t="e">
        <v>#N/A</v>
      </c>
      <c r="P5145" t="e">
        <v>#N/A</v>
      </c>
      <c r="Q5145" t="e">
        <v>#N/A</v>
      </c>
      <c r="R5145" t="s">
        <v>220</v>
      </c>
      <c r="S5145">
        <v>1</v>
      </c>
      <c r="T5145">
        <v>1.819</v>
      </c>
      <c r="U5145">
        <v>4.165</v>
      </c>
    </row>
    <row r="5146" spans="1:21" x14ac:dyDescent="0.3">
      <c r="A5146" t="s">
        <v>149</v>
      </c>
      <c r="B5146" t="s">
        <v>171</v>
      </c>
      <c r="C5146" t="s">
        <v>211</v>
      </c>
      <c r="D5146">
        <v>13</v>
      </c>
      <c r="E5146">
        <v>1</v>
      </c>
      <c r="F5146">
        <v>1</v>
      </c>
      <c r="G5146">
        <v>3.2519999999999998</v>
      </c>
      <c r="H5146">
        <v>3</v>
      </c>
      <c r="I5146">
        <v>7.4999999999999997E-2</v>
      </c>
      <c r="J5146">
        <v>0</v>
      </c>
      <c r="K5146">
        <v>1</v>
      </c>
      <c r="L5146">
        <v>0</v>
      </c>
      <c r="M5146">
        <v>0.55000000000000004</v>
      </c>
      <c r="N5146" t="e">
        <v>#N/A</v>
      </c>
      <c r="O5146" t="e">
        <v>#N/A</v>
      </c>
      <c r="P5146" t="e">
        <v>#N/A</v>
      </c>
      <c r="Q5146" t="e">
        <v>#N/A</v>
      </c>
      <c r="R5146" t="s">
        <v>237</v>
      </c>
      <c r="S5146">
        <v>0</v>
      </c>
      <c r="T5146">
        <v>1.2230000000000001</v>
      </c>
      <c r="U5146">
        <v>5.1929999999999996</v>
      </c>
    </row>
    <row r="5147" spans="1:21" x14ac:dyDescent="0.3">
      <c r="A5147" t="s">
        <v>149</v>
      </c>
      <c r="B5147" t="s">
        <v>165</v>
      </c>
      <c r="C5147" t="s">
        <v>205</v>
      </c>
      <c r="D5147">
        <v>21</v>
      </c>
      <c r="E5147">
        <v>1</v>
      </c>
      <c r="F5147">
        <v>6</v>
      </c>
      <c r="G5147">
        <v>2.5390000000000001</v>
      </c>
      <c r="H5147">
        <v>22</v>
      </c>
      <c r="I5147">
        <v>0.55000000000000004</v>
      </c>
      <c r="J5147">
        <v>1</v>
      </c>
      <c r="K5147">
        <v>0</v>
      </c>
      <c r="L5147">
        <v>0</v>
      </c>
      <c r="M5147">
        <v>0.78800000000000003</v>
      </c>
      <c r="N5147" t="e">
        <v>#N/A</v>
      </c>
      <c r="O5147" t="e">
        <v>#N/A</v>
      </c>
      <c r="P5147" t="e">
        <v>#N/A</v>
      </c>
      <c r="Q5147" t="e">
        <v>#N/A</v>
      </c>
      <c r="R5147" t="s">
        <v>237</v>
      </c>
      <c r="S5147">
        <v>0</v>
      </c>
      <c r="T5147">
        <v>1.1919999999999999</v>
      </c>
      <c r="U5147">
        <v>3.49</v>
      </c>
    </row>
    <row r="5148" spans="1:21" x14ac:dyDescent="0.3">
      <c r="A5148" t="s">
        <v>149</v>
      </c>
      <c r="B5148" t="s">
        <v>161</v>
      </c>
      <c r="C5148" t="s">
        <v>201</v>
      </c>
      <c r="D5148">
        <v>5</v>
      </c>
      <c r="E5148">
        <v>1</v>
      </c>
      <c r="F5148">
        <v>100</v>
      </c>
      <c r="G5148">
        <v>3.8140000000000001</v>
      </c>
      <c r="H5148">
        <v>40</v>
      </c>
      <c r="I5148">
        <v>1</v>
      </c>
      <c r="J5148">
        <v>1</v>
      </c>
      <c r="K5148">
        <v>1</v>
      </c>
      <c r="L5148">
        <v>1</v>
      </c>
      <c r="M5148">
        <v>0.96799999999999997</v>
      </c>
      <c r="N5148" t="e">
        <v>#N/A</v>
      </c>
      <c r="O5148" t="e">
        <v>#N/A</v>
      </c>
      <c r="P5148" t="e">
        <v>#N/A</v>
      </c>
      <c r="Q5148" t="e">
        <v>#N/A</v>
      </c>
      <c r="R5148" t="s">
        <v>201</v>
      </c>
      <c r="S5148">
        <v>1</v>
      </c>
      <c r="T5148">
        <v>1.202</v>
      </c>
      <c r="U5148">
        <v>2.2069999999999999</v>
      </c>
    </row>
    <row r="5149" spans="1:21" x14ac:dyDescent="0.3">
      <c r="A5149" t="s">
        <v>149</v>
      </c>
      <c r="B5149" t="s">
        <v>164</v>
      </c>
      <c r="C5149" t="s">
        <v>204</v>
      </c>
      <c r="D5149">
        <v>7</v>
      </c>
      <c r="E5149">
        <v>1</v>
      </c>
      <c r="F5149">
        <v>1</v>
      </c>
      <c r="G5149">
        <v>6.3259999999999996</v>
      </c>
      <c r="H5149">
        <v>2</v>
      </c>
      <c r="I5149">
        <v>0.05</v>
      </c>
      <c r="J5149">
        <v>0</v>
      </c>
      <c r="K5149">
        <v>1</v>
      </c>
      <c r="L5149">
        <v>0</v>
      </c>
      <c r="M5149">
        <v>0.75900000000000001</v>
      </c>
      <c r="N5149" t="e">
        <v>#N/A</v>
      </c>
      <c r="O5149" t="e">
        <v>#N/A</v>
      </c>
      <c r="P5149" t="e">
        <v>#N/A</v>
      </c>
      <c r="Q5149" t="e">
        <v>#N/A</v>
      </c>
      <c r="R5149" t="s">
        <v>237</v>
      </c>
      <c r="S5149">
        <v>0</v>
      </c>
      <c r="T5149">
        <v>1.5840000000000001</v>
      </c>
      <c r="U5149">
        <v>2.6629999999999998</v>
      </c>
    </row>
    <row r="5150" spans="1:21" x14ac:dyDescent="0.3">
      <c r="A5150" t="s">
        <v>149</v>
      </c>
      <c r="B5150" t="s">
        <v>186</v>
      </c>
      <c r="C5150" t="s">
        <v>226</v>
      </c>
      <c r="D5150">
        <v>18</v>
      </c>
      <c r="E5150">
        <v>1</v>
      </c>
      <c r="F5150">
        <v>13</v>
      </c>
      <c r="G5150">
        <v>2.7490000000000001</v>
      </c>
      <c r="H5150">
        <v>26</v>
      </c>
      <c r="I5150">
        <v>0.65</v>
      </c>
      <c r="J5150">
        <v>0</v>
      </c>
      <c r="K5150">
        <v>0</v>
      </c>
      <c r="L5150">
        <v>1</v>
      </c>
      <c r="M5150">
        <v>0.58699999999999997</v>
      </c>
      <c r="N5150" t="e">
        <v>#N/A</v>
      </c>
      <c r="O5150" t="e">
        <v>#N/A</v>
      </c>
      <c r="P5150" t="e">
        <v>#N/A</v>
      </c>
      <c r="Q5150" t="e">
        <v>#N/A</v>
      </c>
      <c r="R5150" t="s">
        <v>237</v>
      </c>
      <c r="S5150">
        <v>0</v>
      </c>
      <c r="T5150">
        <v>0.94399999999999995</v>
      </c>
      <c r="U5150">
        <v>2.4510000000000001</v>
      </c>
    </row>
    <row r="5151" spans="1:21" x14ac:dyDescent="0.3">
      <c r="A5151" t="s">
        <v>149</v>
      </c>
      <c r="B5151" t="s">
        <v>175</v>
      </c>
      <c r="C5151" t="s">
        <v>215</v>
      </c>
      <c r="D5151">
        <v>29</v>
      </c>
      <c r="E5151">
        <v>1</v>
      </c>
      <c r="F5151">
        <v>1</v>
      </c>
      <c r="G5151">
        <v>1.454</v>
      </c>
      <c r="H5151">
        <v>12</v>
      </c>
      <c r="I5151">
        <v>0.3</v>
      </c>
      <c r="J5151">
        <v>1</v>
      </c>
      <c r="K5151">
        <v>0</v>
      </c>
      <c r="L5151">
        <v>0</v>
      </c>
      <c r="M5151">
        <v>0.68400000000000005</v>
      </c>
      <c r="N5151" t="e">
        <v>#N/A</v>
      </c>
      <c r="O5151" t="e">
        <v>#N/A</v>
      </c>
      <c r="P5151" t="e">
        <v>#N/A</v>
      </c>
      <c r="Q5151" t="e">
        <v>#N/A</v>
      </c>
      <c r="R5151" t="s">
        <v>237</v>
      </c>
      <c r="S5151">
        <v>0</v>
      </c>
      <c r="T5151">
        <v>1.022</v>
      </c>
      <c r="U5151">
        <v>2.044</v>
      </c>
    </row>
    <row r="5152" spans="1:21" x14ac:dyDescent="0.3">
      <c r="A5152" t="s">
        <v>149</v>
      </c>
      <c r="B5152" t="s">
        <v>189</v>
      </c>
      <c r="C5152" t="s">
        <v>229</v>
      </c>
      <c r="D5152">
        <v>32</v>
      </c>
      <c r="E5152">
        <v>1</v>
      </c>
      <c r="F5152">
        <v>1</v>
      </c>
      <c r="G5152">
        <v>2.577</v>
      </c>
      <c r="H5152">
        <v>8</v>
      </c>
      <c r="I5152">
        <v>0.2</v>
      </c>
      <c r="J5152">
        <v>0</v>
      </c>
      <c r="K5152">
        <v>1</v>
      </c>
      <c r="L5152">
        <v>0</v>
      </c>
      <c r="M5152">
        <v>1.208</v>
      </c>
      <c r="N5152" t="e">
        <v>#N/A</v>
      </c>
      <c r="O5152" t="e">
        <v>#N/A</v>
      </c>
      <c r="P5152" t="e">
        <v>#N/A</v>
      </c>
      <c r="Q5152" t="e">
        <v>#N/A</v>
      </c>
      <c r="R5152" t="s">
        <v>237</v>
      </c>
      <c r="S5152">
        <v>0</v>
      </c>
      <c r="T5152">
        <v>0.99099999999999999</v>
      </c>
      <c r="U5152">
        <v>3.347</v>
      </c>
    </row>
    <row r="5153" spans="1:21" x14ac:dyDescent="0.3">
      <c r="A5153" t="s">
        <v>149</v>
      </c>
      <c r="B5153" t="s">
        <v>174</v>
      </c>
      <c r="C5153" t="s">
        <v>214</v>
      </c>
      <c r="D5153">
        <v>17</v>
      </c>
      <c r="E5153">
        <v>1</v>
      </c>
      <c r="F5153">
        <v>5</v>
      </c>
      <c r="G5153">
        <v>2.0640000000000001</v>
      </c>
      <c r="H5153">
        <v>20</v>
      </c>
      <c r="I5153">
        <v>0.5</v>
      </c>
      <c r="J5153">
        <v>1</v>
      </c>
      <c r="K5153">
        <v>0</v>
      </c>
      <c r="L5153">
        <v>0</v>
      </c>
      <c r="M5153">
        <v>3.2509999999999999</v>
      </c>
      <c r="N5153" t="e">
        <v>#N/A</v>
      </c>
      <c r="O5153" t="e">
        <v>#N/A</v>
      </c>
      <c r="P5153" t="e">
        <v>#N/A</v>
      </c>
      <c r="Q5153" t="e">
        <v>#N/A</v>
      </c>
      <c r="R5153" t="s">
        <v>237</v>
      </c>
      <c r="S5153">
        <v>0</v>
      </c>
      <c r="T5153">
        <v>0.97499999999999998</v>
      </c>
      <c r="U5153">
        <v>2.141</v>
      </c>
    </row>
    <row r="5154" spans="1:21" x14ac:dyDescent="0.3">
      <c r="A5154" t="s">
        <v>149</v>
      </c>
      <c r="B5154" t="s">
        <v>179</v>
      </c>
      <c r="C5154" t="s">
        <v>219</v>
      </c>
      <c r="D5154">
        <v>6</v>
      </c>
      <c r="E5154">
        <v>1</v>
      </c>
      <c r="F5154">
        <v>3</v>
      </c>
      <c r="G5154">
        <v>2.3210000000000002</v>
      </c>
      <c r="H5154">
        <v>16</v>
      </c>
      <c r="I5154">
        <v>0.4</v>
      </c>
      <c r="J5154">
        <v>1</v>
      </c>
      <c r="K5154">
        <v>0</v>
      </c>
      <c r="L5154">
        <v>0</v>
      </c>
      <c r="M5154">
        <v>0.64100000000000001</v>
      </c>
      <c r="N5154" t="e">
        <v>#N/A</v>
      </c>
      <c r="O5154" t="e">
        <v>#N/A</v>
      </c>
      <c r="P5154" t="e">
        <v>#N/A</v>
      </c>
      <c r="Q5154" t="e">
        <v>#N/A</v>
      </c>
      <c r="R5154" t="s">
        <v>237</v>
      </c>
      <c r="S5154">
        <v>0</v>
      </c>
      <c r="T5154">
        <v>0.73</v>
      </c>
      <c r="U5154">
        <v>4.298</v>
      </c>
    </row>
    <row r="5155" spans="1:21" x14ac:dyDescent="0.3">
      <c r="A5155" t="s">
        <v>149</v>
      </c>
      <c r="B5155" t="s">
        <v>169</v>
      </c>
      <c r="C5155" t="s">
        <v>209</v>
      </c>
      <c r="D5155">
        <v>12</v>
      </c>
      <c r="E5155">
        <v>1</v>
      </c>
      <c r="F5155">
        <v>4</v>
      </c>
      <c r="G5155">
        <v>1.657</v>
      </c>
      <c r="H5155">
        <v>18</v>
      </c>
      <c r="I5155">
        <v>0.45</v>
      </c>
      <c r="J5155">
        <v>0</v>
      </c>
      <c r="K5155">
        <v>0</v>
      </c>
      <c r="L5155">
        <v>1</v>
      </c>
      <c r="M5155">
        <v>0.69</v>
      </c>
      <c r="N5155" t="e">
        <v>#N/A</v>
      </c>
      <c r="O5155" t="e">
        <v>#N/A</v>
      </c>
      <c r="P5155" t="e">
        <v>#N/A</v>
      </c>
      <c r="Q5155" t="e">
        <v>#N/A</v>
      </c>
      <c r="R5155" t="s">
        <v>237</v>
      </c>
      <c r="S5155">
        <v>0</v>
      </c>
      <c r="T5155">
        <v>2.3919999999999999</v>
      </c>
      <c r="U5155">
        <v>3.5939999999999999</v>
      </c>
    </row>
    <row r="5156" spans="1:21" x14ac:dyDescent="0.3">
      <c r="A5156" t="s">
        <v>149</v>
      </c>
      <c r="B5156" t="s">
        <v>160</v>
      </c>
      <c r="C5156" t="s">
        <v>200</v>
      </c>
      <c r="D5156">
        <v>35</v>
      </c>
      <c r="E5156">
        <v>1</v>
      </c>
      <c r="F5156">
        <v>62</v>
      </c>
      <c r="G5156">
        <v>9.3219999999999992</v>
      </c>
      <c r="H5156">
        <v>28</v>
      </c>
      <c r="I5156">
        <v>0.7</v>
      </c>
      <c r="J5156">
        <v>0</v>
      </c>
      <c r="K5156">
        <v>0</v>
      </c>
      <c r="L5156">
        <v>1</v>
      </c>
      <c r="M5156">
        <v>4.4589999999999996</v>
      </c>
      <c r="N5156" t="e">
        <v>#N/A</v>
      </c>
      <c r="O5156" t="e">
        <v>#N/A</v>
      </c>
      <c r="P5156" t="e">
        <v>#N/A</v>
      </c>
      <c r="Q5156" t="e">
        <v>#N/A</v>
      </c>
      <c r="R5156" t="s">
        <v>200</v>
      </c>
      <c r="S5156">
        <v>1</v>
      </c>
      <c r="T5156">
        <v>2.1509999999999998</v>
      </c>
      <c r="U5156">
        <v>3.3580000000000001</v>
      </c>
    </row>
    <row r="5157" spans="1:21" x14ac:dyDescent="0.3">
      <c r="A5157" t="s">
        <v>149</v>
      </c>
      <c r="B5157" t="s">
        <v>192</v>
      </c>
      <c r="C5157" t="s">
        <v>232</v>
      </c>
      <c r="D5157">
        <v>11</v>
      </c>
      <c r="E5157">
        <v>1</v>
      </c>
      <c r="F5157">
        <v>1</v>
      </c>
      <c r="G5157">
        <v>3.194</v>
      </c>
      <c r="H5157">
        <v>5</v>
      </c>
      <c r="I5157">
        <v>0.125</v>
      </c>
      <c r="J5157">
        <v>0</v>
      </c>
      <c r="K5157">
        <v>1</v>
      </c>
      <c r="L5157">
        <v>0</v>
      </c>
      <c r="M5157">
        <v>0.59899999999999998</v>
      </c>
      <c r="N5157" t="e">
        <v>#N/A</v>
      </c>
      <c r="O5157" t="e">
        <v>#N/A</v>
      </c>
      <c r="P5157" t="e">
        <v>#N/A</v>
      </c>
      <c r="Q5157" t="e">
        <v>#N/A</v>
      </c>
      <c r="R5157" t="s">
        <v>237</v>
      </c>
      <c r="S5157">
        <v>0</v>
      </c>
      <c r="T5157">
        <v>0.93500000000000005</v>
      </c>
      <c r="U5157">
        <v>1.948</v>
      </c>
    </row>
    <row r="5158" spans="1:21" x14ac:dyDescent="0.3">
      <c r="A5158" t="s">
        <v>149</v>
      </c>
      <c r="B5158" t="s">
        <v>193</v>
      </c>
      <c r="C5158" t="s">
        <v>233</v>
      </c>
      <c r="D5158">
        <v>4</v>
      </c>
      <c r="E5158">
        <v>1</v>
      </c>
      <c r="F5158">
        <v>1</v>
      </c>
      <c r="G5158">
        <v>6.8010000000000002</v>
      </c>
      <c r="H5158">
        <v>4</v>
      </c>
      <c r="I5158">
        <v>0.1</v>
      </c>
      <c r="J5158">
        <v>0</v>
      </c>
      <c r="K5158">
        <v>1</v>
      </c>
      <c r="L5158">
        <v>0</v>
      </c>
      <c r="M5158">
        <v>0.77900000000000003</v>
      </c>
      <c r="N5158" t="e">
        <v>#N/A</v>
      </c>
      <c r="O5158" t="e">
        <v>#N/A</v>
      </c>
      <c r="P5158" t="e">
        <v>#N/A</v>
      </c>
      <c r="Q5158" t="e">
        <v>#N/A</v>
      </c>
      <c r="R5158" t="s">
        <v>237</v>
      </c>
      <c r="S5158">
        <v>0</v>
      </c>
      <c r="T5158">
        <v>1.0840000000000001</v>
      </c>
      <c r="U5158">
        <v>2.883</v>
      </c>
    </row>
    <row r="5159" spans="1:21" x14ac:dyDescent="0.3">
      <c r="A5159" t="s">
        <v>149</v>
      </c>
      <c r="B5159" t="s">
        <v>167</v>
      </c>
      <c r="C5159" t="s">
        <v>207</v>
      </c>
      <c r="D5159">
        <v>28</v>
      </c>
      <c r="E5159">
        <v>1</v>
      </c>
      <c r="F5159">
        <v>2</v>
      </c>
      <c r="G5159">
        <v>1.5780000000000001</v>
      </c>
      <c r="H5159">
        <v>15</v>
      </c>
      <c r="I5159">
        <v>0.375</v>
      </c>
      <c r="J5159">
        <v>0</v>
      </c>
      <c r="K5159">
        <v>0</v>
      </c>
      <c r="L5159">
        <v>1</v>
      </c>
      <c r="M5159">
        <v>1.274</v>
      </c>
      <c r="N5159" t="e">
        <v>#N/A</v>
      </c>
      <c r="O5159" t="e">
        <v>#N/A</v>
      </c>
      <c r="P5159" t="e">
        <v>#N/A</v>
      </c>
      <c r="Q5159" t="e">
        <v>#N/A</v>
      </c>
      <c r="R5159" t="s">
        <v>237</v>
      </c>
      <c r="S5159">
        <v>0</v>
      </c>
      <c r="T5159">
        <v>0.71799999999999997</v>
      </c>
      <c r="U5159">
        <v>2.7589999999999999</v>
      </c>
    </row>
    <row r="5160" spans="1:21" x14ac:dyDescent="0.3">
      <c r="A5160" t="s">
        <v>149</v>
      </c>
      <c r="B5160" t="s">
        <v>182</v>
      </c>
      <c r="C5160" t="s">
        <v>222</v>
      </c>
      <c r="D5160">
        <v>10</v>
      </c>
      <c r="E5160">
        <v>1</v>
      </c>
      <c r="F5160">
        <v>5</v>
      </c>
      <c r="G5160">
        <v>1.5720000000000001</v>
      </c>
      <c r="H5160">
        <v>21</v>
      </c>
      <c r="I5160">
        <v>0.52500000000000002</v>
      </c>
      <c r="J5160">
        <v>1</v>
      </c>
      <c r="K5160">
        <v>0</v>
      </c>
      <c r="L5160">
        <v>0</v>
      </c>
      <c r="M5160">
        <v>0.66200000000000003</v>
      </c>
      <c r="N5160" t="e">
        <v>#N/A</v>
      </c>
      <c r="O5160" t="e">
        <v>#N/A</v>
      </c>
      <c r="P5160" t="e">
        <v>#N/A</v>
      </c>
      <c r="Q5160" t="e">
        <v>#N/A</v>
      </c>
      <c r="R5160" t="s">
        <v>237</v>
      </c>
      <c r="S5160">
        <v>0</v>
      </c>
      <c r="T5160">
        <v>4.3109999999999999</v>
      </c>
      <c r="U5160">
        <v>5.4939999999999998</v>
      </c>
    </row>
    <row r="5161" spans="1:21" x14ac:dyDescent="0.3">
      <c r="A5161" t="s">
        <v>149</v>
      </c>
      <c r="B5161" t="s">
        <v>172</v>
      </c>
      <c r="C5161" t="s">
        <v>212</v>
      </c>
      <c r="D5161">
        <v>22</v>
      </c>
      <c r="E5161">
        <v>1</v>
      </c>
      <c r="F5161">
        <v>100</v>
      </c>
      <c r="G5161">
        <v>3.7650000000000001</v>
      </c>
      <c r="H5161">
        <v>39</v>
      </c>
      <c r="I5161">
        <v>0.97499999999999998</v>
      </c>
      <c r="J5161">
        <v>1</v>
      </c>
      <c r="K5161">
        <v>1</v>
      </c>
      <c r="L5161">
        <v>1</v>
      </c>
      <c r="M5161">
        <v>1.8069999999999999</v>
      </c>
      <c r="N5161" t="e">
        <v>#N/A</v>
      </c>
      <c r="O5161" t="e">
        <v>#N/A</v>
      </c>
      <c r="P5161" t="e">
        <v>#N/A</v>
      </c>
      <c r="Q5161" t="e">
        <v>#N/A</v>
      </c>
      <c r="R5161" t="s">
        <v>212</v>
      </c>
      <c r="S5161">
        <v>1</v>
      </c>
      <c r="T5161">
        <v>0.995</v>
      </c>
      <c r="U5161">
        <v>2.7090000000000001</v>
      </c>
    </row>
    <row r="5162" spans="1:21" x14ac:dyDescent="0.3">
      <c r="A5162" t="s">
        <v>150</v>
      </c>
      <c r="B5162" t="s">
        <v>172</v>
      </c>
      <c r="C5162" t="s">
        <v>212</v>
      </c>
      <c r="D5162">
        <v>34</v>
      </c>
      <c r="E5162">
        <v>1</v>
      </c>
      <c r="F5162">
        <v>28</v>
      </c>
      <c r="G5162">
        <v>3.67</v>
      </c>
      <c r="H5162">
        <v>21</v>
      </c>
      <c r="I5162">
        <v>0.52500000000000002</v>
      </c>
      <c r="J5162">
        <v>1</v>
      </c>
      <c r="K5162">
        <v>0</v>
      </c>
      <c r="L5162">
        <v>0</v>
      </c>
      <c r="M5162">
        <v>1.069</v>
      </c>
      <c r="N5162" t="e">
        <v>#N/A</v>
      </c>
      <c r="O5162" t="e">
        <v>#N/A</v>
      </c>
      <c r="P5162" t="e">
        <v>#N/A</v>
      </c>
      <c r="Q5162" t="e">
        <v>#N/A</v>
      </c>
      <c r="R5162" t="s">
        <v>237</v>
      </c>
      <c r="S5162">
        <v>0</v>
      </c>
      <c r="T5162">
        <v>4.87</v>
      </c>
      <c r="U5162">
        <v>6.4160000000000004</v>
      </c>
    </row>
    <row r="5163" spans="1:21" x14ac:dyDescent="0.3">
      <c r="A5163" t="s">
        <v>150</v>
      </c>
      <c r="B5163" t="s">
        <v>161</v>
      </c>
      <c r="C5163" t="s">
        <v>201</v>
      </c>
      <c r="D5163">
        <v>38</v>
      </c>
      <c r="E5163">
        <v>1</v>
      </c>
      <c r="F5163">
        <v>21</v>
      </c>
      <c r="G5163">
        <v>1.589</v>
      </c>
      <c r="H5163">
        <v>11</v>
      </c>
      <c r="I5163">
        <v>0.27500000000000002</v>
      </c>
      <c r="J5163">
        <v>1</v>
      </c>
      <c r="K5163">
        <v>0</v>
      </c>
      <c r="L5163">
        <v>0</v>
      </c>
      <c r="M5163">
        <v>0.72599999999999998</v>
      </c>
      <c r="N5163" t="e">
        <v>#N/A</v>
      </c>
      <c r="O5163" t="e">
        <v>#N/A</v>
      </c>
      <c r="P5163" t="e">
        <v>#N/A</v>
      </c>
      <c r="Q5163" t="e">
        <v>#N/A</v>
      </c>
      <c r="R5163" t="s">
        <v>237</v>
      </c>
      <c r="S5163">
        <v>0</v>
      </c>
      <c r="T5163">
        <v>2.476</v>
      </c>
      <c r="U5163">
        <v>4.3</v>
      </c>
    </row>
    <row r="5164" spans="1:21" x14ac:dyDescent="0.3">
      <c r="A5164" t="s">
        <v>150</v>
      </c>
      <c r="B5164" t="s">
        <v>187</v>
      </c>
      <c r="C5164" t="s">
        <v>227</v>
      </c>
      <c r="D5164">
        <v>7</v>
      </c>
      <c r="E5164">
        <v>1</v>
      </c>
      <c r="F5164">
        <v>22</v>
      </c>
      <c r="G5164">
        <v>3.101</v>
      </c>
      <c r="H5164">
        <v>12</v>
      </c>
      <c r="I5164">
        <v>0.3</v>
      </c>
      <c r="J5164">
        <v>1</v>
      </c>
      <c r="K5164">
        <v>1</v>
      </c>
      <c r="L5164">
        <v>1</v>
      </c>
      <c r="M5164">
        <v>1.7749999999999999</v>
      </c>
      <c r="N5164" t="e">
        <v>#N/A</v>
      </c>
      <c r="O5164" t="e">
        <v>#N/A</v>
      </c>
      <c r="P5164" t="e">
        <v>#N/A</v>
      </c>
      <c r="Q5164" t="e">
        <v>#N/A</v>
      </c>
      <c r="R5164" t="s">
        <v>1150</v>
      </c>
      <c r="S5164">
        <v>0</v>
      </c>
      <c r="T5164">
        <v>5.4589999999999996</v>
      </c>
      <c r="U5164">
        <v>7.407</v>
      </c>
    </row>
    <row r="5165" spans="1:21" x14ac:dyDescent="0.3">
      <c r="A5165" t="s">
        <v>150</v>
      </c>
      <c r="B5165" t="s">
        <v>193</v>
      </c>
      <c r="C5165" t="s">
        <v>233</v>
      </c>
      <c r="D5165">
        <v>5</v>
      </c>
      <c r="E5165">
        <v>1</v>
      </c>
      <c r="F5165">
        <v>25</v>
      </c>
      <c r="G5165">
        <v>1.494</v>
      </c>
      <c r="H5165">
        <v>19</v>
      </c>
      <c r="I5165">
        <v>0.47499999999999998</v>
      </c>
      <c r="J5165">
        <v>0</v>
      </c>
      <c r="K5165">
        <v>0</v>
      </c>
      <c r="L5165">
        <v>1</v>
      </c>
      <c r="M5165">
        <v>0.67100000000000004</v>
      </c>
      <c r="N5165" t="e">
        <v>#N/A</v>
      </c>
      <c r="O5165" t="e">
        <v>#N/A</v>
      </c>
      <c r="P5165" t="e">
        <v>#N/A</v>
      </c>
      <c r="Q5165" t="e">
        <v>#N/A</v>
      </c>
      <c r="R5165" t="s">
        <v>1151</v>
      </c>
      <c r="S5165">
        <v>0</v>
      </c>
      <c r="T5165">
        <v>21.834</v>
      </c>
      <c r="U5165">
        <v>24.367999999999999</v>
      </c>
    </row>
    <row r="5166" spans="1:21" x14ac:dyDescent="0.3">
      <c r="A5166" t="s">
        <v>150</v>
      </c>
      <c r="B5166" t="s">
        <v>185</v>
      </c>
      <c r="C5166" t="s">
        <v>225</v>
      </c>
      <c r="D5166">
        <v>17</v>
      </c>
      <c r="E5166">
        <v>1</v>
      </c>
      <c r="F5166">
        <v>65</v>
      </c>
      <c r="G5166">
        <v>3.629</v>
      </c>
      <c r="H5166">
        <v>38</v>
      </c>
      <c r="I5166">
        <v>0.95</v>
      </c>
      <c r="J5166">
        <v>0</v>
      </c>
      <c r="K5166">
        <v>1</v>
      </c>
      <c r="L5166">
        <v>0</v>
      </c>
      <c r="M5166">
        <v>1.139</v>
      </c>
      <c r="N5166" t="e">
        <v>#N/A</v>
      </c>
      <c r="O5166" t="e">
        <v>#N/A</v>
      </c>
      <c r="P5166" t="e">
        <v>#N/A</v>
      </c>
      <c r="Q5166" t="e">
        <v>#N/A</v>
      </c>
      <c r="R5166" t="s">
        <v>499</v>
      </c>
      <c r="S5166">
        <v>0</v>
      </c>
      <c r="T5166">
        <v>2.2930000000000001</v>
      </c>
      <c r="U5166">
        <v>5.0449999999999999</v>
      </c>
    </row>
    <row r="5167" spans="1:21" x14ac:dyDescent="0.3">
      <c r="A5167" t="s">
        <v>150</v>
      </c>
      <c r="B5167" t="s">
        <v>157</v>
      </c>
      <c r="C5167" t="s">
        <v>197</v>
      </c>
      <c r="D5167">
        <v>20</v>
      </c>
      <c r="E5167">
        <v>1</v>
      </c>
      <c r="F5167">
        <v>32</v>
      </c>
      <c r="G5167">
        <v>1.788</v>
      </c>
      <c r="H5167">
        <v>27</v>
      </c>
      <c r="I5167">
        <v>0.67500000000000004</v>
      </c>
      <c r="J5167">
        <v>0</v>
      </c>
      <c r="K5167">
        <v>1</v>
      </c>
      <c r="L5167">
        <v>0</v>
      </c>
      <c r="M5167">
        <v>0.871</v>
      </c>
      <c r="N5167" t="e">
        <v>#N/A</v>
      </c>
      <c r="O5167" t="e">
        <v>#N/A</v>
      </c>
      <c r="P5167" t="e">
        <v>#N/A</v>
      </c>
      <c r="Q5167" t="e">
        <v>#N/A</v>
      </c>
      <c r="R5167" t="s">
        <v>1020</v>
      </c>
      <c r="S5167">
        <v>0</v>
      </c>
      <c r="T5167">
        <v>8.9480000000000004</v>
      </c>
      <c r="U5167">
        <v>10.798999999999999</v>
      </c>
    </row>
    <row r="5168" spans="1:21" x14ac:dyDescent="0.3">
      <c r="A5168" t="s">
        <v>150</v>
      </c>
      <c r="B5168" t="s">
        <v>171</v>
      </c>
      <c r="C5168" t="s">
        <v>211</v>
      </c>
      <c r="D5168">
        <v>25</v>
      </c>
      <c r="E5168">
        <v>1</v>
      </c>
      <c r="F5168">
        <v>10</v>
      </c>
      <c r="G5168">
        <v>1.766</v>
      </c>
      <c r="H5168">
        <v>2</v>
      </c>
      <c r="I5168">
        <v>0.05</v>
      </c>
      <c r="J5168">
        <v>1</v>
      </c>
      <c r="K5168">
        <v>0</v>
      </c>
      <c r="L5168">
        <v>0</v>
      </c>
      <c r="M5168">
        <v>0.76700000000000002</v>
      </c>
      <c r="N5168" t="e">
        <v>#N/A</v>
      </c>
      <c r="O5168" t="e">
        <v>#N/A</v>
      </c>
      <c r="P5168" t="e">
        <v>#N/A</v>
      </c>
      <c r="Q5168" t="e">
        <v>#N/A</v>
      </c>
      <c r="R5168" t="s">
        <v>1152</v>
      </c>
      <c r="S5168">
        <v>0</v>
      </c>
      <c r="T5168">
        <v>97.680999999999997</v>
      </c>
      <c r="U5168">
        <v>99.308000000000007</v>
      </c>
    </row>
    <row r="5169" spans="1:21" x14ac:dyDescent="0.3">
      <c r="A5169" t="s">
        <v>150</v>
      </c>
      <c r="B5169" t="s">
        <v>178</v>
      </c>
      <c r="C5169" t="s">
        <v>218</v>
      </c>
      <c r="D5169">
        <v>28</v>
      </c>
      <c r="E5169">
        <v>1</v>
      </c>
      <c r="F5169">
        <v>25</v>
      </c>
      <c r="G5169">
        <v>3.109</v>
      </c>
      <c r="H5169">
        <v>17</v>
      </c>
      <c r="I5169">
        <v>0.42499999999999999</v>
      </c>
      <c r="J5169">
        <v>1</v>
      </c>
      <c r="K5169">
        <v>0</v>
      </c>
      <c r="L5169">
        <v>0</v>
      </c>
      <c r="M5169">
        <v>0.59799999999999998</v>
      </c>
      <c r="N5169" t="e">
        <v>#N/A</v>
      </c>
      <c r="O5169" t="e">
        <v>#N/A</v>
      </c>
      <c r="P5169" t="e">
        <v>#N/A</v>
      </c>
      <c r="Q5169" t="e">
        <v>#N/A</v>
      </c>
      <c r="R5169" t="s">
        <v>211</v>
      </c>
      <c r="S5169">
        <v>0</v>
      </c>
      <c r="T5169">
        <v>3.3380000000000001</v>
      </c>
      <c r="U5169">
        <v>5.2229999999999999</v>
      </c>
    </row>
    <row r="5170" spans="1:21" x14ac:dyDescent="0.3">
      <c r="A5170" t="s">
        <v>150</v>
      </c>
      <c r="B5170" t="s">
        <v>174</v>
      </c>
      <c r="C5170" t="s">
        <v>214</v>
      </c>
      <c r="D5170">
        <v>35</v>
      </c>
      <c r="E5170">
        <v>1</v>
      </c>
      <c r="F5170">
        <v>16</v>
      </c>
      <c r="G5170">
        <v>1.35</v>
      </c>
      <c r="H5170">
        <v>9</v>
      </c>
      <c r="I5170">
        <v>0.22500000000000001</v>
      </c>
      <c r="J5170">
        <v>1</v>
      </c>
      <c r="K5170">
        <v>1</v>
      </c>
      <c r="L5170">
        <v>1</v>
      </c>
      <c r="M5170">
        <v>0.55800000000000005</v>
      </c>
      <c r="N5170" t="e">
        <v>#N/A</v>
      </c>
      <c r="O5170" t="e">
        <v>#N/A</v>
      </c>
      <c r="P5170" t="e">
        <v>#N/A</v>
      </c>
      <c r="Q5170" t="e">
        <v>#N/A</v>
      </c>
      <c r="R5170" t="s">
        <v>1138</v>
      </c>
      <c r="S5170">
        <v>0</v>
      </c>
      <c r="T5170">
        <v>3.7280000000000002</v>
      </c>
      <c r="U5170">
        <v>5.5979999999999999</v>
      </c>
    </row>
    <row r="5171" spans="1:21" x14ac:dyDescent="0.3">
      <c r="A5171" t="s">
        <v>150</v>
      </c>
      <c r="B5171" t="s">
        <v>164</v>
      </c>
      <c r="C5171" t="s">
        <v>204</v>
      </c>
      <c r="D5171">
        <v>6</v>
      </c>
      <c r="E5171">
        <v>1</v>
      </c>
      <c r="F5171">
        <v>37</v>
      </c>
      <c r="G5171">
        <v>1.6779999999999999</v>
      </c>
      <c r="H5171">
        <v>34</v>
      </c>
      <c r="I5171">
        <v>0.85</v>
      </c>
      <c r="J5171">
        <v>0</v>
      </c>
      <c r="K5171">
        <v>1</v>
      </c>
      <c r="L5171">
        <v>0</v>
      </c>
      <c r="M5171">
        <v>0.66200000000000003</v>
      </c>
      <c r="N5171" t="e">
        <v>#N/A</v>
      </c>
      <c r="O5171" t="e">
        <v>#N/A</v>
      </c>
      <c r="P5171" t="e">
        <v>#N/A</v>
      </c>
      <c r="Q5171" t="e">
        <v>#N/A</v>
      </c>
      <c r="R5171" t="s">
        <v>323</v>
      </c>
      <c r="S5171">
        <v>0</v>
      </c>
      <c r="T5171">
        <v>2.5219999999999998</v>
      </c>
      <c r="U5171">
        <v>4.5650000000000004</v>
      </c>
    </row>
    <row r="5172" spans="1:21" x14ac:dyDescent="0.3">
      <c r="A5172" t="s">
        <v>150</v>
      </c>
      <c r="B5172" t="s">
        <v>182</v>
      </c>
      <c r="C5172" t="s">
        <v>222</v>
      </c>
      <c r="D5172">
        <v>1</v>
      </c>
      <c r="E5172">
        <v>1</v>
      </c>
      <c r="F5172">
        <v>34</v>
      </c>
      <c r="G5172">
        <v>1.31</v>
      </c>
      <c r="H5172">
        <v>31</v>
      </c>
      <c r="I5172">
        <v>0.77500000000000002</v>
      </c>
      <c r="J5172">
        <v>0</v>
      </c>
      <c r="K5172">
        <v>0</v>
      </c>
      <c r="L5172">
        <v>1</v>
      </c>
      <c r="M5172">
        <v>0.629</v>
      </c>
      <c r="N5172" t="e">
        <v>#N/A</v>
      </c>
      <c r="O5172" t="e">
        <v>#N/A</v>
      </c>
      <c r="P5172" t="e">
        <v>#N/A</v>
      </c>
      <c r="Q5172" t="e">
        <v>#N/A</v>
      </c>
      <c r="R5172" t="s">
        <v>1153</v>
      </c>
      <c r="S5172">
        <v>0</v>
      </c>
      <c r="T5172">
        <v>2.714</v>
      </c>
      <c r="U5172">
        <v>4.9189999999999996</v>
      </c>
    </row>
    <row r="5173" spans="1:21" x14ac:dyDescent="0.3">
      <c r="A5173" t="s">
        <v>150</v>
      </c>
      <c r="B5173" t="s">
        <v>195</v>
      </c>
      <c r="C5173" t="s">
        <v>235</v>
      </c>
      <c r="D5173">
        <v>11</v>
      </c>
      <c r="E5173">
        <v>1</v>
      </c>
      <c r="F5173">
        <v>13</v>
      </c>
      <c r="G5173">
        <v>1.264</v>
      </c>
      <c r="H5173">
        <v>5</v>
      </c>
      <c r="I5173">
        <v>0.125</v>
      </c>
      <c r="J5173">
        <v>1</v>
      </c>
      <c r="K5173">
        <v>1</v>
      </c>
      <c r="L5173">
        <v>1</v>
      </c>
      <c r="M5173">
        <v>0.65300000000000002</v>
      </c>
      <c r="N5173" t="e">
        <v>#N/A</v>
      </c>
      <c r="O5173" t="e">
        <v>#N/A</v>
      </c>
      <c r="P5173" t="e">
        <v>#N/A</v>
      </c>
      <c r="Q5173" t="e">
        <v>#N/A</v>
      </c>
      <c r="R5173" t="s">
        <v>256</v>
      </c>
      <c r="S5173">
        <v>0</v>
      </c>
      <c r="T5173">
        <v>2.004</v>
      </c>
      <c r="U5173">
        <v>5.9820000000000002</v>
      </c>
    </row>
    <row r="5174" spans="1:21" x14ac:dyDescent="0.3">
      <c r="A5174" t="s">
        <v>150</v>
      </c>
      <c r="B5174" t="s">
        <v>192</v>
      </c>
      <c r="C5174" t="s">
        <v>232</v>
      </c>
      <c r="D5174">
        <v>2</v>
      </c>
      <c r="E5174">
        <v>1</v>
      </c>
      <c r="F5174">
        <v>27</v>
      </c>
      <c r="G5174">
        <v>1.7569999999999999</v>
      </c>
      <c r="H5174">
        <v>20</v>
      </c>
      <c r="I5174">
        <v>0.5</v>
      </c>
      <c r="J5174">
        <v>1</v>
      </c>
      <c r="K5174">
        <v>0</v>
      </c>
      <c r="L5174">
        <v>0</v>
      </c>
      <c r="M5174">
        <v>0.83099999999999996</v>
      </c>
      <c r="N5174" t="e">
        <v>#N/A</v>
      </c>
      <c r="O5174" t="e">
        <v>#N/A</v>
      </c>
      <c r="P5174" t="e">
        <v>#N/A</v>
      </c>
      <c r="Q5174" t="e">
        <v>#N/A</v>
      </c>
      <c r="R5174" t="s">
        <v>1154</v>
      </c>
      <c r="S5174">
        <v>0</v>
      </c>
      <c r="T5174">
        <v>1.8560000000000001</v>
      </c>
      <c r="U5174">
        <v>5.0389999999999997</v>
      </c>
    </row>
    <row r="5175" spans="1:21" x14ac:dyDescent="0.3">
      <c r="A5175" t="s">
        <v>150</v>
      </c>
      <c r="B5175" t="s">
        <v>194</v>
      </c>
      <c r="C5175" t="s">
        <v>234</v>
      </c>
      <c r="D5175">
        <v>37</v>
      </c>
      <c r="E5175">
        <v>1</v>
      </c>
      <c r="F5175">
        <v>34</v>
      </c>
      <c r="G5175">
        <v>1.63</v>
      </c>
      <c r="H5175">
        <v>30</v>
      </c>
      <c r="I5175">
        <v>0.75</v>
      </c>
      <c r="J5175">
        <v>0</v>
      </c>
      <c r="K5175">
        <v>1</v>
      </c>
      <c r="L5175">
        <v>0</v>
      </c>
      <c r="M5175">
        <v>0.69399999999999995</v>
      </c>
      <c r="N5175" t="e">
        <v>#N/A</v>
      </c>
      <c r="O5175" t="e">
        <v>#N/A</v>
      </c>
      <c r="P5175" t="e">
        <v>#N/A</v>
      </c>
      <c r="Q5175" t="e">
        <v>#N/A</v>
      </c>
      <c r="R5175" t="s">
        <v>1155</v>
      </c>
      <c r="S5175">
        <v>0</v>
      </c>
      <c r="T5175">
        <v>2.754</v>
      </c>
      <c r="U5175">
        <v>4.7089999999999996</v>
      </c>
    </row>
    <row r="5176" spans="1:21" x14ac:dyDescent="0.3">
      <c r="A5176" t="s">
        <v>150</v>
      </c>
      <c r="B5176" t="s">
        <v>168</v>
      </c>
      <c r="C5176" t="s">
        <v>208</v>
      </c>
      <c r="D5176">
        <v>39</v>
      </c>
      <c r="E5176">
        <v>1</v>
      </c>
      <c r="F5176">
        <v>23</v>
      </c>
      <c r="G5176">
        <v>1.798</v>
      </c>
      <c r="H5176">
        <v>13</v>
      </c>
      <c r="I5176">
        <v>0.32500000000000001</v>
      </c>
      <c r="J5176">
        <v>1</v>
      </c>
      <c r="K5176">
        <v>0</v>
      </c>
      <c r="L5176">
        <v>0</v>
      </c>
      <c r="M5176">
        <v>0.67800000000000005</v>
      </c>
      <c r="N5176" t="e">
        <v>#N/A</v>
      </c>
      <c r="O5176" t="e">
        <v>#N/A</v>
      </c>
      <c r="P5176" t="e">
        <v>#N/A</v>
      </c>
      <c r="Q5176" t="e">
        <v>#N/A</v>
      </c>
      <c r="R5176" t="s">
        <v>274</v>
      </c>
      <c r="S5176">
        <v>0</v>
      </c>
      <c r="T5176">
        <v>2.0779999999999998</v>
      </c>
      <c r="U5176">
        <v>3.6619999999999999</v>
      </c>
    </row>
    <row r="5177" spans="1:21" x14ac:dyDescent="0.3">
      <c r="A5177" t="s">
        <v>150</v>
      </c>
      <c r="B5177" t="s">
        <v>186</v>
      </c>
      <c r="C5177" t="s">
        <v>226</v>
      </c>
      <c r="D5177">
        <v>24</v>
      </c>
      <c r="E5177">
        <v>1</v>
      </c>
      <c r="F5177">
        <v>25</v>
      </c>
      <c r="G5177">
        <v>1.3740000000000001</v>
      </c>
      <c r="H5177">
        <v>18</v>
      </c>
      <c r="I5177">
        <v>0.45</v>
      </c>
      <c r="J5177">
        <v>0</v>
      </c>
      <c r="K5177">
        <v>0</v>
      </c>
      <c r="L5177">
        <v>1</v>
      </c>
      <c r="M5177">
        <v>1.0069999999999999</v>
      </c>
      <c r="N5177" t="e">
        <v>#N/A</v>
      </c>
      <c r="O5177" t="e">
        <v>#N/A</v>
      </c>
      <c r="P5177" t="e">
        <v>#N/A</v>
      </c>
      <c r="Q5177" t="e">
        <v>#N/A</v>
      </c>
      <c r="R5177" t="s">
        <v>736</v>
      </c>
      <c r="S5177">
        <v>0</v>
      </c>
      <c r="T5177">
        <v>2.19</v>
      </c>
      <c r="U5177">
        <v>6.7670000000000003</v>
      </c>
    </row>
    <row r="5178" spans="1:21" x14ac:dyDescent="0.3">
      <c r="A5178" t="s">
        <v>150</v>
      </c>
      <c r="B5178" t="s">
        <v>181</v>
      </c>
      <c r="C5178" t="s">
        <v>221</v>
      </c>
      <c r="D5178">
        <v>18</v>
      </c>
      <c r="E5178">
        <v>1</v>
      </c>
      <c r="F5178">
        <v>42</v>
      </c>
      <c r="G5178">
        <v>1.542</v>
      </c>
      <c r="H5178">
        <v>36</v>
      </c>
      <c r="I5178">
        <v>0.9</v>
      </c>
      <c r="J5178">
        <v>0</v>
      </c>
      <c r="K5178">
        <v>0</v>
      </c>
      <c r="L5178">
        <v>1</v>
      </c>
      <c r="M5178">
        <v>4.0780000000000003</v>
      </c>
      <c r="N5178" t="e">
        <v>#N/A</v>
      </c>
      <c r="O5178" t="e">
        <v>#N/A</v>
      </c>
      <c r="P5178" t="e">
        <v>#N/A</v>
      </c>
      <c r="Q5178" t="e">
        <v>#N/A</v>
      </c>
      <c r="R5178" t="s">
        <v>175</v>
      </c>
      <c r="S5178">
        <v>0</v>
      </c>
      <c r="T5178">
        <v>2.2029999999999998</v>
      </c>
      <c r="U5178">
        <v>15.779</v>
      </c>
    </row>
    <row r="5179" spans="1:21" x14ac:dyDescent="0.3">
      <c r="A5179" t="s">
        <v>150</v>
      </c>
      <c r="B5179" t="s">
        <v>165</v>
      </c>
      <c r="C5179" t="s">
        <v>205</v>
      </c>
      <c r="D5179">
        <v>22</v>
      </c>
      <c r="E5179">
        <v>1</v>
      </c>
      <c r="F5179">
        <v>23</v>
      </c>
      <c r="G5179">
        <v>1.637</v>
      </c>
      <c r="H5179">
        <v>15</v>
      </c>
      <c r="I5179">
        <v>0.375</v>
      </c>
      <c r="J5179">
        <v>1</v>
      </c>
      <c r="K5179">
        <v>1</v>
      </c>
      <c r="L5179">
        <v>1</v>
      </c>
      <c r="M5179">
        <v>0.623</v>
      </c>
      <c r="N5179" t="e">
        <v>#N/A</v>
      </c>
      <c r="O5179" t="e">
        <v>#N/A</v>
      </c>
      <c r="P5179" t="e">
        <v>#N/A</v>
      </c>
      <c r="Q5179" t="e">
        <v>#N/A</v>
      </c>
      <c r="R5179" t="s">
        <v>1156</v>
      </c>
      <c r="S5179">
        <v>0</v>
      </c>
      <c r="T5179">
        <v>1.827</v>
      </c>
      <c r="U5179">
        <v>4.7560000000000002</v>
      </c>
    </row>
    <row r="5180" spans="1:21" x14ac:dyDescent="0.3">
      <c r="A5180" t="s">
        <v>150</v>
      </c>
      <c r="B5180" t="s">
        <v>191</v>
      </c>
      <c r="C5180" t="s">
        <v>231</v>
      </c>
      <c r="D5180">
        <v>12</v>
      </c>
      <c r="E5180">
        <v>1</v>
      </c>
      <c r="F5180">
        <v>17</v>
      </c>
      <c r="G5180">
        <v>2.5329999999999999</v>
      </c>
      <c r="H5180">
        <v>10</v>
      </c>
      <c r="I5180">
        <v>0.25</v>
      </c>
      <c r="J5180">
        <v>1</v>
      </c>
      <c r="K5180">
        <v>1</v>
      </c>
      <c r="L5180">
        <v>1</v>
      </c>
      <c r="M5180">
        <v>0.69499999999999995</v>
      </c>
      <c r="N5180" t="e">
        <v>#N/A</v>
      </c>
      <c r="O5180" t="e">
        <v>#N/A</v>
      </c>
      <c r="P5180" t="e">
        <v>#N/A</v>
      </c>
      <c r="Q5180" t="e">
        <v>#N/A</v>
      </c>
      <c r="R5180" t="s">
        <v>337</v>
      </c>
      <c r="S5180">
        <v>0</v>
      </c>
      <c r="T5180">
        <v>4.1539999999999999</v>
      </c>
      <c r="U5180">
        <v>5.8140000000000001</v>
      </c>
    </row>
    <row r="5181" spans="1:21" x14ac:dyDescent="0.3">
      <c r="A5181" t="s">
        <v>150</v>
      </c>
      <c r="B5181" t="s">
        <v>159</v>
      </c>
      <c r="C5181" t="s">
        <v>199</v>
      </c>
      <c r="D5181">
        <v>15</v>
      </c>
      <c r="E5181">
        <v>1</v>
      </c>
      <c r="F5181">
        <v>14</v>
      </c>
      <c r="G5181">
        <v>1.518</v>
      </c>
      <c r="H5181">
        <v>6</v>
      </c>
      <c r="I5181">
        <v>0.15</v>
      </c>
      <c r="J5181">
        <v>1</v>
      </c>
      <c r="K5181">
        <v>0</v>
      </c>
      <c r="L5181">
        <v>0</v>
      </c>
      <c r="M5181">
        <v>0.84599999999999997</v>
      </c>
      <c r="N5181" t="e">
        <v>#N/A</v>
      </c>
      <c r="O5181" t="e">
        <v>#N/A</v>
      </c>
      <c r="P5181" t="e">
        <v>#N/A</v>
      </c>
      <c r="Q5181" t="e">
        <v>#N/A</v>
      </c>
      <c r="R5181" t="s">
        <v>1157</v>
      </c>
      <c r="S5181">
        <v>0</v>
      </c>
      <c r="T5181">
        <v>2.5179999999999998</v>
      </c>
      <c r="U5181">
        <v>4.3099999999999996</v>
      </c>
    </row>
    <row r="5182" spans="1:21" x14ac:dyDescent="0.3">
      <c r="A5182" t="s">
        <v>150</v>
      </c>
      <c r="B5182" t="s">
        <v>190</v>
      </c>
      <c r="C5182" t="s">
        <v>230</v>
      </c>
      <c r="D5182">
        <v>36</v>
      </c>
      <c r="E5182">
        <v>1</v>
      </c>
      <c r="F5182">
        <v>76</v>
      </c>
      <c r="G5182">
        <v>2.0939999999999999</v>
      </c>
      <c r="H5182">
        <v>40</v>
      </c>
      <c r="I5182">
        <v>1</v>
      </c>
      <c r="J5182">
        <v>0</v>
      </c>
      <c r="K5182">
        <v>1</v>
      </c>
      <c r="L5182">
        <v>0</v>
      </c>
      <c r="M5182">
        <v>0.86</v>
      </c>
      <c r="N5182" t="e">
        <v>#N/A</v>
      </c>
      <c r="O5182" t="e">
        <v>#N/A</v>
      </c>
      <c r="P5182" t="e">
        <v>#N/A</v>
      </c>
      <c r="Q5182" t="e">
        <v>#N/A</v>
      </c>
      <c r="R5182" t="s">
        <v>1158</v>
      </c>
      <c r="S5182">
        <v>0</v>
      </c>
      <c r="T5182">
        <v>9.3420000000000005</v>
      </c>
      <c r="U5182">
        <v>11.342000000000001</v>
      </c>
    </row>
    <row r="5183" spans="1:21" x14ac:dyDescent="0.3">
      <c r="A5183" t="s">
        <v>150</v>
      </c>
      <c r="B5183" t="s">
        <v>158</v>
      </c>
      <c r="C5183" t="s">
        <v>198</v>
      </c>
      <c r="D5183">
        <v>8</v>
      </c>
      <c r="E5183">
        <v>1</v>
      </c>
      <c r="F5183">
        <v>34</v>
      </c>
      <c r="G5183">
        <v>1.718</v>
      </c>
      <c r="H5183">
        <v>29</v>
      </c>
      <c r="I5183">
        <v>0.72499999999999998</v>
      </c>
      <c r="J5183">
        <v>0</v>
      </c>
      <c r="K5183">
        <v>1</v>
      </c>
      <c r="L5183">
        <v>0</v>
      </c>
      <c r="M5183">
        <v>1.4710000000000001</v>
      </c>
      <c r="N5183" t="e">
        <v>#N/A</v>
      </c>
      <c r="O5183" t="e">
        <v>#N/A</v>
      </c>
      <c r="P5183" t="e">
        <v>#N/A</v>
      </c>
      <c r="Q5183" t="e">
        <v>#N/A</v>
      </c>
      <c r="R5183" t="s">
        <v>639</v>
      </c>
      <c r="S5183">
        <v>0</v>
      </c>
      <c r="T5183">
        <v>2.298</v>
      </c>
      <c r="U5183">
        <v>3.7669999999999999</v>
      </c>
    </row>
    <row r="5184" spans="1:21" x14ac:dyDescent="0.3">
      <c r="A5184" t="s">
        <v>150</v>
      </c>
      <c r="B5184" t="s">
        <v>166</v>
      </c>
      <c r="C5184" t="s">
        <v>206</v>
      </c>
      <c r="D5184">
        <v>29</v>
      </c>
      <c r="E5184">
        <v>1</v>
      </c>
      <c r="F5184">
        <v>30</v>
      </c>
      <c r="G5184">
        <v>1.7270000000000001</v>
      </c>
      <c r="H5184">
        <v>25</v>
      </c>
      <c r="I5184">
        <v>0.625</v>
      </c>
      <c r="J5184">
        <v>0</v>
      </c>
      <c r="K5184">
        <v>0</v>
      </c>
      <c r="L5184">
        <v>1</v>
      </c>
      <c r="M5184">
        <v>1.9330000000000001</v>
      </c>
      <c r="N5184" t="e">
        <v>#N/A</v>
      </c>
      <c r="O5184" t="e">
        <v>#N/A</v>
      </c>
      <c r="P5184" t="e">
        <v>#N/A</v>
      </c>
      <c r="Q5184" t="e">
        <v>#N/A</v>
      </c>
      <c r="R5184" t="s">
        <v>268</v>
      </c>
      <c r="S5184">
        <v>0</v>
      </c>
      <c r="T5184">
        <v>1.742</v>
      </c>
      <c r="U5184">
        <v>8.1110000000000007</v>
      </c>
    </row>
    <row r="5185" spans="1:21" x14ac:dyDescent="0.3">
      <c r="A5185" t="s">
        <v>150</v>
      </c>
      <c r="B5185" t="s">
        <v>162</v>
      </c>
      <c r="C5185" t="s">
        <v>202</v>
      </c>
      <c r="D5185">
        <v>31</v>
      </c>
      <c r="E5185">
        <v>1</v>
      </c>
      <c r="F5185">
        <v>6</v>
      </c>
      <c r="G5185">
        <v>1.5509999999999999</v>
      </c>
      <c r="H5185">
        <v>1</v>
      </c>
      <c r="I5185">
        <v>2.5000000000000001E-2</v>
      </c>
      <c r="J5185">
        <v>1</v>
      </c>
      <c r="K5185">
        <v>1</v>
      </c>
      <c r="L5185">
        <v>1</v>
      </c>
      <c r="M5185">
        <v>0.63700000000000001</v>
      </c>
      <c r="N5185" t="e">
        <v>#N/A</v>
      </c>
      <c r="O5185" t="e">
        <v>#N/A</v>
      </c>
      <c r="P5185" t="e">
        <v>#N/A</v>
      </c>
      <c r="Q5185" t="e">
        <v>#N/A</v>
      </c>
      <c r="R5185" t="s">
        <v>1159</v>
      </c>
      <c r="S5185">
        <v>0</v>
      </c>
      <c r="T5185">
        <v>2.552</v>
      </c>
      <c r="U5185">
        <v>4.2539999999999996</v>
      </c>
    </row>
    <row r="5186" spans="1:21" x14ac:dyDescent="0.3">
      <c r="A5186" t="s">
        <v>150</v>
      </c>
      <c r="B5186" t="s">
        <v>176</v>
      </c>
      <c r="C5186" t="s">
        <v>216</v>
      </c>
      <c r="D5186">
        <v>27</v>
      </c>
      <c r="E5186">
        <v>1</v>
      </c>
      <c r="F5186">
        <v>10</v>
      </c>
      <c r="G5186">
        <v>1.3420000000000001</v>
      </c>
      <c r="H5186">
        <v>3</v>
      </c>
      <c r="I5186">
        <v>7.4999999999999997E-2</v>
      </c>
      <c r="J5186">
        <v>1</v>
      </c>
      <c r="K5186">
        <v>1</v>
      </c>
      <c r="L5186">
        <v>1</v>
      </c>
      <c r="M5186">
        <v>0.63800000000000001</v>
      </c>
      <c r="N5186" t="e">
        <v>#N/A</v>
      </c>
      <c r="O5186" t="e">
        <v>#N/A</v>
      </c>
      <c r="P5186" t="e">
        <v>#N/A</v>
      </c>
      <c r="Q5186" t="e">
        <v>#N/A</v>
      </c>
      <c r="R5186" t="s">
        <v>1160</v>
      </c>
      <c r="S5186">
        <v>0</v>
      </c>
      <c r="T5186">
        <v>21.599</v>
      </c>
      <c r="U5186">
        <v>23.783000000000001</v>
      </c>
    </row>
    <row r="5187" spans="1:21" x14ac:dyDescent="0.3">
      <c r="A5187" t="s">
        <v>150</v>
      </c>
      <c r="B5187" t="s">
        <v>167</v>
      </c>
      <c r="C5187" t="s">
        <v>207</v>
      </c>
      <c r="D5187">
        <v>3</v>
      </c>
      <c r="E5187">
        <v>1</v>
      </c>
      <c r="F5187">
        <v>11</v>
      </c>
      <c r="G5187">
        <v>1.4930000000000001</v>
      </c>
      <c r="H5187">
        <v>4</v>
      </c>
      <c r="I5187">
        <v>0.1</v>
      </c>
      <c r="J5187">
        <v>1</v>
      </c>
      <c r="K5187">
        <v>0</v>
      </c>
      <c r="L5187">
        <v>0</v>
      </c>
      <c r="M5187">
        <v>0.751</v>
      </c>
      <c r="N5187" t="e">
        <v>#N/A</v>
      </c>
      <c r="O5187" t="e">
        <v>#N/A</v>
      </c>
      <c r="P5187" t="e">
        <v>#N/A</v>
      </c>
      <c r="Q5187" t="e">
        <v>#N/A</v>
      </c>
      <c r="R5187" t="s">
        <v>798</v>
      </c>
      <c r="S5187">
        <v>0</v>
      </c>
      <c r="T5187">
        <v>5.6120000000000001</v>
      </c>
      <c r="U5187">
        <v>7.4790000000000001</v>
      </c>
    </row>
    <row r="5188" spans="1:21" x14ac:dyDescent="0.3">
      <c r="A5188" t="s">
        <v>150</v>
      </c>
      <c r="B5188" t="s">
        <v>177</v>
      </c>
      <c r="C5188" t="s">
        <v>217</v>
      </c>
      <c r="D5188">
        <v>23</v>
      </c>
      <c r="E5188">
        <v>1</v>
      </c>
      <c r="F5188">
        <v>63</v>
      </c>
      <c r="G5188">
        <v>2.117</v>
      </c>
      <c r="H5188">
        <v>37</v>
      </c>
      <c r="I5188">
        <v>0.92500000000000004</v>
      </c>
      <c r="J5188">
        <v>0</v>
      </c>
      <c r="K5188">
        <v>1</v>
      </c>
      <c r="L5188">
        <v>0</v>
      </c>
      <c r="M5188">
        <v>1.302</v>
      </c>
      <c r="N5188" t="e">
        <v>#N/A</v>
      </c>
      <c r="O5188" t="e">
        <v>#N/A</v>
      </c>
      <c r="P5188" t="e">
        <v>#N/A</v>
      </c>
      <c r="Q5188" t="e">
        <v>#N/A</v>
      </c>
      <c r="R5188" t="s">
        <v>489</v>
      </c>
      <c r="S5188">
        <v>0</v>
      </c>
      <c r="T5188">
        <v>2.484</v>
      </c>
      <c r="U5188">
        <v>4.2629999999999999</v>
      </c>
    </row>
    <row r="5189" spans="1:21" x14ac:dyDescent="0.3">
      <c r="A5189" t="s">
        <v>150</v>
      </c>
      <c r="B5189" t="s">
        <v>163</v>
      </c>
      <c r="C5189" t="s">
        <v>203</v>
      </c>
      <c r="D5189">
        <v>30</v>
      </c>
      <c r="E5189">
        <v>1</v>
      </c>
      <c r="F5189">
        <v>36</v>
      </c>
      <c r="G5189">
        <v>2.31</v>
      </c>
      <c r="H5189">
        <v>32</v>
      </c>
      <c r="I5189">
        <v>0.8</v>
      </c>
      <c r="J5189">
        <v>0</v>
      </c>
      <c r="K5189">
        <v>1</v>
      </c>
      <c r="L5189">
        <v>0</v>
      </c>
      <c r="M5189">
        <v>0.75</v>
      </c>
      <c r="N5189" t="e">
        <v>#N/A</v>
      </c>
      <c r="O5189" t="e">
        <v>#N/A</v>
      </c>
      <c r="P5189" t="e">
        <v>#N/A</v>
      </c>
      <c r="Q5189" t="e">
        <v>#N/A</v>
      </c>
      <c r="R5189" t="s">
        <v>1161</v>
      </c>
      <c r="S5189">
        <v>0</v>
      </c>
      <c r="T5189">
        <v>4.6790000000000003</v>
      </c>
      <c r="U5189">
        <v>6.5019999999999998</v>
      </c>
    </row>
    <row r="5190" spans="1:21" x14ac:dyDescent="0.3">
      <c r="A5190" t="s">
        <v>150</v>
      </c>
      <c r="B5190" t="s">
        <v>175</v>
      </c>
      <c r="C5190" t="s">
        <v>215</v>
      </c>
      <c r="D5190">
        <v>26</v>
      </c>
      <c r="E5190">
        <v>1</v>
      </c>
      <c r="F5190">
        <v>30</v>
      </c>
      <c r="G5190">
        <v>1.143</v>
      </c>
      <c r="H5190">
        <v>26</v>
      </c>
      <c r="I5190">
        <v>0.65</v>
      </c>
      <c r="J5190">
        <v>0</v>
      </c>
      <c r="K5190">
        <v>0</v>
      </c>
      <c r="L5190">
        <v>1</v>
      </c>
      <c r="M5190">
        <v>0.66200000000000003</v>
      </c>
      <c r="N5190" t="e">
        <v>#N/A</v>
      </c>
      <c r="O5190" t="e">
        <v>#N/A</v>
      </c>
      <c r="P5190" t="e">
        <v>#N/A</v>
      </c>
      <c r="Q5190" t="e">
        <v>#N/A</v>
      </c>
      <c r="R5190" t="s">
        <v>181</v>
      </c>
      <c r="S5190">
        <v>0</v>
      </c>
      <c r="T5190">
        <v>1.62</v>
      </c>
      <c r="U5190">
        <v>3.1019999999999999</v>
      </c>
    </row>
    <row r="5191" spans="1:21" x14ac:dyDescent="0.3">
      <c r="A5191" t="s">
        <v>150</v>
      </c>
      <c r="B5191" t="s">
        <v>170</v>
      </c>
      <c r="C5191" t="s">
        <v>210</v>
      </c>
      <c r="D5191">
        <v>33</v>
      </c>
      <c r="E5191">
        <v>1</v>
      </c>
      <c r="F5191">
        <v>15</v>
      </c>
      <c r="G5191">
        <v>2.0630000000000002</v>
      </c>
      <c r="H5191">
        <v>7</v>
      </c>
      <c r="I5191">
        <v>0.17499999999999999</v>
      </c>
      <c r="J5191">
        <v>1</v>
      </c>
      <c r="K5191">
        <v>1</v>
      </c>
      <c r="L5191">
        <v>1</v>
      </c>
      <c r="M5191">
        <v>0.71799999999999997</v>
      </c>
      <c r="N5191" t="e">
        <v>#N/A</v>
      </c>
      <c r="O5191" t="e">
        <v>#N/A</v>
      </c>
      <c r="P5191" t="e">
        <v>#N/A</v>
      </c>
      <c r="Q5191" t="e">
        <v>#N/A</v>
      </c>
      <c r="R5191" t="s">
        <v>355</v>
      </c>
      <c r="S5191">
        <v>0</v>
      </c>
      <c r="T5191">
        <v>2.2839999999999998</v>
      </c>
      <c r="U5191">
        <v>4.157</v>
      </c>
    </row>
    <row r="5192" spans="1:21" x14ac:dyDescent="0.3">
      <c r="A5192" t="s">
        <v>150</v>
      </c>
      <c r="B5192" t="s">
        <v>184</v>
      </c>
      <c r="C5192" t="s">
        <v>224</v>
      </c>
      <c r="D5192">
        <v>14</v>
      </c>
      <c r="E5192">
        <v>1</v>
      </c>
      <c r="F5192">
        <v>28</v>
      </c>
      <c r="G5192">
        <v>2.8140000000000001</v>
      </c>
      <c r="H5192">
        <v>23</v>
      </c>
      <c r="I5192">
        <v>0.57499999999999996</v>
      </c>
      <c r="J5192">
        <v>1</v>
      </c>
      <c r="K5192">
        <v>0</v>
      </c>
      <c r="L5192">
        <v>0</v>
      </c>
      <c r="M5192">
        <v>0.877</v>
      </c>
      <c r="N5192" t="e">
        <v>#N/A</v>
      </c>
      <c r="O5192" t="e">
        <v>#N/A</v>
      </c>
      <c r="P5192" t="e">
        <v>#N/A</v>
      </c>
      <c r="Q5192" t="e">
        <v>#N/A</v>
      </c>
      <c r="R5192" t="s">
        <v>573</v>
      </c>
      <c r="S5192">
        <v>0</v>
      </c>
      <c r="T5192">
        <v>1.7210000000000001</v>
      </c>
      <c r="U5192">
        <v>3.3180000000000001</v>
      </c>
    </row>
    <row r="5193" spans="1:21" x14ac:dyDescent="0.3">
      <c r="A5193" t="s">
        <v>150</v>
      </c>
      <c r="B5193" t="s">
        <v>173</v>
      </c>
      <c r="C5193" t="s">
        <v>213</v>
      </c>
      <c r="D5193">
        <v>40</v>
      </c>
      <c r="E5193">
        <v>1</v>
      </c>
      <c r="F5193">
        <v>38</v>
      </c>
      <c r="G5193">
        <v>1.246</v>
      </c>
      <c r="H5193">
        <v>35</v>
      </c>
      <c r="I5193">
        <v>0.875</v>
      </c>
      <c r="J5193">
        <v>0</v>
      </c>
      <c r="K5193">
        <v>0</v>
      </c>
      <c r="L5193">
        <v>1</v>
      </c>
      <c r="M5193">
        <v>0.74199999999999999</v>
      </c>
      <c r="N5193" t="e">
        <v>#N/A</v>
      </c>
      <c r="O5193" t="e">
        <v>#N/A</v>
      </c>
      <c r="P5193" t="e">
        <v>#N/A</v>
      </c>
      <c r="Q5193" t="e">
        <v>#N/A</v>
      </c>
      <c r="R5193" t="s">
        <v>1162</v>
      </c>
      <c r="S5193">
        <v>0</v>
      </c>
      <c r="T5193">
        <v>1.655</v>
      </c>
      <c r="U5193">
        <v>7.0060000000000002</v>
      </c>
    </row>
    <row r="5194" spans="1:21" x14ac:dyDescent="0.3">
      <c r="A5194" t="s">
        <v>150</v>
      </c>
      <c r="B5194" t="s">
        <v>183</v>
      </c>
      <c r="C5194" t="s">
        <v>223</v>
      </c>
      <c r="D5194">
        <v>21</v>
      </c>
      <c r="E5194">
        <v>1</v>
      </c>
      <c r="F5194">
        <v>28</v>
      </c>
      <c r="G5194">
        <v>1.7490000000000001</v>
      </c>
      <c r="H5194">
        <v>24</v>
      </c>
      <c r="I5194">
        <v>0.6</v>
      </c>
      <c r="J5194">
        <v>0</v>
      </c>
      <c r="K5194">
        <v>1</v>
      </c>
      <c r="L5194">
        <v>0</v>
      </c>
      <c r="M5194">
        <v>0.81399999999999995</v>
      </c>
      <c r="N5194" t="e">
        <v>#N/A</v>
      </c>
      <c r="O5194" t="e">
        <v>#N/A</v>
      </c>
      <c r="P5194" t="e">
        <v>#N/A</v>
      </c>
      <c r="Q5194" t="e">
        <v>#N/A</v>
      </c>
      <c r="R5194" t="s">
        <v>574</v>
      </c>
      <c r="S5194">
        <v>0</v>
      </c>
      <c r="T5194">
        <v>1.627</v>
      </c>
      <c r="U5194">
        <v>3.4209999999999998</v>
      </c>
    </row>
    <row r="5195" spans="1:21" x14ac:dyDescent="0.3">
      <c r="A5195" t="s">
        <v>150</v>
      </c>
      <c r="B5195" t="s">
        <v>179</v>
      </c>
      <c r="C5195" t="s">
        <v>219</v>
      </c>
      <c r="D5195">
        <v>4</v>
      </c>
      <c r="E5195">
        <v>1</v>
      </c>
      <c r="F5195">
        <v>32</v>
      </c>
      <c r="G5195">
        <v>1.8140000000000001</v>
      </c>
      <c r="H5195">
        <v>28</v>
      </c>
      <c r="I5195">
        <v>0.7</v>
      </c>
      <c r="J5195">
        <v>0</v>
      </c>
      <c r="K5195">
        <v>1</v>
      </c>
      <c r="L5195">
        <v>0</v>
      </c>
      <c r="M5195">
        <v>0.79</v>
      </c>
      <c r="N5195" t="e">
        <v>#N/A</v>
      </c>
      <c r="O5195" t="e">
        <v>#N/A</v>
      </c>
      <c r="P5195" t="e">
        <v>#N/A</v>
      </c>
      <c r="Q5195" t="e">
        <v>#N/A</v>
      </c>
      <c r="R5195" t="s">
        <v>1163</v>
      </c>
      <c r="S5195">
        <v>0</v>
      </c>
      <c r="T5195">
        <v>3.5590000000000002</v>
      </c>
      <c r="U5195">
        <v>6.5510000000000002</v>
      </c>
    </row>
    <row r="5196" spans="1:21" x14ac:dyDescent="0.3">
      <c r="A5196" t="s">
        <v>150</v>
      </c>
      <c r="B5196" t="s">
        <v>160</v>
      </c>
      <c r="C5196" t="s">
        <v>200</v>
      </c>
      <c r="D5196">
        <v>13</v>
      </c>
      <c r="E5196">
        <v>1</v>
      </c>
      <c r="F5196">
        <v>23</v>
      </c>
      <c r="G5196">
        <v>1.246</v>
      </c>
      <c r="H5196">
        <v>14</v>
      </c>
      <c r="I5196">
        <v>0.35</v>
      </c>
      <c r="J5196">
        <v>1</v>
      </c>
      <c r="K5196">
        <v>1</v>
      </c>
      <c r="L5196">
        <v>1</v>
      </c>
      <c r="M5196">
        <v>0.68500000000000005</v>
      </c>
      <c r="N5196" t="e">
        <v>#N/A</v>
      </c>
      <c r="O5196" t="e">
        <v>#N/A</v>
      </c>
      <c r="P5196" t="e">
        <v>#N/A</v>
      </c>
      <c r="Q5196" t="e">
        <v>#N/A</v>
      </c>
      <c r="R5196" t="s">
        <v>1164</v>
      </c>
      <c r="S5196">
        <v>0</v>
      </c>
      <c r="T5196">
        <v>5.2709999999999999</v>
      </c>
      <c r="U5196">
        <v>6.9809999999999999</v>
      </c>
    </row>
    <row r="5197" spans="1:21" x14ac:dyDescent="0.3">
      <c r="A5197" t="s">
        <v>150</v>
      </c>
      <c r="B5197" t="s">
        <v>169</v>
      </c>
      <c r="C5197" t="s">
        <v>209</v>
      </c>
      <c r="D5197">
        <v>32</v>
      </c>
      <c r="E5197">
        <v>1</v>
      </c>
      <c r="F5197">
        <v>65</v>
      </c>
      <c r="G5197">
        <v>2.3570000000000002</v>
      </c>
      <c r="H5197">
        <v>39</v>
      </c>
      <c r="I5197">
        <v>0.97499999999999998</v>
      </c>
      <c r="J5197">
        <v>0</v>
      </c>
      <c r="K5197">
        <v>0</v>
      </c>
      <c r="L5197">
        <v>1</v>
      </c>
      <c r="M5197">
        <v>2.5739999999999998</v>
      </c>
      <c r="N5197" t="e">
        <v>#N/A</v>
      </c>
      <c r="O5197" t="e">
        <v>#N/A</v>
      </c>
      <c r="P5197" t="e">
        <v>#N/A</v>
      </c>
      <c r="Q5197" t="e">
        <v>#N/A</v>
      </c>
      <c r="R5197" t="s">
        <v>623</v>
      </c>
      <c r="S5197">
        <v>0</v>
      </c>
      <c r="T5197">
        <v>1.9810000000000001</v>
      </c>
      <c r="U5197">
        <v>4.3789999999999996</v>
      </c>
    </row>
    <row r="5198" spans="1:21" x14ac:dyDescent="0.3">
      <c r="A5198" t="s">
        <v>150</v>
      </c>
      <c r="B5198" t="s">
        <v>188</v>
      </c>
      <c r="C5198" t="s">
        <v>228</v>
      </c>
      <c r="D5198">
        <v>19</v>
      </c>
      <c r="E5198">
        <v>1</v>
      </c>
      <c r="F5198">
        <v>16</v>
      </c>
      <c r="G5198">
        <v>1.381</v>
      </c>
      <c r="H5198">
        <v>8</v>
      </c>
      <c r="I5198">
        <v>0.2</v>
      </c>
      <c r="J5198">
        <v>1</v>
      </c>
      <c r="K5198">
        <v>1</v>
      </c>
      <c r="L5198">
        <v>1</v>
      </c>
      <c r="M5198">
        <v>0.98299999999999998</v>
      </c>
      <c r="N5198" t="e">
        <v>#N/A</v>
      </c>
      <c r="O5198" t="e">
        <v>#N/A</v>
      </c>
      <c r="P5198" t="e">
        <v>#N/A</v>
      </c>
      <c r="Q5198" t="e">
        <v>#N/A</v>
      </c>
      <c r="R5198" t="s">
        <v>1030</v>
      </c>
      <c r="S5198">
        <v>0</v>
      </c>
      <c r="T5198">
        <v>2.21</v>
      </c>
      <c r="U5198">
        <v>3.9670000000000001</v>
      </c>
    </row>
    <row r="5199" spans="1:21" x14ac:dyDescent="0.3">
      <c r="A5199" t="s">
        <v>150</v>
      </c>
      <c r="B5199" t="s">
        <v>196</v>
      </c>
      <c r="C5199" t="s">
        <v>236</v>
      </c>
      <c r="D5199">
        <v>9</v>
      </c>
      <c r="E5199">
        <v>1</v>
      </c>
      <c r="F5199">
        <v>28</v>
      </c>
      <c r="G5199">
        <v>2.6219999999999999</v>
      </c>
      <c r="H5199">
        <v>22</v>
      </c>
      <c r="I5199">
        <v>0.55000000000000004</v>
      </c>
      <c r="J5199">
        <v>1</v>
      </c>
      <c r="K5199">
        <v>0</v>
      </c>
      <c r="L5199">
        <v>0</v>
      </c>
      <c r="M5199">
        <v>0.77400000000000002</v>
      </c>
      <c r="N5199" t="e">
        <v>#N/A</v>
      </c>
      <c r="O5199" t="e">
        <v>#N/A</v>
      </c>
      <c r="P5199" t="e">
        <v>#N/A</v>
      </c>
      <c r="Q5199" t="e">
        <v>#N/A</v>
      </c>
      <c r="R5199" t="s">
        <v>641</v>
      </c>
      <c r="S5199">
        <v>0</v>
      </c>
      <c r="T5199">
        <v>1.6</v>
      </c>
      <c r="U5199">
        <v>3.3980000000000001</v>
      </c>
    </row>
    <row r="5200" spans="1:21" x14ac:dyDescent="0.3">
      <c r="A5200" t="s">
        <v>150</v>
      </c>
      <c r="B5200" t="s">
        <v>189</v>
      </c>
      <c r="C5200" t="s">
        <v>229</v>
      </c>
      <c r="D5200">
        <v>10</v>
      </c>
      <c r="E5200">
        <v>1</v>
      </c>
      <c r="F5200">
        <v>24</v>
      </c>
      <c r="G5200">
        <v>5.2729999999999997</v>
      </c>
      <c r="H5200">
        <v>16</v>
      </c>
      <c r="I5200">
        <v>0.4</v>
      </c>
      <c r="J5200">
        <v>0</v>
      </c>
      <c r="K5200">
        <v>0</v>
      </c>
      <c r="L5200">
        <v>1</v>
      </c>
      <c r="M5200">
        <v>11.162000000000001</v>
      </c>
      <c r="N5200" t="e">
        <v>#N/A</v>
      </c>
      <c r="O5200" t="e">
        <v>#N/A</v>
      </c>
      <c r="P5200" t="e">
        <v>#N/A</v>
      </c>
      <c r="Q5200" t="e">
        <v>#N/A</v>
      </c>
      <c r="R5200" t="s">
        <v>313</v>
      </c>
      <c r="S5200">
        <v>0</v>
      </c>
      <c r="T5200">
        <v>1.653</v>
      </c>
      <c r="U5200">
        <v>3.6629999999999998</v>
      </c>
    </row>
    <row r="5201" spans="1:21" x14ac:dyDescent="0.3">
      <c r="A5201" t="s">
        <v>150</v>
      </c>
      <c r="B5201" t="s">
        <v>180</v>
      </c>
      <c r="C5201" t="s">
        <v>220</v>
      </c>
      <c r="D5201">
        <v>16</v>
      </c>
      <c r="E5201">
        <v>1</v>
      </c>
      <c r="F5201">
        <v>36</v>
      </c>
      <c r="G5201">
        <v>1.758</v>
      </c>
      <c r="H5201">
        <v>33</v>
      </c>
      <c r="I5201">
        <v>0.82499999999999996</v>
      </c>
      <c r="J5201">
        <v>0</v>
      </c>
      <c r="K5201">
        <v>0</v>
      </c>
      <c r="L5201">
        <v>1</v>
      </c>
      <c r="M5201">
        <v>0.66800000000000004</v>
      </c>
      <c r="N5201" t="e">
        <v>#N/A</v>
      </c>
      <c r="O5201" t="e">
        <v>#N/A</v>
      </c>
      <c r="P5201" t="e">
        <v>#N/A</v>
      </c>
      <c r="Q5201" t="e">
        <v>#N/A</v>
      </c>
      <c r="R5201" t="s">
        <v>220</v>
      </c>
      <c r="S5201">
        <v>1</v>
      </c>
      <c r="T5201">
        <v>2.46</v>
      </c>
      <c r="U5201">
        <v>5.2469999999999999</v>
      </c>
    </row>
    <row r="5202" spans="1:21" x14ac:dyDescent="0.3">
      <c r="A5202" t="s">
        <v>151</v>
      </c>
      <c r="B5202" t="s">
        <v>159</v>
      </c>
      <c r="C5202" t="s">
        <v>199</v>
      </c>
      <c r="D5202">
        <v>10</v>
      </c>
      <c r="E5202">
        <v>1</v>
      </c>
      <c r="F5202">
        <v>82</v>
      </c>
      <c r="G5202">
        <v>6.5620000000000003</v>
      </c>
      <c r="H5202">
        <v>35</v>
      </c>
      <c r="I5202">
        <v>0.875</v>
      </c>
      <c r="J5202">
        <v>1</v>
      </c>
      <c r="K5202">
        <v>1</v>
      </c>
      <c r="L5202">
        <v>1</v>
      </c>
      <c r="M5202">
        <v>1.611</v>
      </c>
      <c r="N5202" t="e">
        <v>#N/A</v>
      </c>
      <c r="O5202" t="e">
        <v>#N/A</v>
      </c>
      <c r="P5202" t="e">
        <v>#N/A</v>
      </c>
      <c r="Q5202" t="e">
        <v>#N/A</v>
      </c>
      <c r="R5202" t="s">
        <v>199</v>
      </c>
      <c r="S5202">
        <v>1</v>
      </c>
      <c r="T5202">
        <v>2.028</v>
      </c>
      <c r="U5202">
        <v>5.7480000000000002</v>
      </c>
    </row>
    <row r="5203" spans="1:21" x14ac:dyDescent="0.3">
      <c r="A5203" t="s">
        <v>151</v>
      </c>
      <c r="B5203" t="s">
        <v>170</v>
      </c>
      <c r="C5203" t="s">
        <v>210</v>
      </c>
      <c r="D5203">
        <v>37</v>
      </c>
      <c r="E5203">
        <v>1</v>
      </c>
      <c r="F5203">
        <v>15</v>
      </c>
      <c r="G5203">
        <v>35.048000000000002</v>
      </c>
      <c r="H5203">
        <v>3</v>
      </c>
      <c r="I5203">
        <v>7.4999999999999997E-2</v>
      </c>
      <c r="J5203">
        <v>0</v>
      </c>
      <c r="K5203">
        <v>1</v>
      </c>
      <c r="L5203">
        <v>0</v>
      </c>
      <c r="M5203">
        <v>1.323</v>
      </c>
      <c r="N5203" t="e">
        <v>#N/A</v>
      </c>
      <c r="O5203" t="e">
        <v>#N/A</v>
      </c>
      <c r="P5203" t="e">
        <v>#N/A</v>
      </c>
      <c r="Q5203" t="e">
        <v>#N/A</v>
      </c>
      <c r="R5203" t="s">
        <v>237</v>
      </c>
      <c r="S5203">
        <v>0</v>
      </c>
      <c r="T5203">
        <v>32.935000000000002</v>
      </c>
      <c r="U5203">
        <v>38.927</v>
      </c>
    </row>
    <row r="5204" spans="1:21" x14ac:dyDescent="0.3">
      <c r="A5204" t="s">
        <v>151</v>
      </c>
      <c r="B5204" t="s">
        <v>171</v>
      </c>
      <c r="C5204" t="s">
        <v>211</v>
      </c>
      <c r="D5204">
        <v>28</v>
      </c>
      <c r="E5204">
        <v>1</v>
      </c>
      <c r="F5204">
        <v>13</v>
      </c>
      <c r="G5204">
        <v>18.033000000000001</v>
      </c>
      <c r="H5204">
        <v>2</v>
      </c>
      <c r="I5204">
        <v>0.05</v>
      </c>
      <c r="J5204">
        <v>0</v>
      </c>
      <c r="K5204">
        <v>1</v>
      </c>
      <c r="L5204">
        <v>0</v>
      </c>
      <c r="M5204">
        <v>1.6950000000000001</v>
      </c>
      <c r="N5204" t="e">
        <v>#N/A</v>
      </c>
      <c r="O5204" t="e">
        <v>#N/A</v>
      </c>
      <c r="P5204" t="e">
        <v>#N/A</v>
      </c>
      <c r="Q5204" t="e">
        <v>#N/A</v>
      </c>
      <c r="R5204" t="s">
        <v>237</v>
      </c>
      <c r="S5204">
        <v>0</v>
      </c>
      <c r="T5204">
        <v>12.115</v>
      </c>
      <c r="U5204">
        <v>14.246</v>
      </c>
    </row>
    <row r="5205" spans="1:21" x14ac:dyDescent="0.3">
      <c r="A5205" t="s">
        <v>151</v>
      </c>
      <c r="B5205" t="s">
        <v>165</v>
      </c>
      <c r="C5205" t="s">
        <v>205</v>
      </c>
      <c r="D5205">
        <v>33</v>
      </c>
      <c r="E5205">
        <v>1</v>
      </c>
      <c r="F5205">
        <v>26</v>
      </c>
      <c r="G5205">
        <v>21.47</v>
      </c>
      <c r="H5205">
        <v>13</v>
      </c>
      <c r="I5205">
        <v>0.32500000000000001</v>
      </c>
      <c r="J5205">
        <v>1</v>
      </c>
      <c r="K5205">
        <v>0</v>
      </c>
      <c r="L5205">
        <v>0</v>
      </c>
      <c r="M5205">
        <v>1.68</v>
      </c>
      <c r="N5205" t="e">
        <v>#N/A</v>
      </c>
      <c r="O5205" t="e">
        <v>#N/A</v>
      </c>
      <c r="P5205" t="e">
        <v>#N/A</v>
      </c>
      <c r="Q5205" t="e">
        <v>#N/A</v>
      </c>
      <c r="R5205" t="s">
        <v>237</v>
      </c>
      <c r="S5205">
        <v>0</v>
      </c>
      <c r="T5205">
        <v>15.693</v>
      </c>
      <c r="U5205">
        <v>17.722999999999999</v>
      </c>
    </row>
    <row r="5206" spans="1:21" x14ac:dyDescent="0.3">
      <c r="A5206" t="s">
        <v>151</v>
      </c>
      <c r="B5206" t="s">
        <v>181</v>
      </c>
      <c r="C5206" t="s">
        <v>221</v>
      </c>
      <c r="D5206">
        <v>31</v>
      </c>
      <c r="E5206">
        <v>1</v>
      </c>
      <c r="F5206">
        <v>10</v>
      </c>
      <c r="G5206">
        <v>44.515999999999998</v>
      </c>
      <c r="H5206">
        <v>1</v>
      </c>
      <c r="I5206">
        <v>2.5000000000000001E-2</v>
      </c>
      <c r="J5206">
        <v>0</v>
      </c>
      <c r="K5206">
        <v>1</v>
      </c>
      <c r="L5206">
        <v>0</v>
      </c>
      <c r="M5206">
        <v>2.5910000000000002</v>
      </c>
      <c r="N5206" t="e">
        <v>#N/A</v>
      </c>
      <c r="O5206" t="e">
        <v>#N/A</v>
      </c>
      <c r="P5206" t="e">
        <v>#N/A</v>
      </c>
      <c r="Q5206" t="e">
        <v>#N/A</v>
      </c>
      <c r="R5206" t="s">
        <v>221</v>
      </c>
      <c r="S5206">
        <v>1</v>
      </c>
      <c r="T5206">
        <v>15.961</v>
      </c>
      <c r="U5206">
        <v>20.495000000000001</v>
      </c>
    </row>
    <row r="5207" spans="1:21" x14ac:dyDescent="0.3">
      <c r="A5207" t="s">
        <v>151</v>
      </c>
      <c r="B5207" t="s">
        <v>166</v>
      </c>
      <c r="C5207" t="s">
        <v>206</v>
      </c>
      <c r="D5207">
        <v>27</v>
      </c>
      <c r="E5207">
        <v>1</v>
      </c>
      <c r="F5207">
        <v>37</v>
      </c>
      <c r="G5207">
        <v>27.4</v>
      </c>
      <c r="H5207">
        <v>18</v>
      </c>
      <c r="I5207">
        <v>0.45</v>
      </c>
      <c r="J5207">
        <v>1</v>
      </c>
      <c r="K5207">
        <v>0</v>
      </c>
      <c r="L5207">
        <v>0</v>
      </c>
      <c r="M5207">
        <v>1.1339999999999999</v>
      </c>
      <c r="N5207" t="e">
        <v>#N/A</v>
      </c>
      <c r="O5207" t="e">
        <v>#N/A</v>
      </c>
      <c r="P5207" t="e">
        <v>#N/A</v>
      </c>
      <c r="Q5207" t="e">
        <v>#N/A</v>
      </c>
      <c r="R5207" t="s">
        <v>206</v>
      </c>
      <c r="S5207">
        <v>1</v>
      </c>
      <c r="T5207">
        <v>3.04</v>
      </c>
      <c r="U5207">
        <v>6.726</v>
      </c>
    </row>
    <row r="5208" spans="1:21" x14ac:dyDescent="0.3">
      <c r="A5208" t="s">
        <v>151</v>
      </c>
      <c r="B5208" t="s">
        <v>190</v>
      </c>
      <c r="C5208" t="s">
        <v>230</v>
      </c>
      <c r="D5208">
        <v>40</v>
      </c>
      <c r="E5208">
        <v>1</v>
      </c>
      <c r="F5208">
        <v>77</v>
      </c>
      <c r="G5208">
        <v>10.874000000000001</v>
      </c>
      <c r="H5208">
        <v>30</v>
      </c>
      <c r="I5208">
        <v>0.75</v>
      </c>
      <c r="J5208">
        <v>0</v>
      </c>
      <c r="K5208">
        <v>0</v>
      </c>
      <c r="L5208">
        <v>1</v>
      </c>
      <c r="M5208">
        <v>1.44</v>
      </c>
      <c r="N5208" t="e">
        <v>#N/A</v>
      </c>
      <c r="O5208" t="e">
        <v>#N/A</v>
      </c>
      <c r="P5208" t="e">
        <v>#N/A</v>
      </c>
      <c r="Q5208" t="e">
        <v>#N/A</v>
      </c>
      <c r="R5208" t="s">
        <v>230</v>
      </c>
      <c r="S5208">
        <v>1</v>
      </c>
      <c r="T5208">
        <v>6.1790000000000003</v>
      </c>
      <c r="U5208">
        <v>9.6519999999999992</v>
      </c>
    </row>
    <row r="5209" spans="1:21" x14ac:dyDescent="0.3">
      <c r="A5209" t="s">
        <v>151</v>
      </c>
      <c r="B5209" t="s">
        <v>175</v>
      </c>
      <c r="C5209" t="s">
        <v>215</v>
      </c>
      <c r="D5209">
        <v>35</v>
      </c>
      <c r="E5209">
        <v>1</v>
      </c>
      <c r="F5209">
        <v>27</v>
      </c>
      <c r="G5209">
        <v>14.012</v>
      </c>
      <c r="H5209">
        <v>15</v>
      </c>
      <c r="I5209">
        <v>0.375</v>
      </c>
      <c r="J5209">
        <v>0</v>
      </c>
      <c r="K5209">
        <v>0</v>
      </c>
      <c r="L5209">
        <v>1</v>
      </c>
      <c r="M5209">
        <v>4.4429999999999996</v>
      </c>
      <c r="N5209" t="e">
        <v>#N/A</v>
      </c>
      <c r="O5209" t="e">
        <v>#N/A</v>
      </c>
      <c r="P5209" t="e">
        <v>#N/A</v>
      </c>
      <c r="Q5209" t="e">
        <v>#N/A</v>
      </c>
      <c r="R5209" t="s">
        <v>237</v>
      </c>
      <c r="S5209">
        <v>0</v>
      </c>
      <c r="T5209">
        <v>14.009</v>
      </c>
      <c r="U5209">
        <v>16.260999999999999</v>
      </c>
    </row>
    <row r="5210" spans="1:21" x14ac:dyDescent="0.3">
      <c r="A5210" t="s">
        <v>151</v>
      </c>
      <c r="B5210" t="s">
        <v>196</v>
      </c>
      <c r="C5210" t="s">
        <v>236</v>
      </c>
      <c r="D5210">
        <v>9</v>
      </c>
      <c r="E5210">
        <v>1</v>
      </c>
      <c r="F5210">
        <v>23</v>
      </c>
      <c r="G5210">
        <v>19.899999999999999</v>
      </c>
      <c r="H5210">
        <v>10</v>
      </c>
      <c r="I5210">
        <v>0.25</v>
      </c>
      <c r="J5210">
        <v>0</v>
      </c>
      <c r="K5210">
        <v>1</v>
      </c>
      <c r="L5210">
        <v>0</v>
      </c>
      <c r="M5210">
        <v>1.4930000000000001</v>
      </c>
      <c r="N5210" t="e">
        <v>#N/A</v>
      </c>
      <c r="O5210" t="e">
        <v>#N/A</v>
      </c>
      <c r="P5210" t="e">
        <v>#N/A</v>
      </c>
      <c r="Q5210" t="e">
        <v>#N/A</v>
      </c>
      <c r="R5210" t="s">
        <v>236</v>
      </c>
      <c r="S5210">
        <v>1</v>
      </c>
      <c r="T5210">
        <v>6.4660000000000002</v>
      </c>
      <c r="U5210">
        <v>13.771000000000001</v>
      </c>
    </row>
    <row r="5211" spans="1:21" x14ac:dyDescent="0.3">
      <c r="A5211" t="s">
        <v>151</v>
      </c>
      <c r="B5211" t="s">
        <v>187</v>
      </c>
      <c r="C5211" t="s">
        <v>227</v>
      </c>
      <c r="D5211">
        <v>3</v>
      </c>
      <c r="E5211">
        <v>1</v>
      </c>
      <c r="F5211">
        <v>19</v>
      </c>
      <c r="G5211">
        <v>39.457000000000001</v>
      </c>
      <c r="H5211">
        <v>4</v>
      </c>
      <c r="I5211">
        <v>0.1</v>
      </c>
      <c r="J5211">
        <v>0</v>
      </c>
      <c r="K5211">
        <v>1</v>
      </c>
      <c r="L5211">
        <v>0</v>
      </c>
      <c r="M5211">
        <v>11.69</v>
      </c>
      <c r="N5211" t="e">
        <v>#N/A</v>
      </c>
      <c r="O5211" t="e">
        <v>#N/A</v>
      </c>
      <c r="P5211" t="e">
        <v>#N/A</v>
      </c>
      <c r="Q5211" t="e">
        <v>#N/A</v>
      </c>
      <c r="R5211" t="s">
        <v>227</v>
      </c>
      <c r="S5211">
        <v>1</v>
      </c>
      <c r="T5211">
        <v>26.835000000000001</v>
      </c>
      <c r="U5211">
        <v>29.795000000000002</v>
      </c>
    </row>
    <row r="5212" spans="1:21" x14ac:dyDescent="0.3">
      <c r="A5212" t="s">
        <v>151</v>
      </c>
      <c r="B5212" t="s">
        <v>191</v>
      </c>
      <c r="C5212" t="s">
        <v>231</v>
      </c>
      <c r="D5212">
        <v>6</v>
      </c>
      <c r="E5212">
        <v>1</v>
      </c>
      <c r="F5212">
        <v>27</v>
      </c>
      <c r="G5212">
        <v>14.846</v>
      </c>
      <c r="H5212">
        <v>14</v>
      </c>
      <c r="I5212">
        <v>0.35</v>
      </c>
      <c r="J5212">
        <v>1</v>
      </c>
      <c r="K5212">
        <v>0</v>
      </c>
      <c r="L5212">
        <v>0</v>
      </c>
      <c r="M5212">
        <v>1.548</v>
      </c>
      <c r="N5212" t="e">
        <v>#N/A</v>
      </c>
      <c r="O5212" t="e">
        <v>#N/A</v>
      </c>
      <c r="P5212" t="e">
        <v>#N/A</v>
      </c>
      <c r="Q5212" t="e">
        <v>#N/A</v>
      </c>
      <c r="R5212" t="s">
        <v>231</v>
      </c>
      <c r="S5212">
        <v>1</v>
      </c>
      <c r="T5212">
        <v>3.1629999999999998</v>
      </c>
      <c r="U5212">
        <v>13.504</v>
      </c>
    </row>
    <row r="5213" spans="1:21" x14ac:dyDescent="0.3">
      <c r="A5213" t="s">
        <v>151</v>
      </c>
      <c r="B5213" t="s">
        <v>174</v>
      </c>
      <c r="C5213" t="s">
        <v>214</v>
      </c>
      <c r="D5213">
        <v>1</v>
      </c>
      <c r="E5213">
        <v>1</v>
      </c>
      <c r="F5213">
        <v>24</v>
      </c>
      <c r="G5213">
        <v>9</v>
      </c>
      <c r="H5213">
        <v>11</v>
      </c>
      <c r="I5213">
        <v>0.27500000000000002</v>
      </c>
      <c r="J5213">
        <v>1</v>
      </c>
      <c r="K5213">
        <v>0</v>
      </c>
      <c r="L5213">
        <v>0</v>
      </c>
      <c r="M5213">
        <v>1.214</v>
      </c>
      <c r="N5213" t="e">
        <v>#N/A</v>
      </c>
      <c r="O5213" t="e">
        <v>#N/A</v>
      </c>
      <c r="P5213" t="e">
        <v>#N/A</v>
      </c>
      <c r="Q5213" t="e">
        <v>#N/A</v>
      </c>
      <c r="R5213" t="s">
        <v>214</v>
      </c>
      <c r="S5213">
        <v>1</v>
      </c>
      <c r="T5213">
        <v>2.101</v>
      </c>
      <c r="U5213">
        <v>4.5119999999999996</v>
      </c>
    </row>
    <row r="5214" spans="1:21" x14ac:dyDescent="0.3">
      <c r="A5214" t="s">
        <v>151</v>
      </c>
      <c r="B5214" t="s">
        <v>195</v>
      </c>
      <c r="C5214" t="s">
        <v>235</v>
      </c>
      <c r="D5214">
        <v>38</v>
      </c>
      <c r="E5214">
        <v>1</v>
      </c>
      <c r="F5214">
        <v>71</v>
      </c>
      <c r="G5214">
        <v>30.786000000000001</v>
      </c>
      <c r="H5214">
        <v>28</v>
      </c>
      <c r="I5214">
        <v>0.7</v>
      </c>
      <c r="J5214">
        <v>0</v>
      </c>
      <c r="K5214">
        <v>0</v>
      </c>
      <c r="L5214">
        <v>1</v>
      </c>
      <c r="M5214">
        <v>1.337</v>
      </c>
      <c r="N5214" t="e">
        <v>#N/A</v>
      </c>
      <c r="O5214" t="e">
        <v>#N/A</v>
      </c>
      <c r="P5214" t="e">
        <v>#N/A</v>
      </c>
      <c r="Q5214" t="e">
        <v>#N/A</v>
      </c>
      <c r="R5214" t="s">
        <v>235</v>
      </c>
      <c r="S5214">
        <v>1</v>
      </c>
      <c r="T5214">
        <v>25.536000000000001</v>
      </c>
      <c r="U5214">
        <v>28.465</v>
      </c>
    </row>
    <row r="5215" spans="1:21" x14ac:dyDescent="0.3">
      <c r="A5215" t="s">
        <v>151</v>
      </c>
      <c r="B5215" t="s">
        <v>193</v>
      </c>
      <c r="C5215" t="s">
        <v>233</v>
      </c>
      <c r="D5215">
        <v>4</v>
      </c>
      <c r="E5215">
        <v>1</v>
      </c>
      <c r="F5215">
        <v>33</v>
      </c>
      <c r="G5215">
        <v>11.452999999999999</v>
      </c>
      <c r="H5215">
        <v>16</v>
      </c>
      <c r="I5215">
        <v>0.4</v>
      </c>
      <c r="J5215">
        <v>1</v>
      </c>
      <c r="K5215">
        <v>0</v>
      </c>
      <c r="L5215">
        <v>0</v>
      </c>
      <c r="M5215">
        <v>1.4450000000000001</v>
      </c>
      <c r="N5215" t="e">
        <v>#N/A</v>
      </c>
      <c r="O5215" t="e">
        <v>#N/A</v>
      </c>
      <c r="P5215" t="e">
        <v>#N/A</v>
      </c>
      <c r="Q5215" t="e">
        <v>#N/A</v>
      </c>
      <c r="R5215" t="s">
        <v>233</v>
      </c>
      <c r="S5215">
        <v>1</v>
      </c>
      <c r="T5215">
        <v>1.9079999999999999</v>
      </c>
      <c r="U5215">
        <v>3.9289999999999998</v>
      </c>
    </row>
    <row r="5216" spans="1:21" x14ac:dyDescent="0.3">
      <c r="A5216" t="s">
        <v>151</v>
      </c>
      <c r="B5216" t="s">
        <v>180</v>
      </c>
      <c r="C5216" t="s">
        <v>220</v>
      </c>
      <c r="D5216">
        <v>11</v>
      </c>
      <c r="E5216">
        <v>1</v>
      </c>
      <c r="F5216">
        <v>23</v>
      </c>
      <c r="G5216">
        <v>14.462</v>
      </c>
      <c r="H5216">
        <v>9</v>
      </c>
      <c r="I5216">
        <v>0.22500000000000001</v>
      </c>
      <c r="J5216">
        <v>0</v>
      </c>
      <c r="K5216">
        <v>1</v>
      </c>
      <c r="L5216">
        <v>0</v>
      </c>
      <c r="M5216">
        <v>0.97399999999999998</v>
      </c>
      <c r="N5216" t="e">
        <v>#N/A</v>
      </c>
      <c r="O5216" t="e">
        <v>#N/A</v>
      </c>
      <c r="P5216" t="e">
        <v>#N/A</v>
      </c>
      <c r="Q5216" t="e">
        <v>#N/A</v>
      </c>
      <c r="R5216" t="s">
        <v>208</v>
      </c>
      <c r="S5216">
        <v>0</v>
      </c>
      <c r="T5216">
        <v>2.6019999999999999</v>
      </c>
      <c r="U5216">
        <v>16.276</v>
      </c>
    </row>
    <row r="5217" spans="1:21" x14ac:dyDescent="0.3">
      <c r="A5217" t="s">
        <v>151</v>
      </c>
      <c r="B5217" t="s">
        <v>182</v>
      </c>
      <c r="C5217" t="s">
        <v>222</v>
      </c>
      <c r="D5217">
        <v>5</v>
      </c>
      <c r="E5217">
        <v>1</v>
      </c>
      <c r="F5217">
        <v>43</v>
      </c>
      <c r="G5217">
        <v>23.219000000000001</v>
      </c>
      <c r="H5217">
        <v>21</v>
      </c>
      <c r="I5217">
        <v>0.52500000000000002</v>
      </c>
      <c r="J5217">
        <v>1</v>
      </c>
      <c r="K5217">
        <v>0</v>
      </c>
      <c r="L5217">
        <v>0</v>
      </c>
      <c r="M5217">
        <v>8.1769999999999996</v>
      </c>
      <c r="N5217" t="e">
        <v>#N/A</v>
      </c>
      <c r="O5217" t="e">
        <v>#N/A</v>
      </c>
      <c r="P5217" t="e">
        <v>#N/A</v>
      </c>
      <c r="Q5217" t="e">
        <v>#N/A</v>
      </c>
      <c r="R5217" t="s">
        <v>237</v>
      </c>
      <c r="S5217">
        <v>0</v>
      </c>
      <c r="T5217">
        <v>8.0489999999999995</v>
      </c>
      <c r="U5217">
        <v>9.7509999999999994</v>
      </c>
    </row>
    <row r="5218" spans="1:21" x14ac:dyDescent="0.3">
      <c r="A5218" t="s">
        <v>151</v>
      </c>
      <c r="B5218" t="s">
        <v>162</v>
      </c>
      <c r="C5218" t="s">
        <v>202</v>
      </c>
      <c r="D5218">
        <v>19</v>
      </c>
      <c r="E5218">
        <v>1</v>
      </c>
      <c r="F5218">
        <v>78</v>
      </c>
      <c r="G5218">
        <v>8.3569999999999993</v>
      </c>
      <c r="H5218">
        <v>32</v>
      </c>
      <c r="I5218">
        <v>0.8</v>
      </c>
      <c r="J5218">
        <v>1</v>
      </c>
      <c r="K5218">
        <v>1</v>
      </c>
      <c r="L5218">
        <v>1</v>
      </c>
      <c r="M5218">
        <v>1.595</v>
      </c>
      <c r="N5218" t="e">
        <v>#N/A</v>
      </c>
      <c r="O5218" t="e">
        <v>#N/A</v>
      </c>
      <c r="P5218" t="e">
        <v>#N/A</v>
      </c>
      <c r="Q5218" t="e">
        <v>#N/A</v>
      </c>
      <c r="R5218" t="s">
        <v>202</v>
      </c>
      <c r="S5218">
        <v>1</v>
      </c>
      <c r="T5218">
        <v>3.169</v>
      </c>
      <c r="U5218">
        <v>15.728999999999999</v>
      </c>
    </row>
    <row r="5219" spans="1:21" x14ac:dyDescent="0.3">
      <c r="A5219" t="s">
        <v>151</v>
      </c>
      <c r="B5219" t="s">
        <v>179</v>
      </c>
      <c r="C5219" t="s">
        <v>219</v>
      </c>
      <c r="D5219">
        <v>30</v>
      </c>
      <c r="E5219">
        <v>1</v>
      </c>
      <c r="F5219">
        <v>20</v>
      </c>
      <c r="G5219">
        <v>19.041</v>
      </c>
      <c r="H5219">
        <v>6</v>
      </c>
      <c r="I5219">
        <v>0.15</v>
      </c>
      <c r="J5219">
        <v>0</v>
      </c>
      <c r="K5219">
        <v>1</v>
      </c>
      <c r="L5219">
        <v>0</v>
      </c>
      <c r="M5219">
        <v>1.2210000000000001</v>
      </c>
      <c r="N5219" t="e">
        <v>#N/A</v>
      </c>
      <c r="O5219" t="e">
        <v>#N/A</v>
      </c>
      <c r="P5219" t="e">
        <v>#N/A</v>
      </c>
      <c r="Q5219" t="e">
        <v>#N/A</v>
      </c>
      <c r="R5219" t="s">
        <v>219</v>
      </c>
      <c r="S5219">
        <v>1</v>
      </c>
      <c r="T5219">
        <v>22.2</v>
      </c>
      <c r="U5219">
        <v>29.48</v>
      </c>
    </row>
    <row r="5220" spans="1:21" x14ac:dyDescent="0.3">
      <c r="A5220" t="s">
        <v>151</v>
      </c>
      <c r="B5220" t="s">
        <v>172</v>
      </c>
      <c r="C5220" t="s">
        <v>212</v>
      </c>
      <c r="D5220">
        <v>16</v>
      </c>
      <c r="E5220">
        <v>1</v>
      </c>
      <c r="F5220">
        <v>91</v>
      </c>
      <c r="G5220">
        <v>12.122999999999999</v>
      </c>
      <c r="H5220">
        <v>39</v>
      </c>
      <c r="I5220">
        <v>0.97499999999999998</v>
      </c>
      <c r="J5220">
        <v>1</v>
      </c>
      <c r="K5220">
        <v>1</v>
      </c>
      <c r="L5220">
        <v>1</v>
      </c>
      <c r="M5220">
        <v>1.331</v>
      </c>
      <c r="N5220" t="e">
        <v>#N/A</v>
      </c>
      <c r="O5220" t="e">
        <v>#N/A</v>
      </c>
      <c r="P5220" t="e">
        <v>#N/A</v>
      </c>
      <c r="Q5220" t="e">
        <v>#N/A</v>
      </c>
      <c r="R5220" t="s">
        <v>212</v>
      </c>
      <c r="S5220">
        <v>1</v>
      </c>
      <c r="T5220">
        <v>33.231000000000002</v>
      </c>
      <c r="U5220">
        <v>36.396000000000001</v>
      </c>
    </row>
    <row r="5221" spans="1:21" x14ac:dyDescent="0.3">
      <c r="A5221" t="s">
        <v>151</v>
      </c>
      <c r="B5221" t="s">
        <v>183</v>
      </c>
      <c r="C5221" t="s">
        <v>223</v>
      </c>
      <c r="D5221">
        <v>8</v>
      </c>
      <c r="E5221">
        <v>1</v>
      </c>
      <c r="F5221">
        <v>84</v>
      </c>
      <c r="G5221">
        <v>11.438000000000001</v>
      </c>
      <c r="H5221">
        <v>37</v>
      </c>
      <c r="I5221">
        <v>0.92500000000000004</v>
      </c>
      <c r="J5221">
        <v>1</v>
      </c>
      <c r="K5221">
        <v>1</v>
      </c>
      <c r="L5221">
        <v>1</v>
      </c>
      <c r="M5221">
        <v>0.95499999999999996</v>
      </c>
      <c r="N5221" t="e">
        <v>#N/A</v>
      </c>
      <c r="O5221" t="e">
        <v>#N/A</v>
      </c>
      <c r="P5221" t="e">
        <v>#N/A</v>
      </c>
      <c r="Q5221" t="e">
        <v>#N/A</v>
      </c>
      <c r="R5221" t="s">
        <v>223</v>
      </c>
      <c r="S5221">
        <v>1</v>
      </c>
      <c r="T5221">
        <v>1.992</v>
      </c>
      <c r="U5221">
        <v>5.4320000000000004</v>
      </c>
    </row>
    <row r="5222" spans="1:21" x14ac:dyDescent="0.3">
      <c r="A5222" t="s">
        <v>151</v>
      </c>
      <c r="B5222" t="s">
        <v>157</v>
      </c>
      <c r="C5222" t="s">
        <v>197</v>
      </c>
      <c r="D5222">
        <v>32</v>
      </c>
      <c r="E5222">
        <v>1</v>
      </c>
      <c r="F5222">
        <v>66</v>
      </c>
      <c r="G5222">
        <v>3.1579999999999999</v>
      </c>
      <c r="H5222">
        <v>25</v>
      </c>
      <c r="I5222">
        <v>0.625</v>
      </c>
      <c r="J5222">
        <v>0</v>
      </c>
      <c r="K5222">
        <v>0</v>
      </c>
      <c r="L5222">
        <v>1</v>
      </c>
      <c r="M5222">
        <v>1.73</v>
      </c>
      <c r="N5222" t="e">
        <v>#N/A</v>
      </c>
      <c r="O5222" t="e">
        <v>#N/A</v>
      </c>
      <c r="P5222" t="e">
        <v>#N/A</v>
      </c>
      <c r="Q5222" t="e">
        <v>#N/A</v>
      </c>
      <c r="R5222" t="s">
        <v>197</v>
      </c>
      <c r="S5222">
        <v>1</v>
      </c>
      <c r="T5222">
        <v>2.2160000000000002</v>
      </c>
      <c r="U5222">
        <v>4.6260000000000003</v>
      </c>
    </row>
    <row r="5223" spans="1:21" x14ac:dyDescent="0.3">
      <c r="A5223" t="s">
        <v>151</v>
      </c>
      <c r="B5223" t="s">
        <v>178</v>
      </c>
      <c r="C5223" t="s">
        <v>218</v>
      </c>
      <c r="D5223">
        <v>24</v>
      </c>
      <c r="E5223">
        <v>1</v>
      </c>
      <c r="F5223">
        <v>56</v>
      </c>
      <c r="G5223">
        <v>17.550999999999998</v>
      </c>
      <c r="H5223">
        <v>22</v>
      </c>
      <c r="I5223">
        <v>0.55000000000000004</v>
      </c>
      <c r="J5223">
        <v>0</v>
      </c>
      <c r="K5223">
        <v>0</v>
      </c>
      <c r="L5223">
        <v>1</v>
      </c>
      <c r="M5223">
        <v>1.589</v>
      </c>
      <c r="N5223" t="e">
        <v>#N/A</v>
      </c>
      <c r="O5223" t="e">
        <v>#N/A</v>
      </c>
      <c r="P5223" t="e">
        <v>#N/A</v>
      </c>
      <c r="Q5223" t="e">
        <v>#N/A</v>
      </c>
      <c r="R5223" t="s">
        <v>218</v>
      </c>
      <c r="S5223">
        <v>1</v>
      </c>
      <c r="T5223">
        <v>18.617000000000001</v>
      </c>
      <c r="U5223">
        <v>23.372</v>
      </c>
    </row>
    <row r="5224" spans="1:21" x14ac:dyDescent="0.3">
      <c r="A5224" t="s">
        <v>151</v>
      </c>
      <c r="B5224" t="s">
        <v>158</v>
      </c>
      <c r="C5224" t="s">
        <v>198</v>
      </c>
      <c r="D5224">
        <v>7</v>
      </c>
      <c r="E5224">
        <v>1</v>
      </c>
      <c r="F5224">
        <v>42</v>
      </c>
      <c r="G5224">
        <v>9.6859999999999999</v>
      </c>
      <c r="H5224">
        <v>20</v>
      </c>
      <c r="I5224">
        <v>0.5</v>
      </c>
      <c r="J5224">
        <v>1</v>
      </c>
      <c r="K5224">
        <v>0</v>
      </c>
      <c r="L5224">
        <v>0</v>
      </c>
      <c r="M5224">
        <v>6.9909999999999997</v>
      </c>
      <c r="N5224" t="e">
        <v>#N/A</v>
      </c>
      <c r="O5224" t="e">
        <v>#N/A</v>
      </c>
      <c r="P5224" t="e">
        <v>#N/A</v>
      </c>
      <c r="Q5224" t="e">
        <v>#N/A</v>
      </c>
      <c r="R5224" t="s">
        <v>237</v>
      </c>
      <c r="S5224">
        <v>0</v>
      </c>
      <c r="T5224">
        <v>7.0529999999999999</v>
      </c>
      <c r="U5224">
        <v>8.9849999999999994</v>
      </c>
    </row>
    <row r="5225" spans="1:21" x14ac:dyDescent="0.3">
      <c r="A5225" t="s">
        <v>151</v>
      </c>
      <c r="B5225" t="s">
        <v>173</v>
      </c>
      <c r="C5225" t="s">
        <v>213</v>
      </c>
      <c r="D5225">
        <v>39</v>
      </c>
      <c r="E5225">
        <v>1</v>
      </c>
      <c r="F5225">
        <v>23</v>
      </c>
      <c r="G5225">
        <v>40.401000000000003</v>
      </c>
      <c r="H5225">
        <v>8</v>
      </c>
      <c r="I5225">
        <v>0.2</v>
      </c>
      <c r="J5225">
        <v>0</v>
      </c>
      <c r="K5225">
        <v>1</v>
      </c>
      <c r="L5225">
        <v>0</v>
      </c>
      <c r="M5225">
        <v>1.01</v>
      </c>
      <c r="N5225" t="e">
        <v>#N/A</v>
      </c>
      <c r="O5225" t="e">
        <v>#N/A</v>
      </c>
      <c r="P5225" t="e">
        <v>#N/A</v>
      </c>
      <c r="Q5225" t="e">
        <v>#N/A</v>
      </c>
      <c r="R5225" t="s">
        <v>237</v>
      </c>
      <c r="S5225">
        <v>0</v>
      </c>
      <c r="T5225">
        <v>14.554</v>
      </c>
      <c r="U5225">
        <v>16.87</v>
      </c>
    </row>
    <row r="5226" spans="1:21" x14ac:dyDescent="0.3">
      <c r="A5226" t="s">
        <v>151</v>
      </c>
      <c r="B5226" t="s">
        <v>185</v>
      </c>
      <c r="C5226" t="s">
        <v>225</v>
      </c>
      <c r="D5226">
        <v>15</v>
      </c>
      <c r="E5226">
        <v>1</v>
      </c>
      <c r="F5226">
        <v>33</v>
      </c>
      <c r="G5226">
        <v>13.77</v>
      </c>
      <c r="H5226">
        <v>17</v>
      </c>
      <c r="I5226">
        <v>0.42499999999999999</v>
      </c>
      <c r="J5226">
        <v>1</v>
      </c>
      <c r="K5226">
        <v>0</v>
      </c>
      <c r="L5226">
        <v>0</v>
      </c>
      <c r="M5226">
        <v>1.3779999999999999</v>
      </c>
      <c r="N5226" t="e">
        <v>#N/A</v>
      </c>
      <c r="O5226" t="e">
        <v>#N/A</v>
      </c>
      <c r="P5226" t="e">
        <v>#N/A</v>
      </c>
      <c r="Q5226" t="e">
        <v>#N/A</v>
      </c>
      <c r="R5226" t="s">
        <v>1165</v>
      </c>
      <c r="S5226">
        <v>0</v>
      </c>
      <c r="T5226">
        <v>3.2669999999999999</v>
      </c>
      <c r="U5226">
        <v>5.7869999999999999</v>
      </c>
    </row>
    <row r="5227" spans="1:21" x14ac:dyDescent="0.3">
      <c r="A5227" t="s">
        <v>151</v>
      </c>
      <c r="B5227" t="s">
        <v>194</v>
      </c>
      <c r="C5227" t="s">
        <v>234</v>
      </c>
      <c r="D5227">
        <v>23</v>
      </c>
      <c r="E5227">
        <v>1</v>
      </c>
      <c r="F5227">
        <v>83</v>
      </c>
      <c r="G5227">
        <v>6.5259999999999998</v>
      </c>
      <c r="H5227">
        <v>36</v>
      </c>
      <c r="I5227">
        <v>0.9</v>
      </c>
      <c r="J5227">
        <v>1</v>
      </c>
      <c r="K5227">
        <v>1</v>
      </c>
      <c r="L5227">
        <v>1</v>
      </c>
      <c r="M5227">
        <v>1.151</v>
      </c>
      <c r="N5227" t="e">
        <v>#N/A</v>
      </c>
      <c r="O5227" t="e">
        <v>#N/A</v>
      </c>
      <c r="P5227" t="e">
        <v>#N/A</v>
      </c>
      <c r="Q5227" t="e">
        <v>#N/A</v>
      </c>
      <c r="R5227" t="s">
        <v>234</v>
      </c>
      <c r="S5227">
        <v>1</v>
      </c>
      <c r="T5227">
        <v>2.923</v>
      </c>
      <c r="U5227">
        <v>5.4109999999999996</v>
      </c>
    </row>
    <row r="5228" spans="1:21" x14ac:dyDescent="0.3">
      <c r="A5228" t="s">
        <v>151</v>
      </c>
      <c r="B5228" t="s">
        <v>167</v>
      </c>
      <c r="C5228" t="s">
        <v>207</v>
      </c>
      <c r="D5228">
        <v>2</v>
      </c>
      <c r="E5228">
        <v>1</v>
      </c>
      <c r="F5228">
        <v>25</v>
      </c>
      <c r="G5228">
        <v>56.121000000000002</v>
      </c>
      <c r="H5228">
        <v>12</v>
      </c>
      <c r="I5228">
        <v>0.3</v>
      </c>
      <c r="J5228">
        <v>1</v>
      </c>
      <c r="K5228">
        <v>0</v>
      </c>
      <c r="L5228">
        <v>0</v>
      </c>
      <c r="M5228">
        <v>1.5640000000000001</v>
      </c>
      <c r="N5228" t="e">
        <v>#N/A</v>
      </c>
      <c r="O5228" t="e">
        <v>#N/A</v>
      </c>
      <c r="P5228" t="e">
        <v>#N/A</v>
      </c>
      <c r="Q5228" t="e">
        <v>#N/A</v>
      </c>
      <c r="R5228" t="s">
        <v>207</v>
      </c>
      <c r="S5228">
        <v>1</v>
      </c>
      <c r="T5228">
        <v>12.275</v>
      </c>
      <c r="U5228">
        <v>14.831</v>
      </c>
    </row>
    <row r="5229" spans="1:21" x14ac:dyDescent="0.3">
      <c r="A5229" t="s">
        <v>151</v>
      </c>
      <c r="B5229" t="s">
        <v>164</v>
      </c>
      <c r="C5229" t="s">
        <v>204</v>
      </c>
      <c r="D5229">
        <v>22</v>
      </c>
      <c r="E5229">
        <v>1</v>
      </c>
      <c r="F5229">
        <v>92</v>
      </c>
      <c r="G5229">
        <v>6.1840000000000002</v>
      </c>
      <c r="H5229">
        <v>40</v>
      </c>
      <c r="I5229">
        <v>1</v>
      </c>
      <c r="J5229">
        <v>1</v>
      </c>
      <c r="K5229">
        <v>1</v>
      </c>
      <c r="L5229">
        <v>1</v>
      </c>
      <c r="M5229">
        <v>1.423</v>
      </c>
      <c r="N5229" t="e">
        <v>#N/A</v>
      </c>
      <c r="O5229" t="e">
        <v>#N/A</v>
      </c>
      <c r="P5229" t="e">
        <v>#N/A</v>
      </c>
      <c r="Q5229" t="e">
        <v>#N/A</v>
      </c>
      <c r="R5229" t="s">
        <v>204</v>
      </c>
      <c r="S5229">
        <v>1</v>
      </c>
      <c r="T5229">
        <v>2.1560000000000001</v>
      </c>
      <c r="U5229">
        <v>4.9260000000000002</v>
      </c>
    </row>
    <row r="5230" spans="1:21" x14ac:dyDescent="0.3">
      <c r="A5230" t="s">
        <v>151</v>
      </c>
      <c r="B5230" t="s">
        <v>192</v>
      </c>
      <c r="C5230" t="s">
        <v>232</v>
      </c>
      <c r="D5230">
        <v>17</v>
      </c>
      <c r="E5230">
        <v>1</v>
      </c>
      <c r="F5230">
        <v>38</v>
      </c>
      <c r="G5230">
        <v>33.868000000000002</v>
      </c>
      <c r="H5230">
        <v>19</v>
      </c>
      <c r="I5230">
        <v>0.47499999999999998</v>
      </c>
      <c r="J5230">
        <v>1</v>
      </c>
      <c r="K5230">
        <v>0</v>
      </c>
      <c r="L5230">
        <v>0</v>
      </c>
      <c r="M5230">
        <v>3.4820000000000002</v>
      </c>
      <c r="N5230" t="e">
        <v>#N/A</v>
      </c>
      <c r="O5230" t="e">
        <v>#N/A</v>
      </c>
      <c r="P5230" t="e">
        <v>#N/A</v>
      </c>
      <c r="Q5230" t="e">
        <v>#N/A</v>
      </c>
      <c r="R5230" t="s">
        <v>232</v>
      </c>
      <c r="S5230">
        <v>1</v>
      </c>
      <c r="T5230">
        <v>47.851999999999997</v>
      </c>
      <c r="U5230">
        <v>51.563000000000002</v>
      </c>
    </row>
    <row r="5231" spans="1:21" x14ac:dyDescent="0.3">
      <c r="A5231" t="s">
        <v>151</v>
      </c>
      <c r="B5231" t="s">
        <v>160</v>
      </c>
      <c r="C5231" t="s">
        <v>200</v>
      </c>
      <c r="D5231">
        <v>18</v>
      </c>
      <c r="E5231">
        <v>1</v>
      </c>
      <c r="F5231">
        <v>69</v>
      </c>
      <c r="G5231">
        <v>6.8140000000000001</v>
      </c>
      <c r="H5231">
        <v>26</v>
      </c>
      <c r="I5231">
        <v>0.65</v>
      </c>
      <c r="J5231">
        <v>0</v>
      </c>
      <c r="K5231">
        <v>0</v>
      </c>
      <c r="L5231">
        <v>1</v>
      </c>
      <c r="M5231">
        <v>1.26</v>
      </c>
      <c r="N5231" t="e">
        <v>#N/A</v>
      </c>
      <c r="O5231" t="e">
        <v>#N/A</v>
      </c>
      <c r="P5231" t="e">
        <v>#N/A</v>
      </c>
      <c r="Q5231" t="e">
        <v>#N/A</v>
      </c>
      <c r="R5231" t="s">
        <v>200</v>
      </c>
      <c r="S5231">
        <v>1</v>
      </c>
      <c r="T5231">
        <v>2.238</v>
      </c>
      <c r="U5231">
        <v>13.196999999999999</v>
      </c>
    </row>
    <row r="5232" spans="1:21" x14ac:dyDescent="0.3">
      <c r="A5232" t="s">
        <v>151</v>
      </c>
      <c r="B5232" t="s">
        <v>184</v>
      </c>
      <c r="C5232" t="s">
        <v>224</v>
      </c>
      <c r="D5232">
        <v>13</v>
      </c>
      <c r="E5232">
        <v>1</v>
      </c>
      <c r="F5232">
        <v>20</v>
      </c>
      <c r="G5232">
        <v>22.44</v>
      </c>
      <c r="H5232">
        <v>7</v>
      </c>
      <c r="I5232">
        <v>0.17499999999999999</v>
      </c>
      <c r="J5232">
        <v>0</v>
      </c>
      <c r="K5232">
        <v>1</v>
      </c>
      <c r="L5232">
        <v>0</v>
      </c>
      <c r="M5232">
        <v>1.0660000000000001</v>
      </c>
      <c r="N5232" t="e">
        <v>#N/A</v>
      </c>
      <c r="O5232" t="e">
        <v>#N/A</v>
      </c>
      <c r="P5232" t="e">
        <v>#N/A</v>
      </c>
      <c r="Q5232" t="e">
        <v>#N/A</v>
      </c>
      <c r="R5232" t="s">
        <v>224</v>
      </c>
      <c r="S5232">
        <v>1</v>
      </c>
      <c r="T5232">
        <v>1.8740000000000001</v>
      </c>
      <c r="U5232">
        <v>5.2450000000000001</v>
      </c>
    </row>
    <row r="5233" spans="1:21" x14ac:dyDescent="0.3">
      <c r="A5233" t="s">
        <v>151</v>
      </c>
      <c r="B5233" t="s">
        <v>169</v>
      </c>
      <c r="C5233" t="s">
        <v>209</v>
      </c>
      <c r="D5233">
        <v>36</v>
      </c>
      <c r="E5233">
        <v>1</v>
      </c>
      <c r="F5233">
        <v>78</v>
      </c>
      <c r="G5233">
        <v>4.327</v>
      </c>
      <c r="H5233">
        <v>33</v>
      </c>
      <c r="I5233">
        <v>0.82499999999999996</v>
      </c>
      <c r="J5233">
        <v>1</v>
      </c>
      <c r="K5233">
        <v>1</v>
      </c>
      <c r="L5233">
        <v>1</v>
      </c>
      <c r="M5233">
        <v>1.323</v>
      </c>
      <c r="N5233" t="e">
        <v>#N/A</v>
      </c>
      <c r="O5233" t="e">
        <v>#N/A</v>
      </c>
      <c r="P5233" t="e">
        <v>#N/A</v>
      </c>
      <c r="Q5233" t="e">
        <v>#N/A</v>
      </c>
      <c r="R5233" t="s">
        <v>209</v>
      </c>
      <c r="S5233">
        <v>1</v>
      </c>
      <c r="T5233">
        <v>1.83</v>
      </c>
      <c r="U5233">
        <v>3.3260000000000001</v>
      </c>
    </row>
    <row r="5234" spans="1:21" x14ac:dyDescent="0.3">
      <c r="A5234" t="s">
        <v>151</v>
      </c>
      <c r="B5234" t="s">
        <v>168</v>
      </c>
      <c r="C5234" t="s">
        <v>208</v>
      </c>
      <c r="D5234">
        <v>14</v>
      </c>
      <c r="E5234">
        <v>1</v>
      </c>
      <c r="F5234">
        <v>77</v>
      </c>
      <c r="G5234">
        <v>35.987000000000002</v>
      </c>
      <c r="H5234">
        <v>31</v>
      </c>
      <c r="I5234">
        <v>0.77500000000000002</v>
      </c>
      <c r="J5234">
        <v>1</v>
      </c>
      <c r="K5234">
        <v>1</v>
      </c>
      <c r="L5234">
        <v>1</v>
      </c>
      <c r="M5234">
        <v>1.71</v>
      </c>
      <c r="N5234" t="e">
        <v>#N/A</v>
      </c>
      <c r="O5234" t="e">
        <v>#N/A</v>
      </c>
      <c r="P5234" t="e">
        <v>#N/A</v>
      </c>
      <c r="Q5234" t="e">
        <v>#N/A</v>
      </c>
      <c r="R5234" t="s">
        <v>208</v>
      </c>
      <c r="S5234">
        <v>1</v>
      </c>
      <c r="T5234">
        <v>29.56</v>
      </c>
      <c r="U5234">
        <v>35.484999999999999</v>
      </c>
    </row>
    <row r="5235" spans="1:21" x14ac:dyDescent="0.3">
      <c r="A5235" t="s">
        <v>151</v>
      </c>
      <c r="B5235" t="s">
        <v>163</v>
      </c>
      <c r="C5235" t="s">
        <v>203</v>
      </c>
      <c r="D5235">
        <v>12</v>
      </c>
      <c r="E5235">
        <v>1</v>
      </c>
      <c r="F5235">
        <v>65</v>
      </c>
      <c r="G5235">
        <v>12.365</v>
      </c>
      <c r="H5235">
        <v>24</v>
      </c>
      <c r="I5235">
        <v>0.6</v>
      </c>
      <c r="J5235">
        <v>0</v>
      </c>
      <c r="K5235">
        <v>0</v>
      </c>
      <c r="L5235">
        <v>1</v>
      </c>
      <c r="M5235">
        <v>1.917</v>
      </c>
      <c r="N5235" t="e">
        <v>#N/A</v>
      </c>
      <c r="O5235" t="e">
        <v>#N/A</v>
      </c>
      <c r="P5235" t="e">
        <v>#N/A</v>
      </c>
      <c r="Q5235" t="e">
        <v>#N/A</v>
      </c>
      <c r="R5235" t="s">
        <v>203</v>
      </c>
      <c r="S5235">
        <v>1</v>
      </c>
      <c r="T5235">
        <v>9.1999999999999993</v>
      </c>
      <c r="U5235">
        <v>12.625999999999999</v>
      </c>
    </row>
    <row r="5236" spans="1:21" x14ac:dyDescent="0.3">
      <c r="A5236" t="s">
        <v>151</v>
      </c>
      <c r="B5236" t="s">
        <v>186</v>
      </c>
      <c r="C5236" t="s">
        <v>226</v>
      </c>
      <c r="D5236">
        <v>21</v>
      </c>
      <c r="E5236">
        <v>1</v>
      </c>
      <c r="F5236">
        <v>81</v>
      </c>
      <c r="G5236">
        <v>10.439</v>
      </c>
      <c r="H5236">
        <v>34</v>
      </c>
      <c r="I5236">
        <v>0.85</v>
      </c>
      <c r="J5236">
        <v>1</v>
      </c>
      <c r="K5236">
        <v>1</v>
      </c>
      <c r="L5236">
        <v>1</v>
      </c>
      <c r="M5236">
        <v>1.3</v>
      </c>
      <c r="N5236" t="e">
        <v>#N/A</v>
      </c>
      <c r="O5236" t="e">
        <v>#N/A</v>
      </c>
      <c r="P5236" t="e">
        <v>#N/A</v>
      </c>
      <c r="Q5236" t="e">
        <v>#N/A</v>
      </c>
      <c r="R5236" t="s">
        <v>226</v>
      </c>
      <c r="S5236">
        <v>1</v>
      </c>
      <c r="T5236">
        <v>4.3289999999999997</v>
      </c>
      <c r="U5236">
        <v>8.5830000000000002</v>
      </c>
    </row>
    <row r="5237" spans="1:21" x14ac:dyDescent="0.3">
      <c r="A5237" t="s">
        <v>151</v>
      </c>
      <c r="B5237" t="s">
        <v>161</v>
      </c>
      <c r="C5237" t="s">
        <v>201</v>
      </c>
      <c r="D5237">
        <v>20</v>
      </c>
      <c r="E5237">
        <v>1</v>
      </c>
      <c r="F5237">
        <v>64</v>
      </c>
      <c r="G5237">
        <v>8.9130000000000003</v>
      </c>
      <c r="H5237">
        <v>23</v>
      </c>
      <c r="I5237">
        <v>0.57499999999999996</v>
      </c>
      <c r="J5237">
        <v>0</v>
      </c>
      <c r="K5237">
        <v>0</v>
      </c>
      <c r="L5237">
        <v>1</v>
      </c>
      <c r="M5237">
        <v>1.048</v>
      </c>
      <c r="N5237" t="e">
        <v>#N/A</v>
      </c>
      <c r="O5237" t="e">
        <v>#N/A</v>
      </c>
      <c r="P5237" t="e">
        <v>#N/A</v>
      </c>
      <c r="Q5237" t="e">
        <v>#N/A</v>
      </c>
      <c r="R5237" t="s">
        <v>237</v>
      </c>
      <c r="S5237">
        <v>0</v>
      </c>
      <c r="T5237">
        <v>4.1900000000000004</v>
      </c>
      <c r="U5237">
        <v>5.9909999999999997</v>
      </c>
    </row>
    <row r="5238" spans="1:21" x14ac:dyDescent="0.3">
      <c r="A5238" t="s">
        <v>151</v>
      </c>
      <c r="B5238" t="s">
        <v>189</v>
      </c>
      <c r="C5238" t="s">
        <v>229</v>
      </c>
      <c r="D5238">
        <v>26</v>
      </c>
      <c r="E5238">
        <v>1</v>
      </c>
      <c r="F5238">
        <v>75</v>
      </c>
      <c r="G5238">
        <v>3.5960000000000001</v>
      </c>
      <c r="H5238">
        <v>29</v>
      </c>
      <c r="I5238">
        <v>0.72499999999999998</v>
      </c>
      <c r="J5238">
        <v>0</v>
      </c>
      <c r="K5238">
        <v>0</v>
      </c>
      <c r="L5238">
        <v>1</v>
      </c>
      <c r="M5238">
        <v>1.512</v>
      </c>
      <c r="N5238" t="e">
        <v>#N/A</v>
      </c>
      <c r="O5238" t="e">
        <v>#N/A</v>
      </c>
      <c r="P5238" t="e">
        <v>#N/A</v>
      </c>
      <c r="Q5238" t="e">
        <v>#N/A</v>
      </c>
      <c r="R5238" t="s">
        <v>237</v>
      </c>
      <c r="S5238">
        <v>0</v>
      </c>
      <c r="T5238">
        <v>3.2970000000000002</v>
      </c>
      <c r="U5238">
        <v>5.9089999999999998</v>
      </c>
    </row>
    <row r="5239" spans="1:21" x14ac:dyDescent="0.3">
      <c r="A5239" t="s">
        <v>151</v>
      </c>
      <c r="B5239" t="s">
        <v>177</v>
      </c>
      <c r="C5239" t="s">
        <v>217</v>
      </c>
      <c r="D5239">
        <v>29</v>
      </c>
      <c r="E5239">
        <v>1</v>
      </c>
      <c r="F5239">
        <v>20</v>
      </c>
      <c r="G5239">
        <v>17.472999999999999</v>
      </c>
      <c r="H5239">
        <v>5</v>
      </c>
      <c r="I5239">
        <v>0.125</v>
      </c>
      <c r="J5239">
        <v>0</v>
      </c>
      <c r="K5239">
        <v>1</v>
      </c>
      <c r="L5239">
        <v>0</v>
      </c>
      <c r="M5239">
        <v>2.7389999999999999</v>
      </c>
      <c r="N5239" t="e">
        <v>#N/A</v>
      </c>
      <c r="O5239" t="e">
        <v>#N/A</v>
      </c>
      <c r="P5239" t="e">
        <v>#N/A</v>
      </c>
      <c r="Q5239" t="e">
        <v>#N/A</v>
      </c>
      <c r="R5239" t="s">
        <v>237</v>
      </c>
      <c r="S5239">
        <v>0</v>
      </c>
      <c r="T5239">
        <v>16.475000000000001</v>
      </c>
      <c r="U5239">
        <v>20.402999999999999</v>
      </c>
    </row>
    <row r="5240" spans="1:21" x14ac:dyDescent="0.3">
      <c r="A5240" t="s">
        <v>151</v>
      </c>
      <c r="B5240" t="s">
        <v>188</v>
      </c>
      <c r="C5240" t="s">
        <v>228</v>
      </c>
      <c r="D5240">
        <v>34</v>
      </c>
      <c r="E5240">
        <v>1</v>
      </c>
      <c r="F5240">
        <v>70</v>
      </c>
      <c r="G5240">
        <v>17.715</v>
      </c>
      <c r="H5240">
        <v>27</v>
      </c>
      <c r="I5240">
        <v>0.67500000000000004</v>
      </c>
      <c r="J5240">
        <v>0</v>
      </c>
      <c r="K5240">
        <v>0</v>
      </c>
      <c r="L5240">
        <v>1</v>
      </c>
      <c r="M5240">
        <v>1.248</v>
      </c>
      <c r="N5240" t="e">
        <v>#N/A</v>
      </c>
      <c r="O5240" t="e">
        <v>#N/A</v>
      </c>
      <c r="P5240" t="e">
        <v>#N/A</v>
      </c>
      <c r="Q5240" t="e">
        <v>#N/A</v>
      </c>
      <c r="R5240" t="s">
        <v>228</v>
      </c>
      <c r="S5240">
        <v>1</v>
      </c>
      <c r="T5240">
        <v>8.2550000000000008</v>
      </c>
      <c r="U5240">
        <v>10.991</v>
      </c>
    </row>
    <row r="5241" spans="1:21" x14ac:dyDescent="0.3">
      <c r="A5241" t="s">
        <v>151</v>
      </c>
      <c r="B5241" t="s">
        <v>176</v>
      </c>
      <c r="C5241" t="s">
        <v>216</v>
      </c>
      <c r="D5241">
        <v>25</v>
      </c>
      <c r="E5241">
        <v>1</v>
      </c>
      <c r="F5241">
        <v>85</v>
      </c>
      <c r="G5241">
        <v>8.9710000000000001</v>
      </c>
      <c r="H5241">
        <v>38</v>
      </c>
      <c r="I5241">
        <v>0.95</v>
      </c>
      <c r="J5241">
        <v>1</v>
      </c>
      <c r="K5241">
        <v>1</v>
      </c>
      <c r="L5241">
        <v>1</v>
      </c>
      <c r="M5241">
        <v>1.548</v>
      </c>
      <c r="N5241" t="e">
        <v>#N/A</v>
      </c>
      <c r="O5241" t="e">
        <v>#N/A</v>
      </c>
      <c r="P5241" t="e">
        <v>#N/A</v>
      </c>
      <c r="Q5241" t="e">
        <v>#N/A</v>
      </c>
      <c r="R5241" t="s">
        <v>216</v>
      </c>
      <c r="S5241">
        <v>1</v>
      </c>
      <c r="T5241">
        <v>2.9</v>
      </c>
      <c r="U5241">
        <v>5.915</v>
      </c>
    </row>
    <row r="5242" spans="1:21" x14ac:dyDescent="0.3">
      <c r="A5242" t="s">
        <v>152</v>
      </c>
      <c r="B5242" t="s">
        <v>169</v>
      </c>
      <c r="C5242" t="s">
        <v>209</v>
      </c>
      <c r="D5242">
        <v>36</v>
      </c>
      <c r="E5242">
        <v>1</v>
      </c>
      <c r="F5242">
        <v>84</v>
      </c>
      <c r="G5242">
        <v>3.33</v>
      </c>
      <c r="H5242">
        <v>36</v>
      </c>
      <c r="I5242">
        <v>0.9</v>
      </c>
      <c r="J5242">
        <v>0</v>
      </c>
      <c r="K5242">
        <v>1</v>
      </c>
      <c r="L5242">
        <v>0</v>
      </c>
      <c r="M5242">
        <v>0.73799999999999999</v>
      </c>
      <c r="N5242" t="e">
        <v>#N/A</v>
      </c>
      <c r="O5242" t="e">
        <v>#N/A</v>
      </c>
      <c r="P5242" t="e">
        <v>#N/A</v>
      </c>
      <c r="Q5242" t="e">
        <v>#N/A</v>
      </c>
      <c r="R5242" t="s">
        <v>209</v>
      </c>
      <c r="S5242">
        <v>1</v>
      </c>
      <c r="T5242">
        <v>2.9740000000000002</v>
      </c>
      <c r="U5242">
        <v>5.2409999999999997</v>
      </c>
    </row>
    <row r="5243" spans="1:21" x14ac:dyDescent="0.3">
      <c r="A5243" t="s">
        <v>152</v>
      </c>
      <c r="B5243" t="s">
        <v>166</v>
      </c>
      <c r="C5243" t="s">
        <v>206</v>
      </c>
      <c r="D5243">
        <v>22</v>
      </c>
      <c r="E5243">
        <v>1</v>
      </c>
      <c r="F5243">
        <v>24</v>
      </c>
      <c r="G5243">
        <v>2.4340000000000002</v>
      </c>
      <c r="H5243">
        <v>12</v>
      </c>
      <c r="I5243">
        <v>0.3</v>
      </c>
      <c r="J5243">
        <v>1</v>
      </c>
      <c r="K5243">
        <v>1</v>
      </c>
      <c r="L5243">
        <v>1</v>
      </c>
      <c r="M5243">
        <v>0.81899999999999995</v>
      </c>
      <c r="N5243" t="e">
        <v>#N/A</v>
      </c>
      <c r="O5243" t="e">
        <v>#N/A</v>
      </c>
      <c r="P5243" t="e">
        <v>#N/A</v>
      </c>
      <c r="Q5243" t="e">
        <v>#N/A</v>
      </c>
      <c r="R5243" t="s">
        <v>246</v>
      </c>
      <c r="S5243">
        <v>0</v>
      </c>
      <c r="T5243">
        <v>3.532</v>
      </c>
      <c r="U5243">
        <v>8.7750000000000004</v>
      </c>
    </row>
    <row r="5244" spans="1:21" x14ac:dyDescent="0.3">
      <c r="A5244" t="s">
        <v>152</v>
      </c>
      <c r="B5244" t="s">
        <v>190</v>
      </c>
      <c r="C5244" t="s">
        <v>230</v>
      </c>
      <c r="D5244">
        <v>26</v>
      </c>
      <c r="E5244">
        <v>1</v>
      </c>
      <c r="F5244">
        <v>74</v>
      </c>
      <c r="G5244">
        <v>2.2629999999999999</v>
      </c>
      <c r="H5244">
        <v>17</v>
      </c>
      <c r="I5244">
        <v>0.42499999999999999</v>
      </c>
      <c r="J5244">
        <v>1</v>
      </c>
      <c r="K5244">
        <v>1</v>
      </c>
      <c r="L5244">
        <v>1</v>
      </c>
      <c r="M5244">
        <v>0.79900000000000004</v>
      </c>
      <c r="N5244" t="e">
        <v>#N/A</v>
      </c>
      <c r="O5244" t="e">
        <v>#N/A</v>
      </c>
      <c r="P5244" t="e">
        <v>#N/A</v>
      </c>
      <c r="Q5244" t="e">
        <v>#N/A</v>
      </c>
      <c r="R5244" t="s">
        <v>230</v>
      </c>
      <c r="S5244">
        <v>1</v>
      </c>
      <c r="T5244">
        <v>2.9020000000000001</v>
      </c>
      <c r="U5244">
        <v>4.7910000000000004</v>
      </c>
    </row>
    <row r="5245" spans="1:21" x14ac:dyDescent="0.3">
      <c r="A5245" t="s">
        <v>152</v>
      </c>
      <c r="B5245" t="s">
        <v>194</v>
      </c>
      <c r="C5245" t="s">
        <v>234</v>
      </c>
      <c r="D5245">
        <v>18</v>
      </c>
      <c r="E5245">
        <v>1</v>
      </c>
      <c r="F5245">
        <v>28</v>
      </c>
      <c r="G5245">
        <v>9.8409999999999993</v>
      </c>
      <c r="H5245">
        <v>14</v>
      </c>
      <c r="I5245">
        <v>0.35</v>
      </c>
      <c r="J5245">
        <v>0</v>
      </c>
      <c r="K5245">
        <v>1</v>
      </c>
      <c r="L5245">
        <v>0</v>
      </c>
      <c r="M5245">
        <v>0.82799999999999996</v>
      </c>
      <c r="N5245" t="e">
        <v>#N/A</v>
      </c>
      <c r="O5245" t="e">
        <v>#N/A</v>
      </c>
      <c r="P5245" t="e">
        <v>#N/A</v>
      </c>
      <c r="Q5245" t="e">
        <v>#N/A</v>
      </c>
      <c r="R5245" t="s">
        <v>246</v>
      </c>
      <c r="S5245">
        <v>0</v>
      </c>
      <c r="T5245">
        <v>2.0840000000000001</v>
      </c>
      <c r="U5245">
        <v>7.5430000000000001</v>
      </c>
    </row>
    <row r="5246" spans="1:21" x14ac:dyDescent="0.3">
      <c r="A5246" t="s">
        <v>152</v>
      </c>
      <c r="B5246" t="s">
        <v>174</v>
      </c>
      <c r="C5246" t="s">
        <v>214</v>
      </c>
      <c r="D5246">
        <v>29</v>
      </c>
      <c r="E5246">
        <v>1</v>
      </c>
      <c r="F5246">
        <v>79</v>
      </c>
      <c r="G5246">
        <v>3.49</v>
      </c>
      <c r="H5246">
        <v>29</v>
      </c>
      <c r="I5246">
        <v>0.72499999999999998</v>
      </c>
      <c r="J5246">
        <v>0</v>
      </c>
      <c r="K5246">
        <v>0</v>
      </c>
      <c r="L5246">
        <v>1</v>
      </c>
      <c r="M5246">
        <v>0.78300000000000003</v>
      </c>
      <c r="N5246" t="e">
        <v>#N/A</v>
      </c>
      <c r="O5246" t="e">
        <v>#N/A</v>
      </c>
      <c r="P5246" t="e">
        <v>#N/A</v>
      </c>
      <c r="Q5246" t="e">
        <v>#N/A</v>
      </c>
      <c r="R5246" t="s">
        <v>214</v>
      </c>
      <c r="S5246">
        <v>1</v>
      </c>
      <c r="T5246">
        <v>2.7639999999999998</v>
      </c>
      <c r="U5246">
        <v>4.2389999999999999</v>
      </c>
    </row>
    <row r="5247" spans="1:21" x14ac:dyDescent="0.3">
      <c r="A5247" t="s">
        <v>152</v>
      </c>
      <c r="B5247" t="s">
        <v>195</v>
      </c>
      <c r="C5247" t="s">
        <v>235</v>
      </c>
      <c r="D5247">
        <v>5</v>
      </c>
      <c r="E5247">
        <v>1</v>
      </c>
      <c r="F5247">
        <v>74</v>
      </c>
      <c r="G5247">
        <v>7.218</v>
      </c>
      <c r="H5247">
        <v>21</v>
      </c>
      <c r="I5247">
        <v>0.52500000000000002</v>
      </c>
      <c r="J5247">
        <v>0</v>
      </c>
      <c r="K5247">
        <v>1</v>
      </c>
      <c r="L5247">
        <v>0</v>
      </c>
      <c r="M5247">
        <v>0.84799999999999998</v>
      </c>
      <c r="N5247" t="e">
        <v>#N/A</v>
      </c>
      <c r="O5247" t="e">
        <v>#N/A</v>
      </c>
      <c r="P5247" t="e">
        <v>#N/A</v>
      </c>
      <c r="Q5247" t="e">
        <v>#N/A</v>
      </c>
      <c r="R5247" t="s">
        <v>235</v>
      </c>
      <c r="S5247">
        <v>1</v>
      </c>
      <c r="T5247">
        <v>2.66</v>
      </c>
      <c r="U5247">
        <v>7.3470000000000004</v>
      </c>
    </row>
    <row r="5248" spans="1:21" x14ac:dyDescent="0.3">
      <c r="A5248" t="s">
        <v>152</v>
      </c>
      <c r="B5248" t="s">
        <v>186</v>
      </c>
      <c r="C5248" t="s">
        <v>226</v>
      </c>
      <c r="D5248">
        <v>14</v>
      </c>
      <c r="E5248">
        <v>1</v>
      </c>
      <c r="F5248">
        <v>74</v>
      </c>
      <c r="G5248">
        <v>2.3820000000000001</v>
      </c>
      <c r="H5248">
        <v>20</v>
      </c>
      <c r="I5248">
        <v>0.5</v>
      </c>
      <c r="J5248">
        <v>1</v>
      </c>
      <c r="K5248">
        <v>1</v>
      </c>
      <c r="L5248">
        <v>1</v>
      </c>
      <c r="M5248">
        <v>0.82399999999999995</v>
      </c>
      <c r="N5248" t="e">
        <v>#N/A</v>
      </c>
      <c r="O5248" t="e">
        <v>#N/A</v>
      </c>
      <c r="P5248" t="e">
        <v>#N/A</v>
      </c>
      <c r="Q5248" t="e">
        <v>#N/A</v>
      </c>
      <c r="R5248" t="s">
        <v>277</v>
      </c>
      <c r="S5248">
        <v>0</v>
      </c>
      <c r="T5248">
        <v>1.272</v>
      </c>
      <c r="U5248">
        <v>3.5950000000000002</v>
      </c>
    </row>
    <row r="5249" spans="1:21" x14ac:dyDescent="0.3">
      <c r="A5249" t="s">
        <v>152</v>
      </c>
      <c r="B5249" t="s">
        <v>161</v>
      </c>
      <c r="C5249" t="s">
        <v>201</v>
      </c>
      <c r="D5249">
        <v>7</v>
      </c>
      <c r="E5249">
        <v>1</v>
      </c>
      <c r="F5249">
        <v>74</v>
      </c>
      <c r="G5249">
        <v>2.1909999999999998</v>
      </c>
      <c r="H5249">
        <v>16</v>
      </c>
      <c r="I5249">
        <v>0.4</v>
      </c>
      <c r="J5249">
        <v>1</v>
      </c>
      <c r="K5249">
        <v>1</v>
      </c>
      <c r="L5249">
        <v>1</v>
      </c>
      <c r="M5249">
        <v>0.91100000000000003</v>
      </c>
      <c r="N5249" t="e">
        <v>#N/A</v>
      </c>
      <c r="O5249" t="e">
        <v>#N/A</v>
      </c>
      <c r="P5249" t="e">
        <v>#N/A</v>
      </c>
      <c r="Q5249" t="e">
        <v>#N/A</v>
      </c>
      <c r="R5249" t="s">
        <v>201</v>
      </c>
      <c r="S5249">
        <v>1</v>
      </c>
      <c r="T5249">
        <v>1.163</v>
      </c>
      <c r="U5249">
        <v>4.5709999999999997</v>
      </c>
    </row>
    <row r="5250" spans="1:21" x14ac:dyDescent="0.3">
      <c r="A5250" t="s">
        <v>152</v>
      </c>
      <c r="B5250" t="s">
        <v>180</v>
      </c>
      <c r="C5250" t="s">
        <v>220</v>
      </c>
      <c r="D5250">
        <v>39</v>
      </c>
      <c r="E5250">
        <v>1</v>
      </c>
      <c r="F5250">
        <v>79</v>
      </c>
      <c r="G5250">
        <v>3.464</v>
      </c>
      <c r="H5250">
        <v>31</v>
      </c>
      <c r="I5250">
        <v>0.77500000000000002</v>
      </c>
      <c r="J5250">
        <v>0</v>
      </c>
      <c r="K5250">
        <v>0</v>
      </c>
      <c r="L5250">
        <v>1</v>
      </c>
      <c r="M5250">
        <v>0.879</v>
      </c>
      <c r="N5250" t="e">
        <v>#N/A</v>
      </c>
      <c r="O5250" t="e">
        <v>#N/A</v>
      </c>
      <c r="P5250" t="e">
        <v>#N/A</v>
      </c>
      <c r="Q5250" t="e">
        <v>#N/A</v>
      </c>
      <c r="R5250" t="s">
        <v>220</v>
      </c>
      <c r="S5250">
        <v>1</v>
      </c>
      <c r="T5250">
        <v>2.1219999999999999</v>
      </c>
      <c r="U5250">
        <v>4.3230000000000004</v>
      </c>
    </row>
    <row r="5251" spans="1:21" x14ac:dyDescent="0.3">
      <c r="A5251" t="s">
        <v>152</v>
      </c>
      <c r="B5251" t="s">
        <v>188</v>
      </c>
      <c r="C5251" t="s">
        <v>228</v>
      </c>
      <c r="D5251">
        <v>12</v>
      </c>
      <c r="E5251">
        <v>1</v>
      </c>
      <c r="F5251">
        <v>80</v>
      </c>
      <c r="G5251">
        <v>3.9820000000000002</v>
      </c>
      <c r="H5251">
        <v>33</v>
      </c>
      <c r="I5251">
        <v>0.82499999999999996</v>
      </c>
      <c r="J5251">
        <v>0</v>
      </c>
      <c r="K5251">
        <v>0</v>
      </c>
      <c r="L5251">
        <v>1</v>
      </c>
      <c r="M5251">
        <v>0.755</v>
      </c>
      <c r="N5251" t="e">
        <v>#N/A</v>
      </c>
      <c r="O5251" t="e">
        <v>#N/A</v>
      </c>
      <c r="P5251" t="e">
        <v>#N/A</v>
      </c>
      <c r="Q5251" t="e">
        <v>#N/A</v>
      </c>
      <c r="R5251" t="s">
        <v>246</v>
      </c>
      <c r="S5251">
        <v>0</v>
      </c>
      <c r="T5251">
        <v>2.5819999999999999</v>
      </c>
      <c r="U5251">
        <v>3.403</v>
      </c>
    </row>
    <row r="5252" spans="1:21" x14ac:dyDescent="0.3">
      <c r="A5252" t="s">
        <v>152</v>
      </c>
      <c r="B5252" t="s">
        <v>185</v>
      </c>
      <c r="C5252" t="s">
        <v>225</v>
      </c>
      <c r="D5252">
        <v>21</v>
      </c>
      <c r="E5252">
        <v>1</v>
      </c>
      <c r="F5252">
        <v>87</v>
      </c>
      <c r="G5252">
        <v>3.9460000000000002</v>
      </c>
      <c r="H5252">
        <v>39</v>
      </c>
      <c r="I5252">
        <v>0.97499999999999998</v>
      </c>
      <c r="J5252">
        <v>0</v>
      </c>
      <c r="K5252">
        <v>1</v>
      </c>
      <c r="L5252">
        <v>0</v>
      </c>
      <c r="M5252">
        <v>1.179</v>
      </c>
      <c r="N5252" t="e">
        <v>#N/A</v>
      </c>
      <c r="O5252" t="e">
        <v>#N/A</v>
      </c>
      <c r="P5252" t="e">
        <v>#N/A</v>
      </c>
      <c r="Q5252" t="e">
        <v>#N/A</v>
      </c>
      <c r="R5252" t="s">
        <v>225</v>
      </c>
      <c r="S5252">
        <v>1</v>
      </c>
      <c r="T5252">
        <v>3.968</v>
      </c>
      <c r="U5252">
        <v>6.7350000000000003</v>
      </c>
    </row>
    <row r="5253" spans="1:21" x14ac:dyDescent="0.3">
      <c r="A5253" t="s">
        <v>152</v>
      </c>
      <c r="B5253" t="s">
        <v>163</v>
      </c>
      <c r="C5253" t="s">
        <v>203</v>
      </c>
      <c r="D5253">
        <v>31</v>
      </c>
      <c r="E5253">
        <v>1</v>
      </c>
      <c r="F5253">
        <v>13</v>
      </c>
      <c r="G5253">
        <v>2.0630000000000002</v>
      </c>
      <c r="H5253">
        <v>1</v>
      </c>
      <c r="I5253">
        <v>2.5000000000000001E-2</v>
      </c>
      <c r="J5253">
        <v>1</v>
      </c>
      <c r="K5253">
        <v>0</v>
      </c>
      <c r="L5253">
        <v>0</v>
      </c>
      <c r="M5253">
        <v>0.85399999999999998</v>
      </c>
      <c r="N5253" t="e">
        <v>#N/A</v>
      </c>
      <c r="O5253" t="e">
        <v>#N/A</v>
      </c>
      <c r="P5253" t="e">
        <v>#N/A</v>
      </c>
      <c r="Q5253" t="e">
        <v>#N/A</v>
      </c>
      <c r="R5253" t="s">
        <v>246</v>
      </c>
      <c r="S5253">
        <v>0</v>
      </c>
      <c r="T5253">
        <v>2.274</v>
      </c>
      <c r="U5253">
        <v>3.1480000000000001</v>
      </c>
    </row>
    <row r="5254" spans="1:21" x14ac:dyDescent="0.3">
      <c r="A5254" t="s">
        <v>152</v>
      </c>
      <c r="B5254" t="s">
        <v>193</v>
      </c>
      <c r="C5254" t="s">
        <v>233</v>
      </c>
      <c r="D5254">
        <v>15</v>
      </c>
      <c r="E5254">
        <v>1</v>
      </c>
      <c r="F5254">
        <v>79</v>
      </c>
      <c r="G5254">
        <v>4.3639999999999999</v>
      </c>
      <c r="H5254">
        <v>30</v>
      </c>
      <c r="I5254">
        <v>0.75</v>
      </c>
      <c r="J5254">
        <v>0</v>
      </c>
      <c r="K5254">
        <v>0</v>
      </c>
      <c r="L5254">
        <v>1</v>
      </c>
      <c r="M5254">
        <v>0.81499999999999995</v>
      </c>
      <c r="N5254" t="e">
        <v>#N/A</v>
      </c>
      <c r="O5254" t="e">
        <v>#N/A</v>
      </c>
      <c r="P5254" t="e">
        <v>#N/A</v>
      </c>
      <c r="Q5254" t="e">
        <v>#N/A</v>
      </c>
      <c r="R5254" t="s">
        <v>233</v>
      </c>
      <c r="S5254">
        <v>1</v>
      </c>
      <c r="T5254">
        <v>2.5640000000000001</v>
      </c>
      <c r="U5254">
        <v>4.6550000000000002</v>
      </c>
    </row>
    <row r="5255" spans="1:21" x14ac:dyDescent="0.3">
      <c r="A5255" t="s">
        <v>152</v>
      </c>
      <c r="B5255" t="s">
        <v>160</v>
      </c>
      <c r="C5255" t="s">
        <v>200</v>
      </c>
      <c r="D5255">
        <v>34</v>
      </c>
      <c r="E5255">
        <v>1</v>
      </c>
      <c r="F5255">
        <v>15</v>
      </c>
      <c r="G5255">
        <v>2.3140000000000001</v>
      </c>
      <c r="H5255">
        <v>4</v>
      </c>
      <c r="I5255">
        <v>0.1</v>
      </c>
      <c r="J5255">
        <v>1</v>
      </c>
      <c r="K5255">
        <v>0</v>
      </c>
      <c r="L5255">
        <v>0</v>
      </c>
      <c r="M5255">
        <v>0.70299999999999996</v>
      </c>
      <c r="N5255" t="e">
        <v>#N/A</v>
      </c>
      <c r="O5255" t="e">
        <v>#N/A</v>
      </c>
      <c r="P5255" t="e">
        <v>#N/A</v>
      </c>
      <c r="Q5255" t="e">
        <v>#N/A</v>
      </c>
      <c r="R5255" t="s">
        <v>200</v>
      </c>
      <c r="S5255">
        <v>1</v>
      </c>
      <c r="T5255">
        <v>8.34</v>
      </c>
      <c r="U5255">
        <v>10.531000000000001</v>
      </c>
    </row>
    <row r="5256" spans="1:21" x14ac:dyDescent="0.3">
      <c r="A5256" t="s">
        <v>152</v>
      </c>
      <c r="B5256" t="s">
        <v>179</v>
      </c>
      <c r="C5256" t="s">
        <v>219</v>
      </c>
      <c r="D5256">
        <v>8</v>
      </c>
      <c r="E5256">
        <v>1</v>
      </c>
      <c r="F5256">
        <v>26</v>
      </c>
      <c r="G5256">
        <v>2.9980000000000002</v>
      </c>
      <c r="H5256">
        <v>13</v>
      </c>
      <c r="I5256">
        <v>0.32500000000000001</v>
      </c>
      <c r="J5256">
        <v>1</v>
      </c>
      <c r="K5256">
        <v>1</v>
      </c>
      <c r="L5256">
        <v>1</v>
      </c>
      <c r="M5256">
        <v>0.79400000000000004</v>
      </c>
      <c r="N5256" t="e">
        <v>#N/A</v>
      </c>
      <c r="O5256" t="e">
        <v>#N/A</v>
      </c>
      <c r="P5256" t="e">
        <v>#N/A</v>
      </c>
      <c r="Q5256" t="e">
        <v>#N/A</v>
      </c>
      <c r="R5256" t="s">
        <v>246</v>
      </c>
      <c r="S5256">
        <v>0</v>
      </c>
      <c r="T5256">
        <v>3.8420000000000001</v>
      </c>
      <c r="U5256">
        <v>4.5789999999999997</v>
      </c>
    </row>
    <row r="5257" spans="1:21" x14ac:dyDescent="0.3">
      <c r="A5257" t="s">
        <v>152</v>
      </c>
      <c r="B5257" t="s">
        <v>171</v>
      </c>
      <c r="C5257" t="s">
        <v>211</v>
      </c>
      <c r="D5257">
        <v>13</v>
      </c>
      <c r="E5257">
        <v>1</v>
      </c>
      <c r="F5257">
        <v>78</v>
      </c>
      <c r="G5257">
        <v>2.847</v>
      </c>
      <c r="H5257">
        <v>25</v>
      </c>
      <c r="I5257">
        <v>0.625</v>
      </c>
      <c r="J5257">
        <v>0</v>
      </c>
      <c r="K5257">
        <v>0</v>
      </c>
      <c r="L5257">
        <v>1</v>
      </c>
      <c r="M5257">
        <v>0.99099999999999999</v>
      </c>
      <c r="N5257" t="e">
        <v>#N/A</v>
      </c>
      <c r="O5257" t="e">
        <v>#N/A</v>
      </c>
      <c r="P5257" t="e">
        <v>#N/A</v>
      </c>
      <c r="Q5257" t="e">
        <v>#N/A</v>
      </c>
      <c r="R5257" t="s">
        <v>211</v>
      </c>
      <c r="S5257">
        <v>1</v>
      </c>
      <c r="T5257">
        <v>2.7010000000000001</v>
      </c>
      <c r="U5257">
        <v>4.5670000000000002</v>
      </c>
    </row>
    <row r="5258" spans="1:21" x14ac:dyDescent="0.3">
      <c r="A5258" t="s">
        <v>152</v>
      </c>
      <c r="B5258" t="s">
        <v>168</v>
      </c>
      <c r="C5258" t="s">
        <v>208</v>
      </c>
      <c r="D5258">
        <v>19</v>
      </c>
      <c r="E5258">
        <v>1</v>
      </c>
      <c r="F5258">
        <v>87</v>
      </c>
      <c r="G5258">
        <v>2.5059999999999998</v>
      </c>
      <c r="H5258">
        <v>40</v>
      </c>
      <c r="I5258">
        <v>1</v>
      </c>
      <c r="J5258">
        <v>0</v>
      </c>
      <c r="K5258">
        <v>1</v>
      </c>
      <c r="L5258">
        <v>0</v>
      </c>
      <c r="M5258">
        <v>0.86399999999999999</v>
      </c>
      <c r="N5258" t="e">
        <v>#N/A</v>
      </c>
      <c r="O5258" t="e">
        <v>#N/A</v>
      </c>
      <c r="P5258" t="e">
        <v>#N/A</v>
      </c>
      <c r="Q5258" t="e">
        <v>#N/A</v>
      </c>
      <c r="R5258" t="s">
        <v>208</v>
      </c>
      <c r="S5258">
        <v>1</v>
      </c>
      <c r="T5258">
        <v>1.948</v>
      </c>
      <c r="U5258">
        <v>4.9349999999999996</v>
      </c>
    </row>
    <row r="5259" spans="1:21" x14ac:dyDescent="0.3">
      <c r="A5259" t="s">
        <v>152</v>
      </c>
      <c r="B5259" t="s">
        <v>170</v>
      </c>
      <c r="C5259" t="s">
        <v>210</v>
      </c>
      <c r="D5259">
        <v>40</v>
      </c>
      <c r="E5259">
        <v>1</v>
      </c>
      <c r="F5259">
        <v>78</v>
      </c>
      <c r="G5259">
        <v>2.6269999999999998</v>
      </c>
      <c r="H5259">
        <v>27</v>
      </c>
      <c r="I5259">
        <v>0.67500000000000004</v>
      </c>
      <c r="J5259">
        <v>0</v>
      </c>
      <c r="K5259">
        <v>1</v>
      </c>
      <c r="L5259">
        <v>0</v>
      </c>
      <c r="M5259">
        <v>6.7690000000000001</v>
      </c>
      <c r="N5259" t="e">
        <v>#N/A</v>
      </c>
      <c r="O5259" t="e">
        <v>#N/A</v>
      </c>
      <c r="P5259" t="e">
        <v>#N/A</v>
      </c>
      <c r="Q5259" t="e">
        <v>#N/A</v>
      </c>
      <c r="R5259" t="s">
        <v>210</v>
      </c>
      <c r="S5259">
        <v>1</v>
      </c>
      <c r="T5259">
        <v>1.6839999999999999</v>
      </c>
      <c r="U5259">
        <v>3.895</v>
      </c>
    </row>
    <row r="5260" spans="1:21" x14ac:dyDescent="0.3">
      <c r="A5260" t="s">
        <v>152</v>
      </c>
      <c r="B5260" t="s">
        <v>164</v>
      </c>
      <c r="C5260" t="s">
        <v>204</v>
      </c>
      <c r="D5260">
        <v>1</v>
      </c>
      <c r="E5260">
        <v>1</v>
      </c>
      <c r="F5260">
        <v>79</v>
      </c>
      <c r="G5260">
        <v>3.214</v>
      </c>
      <c r="H5260">
        <v>28</v>
      </c>
      <c r="I5260">
        <v>0.7</v>
      </c>
      <c r="J5260">
        <v>0</v>
      </c>
      <c r="K5260">
        <v>0</v>
      </c>
      <c r="L5260">
        <v>1</v>
      </c>
      <c r="M5260">
        <v>3.6349999999999998</v>
      </c>
      <c r="N5260" t="e">
        <v>#N/A</v>
      </c>
      <c r="O5260" t="e">
        <v>#N/A</v>
      </c>
      <c r="P5260" t="e">
        <v>#N/A</v>
      </c>
      <c r="Q5260" t="e">
        <v>#N/A</v>
      </c>
      <c r="R5260" t="s">
        <v>204</v>
      </c>
      <c r="S5260">
        <v>1</v>
      </c>
      <c r="T5260">
        <v>2.3159999999999998</v>
      </c>
      <c r="U5260">
        <v>4.423</v>
      </c>
    </row>
    <row r="5261" spans="1:21" x14ac:dyDescent="0.3">
      <c r="A5261" t="s">
        <v>152</v>
      </c>
      <c r="B5261" t="s">
        <v>178</v>
      </c>
      <c r="C5261" t="s">
        <v>218</v>
      </c>
      <c r="D5261">
        <v>20</v>
      </c>
      <c r="E5261">
        <v>1</v>
      </c>
      <c r="F5261">
        <v>15</v>
      </c>
      <c r="G5261">
        <v>3.0110000000000001</v>
      </c>
      <c r="H5261">
        <v>3</v>
      </c>
      <c r="I5261">
        <v>7.4999999999999997E-2</v>
      </c>
      <c r="J5261">
        <v>1</v>
      </c>
      <c r="K5261">
        <v>0</v>
      </c>
      <c r="L5261">
        <v>0</v>
      </c>
      <c r="M5261">
        <v>0.69499999999999995</v>
      </c>
      <c r="N5261" t="e">
        <v>#N/A</v>
      </c>
      <c r="O5261" t="e">
        <v>#N/A</v>
      </c>
      <c r="P5261" t="e">
        <v>#N/A</v>
      </c>
      <c r="Q5261" t="e">
        <v>#N/A</v>
      </c>
      <c r="R5261" t="s">
        <v>246</v>
      </c>
      <c r="S5261">
        <v>0</v>
      </c>
      <c r="T5261">
        <v>2.9329999999999998</v>
      </c>
      <c r="U5261">
        <v>6.82</v>
      </c>
    </row>
    <row r="5262" spans="1:21" x14ac:dyDescent="0.3">
      <c r="A5262" t="s">
        <v>152</v>
      </c>
      <c r="B5262" t="s">
        <v>162</v>
      </c>
      <c r="C5262" t="s">
        <v>202</v>
      </c>
      <c r="D5262">
        <v>24</v>
      </c>
      <c r="E5262">
        <v>1</v>
      </c>
      <c r="F5262">
        <v>78</v>
      </c>
      <c r="G5262">
        <v>4.6079999999999997</v>
      </c>
      <c r="H5262">
        <v>26</v>
      </c>
      <c r="I5262">
        <v>0.65</v>
      </c>
      <c r="J5262">
        <v>0</v>
      </c>
      <c r="K5262">
        <v>0</v>
      </c>
      <c r="L5262">
        <v>1</v>
      </c>
      <c r="M5262">
        <v>0.94299999999999995</v>
      </c>
      <c r="N5262" t="e">
        <v>#N/A</v>
      </c>
      <c r="O5262" t="e">
        <v>#N/A</v>
      </c>
      <c r="P5262" t="e">
        <v>#N/A</v>
      </c>
      <c r="Q5262" t="e">
        <v>#N/A</v>
      </c>
      <c r="R5262" t="s">
        <v>202</v>
      </c>
      <c r="S5262">
        <v>1</v>
      </c>
      <c r="T5262">
        <v>1.768</v>
      </c>
      <c r="U5262">
        <v>4.1509999999999998</v>
      </c>
    </row>
    <row r="5263" spans="1:21" x14ac:dyDescent="0.3">
      <c r="A5263" t="s">
        <v>152</v>
      </c>
      <c r="B5263" t="s">
        <v>181</v>
      </c>
      <c r="C5263" t="s">
        <v>221</v>
      </c>
      <c r="D5263">
        <v>3</v>
      </c>
      <c r="E5263">
        <v>1</v>
      </c>
      <c r="F5263">
        <v>82</v>
      </c>
      <c r="G5263">
        <v>2.2749999999999999</v>
      </c>
      <c r="H5263">
        <v>35</v>
      </c>
      <c r="I5263">
        <v>0.875</v>
      </c>
      <c r="J5263">
        <v>0</v>
      </c>
      <c r="K5263">
        <v>1</v>
      </c>
      <c r="L5263">
        <v>0</v>
      </c>
      <c r="M5263">
        <v>0.88700000000000001</v>
      </c>
      <c r="N5263" t="e">
        <v>#N/A</v>
      </c>
      <c r="O5263" t="e">
        <v>#N/A</v>
      </c>
      <c r="P5263" t="e">
        <v>#N/A</v>
      </c>
      <c r="Q5263" t="e">
        <v>#N/A</v>
      </c>
      <c r="R5263" t="s">
        <v>221</v>
      </c>
      <c r="S5263">
        <v>1</v>
      </c>
      <c r="T5263">
        <v>2.3439999999999999</v>
      </c>
      <c r="U5263">
        <v>5.6310000000000002</v>
      </c>
    </row>
    <row r="5264" spans="1:21" x14ac:dyDescent="0.3">
      <c r="A5264" t="s">
        <v>152</v>
      </c>
      <c r="B5264" t="s">
        <v>196</v>
      </c>
      <c r="C5264" t="s">
        <v>236</v>
      </c>
      <c r="D5264">
        <v>2</v>
      </c>
      <c r="E5264">
        <v>1</v>
      </c>
      <c r="F5264">
        <v>18</v>
      </c>
      <c r="G5264">
        <v>2.363</v>
      </c>
      <c r="H5264">
        <v>7</v>
      </c>
      <c r="I5264">
        <v>0.17499999999999999</v>
      </c>
      <c r="J5264">
        <v>1</v>
      </c>
      <c r="K5264">
        <v>0</v>
      </c>
      <c r="L5264">
        <v>0</v>
      </c>
      <c r="M5264">
        <v>0.71099999999999997</v>
      </c>
      <c r="N5264" t="e">
        <v>#N/A</v>
      </c>
      <c r="O5264" t="e">
        <v>#N/A</v>
      </c>
      <c r="P5264" t="e">
        <v>#N/A</v>
      </c>
      <c r="Q5264" t="e">
        <v>#N/A</v>
      </c>
      <c r="R5264" t="s">
        <v>246</v>
      </c>
      <c r="S5264">
        <v>0</v>
      </c>
      <c r="T5264">
        <v>2.2650000000000001</v>
      </c>
      <c r="U5264">
        <v>3.0310000000000001</v>
      </c>
    </row>
    <row r="5265" spans="1:21" x14ac:dyDescent="0.3">
      <c r="A5265" t="s">
        <v>152</v>
      </c>
      <c r="B5265" t="s">
        <v>175</v>
      </c>
      <c r="C5265" t="s">
        <v>215</v>
      </c>
      <c r="D5265">
        <v>23</v>
      </c>
      <c r="E5265">
        <v>1</v>
      </c>
      <c r="F5265">
        <v>24</v>
      </c>
      <c r="G5265">
        <v>6.2729999999999997</v>
      </c>
      <c r="H5265">
        <v>10</v>
      </c>
      <c r="I5265">
        <v>0.25</v>
      </c>
      <c r="J5265">
        <v>1</v>
      </c>
      <c r="K5265">
        <v>0</v>
      </c>
      <c r="L5265">
        <v>0</v>
      </c>
      <c r="M5265">
        <v>12.266</v>
      </c>
      <c r="N5265" t="e">
        <v>#N/A</v>
      </c>
      <c r="O5265" t="e">
        <v>#N/A</v>
      </c>
      <c r="P5265" t="e">
        <v>#N/A</v>
      </c>
      <c r="Q5265" t="e">
        <v>#N/A</v>
      </c>
      <c r="R5265" t="s">
        <v>246</v>
      </c>
      <c r="S5265">
        <v>0</v>
      </c>
      <c r="T5265">
        <v>2.3050000000000002</v>
      </c>
      <c r="U5265">
        <v>3.1150000000000002</v>
      </c>
    </row>
    <row r="5266" spans="1:21" x14ac:dyDescent="0.3">
      <c r="A5266" t="s">
        <v>152</v>
      </c>
      <c r="B5266" t="s">
        <v>157</v>
      </c>
      <c r="C5266" t="s">
        <v>197</v>
      </c>
      <c r="D5266">
        <v>28</v>
      </c>
      <c r="E5266">
        <v>1</v>
      </c>
      <c r="F5266">
        <v>78</v>
      </c>
      <c r="G5266">
        <v>2.29</v>
      </c>
      <c r="H5266">
        <v>24</v>
      </c>
      <c r="I5266">
        <v>0.6</v>
      </c>
      <c r="J5266">
        <v>0</v>
      </c>
      <c r="K5266">
        <v>0</v>
      </c>
      <c r="L5266">
        <v>1</v>
      </c>
      <c r="M5266">
        <v>0.83899999999999997</v>
      </c>
      <c r="N5266" t="e">
        <v>#N/A</v>
      </c>
      <c r="O5266" t="e">
        <v>#N/A</v>
      </c>
      <c r="P5266" t="e">
        <v>#N/A</v>
      </c>
      <c r="Q5266" t="e">
        <v>#N/A</v>
      </c>
      <c r="R5266" t="s">
        <v>197</v>
      </c>
      <c r="S5266">
        <v>1</v>
      </c>
      <c r="T5266">
        <v>1.587</v>
      </c>
      <c r="U5266">
        <v>3.7829999999999999</v>
      </c>
    </row>
    <row r="5267" spans="1:21" x14ac:dyDescent="0.3">
      <c r="A5267" t="s">
        <v>152</v>
      </c>
      <c r="B5267" t="s">
        <v>184</v>
      </c>
      <c r="C5267" t="s">
        <v>224</v>
      </c>
      <c r="D5267">
        <v>33</v>
      </c>
      <c r="E5267">
        <v>1</v>
      </c>
      <c r="F5267">
        <v>86</v>
      </c>
      <c r="G5267">
        <v>2.266</v>
      </c>
      <c r="H5267">
        <v>38</v>
      </c>
      <c r="I5267">
        <v>0.95</v>
      </c>
      <c r="J5267">
        <v>0</v>
      </c>
      <c r="K5267">
        <v>1</v>
      </c>
      <c r="L5267">
        <v>0</v>
      </c>
      <c r="M5267">
        <v>0.99399999999999999</v>
      </c>
      <c r="N5267" t="e">
        <v>#N/A</v>
      </c>
      <c r="O5267" t="e">
        <v>#N/A</v>
      </c>
      <c r="P5267" t="e">
        <v>#N/A</v>
      </c>
      <c r="Q5267" t="e">
        <v>#N/A</v>
      </c>
      <c r="R5267" t="s">
        <v>224</v>
      </c>
      <c r="S5267">
        <v>1</v>
      </c>
      <c r="T5267">
        <v>1.5229999999999999</v>
      </c>
      <c r="U5267">
        <v>3.8109999999999999</v>
      </c>
    </row>
    <row r="5268" spans="1:21" x14ac:dyDescent="0.3">
      <c r="A5268" t="s">
        <v>152</v>
      </c>
      <c r="B5268" t="s">
        <v>172</v>
      </c>
      <c r="C5268" t="s">
        <v>212</v>
      </c>
      <c r="D5268">
        <v>35</v>
      </c>
      <c r="E5268">
        <v>1</v>
      </c>
      <c r="F5268">
        <v>16</v>
      </c>
      <c r="G5268">
        <v>2.4710000000000001</v>
      </c>
      <c r="H5268">
        <v>5</v>
      </c>
      <c r="I5268">
        <v>0.125</v>
      </c>
      <c r="J5268">
        <v>1</v>
      </c>
      <c r="K5268">
        <v>0</v>
      </c>
      <c r="L5268">
        <v>0</v>
      </c>
      <c r="M5268">
        <v>0.83499999999999996</v>
      </c>
      <c r="N5268" t="e">
        <v>#N/A</v>
      </c>
      <c r="O5268" t="e">
        <v>#N/A</v>
      </c>
      <c r="P5268" t="e">
        <v>#N/A</v>
      </c>
      <c r="Q5268" t="e">
        <v>#N/A</v>
      </c>
      <c r="R5268" t="s">
        <v>246</v>
      </c>
      <c r="S5268">
        <v>0</v>
      </c>
      <c r="T5268">
        <v>2.64</v>
      </c>
      <c r="U5268">
        <v>3.923</v>
      </c>
    </row>
    <row r="5269" spans="1:21" x14ac:dyDescent="0.3">
      <c r="A5269" t="s">
        <v>152</v>
      </c>
      <c r="B5269" t="s">
        <v>176</v>
      </c>
      <c r="C5269" t="s">
        <v>216</v>
      </c>
      <c r="D5269">
        <v>38</v>
      </c>
      <c r="E5269">
        <v>1</v>
      </c>
      <c r="F5269">
        <v>80</v>
      </c>
      <c r="G5269">
        <v>3.1269999999999998</v>
      </c>
      <c r="H5269">
        <v>32</v>
      </c>
      <c r="I5269">
        <v>0.8</v>
      </c>
      <c r="J5269">
        <v>0</v>
      </c>
      <c r="K5269">
        <v>0</v>
      </c>
      <c r="L5269">
        <v>1</v>
      </c>
      <c r="M5269">
        <v>1.5429999999999999</v>
      </c>
      <c r="N5269" t="e">
        <v>#N/A</v>
      </c>
      <c r="O5269" t="e">
        <v>#N/A</v>
      </c>
      <c r="P5269" t="e">
        <v>#N/A</v>
      </c>
      <c r="Q5269" t="e">
        <v>#N/A</v>
      </c>
      <c r="R5269" t="s">
        <v>246</v>
      </c>
      <c r="S5269">
        <v>0</v>
      </c>
      <c r="T5269">
        <v>3.3490000000000002</v>
      </c>
      <c r="U5269">
        <v>4.09</v>
      </c>
    </row>
    <row r="5270" spans="1:21" x14ac:dyDescent="0.3">
      <c r="A5270" t="s">
        <v>152</v>
      </c>
      <c r="B5270" t="s">
        <v>158</v>
      </c>
      <c r="C5270" t="s">
        <v>198</v>
      </c>
      <c r="D5270">
        <v>10</v>
      </c>
      <c r="E5270">
        <v>1</v>
      </c>
      <c r="F5270">
        <v>76</v>
      </c>
      <c r="G5270">
        <v>2.7949999999999999</v>
      </c>
      <c r="H5270">
        <v>23</v>
      </c>
      <c r="I5270">
        <v>0.57499999999999996</v>
      </c>
      <c r="J5270">
        <v>1</v>
      </c>
      <c r="K5270">
        <v>1</v>
      </c>
      <c r="L5270">
        <v>1</v>
      </c>
      <c r="M5270">
        <v>1.2629999999999999</v>
      </c>
      <c r="N5270" t="e">
        <v>#N/A</v>
      </c>
      <c r="O5270" t="e">
        <v>#N/A</v>
      </c>
      <c r="P5270" t="e">
        <v>#N/A</v>
      </c>
      <c r="Q5270" t="e">
        <v>#N/A</v>
      </c>
      <c r="R5270" t="s">
        <v>198</v>
      </c>
      <c r="S5270">
        <v>1</v>
      </c>
      <c r="T5270">
        <v>1.5920000000000001</v>
      </c>
      <c r="U5270">
        <v>3.5390000000000001</v>
      </c>
    </row>
    <row r="5271" spans="1:21" x14ac:dyDescent="0.3">
      <c r="A5271" t="s">
        <v>152</v>
      </c>
      <c r="B5271" t="s">
        <v>192</v>
      </c>
      <c r="C5271" t="s">
        <v>232</v>
      </c>
      <c r="D5271">
        <v>4</v>
      </c>
      <c r="E5271">
        <v>1</v>
      </c>
      <c r="F5271">
        <v>24</v>
      </c>
      <c r="G5271">
        <v>2.8860000000000001</v>
      </c>
      <c r="H5271">
        <v>11</v>
      </c>
      <c r="I5271">
        <v>0.27500000000000002</v>
      </c>
      <c r="J5271">
        <v>1</v>
      </c>
      <c r="K5271">
        <v>1</v>
      </c>
      <c r="L5271">
        <v>1</v>
      </c>
      <c r="M5271">
        <v>0.70699999999999996</v>
      </c>
      <c r="N5271" t="e">
        <v>#N/A</v>
      </c>
      <c r="O5271" t="e">
        <v>#N/A</v>
      </c>
      <c r="P5271" t="e">
        <v>#N/A</v>
      </c>
      <c r="Q5271" t="e">
        <v>#N/A</v>
      </c>
      <c r="R5271" t="s">
        <v>246</v>
      </c>
      <c r="S5271">
        <v>0</v>
      </c>
      <c r="T5271">
        <v>9.5739999999999998</v>
      </c>
      <c r="U5271">
        <v>10.398999999999999</v>
      </c>
    </row>
    <row r="5272" spans="1:21" x14ac:dyDescent="0.3">
      <c r="A5272" t="s">
        <v>152</v>
      </c>
      <c r="B5272" t="s">
        <v>177</v>
      </c>
      <c r="C5272" t="s">
        <v>217</v>
      </c>
      <c r="D5272">
        <v>30</v>
      </c>
      <c r="E5272">
        <v>1</v>
      </c>
      <c r="F5272">
        <v>14</v>
      </c>
      <c r="G5272">
        <v>2.4590000000000001</v>
      </c>
      <c r="H5272">
        <v>2</v>
      </c>
      <c r="I5272">
        <v>0.05</v>
      </c>
      <c r="J5272">
        <v>1</v>
      </c>
      <c r="K5272">
        <v>0</v>
      </c>
      <c r="L5272">
        <v>0</v>
      </c>
      <c r="M5272">
        <v>0.77300000000000002</v>
      </c>
      <c r="N5272" t="e">
        <v>#N/A</v>
      </c>
      <c r="O5272" t="e">
        <v>#N/A</v>
      </c>
      <c r="P5272" t="e">
        <v>#N/A</v>
      </c>
      <c r="Q5272" t="e">
        <v>#N/A</v>
      </c>
      <c r="R5272" t="s">
        <v>246</v>
      </c>
      <c r="S5272">
        <v>0</v>
      </c>
      <c r="T5272">
        <v>3.4929999999999999</v>
      </c>
      <c r="U5272">
        <v>4.6230000000000002</v>
      </c>
    </row>
    <row r="5273" spans="1:21" x14ac:dyDescent="0.3">
      <c r="A5273" t="s">
        <v>152</v>
      </c>
      <c r="B5273" t="s">
        <v>165</v>
      </c>
      <c r="C5273" t="s">
        <v>205</v>
      </c>
      <c r="D5273">
        <v>6</v>
      </c>
      <c r="E5273">
        <v>1</v>
      </c>
      <c r="F5273">
        <v>31</v>
      </c>
      <c r="G5273">
        <v>3.3860000000000001</v>
      </c>
      <c r="H5273">
        <v>15</v>
      </c>
      <c r="I5273">
        <v>0.375</v>
      </c>
      <c r="J5273">
        <v>0</v>
      </c>
      <c r="K5273">
        <v>1</v>
      </c>
      <c r="L5273">
        <v>0</v>
      </c>
      <c r="M5273">
        <v>0.84299999999999997</v>
      </c>
      <c r="N5273" t="e">
        <v>#N/A</v>
      </c>
      <c r="O5273" t="e">
        <v>#N/A</v>
      </c>
      <c r="P5273" t="e">
        <v>#N/A</v>
      </c>
      <c r="Q5273" t="e">
        <v>#N/A</v>
      </c>
      <c r="R5273" t="s">
        <v>246</v>
      </c>
      <c r="S5273">
        <v>0</v>
      </c>
      <c r="T5273">
        <v>5.149</v>
      </c>
      <c r="U5273">
        <v>5.9669999999999996</v>
      </c>
    </row>
    <row r="5274" spans="1:21" x14ac:dyDescent="0.3">
      <c r="A5274" t="s">
        <v>152</v>
      </c>
      <c r="B5274" t="s">
        <v>159</v>
      </c>
      <c r="C5274" t="s">
        <v>199</v>
      </c>
      <c r="D5274">
        <v>25</v>
      </c>
      <c r="E5274">
        <v>1</v>
      </c>
      <c r="F5274">
        <v>84</v>
      </c>
      <c r="G5274">
        <v>2.7389999999999999</v>
      </c>
      <c r="H5274">
        <v>37</v>
      </c>
      <c r="I5274">
        <v>0.92500000000000004</v>
      </c>
      <c r="J5274">
        <v>0</v>
      </c>
      <c r="K5274">
        <v>1</v>
      </c>
      <c r="L5274">
        <v>0</v>
      </c>
      <c r="M5274">
        <v>0.90700000000000003</v>
      </c>
      <c r="N5274" t="e">
        <v>#N/A</v>
      </c>
      <c r="O5274" t="e">
        <v>#N/A</v>
      </c>
      <c r="P5274" t="e">
        <v>#N/A</v>
      </c>
      <c r="Q5274" t="e">
        <v>#N/A</v>
      </c>
      <c r="R5274" t="s">
        <v>199</v>
      </c>
      <c r="S5274">
        <v>1</v>
      </c>
      <c r="T5274">
        <v>3.516</v>
      </c>
      <c r="U5274">
        <v>6.1040000000000001</v>
      </c>
    </row>
    <row r="5275" spans="1:21" x14ac:dyDescent="0.3">
      <c r="A5275" t="s">
        <v>152</v>
      </c>
      <c r="B5275" t="s">
        <v>189</v>
      </c>
      <c r="C5275" t="s">
        <v>229</v>
      </c>
      <c r="D5275">
        <v>37</v>
      </c>
      <c r="E5275">
        <v>1</v>
      </c>
      <c r="F5275">
        <v>74</v>
      </c>
      <c r="G5275">
        <v>2.13</v>
      </c>
      <c r="H5275">
        <v>19</v>
      </c>
      <c r="I5275">
        <v>0.47499999999999998</v>
      </c>
      <c r="J5275">
        <v>1</v>
      </c>
      <c r="K5275">
        <v>1</v>
      </c>
      <c r="L5275">
        <v>1</v>
      </c>
      <c r="M5275">
        <v>0.83499999999999996</v>
      </c>
      <c r="N5275" t="e">
        <v>#N/A</v>
      </c>
      <c r="O5275" t="e">
        <v>#N/A</v>
      </c>
      <c r="P5275" t="e">
        <v>#N/A</v>
      </c>
      <c r="Q5275" t="e">
        <v>#N/A</v>
      </c>
      <c r="R5275" t="s">
        <v>229</v>
      </c>
      <c r="S5275">
        <v>1</v>
      </c>
      <c r="T5275">
        <v>1.6120000000000001</v>
      </c>
      <c r="U5275">
        <v>3.3540000000000001</v>
      </c>
    </row>
    <row r="5276" spans="1:21" x14ac:dyDescent="0.3">
      <c r="A5276" t="s">
        <v>152</v>
      </c>
      <c r="B5276" t="s">
        <v>173</v>
      </c>
      <c r="C5276" t="s">
        <v>213</v>
      </c>
      <c r="D5276">
        <v>16</v>
      </c>
      <c r="E5276">
        <v>1</v>
      </c>
      <c r="F5276">
        <v>76</v>
      </c>
      <c r="G5276">
        <v>3.7639999999999998</v>
      </c>
      <c r="H5276">
        <v>22</v>
      </c>
      <c r="I5276">
        <v>0.55000000000000004</v>
      </c>
      <c r="J5276">
        <v>1</v>
      </c>
      <c r="K5276">
        <v>1</v>
      </c>
      <c r="L5276">
        <v>1</v>
      </c>
      <c r="M5276">
        <v>1.387</v>
      </c>
      <c r="N5276" t="e">
        <v>#N/A</v>
      </c>
      <c r="O5276" t="e">
        <v>#N/A</v>
      </c>
      <c r="P5276" t="e">
        <v>#N/A</v>
      </c>
      <c r="Q5276" t="e">
        <v>#N/A</v>
      </c>
      <c r="R5276" t="s">
        <v>213</v>
      </c>
      <c r="S5276">
        <v>1</v>
      </c>
      <c r="T5276">
        <v>5.0590000000000002</v>
      </c>
      <c r="U5276">
        <v>10.695</v>
      </c>
    </row>
    <row r="5277" spans="1:21" x14ac:dyDescent="0.3">
      <c r="A5277" t="s">
        <v>152</v>
      </c>
      <c r="B5277" t="s">
        <v>183</v>
      </c>
      <c r="C5277" t="s">
        <v>223</v>
      </c>
      <c r="D5277">
        <v>11</v>
      </c>
      <c r="E5277">
        <v>1</v>
      </c>
      <c r="F5277">
        <v>80</v>
      </c>
      <c r="G5277">
        <v>3.1110000000000002</v>
      </c>
      <c r="H5277">
        <v>34</v>
      </c>
      <c r="I5277">
        <v>0.85</v>
      </c>
      <c r="J5277">
        <v>0</v>
      </c>
      <c r="K5277">
        <v>0</v>
      </c>
      <c r="L5277">
        <v>1</v>
      </c>
      <c r="M5277">
        <v>0.66300000000000003</v>
      </c>
      <c r="N5277" t="e">
        <v>#N/A</v>
      </c>
      <c r="O5277" t="e">
        <v>#N/A</v>
      </c>
      <c r="P5277" t="e">
        <v>#N/A</v>
      </c>
      <c r="Q5277" t="e">
        <v>#N/A</v>
      </c>
      <c r="R5277" t="s">
        <v>223</v>
      </c>
      <c r="S5277">
        <v>1</v>
      </c>
      <c r="T5277">
        <v>1.9350000000000001</v>
      </c>
      <c r="U5277">
        <v>3.8149999999999999</v>
      </c>
    </row>
    <row r="5278" spans="1:21" x14ac:dyDescent="0.3">
      <c r="A5278" t="s">
        <v>152</v>
      </c>
      <c r="B5278" t="s">
        <v>187</v>
      </c>
      <c r="C5278" t="s">
        <v>227</v>
      </c>
      <c r="D5278">
        <v>9</v>
      </c>
      <c r="E5278">
        <v>1</v>
      </c>
      <c r="F5278">
        <v>16</v>
      </c>
      <c r="G5278">
        <v>2.6070000000000002</v>
      </c>
      <c r="H5278">
        <v>6</v>
      </c>
      <c r="I5278">
        <v>0.15</v>
      </c>
      <c r="J5278">
        <v>1</v>
      </c>
      <c r="K5278">
        <v>0</v>
      </c>
      <c r="L5278">
        <v>0</v>
      </c>
      <c r="M5278">
        <v>0.72299999999999998</v>
      </c>
      <c r="N5278" t="e">
        <v>#N/A</v>
      </c>
      <c r="O5278" t="e">
        <v>#N/A</v>
      </c>
      <c r="P5278" t="e">
        <v>#N/A</v>
      </c>
      <c r="Q5278" t="e">
        <v>#N/A</v>
      </c>
      <c r="R5278" t="s">
        <v>246</v>
      </c>
      <c r="S5278">
        <v>0</v>
      </c>
      <c r="T5278">
        <v>2.3370000000000002</v>
      </c>
      <c r="U5278">
        <v>3.3029999999999999</v>
      </c>
    </row>
    <row r="5279" spans="1:21" x14ac:dyDescent="0.3">
      <c r="A5279" t="s">
        <v>152</v>
      </c>
      <c r="B5279" t="s">
        <v>167</v>
      </c>
      <c r="C5279" t="s">
        <v>207</v>
      </c>
      <c r="D5279">
        <v>27</v>
      </c>
      <c r="E5279">
        <v>1</v>
      </c>
      <c r="F5279">
        <v>19</v>
      </c>
      <c r="G5279">
        <v>3.1349999999999998</v>
      </c>
      <c r="H5279">
        <v>8</v>
      </c>
      <c r="I5279">
        <v>0.2</v>
      </c>
      <c r="J5279">
        <v>1</v>
      </c>
      <c r="K5279">
        <v>0</v>
      </c>
      <c r="L5279">
        <v>0</v>
      </c>
      <c r="M5279">
        <v>0.79800000000000004</v>
      </c>
      <c r="N5279" t="e">
        <v>#N/A</v>
      </c>
      <c r="O5279" t="e">
        <v>#N/A</v>
      </c>
      <c r="P5279" t="e">
        <v>#N/A</v>
      </c>
      <c r="Q5279" t="e">
        <v>#N/A</v>
      </c>
      <c r="R5279" t="s">
        <v>246</v>
      </c>
      <c r="S5279">
        <v>0</v>
      </c>
      <c r="T5279">
        <v>3.1619999999999999</v>
      </c>
      <c r="U5279">
        <v>3.9950000000000001</v>
      </c>
    </row>
    <row r="5280" spans="1:21" x14ac:dyDescent="0.3">
      <c r="A5280" t="s">
        <v>152</v>
      </c>
      <c r="B5280" t="s">
        <v>191</v>
      </c>
      <c r="C5280" t="s">
        <v>231</v>
      </c>
      <c r="D5280">
        <v>17</v>
      </c>
      <c r="E5280">
        <v>1</v>
      </c>
      <c r="F5280">
        <v>74</v>
      </c>
      <c r="G5280">
        <v>2.3420000000000001</v>
      </c>
      <c r="H5280">
        <v>18</v>
      </c>
      <c r="I5280">
        <v>0.45</v>
      </c>
      <c r="J5280">
        <v>1</v>
      </c>
      <c r="K5280">
        <v>1</v>
      </c>
      <c r="L5280">
        <v>1</v>
      </c>
      <c r="M5280">
        <v>0.83099999999999996</v>
      </c>
      <c r="N5280" t="e">
        <v>#N/A</v>
      </c>
      <c r="O5280" t="e">
        <v>#N/A</v>
      </c>
      <c r="P5280" t="e">
        <v>#N/A</v>
      </c>
      <c r="Q5280" t="e">
        <v>#N/A</v>
      </c>
      <c r="R5280" t="s">
        <v>231</v>
      </c>
      <c r="S5280">
        <v>1</v>
      </c>
      <c r="T5280">
        <v>1.82</v>
      </c>
      <c r="U5280">
        <v>4.4470000000000001</v>
      </c>
    </row>
    <row r="5281" spans="1:21" x14ac:dyDescent="0.3">
      <c r="A5281" t="s">
        <v>152</v>
      </c>
      <c r="B5281" t="s">
        <v>182</v>
      </c>
      <c r="C5281" t="s">
        <v>222</v>
      </c>
      <c r="D5281">
        <v>32</v>
      </c>
      <c r="E5281">
        <v>1</v>
      </c>
      <c r="F5281">
        <v>21</v>
      </c>
      <c r="G5281">
        <v>4.7679999999999998</v>
      </c>
      <c r="H5281">
        <v>9</v>
      </c>
      <c r="I5281">
        <v>0.22500000000000001</v>
      </c>
      <c r="J5281">
        <v>1</v>
      </c>
      <c r="K5281">
        <v>0</v>
      </c>
      <c r="L5281">
        <v>0</v>
      </c>
      <c r="M5281">
        <v>1.5549999999999999</v>
      </c>
      <c r="N5281" t="e">
        <v>#N/A</v>
      </c>
      <c r="O5281" t="e">
        <v>#N/A</v>
      </c>
      <c r="P5281" t="e">
        <v>#N/A</v>
      </c>
      <c r="Q5281" t="e">
        <v>#N/A</v>
      </c>
      <c r="R5281" t="s">
        <v>246</v>
      </c>
      <c r="S5281">
        <v>0</v>
      </c>
      <c r="T5281">
        <v>5.7489999999999997</v>
      </c>
      <c r="U5281">
        <v>6.9829999999999997</v>
      </c>
    </row>
    <row r="5282" spans="1:21" x14ac:dyDescent="0.3">
      <c r="A5282" t="s">
        <v>153</v>
      </c>
      <c r="B5282" t="s">
        <v>159</v>
      </c>
      <c r="C5282" t="s">
        <v>199</v>
      </c>
      <c r="D5282">
        <v>31</v>
      </c>
      <c r="E5282">
        <v>1</v>
      </c>
      <c r="F5282">
        <v>100</v>
      </c>
      <c r="G5282">
        <v>2.02</v>
      </c>
      <c r="H5282">
        <v>40</v>
      </c>
      <c r="I5282">
        <v>1</v>
      </c>
      <c r="J5282">
        <v>0</v>
      </c>
      <c r="K5282">
        <v>0</v>
      </c>
      <c r="L5282">
        <v>1</v>
      </c>
      <c r="M5282">
        <v>0.51900000000000002</v>
      </c>
      <c r="N5282" t="e">
        <v>#N/A</v>
      </c>
      <c r="O5282" t="e">
        <v>#N/A</v>
      </c>
      <c r="P5282" t="e">
        <v>#N/A</v>
      </c>
      <c r="Q5282" t="e">
        <v>#N/A</v>
      </c>
      <c r="R5282" t="s">
        <v>199</v>
      </c>
      <c r="S5282">
        <v>1</v>
      </c>
      <c r="T5282">
        <v>2.702</v>
      </c>
      <c r="U5282">
        <v>4.5430000000000001</v>
      </c>
    </row>
    <row r="5283" spans="1:21" x14ac:dyDescent="0.3">
      <c r="A5283" t="s">
        <v>153</v>
      </c>
      <c r="B5283" t="s">
        <v>157</v>
      </c>
      <c r="C5283" t="s">
        <v>197</v>
      </c>
      <c r="D5283">
        <v>40</v>
      </c>
      <c r="E5283">
        <v>1</v>
      </c>
      <c r="F5283">
        <v>100</v>
      </c>
      <c r="G5283">
        <v>2.1579999999999999</v>
      </c>
      <c r="H5283">
        <v>29</v>
      </c>
      <c r="I5283">
        <v>0.72499999999999998</v>
      </c>
      <c r="J5283">
        <v>1</v>
      </c>
      <c r="K5283">
        <v>1</v>
      </c>
      <c r="L5283">
        <v>1</v>
      </c>
      <c r="M5283">
        <v>1.07</v>
      </c>
      <c r="N5283" t="e">
        <v>#N/A</v>
      </c>
      <c r="O5283" t="e">
        <v>#N/A</v>
      </c>
      <c r="P5283" t="e">
        <v>#N/A</v>
      </c>
      <c r="Q5283" t="e">
        <v>#N/A</v>
      </c>
      <c r="R5283" t="s">
        <v>197</v>
      </c>
      <c r="S5283">
        <v>1</v>
      </c>
      <c r="T5283">
        <v>1.1719999999999999</v>
      </c>
      <c r="U5283">
        <v>2.585</v>
      </c>
    </row>
    <row r="5284" spans="1:21" x14ac:dyDescent="0.3">
      <c r="A5284" t="s">
        <v>153</v>
      </c>
      <c r="B5284" t="s">
        <v>185</v>
      </c>
      <c r="C5284" t="s">
        <v>225</v>
      </c>
      <c r="D5284">
        <v>32</v>
      </c>
      <c r="E5284">
        <v>1</v>
      </c>
      <c r="F5284">
        <v>100</v>
      </c>
      <c r="G5284">
        <v>1.847</v>
      </c>
      <c r="H5284">
        <v>30</v>
      </c>
      <c r="I5284">
        <v>0.75</v>
      </c>
      <c r="J5284">
        <v>1</v>
      </c>
      <c r="K5284">
        <v>1</v>
      </c>
      <c r="L5284">
        <v>1</v>
      </c>
      <c r="M5284">
        <v>1.4810000000000001</v>
      </c>
      <c r="N5284" t="e">
        <v>#N/A</v>
      </c>
      <c r="O5284" t="e">
        <v>#N/A</v>
      </c>
      <c r="P5284" t="e">
        <v>#N/A</v>
      </c>
      <c r="Q5284" t="e">
        <v>#N/A</v>
      </c>
      <c r="R5284" t="s">
        <v>225</v>
      </c>
      <c r="S5284">
        <v>1</v>
      </c>
      <c r="T5284">
        <v>1.036</v>
      </c>
      <c r="U5284">
        <v>2.1429999999999998</v>
      </c>
    </row>
    <row r="5285" spans="1:21" x14ac:dyDescent="0.3">
      <c r="A5285" t="s">
        <v>153</v>
      </c>
      <c r="B5285" t="s">
        <v>173</v>
      </c>
      <c r="C5285" t="s">
        <v>213</v>
      </c>
      <c r="D5285">
        <v>35</v>
      </c>
      <c r="E5285">
        <v>1</v>
      </c>
      <c r="F5285">
        <v>5</v>
      </c>
      <c r="G5285">
        <v>1.9950000000000001</v>
      </c>
      <c r="H5285">
        <v>6</v>
      </c>
      <c r="I5285">
        <v>0.15</v>
      </c>
      <c r="J5285">
        <v>1</v>
      </c>
      <c r="K5285">
        <v>0</v>
      </c>
      <c r="L5285">
        <v>0</v>
      </c>
      <c r="M5285">
        <v>0.44</v>
      </c>
      <c r="N5285" t="e">
        <v>#N/A</v>
      </c>
      <c r="O5285" t="e">
        <v>#N/A</v>
      </c>
      <c r="P5285" t="e">
        <v>#N/A</v>
      </c>
      <c r="Q5285" t="e">
        <v>#N/A</v>
      </c>
      <c r="R5285" t="s">
        <v>246</v>
      </c>
      <c r="S5285">
        <v>0</v>
      </c>
      <c r="T5285">
        <v>4.1150000000000002</v>
      </c>
      <c r="U5285">
        <v>5.6970000000000001</v>
      </c>
    </row>
    <row r="5286" spans="1:21" x14ac:dyDescent="0.3">
      <c r="A5286" t="s">
        <v>153</v>
      </c>
      <c r="B5286" t="s">
        <v>166</v>
      </c>
      <c r="C5286" t="s">
        <v>206</v>
      </c>
      <c r="D5286">
        <v>14</v>
      </c>
      <c r="E5286">
        <v>1</v>
      </c>
      <c r="F5286">
        <v>86</v>
      </c>
      <c r="G5286">
        <v>1.8340000000000001</v>
      </c>
      <c r="H5286">
        <v>25</v>
      </c>
      <c r="I5286">
        <v>0.625</v>
      </c>
      <c r="J5286">
        <v>1</v>
      </c>
      <c r="K5286">
        <v>1</v>
      </c>
      <c r="L5286">
        <v>1</v>
      </c>
      <c r="M5286">
        <v>0.56999999999999995</v>
      </c>
      <c r="N5286" t="e">
        <v>#N/A</v>
      </c>
      <c r="O5286" t="e">
        <v>#N/A</v>
      </c>
      <c r="P5286" t="e">
        <v>#N/A</v>
      </c>
      <c r="Q5286" t="e">
        <v>#N/A</v>
      </c>
      <c r="R5286" t="s">
        <v>206</v>
      </c>
      <c r="S5286">
        <v>1</v>
      </c>
      <c r="T5286">
        <v>3.105</v>
      </c>
      <c r="U5286">
        <v>4.4649999999999999</v>
      </c>
    </row>
    <row r="5287" spans="1:21" x14ac:dyDescent="0.3">
      <c r="A5287" t="s">
        <v>153</v>
      </c>
      <c r="B5287" t="s">
        <v>169</v>
      </c>
      <c r="C5287" t="s">
        <v>209</v>
      </c>
      <c r="D5287">
        <v>24</v>
      </c>
      <c r="E5287">
        <v>1</v>
      </c>
      <c r="F5287">
        <v>7</v>
      </c>
      <c r="G5287">
        <v>2.2040000000000002</v>
      </c>
      <c r="H5287">
        <v>11</v>
      </c>
      <c r="I5287">
        <v>0.27500000000000002</v>
      </c>
      <c r="J5287">
        <v>0</v>
      </c>
      <c r="K5287">
        <v>1</v>
      </c>
      <c r="L5287">
        <v>0</v>
      </c>
      <c r="M5287">
        <v>0.51100000000000001</v>
      </c>
      <c r="N5287" t="e">
        <v>#N/A</v>
      </c>
      <c r="O5287" t="e">
        <v>#N/A</v>
      </c>
      <c r="P5287" t="e">
        <v>#N/A</v>
      </c>
      <c r="Q5287" t="e">
        <v>#N/A</v>
      </c>
      <c r="R5287" t="s">
        <v>209</v>
      </c>
      <c r="S5287">
        <v>1</v>
      </c>
      <c r="T5287">
        <v>1.5820000000000001</v>
      </c>
      <c r="U5287">
        <v>2.5619999999999998</v>
      </c>
    </row>
    <row r="5288" spans="1:21" x14ac:dyDescent="0.3">
      <c r="A5288" t="s">
        <v>153</v>
      </c>
      <c r="B5288" t="s">
        <v>186</v>
      </c>
      <c r="C5288" t="s">
        <v>226</v>
      </c>
      <c r="D5288">
        <v>20</v>
      </c>
      <c r="E5288">
        <v>1</v>
      </c>
      <c r="F5288">
        <v>100</v>
      </c>
      <c r="G5288">
        <v>1.665</v>
      </c>
      <c r="H5288">
        <v>36</v>
      </c>
      <c r="I5288">
        <v>0.9</v>
      </c>
      <c r="J5288">
        <v>0</v>
      </c>
      <c r="K5288">
        <v>0</v>
      </c>
      <c r="L5288">
        <v>1</v>
      </c>
      <c r="M5288">
        <v>0.499</v>
      </c>
      <c r="N5288" t="e">
        <v>#N/A</v>
      </c>
      <c r="O5288" t="e">
        <v>#N/A</v>
      </c>
      <c r="P5288" t="e">
        <v>#N/A</v>
      </c>
      <c r="Q5288" t="e">
        <v>#N/A</v>
      </c>
      <c r="R5288" t="s">
        <v>226</v>
      </c>
      <c r="S5288">
        <v>1</v>
      </c>
      <c r="T5288">
        <v>1.056</v>
      </c>
      <c r="U5288">
        <v>2.8959999999999999</v>
      </c>
    </row>
    <row r="5289" spans="1:21" x14ac:dyDescent="0.3">
      <c r="A5289" t="s">
        <v>153</v>
      </c>
      <c r="B5289" t="s">
        <v>190</v>
      </c>
      <c r="C5289" t="s">
        <v>230</v>
      </c>
      <c r="D5289">
        <v>9</v>
      </c>
      <c r="E5289">
        <v>1</v>
      </c>
      <c r="F5289">
        <v>100</v>
      </c>
      <c r="G5289">
        <v>3.137</v>
      </c>
      <c r="H5289">
        <v>35</v>
      </c>
      <c r="I5289">
        <v>0.875</v>
      </c>
      <c r="J5289">
        <v>0</v>
      </c>
      <c r="K5289">
        <v>0</v>
      </c>
      <c r="L5289">
        <v>1</v>
      </c>
      <c r="M5289">
        <v>0.58899999999999997</v>
      </c>
      <c r="N5289" t="e">
        <v>#N/A</v>
      </c>
      <c r="O5289" t="e">
        <v>#N/A</v>
      </c>
      <c r="P5289" t="e">
        <v>#N/A</v>
      </c>
      <c r="Q5289" t="e">
        <v>#N/A</v>
      </c>
      <c r="R5289" t="s">
        <v>230</v>
      </c>
      <c r="S5289">
        <v>1</v>
      </c>
      <c r="T5289">
        <v>2.323</v>
      </c>
      <c r="U5289">
        <v>3.7890000000000001</v>
      </c>
    </row>
    <row r="5290" spans="1:21" x14ac:dyDescent="0.3">
      <c r="A5290" t="s">
        <v>153</v>
      </c>
      <c r="B5290" t="s">
        <v>191</v>
      </c>
      <c r="C5290" t="s">
        <v>231</v>
      </c>
      <c r="D5290">
        <v>29</v>
      </c>
      <c r="E5290">
        <v>1</v>
      </c>
      <c r="F5290">
        <v>6</v>
      </c>
      <c r="G5290">
        <v>2.3849999999999998</v>
      </c>
      <c r="H5290">
        <v>8</v>
      </c>
      <c r="I5290">
        <v>0.2</v>
      </c>
      <c r="J5290">
        <v>1</v>
      </c>
      <c r="K5290">
        <v>0</v>
      </c>
      <c r="L5290">
        <v>0</v>
      </c>
      <c r="M5290">
        <v>0.56499999999999995</v>
      </c>
      <c r="N5290" t="e">
        <v>#N/A</v>
      </c>
      <c r="O5290" t="e">
        <v>#N/A</v>
      </c>
      <c r="P5290" t="e">
        <v>#N/A</v>
      </c>
      <c r="Q5290" t="e">
        <v>#N/A</v>
      </c>
      <c r="R5290" t="s">
        <v>231</v>
      </c>
      <c r="S5290">
        <v>1</v>
      </c>
      <c r="T5290">
        <v>1.0940000000000001</v>
      </c>
      <c r="U5290">
        <v>2.1139999999999999</v>
      </c>
    </row>
    <row r="5291" spans="1:21" x14ac:dyDescent="0.3">
      <c r="A5291" t="s">
        <v>153</v>
      </c>
      <c r="B5291" t="s">
        <v>171</v>
      </c>
      <c r="C5291" t="s">
        <v>211</v>
      </c>
      <c r="D5291">
        <v>6</v>
      </c>
      <c r="E5291">
        <v>1</v>
      </c>
      <c r="F5291">
        <v>13</v>
      </c>
      <c r="G5291">
        <v>2.0150000000000001</v>
      </c>
      <c r="H5291">
        <v>19</v>
      </c>
      <c r="I5291">
        <v>0.47499999999999998</v>
      </c>
      <c r="J5291">
        <v>0</v>
      </c>
      <c r="K5291">
        <v>1</v>
      </c>
      <c r="L5291">
        <v>0</v>
      </c>
      <c r="M5291">
        <v>0.45700000000000002</v>
      </c>
      <c r="N5291" t="e">
        <v>#N/A</v>
      </c>
      <c r="O5291" t="e">
        <v>#N/A</v>
      </c>
      <c r="P5291" t="e">
        <v>#N/A</v>
      </c>
      <c r="Q5291" t="e">
        <v>#N/A</v>
      </c>
      <c r="R5291" t="s">
        <v>211</v>
      </c>
      <c r="S5291">
        <v>1</v>
      </c>
      <c r="T5291">
        <v>2.6760000000000002</v>
      </c>
      <c r="U5291">
        <v>3.7490000000000001</v>
      </c>
    </row>
    <row r="5292" spans="1:21" x14ac:dyDescent="0.3">
      <c r="A5292" t="s">
        <v>153</v>
      </c>
      <c r="B5292" t="s">
        <v>158</v>
      </c>
      <c r="C5292" t="s">
        <v>198</v>
      </c>
      <c r="D5292">
        <v>30</v>
      </c>
      <c r="E5292">
        <v>1</v>
      </c>
      <c r="F5292">
        <v>81</v>
      </c>
      <c r="G5292">
        <v>2.3479999999999999</v>
      </c>
      <c r="H5292">
        <v>23</v>
      </c>
      <c r="I5292">
        <v>0.57499999999999996</v>
      </c>
      <c r="J5292">
        <v>1</v>
      </c>
      <c r="K5292">
        <v>1</v>
      </c>
      <c r="L5292">
        <v>1</v>
      </c>
      <c r="M5292">
        <v>0.43099999999999999</v>
      </c>
      <c r="N5292" t="e">
        <v>#N/A</v>
      </c>
      <c r="O5292" t="e">
        <v>#N/A</v>
      </c>
      <c r="P5292" t="e">
        <v>#N/A</v>
      </c>
      <c r="Q5292" t="e">
        <v>#N/A</v>
      </c>
      <c r="R5292" t="s">
        <v>198</v>
      </c>
      <c r="S5292">
        <v>1</v>
      </c>
      <c r="T5292">
        <v>0.94099999999999995</v>
      </c>
      <c r="U5292">
        <v>2.145</v>
      </c>
    </row>
    <row r="5293" spans="1:21" x14ac:dyDescent="0.3">
      <c r="A5293" t="s">
        <v>153</v>
      </c>
      <c r="B5293" t="s">
        <v>161</v>
      </c>
      <c r="C5293" t="s">
        <v>201</v>
      </c>
      <c r="D5293">
        <v>28</v>
      </c>
      <c r="E5293">
        <v>1</v>
      </c>
      <c r="F5293">
        <v>100</v>
      </c>
      <c r="G5293">
        <v>1.9730000000000001</v>
      </c>
      <c r="H5293">
        <v>37</v>
      </c>
      <c r="I5293">
        <v>0.92500000000000004</v>
      </c>
      <c r="J5293">
        <v>0</v>
      </c>
      <c r="K5293">
        <v>0</v>
      </c>
      <c r="L5293">
        <v>1</v>
      </c>
      <c r="M5293">
        <v>0.436</v>
      </c>
      <c r="N5293" t="e">
        <v>#N/A</v>
      </c>
      <c r="O5293" t="e">
        <v>#N/A</v>
      </c>
      <c r="P5293" t="e">
        <v>#N/A</v>
      </c>
      <c r="Q5293" t="e">
        <v>#N/A</v>
      </c>
      <c r="R5293" t="s">
        <v>201</v>
      </c>
      <c r="S5293">
        <v>1</v>
      </c>
      <c r="T5293">
        <v>1.39</v>
      </c>
      <c r="U5293">
        <v>3.1110000000000002</v>
      </c>
    </row>
    <row r="5294" spans="1:21" x14ac:dyDescent="0.3">
      <c r="A5294" t="s">
        <v>153</v>
      </c>
      <c r="B5294" t="s">
        <v>182</v>
      </c>
      <c r="C5294" t="s">
        <v>222</v>
      </c>
      <c r="D5294">
        <v>38</v>
      </c>
      <c r="E5294">
        <v>1</v>
      </c>
      <c r="F5294">
        <v>79</v>
      </c>
      <c r="G5294">
        <v>3.1779999999999999</v>
      </c>
      <c r="H5294">
        <v>21</v>
      </c>
      <c r="I5294">
        <v>0.52500000000000002</v>
      </c>
      <c r="J5294">
        <v>1</v>
      </c>
      <c r="K5294">
        <v>1</v>
      </c>
      <c r="L5294">
        <v>1</v>
      </c>
      <c r="M5294">
        <v>0.57199999999999995</v>
      </c>
      <c r="N5294" t="e">
        <v>#N/A</v>
      </c>
      <c r="O5294" t="e">
        <v>#N/A</v>
      </c>
      <c r="P5294" t="e">
        <v>#N/A</v>
      </c>
      <c r="Q5294" t="e">
        <v>#N/A</v>
      </c>
      <c r="R5294" t="s">
        <v>222</v>
      </c>
      <c r="S5294">
        <v>1</v>
      </c>
      <c r="T5294">
        <v>1.206</v>
      </c>
      <c r="U5294">
        <v>2.411</v>
      </c>
    </row>
    <row r="5295" spans="1:21" x14ac:dyDescent="0.3">
      <c r="A5295" t="s">
        <v>153</v>
      </c>
      <c r="B5295" t="s">
        <v>165</v>
      </c>
      <c r="C5295" t="s">
        <v>205</v>
      </c>
      <c r="D5295">
        <v>7</v>
      </c>
      <c r="E5295">
        <v>1</v>
      </c>
      <c r="F5295">
        <v>100</v>
      </c>
      <c r="G5295">
        <v>3.0590000000000002</v>
      </c>
      <c r="H5295">
        <v>33</v>
      </c>
      <c r="I5295">
        <v>0.82499999999999996</v>
      </c>
      <c r="J5295">
        <v>0</v>
      </c>
      <c r="K5295">
        <v>0</v>
      </c>
      <c r="L5295">
        <v>1</v>
      </c>
      <c r="M5295">
        <v>0.56699999999999995</v>
      </c>
      <c r="N5295" t="e">
        <v>#N/A</v>
      </c>
      <c r="O5295" t="e">
        <v>#N/A</v>
      </c>
      <c r="P5295" t="e">
        <v>#N/A</v>
      </c>
      <c r="Q5295" t="e">
        <v>#N/A</v>
      </c>
      <c r="R5295" t="s">
        <v>205</v>
      </c>
      <c r="S5295">
        <v>1</v>
      </c>
      <c r="T5295">
        <v>1.897</v>
      </c>
      <c r="U5295">
        <v>3.4279999999999999</v>
      </c>
    </row>
    <row r="5296" spans="1:21" x14ac:dyDescent="0.3">
      <c r="A5296" t="s">
        <v>153</v>
      </c>
      <c r="B5296" t="s">
        <v>162</v>
      </c>
      <c r="C5296" t="s">
        <v>202</v>
      </c>
      <c r="D5296">
        <v>25</v>
      </c>
      <c r="E5296">
        <v>1</v>
      </c>
      <c r="F5296">
        <v>6</v>
      </c>
      <c r="G5296">
        <v>1.569</v>
      </c>
      <c r="H5296">
        <v>10</v>
      </c>
      <c r="I5296">
        <v>0.25</v>
      </c>
      <c r="J5296">
        <v>1</v>
      </c>
      <c r="K5296">
        <v>0</v>
      </c>
      <c r="L5296">
        <v>0</v>
      </c>
      <c r="M5296">
        <v>0.495</v>
      </c>
      <c r="N5296" t="e">
        <v>#N/A</v>
      </c>
      <c r="O5296" t="e">
        <v>#N/A</v>
      </c>
      <c r="P5296" t="e">
        <v>#N/A</v>
      </c>
      <c r="Q5296" t="e">
        <v>#N/A</v>
      </c>
      <c r="R5296" t="s">
        <v>246</v>
      </c>
      <c r="S5296">
        <v>0</v>
      </c>
      <c r="T5296">
        <v>1.3049999999999999</v>
      </c>
      <c r="U5296">
        <v>4.63</v>
      </c>
    </row>
    <row r="5297" spans="1:21" x14ac:dyDescent="0.3">
      <c r="A5297" t="s">
        <v>153</v>
      </c>
      <c r="B5297" t="s">
        <v>167</v>
      </c>
      <c r="C5297" t="s">
        <v>207</v>
      </c>
      <c r="D5297">
        <v>21</v>
      </c>
      <c r="E5297">
        <v>1</v>
      </c>
      <c r="F5297">
        <v>9</v>
      </c>
      <c r="G5297">
        <v>2.3090000000000002</v>
      </c>
      <c r="H5297">
        <v>14</v>
      </c>
      <c r="I5297">
        <v>0.35</v>
      </c>
      <c r="J5297">
        <v>0</v>
      </c>
      <c r="K5297">
        <v>1</v>
      </c>
      <c r="L5297">
        <v>0</v>
      </c>
      <c r="M5297">
        <v>0.54100000000000004</v>
      </c>
      <c r="N5297" t="e">
        <v>#N/A</v>
      </c>
      <c r="O5297" t="e">
        <v>#N/A</v>
      </c>
      <c r="P5297" t="e">
        <v>#N/A</v>
      </c>
      <c r="Q5297" t="e">
        <v>#N/A</v>
      </c>
      <c r="R5297" t="s">
        <v>246</v>
      </c>
      <c r="S5297">
        <v>0</v>
      </c>
      <c r="T5297">
        <v>5.5090000000000003</v>
      </c>
      <c r="U5297">
        <v>14.319000000000001</v>
      </c>
    </row>
    <row r="5298" spans="1:21" x14ac:dyDescent="0.3">
      <c r="A5298" t="s">
        <v>153</v>
      </c>
      <c r="B5298" t="s">
        <v>195</v>
      </c>
      <c r="C5298" t="s">
        <v>235</v>
      </c>
      <c r="D5298">
        <v>4</v>
      </c>
      <c r="E5298">
        <v>1</v>
      </c>
      <c r="F5298">
        <v>12</v>
      </c>
      <c r="G5298">
        <v>1.5249999999999999</v>
      </c>
      <c r="H5298">
        <v>18</v>
      </c>
      <c r="I5298">
        <v>0.45</v>
      </c>
      <c r="J5298">
        <v>0</v>
      </c>
      <c r="K5298">
        <v>1</v>
      </c>
      <c r="L5298">
        <v>0</v>
      </c>
      <c r="M5298">
        <v>0.432</v>
      </c>
      <c r="N5298" t="e">
        <v>#N/A</v>
      </c>
      <c r="O5298" t="e">
        <v>#N/A</v>
      </c>
      <c r="P5298" t="e">
        <v>#N/A</v>
      </c>
      <c r="Q5298" t="e">
        <v>#N/A</v>
      </c>
      <c r="R5298" t="s">
        <v>235</v>
      </c>
      <c r="S5298">
        <v>1</v>
      </c>
      <c r="T5298">
        <v>2.1779999999999999</v>
      </c>
      <c r="U5298">
        <v>4.6159999999999997</v>
      </c>
    </row>
    <row r="5299" spans="1:21" x14ac:dyDescent="0.3">
      <c r="A5299" t="s">
        <v>153</v>
      </c>
      <c r="B5299" t="s">
        <v>196</v>
      </c>
      <c r="C5299" t="s">
        <v>236</v>
      </c>
      <c r="D5299">
        <v>17</v>
      </c>
      <c r="E5299">
        <v>1</v>
      </c>
      <c r="F5299">
        <v>17</v>
      </c>
      <c r="G5299">
        <v>1.492</v>
      </c>
      <c r="H5299">
        <v>20</v>
      </c>
      <c r="I5299">
        <v>0.5</v>
      </c>
      <c r="J5299">
        <v>0</v>
      </c>
      <c r="K5299">
        <v>1</v>
      </c>
      <c r="L5299">
        <v>0</v>
      </c>
      <c r="M5299">
        <v>0.47499999999999998</v>
      </c>
      <c r="N5299" t="e">
        <v>#N/A</v>
      </c>
      <c r="O5299" t="e">
        <v>#N/A</v>
      </c>
      <c r="P5299" t="e">
        <v>#N/A</v>
      </c>
      <c r="Q5299" t="e">
        <v>#N/A</v>
      </c>
      <c r="R5299" t="s">
        <v>236</v>
      </c>
      <c r="S5299">
        <v>1</v>
      </c>
      <c r="T5299">
        <v>1.5660000000000001</v>
      </c>
      <c r="U5299">
        <v>2.9430000000000001</v>
      </c>
    </row>
    <row r="5300" spans="1:21" x14ac:dyDescent="0.3">
      <c r="A5300" t="s">
        <v>153</v>
      </c>
      <c r="B5300" t="s">
        <v>178</v>
      </c>
      <c r="C5300" t="s">
        <v>218</v>
      </c>
      <c r="D5300">
        <v>12</v>
      </c>
      <c r="E5300">
        <v>1</v>
      </c>
      <c r="F5300">
        <v>9</v>
      </c>
      <c r="G5300">
        <v>1.66</v>
      </c>
      <c r="H5300">
        <v>13</v>
      </c>
      <c r="I5300">
        <v>0.32500000000000001</v>
      </c>
      <c r="J5300">
        <v>0</v>
      </c>
      <c r="K5300">
        <v>1</v>
      </c>
      <c r="L5300">
        <v>0</v>
      </c>
      <c r="M5300">
        <v>0.53800000000000003</v>
      </c>
      <c r="N5300" t="e">
        <v>#N/A</v>
      </c>
      <c r="O5300" t="e">
        <v>#N/A</v>
      </c>
      <c r="P5300" t="e">
        <v>#N/A</v>
      </c>
      <c r="Q5300" t="e">
        <v>#N/A</v>
      </c>
      <c r="R5300" t="s">
        <v>246</v>
      </c>
      <c r="S5300">
        <v>0</v>
      </c>
      <c r="T5300">
        <v>12.397</v>
      </c>
      <c r="U5300">
        <v>13.898</v>
      </c>
    </row>
    <row r="5301" spans="1:21" x14ac:dyDescent="0.3">
      <c r="A5301" t="s">
        <v>153</v>
      </c>
      <c r="B5301" t="s">
        <v>180</v>
      </c>
      <c r="C5301" t="s">
        <v>220</v>
      </c>
      <c r="D5301">
        <v>3</v>
      </c>
      <c r="E5301">
        <v>1</v>
      </c>
      <c r="F5301">
        <v>100</v>
      </c>
      <c r="G5301">
        <v>1.427</v>
      </c>
      <c r="H5301">
        <v>39</v>
      </c>
      <c r="I5301">
        <v>0.97499999999999998</v>
      </c>
      <c r="J5301">
        <v>0</v>
      </c>
      <c r="K5301">
        <v>0</v>
      </c>
      <c r="L5301">
        <v>1</v>
      </c>
      <c r="M5301">
        <v>0.82899999999999996</v>
      </c>
      <c r="N5301" t="e">
        <v>#N/A</v>
      </c>
      <c r="O5301" t="e">
        <v>#N/A</v>
      </c>
      <c r="P5301" t="e">
        <v>#N/A</v>
      </c>
      <c r="Q5301" t="e">
        <v>#N/A</v>
      </c>
      <c r="R5301" t="s">
        <v>220</v>
      </c>
      <c r="S5301">
        <v>1</v>
      </c>
      <c r="T5301">
        <v>1.7350000000000001</v>
      </c>
      <c r="U5301">
        <v>3.839</v>
      </c>
    </row>
    <row r="5302" spans="1:21" x14ac:dyDescent="0.3">
      <c r="A5302" t="s">
        <v>153</v>
      </c>
      <c r="B5302" t="s">
        <v>168</v>
      </c>
      <c r="C5302" t="s">
        <v>208</v>
      </c>
      <c r="D5302">
        <v>11</v>
      </c>
      <c r="E5302">
        <v>1</v>
      </c>
      <c r="F5302">
        <v>1</v>
      </c>
      <c r="G5302">
        <v>1.4730000000000001</v>
      </c>
      <c r="H5302">
        <v>5</v>
      </c>
      <c r="I5302">
        <v>0.125</v>
      </c>
      <c r="J5302">
        <v>1</v>
      </c>
      <c r="K5302">
        <v>0</v>
      </c>
      <c r="L5302">
        <v>0</v>
      </c>
      <c r="M5302">
        <v>0.47599999999999998</v>
      </c>
      <c r="N5302" t="e">
        <v>#N/A</v>
      </c>
      <c r="O5302" t="e">
        <v>#N/A</v>
      </c>
      <c r="P5302" t="e">
        <v>#N/A</v>
      </c>
      <c r="Q5302" t="e">
        <v>#N/A</v>
      </c>
      <c r="R5302" t="s">
        <v>1056</v>
      </c>
      <c r="S5302">
        <v>0</v>
      </c>
      <c r="T5302">
        <v>2.694</v>
      </c>
      <c r="U5302">
        <v>3.298</v>
      </c>
    </row>
    <row r="5303" spans="1:21" x14ac:dyDescent="0.3">
      <c r="A5303" t="s">
        <v>153</v>
      </c>
      <c r="B5303" t="s">
        <v>181</v>
      </c>
      <c r="C5303" t="s">
        <v>221</v>
      </c>
      <c r="D5303">
        <v>2</v>
      </c>
      <c r="E5303">
        <v>1</v>
      </c>
      <c r="F5303">
        <v>1</v>
      </c>
      <c r="G5303">
        <v>2.64</v>
      </c>
      <c r="H5303">
        <v>2</v>
      </c>
      <c r="I5303">
        <v>0.05</v>
      </c>
      <c r="J5303">
        <v>1</v>
      </c>
      <c r="K5303">
        <v>0</v>
      </c>
      <c r="L5303">
        <v>0</v>
      </c>
      <c r="M5303">
        <v>0.60499999999999998</v>
      </c>
      <c r="N5303" t="e">
        <v>#N/A</v>
      </c>
      <c r="O5303" t="e">
        <v>#N/A</v>
      </c>
      <c r="P5303" t="e">
        <v>#N/A</v>
      </c>
      <c r="Q5303" t="e">
        <v>#N/A</v>
      </c>
      <c r="R5303" t="s">
        <v>246</v>
      </c>
      <c r="S5303">
        <v>0</v>
      </c>
      <c r="T5303">
        <v>4.008</v>
      </c>
      <c r="U5303">
        <v>6.0090000000000003</v>
      </c>
    </row>
    <row r="5304" spans="1:21" x14ac:dyDescent="0.3">
      <c r="A5304" t="s">
        <v>153</v>
      </c>
      <c r="B5304" t="s">
        <v>188</v>
      </c>
      <c r="C5304" t="s">
        <v>228</v>
      </c>
      <c r="D5304">
        <v>22</v>
      </c>
      <c r="E5304">
        <v>1</v>
      </c>
      <c r="F5304">
        <v>100</v>
      </c>
      <c r="G5304">
        <v>2.6930000000000001</v>
      </c>
      <c r="H5304">
        <v>31</v>
      </c>
      <c r="I5304">
        <v>0.77500000000000002</v>
      </c>
      <c r="J5304">
        <v>0</v>
      </c>
      <c r="K5304">
        <v>0</v>
      </c>
      <c r="L5304">
        <v>1</v>
      </c>
      <c r="M5304">
        <v>0.66300000000000003</v>
      </c>
      <c r="N5304" t="e">
        <v>#N/A</v>
      </c>
      <c r="O5304" t="e">
        <v>#N/A</v>
      </c>
      <c r="P5304" t="e">
        <v>#N/A</v>
      </c>
      <c r="Q5304" t="e">
        <v>#N/A</v>
      </c>
      <c r="R5304" t="s">
        <v>1166</v>
      </c>
      <c r="S5304">
        <v>0</v>
      </c>
      <c r="T5304">
        <v>2.875</v>
      </c>
      <c r="U5304">
        <v>4.3769999999999998</v>
      </c>
    </row>
    <row r="5305" spans="1:21" x14ac:dyDescent="0.3">
      <c r="A5305" t="s">
        <v>153</v>
      </c>
      <c r="B5305" t="s">
        <v>172</v>
      </c>
      <c r="C5305" t="s">
        <v>212</v>
      </c>
      <c r="D5305">
        <v>36</v>
      </c>
      <c r="E5305">
        <v>1</v>
      </c>
      <c r="F5305">
        <v>100</v>
      </c>
      <c r="G5305">
        <v>3.2519999999999998</v>
      </c>
      <c r="H5305">
        <v>38</v>
      </c>
      <c r="I5305">
        <v>0.95</v>
      </c>
      <c r="J5305">
        <v>0</v>
      </c>
      <c r="K5305">
        <v>0</v>
      </c>
      <c r="L5305">
        <v>1</v>
      </c>
      <c r="M5305">
        <v>0.438</v>
      </c>
      <c r="N5305" t="e">
        <v>#N/A</v>
      </c>
      <c r="O5305" t="e">
        <v>#N/A</v>
      </c>
      <c r="P5305" t="e">
        <v>#N/A</v>
      </c>
      <c r="Q5305" t="e">
        <v>#N/A</v>
      </c>
      <c r="R5305" t="s">
        <v>212</v>
      </c>
      <c r="S5305">
        <v>1</v>
      </c>
      <c r="T5305">
        <v>2.35</v>
      </c>
      <c r="U5305">
        <v>3.6949999999999998</v>
      </c>
    </row>
    <row r="5306" spans="1:21" x14ac:dyDescent="0.3">
      <c r="A5306" t="s">
        <v>153</v>
      </c>
      <c r="B5306" t="s">
        <v>164</v>
      </c>
      <c r="C5306" t="s">
        <v>204</v>
      </c>
      <c r="D5306">
        <v>10</v>
      </c>
      <c r="E5306">
        <v>1</v>
      </c>
      <c r="F5306">
        <v>89</v>
      </c>
      <c r="G5306">
        <v>1.722</v>
      </c>
      <c r="H5306">
        <v>27</v>
      </c>
      <c r="I5306">
        <v>0.67500000000000004</v>
      </c>
      <c r="J5306">
        <v>1</v>
      </c>
      <c r="K5306">
        <v>1</v>
      </c>
      <c r="L5306">
        <v>1</v>
      </c>
      <c r="M5306">
        <v>0.65900000000000003</v>
      </c>
      <c r="N5306" t="e">
        <v>#N/A</v>
      </c>
      <c r="O5306" t="e">
        <v>#N/A</v>
      </c>
      <c r="P5306" t="e">
        <v>#N/A</v>
      </c>
      <c r="Q5306" t="e">
        <v>#N/A</v>
      </c>
      <c r="R5306" t="s">
        <v>204</v>
      </c>
      <c r="S5306">
        <v>1</v>
      </c>
      <c r="T5306">
        <v>1.278</v>
      </c>
      <c r="U5306">
        <v>2.5059999999999998</v>
      </c>
    </row>
    <row r="5307" spans="1:21" x14ac:dyDescent="0.3">
      <c r="A5307" t="s">
        <v>153</v>
      </c>
      <c r="B5307" t="s">
        <v>175</v>
      </c>
      <c r="C5307" t="s">
        <v>215</v>
      </c>
      <c r="D5307">
        <v>33</v>
      </c>
      <c r="E5307">
        <v>1</v>
      </c>
      <c r="F5307">
        <v>5</v>
      </c>
      <c r="G5307">
        <v>1.706</v>
      </c>
      <c r="H5307">
        <v>7</v>
      </c>
      <c r="I5307">
        <v>0.17499999999999999</v>
      </c>
      <c r="J5307">
        <v>1</v>
      </c>
      <c r="K5307">
        <v>0</v>
      </c>
      <c r="L5307">
        <v>0</v>
      </c>
      <c r="M5307">
        <v>0.45200000000000001</v>
      </c>
      <c r="N5307" t="e">
        <v>#N/A</v>
      </c>
      <c r="O5307" t="e">
        <v>#N/A</v>
      </c>
      <c r="P5307" t="e">
        <v>#N/A</v>
      </c>
      <c r="Q5307" t="e">
        <v>#N/A</v>
      </c>
      <c r="R5307" t="s">
        <v>246</v>
      </c>
      <c r="S5307">
        <v>0</v>
      </c>
      <c r="T5307">
        <v>2.9569999999999999</v>
      </c>
      <c r="U5307">
        <v>4.63</v>
      </c>
    </row>
    <row r="5308" spans="1:21" x14ac:dyDescent="0.3">
      <c r="A5308" t="s">
        <v>153</v>
      </c>
      <c r="B5308" t="s">
        <v>192</v>
      </c>
      <c r="C5308" t="s">
        <v>232</v>
      </c>
      <c r="D5308">
        <v>27</v>
      </c>
      <c r="E5308">
        <v>1</v>
      </c>
      <c r="F5308">
        <v>100</v>
      </c>
      <c r="G5308">
        <v>1.5469999999999999</v>
      </c>
      <c r="H5308">
        <v>32</v>
      </c>
      <c r="I5308">
        <v>0.8</v>
      </c>
      <c r="J5308">
        <v>0</v>
      </c>
      <c r="K5308">
        <v>0</v>
      </c>
      <c r="L5308">
        <v>1</v>
      </c>
      <c r="M5308">
        <v>0.48799999999999999</v>
      </c>
      <c r="N5308" t="e">
        <v>#N/A</v>
      </c>
      <c r="O5308" t="e">
        <v>#N/A</v>
      </c>
      <c r="P5308" t="e">
        <v>#N/A</v>
      </c>
      <c r="Q5308" t="e">
        <v>#N/A</v>
      </c>
      <c r="R5308" t="s">
        <v>232</v>
      </c>
      <c r="S5308">
        <v>1</v>
      </c>
      <c r="T5308">
        <v>1.76</v>
      </c>
      <c r="U5308">
        <v>4.0620000000000003</v>
      </c>
    </row>
    <row r="5309" spans="1:21" x14ac:dyDescent="0.3">
      <c r="A5309" t="s">
        <v>153</v>
      </c>
      <c r="B5309" t="s">
        <v>183</v>
      </c>
      <c r="C5309" t="s">
        <v>223</v>
      </c>
      <c r="D5309">
        <v>5</v>
      </c>
      <c r="E5309">
        <v>1</v>
      </c>
      <c r="F5309">
        <v>86</v>
      </c>
      <c r="G5309">
        <v>2.5059999999999998</v>
      </c>
      <c r="H5309">
        <v>26</v>
      </c>
      <c r="I5309">
        <v>0.65</v>
      </c>
      <c r="J5309">
        <v>1</v>
      </c>
      <c r="K5309">
        <v>1</v>
      </c>
      <c r="L5309">
        <v>1</v>
      </c>
      <c r="M5309">
        <v>0.53600000000000003</v>
      </c>
      <c r="N5309" t="e">
        <v>#N/A</v>
      </c>
      <c r="O5309" t="e">
        <v>#N/A</v>
      </c>
      <c r="P5309" t="e">
        <v>#N/A</v>
      </c>
      <c r="Q5309" t="e">
        <v>#N/A</v>
      </c>
      <c r="R5309" t="s">
        <v>223</v>
      </c>
      <c r="S5309">
        <v>1</v>
      </c>
      <c r="T5309">
        <v>8.4090000000000007</v>
      </c>
      <c r="U5309">
        <v>10.154999999999999</v>
      </c>
    </row>
    <row r="5310" spans="1:21" x14ac:dyDescent="0.3">
      <c r="A5310" t="s">
        <v>153</v>
      </c>
      <c r="B5310" t="s">
        <v>170</v>
      </c>
      <c r="C5310" t="s">
        <v>210</v>
      </c>
      <c r="D5310">
        <v>16</v>
      </c>
      <c r="E5310">
        <v>1</v>
      </c>
      <c r="F5310">
        <v>1</v>
      </c>
      <c r="G5310">
        <v>5.3250000000000002</v>
      </c>
      <c r="H5310">
        <v>1</v>
      </c>
      <c r="I5310">
        <v>2.5000000000000001E-2</v>
      </c>
      <c r="J5310">
        <v>1</v>
      </c>
      <c r="K5310">
        <v>0</v>
      </c>
      <c r="L5310">
        <v>0</v>
      </c>
      <c r="M5310">
        <v>1.0169999999999999</v>
      </c>
      <c r="N5310" t="e">
        <v>#N/A</v>
      </c>
      <c r="O5310" t="e">
        <v>#N/A</v>
      </c>
      <c r="P5310" t="e">
        <v>#N/A</v>
      </c>
      <c r="Q5310" t="e">
        <v>#N/A</v>
      </c>
      <c r="R5310" t="s">
        <v>246</v>
      </c>
      <c r="S5310">
        <v>0</v>
      </c>
      <c r="T5310">
        <v>6.4429999999999996</v>
      </c>
      <c r="U5310">
        <v>8.0670000000000002</v>
      </c>
    </row>
    <row r="5311" spans="1:21" x14ac:dyDescent="0.3">
      <c r="A5311" t="s">
        <v>153</v>
      </c>
      <c r="B5311" t="s">
        <v>194</v>
      </c>
      <c r="C5311" t="s">
        <v>234</v>
      </c>
      <c r="D5311">
        <v>13</v>
      </c>
      <c r="E5311">
        <v>1</v>
      </c>
      <c r="F5311">
        <v>10</v>
      </c>
      <c r="G5311">
        <v>1.532</v>
      </c>
      <c r="H5311">
        <v>17</v>
      </c>
      <c r="I5311">
        <v>0.42499999999999999</v>
      </c>
      <c r="J5311">
        <v>0</v>
      </c>
      <c r="K5311">
        <v>1</v>
      </c>
      <c r="L5311">
        <v>0</v>
      </c>
      <c r="M5311">
        <v>0.56599999999999995</v>
      </c>
      <c r="N5311" t="e">
        <v>#N/A</v>
      </c>
      <c r="O5311" t="e">
        <v>#N/A</v>
      </c>
      <c r="P5311" t="e">
        <v>#N/A</v>
      </c>
      <c r="Q5311" t="e">
        <v>#N/A</v>
      </c>
      <c r="R5311" t="s">
        <v>246</v>
      </c>
      <c r="S5311">
        <v>0</v>
      </c>
      <c r="T5311">
        <v>11.627000000000001</v>
      </c>
      <c r="U5311">
        <v>13.037000000000001</v>
      </c>
    </row>
    <row r="5312" spans="1:21" x14ac:dyDescent="0.3">
      <c r="A5312" t="s">
        <v>153</v>
      </c>
      <c r="B5312" t="s">
        <v>163</v>
      </c>
      <c r="C5312" t="s">
        <v>203</v>
      </c>
      <c r="D5312">
        <v>23</v>
      </c>
      <c r="E5312">
        <v>1</v>
      </c>
      <c r="F5312">
        <v>80</v>
      </c>
      <c r="G5312">
        <v>6.391</v>
      </c>
      <c r="H5312">
        <v>22</v>
      </c>
      <c r="I5312">
        <v>0.55000000000000004</v>
      </c>
      <c r="J5312">
        <v>1</v>
      </c>
      <c r="K5312">
        <v>1</v>
      </c>
      <c r="L5312">
        <v>1</v>
      </c>
      <c r="M5312">
        <v>6.9489999999999998</v>
      </c>
      <c r="N5312" t="e">
        <v>#N/A</v>
      </c>
      <c r="O5312" t="e">
        <v>#N/A</v>
      </c>
      <c r="P5312" t="e">
        <v>#N/A</v>
      </c>
      <c r="Q5312" t="e">
        <v>#N/A</v>
      </c>
      <c r="R5312" t="s">
        <v>203</v>
      </c>
      <c r="S5312">
        <v>1</v>
      </c>
      <c r="T5312">
        <v>3.052</v>
      </c>
      <c r="U5312">
        <v>4.2750000000000004</v>
      </c>
    </row>
    <row r="5313" spans="1:21" x14ac:dyDescent="0.3">
      <c r="A5313" t="s">
        <v>153</v>
      </c>
      <c r="B5313" t="s">
        <v>179</v>
      </c>
      <c r="C5313" t="s">
        <v>219</v>
      </c>
      <c r="D5313">
        <v>15</v>
      </c>
      <c r="E5313">
        <v>1</v>
      </c>
      <c r="F5313">
        <v>6</v>
      </c>
      <c r="G5313">
        <v>2.0830000000000002</v>
      </c>
      <c r="H5313">
        <v>9</v>
      </c>
      <c r="I5313">
        <v>0.22500000000000001</v>
      </c>
      <c r="J5313">
        <v>1</v>
      </c>
      <c r="K5313">
        <v>0</v>
      </c>
      <c r="L5313">
        <v>0</v>
      </c>
      <c r="M5313">
        <v>0.63</v>
      </c>
      <c r="N5313" t="e">
        <v>#N/A</v>
      </c>
      <c r="O5313" t="e">
        <v>#N/A</v>
      </c>
      <c r="P5313" t="e">
        <v>#N/A</v>
      </c>
      <c r="Q5313" t="e">
        <v>#N/A</v>
      </c>
      <c r="R5313" t="s">
        <v>246</v>
      </c>
      <c r="S5313">
        <v>0</v>
      </c>
      <c r="T5313">
        <v>3.919</v>
      </c>
      <c r="U5313">
        <v>5.2709999999999999</v>
      </c>
    </row>
    <row r="5314" spans="1:21" x14ac:dyDescent="0.3">
      <c r="A5314" t="s">
        <v>153</v>
      </c>
      <c r="B5314" t="s">
        <v>187</v>
      </c>
      <c r="C5314" t="s">
        <v>227</v>
      </c>
      <c r="D5314">
        <v>34</v>
      </c>
      <c r="E5314">
        <v>1</v>
      </c>
      <c r="F5314">
        <v>1</v>
      </c>
      <c r="G5314">
        <v>1.6339999999999999</v>
      </c>
      <c r="H5314">
        <v>3</v>
      </c>
      <c r="I5314">
        <v>7.4999999999999997E-2</v>
      </c>
      <c r="J5314">
        <v>1</v>
      </c>
      <c r="K5314">
        <v>0</v>
      </c>
      <c r="L5314">
        <v>0</v>
      </c>
      <c r="M5314">
        <v>0.53</v>
      </c>
      <c r="N5314" t="e">
        <v>#N/A</v>
      </c>
      <c r="O5314" t="e">
        <v>#N/A</v>
      </c>
      <c r="P5314" t="e">
        <v>#N/A</v>
      </c>
      <c r="Q5314" t="e">
        <v>#N/A</v>
      </c>
      <c r="R5314" t="s">
        <v>246</v>
      </c>
      <c r="S5314">
        <v>0</v>
      </c>
      <c r="T5314">
        <v>6.3470000000000004</v>
      </c>
      <c r="U5314">
        <v>8.3339999999999996</v>
      </c>
    </row>
    <row r="5315" spans="1:21" x14ac:dyDescent="0.3">
      <c r="A5315" t="s">
        <v>153</v>
      </c>
      <c r="B5315" t="s">
        <v>176</v>
      </c>
      <c r="C5315" t="s">
        <v>216</v>
      </c>
      <c r="D5315">
        <v>8</v>
      </c>
      <c r="E5315">
        <v>1</v>
      </c>
      <c r="F5315">
        <v>100</v>
      </c>
      <c r="G5315">
        <v>3.0950000000000002</v>
      </c>
      <c r="H5315">
        <v>34</v>
      </c>
      <c r="I5315">
        <v>0.85</v>
      </c>
      <c r="J5315">
        <v>0</v>
      </c>
      <c r="K5315">
        <v>0</v>
      </c>
      <c r="L5315">
        <v>1</v>
      </c>
      <c r="M5315">
        <v>0.51900000000000002</v>
      </c>
      <c r="N5315" t="e">
        <v>#N/A</v>
      </c>
      <c r="O5315" t="e">
        <v>#N/A</v>
      </c>
      <c r="P5315" t="e">
        <v>#N/A</v>
      </c>
      <c r="Q5315" t="e">
        <v>#N/A</v>
      </c>
      <c r="R5315" t="s">
        <v>246</v>
      </c>
      <c r="S5315">
        <v>0</v>
      </c>
      <c r="T5315">
        <v>16.702999999999999</v>
      </c>
      <c r="U5315">
        <v>19.667000000000002</v>
      </c>
    </row>
    <row r="5316" spans="1:21" x14ac:dyDescent="0.3">
      <c r="A5316" t="s">
        <v>153</v>
      </c>
      <c r="B5316" t="s">
        <v>174</v>
      </c>
      <c r="C5316" t="s">
        <v>214</v>
      </c>
      <c r="D5316">
        <v>39</v>
      </c>
      <c r="E5316">
        <v>1</v>
      </c>
      <c r="F5316">
        <v>9</v>
      </c>
      <c r="G5316">
        <v>1.6739999999999999</v>
      </c>
      <c r="H5316">
        <v>15</v>
      </c>
      <c r="I5316">
        <v>0.375</v>
      </c>
      <c r="J5316">
        <v>0</v>
      </c>
      <c r="K5316">
        <v>1</v>
      </c>
      <c r="L5316">
        <v>0</v>
      </c>
      <c r="M5316">
        <v>0.51500000000000001</v>
      </c>
      <c r="N5316" t="e">
        <v>#N/A</v>
      </c>
      <c r="O5316" t="e">
        <v>#N/A</v>
      </c>
      <c r="P5316" t="e">
        <v>#N/A</v>
      </c>
      <c r="Q5316" t="e">
        <v>#N/A</v>
      </c>
      <c r="R5316" t="s">
        <v>1166</v>
      </c>
      <c r="S5316">
        <v>0</v>
      </c>
      <c r="T5316">
        <v>18.225999999999999</v>
      </c>
      <c r="U5316">
        <v>20.257000000000001</v>
      </c>
    </row>
    <row r="5317" spans="1:21" x14ac:dyDescent="0.3">
      <c r="A5317" t="s">
        <v>153</v>
      </c>
      <c r="B5317" t="s">
        <v>193</v>
      </c>
      <c r="C5317" t="s">
        <v>233</v>
      </c>
      <c r="D5317">
        <v>1</v>
      </c>
      <c r="E5317">
        <v>1</v>
      </c>
      <c r="F5317">
        <v>84</v>
      </c>
      <c r="G5317">
        <v>2.9060000000000001</v>
      </c>
      <c r="H5317">
        <v>24</v>
      </c>
      <c r="I5317">
        <v>0.6</v>
      </c>
      <c r="J5317">
        <v>1</v>
      </c>
      <c r="K5317">
        <v>1</v>
      </c>
      <c r="L5317">
        <v>1</v>
      </c>
      <c r="M5317">
        <v>0.69</v>
      </c>
      <c r="N5317" t="e">
        <v>#N/A</v>
      </c>
      <c r="O5317" t="e">
        <v>#N/A</v>
      </c>
      <c r="P5317" t="e">
        <v>#N/A</v>
      </c>
      <c r="Q5317" t="e">
        <v>#N/A</v>
      </c>
      <c r="R5317" t="s">
        <v>246</v>
      </c>
      <c r="S5317">
        <v>0</v>
      </c>
      <c r="T5317">
        <v>24.872</v>
      </c>
      <c r="U5317">
        <v>26.727</v>
      </c>
    </row>
    <row r="5318" spans="1:21" x14ac:dyDescent="0.3">
      <c r="A5318" t="s">
        <v>153</v>
      </c>
      <c r="B5318" t="s">
        <v>184</v>
      </c>
      <c r="C5318" t="s">
        <v>224</v>
      </c>
      <c r="D5318">
        <v>19</v>
      </c>
      <c r="E5318">
        <v>1</v>
      </c>
      <c r="F5318">
        <v>1</v>
      </c>
      <c r="G5318">
        <v>1.7290000000000001</v>
      </c>
      <c r="H5318">
        <v>4</v>
      </c>
      <c r="I5318">
        <v>0.1</v>
      </c>
      <c r="J5318">
        <v>1</v>
      </c>
      <c r="K5318">
        <v>0</v>
      </c>
      <c r="L5318">
        <v>0</v>
      </c>
      <c r="M5318">
        <v>0.52</v>
      </c>
      <c r="N5318" t="e">
        <v>#N/A</v>
      </c>
      <c r="O5318" t="e">
        <v>#N/A</v>
      </c>
      <c r="P5318" t="e">
        <v>#N/A</v>
      </c>
      <c r="Q5318" t="e">
        <v>#N/A</v>
      </c>
      <c r="R5318" t="s">
        <v>592</v>
      </c>
      <c r="S5318">
        <v>0</v>
      </c>
      <c r="T5318">
        <v>5.9669999999999996</v>
      </c>
      <c r="U5318">
        <v>7.24</v>
      </c>
    </row>
    <row r="5319" spans="1:21" x14ac:dyDescent="0.3">
      <c r="A5319" t="s">
        <v>153</v>
      </c>
      <c r="B5319" t="s">
        <v>177</v>
      </c>
      <c r="C5319" t="s">
        <v>217</v>
      </c>
      <c r="D5319">
        <v>18</v>
      </c>
      <c r="E5319">
        <v>1</v>
      </c>
      <c r="F5319">
        <v>8</v>
      </c>
      <c r="G5319">
        <v>4.4359999999999999</v>
      </c>
      <c r="H5319">
        <v>12</v>
      </c>
      <c r="I5319">
        <v>0.3</v>
      </c>
      <c r="J5319">
        <v>0</v>
      </c>
      <c r="K5319">
        <v>1</v>
      </c>
      <c r="L5319">
        <v>0</v>
      </c>
      <c r="M5319">
        <v>0.66100000000000003</v>
      </c>
      <c r="N5319" t="e">
        <v>#N/A</v>
      </c>
      <c r="O5319" t="e">
        <v>#N/A</v>
      </c>
      <c r="P5319" t="e">
        <v>#N/A</v>
      </c>
      <c r="Q5319" t="e">
        <v>#N/A</v>
      </c>
      <c r="R5319" t="s">
        <v>217</v>
      </c>
      <c r="S5319">
        <v>1</v>
      </c>
      <c r="T5319">
        <v>4.6180000000000003</v>
      </c>
      <c r="U5319">
        <v>7.8230000000000004</v>
      </c>
    </row>
    <row r="5320" spans="1:21" x14ac:dyDescent="0.3">
      <c r="A5320" t="s">
        <v>153</v>
      </c>
      <c r="B5320" t="s">
        <v>189</v>
      </c>
      <c r="C5320" t="s">
        <v>229</v>
      </c>
      <c r="D5320">
        <v>26</v>
      </c>
      <c r="E5320">
        <v>1</v>
      </c>
      <c r="F5320">
        <v>94</v>
      </c>
      <c r="G5320">
        <v>2.5369999999999999</v>
      </c>
      <c r="H5320">
        <v>28</v>
      </c>
      <c r="I5320">
        <v>0.7</v>
      </c>
      <c r="J5320">
        <v>1</v>
      </c>
      <c r="K5320">
        <v>1</v>
      </c>
      <c r="L5320">
        <v>1</v>
      </c>
      <c r="M5320">
        <v>0.53600000000000003</v>
      </c>
      <c r="N5320" t="e">
        <v>#N/A</v>
      </c>
      <c r="O5320" t="e">
        <v>#N/A</v>
      </c>
      <c r="P5320" t="e">
        <v>#N/A</v>
      </c>
      <c r="Q5320" t="e">
        <v>#N/A</v>
      </c>
      <c r="R5320" t="s">
        <v>229</v>
      </c>
      <c r="S5320">
        <v>1</v>
      </c>
      <c r="T5320">
        <v>3.8559999999999999</v>
      </c>
      <c r="U5320">
        <v>5.0709999999999997</v>
      </c>
    </row>
    <row r="5321" spans="1:21" x14ac:dyDescent="0.3">
      <c r="A5321" t="s">
        <v>153</v>
      </c>
      <c r="B5321" t="s">
        <v>160</v>
      </c>
      <c r="C5321" t="s">
        <v>200</v>
      </c>
      <c r="D5321">
        <v>37</v>
      </c>
      <c r="E5321">
        <v>1</v>
      </c>
      <c r="F5321">
        <v>10</v>
      </c>
      <c r="G5321">
        <v>3.843</v>
      </c>
      <c r="H5321">
        <v>16</v>
      </c>
      <c r="I5321">
        <v>0.4</v>
      </c>
      <c r="J5321">
        <v>0</v>
      </c>
      <c r="K5321">
        <v>1</v>
      </c>
      <c r="L5321">
        <v>0</v>
      </c>
      <c r="M5321">
        <v>1.0169999999999999</v>
      </c>
      <c r="N5321" t="e">
        <v>#N/A</v>
      </c>
      <c r="O5321" t="e">
        <v>#N/A</v>
      </c>
      <c r="P5321" t="e">
        <v>#N/A</v>
      </c>
      <c r="Q5321" t="e">
        <v>#N/A</v>
      </c>
      <c r="R5321" t="s">
        <v>200</v>
      </c>
      <c r="S5321">
        <v>1</v>
      </c>
      <c r="T5321">
        <v>6.673</v>
      </c>
      <c r="U5321">
        <v>7.7169999999999996</v>
      </c>
    </row>
    <row r="5322" spans="1:21" x14ac:dyDescent="0.3">
      <c r="A5322" t="s">
        <v>154</v>
      </c>
      <c r="B5322" t="s">
        <v>186</v>
      </c>
      <c r="C5322" t="s">
        <v>226</v>
      </c>
      <c r="D5322">
        <v>26</v>
      </c>
      <c r="E5322">
        <v>1</v>
      </c>
      <c r="F5322">
        <v>97</v>
      </c>
      <c r="G5322">
        <v>2.6789999999999998</v>
      </c>
      <c r="H5322">
        <v>35</v>
      </c>
      <c r="I5322">
        <v>0.875</v>
      </c>
      <c r="J5322">
        <v>1</v>
      </c>
      <c r="K5322">
        <v>1</v>
      </c>
      <c r="L5322">
        <v>1</v>
      </c>
      <c r="M5322">
        <v>0.86299999999999999</v>
      </c>
      <c r="N5322" t="e">
        <v>#N/A</v>
      </c>
      <c r="O5322" t="e">
        <v>#N/A</v>
      </c>
      <c r="P5322" t="e">
        <v>#N/A</v>
      </c>
      <c r="Q5322" t="e">
        <v>#N/A</v>
      </c>
      <c r="R5322" t="s">
        <v>226</v>
      </c>
      <c r="S5322">
        <v>1</v>
      </c>
      <c r="T5322">
        <v>5.9729999999999999</v>
      </c>
      <c r="U5322">
        <v>9.7360000000000007</v>
      </c>
    </row>
    <row r="5323" spans="1:21" x14ac:dyDescent="0.3">
      <c r="A5323" t="s">
        <v>154</v>
      </c>
      <c r="B5323" t="s">
        <v>192</v>
      </c>
      <c r="C5323" t="s">
        <v>232</v>
      </c>
      <c r="D5323">
        <v>9</v>
      </c>
      <c r="E5323">
        <v>1</v>
      </c>
      <c r="F5323">
        <v>2</v>
      </c>
      <c r="G5323">
        <v>2.415</v>
      </c>
      <c r="H5323">
        <v>22</v>
      </c>
      <c r="I5323">
        <v>0.55000000000000004</v>
      </c>
      <c r="J5323">
        <v>1</v>
      </c>
      <c r="K5323">
        <v>0</v>
      </c>
      <c r="L5323">
        <v>0</v>
      </c>
      <c r="M5323">
        <v>1.159</v>
      </c>
      <c r="N5323" t="e">
        <v>#N/A</v>
      </c>
      <c r="O5323" t="e">
        <v>#N/A</v>
      </c>
      <c r="P5323" t="e">
        <v>#N/A</v>
      </c>
      <c r="Q5323" t="e">
        <v>#N/A</v>
      </c>
      <c r="R5323" t="s">
        <v>232</v>
      </c>
      <c r="S5323">
        <v>1</v>
      </c>
      <c r="T5323">
        <v>6.5250000000000004</v>
      </c>
      <c r="U5323">
        <v>9.6869999999999994</v>
      </c>
    </row>
    <row r="5324" spans="1:21" x14ac:dyDescent="0.3">
      <c r="A5324" t="s">
        <v>154</v>
      </c>
      <c r="B5324" t="s">
        <v>168</v>
      </c>
      <c r="C5324" t="s">
        <v>208</v>
      </c>
      <c r="D5324">
        <v>29</v>
      </c>
      <c r="E5324">
        <v>1</v>
      </c>
      <c r="F5324">
        <v>2</v>
      </c>
      <c r="G5324">
        <v>1.9830000000000001</v>
      </c>
      <c r="H5324">
        <v>28</v>
      </c>
      <c r="I5324">
        <v>0.7</v>
      </c>
      <c r="J5324">
        <v>0</v>
      </c>
      <c r="K5324">
        <v>0</v>
      </c>
      <c r="L5324">
        <v>1</v>
      </c>
      <c r="M5324">
        <v>0.93500000000000005</v>
      </c>
      <c r="N5324" t="e">
        <v>#N/A</v>
      </c>
      <c r="O5324" t="e">
        <v>#N/A</v>
      </c>
      <c r="P5324" t="e">
        <v>#N/A</v>
      </c>
      <c r="Q5324" t="e">
        <v>#N/A</v>
      </c>
      <c r="R5324" t="s">
        <v>208</v>
      </c>
      <c r="S5324">
        <v>1</v>
      </c>
      <c r="T5324">
        <v>8.3580000000000005</v>
      </c>
      <c r="U5324">
        <v>11.318</v>
      </c>
    </row>
    <row r="5325" spans="1:21" x14ac:dyDescent="0.3">
      <c r="A5325" t="s">
        <v>154</v>
      </c>
      <c r="B5325" t="s">
        <v>173</v>
      </c>
      <c r="C5325" t="s">
        <v>213</v>
      </c>
      <c r="D5325">
        <v>25</v>
      </c>
      <c r="E5325">
        <v>1</v>
      </c>
      <c r="F5325">
        <v>1</v>
      </c>
      <c r="G5325">
        <v>2.5830000000000002</v>
      </c>
      <c r="H5325">
        <v>18</v>
      </c>
      <c r="I5325">
        <v>0.45</v>
      </c>
      <c r="J5325">
        <v>0</v>
      </c>
      <c r="K5325">
        <v>0</v>
      </c>
      <c r="L5325">
        <v>1</v>
      </c>
      <c r="M5325">
        <v>0.64700000000000002</v>
      </c>
      <c r="N5325" t="e">
        <v>#N/A</v>
      </c>
      <c r="O5325" t="e">
        <v>#N/A</v>
      </c>
      <c r="P5325" t="e">
        <v>#N/A</v>
      </c>
      <c r="Q5325" t="e">
        <v>#N/A</v>
      </c>
      <c r="R5325" t="s">
        <v>213</v>
      </c>
      <c r="S5325">
        <v>1</v>
      </c>
      <c r="T5325">
        <v>4.3380000000000001</v>
      </c>
      <c r="U5325">
        <v>8.3829999999999991</v>
      </c>
    </row>
    <row r="5326" spans="1:21" x14ac:dyDescent="0.3">
      <c r="A5326" t="s">
        <v>154</v>
      </c>
      <c r="B5326" t="s">
        <v>171</v>
      </c>
      <c r="C5326" t="s">
        <v>211</v>
      </c>
      <c r="D5326">
        <v>10</v>
      </c>
      <c r="E5326">
        <v>1</v>
      </c>
      <c r="F5326">
        <v>1</v>
      </c>
      <c r="G5326">
        <v>2.4790000000000001</v>
      </c>
      <c r="H5326">
        <v>3</v>
      </c>
      <c r="I5326">
        <v>7.4999999999999997E-2</v>
      </c>
      <c r="J5326">
        <v>0</v>
      </c>
      <c r="K5326">
        <v>1</v>
      </c>
      <c r="L5326">
        <v>0</v>
      </c>
      <c r="M5326">
        <v>0.82299999999999995</v>
      </c>
      <c r="N5326" t="e">
        <v>#N/A</v>
      </c>
      <c r="O5326" t="e">
        <v>#N/A</v>
      </c>
      <c r="P5326" t="e">
        <v>#N/A</v>
      </c>
      <c r="Q5326" t="e">
        <v>#N/A</v>
      </c>
      <c r="R5326" t="s">
        <v>1167</v>
      </c>
      <c r="S5326">
        <v>0</v>
      </c>
      <c r="T5326">
        <v>3.3260000000000001</v>
      </c>
      <c r="U5326">
        <v>5.7590000000000003</v>
      </c>
    </row>
    <row r="5327" spans="1:21" x14ac:dyDescent="0.3">
      <c r="A5327" t="s">
        <v>154</v>
      </c>
      <c r="B5327" t="s">
        <v>193</v>
      </c>
      <c r="C5327" t="s">
        <v>233</v>
      </c>
      <c r="D5327">
        <v>7</v>
      </c>
      <c r="E5327">
        <v>1</v>
      </c>
      <c r="F5327">
        <v>1</v>
      </c>
      <c r="G5327">
        <v>2.2069999999999999</v>
      </c>
      <c r="H5327">
        <v>17</v>
      </c>
      <c r="I5327">
        <v>0.42499999999999999</v>
      </c>
      <c r="J5327">
        <v>0</v>
      </c>
      <c r="K5327">
        <v>0</v>
      </c>
      <c r="L5327">
        <v>1</v>
      </c>
      <c r="M5327">
        <v>0.79900000000000004</v>
      </c>
      <c r="N5327" t="e">
        <v>#N/A</v>
      </c>
      <c r="O5327" t="e">
        <v>#N/A</v>
      </c>
      <c r="P5327" t="e">
        <v>#N/A</v>
      </c>
      <c r="Q5327" t="e">
        <v>#N/A</v>
      </c>
      <c r="R5327" t="s">
        <v>233</v>
      </c>
      <c r="S5327">
        <v>1</v>
      </c>
      <c r="T5327">
        <v>7.258</v>
      </c>
      <c r="U5327">
        <v>9.5190000000000001</v>
      </c>
    </row>
    <row r="5328" spans="1:21" x14ac:dyDescent="0.3">
      <c r="A5328" t="s">
        <v>154</v>
      </c>
      <c r="B5328" t="s">
        <v>196</v>
      </c>
      <c r="C5328" t="s">
        <v>236</v>
      </c>
      <c r="D5328">
        <v>16</v>
      </c>
      <c r="E5328">
        <v>1</v>
      </c>
      <c r="F5328">
        <v>1</v>
      </c>
      <c r="G5328">
        <v>2.2549999999999999</v>
      </c>
      <c r="H5328">
        <v>19</v>
      </c>
      <c r="I5328">
        <v>0.47499999999999998</v>
      </c>
      <c r="J5328">
        <v>0</v>
      </c>
      <c r="K5328">
        <v>0</v>
      </c>
      <c r="L5328">
        <v>1</v>
      </c>
      <c r="M5328">
        <v>0.75900000000000001</v>
      </c>
      <c r="N5328" t="e">
        <v>#N/A</v>
      </c>
      <c r="O5328" t="e">
        <v>#N/A</v>
      </c>
      <c r="P5328" t="e">
        <v>#N/A</v>
      </c>
      <c r="Q5328" t="e">
        <v>#N/A</v>
      </c>
      <c r="R5328" t="s">
        <v>1168</v>
      </c>
      <c r="S5328">
        <v>0</v>
      </c>
      <c r="T5328">
        <v>24.263000000000002</v>
      </c>
      <c r="U5328">
        <v>27.422999999999998</v>
      </c>
    </row>
    <row r="5329" spans="1:21" x14ac:dyDescent="0.3">
      <c r="A5329" t="s">
        <v>154</v>
      </c>
      <c r="B5329" t="s">
        <v>167</v>
      </c>
      <c r="C5329" t="s">
        <v>207</v>
      </c>
      <c r="D5329">
        <v>8</v>
      </c>
      <c r="E5329">
        <v>1</v>
      </c>
      <c r="F5329">
        <v>2</v>
      </c>
      <c r="G5329">
        <v>2.0219999999999998</v>
      </c>
      <c r="H5329">
        <v>24</v>
      </c>
      <c r="I5329">
        <v>0.6</v>
      </c>
      <c r="J5329">
        <v>1</v>
      </c>
      <c r="K5329">
        <v>0</v>
      </c>
      <c r="L5329">
        <v>0</v>
      </c>
      <c r="M5329">
        <v>0.76</v>
      </c>
      <c r="N5329" t="e">
        <v>#N/A</v>
      </c>
      <c r="O5329" t="e">
        <v>#N/A</v>
      </c>
      <c r="P5329" t="e">
        <v>#N/A</v>
      </c>
      <c r="Q5329" t="e">
        <v>#N/A</v>
      </c>
      <c r="R5329" t="s">
        <v>207</v>
      </c>
      <c r="S5329">
        <v>1</v>
      </c>
      <c r="T5329">
        <v>12.026</v>
      </c>
      <c r="U5329">
        <v>14.502000000000001</v>
      </c>
    </row>
    <row r="5330" spans="1:21" x14ac:dyDescent="0.3">
      <c r="A5330" t="s">
        <v>154</v>
      </c>
      <c r="B5330" t="s">
        <v>190</v>
      </c>
      <c r="C5330" t="s">
        <v>230</v>
      </c>
      <c r="D5330">
        <v>32</v>
      </c>
      <c r="E5330">
        <v>1</v>
      </c>
      <c r="F5330">
        <v>3</v>
      </c>
      <c r="G5330">
        <v>2.3109999999999999</v>
      </c>
      <c r="H5330">
        <v>29</v>
      </c>
      <c r="I5330">
        <v>0.72499999999999998</v>
      </c>
      <c r="J5330">
        <v>1</v>
      </c>
      <c r="K5330">
        <v>0</v>
      </c>
      <c r="L5330">
        <v>0</v>
      </c>
      <c r="M5330">
        <v>0.67</v>
      </c>
      <c r="N5330" t="e">
        <v>#N/A</v>
      </c>
      <c r="O5330" t="e">
        <v>#N/A</v>
      </c>
      <c r="P5330" t="e">
        <v>#N/A</v>
      </c>
      <c r="Q5330" t="e">
        <v>#N/A</v>
      </c>
      <c r="R5330" t="s">
        <v>230</v>
      </c>
      <c r="S5330">
        <v>1</v>
      </c>
      <c r="T5330">
        <v>7.5990000000000002</v>
      </c>
      <c r="U5330">
        <v>9.6720000000000006</v>
      </c>
    </row>
    <row r="5331" spans="1:21" x14ac:dyDescent="0.3">
      <c r="A5331" t="s">
        <v>154</v>
      </c>
      <c r="B5331" t="s">
        <v>187</v>
      </c>
      <c r="C5331" t="s">
        <v>227</v>
      </c>
      <c r="D5331">
        <v>37</v>
      </c>
      <c r="E5331">
        <v>1</v>
      </c>
      <c r="F5331">
        <v>1</v>
      </c>
      <c r="G5331">
        <v>2.23</v>
      </c>
      <c r="H5331">
        <v>9</v>
      </c>
      <c r="I5331">
        <v>0.22500000000000001</v>
      </c>
      <c r="J5331">
        <v>0</v>
      </c>
      <c r="K5331">
        <v>1</v>
      </c>
      <c r="L5331">
        <v>0</v>
      </c>
      <c r="M5331">
        <v>0.80600000000000005</v>
      </c>
      <c r="N5331" t="e">
        <v>#N/A</v>
      </c>
      <c r="O5331" t="e">
        <v>#N/A</v>
      </c>
      <c r="P5331" t="e">
        <v>#N/A</v>
      </c>
      <c r="Q5331" t="e">
        <v>#N/A</v>
      </c>
      <c r="R5331" t="s">
        <v>227</v>
      </c>
      <c r="S5331">
        <v>1</v>
      </c>
      <c r="T5331">
        <v>3.0470000000000002</v>
      </c>
      <c r="U5331">
        <v>5.56</v>
      </c>
    </row>
    <row r="5332" spans="1:21" x14ac:dyDescent="0.3">
      <c r="A5332" t="s">
        <v>154</v>
      </c>
      <c r="B5332" t="s">
        <v>176</v>
      </c>
      <c r="C5332" t="s">
        <v>216</v>
      </c>
      <c r="D5332">
        <v>31</v>
      </c>
      <c r="E5332">
        <v>1</v>
      </c>
      <c r="F5332">
        <v>1</v>
      </c>
      <c r="G5332">
        <v>2.742</v>
      </c>
      <c r="H5332">
        <v>10</v>
      </c>
      <c r="I5332">
        <v>0.25</v>
      </c>
      <c r="J5332">
        <v>0</v>
      </c>
      <c r="K5332">
        <v>1</v>
      </c>
      <c r="L5332">
        <v>0</v>
      </c>
      <c r="M5332">
        <v>0.98199999999999998</v>
      </c>
      <c r="N5332" t="e">
        <v>#N/A</v>
      </c>
      <c r="O5332" t="e">
        <v>#N/A</v>
      </c>
      <c r="P5332" t="e">
        <v>#N/A</v>
      </c>
      <c r="Q5332" t="e">
        <v>#N/A</v>
      </c>
      <c r="R5332" t="s">
        <v>216</v>
      </c>
      <c r="S5332">
        <v>1</v>
      </c>
      <c r="T5332">
        <v>11.593</v>
      </c>
      <c r="U5332">
        <v>14.215999999999999</v>
      </c>
    </row>
    <row r="5333" spans="1:21" x14ac:dyDescent="0.3">
      <c r="A5333" t="s">
        <v>154</v>
      </c>
      <c r="B5333" t="s">
        <v>182</v>
      </c>
      <c r="C5333" t="s">
        <v>222</v>
      </c>
      <c r="D5333">
        <v>28</v>
      </c>
      <c r="E5333">
        <v>1</v>
      </c>
      <c r="F5333">
        <v>2</v>
      </c>
      <c r="G5333">
        <v>1.927</v>
      </c>
      <c r="H5333">
        <v>27</v>
      </c>
      <c r="I5333">
        <v>0.67500000000000004</v>
      </c>
      <c r="J5333">
        <v>0</v>
      </c>
      <c r="K5333">
        <v>0</v>
      </c>
      <c r="L5333">
        <v>1</v>
      </c>
      <c r="M5333">
        <v>0.80700000000000005</v>
      </c>
      <c r="N5333" t="e">
        <v>#N/A</v>
      </c>
      <c r="O5333" t="e">
        <v>#N/A</v>
      </c>
      <c r="P5333" t="e">
        <v>#N/A</v>
      </c>
      <c r="Q5333" t="e">
        <v>#N/A</v>
      </c>
      <c r="R5333" t="s">
        <v>222</v>
      </c>
      <c r="S5333">
        <v>1</v>
      </c>
      <c r="T5333">
        <v>4.3330000000000002</v>
      </c>
      <c r="U5333">
        <v>6.7830000000000004</v>
      </c>
    </row>
    <row r="5334" spans="1:21" x14ac:dyDescent="0.3">
      <c r="A5334" t="s">
        <v>154</v>
      </c>
      <c r="B5334" t="s">
        <v>189</v>
      </c>
      <c r="C5334" t="s">
        <v>229</v>
      </c>
      <c r="D5334">
        <v>22</v>
      </c>
      <c r="E5334">
        <v>1</v>
      </c>
      <c r="F5334">
        <v>4</v>
      </c>
      <c r="G5334">
        <v>2.1579999999999999</v>
      </c>
      <c r="H5334">
        <v>31</v>
      </c>
      <c r="I5334">
        <v>0.77500000000000002</v>
      </c>
      <c r="J5334">
        <v>1</v>
      </c>
      <c r="K5334">
        <v>1</v>
      </c>
      <c r="L5334">
        <v>1</v>
      </c>
      <c r="M5334">
        <v>1.2869999999999999</v>
      </c>
      <c r="N5334" t="e">
        <v>#N/A</v>
      </c>
      <c r="O5334" t="e">
        <v>#N/A</v>
      </c>
      <c r="P5334" t="e">
        <v>#N/A</v>
      </c>
      <c r="Q5334" t="e">
        <v>#N/A</v>
      </c>
      <c r="R5334" t="s">
        <v>229</v>
      </c>
      <c r="S5334">
        <v>1</v>
      </c>
      <c r="T5334">
        <v>2.448</v>
      </c>
      <c r="U5334">
        <v>4.4870000000000001</v>
      </c>
    </row>
    <row r="5335" spans="1:21" x14ac:dyDescent="0.3">
      <c r="A5335" t="s">
        <v>154</v>
      </c>
      <c r="B5335" t="s">
        <v>194</v>
      </c>
      <c r="C5335" t="s">
        <v>234</v>
      </c>
      <c r="D5335">
        <v>11</v>
      </c>
      <c r="E5335">
        <v>1</v>
      </c>
      <c r="F5335">
        <v>5</v>
      </c>
      <c r="G5335">
        <v>2.2149999999999999</v>
      </c>
      <c r="H5335">
        <v>32</v>
      </c>
      <c r="I5335">
        <v>0.8</v>
      </c>
      <c r="J5335">
        <v>1</v>
      </c>
      <c r="K5335">
        <v>0</v>
      </c>
      <c r="L5335">
        <v>0</v>
      </c>
      <c r="M5335">
        <v>0.70399999999999996</v>
      </c>
      <c r="N5335" t="e">
        <v>#N/A</v>
      </c>
      <c r="O5335" t="e">
        <v>#N/A</v>
      </c>
      <c r="P5335" t="e">
        <v>#N/A</v>
      </c>
      <c r="Q5335" t="e">
        <v>#N/A</v>
      </c>
      <c r="R5335" t="s">
        <v>234</v>
      </c>
      <c r="S5335">
        <v>1</v>
      </c>
      <c r="T5335">
        <v>3.6970000000000001</v>
      </c>
      <c r="U5335">
        <v>5.9189999999999996</v>
      </c>
    </row>
    <row r="5336" spans="1:21" x14ac:dyDescent="0.3">
      <c r="A5336" t="s">
        <v>154</v>
      </c>
      <c r="B5336" t="s">
        <v>177</v>
      </c>
      <c r="C5336" t="s">
        <v>217</v>
      </c>
      <c r="D5336">
        <v>4</v>
      </c>
      <c r="E5336">
        <v>1</v>
      </c>
      <c r="F5336">
        <v>3</v>
      </c>
      <c r="G5336">
        <v>3.887</v>
      </c>
      <c r="H5336">
        <v>30</v>
      </c>
      <c r="I5336">
        <v>0.75</v>
      </c>
      <c r="J5336">
        <v>1</v>
      </c>
      <c r="K5336">
        <v>1</v>
      </c>
      <c r="L5336">
        <v>1</v>
      </c>
      <c r="M5336">
        <v>0.63900000000000001</v>
      </c>
      <c r="N5336" t="e">
        <v>#N/A</v>
      </c>
      <c r="O5336" t="e">
        <v>#N/A</v>
      </c>
      <c r="P5336" t="e">
        <v>#N/A</v>
      </c>
      <c r="Q5336" t="e">
        <v>#N/A</v>
      </c>
      <c r="R5336" t="s">
        <v>217</v>
      </c>
      <c r="S5336">
        <v>1</v>
      </c>
      <c r="T5336">
        <v>8.7639999999999993</v>
      </c>
      <c r="U5336">
        <v>11.943</v>
      </c>
    </row>
    <row r="5337" spans="1:21" x14ac:dyDescent="0.3">
      <c r="A5337" t="s">
        <v>154</v>
      </c>
      <c r="B5337" t="s">
        <v>180</v>
      </c>
      <c r="C5337" t="s">
        <v>220</v>
      </c>
      <c r="D5337">
        <v>34</v>
      </c>
      <c r="E5337">
        <v>1</v>
      </c>
      <c r="F5337">
        <v>100</v>
      </c>
      <c r="G5337">
        <v>2.823</v>
      </c>
      <c r="H5337">
        <v>39</v>
      </c>
      <c r="I5337">
        <v>0.97499999999999998</v>
      </c>
      <c r="J5337">
        <v>1</v>
      </c>
      <c r="K5337">
        <v>1</v>
      </c>
      <c r="L5337">
        <v>1</v>
      </c>
      <c r="M5337">
        <v>1.5109999999999999</v>
      </c>
      <c r="N5337" t="e">
        <v>#N/A</v>
      </c>
      <c r="O5337" t="e">
        <v>#N/A</v>
      </c>
      <c r="P5337" t="e">
        <v>#N/A</v>
      </c>
      <c r="Q5337" t="e">
        <v>#N/A</v>
      </c>
      <c r="R5337" t="s">
        <v>220</v>
      </c>
      <c r="S5337">
        <v>1</v>
      </c>
      <c r="T5337">
        <v>3.948</v>
      </c>
      <c r="U5337">
        <v>7.0069999999999997</v>
      </c>
    </row>
    <row r="5338" spans="1:21" x14ac:dyDescent="0.3">
      <c r="A5338" t="s">
        <v>154</v>
      </c>
      <c r="B5338" t="s">
        <v>191</v>
      </c>
      <c r="C5338" t="s">
        <v>231</v>
      </c>
      <c r="D5338">
        <v>21</v>
      </c>
      <c r="E5338">
        <v>1</v>
      </c>
      <c r="F5338">
        <v>1</v>
      </c>
      <c r="G5338">
        <v>2.5270000000000001</v>
      </c>
      <c r="H5338">
        <v>8</v>
      </c>
      <c r="I5338">
        <v>0.2</v>
      </c>
      <c r="J5338">
        <v>0</v>
      </c>
      <c r="K5338">
        <v>1</v>
      </c>
      <c r="L5338">
        <v>0</v>
      </c>
      <c r="M5338">
        <v>0.751</v>
      </c>
      <c r="N5338" t="e">
        <v>#N/A</v>
      </c>
      <c r="O5338" t="e">
        <v>#N/A</v>
      </c>
      <c r="P5338" t="e">
        <v>#N/A</v>
      </c>
      <c r="Q5338" t="e">
        <v>#N/A</v>
      </c>
      <c r="R5338" t="s">
        <v>231</v>
      </c>
      <c r="S5338">
        <v>1</v>
      </c>
      <c r="T5338">
        <v>6.8819999999999997</v>
      </c>
      <c r="U5338">
        <v>11.903</v>
      </c>
    </row>
    <row r="5339" spans="1:21" x14ac:dyDescent="0.3">
      <c r="A5339" t="s">
        <v>154</v>
      </c>
      <c r="B5339" t="s">
        <v>181</v>
      </c>
      <c r="C5339" t="s">
        <v>221</v>
      </c>
      <c r="D5339">
        <v>24</v>
      </c>
      <c r="E5339">
        <v>1</v>
      </c>
      <c r="F5339">
        <v>1</v>
      </c>
      <c r="G5339">
        <v>5.5819999999999999</v>
      </c>
      <c r="H5339">
        <v>1</v>
      </c>
      <c r="I5339">
        <v>2.5000000000000001E-2</v>
      </c>
      <c r="J5339">
        <v>0</v>
      </c>
      <c r="K5339">
        <v>1</v>
      </c>
      <c r="L5339">
        <v>0</v>
      </c>
      <c r="M5339">
        <v>12.085000000000001</v>
      </c>
      <c r="N5339" t="e">
        <v>#N/A</v>
      </c>
      <c r="O5339" t="e">
        <v>#N/A</v>
      </c>
      <c r="P5339" t="e">
        <v>#N/A</v>
      </c>
      <c r="Q5339" t="e">
        <v>#N/A</v>
      </c>
      <c r="R5339" t="s">
        <v>221</v>
      </c>
      <c r="S5339">
        <v>1</v>
      </c>
      <c r="T5339">
        <v>10.170999999999999</v>
      </c>
      <c r="U5339">
        <v>12.855</v>
      </c>
    </row>
    <row r="5340" spans="1:21" x14ac:dyDescent="0.3">
      <c r="A5340" t="s">
        <v>154</v>
      </c>
      <c r="B5340" t="s">
        <v>174</v>
      </c>
      <c r="C5340" t="s">
        <v>214</v>
      </c>
      <c r="D5340">
        <v>15</v>
      </c>
      <c r="E5340">
        <v>1</v>
      </c>
      <c r="F5340">
        <v>1</v>
      </c>
      <c r="G5340">
        <v>2.2389999999999999</v>
      </c>
      <c r="H5340">
        <v>11</v>
      </c>
      <c r="I5340">
        <v>0.27500000000000002</v>
      </c>
      <c r="J5340">
        <v>1</v>
      </c>
      <c r="K5340">
        <v>0</v>
      </c>
      <c r="L5340">
        <v>0</v>
      </c>
      <c r="M5340">
        <v>0.60799999999999998</v>
      </c>
      <c r="N5340" t="e">
        <v>#N/A</v>
      </c>
      <c r="O5340" t="e">
        <v>#N/A</v>
      </c>
      <c r="P5340" t="e">
        <v>#N/A</v>
      </c>
      <c r="Q5340" t="e">
        <v>#N/A</v>
      </c>
      <c r="R5340" t="s">
        <v>214</v>
      </c>
      <c r="S5340">
        <v>1</v>
      </c>
      <c r="T5340">
        <v>7.1970000000000001</v>
      </c>
      <c r="U5340">
        <v>9.7029999999999994</v>
      </c>
    </row>
    <row r="5341" spans="1:21" x14ac:dyDescent="0.3">
      <c r="A5341" t="s">
        <v>154</v>
      </c>
      <c r="B5341" t="s">
        <v>163</v>
      </c>
      <c r="C5341" t="s">
        <v>203</v>
      </c>
      <c r="D5341">
        <v>2</v>
      </c>
      <c r="E5341">
        <v>1</v>
      </c>
      <c r="F5341">
        <v>1</v>
      </c>
      <c r="G5341">
        <v>2.0779999999999998</v>
      </c>
      <c r="H5341">
        <v>6</v>
      </c>
      <c r="I5341">
        <v>0.15</v>
      </c>
      <c r="J5341">
        <v>0</v>
      </c>
      <c r="K5341">
        <v>1</v>
      </c>
      <c r="L5341">
        <v>0</v>
      </c>
      <c r="M5341">
        <v>0.81499999999999995</v>
      </c>
      <c r="N5341" t="e">
        <v>#N/A</v>
      </c>
      <c r="O5341" t="e">
        <v>#N/A</v>
      </c>
      <c r="P5341" t="e">
        <v>#N/A</v>
      </c>
      <c r="Q5341" t="e">
        <v>#N/A</v>
      </c>
      <c r="R5341" t="s">
        <v>203</v>
      </c>
      <c r="S5341">
        <v>1</v>
      </c>
      <c r="T5341">
        <v>15.952</v>
      </c>
      <c r="U5341">
        <v>18.599</v>
      </c>
    </row>
    <row r="5342" spans="1:21" x14ac:dyDescent="0.3">
      <c r="A5342" t="s">
        <v>154</v>
      </c>
      <c r="B5342" t="s">
        <v>158</v>
      </c>
      <c r="C5342" t="s">
        <v>198</v>
      </c>
      <c r="D5342">
        <v>20</v>
      </c>
      <c r="E5342">
        <v>1</v>
      </c>
      <c r="F5342">
        <v>97</v>
      </c>
      <c r="G5342">
        <v>5.08</v>
      </c>
      <c r="H5342">
        <v>34</v>
      </c>
      <c r="I5342">
        <v>0.85</v>
      </c>
      <c r="J5342">
        <v>1</v>
      </c>
      <c r="K5342">
        <v>1</v>
      </c>
      <c r="L5342">
        <v>1</v>
      </c>
      <c r="M5342">
        <v>0.94199999999999995</v>
      </c>
      <c r="N5342" t="e">
        <v>#N/A</v>
      </c>
      <c r="O5342" t="e">
        <v>#N/A</v>
      </c>
      <c r="P5342" t="e">
        <v>#N/A</v>
      </c>
      <c r="Q5342" t="e">
        <v>#N/A</v>
      </c>
      <c r="R5342" t="s">
        <v>198</v>
      </c>
      <c r="S5342">
        <v>1</v>
      </c>
      <c r="T5342">
        <v>5.5209999999999999</v>
      </c>
      <c r="U5342">
        <v>7.5830000000000002</v>
      </c>
    </row>
    <row r="5343" spans="1:21" x14ac:dyDescent="0.3">
      <c r="A5343" t="s">
        <v>154</v>
      </c>
      <c r="B5343" t="s">
        <v>170</v>
      </c>
      <c r="C5343" t="s">
        <v>210</v>
      </c>
      <c r="D5343">
        <v>40</v>
      </c>
      <c r="E5343">
        <v>1</v>
      </c>
      <c r="F5343">
        <v>94</v>
      </c>
      <c r="G5343">
        <v>1.7829999999999999</v>
      </c>
      <c r="H5343">
        <v>33</v>
      </c>
      <c r="I5343">
        <v>0.82499999999999996</v>
      </c>
      <c r="J5343">
        <v>1</v>
      </c>
      <c r="K5343">
        <v>1</v>
      </c>
      <c r="L5343">
        <v>1</v>
      </c>
      <c r="M5343">
        <v>0.69499999999999995</v>
      </c>
      <c r="N5343" t="e">
        <v>#N/A</v>
      </c>
      <c r="O5343" t="e">
        <v>#N/A</v>
      </c>
      <c r="P5343" t="e">
        <v>#N/A</v>
      </c>
      <c r="Q5343" t="e">
        <v>#N/A</v>
      </c>
      <c r="R5343" t="s">
        <v>210</v>
      </c>
      <c r="S5343">
        <v>1</v>
      </c>
      <c r="T5343">
        <v>6.1260000000000003</v>
      </c>
      <c r="U5343">
        <v>9.0069999999999997</v>
      </c>
    </row>
    <row r="5344" spans="1:21" x14ac:dyDescent="0.3">
      <c r="A5344" t="s">
        <v>154</v>
      </c>
      <c r="B5344" t="s">
        <v>175</v>
      </c>
      <c r="C5344" t="s">
        <v>215</v>
      </c>
      <c r="D5344">
        <v>35</v>
      </c>
      <c r="E5344">
        <v>1</v>
      </c>
      <c r="F5344">
        <v>1</v>
      </c>
      <c r="G5344">
        <v>2.4870000000000001</v>
      </c>
      <c r="H5344">
        <v>15</v>
      </c>
      <c r="I5344">
        <v>0.375</v>
      </c>
      <c r="J5344">
        <v>0</v>
      </c>
      <c r="K5344">
        <v>0</v>
      </c>
      <c r="L5344">
        <v>1</v>
      </c>
      <c r="M5344">
        <v>1.1830000000000001</v>
      </c>
      <c r="N5344" t="e">
        <v>#N/A</v>
      </c>
      <c r="O5344" t="e">
        <v>#N/A</v>
      </c>
      <c r="P5344" t="e">
        <v>#N/A</v>
      </c>
      <c r="Q5344" t="e">
        <v>#N/A</v>
      </c>
      <c r="R5344" t="s">
        <v>215</v>
      </c>
      <c r="S5344">
        <v>1</v>
      </c>
      <c r="T5344">
        <v>6.6219999999999999</v>
      </c>
      <c r="U5344">
        <v>11.734999999999999</v>
      </c>
    </row>
    <row r="5345" spans="1:21" x14ac:dyDescent="0.3">
      <c r="A5345" t="s">
        <v>154</v>
      </c>
      <c r="B5345" t="s">
        <v>188</v>
      </c>
      <c r="C5345" t="s">
        <v>228</v>
      </c>
      <c r="D5345">
        <v>3</v>
      </c>
      <c r="E5345">
        <v>1</v>
      </c>
      <c r="F5345">
        <v>2</v>
      </c>
      <c r="G5345">
        <v>3.7189999999999999</v>
      </c>
      <c r="H5345">
        <v>21</v>
      </c>
      <c r="I5345">
        <v>0.52500000000000002</v>
      </c>
      <c r="J5345">
        <v>1</v>
      </c>
      <c r="K5345">
        <v>0</v>
      </c>
      <c r="L5345">
        <v>0</v>
      </c>
      <c r="M5345">
        <v>1.375</v>
      </c>
      <c r="N5345" t="e">
        <v>#N/A</v>
      </c>
      <c r="O5345" t="e">
        <v>#N/A</v>
      </c>
      <c r="P5345" t="e">
        <v>#N/A</v>
      </c>
      <c r="Q5345" t="e">
        <v>#N/A</v>
      </c>
      <c r="R5345" t="s">
        <v>228</v>
      </c>
      <c r="S5345">
        <v>1</v>
      </c>
      <c r="T5345">
        <v>3.2759999999999998</v>
      </c>
      <c r="U5345">
        <v>5.8230000000000004</v>
      </c>
    </row>
    <row r="5346" spans="1:21" x14ac:dyDescent="0.3">
      <c r="A5346" t="s">
        <v>154</v>
      </c>
      <c r="B5346" t="s">
        <v>159</v>
      </c>
      <c r="C5346" t="s">
        <v>199</v>
      </c>
      <c r="D5346">
        <v>27</v>
      </c>
      <c r="E5346">
        <v>1</v>
      </c>
      <c r="F5346">
        <v>99</v>
      </c>
      <c r="G5346">
        <v>2.0710000000000002</v>
      </c>
      <c r="H5346">
        <v>38</v>
      </c>
      <c r="I5346">
        <v>0.95</v>
      </c>
      <c r="J5346">
        <v>1</v>
      </c>
      <c r="K5346">
        <v>1</v>
      </c>
      <c r="L5346">
        <v>1</v>
      </c>
      <c r="M5346">
        <v>0.78300000000000003</v>
      </c>
      <c r="N5346" t="e">
        <v>#N/A</v>
      </c>
      <c r="O5346" t="e">
        <v>#N/A</v>
      </c>
      <c r="P5346" t="e">
        <v>#N/A</v>
      </c>
      <c r="Q5346" t="e">
        <v>#N/A</v>
      </c>
      <c r="R5346" t="s">
        <v>199</v>
      </c>
      <c r="S5346">
        <v>1</v>
      </c>
      <c r="T5346">
        <v>4.3090000000000002</v>
      </c>
      <c r="U5346">
        <v>7.5039999999999996</v>
      </c>
    </row>
    <row r="5347" spans="1:21" x14ac:dyDescent="0.3">
      <c r="A5347" t="s">
        <v>154</v>
      </c>
      <c r="B5347" t="s">
        <v>157</v>
      </c>
      <c r="C5347" t="s">
        <v>197</v>
      </c>
      <c r="D5347">
        <v>30</v>
      </c>
      <c r="E5347">
        <v>1</v>
      </c>
      <c r="F5347">
        <v>2</v>
      </c>
      <c r="G5347">
        <v>2.528</v>
      </c>
      <c r="H5347">
        <v>25</v>
      </c>
      <c r="I5347">
        <v>0.625</v>
      </c>
      <c r="J5347">
        <v>1</v>
      </c>
      <c r="K5347">
        <v>0</v>
      </c>
      <c r="L5347">
        <v>0</v>
      </c>
      <c r="M5347">
        <v>0.71</v>
      </c>
      <c r="N5347" t="e">
        <v>#N/A</v>
      </c>
      <c r="O5347" t="e">
        <v>#N/A</v>
      </c>
      <c r="P5347" t="e">
        <v>#N/A</v>
      </c>
      <c r="Q5347" t="e">
        <v>#N/A</v>
      </c>
      <c r="R5347" t="s">
        <v>197</v>
      </c>
      <c r="S5347">
        <v>1</v>
      </c>
      <c r="T5347">
        <v>6.63</v>
      </c>
      <c r="U5347">
        <v>8.4239999999999995</v>
      </c>
    </row>
    <row r="5348" spans="1:21" x14ac:dyDescent="0.3">
      <c r="A5348" t="s">
        <v>154</v>
      </c>
      <c r="B5348" t="s">
        <v>160</v>
      </c>
      <c r="C5348" t="s">
        <v>200</v>
      </c>
      <c r="D5348">
        <v>1</v>
      </c>
      <c r="E5348">
        <v>1</v>
      </c>
      <c r="F5348">
        <v>2</v>
      </c>
      <c r="G5348">
        <v>2.2069999999999999</v>
      </c>
      <c r="H5348">
        <v>26</v>
      </c>
      <c r="I5348">
        <v>0.65</v>
      </c>
      <c r="J5348">
        <v>1</v>
      </c>
      <c r="K5348">
        <v>0</v>
      </c>
      <c r="L5348">
        <v>0</v>
      </c>
      <c r="M5348">
        <v>0.95899999999999996</v>
      </c>
      <c r="N5348" t="e">
        <v>#N/A</v>
      </c>
      <c r="O5348" t="e">
        <v>#N/A</v>
      </c>
      <c r="P5348" t="e">
        <v>#N/A</v>
      </c>
      <c r="Q5348" t="e">
        <v>#N/A</v>
      </c>
      <c r="R5348" t="s">
        <v>200</v>
      </c>
      <c r="S5348">
        <v>1</v>
      </c>
      <c r="T5348">
        <v>10.085000000000001</v>
      </c>
      <c r="U5348">
        <v>12.551</v>
      </c>
    </row>
    <row r="5349" spans="1:21" x14ac:dyDescent="0.3">
      <c r="A5349" t="s">
        <v>154</v>
      </c>
      <c r="B5349" t="s">
        <v>169</v>
      </c>
      <c r="C5349" t="s">
        <v>209</v>
      </c>
      <c r="D5349">
        <v>5</v>
      </c>
      <c r="E5349">
        <v>1</v>
      </c>
      <c r="F5349">
        <v>98</v>
      </c>
      <c r="G5349">
        <v>2.855</v>
      </c>
      <c r="H5349">
        <v>36</v>
      </c>
      <c r="I5349">
        <v>0.9</v>
      </c>
      <c r="J5349">
        <v>1</v>
      </c>
      <c r="K5349">
        <v>1</v>
      </c>
      <c r="L5349">
        <v>1</v>
      </c>
      <c r="M5349">
        <v>0.66300000000000003</v>
      </c>
      <c r="N5349" t="e">
        <v>#N/A</v>
      </c>
      <c r="O5349" t="e">
        <v>#N/A</v>
      </c>
      <c r="P5349" t="e">
        <v>#N/A</v>
      </c>
      <c r="Q5349" t="e">
        <v>#N/A</v>
      </c>
      <c r="R5349" t="s">
        <v>275</v>
      </c>
      <c r="S5349">
        <v>0</v>
      </c>
      <c r="T5349">
        <v>2.81</v>
      </c>
      <c r="U5349">
        <v>4.8639999999999999</v>
      </c>
    </row>
    <row r="5350" spans="1:21" x14ac:dyDescent="0.3">
      <c r="A5350" t="s">
        <v>154</v>
      </c>
      <c r="B5350" t="s">
        <v>164</v>
      </c>
      <c r="C5350" t="s">
        <v>204</v>
      </c>
      <c r="D5350">
        <v>39</v>
      </c>
      <c r="E5350">
        <v>1</v>
      </c>
      <c r="F5350">
        <v>1</v>
      </c>
      <c r="G5350">
        <v>2.2309999999999999</v>
      </c>
      <c r="H5350">
        <v>7</v>
      </c>
      <c r="I5350">
        <v>0.17499999999999999</v>
      </c>
      <c r="J5350">
        <v>0</v>
      </c>
      <c r="K5350">
        <v>1</v>
      </c>
      <c r="L5350">
        <v>0</v>
      </c>
      <c r="M5350">
        <v>0.78300000000000003</v>
      </c>
      <c r="N5350" t="e">
        <v>#N/A</v>
      </c>
      <c r="O5350" t="e">
        <v>#N/A</v>
      </c>
      <c r="P5350" t="e">
        <v>#N/A</v>
      </c>
      <c r="Q5350" t="e">
        <v>#N/A</v>
      </c>
      <c r="R5350" t="s">
        <v>204</v>
      </c>
      <c r="S5350">
        <v>1</v>
      </c>
      <c r="T5350">
        <v>2.8679999999999999</v>
      </c>
      <c r="U5350">
        <v>5.6870000000000003</v>
      </c>
    </row>
    <row r="5351" spans="1:21" x14ac:dyDescent="0.3">
      <c r="A5351" t="s">
        <v>154</v>
      </c>
      <c r="B5351" t="s">
        <v>172</v>
      </c>
      <c r="C5351" t="s">
        <v>212</v>
      </c>
      <c r="D5351">
        <v>23</v>
      </c>
      <c r="E5351">
        <v>1</v>
      </c>
      <c r="F5351">
        <v>1</v>
      </c>
      <c r="G5351">
        <v>3.391</v>
      </c>
      <c r="H5351">
        <v>13</v>
      </c>
      <c r="I5351">
        <v>0.32500000000000001</v>
      </c>
      <c r="J5351">
        <v>0</v>
      </c>
      <c r="K5351">
        <v>0</v>
      </c>
      <c r="L5351">
        <v>1</v>
      </c>
      <c r="M5351">
        <v>0.66300000000000003</v>
      </c>
      <c r="N5351" t="e">
        <v>#N/A</v>
      </c>
      <c r="O5351" t="e">
        <v>#N/A</v>
      </c>
      <c r="P5351" t="e">
        <v>#N/A</v>
      </c>
      <c r="Q5351" t="e">
        <v>#N/A</v>
      </c>
      <c r="R5351" t="s">
        <v>212</v>
      </c>
      <c r="S5351">
        <v>1</v>
      </c>
      <c r="T5351">
        <v>7.3849999999999998</v>
      </c>
      <c r="U5351">
        <v>9.3919999999999995</v>
      </c>
    </row>
    <row r="5352" spans="1:21" x14ac:dyDescent="0.3">
      <c r="A5352" t="s">
        <v>154</v>
      </c>
      <c r="B5352" t="s">
        <v>179</v>
      </c>
      <c r="C5352" t="s">
        <v>219</v>
      </c>
      <c r="D5352">
        <v>6</v>
      </c>
      <c r="E5352">
        <v>1</v>
      </c>
      <c r="F5352">
        <v>1</v>
      </c>
      <c r="G5352">
        <v>2.0070000000000001</v>
      </c>
      <c r="H5352">
        <v>16</v>
      </c>
      <c r="I5352">
        <v>0.4</v>
      </c>
      <c r="J5352">
        <v>0</v>
      </c>
      <c r="K5352">
        <v>0</v>
      </c>
      <c r="L5352">
        <v>1</v>
      </c>
      <c r="M5352">
        <v>0.77500000000000002</v>
      </c>
      <c r="N5352" t="e">
        <v>#N/A</v>
      </c>
      <c r="O5352" t="e">
        <v>#N/A</v>
      </c>
      <c r="P5352" t="e">
        <v>#N/A</v>
      </c>
      <c r="Q5352" t="e">
        <v>#N/A</v>
      </c>
      <c r="R5352" t="s">
        <v>219</v>
      </c>
      <c r="S5352">
        <v>1</v>
      </c>
      <c r="T5352">
        <v>6.9359999999999999</v>
      </c>
      <c r="U5352">
        <v>9.8320000000000007</v>
      </c>
    </row>
    <row r="5353" spans="1:21" x14ac:dyDescent="0.3">
      <c r="A5353" t="s">
        <v>154</v>
      </c>
      <c r="B5353" t="s">
        <v>178</v>
      </c>
      <c r="C5353" t="s">
        <v>218</v>
      </c>
      <c r="D5353">
        <v>38</v>
      </c>
      <c r="E5353">
        <v>1</v>
      </c>
      <c r="F5353">
        <v>1</v>
      </c>
      <c r="G5353">
        <v>4.63</v>
      </c>
      <c r="H5353">
        <v>2</v>
      </c>
      <c r="I5353">
        <v>0.05</v>
      </c>
      <c r="J5353">
        <v>0</v>
      </c>
      <c r="K5353">
        <v>1</v>
      </c>
      <c r="L5353">
        <v>0</v>
      </c>
      <c r="M5353">
        <v>1.079</v>
      </c>
      <c r="N5353" t="e">
        <v>#N/A</v>
      </c>
      <c r="O5353" t="e">
        <v>#N/A</v>
      </c>
      <c r="P5353" t="e">
        <v>#N/A</v>
      </c>
      <c r="Q5353" t="e">
        <v>#N/A</v>
      </c>
      <c r="R5353" t="s">
        <v>218</v>
      </c>
      <c r="S5353">
        <v>1</v>
      </c>
      <c r="T5353">
        <v>4.5640000000000001</v>
      </c>
      <c r="U5353">
        <v>8.048</v>
      </c>
    </row>
    <row r="5354" spans="1:21" x14ac:dyDescent="0.3">
      <c r="A5354" t="s">
        <v>154</v>
      </c>
      <c r="B5354" t="s">
        <v>184</v>
      </c>
      <c r="C5354" t="s">
        <v>224</v>
      </c>
      <c r="D5354">
        <v>13</v>
      </c>
      <c r="E5354">
        <v>1</v>
      </c>
      <c r="F5354">
        <v>100</v>
      </c>
      <c r="G5354">
        <v>3.0230000000000001</v>
      </c>
      <c r="H5354">
        <v>40</v>
      </c>
      <c r="I5354">
        <v>1</v>
      </c>
      <c r="J5354">
        <v>1</v>
      </c>
      <c r="K5354">
        <v>1</v>
      </c>
      <c r="L5354">
        <v>1</v>
      </c>
      <c r="M5354">
        <v>0.79100000000000004</v>
      </c>
      <c r="N5354" t="e">
        <v>#N/A</v>
      </c>
      <c r="O5354" t="e">
        <v>#N/A</v>
      </c>
      <c r="P5354" t="e">
        <v>#N/A</v>
      </c>
      <c r="Q5354" t="e">
        <v>#N/A</v>
      </c>
      <c r="R5354" t="s">
        <v>282</v>
      </c>
      <c r="S5354">
        <v>0</v>
      </c>
      <c r="T5354">
        <v>6.6920000000000002</v>
      </c>
      <c r="U5354">
        <v>11.647</v>
      </c>
    </row>
    <row r="5355" spans="1:21" x14ac:dyDescent="0.3">
      <c r="A5355" t="s">
        <v>154</v>
      </c>
      <c r="B5355" t="s">
        <v>161</v>
      </c>
      <c r="C5355" t="s">
        <v>201</v>
      </c>
      <c r="D5355">
        <v>19</v>
      </c>
      <c r="E5355">
        <v>1</v>
      </c>
      <c r="F5355">
        <v>1</v>
      </c>
      <c r="G5355">
        <v>2.399</v>
      </c>
      <c r="H5355">
        <v>4</v>
      </c>
      <c r="I5355">
        <v>0.1</v>
      </c>
      <c r="J5355">
        <v>0</v>
      </c>
      <c r="K5355">
        <v>1</v>
      </c>
      <c r="L5355">
        <v>0</v>
      </c>
      <c r="M5355">
        <v>1.0069999999999999</v>
      </c>
      <c r="N5355" t="e">
        <v>#N/A</v>
      </c>
      <c r="O5355" t="e">
        <v>#N/A</v>
      </c>
      <c r="P5355" t="e">
        <v>#N/A</v>
      </c>
      <c r="Q5355" t="e">
        <v>#N/A</v>
      </c>
      <c r="R5355" t="s">
        <v>201</v>
      </c>
      <c r="S5355">
        <v>1</v>
      </c>
      <c r="T5355">
        <v>9.4260000000000002</v>
      </c>
      <c r="U5355">
        <v>11.863</v>
      </c>
    </row>
    <row r="5356" spans="1:21" x14ac:dyDescent="0.3">
      <c r="A5356" t="s">
        <v>154</v>
      </c>
      <c r="B5356" t="s">
        <v>195</v>
      </c>
      <c r="C5356" t="s">
        <v>235</v>
      </c>
      <c r="D5356">
        <v>14</v>
      </c>
      <c r="E5356">
        <v>1</v>
      </c>
      <c r="F5356">
        <v>1</v>
      </c>
      <c r="G5356">
        <v>2.27</v>
      </c>
      <c r="H5356">
        <v>12</v>
      </c>
      <c r="I5356">
        <v>0.3</v>
      </c>
      <c r="J5356">
        <v>1</v>
      </c>
      <c r="K5356">
        <v>0</v>
      </c>
      <c r="L5356">
        <v>0</v>
      </c>
      <c r="M5356">
        <v>0.89500000000000002</v>
      </c>
      <c r="N5356" t="e">
        <v>#N/A</v>
      </c>
      <c r="O5356" t="e">
        <v>#N/A</v>
      </c>
      <c r="P5356" t="e">
        <v>#N/A</v>
      </c>
      <c r="Q5356" t="e">
        <v>#N/A</v>
      </c>
      <c r="R5356" t="s">
        <v>235</v>
      </c>
      <c r="S5356">
        <v>1</v>
      </c>
      <c r="T5356">
        <v>4.0599999999999996</v>
      </c>
      <c r="U5356">
        <v>6.8070000000000004</v>
      </c>
    </row>
    <row r="5357" spans="1:21" x14ac:dyDescent="0.3">
      <c r="A5357" t="s">
        <v>154</v>
      </c>
      <c r="B5357" t="s">
        <v>166</v>
      </c>
      <c r="C5357" t="s">
        <v>206</v>
      </c>
      <c r="D5357">
        <v>17</v>
      </c>
      <c r="E5357">
        <v>1</v>
      </c>
      <c r="F5357">
        <v>2</v>
      </c>
      <c r="G5357">
        <v>3.0150000000000001</v>
      </c>
      <c r="H5357">
        <v>23</v>
      </c>
      <c r="I5357">
        <v>0.57499999999999996</v>
      </c>
      <c r="J5357">
        <v>1</v>
      </c>
      <c r="K5357">
        <v>0</v>
      </c>
      <c r="L5357">
        <v>0</v>
      </c>
      <c r="M5357">
        <v>0.95899999999999996</v>
      </c>
      <c r="N5357" t="e">
        <v>#N/A</v>
      </c>
      <c r="O5357" t="e">
        <v>#N/A</v>
      </c>
      <c r="P5357" t="e">
        <v>#N/A</v>
      </c>
      <c r="Q5357" t="e">
        <v>#N/A</v>
      </c>
      <c r="R5357" t="s">
        <v>206</v>
      </c>
      <c r="S5357">
        <v>1</v>
      </c>
      <c r="T5357">
        <v>2.6659999999999999</v>
      </c>
      <c r="U5357">
        <v>4.8070000000000004</v>
      </c>
    </row>
    <row r="5358" spans="1:21" x14ac:dyDescent="0.3">
      <c r="A5358" t="s">
        <v>154</v>
      </c>
      <c r="B5358" t="s">
        <v>165</v>
      </c>
      <c r="C5358" t="s">
        <v>205</v>
      </c>
      <c r="D5358">
        <v>36</v>
      </c>
      <c r="E5358">
        <v>1</v>
      </c>
      <c r="F5358">
        <v>1</v>
      </c>
      <c r="G5358">
        <v>2.407</v>
      </c>
      <c r="H5358">
        <v>14</v>
      </c>
      <c r="I5358">
        <v>0.35</v>
      </c>
      <c r="J5358">
        <v>0</v>
      </c>
      <c r="K5358">
        <v>0</v>
      </c>
      <c r="L5358">
        <v>1</v>
      </c>
      <c r="M5358">
        <v>0.71099999999999997</v>
      </c>
      <c r="N5358" t="e">
        <v>#N/A</v>
      </c>
      <c r="O5358" t="e">
        <v>#N/A</v>
      </c>
      <c r="P5358" t="e">
        <v>#N/A</v>
      </c>
      <c r="Q5358" t="e">
        <v>#N/A</v>
      </c>
      <c r="R5358" t="s">
        <v>205</v>
      </c>
      <c r="S5358">
        <v>1</v>
      </c>
      <c r="T5358">
        <v>5.4349999999999996</v>
      </c>
      <c r="U5358">
        <v>8.3279999999999994</v>
      </c>
    </row>
    <row r="5359" spans="1:21" x14ac:dyDescent="0.3">
      <c r="A5359" t="s">
        <v>154</v>
      </c>
      <c r="B5359" t="s">
        <v>185</v>
      </c>
      <c r="C5359" t="s">
        <v>225</v>
      </c>
      <c r="D5359">
        <v>12</v>
      </c>
      <c r="E5359">
        <v>1</v>
      </c>
      <c r="F5359">
        <v>1</v>
      </c>
      <c r="G5359">
        <v>2.6949999999999998</v>
      </c>
      <c r="H5359">
        <v>5</v>
      </c>
      <c r="I5359">
        <v>0.125</v>
      </c>
      <c r="J5359">
        <v>0</v>
      </c>
      <c r="K5359">
        <v>1</v>
      </c>
      <c r="L5359">
        <v>0</v>
      </c>
      <c r="M5359">
        <v>0.81499999999999995</v>
      </c>
      <c r="N5359" t="e">
        <v>#N/A</v>
      </c>
      <c r="O5359" t="e">
        <v>#N/A</v>
      </c>
      <c r="P5359" t="e">
        <v>#N/A</v>
      </c>
      <c r="Q5359" t="e">
        <v>#N/A</v>
      </c>
      <c r="R5359" t="s">
        <v>225</v>
      </c>
      <c r="S5359">
        <v>1</v>
      </c>
      <c r="T5359">
        <v>5.4790000000000001</v>
      </c>
      <c r="U5359">
        <v>8.1280000000000001</v>
      </c>
    </row>
    <row r="5360" spans="1:21" x14ac:dyDescent="0.3">
      <c r="A5360" t="s">
        <v>154</v>
      </c>
      <c r="B5360" t="s">
        <v>183</v>
      </c>
      <c r="C5360" t="s">
        <v>223</v>
      </c>
      <c r="D5360">
        <v>33</v>
      </c>
      <c r="E5360">
        <v>1</v>
      </c>
      <c r="F5360">
        <v>1</v>
      </c>
      <c r="G5360">
        <v>1.879</v>
      </c>
      <c r="H5360">
        <v>20</v>
      </c>
      <c r="I5360">
        <v>0.5</v>
      </c>
      <c r="J5360">
        <v>0</v>
      </c>
      <c r="K5360">
        <v>0</v>
      </c>
      <c r="L5360">
        <v>1</v>
      </c>
      <c r="M5360">
        <v>0.74399999999999999</v>
      </c>
      <c r="N5360" t="e">
        <v>#N/A</v>
      </c>
      <c r="O5360" t="e">
        <v>#N/A</v>
      </c>
      <c r="P5360" t="e">
        <v>#N/A</v>
      </c>
      <c r="Q5360" t="e">
        <v>#N/A</v>
      </c>
      <c r="R5360" t="s">
        <v>223</v>
      </c>
      <c r="S5360">
        <v>1</v>
      </c>
      <c r="T5360">
        <v>4.0970000000000004</v>
      </c>
      <c r="U5360">
        <v>6.5110000000000001</v>
      </c>
    </row>
    <row r="5361" spans="1:21" x14ac:dyDescent="0.3">
      <c r="A5361" t="s">
        <v>154</v>
      </c>
      <c r="B5361" t="s">
        <v>162</v>
      </c>
      <c r="C5361" t="s">
        <v>202</v>
      </c>
      <c r="D5361">
        <v>18</v>
      </c>
      <c r="E5361">
        <v>1</v>
      </c>
      <c r="F5361">
        <v>99</v>
      </c>
      <c r="G5361">
        <v>3.0630000000000002</v>
      </c>
      <c r="H5361">
        <v>37</v>
      </c>
      <c r="I5361">
        <v>0.92500000000000004</v>
      </c>
      <c r="J5361">
        <v>1</v>
      </c>
      <c r="K5361">
        <v>1</v>
      </c>
      <c r="L5361">
        <v>1</v>
      </c>
      <c r="M5361">
        <v>1.7350000000000001</v>
      </c>
      <c r="N5361" t="e">
        <v>#N/A</v>
      </c>
      <c r="O5361" t="e">
        <v>#N/A</v>
      </c>
      <c r="P5361" t="e">
        <v>#N/A</v>
      </c>
      <c r="Q5361" t="e">
        <v>#N/A</v>
      </c>
      <c r="R5361" t="s">
        <v>202</v>
      </c>
      <c r="S5361">
        <v>1</v>
      </c>
      <c r="T5361">
        <v>1.595</v>
      </c>
      <c r="U5361">
        <v>3.839</v>
      </c>
    </row>
    <row r="5362" spans="1:21" x14ac:dyDescent="0.3">
      <c r="A5362" t="s">
        <v>155</v>
      </c>
      <c r="B5362" t="s">
        <v>194</v>
      </c>
      <c r="C5362" t="s">
        <v>234</v>
      </c>
      <c r="D5362">
        <v>38</v>
      </c>
      <c r="E5362">
        <v>1</v>
      </c>
      <c r="F5362">
        <v>4</v>
      </c>
      <c r="G5362">
        <v>7.6550000000000002</v>
      </c>
      <c r="H5362">
        <v>12</v>
      </c>
      <c r="I5362">
        <v>0.3</v>
      </c>
      <c r="J5362">
        <v>0</v>
      </c>
      <c r="K5362">
        <v>1</v>
      </c>
      <c r="L5362">
        <v>0</v>
      </c>
      <c r="M5362">
        <v>1.615</v>
      </c>
      <c r="N5362" t="e">
        <v>#N/A</v>
      </c>
      <c r="O5362" t="e">
        <v>#N/A</v>
      </c>
      <c r="P5362" t="e">
        <v>#N/A</v>
      </c>
      <c r="Q5362" t="e">
        <v>#N/A</v>
      </c>
      <c r="R5362" t="s">
        <v>237</v>
      </c>
      <c r="S5362">
        <v>0</v>
      </c>
      <c r="T5362">
        <v>6.0259999999999998</v>
      </c>
      <c r="U5362">
        <v>8.1349999999999998</v>
      </c>
    </row>
    <row r="5363" spans="1:21" x14ac:dyDescent="0.3">
      <c r="A5363" t="s">
        <v>155</v>
      </c>
      <c r="B5363" t="s">
        <v>178</v>
      </c>
      <c r="C5363" t="s">
        <v>218</v>
      </c>
      <c r="D5363">
        <v>3</v>
      </c>
      <c r="E5363">
        <v>1</v>
      </c>
      <c r="F5363">
        <v>1</v>
      </c>
      <c r="G5363">
        <v>9.6389999999999993</v>
      </c>
      <c r="H5363">
        <v>1</v>
      </c>
      <c r="I5363">
        <v>2.5000000000000001E-2</v>
      </c>
      <c r="J5363">
        <v>0</v>
      </c>
      <c r="K5363">
        <v>0</v>
      </c>
      <c r="L5363">
        <v>1</v>
      </c>
      <c r="M5363">
        <v>5.367</v>
      </c>
      <c r="N5363" t="e">
        <v>#N/A</v>
      </c>
      <c r="O5363" t="e">
        <v>#N/A</v>
      </c>
      <c r="P5363" t="e">
        <v>#N/A</v>
      </c>
      <c r="Q5363" t="e">
        <v>#N/A</v>
      </c>
      <c r="R5363" t="s">
        <v>237</v>
      </c>
      <c r="S5363">
        <v>0</v>
      </c>
      <c r="T5363">
        <v>5.6070000000000002</v>
      </c>
      <c r="U5363">
        <v>7.6950000000000003</v>
      </c>
    </row>
    <row r="5364" spans="1:21" x14ac:dyDescent="0.3">
      <c r="A5364" t="s">
        <v>155</v>
      </c>
      <c r="B5364" t="s">
        <v>186</v>
      </c>
      <c r="C5364" t="s">
        <v>226</v>
      </c>
      <c r="D5364">
        <v>17</v>
      </c>
      <c r="E5364">
        <v>1</v>
      </c>
      <c r="F5364">
        <v>70</v>
      </c>
      <c r="G5364">
        <v>9.8719999999999999</v>
      </c>
      <c r="H5364">
        <v>26</v>
      </c>
      <c r="I5364">
        <v>0.65</v>
      </c>
      <c r="J5364">
        <v>0</v>
      </c>
      <c r="K5364">
        <v>0</v>
      </c>
      <c r="L5364">
        <v>1</v>
      </c>
      <c r="M5364">
        <v>1.056</v>
      </c>
      <c r="N5364" t="e">
        <v>#N/A</v>
      </c>
      <c r="O5364" t="e">
        <v>#N/A</v>
      </c>
      <c r="P5364" t="e">
        <v>#N/A</v>
      </c>
      <c r="Q5364" t="e">
        <v>#N/A</v>
      </c>
      <c r="R5364" t="s">
        <v>237</v>
      </c>
      <c r="S5364">
        <v>0</v>
      </c>
      <c r="T5364">
        <v>2.3199999999999998</v>
      </c>
      <c r="U5364">
        <v>6.9429999999999996</v>
      </c>
    </row>
    <row r="5365" spans="1:21" x14ac:dyDescent="0.3">
      <c r="A5365" t="s">
        <v>155</v>
      </c>
      <c r="B5365" t="s">
        <v>187</v>
      </c>
      <c r="C5365" t="s">
        <v>227</v>
      </c>
      <c r="D5365">
        <v>31</v>
      </c>
      <c r="E5365">
        <v>1</v>
      </c>
      <c r="F5365">
        <v>1</v>
      </c>
      <c r="G5365">
        <v>2.9750000000000001</v>
      </c>
      <c r="H5365">
        <v>7</v>
      </c>
      <c r="I5365">
        <v>0.17499999999999999</v>
      </c>
      <c r="J5365">
        <v>0</v>
      </c>
      <c r="K5365">
        <v>1</v>
      </c>
      <c r="L5365">
        <v>0</v>
      </c>
      <c r="M5365">
        <v>1.175</v>
      </c>
      <c r="N5365" t="e">
        <v>#N/A</v>
      </c>
      <c r="O5365" t="e">
        <v>#N/A</v>
      </c>
      <c r="P5365" t="e">
        <v>#N/A</v>
      </c>
      <c r="Q5365" t="e">
        <v>#N/A</v>
      </c>
      <c r="R5365" t="s">
        <v>237</v>
      </c>
      <c r="S5365">
        <v>0</v>
      </c>
      <c r="T5365">
        <v>3.1920000000000002</v>
      </c>
      <c r="U5365">
        <v>5.3680000000000003</v>
      </c>
    </row>
    <row r="5366" spans="1:21" x14ac:dyDescent="0.3">
      <c r="A5366" t="s">
        <v>155</v>
      </c>
      <c r="B5366" t="s">
        <v>171</v>
      </c>
      <c r="C5366" t="s">
        <v>211</v>
      </c>
      <c r="D5366">
        <v>39</v>
      </c>
      <c r="E5366">
        <v>1</v>
      </c>
      <c r="F5366">
        <v>50</v>
      </c>
      <c r="G5366">
        <v>6.07</v>
      </c>
      <c r="H5366">
        <v>19</v>
      </c>
      <c r="I5366">
        <v>0.47499999999999998</v>
      </c>
      <c r="J5366">
        <v>0</v>
      </c>
      <c r="K5366">
        <v>0</v>
      </c>
      <c r="L5366">
        <v>1</v>
      </c>
      <c r="M5366">
        <v>1.391</v>
      </c>
      <c r="N5366" t="e">
        <v>#N/A</v>
      </c>
      <c r="O5366" t="e">
        <v>#N/A</v>
      </c>
      <c r="P5366" t="e">
        <v>#N/A</v>
      </c>
      <c r="Q5366" t="e">
        <v>#N/A</v>
      </c>
      <c r="R5366" t="s">
        <v>237</v>
      </c>
      <c r="S5366">
        <v>0</v>
      </c>
      <c r="T5366">
        <v>5.9370000000000003</v>
      </c>
      <c r="U5366">
        <v>7.96</v>
      </c>
    </row>
    <row r="5367" spans="1:21" x14ac:dyDescent="0.3">
      <c r="A5367" t="s">
        <v>155</v>
      </c>
      <c r="B5367" t="s">
        <v>169</v>
      </c>
      <c r="C5367" t="s">
        <v>209</v>
      </c>
      <c r="D5367">
        <v>22</v>
      </c>
      <c r="E5367">
        <v>1</v>
      </c>
      <c r="F5367">
        <v>1</v>
      </c>
      <c r="G5367">
        <v>5.9269999999999996</v>
      </c>
      <c r="H5367">
        <v>2</v>
      </c>
      <c r="I5367">
        <v>0.05</v>
      </c>
      <c r="J5367">
        <v>0</v>
      </c>
      <c r="K5367">
        <v>0</v>
      </c>
      <c r="L5367">
        <v>1</v>
      </c>
      <c r="M5367">
        <v>3.2149999999999999</v>
      </c>
      <c r="N5367" t="e">
        <v>#N/A</v>
      </c>
      <c r="O5367" t="e">
        <v>#N/A</v>
      </c>
      <c r="P5367" t="e">
        <v>#N/A</v>
      </c>
      <c r="Q5367" t="e">
        <v>#N/A</v>
      </c>
      <c r="R5367" t="s">
        <v>237</v>
      </c>
      <c r="S5367">
        <v>0</v>
      </c>
      <c r="T5367">
        <v>4.1660000000000004</v>
      </c>
      <c r="U5367">
        <v>7.36</v>
      </c>
    </row>
    <row r="5368" spans="1:21" x14ac:dyDescent="0.3">
      <c r="A5368" t="s">
        <v>155</v>
      </c>
      <c r="B5368" t="s">
        <v>162</v>
      </c>
      <c r="C5368" t="s">
        <v>202</v>
      </c>
      <c r="D5368">
        <v>7</v>
      </c>
      <c r="E5368">
        <v>1</v>
      </c>
      <c r="F5368">
        <v>1</v>
      </c>
      <c r="G5368">
        <v>5.7439999999999998</v>
      </c>
      <c r="H5368">
        <v>5</v>
      </c>
      <c r="I5368">
        <v>0.125</v>
      </c>
      <c r="J5368">
        <v>0</v>
      </c>
      <c r="K5368">
        <v>1</v>
      </c>
      <c r="L5368">
        <v>0</v>
      </c>
      <c r="M5368">
        <v>1.28</v>
      </c>
      <c r="N5368" t="e">
        <v>#N/A</v>
      </c>
      <c r="O5368" t="e">
        <v>#N/A</v>
      </c>
      <c r="P5368" t="e">
        <v>#N/A</v>
      </c>
      <c r="Q5368" t="e">
        <v>#N/A</v>
      </c>
      <c r="R5368" t="s">
        <v>237</v>
      </c>
      <c r="S5368">
        <v>0</v>
      </c>
      <c r="T5368">
        <v>26.251000000000001</v>
      </c>
      <c r="U5368">
        <v>28.359000000000002</v>
      </c>
    </row>
    <row r="5369" spans="1:21" x14ac:dyDescent="0.3">
      <c r="A5369" t="s">
        <v>155</v>
      </c>
      <c r="B5369" t="s">
        <v>179</v>
      </c>
      <c r="C5369" t="s">
        <v>219</v>
      </c>
      <c r="D5369">
        <v>12</v>
      </c>
      <c r="E5369">
        <v>1</v>
      </c>
      <c r="F5369">
        <v>76</v>
      </c>
      <c r="G5369">
        <v>8.6240000000000006</v>
      </c>
      <c r="H5369">
        <v>31</v>
      </c>
      <c r="I5369">
        <v>0.77500000000000002</v>
      </c>
      <c r="J5369">
        <v>1</v>
      </c>
      <c r="K5369">
        <v>1</v>
      </c>
      <c r="L5369">
        <v>1</v>
      </c>
      <c r="M5369">
        <v>1.2230000000000001</v>
      </c>
      <c r="N5369" t="e">
        <v>#N/A</v>
      </c>
      <c r="O5369" t="e">
        <v>#N/A</v>
      </c>
      <c r="P5369" t="e">
        <v>#N/A</v>
      </c>
      <c r="Q5369" t="e">
        <v>#N/A</v>
      </c>
      <c r="R5369" t="s">
        <v>219</v>
      </c>
      <c r="S5369">
        <v>1</v>
      </c>
      <c r="T5369">
        <v>2.2589999999999999</v>
      </c>
      <c r="U5369">
        <v>4.3440000000000003</v>
      </c>
    </row>
    <row r="5370" spans="1:21" x14ac:dyDescent="0.3">
      <c r="A5370" t="s">
        <v>155</v>
      </c>
      <c r="B5370" t="s">
        <v>158</v>
      </c>
      <c r="C5370" t="s">
        <v>198</v>
      </c>
      <c r="D5370">
        <v>19</v>
      </c>
      <c r="E5370">
        <v>1</v>
      </c>
      <c r="F5370">
        <v>9</v>
      </c>
      <c r="G5370">
        <v>12.576000000000001</v>
      </c>
      <c r="H5370">
        <v>16</v>
      </c>
      <c r="I5370">
        <v>0.4</v>
      </c>
      <c r="J5370">
        <v>1</v>
      </c>
      <c r="K5370">
        <v>0</v>
      </c>
      <c r="L5370">
        <v>0</v>
      </c>
      <c r="M5370">
        <v>2.1030000000000002</v>
      </c>
      <c r="N5370" t="e">
        <v>#N/A</v>
      </c>
      <c r="O5370" t="e">
        <v>#N/A</v>
      </c>
      <c r="P5370" t="e">
        <v>#N/A</v>
      </c>
      <c r="Q5370" t="e">
        <v>#N/A</v>
      </c>
      <c r="R5370" t="s">
        <v>237</v>
      </c>
      <c r="S5370">
        <v>0</v>
      </c>
      <c r="T5370">
        <v>2.7389999999999999</v>
      </c>
      <c r="U5370">
        <v>5.2080000000000002</v>
      </c>
    </row>
    <row r="5371" spans="1:21" x14ac:dyDescent="0.3">
      <c r="A5371" t="s">
        <v>155</v>
      </c>
      <c r="B5371" t="s">
        <v>176</v>
      </c>
      <c r="C5371" t="s">
        <v>216</v>
      </c>
      <c r="D5371">
        <v>25</v>
      </c>
      <c r="E5371">
        <v>1</v>
      </c>
      <c r="F5371">
        <v>5</v>
      </c>
      <c r="G5371">
        <v>3.6150000000000002</v>
      </c>
      <c r="H5371">
        <v>14</v>
      </c>
      <c r="I5371">
        <v>0.35</v>
      </c>
      <c r="J5371">
        <v>0</v>
      </c>
      <c r="K5371">
        <v>1</v>
      </c>
      <c r="L5371">
        <v>0</v>
      </c>
      <c r="M5371">
        <v>0.84699999999999998</v>
      </c>
      <c r="N5371" t="e">
        <v>#N/A</v>
      </c>
      <c r="O5371" t="e">
        <v>#N/A</v>
      </c>
      <c r="P5371" t="e">
        <v>#N/A</v>
      </c>
      <c r="Q5371" t="e">
        <v>#N/A</v>
      </c>
      <c r="R5371" t="s">
        <v>216</v>
      </c>
      <c r="S5371">
        <v>1</v>
      </c>
      <c r="T5371">
        <v>2.6179999999999999</v>
      </c>
      <c r="U5371">
        <v>4.7510000000000003</v>
      </c>
    </row>
    <row r="5372" spans="1:21" x14ac:dyDescent="0.3">
      <c r="A5372" t="s">
        <v>155</v>
      </c>
      <c r="B5372" t="s">
        <v>181</v>
      </c>
      <c r="C5372" t="s">
        <v>221</v>
      </c>
      <c r="D5372">
        <v>23</v>
      </c>
      <c r="E5372">
        <v>1</v>
      </c>
      <c r="F5372">
        <v>61</v>
      </c>
      <c r="G5372">
        <v>6.4790000000000001</v>
      </c>
      <c r="H5372">
        <v>22</v>
      </c>
      <c r="I5372">
        <v>0.55000000000000004</v>
      </c>
      <c r="J5372">
        <v>1</v>
      </c>
      <c r="K5372">
        <v>0</v>
      </c>
      <c r="L5372">
        <v>0</v>
      </c>
      <c r="M5372">
        <v>1.9350000000000001</v>
      </c>
      <c r="N5372" t="e">
        <v>#N/A</v>
      </c>
      <c r="O5372" t="e">
        <v>#N/A</v>
      </c>
      <c r="P5372" t="e">
        <v>#N/A</v>
      </c>
      <c r="Q5372" t="e">
        <v>#N/A</v>
      </c>
      <c r="R5372" t="s">
        <v>237</v>
      </c>
      <c r="S5372">
        <v>0</v>
      </c>
      <c r="T5372">
        <v>3.1230000000000002</v>
      </c>
      <c r="U5372">
        <v>5.2720000000000002</v>
      </c>
    </row>
    <row r="5373" spans="1:21" x14ac:dyDescent="0.3">
      <c r="A5373" t="s">
        <v>155</v>
      </c>
      <c r="B5373" t="s">
        <v>193</v>
      </c>
      <c r="C5373" t="s">
        <v>233</v>
      </c>
      <c r="D5373">
        <v>29</v>
      </c>
      <c r="E5373">
        <v>1</v>
      </c>
      <c r="F5373">
        <v>1</v>
      </c>
      <c r="G5373">
        <v>2.7909999999999999</v>
      </c>
      <c r="H5373">
        <v>6</v>
      </c>
      <c r="I5373">
        <v>0.15</v>
      </c>
      <c r="J5373">
        <v>0</v>
      </c>
      <c r="K5373">
        <v>1</v>
      </c>
      <c r="L5373">
        <v>0</v>
      </c>
      <c r="M5373">
        <v>1.28</v>
      </c>
      <c r="N5373" t="e">
        <v>#N/A</v>
      </c>
      <c r="O5373" t="e">
        <v>#N/A</v>
      </c>
      <c r="P5373" t="e">
        <v>#N/A</v>
      </c>
      <c r="Q5373" t="e">
        <v>#N/A</v>
      </c>
      <c r="R5373" t="s">
        <v>233</v>
      </c>
      <c r="S5373">
        <v>1</v>
      </c>
      <c r="T5373">
        <v>2.992</v>
      </c>
      <c r="U5373">
        <v>5.2</v>
      </c>
    </row>
    <row r="5374" spans="1:21" x14ac:dyDescent="0.3">
      <c r="A5374" t="s">
        <v>155</v>
      </c>
      <c r="B5374" t="s">
        <v>192</v>
      </c>
      <c r="C5374" t="s">
        <v>232</v>
      </c>
      <c r="D5374">
        <v>13</v>
      </c>
      <c r="E5374">
        <v>1</v>
      </c>
      <c r="F5374">
        <v>80</v>
      </c>
      <c r="G5374">
        <v>6.2960000000000003</v>
      </c>
      <c r="H5374">
        <v>34</v>
      </c>
      <c r="I5374">
        <v>0.85</v>
      </c>
      <c r="J5374">
        <v>1</v>
      </c>
      <c r="K5374">
        <v>1</v>
      </c>
      <c r="L5374">
        <v>1</v>
      </c>
      <c r="M5374">
        <v>1.3520000000000001</v>
      </c>
      <c r="N5374" t="e">
        <v>#N/A</v>
      </c>
      <c r="O5374" t="e">
        <v>#N/A</v>
      </c>
      <c r="P5374" t="e">
        <v>#N/A</v>
      </c>
      <c r="Q5374" t="e">
        <v>#N/A</v>
      </c>
      <c r="R5374" t="s">
        <v>232</v>
      </c>
      <c r="S5374">
        <v>1</v>
      </c>
      <c r="T5374">
        <v>1.9470000000000001</v>
      </c>
      <c r="U5374">
        <v>4.2160000000000002</v>
      </c>
    </row>
    <row r="5375" spans="1:21" x14ac:dyDescent="0.3">
      <c r="A5375" t="s">
        <v>155</v>
      </c>
      <c r="B5375" t="s">
        <v>167</v>
      </c>
      <c r="C5375" t="s">
        <v>207</v>
      </c>
      <c r="D5375">
        <v>35</v>
      </c>
      <c r="E5375">
        <v>1</v>
      </c>
      <c r="F5375">
        <v>1</v>
      </c>
      <c r="G5375">
        <v>3.7349999999999999</v>
      </c>
      <c r="H5375">
        <v>3</v>
      </c>
      <c r="I5375">
        <v>7.4999999999999997E-2</v>
      </c>
      <c r="J5375">
        <v>0</v>
      </c>
      <c r="K5375">
        <v>0</v>
      </c>
      <c r="L5375">
        <v>1</v>
      </c>
      <c r="M5375">
        <v>3.0960000000000001</v>
      </c>
      <c r="N5375" t="e">
        <v>#N/A</v>
      </c>
      <c r="O5375" t="e">
        <v>#N/A</v>
      </c>
      <c r="P5375" t="e">
        <v>#N/A</v>
      </c>
      <c r="Q5375" t="e">
        <v>#N/A</v>
      </c>
      <c r="R5375" t="s">
        <v>237</v>
      </c>
      <c r="S5375">
        <v>0</v>
      </c>
      <c r="T5375">
        <v>3.7149999999999999</v>
      </c>
      <c r="U5375">
        <v>5.8</v>
      </c>
    </row>
    <row r="5376" spans="1:21" x14ac:dyDescent="0.3">
      <c r="A5376" t="s">
        <v>155</v>
      </c>
      <c r="B5376" t="s">
        <v>183</v>
      </c>
      <c r="C5376" t="s">
        <v>223</v>
      </c>
      <c r="D5376">
        <v>30</v>
      </c>
      <c r="E5376">
        <v>1</v>
      </c>
      <c r="F5376">
        <v>51</v>
      </c>
      <c r="G5376">
        <v>5.4950000000000001</v>
      </c>
      <c r="H5376">
        <v>20</v>
      </c>
      <c r="I5376">
        <v>0.5</v>
      </c>
      <c r="J5376">
        <v>0</v>
      </c>
      <c r="K5376">
        <v>0</v>
      </c>
      <c r="L5376">
        <v>1</v>
      </c>
      <c r="M5376">
        <v>3.391</v>
      </c>
      <c r="N5376" t="e">
        <v>#N/A</v>
      </c>
      <c r="O5376" t="e">
        <v>#N/A</v>
      </c>
      <c r="P5376" t="e">
        <v>#N/A</v>
      </c>
      <c r="Q5376" t="e">
        <v>#N/A</v>
      </c>
      <c r="R5376" t="s">
        <v>223</v>
      </c>
      <c r="S5376">
        <v>1</v>
      </c>
      <c r="T5376">
        <v>1.611</v>
      </c>
      <c r="U5376">
        <v>3.512</v>
      </c>
    </row>
    <row r="5377" spans="1:21" x14ac:dyDescent="0.3">
      <c r="A5377" t="s">
        <v>155</v>
      </c>
      <c r="B5377" t="s">
        <v>174</v>
      </c>
      <c r="C5377" t="s">
        <v>214</v>
      </c>
      <c r="D5377">
        <v>26</v>
      </c>
      <c r="E5377">
        <v>1</v>
      </c>
      <c r="F5377">
        <v>100</v>
      </c>
      <c r="G5377">
        <v>4.5830000000000002</v>
      </c>
      <c r="H5377">
        <v>38</v>
      </c>
      <c r="I5377">
        <v>0.95</v>
      </c>
      <c r="J5377">
        <v>1</v>
      </c>
      <c r="K5377">
        <v>1</v>
      </c>
      <c r="L5377">
        <v>1</v>
      </c>
      <c r="M5377">
        <v>1.72</v>
      </c>
      <c r="N5377" t="e">
        <v>#N/A</v>
      </c>
      <c r="O5377" t="e">
        <v>#N/A</v>
      </c>
      <c r="P5377" t="e">
        <v>#N/A</v>
      </c>
      <c r="Q5377" t="e">
        <v>#N/A</v>
      </c>
      <c r="R5377" t="s">
        <v>214</v>
      </c>
      <c r="S5377">
        <v>1</v>
      </c>
      <c r="T5377">
        <v>2.4239999999999999</v>
      </c>
      <c r="U5377">
        <v>4.4470000000000001</v>
      </c>
    </row>
    <row r="5378" spans="1:21" x14ac:dyDescent="0.3">
      <c r="A5378" t="s">
        <v>155</v>
      </c>
      <c r="B5378" t="s">
        <v>166</v>
      </c>
      <c r="C5378" t="s">
        <v>206</v>
      </c>
      <c r="D5378">
        <v>11</v>
      </c>
      <c r="E5378">
        <v>1</v>
      </c>
      <c r="F5378">
        <v>6</v>
      </c>
      <c r="G5378">
        <v>6.3029999999999999</v>
      </c>
      <c r="H5378">
        <v>15</v>
      </c>
      <c r="I5378">
        <v>0.375</v>
      </c>
      <c r="J5378">
        <v>0</v>
      </c>
      <c r="K5378">
        <v>1</v>
      </c>
      <c r="L5378">
        <v>0</v>
      </c>
      <c r="M5378">
        <v>0.89500000000000002</v>
      </c>
      <c r="N5378" t="e">
        <v>#N/A</v>
      </c>
      <c r="O5378" t="e">
        <v>#N/A</v>
      </c>
      <c r="P5378" t="e">
        <v>#N/A</v>
      </c>
      <c r="Q5378" t="e">
        <v>#N/A</v>
      </c>
      <c r="R5378" t="s">
        <v>237</v>
      </c>
      <c r="S5378">
        <v>0</v>
      </c>
      <c r="T5378">
        <v>12.428000000000001</v>
      </c>
      <c r="U5378">
        <v>14.512</v>
      </c>
    </row>
    <row r="5379" spans="1:21" x14ac:dyDescent="0.3">
      <c r="A5379" t="s">
        <v>155</v>
      </c>
      <c r="B5379" t="s">
        <v>175</v>
      </c>
      <c r="C5379" t="s">
        <v>215</v>
      </c>
      <c r="D5379">
        <v>5</v>
      </c>
      <c r="E5379">
        <v>1</v>
      </c>
      <c r="F5379">
        <v>5</v>
      </c>
      <c r="G5379">
        <v>7.343</v>
      </c>
      <c r="H5379">
        <v>13</v>
      </c>
      <c r="I5379">
        <v>0.32500000000000001</v>
      </c>
      <c r="J5379">
        <v>0</v>
      </c>
      <c r="K5379">
        <v>0</v>
      </c>
      <c r="L5379">
        <v>1</v>
      </c>
      <c r="M5379">
        <v>1.583</v>
      </c>
      <c r="N5379" t="e">
        <v>#N/A</v>
      </c>
      <c r="O5379" t="e">
        <v>#N/A</v>
      </c>
      <c r="P5379" t="e">
        <v>#N/A</v>
      </c>
      <c r="Q5379" t="e">
        <v>#N/A</v>
      </c>
      <c r="R5379" t="s">
        <v>1169</v>
      </c>
      <c r="S5379">
        <v>0</v>
      </c>
      <c r="T5379">
        <v>3.3370000000000002</v>
      </c>
      <c r="U5379">
        <v>12.552</v>
      </c>
    </row>
    <row r="5380" spans="1:21" x14ac:dyDescent="0.3">
      <c r="A5380" t="s">
        <v>155</v>
      </c>
      <c r="B5380" t="s">
        <v>180</v>
      </c>
      <c r="C5380" t="s">
        <v>220</v>
      </c>
      <c r="D5380">
        <v>32</v>
      </c>
      <c r="E5380">
        <v>1</v>
      </c>
      <c r="F5380">
        <v>70</v>
      </c>
      <c r="G5380">
        <v>48.904000000000003</v>
      </c>
      <c r="H5380">
        <v>25</v>
      </c>
      <c r="I5380">
        <v>0.625</v>
      </c>
      <c r="J5380">
        <v>1</v>
      </c>
      <c r="K5380">
        <v>0</v>
      </c>
      <c r="L5380">
        <v>0</v>
      </c>
      <c r="M5380">
        <v>2.1829999999999998</v>
      </c>
      <c r="N5380" t="e">
        <v>#N/A</v>
      </c>
      <c r="O5380" t="e">
        <v>#N/A</v>
      </c>
      <c r="P5380" t="e">
        <v>#N/A</v>
      </c>
      <c r="Q5380" t="e">
        <v>#N/A</v>
      </c>
      <c r="R5380" t="s">
        <v>220</v>
      </c>
      <c r="S5380">
        <v>1</v>
      </c>
      <c r="T5380">
        <v>1.8360000000000001</v>
      </c>
      <c r="U5380">
        <v>4.4550000000000001</v>
      </c>
    </row>
    <row r="5381" spans="1:21" x14ac:dyDescent="0.3">
      <c r="A5381" t="s">
        <v>155</v>
      </c>
      <c r="B5381" t="s">
        <v>164</v>
      </c>
      <c r="C5381" t="s">
        <v>204</v>
      </c>
      <c r="D5381">
        <v>18</v>
      </c>
      <c r="E5381">
        <v>1</v>
      </c>
      <c r="F5381">
        <v>65</v>
      </c>
      <c r="G5381">
        <v>9.1750000000000007</v>
      </c>
      <c r="H5381">
        <v>23</v>
      </c>
      <c r="I5381">
        <v>0.57499999999999996</v>
      </c>
      <c r="J5381">
        <v>0</v>
      </c>
      <c r="K5381">
        <v>0</v>
      </c>
      <c r="L5381">
        <v>1</v>
      </c>
      <c r="M5381">
        <v>1.544</v>
      </c>
      <c r="N5381" t="e">
        <v>#N/A</v>
      </c>
      <c r="O5381" t="e">
        <v>#N/A</v>
      </c>
      <c r="P5381" t="e">
        <v>#N/A</v>
      </c>
      <c r="Q5381" t="e">
        <v>#N/A</v>
      </c>
      <c r="R5381" t="s">
        <v>204</v>
      </c>
      <c r="S5381">
        <v>1</v>
      </c>
      <c r="T5381">
        <v>2.13</v>
      </c>
      <c r="U5381">
        <v>4.1589999999999998</v>
      </c>
    </row>
    <row r="5382" spans="1:21" x14ac:dyDescent="0.3">
      <c r="A5382" t="s">
        <v>155</v>
      </c>
      <c r="B5382" t="s">
        <v>195</v>
      </c>
      <c r="C5382" t="s">
        <v>235</v>
      </c>
      <c r="D5382">
        <v>20</v>
      </c>
      <c r="E5382">
        <v>1</v>
      </c>
      <c r="F5382">
        <v>75</v>
      </c>
      <c r="G5382">
        <v>14.638</v>
      </c>
      <c r="H5382">
        <v>27</v>
      </c>
      <c r="I5382">
        <v>0.67500000000000004</v>
      </c>
      <c r="J5382">
        <v>1</v>
      </c>
      <c r="K5382">
        <v>0</v>
      </c>
      <c r="L5382">
        <v>0</v>
      </c>
      <c r="M5382">
        <v>12.159000000000001</v>
      </c>
      <c r="N5382" t="e">
        <v>#N/A</v>
      </c>
      <c r="O5382" t="e">
        <v>#N/A</v>
      </c>
      <c r="P5382" t="e">
        <v>#N/A</v>
      </c>
      <c r="Q5382" t="e">
        <v>#N/A</v>
      </c>
      <c r="R5382" t="s">
        <v>235</v>
      </c>
      <c r="S5382">
        <v>1</v>
      </c>
      <c r="T5382">
        <v>1.3280000000000001</v>
      </c>
      <c r="U5382">
        <v>3.6629999999999998</v>
      </c>
    </row>
    <row r="5383" spans="1:21" x14ac:dyDescent="0.3">
      <c r="A5383" t="s">
        <v>155</v>
      </c>
      <c r="B5383" t="s">
        <v>190</v>
      </c>
      <c r="C5383" t="s">
        <v>230</v>
      </c>
      <c r="D5383">
        <v>37</v>
      </c>
      <c r="E5383">
        <v>1</v>
      </c>
      <c r="F5383">
        <v>100</v>
      </c>
      <c r="G5383">
        <v>3.5430000000000001</v>
      </c>
      <c r="H5383">
        <v>39</v>
      </c>
      <c r="I5383">
        <v>0.97499999999999998</v>
      </c>
      <c r="J5383">
        <v>1</v>
      </c>
      <c r="K5383">
        <v>1</v>
      </c>
      <c r="L5383">
        <v>1</v>
      </c>
      <c r="M5383">
        <v>1.3280000000000001</v>
      </c>
      <c r="N5383" t="e">
        <v>#N/A</v>
      </c>
      <c r="O5383" t="e">
        <v>#N/A</v>
      </c>
      <c r="P5383" t="e">
        <v>#N/A</v>
      </c>
      <c r="Q5383" t="e">
        <v>#N/A</v>
      </c>
      <c r="R5383" t="s">
        <v>230</v>
      </c>
      <c r="S5383">
        <v>1</v>
      </c>
      <c r="T5383">
        <v>1.738</v>
      </c>
      <c r="U5383">
        <v>3.8149999999999999</v>
      </c>
    </row>
    <row r="5384" spans="1:21" x14ac:dyDescent="0.3">
      <c r="A5384" t="s">
        <v>155</v>
      </c>
      <c r="B5384" t="s">
        <v>159</v>
      </c>
      <c r="C5384" t="s">
        <v>199</v>
      </c>
      <c r="D5384">
        <v>8</v>
      </c>
      <c r="E5384">
        <v>1</v>
      </c>
      <c r="F5384">
        <v>65</v>
      </c>
      <c r="G5384">
        <v>9.0470000000000006</v>
      </c>
      <c r="H5384">
        <v>24</v>
      </c>
      <c r="I5384">
        <v>0.6</v>
      </c>
      <c r="J5384">
        <v>1</v>
      </c>
      <c r="K5384">
        <v>0</v>
      </c>
      <c r="L5384">
        <v>0</v>
      </c>
      <c r="M5384">
        <v>1.319</v>
      </c>
      <c r="N5384" t="e">
        <v>#N/A</v>
      </c>
      <c r="O5384" t="e">
        <v>#N/A</v>
      </c>
      <c r="P5384" t="e">
        <v>#N/A</v>
      </c>
      <c r="Q5384" t="e">
        <v>#N/A</v>
      </c>
      <c r="R5384" t="s">
        <v>199</v>
      </c>
      <c r="S5384">
        <v>1</v>
      </c>
      <c r="T5384">
        <v>1.6639999999999999</v>
      </c>
      <c r="U5384">
        <v>4.327</v>
      </c>
    </row>
    <row r="5385" spans="1:21" x14ac:dyDescent="0.3">
      <c r="A5385" t="s">
        <v>155</v>
      </c>
      <c r="B5385" t="s">
        <v>172</v>
      </c>
      <c r="C5385" t="s">
        <v>212</v>
      </c>
      <c r="D5385">
        <v>24</v>
      </c>
      <c r="E5385">
        <v>1</v>
      </c>
      <c r="F5385">
        <v>80</v>
      </c>
      <c r="G5385">
        <v>3.847</v>
      </c>
      <c r="H5385">
        <v>35</v>
      </c>
      <c r="I5385">
        <v>0.875</v>
      </c>
      <c r="J5385">
        <v>1</v>
      </c>
      <c r="K5385">
        <v>1</v>
      </c>
      <c r="L5385">
        <v>1</v>
      </c>
      <c r="M5385">
        <v>1.423</v>
      </c>
      <c r="N5385" t="e">
        <v>#N/A</v>
      </c>
      <c r="O5385" t="e">
        <v>#N/A</v>
      </c>
      <c r="P5385" t="e">
        <v>#N/A</v>
      </c>
      <c r="Q5385" t="e">
        <v>#N/A</v>
      </c>
      <c r="R5385" t="s">
        <v>212</v>
      </c>
      <c r="S5385">
        <v>1</v>
      </c>
      <c r="T5385">
        <v>1.5840000000000001</v>
      </c>
      <c r="U5385">
        <v>3.7109999999999999</v>
      </c>
    </row>
    <row r="5386" spans="1:21" x14ac:dyDescent="0.3">
      <c r="A5386" t="s">
        <v>155</v>
      </c>
      <c r="B5386" t="s">
        <v>177</v>
      </c>
      <c r="C5386" t="s">
        <v>217</v>
      </c>
      <c r="D5386">
        <v>28</v>
      </c>
      <c r="E5386">
        <v>1</v>
      </c>
      <c r="F5386">
        <v>75</v>
      </c>
      <c r="G5386">
        <v>4.5439999999999996</v>
      </c>
      <c r="H5386">
        <v>28</v>
      </c>
      <c r="I5386">
        <v>0.7</v>
      </c>
      <c r="J5386">
        <v>1</v>
      </c>
      <c r="K5386">
        <v>1</v>
      </c>
      <c r="L5386">
        <v>1</v>
      </c>
      <c r="M5386">
        <v>1.3360000000000001</v>
      </c>
      <c r="N5386" t="e">
        <v>#N/A</v>
      </c>
      <c r="O5386" t="e">
        <v>#N/A</v>
      </c>
      <c r="P5386" t="e">
        <v>#N/A</v>
      </c>
      <c r="Q5386" t="e">
        <v>#N/A</v>
      </c>
      <c r="R5386" t="s">
        <v>217</v>
      </c>
      <c r="S5386">
        <v>1</v>
      </c>
      <c r="T5386">
        <v>1.7549999999999999</v>
      </c>
      <c r="U5386">
        <v>4.3109999999999999</v>
      </c>
    </row>
    <row r="5387" spans="1:21" x14ac:dyDescent="0.3">
      <c r="A5387" t="s">
        <v>155</v>
      </c>
      <c r="B5387" t="s">
        <v>196</v>
      </c>
      <c r="C5387" t="s">
        <v>236</v>
      </c>
      <c r="D5387">
        <v>34</v>
      </c>
      <c r="E5387">
        <v>1</v>
      </c>
      <c r="F5387">
        <v>2</v>
      </c>
      <c r="G5387">
        <v>10.87</v>
      </c>
      <c r="H5387">
        <v>10</v>
      </c>
      <c r="I5387">
        <v>0.25</v>
      </c>
      <c r="J5387">
        <v>0</v>
      </c>
      <c r="K5387">
        <v>1</v>
      </c>
      <c r="L5387">
        <v>0</v>
      </c>
      <c r="M5387">
        <v>3.2709999999999999</v>
      </c>
      <c r="N5387" t="e">
        <v>#N/A</v>
      </c>
      <c r="O5387" t="e">
        <v>#N/A</v>
      </c>
      <c r="P5387" t="e">
        <v>#N/A</v>
      </c>
      <c r="Q5387" t="e">
        <v>#N/A</v>
      </c>
      <c r="R5387" t="s">
        <v>237</v>
      </c>
      <c r="S5387">
        <v>0</v>
      </c>
      <c r="T5387">
        <v>13.836</v>
      </c>
      <c r="U5387">
        <v>16.055</v>
      </c>
    </row>
    <row r="5388" spans="1:21" x14ac:dyDescent="0.3">
      <c r="A5388" t="s">
        <v>155</v>
      </c>
      <c r="B5388" t="s">
        <v>191</v>
      </c>
      <c r="C5388" t="s">
        <v>231</v>
      </c>
      <c r="D5388">
        <v>6</v>
      </c>
      <c r="E5388">
        <v>1</v>
      </c>
      <c r="F5388">
        <v>75</v>
      </c>
      <c r="G5388">
        <v>5.2629999999999999</v>
      </c>
      <c r="H5388">
        <v>29</v>
      </c>
      <c r="I5388">
        <v>0.72499999999999998</v>
      </c>
      <c r="J5388">
        <v>1</v>
      </c>
      <c r="K5388">
        <v>0</v>
      </c>
      <c r="L5388">
        <v>0</v>
      </c>
      <c r="M5388">
        <v>1.359</v>
      </c>
      <c r="N5388" t="e">
        <v>#N/A</v>
      </c>
      <c r="O5388" t="e">
        <v>#N/A</v>
      </c>
      <c r="P5388" t="e">
        <v>#N/A</v>
      </c>
      <c r="Q5388" t="e">
        <v>#N/A</v>
      </c>
      <c r="R5388" t="s">
        <v>231</v>
      </c>
      <c r="S5388">
        <v>1</v>
      </c>
      <c r="T5388">
        <v>1.8320000000000001</v>
      </c>
      <c r="U5388">
        <v>3.8069999999999999</v>
      </c>
    </row>
    <row r="5389" spans="1:21" x14ac:dyDescent="0.3">
      <c r="A5389" t="s">
        <v>155</v>
      </c>
      <c r="B5389" t="s">
        <v>184</v>
      </c>
      <c r="C5389" t="s">
        <v>224</v>
      </c>
      <c r="D5389">
        <v>27</v>
      </c>
      <c r="E5389">
        <v>1</v>
      </c>
      <c r="F5389">
        <v>80</v>
      </c>
      <c r="G5389">
        <v>6.0620000000000003</v>
      </c>
      <c r="H5389">
        <v>33</v>
      </c>
      <c r="I5389">
        <v>0.82499999999999996</v>
      </c>
      <c r="J5389">
        <v>1</v>
      </c>
      <c r="K5389">
        <v>1</v>
      </c>
      <c r="L5389">
        <v>1</v>
      </c>
      <c r="M5389">
        <v>1.5509999999999999</v>
      </c>
      <c r="N5389" t="e">
        <v>#N/A</v>
      </c>
      <c r="O5389" t="e">
        <v>#N/A</v>
      </c>
      <c r="P5389" t="e">
        <v>#N/A</v>
      </c>
      <c r="Q5389" t="e">
        <v>#N/A</v>
      </c>
      <c r="R5389" t="s">
        <v>224</v>
      </c>
      <c r="S5389">
        <v>1</v>
      </c>
      <c r="T5389">
        <v>2.6360000000000001</v>
      </c>
      <c r="U5389">
        <v>5.2469999999999999</v>
      </c>
    </row>
    <row r="5390" spans="1:21" x14ac:dyDescent="0.3">
      <c r="A5390" t="s">
        <v>155</v>
      </c>
      <c r="B5390" t="s">
        <v>173</v>
      </c>
      <c r="C5390" t="s">
        <v>213</v>
      </c>
      <c r="D5390">
        <v>21</v>
      </c>
      <c r="E5390">
        <v>1</v>
      </c>
      <c r="F5390">
        <v>50</v>
      </c>
      <c r="G5390">
        <v>7.9589999999999996</v>
      </c>
      <c r="H5390">
        <v>18</v>
      </c>
      <c r="I5390">
        <v>0.45</v>
      </c>
      <c r="J5390">
        <v>0</v>
      </c>
      <c r="K5390">
        <v>0</v>
      </c>
      <c r="L5390">
        <v>1</v>
      </c>
      <c r="M5390">
        <v>1.5189999999999999</v>
      </c>
      <c r="N5390" t="e">
        <v>#N/A</v>
      </c>
      <c r="O5390" t="e">
        <v>#N/A</v>
      </c>
      <c r="P5390" t="e">
        <v>#N/A</v>
      </c>
      <c r="Q5390" t="e">
        <v>#N/A</v>
      </c>
      <c r="R5390" t="s">
        <v>213</v>
      </c>
      <c r="S5390">
        <v>1</v>
      </c>
      <c r="T5390">
        <v>4.2</v>
      </c>
      <c r="U5390">
        <v>8.5429999999999993</v>
      </c>
    </row>
    <row r="5391" spans="1:21" x14ac:dyDescent="0.3">
      <c r="A5391" t="s">
        <v>155</v>
      </c>
      <c r="B5391" t="s">
        <v>170</v>
      </c>
      <c r="C5391" t="s">
        <v>210</v>
      </c>
      <c r="D5391">
        <v>40</v>
      </c>
      <c r="E5391">
        <v>1</v>
      </c>
      <c r="F5391">
        <v>100</v>
      </c>
      <c r="G5391">
        <v>3.27</v>
      </c>
      <c r="H5391">
        <v>40</v>
      </c>
      <c r="I5391">
        <v>1</v>
      </c>
      <c r="J5391">
        <v>1</v>
      </c>
      <c r="K5391">
        <v>1</v>
      </c>
      <c r="L5391">
        <v>1</v>
      </c>
      <c r="M5391">
        <v>1.319</v>
      </c>
      <c r="N5391" t="e">
        <v>#N/A</v>
      </c>
      <c r="O5391" t="e">
        <v>#N/A</v>
      </c>
      <c r="P5391" t="e">
        <v>#N/A</v>
      </c>
      <c r="Q5391" t="e">
        <v>#N/A</v>
      </c>
      <c r="R5391" t="s">
        <v>210</v>
      </c>
      <c r="S5391">
        <v>1</v>
      </c>
      <c r="T5391">
        <v>1.5329999999999999</v>
      </c>
      <c r="U5391">
        <v>3.7829999999999999</v>
      </c>
    </row>
    <row r="5392" spans="1:21" x14ac:dyDescent="0.3">
      <c r="A5392" t="s">
        <v>155</v>
      </c>
      <c r="B5392" t="s">
        <v>157</v>
      </c>
      <c r="C5392" t="s">
        <v>197</v>
      </c>
      <c r="D5392">
        <v>4</v>
      </c>
      <c r="E5392">
        <v>1</v>
      </c>
      <c r="F5392">
        <v>87</v>
      </c>
      <c r="G5392">
        <v>8.4719999999999995</v>
      </c>
      <c r="H5392">
        <v>37</v>
      </c>
      <c r="I5392">
        <v>0.92500000000000004</v>
      </c>
      <c r="J5392">
        <v>1</v>
      </c>
      <c r="K5392">
        <v>1</v>
      </c>
      <c r="L5392">
        <v>1</v>
      </c>
      <c r="M5392">
        <v>1.472</v>
      </c>
      <c r="N5392" t="e">
        <v>#N/A</v>
      </c>
      <c r="O5392" t="e">
        <v>#N/A</v>
      </c>
      <c r="P5392" t="e">
        <v>#N/A</v>
      </c>
      <c r="Q5392" t="e">
        <v>#N/A</v>
      </c>
      <c r="R5392" t="s">
        <v>197</v>
      </c>
      <c r="S5392">
        <v>1</v>
      </c>
      <c r="T5392">
        <v>2.2890000000000001</v>
      </c>
      <c r="U5392">
        <v>4.399</v>
      </c>
    </row>
    <row r="5393" spans="1:21" x14ac:dyDescent="0.3">
      <c r="A5393" t="s">
        <v>155</v>
      </c>
      <c r="B5393" t="s">
        <v>161</v>
      </c>
      <c r="C5393" t="s">
        <v>201</v>
      </c>
      <c r="D5393">
        <v>1</v>
      </c>
      <c r="E5393">
        <v>1</v>
      </c>
      <c r="F5393">
        <v>1</v>
      </c>
      <c r="G5393">
        <v>3.383</v>
      </c>
      <c r="H5393">
        <v>8</v>
      </c>
      <c r="I5393">
        <v>0.2</v>
      </c>
      <c r="J5393">
        <v>0</v>
      </c>
      <c r="K5393">
        <v>1</v>
      </c>
      <c r="L5393">
        <v>0</v>
      </c>
      <c r="M5393">
        <v>7.319</v>
      </c>
      <c r="N5393" t="e">
        <v>#N/A</v>
      </c>
      <c r="O5393" t="e">
        <v>#N/A</v>
      </c>
      <c r="P5393" t="e">
        <v>#N/A</v>
      </c>
      <c r="Q5393" t="e">
        <v>#N/A</v>
      </c>
      <c r="R5393" t="s">
        <v>201</v>
      </c>
      <c r="S5393">
        <v>1</v>
      </c>
      <c r="T5393">
        <v>5.2210000000000001</v>
      </c>
      <c r="U5393">
        <v>8.2959999999999994</v>
      </c>
    </row>
    <row r="5394" spans="1:21" x14ac:dyDescent="0.3">
      <c r="A5394" t="s">
        <v>155</v>
      </c>
      <c r="B5394" t="s">
        <v>185</v>
      </c>
      <c r="C5394" t="s">
        <v>225</v>
      </c>
      <c r="D5394">
        <v>14</v>
      </c>
      <c r="E5394">
        <v>1</v>
      </c>
      <c r="F5394">
        <v>2</v>
      </c>
      <c r="G5394">
        <v>20.966999999999999</v>
      </c>
      <c r="H5394">
        <v>9</v>
      </c>
      <c r="I5394">
        <v>0.22500000000000001</v>
      </c>
      <c r="J5394">
        <v>0</v>
      </c>
      <c r="K5394">
        <v>0</v>
      </c>
      <c r="L5394">
        <v>1</v>
      </c>
      <c r="M5394">
        <v>10.622999999999999</v>
      </c>
      <c r="N5394" t="e">
        <v>#N/A</v>
      </c>
      <c r="O5394" t="e">
        <v>#N/A</v>
      </c>
      <c r="P5394" t="e">
        <v>#N/A</v>
      </c>
      <c r="Q5394" t="e">
        <v>#N/A</v>
      </c>
      <c r="R5394" t="s">
        <v>237</v>
      </c>
      <c r="S5394">
        <v>0</v>
      </c>
      <c r="T5394">
        <v>2.371</v>
      </c>
      <c r="U5394">
        <v>4.407</v>
      </c>
    </row>
    <row r="5395" spans="1:21" x14ac:dyDescent="0.3">
      <c r="A5395" t="s">
        <v>155</v>
      </c>
      <c r="B5395" t="s">
        <v>160</v>
      </c>
      <c r="C5395" t="s">
        <v>200</v>
      </c>
      <c r="D5395">
        <v>16</v>
      </c>
      <c r="E5395">
        <v>1</v>
      </c>
      <c r="F5395">
        <v>4</v>
      </c>
      <c r="G5395">
        <v>23.318999999999999</v>
      </c>
      <c r="H5395">
        <v>11</v>
      </c>
      <c r="I5395">
        <v>0.27500000000000002</v>
      </c>
      <c r="J5395">
        <v>0</v>
      </c>
      <c r="K5395">
        <v>1</v>
      </c>
      <c r="L5395">
        <v>0</v>
      </c>
      <c r="M5395">
        <v>1.3839999999999999</v>
      </c>
      <c r="N5395" t="e">
        <v>#N/A</v>
      </c>
      <c r="O5395" t="e">
        <v>#N/A</v>
      </c>
      <c r="P5395" t="e">
        <v>#N/A</v>
      </c>
      <c r="Q5395" t="e">
        <v>#N/A</v>
      </c>
      <c r="R5395" t="s">
        <v>237</v>
      </c>
      <c r="S5395">
        <v>0</v>
      </c>
      <c r="T5395">
        <v>24.747</v>
      </c>
      <c r="U5395">
        <v>27.103000000000002</v>
      </c>
    </row>
    <row r="5396" spans="1:21" x14ac:dyDescent="0.3">
      <c r="A5396" t="s">
        <v>155</v>
      </c>
      <c r="B5396" t="s">
        <v>163</v>
      </c>
      <c r="C5396" t="s">
        <v>203</v>
      </c>
      <c r="D5396">
        <v>10</v>
      </c>
      <c r="E5396">
        <v>1</v>
      </c>
      <c r="F5396">
        <v>76</v>
      </c>
      <c r="G5396">
        <v>13.055</v>
      </c>
      <c r="H5396">
        <v>30</v>
      </c>
      <c r="I5396">
        <v>0.75</v>
      </c>
      <c r="J5396">
        <v>1</v>
      </c>
      <c r="K5396">
        <v>0</v>
      </c>
      <c r="L5396">
        <v>0</v>
      </c>
      <c r="M5396">
        <v>1.7669999999999999</v>
      </c>
      <c r="N5396" t="e">
        <v>#N/A</v>
      </c>
      <c r="O5396" t="e">
        <v>#N/A</v>
      </c>
      <c r="P5396" t="e">
        <v>#N/A</v>
      </c>
      <c r="Q5396" t="e">
        <v>#N/A</v>
      </c>
      <c r="R5396" t="s">
        <v>237</v>
      </c>
      <c r="S5396">
        <v>0</v>
      </c>
      <c r="T5396">
        <v>17.128</v>
      </c>
      <c r="U5396">
        <v>19.327000000000002</v>
      </c>
    </row>
    <row r="5397" spans="1:21" x14ac:dyDescent="0.3">
      <c r="A5397" t="s">
        <v>155</v>
      </c>
      <c r="B5397" t="s">
        <v>168</v>
      </c>
      <c r="C5397" t="s">
        <v>208</v>
      </c>
      <c r="D5397">
        <v>36</v>
      </c>
      <c r="E5397">
        <v>1</v>
      </c>
      <c r="F5397">
        <v>81</v>
      </c>
      <c r="G5397">
        <v>23.448</v>
      </c>
      <c r="H5397">
        <v>36</v>
      </c>
      <c r="I5397">
        <v>0.9</v>
      </c>
      <c r="J5397">
        <v>1</v>
      </c>
      <c r="K5397">
        <v>1</v>
      </c>
      <c r="L5397">
        <v>1</v>
      </c>
      <c r="M5397">
        <v>1.9359999999999999</v>
      </c>
      <c r="N5397" t="e">
        <v>#N/A</v>
      </c>
      <c r="O5397" t="e">
        <v>#N/A</v>
      </c>
      <c r="P5397" t="e">
        <v>#N/A</v>
      </c>
      <c r="Q5397" t="e">
        <v>#N/A</v>
      </c>
      <c r="R5397" t="s">
        <v>208</v>
      </c>
      <c r="S5397">
        <v>1</v>
      </c>
      <c r="T5397">
        <v>2.302</v>
      </c>
      <c r="U5397">
        <v>4.992</v>
      </c>
    </row>
    <row r="5398" spans="1:21" x14ac:dyDescent="0.3">
      <c r="A5398" t="s">
        <v>155</v>
      </c>
      <c r="B5398" t="s">
        <v>189</v>
      </c>
      <c r="C5398" t="s">
        <v>229</v>
      </c>
      <c r="D5398">
        <v>33</v>
      </c>
      <c r="E5398">
        <v>1</v>
      </c>
      <c r="F5398">
        <v>76</v>
      </c>
      <c r="G5398">
        <v>7.96</v>
      </c>
      <c r="H5398">
        <v>32</v>
      </c>
      <c r="I5398">
        <v>0.8</v>
      </c>
      <c r="J5398">
        <v>1</v>
      </c>
      <c r="K5398">
        <v>0</v>
      </c>
      <c r="L5398">
        <v>0</v>
      </c>
      <c r="M5398">
        <v>1.2549999999999999</v>
      </c>
      <c r="N5398" t="e">
        <v>#N/A</v>
      </c>
      <c r="O5398" t="e">
        <v>#N/A</v>
      </c>
      <c r="P5398" t="e">
        <v>#N/A</v>
      </c>
      <c r="Q5398" t="e">
        <v>#N/A</v>
      </c>
      <c r="R5398" t="s">
        <v>237</v>
      </c>
      <c r="S5398">
        <v>0</v>
      </c>
      <c r="T5398">
        <v>3.9489999999999998</v>
      </c>
      <c r="U5398">
        <v>6.1360000000000001</v>
      </c>
    </row>
    <row r="5399" spans="1:21" x14ac:dyDescent="0.3">
      <c r="A5399" t="s">
        <v>155</v>
      </c>
      <c r="B5399" t="s">
        <v>188</v>
      </c>
      <c r="C5399" t="s">
        <v>228</v>
      </c>
      <c r="D5399">
        <v>2</v>
      </c>
      <c r="E5399">
        <v>1</v>
      </c>
      <c r="F5399">
        <v>60</v>
      </c>
      <c r="G5399">
        <v>11.423</v>
      </c>
      <c r="H5399">
        <v>21</v>
      </c>
      <c r="I5399">
        <v>0.52500000000000002</v>
      </c>
      <c r="J5399">
        <v>1</v>
      </c>
      <c r="K5399">
        <v>0</v>
      </c>
      <c r="L5399">
        <v>0</v>
      </c>
      <c r="M5399">
        <v>1.5349999999999999</v>
      </c>
      <c r="N5399" t="e">
        <v>#N/A</v>
      </c>
      <c r="O5399" t="e">
        <v>#N/A</v>
      </c>
      <c r="P5399" t="e">
        <v>#N/A</v>
      </c>
      <c r="Q5399" t="e">
        <v>#N/A</v>
      </c>
      <c r="R5399" t="s">
        <v>237</v>
      </c>
      <c r="S5399">
        <v>0</v>
      </c>
      <c r="T5399">
        <v>3.5390000000000001</v>
      </c>
      <c r="U5399">
        <v>5.52</v>
      </c>
    </row>
    <row r="5400" spans="1:21" x14ac:dyDescent="0.3">
      <c r="A5400" t="s">
        <v>155</v>
      </c>
      <c r="B5400" t="s">
        <v>165</v>
      </c>
      <c r="C5400" t="s">
        <v>205</v>
      </c>
      <c r="D5400">
        <v>9</v>
      </c>
      <c r="E5400">
        <v>1</v>
      </c>
      <c r="F5400">
        <v>10</v>
      </c>
      <c r="G5400">
        <v>9.9589999999999996</v>
      </c>
      <c r="H5400">
        <v>17</v>
      </c>
      <c r="I5400">
        <v>0.42499999999999999</v>
      </c>
      <c r="J5400">
        <v>1</v>
      </c>
      <c r="K5400">
        <v>0</v>
      </c>
      <c r="L5400">
        <v>0</v>
      </c>
      <c r="M5400">
        <v>1.607</v>
      </c>
      <c r="N5400" t="e">
        <v>#N/A</v>
      </c>
      <c r="O5400" t="e">
        <v>#N/A</v>
      </c>
      <c r="P5400" t="e">
        <v>#N/A</v>
      </c>
      <c r="Q5400" t="e">
        <v>#N/A</v>
      </c>
      <c r="R5400" t="s">
        <v>237</v>
      </c>
      <c r="S5400">
        <v>0</v>
      </c>
      <c r="T5400">
        <v>4.0199999999999996</v>
      </c>
      <c r="U5400">
        <v>5.984</v>
      </c>
    </row>
    <row r="5401" spans="1:21" x14ac:dyDescent="0.3">
      <c r="A5401" t="s">
        <v>155</v>
      </c>
      <c r="B5401" t="s">
        <v>182</v>
      </c>
      <c r="C5401" t="s">
        <v>222</v>
      </c>
      <c r="D5401">
        <v>15</v>
      </c>
      <c r="E5401">
        <v>1</v>
      </c>
      <c r="F5401">
        <v>1</v>
      </c>
      <c r="G5401">
        <v>5.6310000000000002</v>
      </c>
      <c r="H5401">
        <v>4</v>
      </c>
      <c r="I5401">
        <v>0.1</v>
      </c>
      <c r="J5401">
        <v>0</v>
      </c>
      <c r="K5401">
        <v>1</v>
      </c>
      <c r="L5401">
        <v>0</v>
      </c>
      <c r="M5401">
        <v>1.2549999999999999</v>
      </c>
      <c r="N5401" t="e">
        <v>#N/A</v>
      </c>
      <c r="O5401" t="e">
        <v>#N/A</v>
      </c>
      <c r="P5401" t="e">
        <v>#N/A</v>
      </c>
      <c r="Q5401" t="e">
        <v>#N/A</v>
      </c>
      <c r="R5401" t="s">
        <v>237</v>
      </c>
      <c r="S5401">
        <v>0</v>
      </c>
      <c r="T5401">
        <v>4.9039999999999999</v>
      </c>
      <c r="U5401">
        <v>6.8879999999999999</v>
      </c>
    </row>
    <row r="5402" spans="1:21" x14ac:dyDescent="0.3">
      <c r="A5402" t="s">
        <v>156</v>
      </c>
      <c r="B5402" t="s">
        <v>157</v>
      </c>
      <c r="C5402" t="s">
        <v>197</v>
      </c>
      <c r="D5402">
        <v>20</v>
      </c>
      <c r="E5402">
        <v>1</v>
      </c>
      <c r="F5402">
        <v>24</v>
      </c>
      <c r="G5402">
        <v>6.1429999999999998</v>
      </c>
      <c r="H5402">
        <v>8</v>
      </c>
      <c r="I5402">
        <v>0.2</v>
      </c>
      <c r="J5402">
        <v>1</v>
      </c>
      <c r="K5402">
        <v>1</v>
      </c>
      <c r="L5402">
        <v>1</v>
      </c>
      <c r="M5402">
        <v>1.0920000000000001</v>
      </c>
      <c r="N5402" t="e">
        <v>#N/A</v>
      </c>
      <c r="O5402" t="e">
        <v>#N/A</v>
      </c>
      <c r="P5402" t="e">
        <v>#N/A</v>
      </c>
      <c r="Q5402" t="e">
        <v>#N/A</v>
      </c>
      <c r="R5402" t="s">
        <v>197</v>
      </c>
      <c r="S5402">
        <v>1</v>
      </c>
      <c r="T5402">
        <v>19.831</v>
      </c>
      <c r="U5402">
        <v>26.103999999999999</v>
      </c>
    </row>
    <row r="5403" spans="1:21" x14ac:dyDescent="0.3">
      <c r="A5403" t="s">
        <v>156</v>
      </c>
      <c r="B5403" t="s">
        <v>194</v>
      </c>
      <c r="C5403" t="s">
        <v>234</v>
      </c>
      <c r="D5403">
        <v>21</v>
      </c>
      <c r="E5403">
        <v>1</v>
      </c>
      <c r="F5403">
        <v>32</v>
      </c>
      <c r="G5403">
        <v>3.222</v>
      </c>
      <c r="H5403">
        <v>18</v>
      </c>
      <c r="I5403">
        <v>0.45</v>
      </c>
      <c r="J5403">
        <v>0</v>
      </c>
      <c r="K5403">
        <v>0</v>
      </c>
      <c r="L5403">
        <v>1</v>
      </c>
      <c r="M5403">
        <v>0.93300000000000005</v>
      </c>
      <c r="N5403" t="e">
        <v>#N/A</v>
      </c>
      <c r="O5403" t="e">
        <v>#N/A</v>
      </c>
      <c r="P5403" t="e">
        <v>#N/A</v>
      </c>
      <c r="Q5403" t="e">
        <v>#N/A</v>
      </c>
      <c r="R5403" t="s">
        <v>234</v>
      </c>
      <c r="S5403">
        <v>1</v>
      </c>
      <c r="T5403">
        <v>8.952</v>
      </c>
      <c r="U5403">
        <v>15.504</v>
      </c>
    </row>
    <row r="5404" spans="1:21" x14ac:dyDescent="0.3">
      <c r="A5404" t="s">
        <v>156</v>
      </c>
      <c r="B5404" t="s">
        <v>161</v>
      </c>
      <c r="C5404" t="s">
        <v>201</v>
      </c>
      <c r="D5404">
        <v>28</v>
      </c>
      <c r="E5404">
        <v>1</v>
      </c>
      <c r="F5404">
        <v>64</v>
      </c>
      <c r="G5404">
        <v>18.562000000000001</v>
      </c>
      <c r="H5404">
        <v>35</v>
      </c>
      <c r="I5404">
        <v>0.875</v>
      </c>
      <c r="J5404">
        <v>0</v>
      </c>
      <c r="K5404">
        <v>0</v>
      </c>
      <c r="L5404">
        <v>1</v>
      </c>
      <c r="M5404">
        <v>16.786000000000001</v>
      </c>
      <c r="N5404" t="e">
        <v>#N/A</v>
      </c>
      <c r="O5404" t="e">
        <v>#N/A</v>
      </c>
      <c r="P5404" t="e">
        <v>#N/A</v>
      </c>
      <c r="Q5404" t="e">
        <v>#N/A</v>
      </c>
      <c r="R5404" t="s">
        <v>201</v>
      </c>
      <c r="S5404">
        <v>1</v>
      </c>
      <c r="T5404">
        <v>9.7690000000000001</v>
      </c>
      <c r="U5404">
        <v>17.814</v>
      </c>
    </row>
    <row r="5405" spans="1:21" x14ac:dyDescent="0.3">
      <c r="A5405" t="s">
        <v>156</v>
      </c>
      <c r="B5405" t="s">
        <v>173</v>
      </c>
      <c r="C5405" t="s">
        <v>213</v>
      </c>
      <c r="D5405">
        <v>12</v>
      </c>
      <c r="E5405">
        <v>1</v>
      </c>
      <c r="F5405">
        <v>24</v>
      </c>
      <c r="G5405">
        <v>3.524</v>
      </c>
      <c r="H5405">
        <v>9</v>
      </c>
      <c r="I5405">
        <v>0.22500000000000001</v>
      </c>
      <c r="J5405">
        <v>1</v>
      </c>
      <c r="K5405">
        <v>1</v>
      </c>
      <c r="L5405">
        <v>1</v>
      </c>
      <c r="M5405">
        <v>1.526</v>
      </c>
      <c r="N5405" t="e">
        <v>#N/A</v>
      </c>
      <c r="O5405" t="e">
        <v>#N/A</v>
      </c>
      <c r="P5405" t="e">
        <v>#N/A</v>
      </c>
      <c r="Q5405" t="e">
        <v>#N/A</v>
      </c>
      <c r="R5405" t="s">
        <v>213</v>
      </c>
      <c r="S5405">
        <v>1</v>
      </c>
      <c r="T5405">
        <v>7.75</v>
      </c>
      <c r="U5405">
        <v>12.879</v>
      </c>
    </row>
    <row r="5406" spans="1:21" x14ac:dyDescent="0.3">
      <c r="A5406" t="s">
        <v>156</v>
      </c>
      <c r="B5406" t="s">
        <v>192</v>
      </c>
      <c r="C5406" t="s">
        <v>232</v>
      </c>
      <c r="D5406">
        <v>8</v>
      </c>
      <c r="E5406">
        <v>1</v>
      </c>
      <c r="F5406">
        <v>99</v>
      </c>
      <c r="G5406">
        <v>6.8780000000000001</v>
      </c>
      <c r="H5406">
        <v>36</v>
      </c>
      <c r="I5406">
        <v>0.9</v>
      </c>
      <c r="J5406">
        <v>0</v>
      </c>
      <c r="K5406">
        <v>0</v>
      </c>
      <c r="L5406">
        <v>1</v>
      </c>
      <c r="M5406">
        <v>1.3089999999999999</v>
      </c>
      <c r="N5406" t="e">
        <v>#N/A</v>
      </c>
      <c r="O5406" t="e">
        <v>#N/A</v>
      </c>
      <c r="P5406" t="e">
        <v>#N/A</v>
      </c>
      <c r="Q5406" t="e">
        <v>#N/A</v>
      </c>
      <c r="R5406" t="s">
        <v>232</v>
      </c>
      <c r="S5406">
        <v>1</v>
      </c>
      <c r="T5406">
        <v>7.7039999999999997</v>
      </c>
      <c r="U5406">
        <v>12.090999999999999</v>
      </c>
    </row>
    <row r="5407" spans="1:21" x14ac:dyDescent="0.3">
      <c r="A5407" t="s">
        <v>156</v>
      </c>
      <c r="B5407" t="s">
        <v>160</v>
      </c>
      <c r="C5407" t="s">
        <v>200</v>
      </c>
      <c r="D5407">
        <v>7</v>
      </c>
      <c r="E5407">
        <v>1</v>
      </c>
      <c r="F5407">
        <v>100</v>
      </c>
      <c r="G5407">
        <v>10.904</v>
      </c>
      <c r="H5407">
        <v>38</v>
      </c>
      <c r="I5407">
        <v>0.95</v>
      </c>
      <c r="J5407">
        <v>0</v>
      </c>
      <c r="K5407">
        <v>0</v>
      </c>
      <c r="L5407">
        <v>1</v>
      </c>
      <c r="M5407">
        <v>1.0860000000000001</v>
      </c>
      <c r="N5407" t="e">
        <v>#N/A</v>
      </c>
      <c r="O5407" t="e">
        <v>#N/A</v>
      </c>
      <c r="P5407" t="e">
        <v>#N/A</v>
      </c>
      <c r="Q5407" t="e">
        <v>#N/A</v>
      </c>
      <c r="R5407" t="s">
        <v>200</v>
      </c>
      <c r="S5407">
        <v>1</v>
      </c>
      <c r="T5407">
        <v>10.519</v>
      </c>
      <c r="U5407">
        <v>13.999000000000001</v>
      </c>
    </row>
    <row r="5408" spans="1:21" x14ac:dyDescent="0.3">
      <c r="A5408" t="s">
        <v>156</v>
      </c>
      <c r="B5408" t="s">
        <v>166</v>
      </c>
      <c r="C5408" t="s">
        <v>206</v>
      </c>
      <c r="D5408">
        <v>24</v>
      </c>
      <c r="E5408">
        <v>1</v>
      </c>
      <c r="F5408">
        <v>14</v>
      </c>
      <c r="G5408">
        <v>4.1660000000000004</v>
      </c>
      <c r="H5408">
        <v>2</v>
      </c>
      <c r="I5408">
        <v>0.05</v>
      </c>
      <c r="J5408">
        <v>1</v>
      </c>
      <c r="K5408">
        <v>0</v>
      </c>
      <c r="L5408">
        <v>0</v>
      </c>
      <c r="M5408">
        <v>0.82799999999999996</v>
      </c>
      <c r="N5408" t="e">
        <v>#N/A</v>
      </c>
      <c r="O5408" t="e">
        <v>#N/A</v>
      </c>
      <c r="P5408" t="e">
        <v>#N/A</v>
      </c>
      <c r="Q5408" t="e">
        <v>#N/A</v>
      </c>
      <c r="R5408" t="s">
        <v>206</v>
      </c>
      <c r="S5408">
        <v>1</v>
      </c>
      <c r="T5408">
        <v>8.16</v>
      </c>
      <c r="U5408">
        <v>11.598000000000001</v>
      </c>
    </row>
    <row r="5409" spans="1:21" x14ac:dyDescent="0.3">
      <c r="A5409" t="s">
        <v>156</v>
      </c>
      <c r="B5409" t="s">
        <v>165</v>
      </c>
      <c r="C5409" t="s">
        <v>205</v>
      </c>
      <c r="D5409">
        <v>3</v>
      </c>
      <c r="E5409">
        <v>1</v>
      </c>
      <c r="F5409">
        <v>43</v>
      </c>
      <c r="G5409">
        <v>6.141</v>
      </c>
      <c r="H5409">
        <v>29</v>
      </c>
      <c r="I5409">
        <v>0.72499999999999998</v>
      </c>
      <c r="J5409">
        <v>0</v>
      </c>
      <c r="K5409">
        <v>1</v>
      </c>
      <c r="L5409">
        <v>0</v>
      </c>
      <c r="M5409">
        <v>1.206</v>
      </c>
      <c r="N5409" t="e">
        <v>#N/A</v>
      </c>
      <c r="O5409" t="e">
        <v>#N/A</v>
      </c>
      <c r="P5409" t="e">
        <v>#N/A</v>
      </c>
      <c r="Q5409" t="e">
        <v>#N/A</v>
      </c>
      <c r="R5409" t="s">
        <v>205</v>
      </c>
      <c r="S5409">
        <v>1</v>
      </c>
      <c r="T5409">
        <v>8.3529999999999998</v>
      </c>
      <c r="U5409">
        <v>12.496</v>
      </c>
    </row>
    <row r="5410" spans="1:21" x14ac:dyDescent="0.3">
      <c r="A5410" t="s">
        <v>156</v>
      </c>
      <c r="B5410" t="s">
        <v>196</v>
      </c>
      <c r="C5410" t="s">
        <v>236</v>
      </c>
      <c r="D5410">
        <v>6</v>
      </c>
      <c r="E5410">
        <v>1</v>
      </c>
      <c r="F5410">
        <v>29</v>
      </c>
      <c r="G5410">
        <v>2.5569999999999999</v>
      </c>
      <c r="H5410">
        <v>13</v>
      </c>
      <c r="I5410">
        <v>0.32500000000000001</v>
      </c>
      <c r="J5410">
        <v>1</v>
      </c>
      <c r="K5410">
        <v>1</v>
      </c>
      <c r="L5410">
        <v>1</v>
      </c>
      <c r="M5410">
        <v>0.82099999999999995</v>
      </c>
      <c r="N5410" t="e">
        <v>#N/A</v>
      </c>
      <c r="O5410" t="e">
        <v>#N/A</v>
      </c>
      <c r="P5410" t="e">
        <v>#N/A</v>
      </c>
      <c r="Q5410" t="e">
        <v>#N/A</v>
      </c>
      <c r="R5410" t="s">
        <v>237</v>
      </c>
      <c r="S5410">
        <v>0</v>
      </c>
      <c r="T5410">
        <v>10.425000000000001</v>
      </c>
      <c r="U5410">
        <v>13.879</v>
      </c>
    </row>
    <row r="5411" spans="1:21" x14ac:dyDescent="0.3">
      <c r="A5411" t="s">
        <v>156</v>
      </c>
      <c r="B5411" t="s">
        <v>179</v>
      </c>
      <c r="C5411" t="s">
        <v>219</v>
      </c>
      <c r="D5411">
        <v>11</v>
      </c>
      <c r="E5411">
        <v>1</v>
      </c>
      <c r="F5411">
        <v>32</v>
      </c>
      <c r="G5411">
        <v>4.3339999999999996</v>
      </c>
      <c r="H5411">
        <v>17</v>
      </c>
      <c r="I5411">
        <v>0.42499999999999999</v>
      </c>
      <c r="J5411">
        <v>1</v>
      </c>
      <c r="K5411">
        <v>0</v>
      </c>
      <c r="L5411">
        <v>0</v>
      </c>
      <c r="M5411">
        <v>3.0870000000000002</v>
      </c>
      <c r="N5411" t="e">
        <v>#N/A</v>
      </c>
      <c r="O5411" t="e">
        <v>#N/A</v>
      </c>
      <c r="P5411" t="e">
        <v>#N/A</v>
      </c>
      <c r="Q5411" t="e">
        <v>#N/A</v>
      </c>
      <c r="R5411" t="s">
        <v>1170</v>
      </c>
      <c r="S5411">
        <v>0</v>
      </c>
      <c r="T5411">
        <v>8.8369999999999997</v>
      </c>
      <c r="U5411">
        <v>16.279</v>
      </c>
    </row>
    <row r="5412" spans="1:21" x14ac:dyDescent="0.3">
      <c r="A5412" t="s">
        <v>156</v>
      </c>
      <c r="B5412" t="s">
        <v>178</v>
      </c>
      <c r="C5412" t="s">
        <v>218</v>
      </c>
      <c r="D5412">
        <v>40</v>
      </c>
      <c r="E5412">
        <v>1</v>
      </c>
      <c r="F5412">
        <v>28</v>
      </c>
      <c r="G5412">
        <v>2.9809999999999999</v>
      </c>
      <c r="H5412">
        <v>12</v>
      </c>
      <c r="I5412">
        <v>0.3</v>
      </c>
      <c r="J5412">
        <v>1</v>
      </c>
      <c r="K5412">
        <v>0</v>
      </c>
      <c r="L5412">
        <v>0</v>
      </c>
      <c r="M5412">
        <v>1.141</v>
      </c>
      <c r="N5412" t="e">
        <v>#N/A</v>
      </c>
      <c r="O5412" t="e">
        <v>#N/A</v>
      </c>
      <c r="P5412" t="e">
        <v>#N/A</v>
      </c>
      <c r="Q5412" t="e">
        <v>#N/A</v>
      </c>
      <c r="R5412" t="s">
        <v>218</v>
      </c>
      <c r="S5412">
        <v>1</v>
      </c>
      <c r="T5412">
        <v>7.4989999999999997</v>
      </c>
      <c r="U5412">
        <v>11.926</v>
      </c>
    </row>
    <row r="5413" spans="1:21" x14ac:dyDescent="0.3">
      <c r="A5413" t="s">
        <v>156</v>
      </c>
      <c r="B5413" t="s">
        <v>193</v>
      </c>
      <c r="C5413" t="s">
        <v>233</v>
      </c>
      <c r="D5413">
        <v>18</v>
      </c>
      <c r="E5413">
        <v>1</v>
      </c>
      <c r="F5413">
        <v>31</v>
      </c>
      <c r="G5413">
        <v>2.8540000000000001</v>
      </c>
      <c r="H5413">
        <v>16</v>
      </c>
      <c r="I5413">
        <v>0.4</v>
      </c>
      <c r="J5413">
        <v>1</v>
      </c>
      <c r="K5413">
        <v>1</v>
      </c>
      <c r="L5413">
        <v>1</v>
      </c>
      <c r="M5413">
        <v>0.80700000000000005</v>
      </c>
      <c r="N5413" t="e">
        <v>#N/A</v>
      </c>
      <c r="O5413" t="e">
        <v>#N/A</v>
      </c>
      <c r="P5413" t="e">
        <v>#N/A</v>
      </c>
      <c r="Q5413" t="e">
        <v>#N/A</v>
      </c>
      <c r="R5413" t="s">
        <v>233</v>
      </c>
      <c r="S5413">
        <v>1</v>
      </c>
      <c r="T5413">
        <v>7.9749999999999996</v>
      </c>
      <c r="U5413">
        <v>11.246</v>
      </c>
    </row>
    <row r="5414" spans="1:21" x14ac:dyDescent="0.3">
      <c r="A5414" t="s">
        <v>156</v>
      </c>
      <c r="B5414" t="s">
        <v>180</v>
      </c>
      <c r="C5414" t="s">
        <v>220</v>
      </c>
      <c r="D5414">
        <v>31</v>
      </c>
      <c r="E5414">
        <v>1</v>
      </c>
      <c r="F5414">
        <v>27</v>
      </c>
      <c r="G5414">
        <v>3.165</v>
      </c>
      <c r="H5414">
        <v>11</v>
      </c>
      <c r="I5414">
        <v>0.27500000000000002</v>
      </c>
      <c r="J5414">
        <v>1</v>
      </c>
      <c r="K5414">
        <v>1</v>
      </c>
      <c r="L5414">
        <v>1</v>
      </c>
      <c r="M5414">
        <v>11.981</v>
      </c>
      <c r="N5414" t="e">
        <v>#N/A</v>
      </c>
      <c r="O5414" t="e">
        <v>#N/A</v>
      </c>
      <c r="P5414" t="e">
        <v>#N/A</v>
      </c>
      <c r="Q5414" t="e">
        <v>#N/A</v>
      </c>
      <c r="R5414" t="s">
        <v>1171</v>
      </c>
      <c r="S5414">
        <v>0</v>
      </c>
      <c r="T5414">
        <v>9.2469999999999999</v>
      </c>
      <c r="U5414">
        <v>19.231000000000002</v>
      </c>
    </row>
    <row r="5415" spans="1:21" x14ac:dyDescent="0.3">
      <c r="A5415" t="s">
        <v>156</v>
      </c>
      <c r="B5415" t="s">
        <v>185</v>
      </c>
      <c r="C5415" t="s">
        <v>225</v>
      </c>
      <c r="D5415">
        <v>27</v>
      </c>
      <c r="E5415">
        <v>1</v>
      </c>
      <c r="F5415">
        <v>12</v>
      </c>
      <c r="G5415">
        <v>3.9889999999999999</v>
      </c>
      <c r="H5415">
        <v>1</v>
      </c>
      <c r="I5415">
        <v>2.5000000000000001E-2</v>
      </c>
      <c r="J5415">
        <v>1</v>
      </c>
      <c r="K5415">
        <v>1</v>
      </c>
      <c r="L5415">
        <v>1</v>
      </c>
      <c r="M5415">
        <v>1.5009999999999999</v>
      </c>
      <c r="N5415" t="e">
        <v>#N/A</v>
      </c>
      <c r="O5415" t="e">
        <v>#N/A</v>
      </c>
      <c r="P5415" t="e">
        <v>#N/A</v>
      </c>
      <c r="Q5415" t="e">
        <v>#N/A</v>
      </c>
      <c r="R5415" t="s">
        <v>225</v>
      </c>
      <c r="S5415">
        <v>1</v>
      </c>
      <c r="T5415">
        <v>5.9660000000000002</v>
      </c>
      <c r="U5415">
        <v>9.6</v>
      </c>
    </row>
    <row r="5416" spans="1:21" x14ac:dyDescent="0.3">
      <c r="A5416" t="s">
        <v>156</v>
      </c>
      <c r="B5416" t="s">
        <v>189</v>
      </c>
      <c r="C5416" t="s">
        <v>229</v>
      </c>
      <c r="D5416">
        <v>33</v>
      </c>
      <c r="E5416">
        <v>1</v>
      </c>
      <c r="F5416">
        <v>100</v>
      </c>
      <c r="G5416">
        <v>3.9249999999999998</v>
      </c>
      <c r="H5416">
        <v>39</v>
      </c>
      <c r="I5416">
        <v>0.97499999999999998</v>
      </c>
      <c r="J5416">
        <v>0</v>
      </c>
      <c r="K5416">
        <v>0</v>
      </c>
      <c r="L5416">
        <v>1</v>
      </c>
      <c r="M5416">
        <v>1.0309999999999999</v>
      </c>
      <c r="N5416" t="e">
        <v>#N/A</v>
      </c>
      <c r="O5416" t="e">
        <v>#N/A</v>
      </c>
      <c r="P5416" t="e">
        <v>#N/A</v>
      </c>
      <c r="Q5416" t="e">
        <v>#N/A</v>
      </c>
      <c r="R5416" t="s">
        <v>229</v>
      </c>
      <c r="S5416">
        <v>1</v>
      </c>
      <c r="T5416">
        <v>5.4119999999999999</v>
      </c>
      <c r="U5416">
        <v>8.4540000000000006</v>
      </c>
    </row>
    <row r="5417" spans="1:21" x14ac:dyDescent="0.3">
      <c r="A5417" t="s">
        <v>156</v>
      </c>
      <c r="B5417" t="s">
        <v>163</v>
      </c>
      <c r="C5417" t="s">
        <v>203</v>
      </c>
      <c r="D5417">
        <v>19</v>
      </c>
      <c r="E5417">
        <v>1</v>
      </c>
      <c r="F5417">
        <v>39</v>
      </c>
      <c r="G5417">
        <v>2.7650000000000001</v>
      </c>
      <c r="H5417">
        <v>23</v>
      </c>
      <c r="I5417">
        <v>0.57499999999999996</v>
      </c>
      <c r="J5417">
        <v>1</v>
      </c>
      <c r="K5417">
        <v>0</v>
      </c>
      <c r="L5417">
        <v>0</v>
      </c>
      <c r="M5417">
        <v>0.72599999999999998</v>
      </c>
      <c r="N5417" t="e">
        <v>#N/A</v>
      </c>
      <c r="O5417" t="e">
        <v>#N/A</v>
      </c>
      <c r="P5417" t="e">
        <v>#N/A</v>
      </c>
      <c r="Q5417" t="e">
        <v>#N/A</v>
      </c>
      <c r="R5417" t="s">
        <v>203</v>
      </c>
      <c r="S5417">
        <v>1</v>
      </c>
      <c r="T5417">
        <v>7.8259999999999996</v>
      </c>
      <c r="U5417">
        <v>11.926</v>
      </c>
    </row>
    <row r="5418" spans="1:21" x14ac:dyDescent="0.3">
      <c r="A5418" t="s">
        <v>156</v>
      </c>
      <c r="B5418" t="s">
        <v>191</v>
      </c>
      <c r="C5418" t="s">
        <v>231</v>
      </c>
      <c r="D5418">
        <v>36</v>
      </c>
      <c r="E5418">
        <v>1</v>
      </c>
      <c r="F5418">
        <v>43</v>
      </c>
      <c r="G5418">
        <v>3.3010000000000002</v>
      </c>
      <c r="H5418">
        <v>30</v>
      </c>
      <c r="I5418">
        <v>0.75</v>
      </c>
      <c r="J5418">
        <v>0</v>
      </c>
      <c r="K5418">
        <v>1</v>
      </c>
      <c r="L5418">
        <v>0</v>
      </c>
      <c r="M5418">
        <v>1.2130000000000001</v>
      </c>
      <c r="N5418" t="e">
        <v>#N/A</v>
      </c>
      <c r="O5418" t="e">
        <v>#N/A</v>
      </c>
      <c r="P5418" t="e">
        <v>#N/A</v>
      </c>
      <c r="Q5418" t="e">
        <v>#N/A</v>
      </c>
      <c r="R5418" t="s">
        <v>231</v>
      </c>
      <c r="S5418">
        <v>1</v>
      </c>
      <c r="T5418">
        <v>6.0650000000000004</v>
      </c>
      <c r="U5418">
        <v>9.2789999999999999</v>
      </c>
    </row>
    <row r="5419" spans="1:21" x14ac:dyDescent="0.3">
      <c r="A5419" t="s">
        <v>156</v>
      </c>
      <c r="B5419" t="s">
        <v>172</v>
      </c>
      <c r="C5419" t="s">
        <v>212</v>
      </c>
      <c r="D5419">
        <v>30</v>
      </c>
      <c r="E5419">
        <v>1</v>
      </c>
      <c r="F5419">
        <v>100</v>
      </c>
      <c r="G5419">
        <v>5.726</v>
      </c>
      <c r="H5419">
        <v>37</v>
      </c>
      <c r="I5419">
        <v>0.92500000000000004</v>
      </c>
      <c r="J5419">
        <v>0</v>
      </c>
      <c r="K5419">
        <v>0</v>
      </c>
      <c r="L5419">
        <v>1</v>
      </c>
      <c r="M5419">
        <v>1.974</v>
      </c>
      <c r="N5419" t="e">
        <v>#N/A</v>
      </c>
      <c r="O5419" t="e">
        <v>#N/A</v>
      </c>
      <c r="P5419" t="e">
        <v>#N/A</v>
      </c>
      <c r="Q5419" t="e">
        <v>#N/A</v>
      </c>
      <c r="R5419" t="s">
        <v>237</v>
      </c>
      <c r="S5419">
        <v>0</v>
      </c>
      <c r="T5419">
        <v>7.6790000000000003</v>
      </c>
      <c r="U5419">
        <v>11.694000000000001</v>
      </c>
    </row>
    <row r="5420" spans="1:21" x14ac:dyDescent="0.3">
      <c r="A5420" t="s">
        <v>156</v>
      </c>
      <c r="B5420" t="s">
        <v>175</v>
      </c>
      <c r="C5420" t="s">
        <v>215</v>
      </c>
      <c r="D5420">
        <v>2</v>
      </c>
      <c r="E5420">
        <v>1</v>
      </c>
      <c r="F5420">
        <v>24</v>
      </c>
      <c r="G5420">
        <v>3.0209999999999999</v>
      </c>
      <c r="H5420">
        <v>6</v>
      </c>
      <c r="I5420">
        <v>0.15</v>
      </c>
      <c r="J5420">
        <v>1</v>
      </c>
      <c r="K5420">
        <v>0</v>
      </c>
      <c r="L5420">
        <v>0</v>
      </c>
      <c r="M5420">
        <v>0.85599999999999998</v>
      </c>
      <c r="N5420" t="e">
        <v>#N/A</v>
      </c>
      <c r="O5420" t="e">
        <v>#N/A</v>
      </c>
      <c r="P5420" t="e">
        <v>#N/A</v>
      </c>
      <c r="Q5420" t="e">
        <v>#N/A</v>
      </c>
      <c r="R5420" t="s">
        <v>215</v>
      </c>
      <c r="S5420">
        <v>1</v>
      </c>
      <c r="T5420">
        <v>4.6840000000000002</v>
      </c>
      <c r="U5420">
        <v>8.3829999999999991</v>
      </c>
    </row>
    <row r="5421" spans="1:21" x14ac:dyDescent="0.3">
      <c r="A5421" t="s">
        <v>156</v>
      </c>
      <c r="B5421" t="s">
        <v>184</v>
      </c>
      <c r="C5421" t="s">
        <v>224</v>
      </c>
      <c r="D5421">
        <v>25</v>
      </c>
      <c r="E5421">
        <v>1</v>
      </c>
      <c r="F5421">
        <v>62</v>
      </c>
      <c r="G5421">
        <v>8.27</v>
      </c>
      <c r="H5421">
        <v>33</v>
      </c>
      <c r="I5421">
        <v>0.82499999999999996</v>
      </c>
      <c r="J5421">
        <v>0</v>
      </c>
      <c r="K5421">
        <v>1</v>
      </c>
      <c r="L5421">
        <v>0</v>
      </c>
      <c r="M5421">
        <v>11.053000000000001</v>
      </c>
      <c r="N5421" t="e">
        <v>#N/A</v>
      </c>
      <c r="O5421" t="e">
        <v>#N/A</v>
      </c>
      <c r="P5421" t="e">
        <v>#N/A</v>
      </c>
      <c r="Q5421" t="e">
        <v>#N/A</v>
      </c>
      <c r="R5421" t="s">
        <v>224</v>
      </c>
      <c r="S5421">
        <v>1</v>
      </c>
      <c r="T5421">
        <v>21.873999999999999</v>
      </c>
      <c r="U5421">
        <v>27.952000000000002</v>
      </c>
    </row>
    <row r="5422" spans="1:21" x14ac:dyDescent="0.3">
      <c r="A5422" t="s">
        <v>156</v>
      </c>
      <c r="B5422" t="s">
        <v>162</v>
      </c>
      <c r="C5422" t="s">
        <v>202</v>
      </c>
      <c r="D5422">
        <v>35</v>
      </c>
      <c r="E5422">
        <v>1</v>
      </c>
      <c r="F5422">
        <v>57</v>
      </c>
      <c r="G5422">
        <v>3.2370000000000001</v>
      </c>
      <c r="H5422">
        <v>32</v>
      </c>
      <c r="I5422">
        <v>0.8</v>
      </c>
      <c r="J5422">
        <v>0</v>
      </c>
      <c r="K5422">
        <v>1</v>
      </c>
      <c r="L5422">
        <v>0</v>
      </c>
      <c r="M5422">
        <v>1.893</v>
      </c>
      <c r="N5422" t="e">
        <v>#N/A</v>
      </c>
      <c r="O5422" t="e">
        <v>#N/A</v>
      </c>
      <c r="P5422" t="e">
        <v>#N/A</v>
      </c>
      <c r="Q5422" t="e">
        <v>#N/A</v>
      </c>
      <c r="R5422" t="s">
        <v>202</v>
      </c>
      <c r="S5422">
        <v>1</v>
      </c>
      <c r="T5422">
        <v>5.194</v>
      </c>
      <c r="U5422">
        <v>8.5660000000000007</v>
      </c>
    </row>
    <row r="5423" spans="1:21" x14ac:dyDescent="0.3">
      <c r="A5423" t="s">
        <v>156</v>
      </c>
      <c r="B5423" t="s">
        <v>168</v>
      </c>
      <c r="C5423" t="s">
        <v>208</v>
      </c>
      <c r="D5423">
        <v>10</v>
      </c>
      <c r="E5423">
        <v>1</v>
      </c>
      <c r="F5423">
        <v>42</v>
      </c>
      <c r="G5423">
        <v>6.3890000000000002</v>
      </c>
      <c r="H5423">
        <v>27</v>
      </c>
      <c r="I5423">
        <v>0.67500000000000004</v>
      </c>
      <c r="J5423">
        <v>0</v>
      </c>
      <c r="K5423">
        <v>1</v>
      </c>
      <c r="L5423">
        <v>0</v>
      </c>
      <c r="M5423">
        <v>0.83799999999999997</v>
      </c>
      <c r="N5423" t="e">
        <v>#N/A</v>
      </c>
      <c r="O5423" t="e">
        <v>#N/A</v>
      </c>
      <c r="P5423" t="e">
        <v>#N/A</v>
      </c>
      <c r="Q5423" t="e">
        <v>#N/A</v>
      </c>
      <c r="R5423" t="s">
        <v>1172</v>
      </c>
      <c r="S5423">
        <v>0</v>
      </c>
      <c r="T5423">
        <v>6.3179999999999996</v>
      </c>
      <c r="U5423">
        <v>11.903</v>
      </c>
    </row>
    <row r="5424" spans="1:21" x14ac:dyDescent="0.3">
      <c r="A5424" t="s">
        <v>156</v>
      </c>
      <c r="B5424" t="s">
        <v>164</v>
      </c>
      <c r="C5424" t="s">
        <v>204</v>
      </c>
      <c r="D5424">
        <v>38</v>
      </c>
      <c r="E5424">
        <v>1</v>
      </c>
      <c r="F5424">
        <v>24</v>
      </c>
      <c r="G5424">
        <v>7.7190000000000003</v>
      </c>
      <c r="H5424">
        <v>7</v>
      </c>
      <c r="I5424">
        <v>0.17499999999999999</v>
      </c>
      <c r="J5424">
        <v>1</v>
      </c>
      <c r="K5424">
        <v>1</v>
      </c>
      <c r="L5424">
        <v>1</v>
      </c>
      <c r="M5424">
        <v>6.6859999999999999</v>
      </c>
      <c r="N5424" t="e">
        <v>#N/A</v>
      </c>
      <c r="O5424" t="e">
        <v>#N/A</v>
      </c>
      <c r="P5424" t="e">
        <v>#N/A</v>
      </c>
      <c r="Q5424" t="e">
        <v>#N/A</v>
      </c>
      <c r="R5424" t="s">
        <v>204</v>
      </c>
      <c r="S5424">
        <v>1</v>
      </c>
      <c r="T5424">
        <v>5.76</v>
      </c>
      <c r="U5424">
        <v>9.6880000000000006</v>
      </c>
    </row>
    <row r="5425" spans="1:21" x14ac:dyDescent="0.3">
      <c r="A5425" t="s">
        <v>156</v>
      </c>
      <c r="B5425" t="s">
        <v>181</v>
      </c>
      <c r="C5425" t="s">
        <v>221</v>
      </c>
      <c r="D5425">
        <v>39</v>
      </c>
      <c r="E5425">
        <v>1</v>
      </c>
      <c r="F5425">
        <v>42</v>
      </c>
      <c r="G5425">
        <v>10.996</v>
      </c>
      <c r="H5425">
        <v>25</v>
      </c>
      <c r="I5425">
        <v>0.625</v>
      </c>
      <c r="J5425">
        <v>0</v>
      </c>
      <c r="K5425">
        <v>1</v>
      </c>
      <c r="L5425">
        <v>0</v>
      </c>
      <c r="M5425">
        <v>5.31</v>
      </c>
      <c r="N5425" t="e">
        <v>#N/A</v>
      </c>
      <c r="O5425" t="e">
        <v>#N/A</v>
      </c>
      <c r="P5425" t="e">
        <v>#N/A</v>
      </c>
      <c r="Q5425" t="e">
        <v>#N/A</v>
      </c>
      <c r="R5425" t="s">
        <v>221</v>
      </c>
      <c r="S5425">
        <v>1</v>
      </c>
      <c r="T5425">
        <v>8.5410000000000004</v>
      </c>
      <c r="U5425">
        <v>12.439</v>
      </c>
    </row>
    <row r="5426" spans="1:21" x14ac:dyDescent="0.3">
      <c r="A5426" t="s">
        <v>156</v>
      </c>
      <c r="B5426" t="s">
        <v>176</v>
      </c>
      <c r="C5426" t="s">
        <v>216</v>
      </c>
      <c r="D5426">
        <v>16</v>
      </c>
      <c r="E5426">
        <v>1</v>
      </c>
      <c r="F5426">
        <v>20</v>
      </c>
      <c r="G5426">
        <v>4.8540000000000001</v>
      </c>
      <c r="H5426">
        <v>4</v>
      </c>
      <c r="I5426">
        <v>0.1</v>
      </c>
      <c r="J5426">
        <v>1</v>
      </c>
      <c r="K5426">
        <v>0</v>
      </c>
      <c r="L5426">
        <v>0</v>
      </c>
      <c r="M5426">
        <v>5.6050000000000004</v>
      </c>
      <c r="N5426" t="e">
        <v>#N/A</v>
      </c>
      <c r="O5426" t="e">
        <v>#N/A</v>
      </c>
      <c r="P5426" t="e">
        <v>#N/A</v>
      </c>
      <c r="Q5426" t="e">
        <v>#N/A</v>
      </c>
      <c r="R5426" t="s">
        <v>216</v>
      </c>
      <c r="S5426">
        <v>1</v>
      </c>
      <c r="T5426">
        <v>5.2389999999999999</v>
      </c>
      <c r="U5426">
        <v>9.4870000000000001</v>
      </c>
    </row>
    <row r="5427" spans="1:21" x14ac:dyDescent="0.3">
      <c r="A5427" t="s">
        <v>156</v>
      </c>
      <c r="B5427" t="s">
        <v>167</v>
      </c>
      <c r="C5427" t="s">
        <v>207</v>
      </c>
      <c r="D5427">
        <v>29</v>
      </c>
      <c r="E5427">
        <v>1</v>
      </c>
      <c r="F5427">
        <v>21</v>
      </c>
      <c r="G5427">
        <v>3.0059999999999998</v>
      </c>
      <c r="H5427">
        <v>5</v>
      </c>
      <c r="I5427">
        <v>0.125</v>
      </c>
      <c r="J5427">
        <v>1</v>
      </c>
      <c r="K5427">
        <v>0</v>
      </c>
      <c r="L5427">
        <v>0</v>
      </c>
      <c r="M5427">
        <v>1.0369999999999999</v>
      </c>
      <c r="N5427" t="e">
        <v>#N/A</v>
      </c>
      <c r="O5427" t="e">
        <v>#N/A</v>
      </c>
      <c r="P5427" t="e">
        <v>#N/A</v>
      </c>
      <c r="Q5427" t="e">
        <v>#N/A</v>
      </c>
      <c r="R5427" t="s">
        <v>207</v>
      </c>
      <c r="S5427">
        <v>1</v>
      </c>
      <c r="T5427">
        <v>6.5250000000000004</v>
      </c>
      <c r="U5427">
        <v>10.525</v>
      </c>
    </row>
    <row r="5428" spans="1:21" x14ac:dyDescent="0.3">
      <c r="A5428" t="s">
        <v>156</v>
      </c>
      <c r="B5428" t="s">
        <v>169</v>
      </c>
      <c r="C5428" t="s">
        <v>209</v>
      </c>
      <c r="D5428">
        <v>37</v>
      </c>
      <c r="E5428">
        <v>1</v>
      </c>
      <c r="F5428">
        <v>40</v>
      </c>
      <c r="G5428">
        <v>3.9489999999999998</v>
      </c>
      <c r="H5428">
        <v>24</v>
      </c>
      <c r="I5428">
        <v>0.6</v>
      </c>
      <c r="J5428">
        <v>0</v>
      </c>
      <c r="K5428">
        <v>1</v>
      </c>
      <c r="L5428">
        <v>0</v>
      </c>
      <c r="M5428">
        <v>1.2809999999999999</v>
      </c>
      <c r="N5428" t="e">
        <v>#N/A</v>
      </c>
      <c r="O5428" t="e">
        <v>#N/A</v>
      </c>
      <c r="P5428" t="e">
        <v>#N/A</v>
      </c>
      <c r="Q5428" t="e">
        <v>#N/A</v>
      </c>
      <c r="R5428" t="s">
        <v>209</v>
      </c>
      <c r="S5428">
        <v>1</v>
      </c>
      <c r="T5428">
        <v>10.718</v>
      </c>
      <c r="U5428">
        <v>13.983000000000001</v>
      </c>
    </row>
    <row r="5429" spans="1:21" x14ac:dyDescent="0.3">
      <c r="A5429" t="s">
        <v>156</v>
      </c>
      <c r="B5429" t="s">
        <v>174</v>
      </c>
      <c r="C5429" t="s">
        <v>214</v>
      </c>
      <c r="D5429">
        <v>23</v>
      </c>
      <c r="E5429">
        <v>1</v>
      </c>
      <c r="F5429">
        <v>42</v>
      </c>
      <c r="G5429">
        <v>5.1580000000000004</v>
      </c>
      <c r="H5429">
        <v>28</v>
      </c>
      <c r="I5429">
        <v>0.7</v>
      </c>
      <c r="J5429">
        <v>0</v>
      </c>
      <c r="K5429">
        <v>1</v>
      </c>
      <c r="L5429">
        <v>0</v>
      </c>
      <c r="M5429">
        <v>0.79</v>
      </c>
      <c r="N5429" t="e">
        <v>#N/A</v>
      </c>
      <c r="O5429" t="e">
        <v>#N/A</v>
      </c>
      <c r="P5429" t="e">
        <v>#N/A</v>
      </c>
      <c r="Q5429" t="e">
        <v>#N/A</v>
      </c>
      <c r="R5429" t="s">
        <v>214</v>
      </c>
      <c r="S5429">
        <v>1</v>
      </c>
      <c r="T5429">
        <v>7.0490000000000004</v>
      </c>
      <c r="U5429">
        <v>10.646000000000001</v>
      </c>
    </row>
    <row r="5430" spans="1:21" x14ac:dyDescent="0.3">
      <c r="A5430" t="s">
        <v>156</v>
      </c>
      <c r="B5430" t="s">
        <v>188</v>
      </c>
      <c r="C5430" t="s">
        <v>228</v>
      </c>
      <c r="D5430">
        <v>13</v>
      </c>
      <c r="E5430">
        <v>1</v>
      </c>
      <c r="F5430">
        <v>27</v>
      </c>
      <c r="G5430">
        <v>2.3980000000000001</v>
      </c>
      <c r="H5430">
        <v>10</v>
      </c>
      <c r="I5430">
        <v>0.25</v>
      </c>
      <c r="J5430">
        <v>1</v>
      </c>
      <c r="K5430">
        <v>0</v>
      </c>
      <c r="L5430">
        <v>0</v>
      </c>
      <c r="M5430">
        <v>0.91</v>
      </c>
      <c r="N5430" t="e">
        <v>#N/A</v>
      </c>
      <c r="O5430" t="e">
        <v>#N/A</v>
      </c>
      <c r="P5430" t="e">
        <v>#N/A</v>
      </c>
      <c r="Q5430" t="e">
        <v>#N/A</v>
      </c>
      <c r="R5430" t="s">
        <v>1173</v>
      </c>
      <c r="S5430">
        <v>0</v>
      </c>
      <c r="T5430">
        <v>4.8150000000000004</v>
      </c>
      <c r="U5430">
        <v>8.6300000000000008</v>
      </c>
    </row>
    <row r="5431" spans="1:21" x14ac:dyDescent="0.3">
      <c r="A5431" t="s">
        <v>156</v>
      </c>
      <c r="B5431" t="s">
        <v>195</v>
      </c>
      <c r="C5431" t="s">
        <v>235</v>
      </c>
      <c r="D5431">
        <v>1</v>
      </c>
      <c r="E5431">
        <v>1</v>
      </c>
      <c r="F5431">
        <v>30</v>
      </c>
      <c r="G5431">
        <v>2.2690000000000001</v>
      </c>
      <c r="H5431">
        <v>15</v>
      </c>
      <c r="I5431">
        <v>0.375</v>
      </c>
      <c r="J5431">
        <v>1</v>
      </c>
      <c r="K5431">
        <v>1</v>
      </c>
      <c r="L5431">
        <v>1</v>
      </c>
      <c r="M5431">
        <v>1.758</v>
      </c>
      <c r="N5431" t="e">
        <v>#N/A</v>
      </c>
      <c r="O5431" t="e">
        <v>#N/A</v>
      </c>
      <c r="P5431" t="e">
        <v>#N/A</v>
      </c>
      <c r="Q5431" t="e">
        <v>#N/A</v>
      </c>
      <c r="R5431" t="s">
        <v>235</v>
      </c>
      <c r="S5431">
        <v>1</v>
      </c>
      <c r="T5431">
        <v>5.9619999999999997</v>
      </c>
      <c r="U5431">
        <v>10.183</v>
      </c>
    </row>
    <row r="5432" spans="1:21" x14ac:dyDescent="0.3">
      <c r="A5432" t="s">
        <v>156</v>
      </c>
      <c r="B5432" t="s">
        <v>158</v>
      </c>
      <c r="C5432" t="s">
        <v>198</v>
      </c>
      <c r="D5432">
        <v>34</v>
      </c>
      <c r="E5432">
        <v>1</v>
      </c>
      <c r="F5432">
        <v>42</v>
      </c>
      <c r="G5432">
        <v>3.702</v>
      </c>
      <c r="H5432">
        <v>26</v>
      </c>
      <c r="I5432">
        <v>0.65</v>
      </c>
      <c r="J5432">
        <v>0</v>
      </c>
      <c r="K5432">
        <v>1</v>
      </c>
      <c r="L5432">
        <v>0</v>
      </c>
      <c r="M5432">
        <v>1.3740000000000001</v>
      </c>
      <c r="N5432" t="e">
        <v>#N/A</v>
      </c>
      <c r="O5432" t="e">
        <v>#N/A</v>
      </c>
      <c r="P5432" t="e">
        <v>#N/A</v>
      </c>
      <c r="Q5432" t="e">
        <v>#N/A</v>
      </c>
      <c r="R5432" t="s">
        <v>198</v>
      </c>
      <c r="S5432">
        <v>1</v>
      </c>
      <c r="T5432">
        <v>4.7880000000000003</v>
      </c>
      <c r="U5432">
        <v>9.1259999999999994</v>
      </c>
    </row>
    <row r="5433" spans="1:21" x14ac:dyDescent="0.3">
      <c r="A5433" t="s">
        <v>156</v>
      </c>
      <c r="B5433" t="s">
        <v>182</v>
      </c>
      <c r="C5433" t="s">
        <v>222</v>
      </c>
      <c r="D5433">
        <v>4</v>
      </c>
      <c r="E5433">
        <v>1</v>
      </c>
      <c r="F5433">
        <v>44</v>
      </c>
      <c r="G5433">
        <v>2.3639999999999999</v>
      </c>
      <c r="H5433">
        <v>31</v>
      </c>
      <c r="I5433">
        <v>0.77500000000000002</v>
      </c>
      <c r="J5433">
        <v>0</v>
      </c>
      <c r="K5433">
        <v>1</v>
      </c>
      <c r="L5433">
        <v>0</v>
      </c>
      <c r="M5433">
        <v>0.96599999999999997</v>
      </c>
      <c r="N5433" t="e">
        <v>#N/A</v>
      </c>
      <c r="O5433" t="e">
        <v>#N/A</v>
      </c>
      <c r="P5433" t="e">
        <v>#N/A</v>
      </c>
      <c r="Q5433" t="e">
        <v>#N/A</v>
      </c>
      <c r="R5433" t="s">
        <v>222</v>
      </c>
      <c r="S5433">
        <v>1</v>
      </c>
      <c r="T5433">
        <v>4.2279999999999998</v>
      </c>
      <c r="U5433">
        <v>7.7910000000000004</v>
      </c>
    </row>
    <row r="5434" spans="1:21" x14ac:dyDescent="0.3">
      <c r="A5434" t="s">
        <v>156</v>
      </c>
      <c r="B5434" t="s">
        <v>177</v>
      </c>
      <c r="C5434" t="s">
        <v>217</v>
      </c>
      <c r="D5434">
        <v>9</v>
      </c>
      <c r="E5434">
        <v>1</v>
      </c>
      <c r="F5434">
        <v>36</v>
      </c>
      <c r="G5434">
        <v>3.206</v>
      </c>
      <c r="H5434">
        <v>22</v>
      </c>
      <c r="I5434">
        <v>0.55000000000000004</v>
      </c>
      <c r="J5434">
        <v>0</v>
      </c>
      <c r="K5434">
        <v>0</v>
      </c>
      <c r="L5434">
        <v>1</v>
      </c>
      <c r="M5434">
        <v>1.1659999999999999</v>
      </c>
      <c r="N5434" t="e">
        <v>#N/A</v>
      </c>
      <c r="O5434" t="e">
        <v>#N/A</v>
      </c>
      <c r="P5434" t="e">
        <v>#N/A</v>
      </c>
      <c r="Q5434" t="e">
        <v>#N/A</v>
      </c>
      <c r="R5434" t="s">
        <v>399</v>
      </c>
      <c r="S5434">
        <v>0</v>
      </c>
      <c r="T5434">
        <v>85.832999999999998</v>
      </c>
      <c r="U5434">
        <v>90.521000000000001</v>
      </c>
    </row>
    <row r="5435" spans="1:21" x14ac:dyDescent="0.3">
      <c r="A5435" t="s">
        <v>156</v>
      </c>
      <c r="B5435" t="s">
        <v>170</v>
      </c>
      <c r="C5435" t="s">
        <v>210</v>
      </c>
      <c r="D5435">
        <v>5</v>
      </c>
      <c r="E5435">
        <v>1</v>
      </c>
      <c r="F5435">
        <v>18</v>
      </c>
      <c r="G5435">
        <v>3.8050000000000002</v>
      </c>
      <c r="H5435">
        <v>3</v>
      </c>
      <c r="I5435">
        <v>7.4999999999999997E-2</v>
      </c>
      <c r="J5435">
        <v>1</v>
      </c>
      <c r="K5435">
        <v>1</v>
      </c>
      <c r="L5435">
        <v>1</v>
      </c>
      <c r="M5435">
        <v>1.373</v>
      </c>
      <c r="N5435" t="e">
        <v>#N/A</v>
      </c>
      <c r="O5435" t="e">
        <v>#N/A</v>
      </c>
      <c r="P5435" t="e">
        <v>#N/A</v>
      </c>
      <c r="Q5435" t="e">
        <v>#N/A</v>
      </c>
      <c r="R5435" t="s">
        <v>210</v>
      </c>
      <c r="S5435">
        <v>1</v>
      </c>
      <c r="T5435">
        <v>4.2969999999999997</v>
      </c>
      <c r="U5435">
        <v>8.8780000000000001</v>
      </c>
    </row>
    <row r="5436" spans="1:21" x14ac:dyDescent="0.3">
      <c r="A5436" t="s">
        <v>156</v>
      </c>
      <c r="B5436" t="s">
        <v>190</v>
      </c>
      <c r="C5436" t="s">
        <v>230</v>
      </c>
      <c r="D5436">
        <v>15</v>
      </c>
      <c r="E5436">
        <v>1</v>
      </c>
      <c r="F5436">
        <v>33</v>
      </c>
      <c r="G5436">
        <v>4.125</v>
      </c>
      <c r="H5436">
        <v>19</v>
      </c>
      <c r="I5436">
        <v>0.47499999999999998</v>
      </c>
      <c r="J5436">
        <v>1</v>
      </c>
      <c r="K5436">
        <v>0</v>
      </c>
      <c r="L5436">
        <v>0</v>
      </c>
      <c r="M5436">
        <v>1.8620000000000001</v>
      </c>
      <c r="N5436" t="e">
        <v>#N/A</v>
      </c>
      <c r="O5436" t="e">
        <v>#N/A</v>
      </c>
      <c r="P5436" t="e">
        <v>#N/A</v>
      </c>
      <c r="Q5436" t="e">
        <v>#N/A</v>
      </c>
      <c r="R5436" t="s">
        <v>329</v>
      </c>
      <c r="S5436">
        <v>0</v>
      </c>
      <c r="T5436">
        <v>10.271000000000001</v>
      </c>
      <c r="U5436">
        <v>13.983000000000001</v>
      </c>
    </row>
    <row r="5437" spans="1:21" x14ac:dyDescent="0.3">
      <c r="A5437" t="s">
        <v>156</v>
      </c>
      <c r="B5437" t="s">
        <v>187</v>
      </c>
      <c r="C5437" t="s">
        <v>227</v>
      </c>
      <c r="D5437">
        <v>26</v>
      </c>
      <c r="E5437">
        <v>1</v>
      </c>
      <c r="F5437">
        <v>63</v>
      </c>
      <c r="G5437">
        <v>8.9619999999999997</v>
      </c>
      <c r="H5437">
        <v>34</v>
      </c>
      <c r="I5437">
        <v>0.85</v>
      </c>
      <c r="J5437">
        <v>0</v>
      </c>
      <c r="K5437">
        <v>0</v>
      </c>
      <c r="L5437">
        <v>1</v>
      </c>
      <c r="M5437">
        <v>2.5190000000000001</v>
      </c>
      <c r="N5437" t="e">
        <v>#N/A</v>
      </c>
      <c r="O5437" t="e">
        <v>#N/A</v>
      </c>
      <c r="P5437" t="e">
        <v>#N/A</v>
      </c>
      <c r="Q5437" t="e">
        <v>#N/A</v>
      </c>
      <c r="R5437" t="s">
        <v>1059</v>
      </c>
      <c r="S5437">
        <v>0</v>
      </c>
      <c r="T5437">
        <v>37.298000000000002</v>
      </c>
      <c r="U5437">
        <v>41.999000000000002</v>
      </c>
    </row>
    <row r="5438" spans="1:21" x14ac:dyDescent="0.3">
      <c r="A5438" t="s">
        <v>156</v>
      </c>
      <c r="B5438" t="s">
        <v>171</v>
      </c>
      <c r="C5438" t="s">
        <v>211</v>
      </c>
      <c r="D5438">
        <v>14</v>
      </c>
      <c r="E5438">
        <v>1</v>
      </c>
      <c r="F5438">
        <v>34</v>
      </c>
      <c r="G5438">
        <v>3.3919999999999999</v>
      </c>
      <c r="H5438">
        <v>21</v>
      </c>
      <c r="I5438">
        <v>0.52500000000000002</v>
      </c>
      <c r="J5438">
        <v>1</v>
      </c>
      <c r="K5438">
        <v>0</v>
      </c>
      <c r="L5438">
        <v>0</v>
      </c>
      <c r="M5438">
        <v>0.95799999999999996</v>
      </c>
      <c r="N5438" t="e">
        <v>#N/A</v>
      </c>
      <c r="O5438" t="e">
        <v>#N/A</v>
      </c>
      <c r="P5438" t="e">
        <v>#N/A</v>
      </c>
      <c r="Q5438" t="e">
        <v>#N/A</v>
      </c>
      <c r="R5438" t="s">
        <v>1174</v>
      </c>
      <c r="S5438">
        <v>0</v>
      </c>
      <c r="T5438">
        <v>6.72</v>
      </c>
      <c r="U5438">
        <v>9.9749999999999996</v>
      </c>
    </row>
    <row r="5439" spans="1:21" x14ac:dyDescent="0.3">
      <c r="A5439" t="s">
        <v>156</v>
      </c>
      <c r="B5439" t="s">
        <v>183</v>
      </c>
      <c r="C5439" t="s">
        <v>223</v>
      </c>
      <c r="D5439">
        <v>22</v>
      </c>
      <c r="E5439">
        <v>1</v>
      </c>
      <c r="F5439">
        <v>29</v>
      </c>
      <c r="G5439">
        <v>2.6869999999999998</v>
      </c>
      <c r="H5439">
        <v>14</v>
      </c>
      <c r="I5439">
        <v>0.35</v>
      </c>
      <c r="J5439">
        <v>1</v>
      </c>
      <c r="K5439">
        <v>1</v>
      </c>
      <c r="L5439">
        <v>1</v>
      </c>
      <c r="M5439">
        <v>1.123</v>
      </c>
      <c r="N5439" t="e">
        <v>#N/A</v>
      </c>
      <c r="O5439" t="e">
        <v>#N/A</v>
      </c>
      <c r="P5439" t="e">
        <v>#N/A</v>
      </c>
      <c r="Q5439" t="e">
        <v>#N/A</v>
      </c>
      <c r="R5439" t="s">
        <v>1175</v>
      </c>
      <c r="S5439">
        <v>0</v>
      </c>
      <c r="T5439">
        <v>19.835000000000001</v>
      </c>
      <c r="U5439">
        <v>23.815000000000001</v>
      </c>
    </row>
    <row r="5440" spans="1:21" x14ac:dyDescent="0.3">
      <c r="A5440" t="s">
        <v>156</v>
      </c>
      <c r="B5440" t="s">
        <v>186</v>
      </c>
      <c r="C5440" t="s">
        <v>226</v>
      </c>
      <c r="D5440">
        <v>17</v>
      </c>
      <c r="E5440">
        <v>1</v>
      </c>
      <c r="F5440">
        <v>100</v>
      </c>
      <c r="G5440">
        <v>7.4459999999999997</v>
      </c>
      <c r="H5440">
        <v>40</v>
      </c>
      <c r="I5440">
        <v>1</v>
      </c>
      <c r="J5440">
        <v>0</v>
      </c>
      <c r="K5440">
        <v>0</v>
      </c>
      <c r="L5440">
        <v>1</v>
      </c>
      <c r="M5440">
        <v>1.702</v>
      </c>
      <c r="N5440" t="e">
        <v>#N/A</v>
      </c>
      <c r="O5440" t="e">
        <v>#N/A</v>
      </c>
      <c r="P5440" t="e">
        <v>#N/A</v>
      </c>
      <c r="Q5440" t="e">
        <v>#N/A</v>
      </c>
      <c r="R5440" t="s">
        <v>226</v>
      </c>
      <c r="S5440">
        <v>1</v>
      </c>
      <c r="T5440">
        <v>8.3650000000000002</v>
      </c>
      <c r="U5440">
        <v>14.542</v>
      </c>
    </row>
    <row r="5441" spans="1:21" x14ac:dyDescent="0.3">
      <c r="A5441" t="s">
        <v>156</v>
      </c>
      <c r="B5441" t="s">
        <v>159</v>
      </c>
      <c r="C5441" t="s">
        <v>199</v>
      </c>
      <c r="D5441">
        <v>32</v>
      </c>
      <c r="E5441">
        <v>1</v>
      </c>
      <c r="F5441">
        <v>33</v>
      </c>
      <c r="G5441">
        <v>3.7559999999999998</v>
      </c>
      <c r="H5441">
        <v>20</v>
      </c>
      <c r="I5441">
        <v>0.5</v>
      </c>
      <c r="J5441">
        <v>0</v>
      </c>
      <c r="K5441">
        <v>0</v>
      </c>
      <c r="L5441">
        <v>1</v>
      </c>
      <c r="M5441">
        <v>2.2719999999999998</v>
      </c>
      <c r="N5441" t="e">
        <v>#N/A</v>
      </c>
      <c r="O5441" t="e">
        <v>#N/A</v>
      </c>
      <c r="P5441" t="e">
        <v>#N/A</v>
      </c>
      <c r="Q5441" t="e">
        <v>#N/A</v>
      </c>
      <c r="R5441" t="s">
        <v>1176</v>
      </c>
      <c r="S5441">
        <v>0</v>
      </c>
      <c r="T5441">
        <v>4.3760000000000003</v>
      </c>
      <c r="U5441">
        <v>8.2949999999999999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41"/>
  <sheetViews>
    <sheetView workbookViewId="0">
      <selection activeCell="Z1" sqref="Z1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1177</v>
      </c>
      <c r="W1" t="s">
        <v>1178</v>
      </c>
      <c r="X1" t="s">
        <v>1179</v>
      </c>
    </row>
    <row r="2" spans="1:24" x14ac:dyDescent="0.3">
      <c r="A2" t="s">
        <v>21</v>
      </c>
      <c r="B2" t="s">
        <v>157</v>
      </c>
      <c r="C2" t="s">
        <v>197</v>
      </c>
      <c r="D2">
        <v>31</v>
      </c>
      <c r="E2">
        <v>1</v>
      </c>
      <c r="F2">
        <v>21</v>
      </c>
      <c r="G2">
        <v>10.505000000000001</v>
      </c>
      <c r="H2">
        <v>17</v>
      </c>
      <c r="I2">
        <v>0.42499999999999999</v>
      </c>
      <c r="J2">
        <v>1</v>
      </c>
      <c r="K2">
        <v>0</v>
      </c>
      <c r="L2">
        <v>0</v>
      </c>
      <c r="M2">
        <v>0.83099999999999996</v>
      </c>
      <c r="N2" t="e">
        <v>#N/A</v>
      </c>
      <c r="O2" t="e">
        <v>#N/A</v>
      </c>
      <c r="P2" t="e">
        <v>#N/A</v>
      </c>
      <c r="Q2" t="e">
        <v>#N/A</v>
      </c>
      <c r="R2" t="s">
        <v>235</v>
      </c>
      <c r="S2">
        <v>0</v>
      </c>
      <c r="T2">
        <v>3.375</v>
      </c>
      <c r="U2">
        <v>7.2549999999999999</v>
      </c>
      <c r="V2">
        <f>CEILING(H2/10,1)</f>
        <v>2</v>
      </c>
      <c r="W2">
        <f>CEILING(F2/25,1)</f>
        <v>1</v>
      </c>
      <c r="X2">
        <f>MOD(A2,2)</f>
        <v>1</v>
      </c>
    </row>
    <row r="3" spans="1:24" x14ac:dyDescent="0.3">
      <c r="A3" t="s">
        <v>21</v>
      </c>
      <c r="B3" t="s">
        <v>158</v>
      </c>
      <c r="C3" t="s">
        <v>198</v>
      </c>
      <c r="D3">
        <v>3</v>
      </c>
      <c r="E3">
        <v>1</v>
      </c>
      <c r="F3">
        <v>20</v>
      </c>
      <c r="G3">
        <v>8.8719999999999999</v>
      </c>
      <c r="H3">
        <v>15</v>
      </c>
      <c r="I3">
        <v>0.375</v>
      </c>
      <c r="J3">
        <v>1</v>
      </c>
      <c r="K3">
        <v>0</v>
      </c>
      <c r="L3">
        <v>0</v>
      </c>
      <c r="M3">
        <v>0.92800000000000005</v>
      </c>
      <c r="N3" t="e">
        <v>#N/A</v>
      </c>
      <c r="O3" t="e">
        <v>#N/A</v>
      </c>
      <c r="P3" t="e">
        <v>#N/A</v>
      </c>
      <c r="Q3" t="e">
        <v>#N/A</v>
      </c>
      <c r="R3" t="s">
        <v>237</v>
      </c>
      <c r="S3">
        <v>0</v>
      </c>
      <c r="T3">
        <v>15.666</v>
      </c>
      <c r="U3">
        <v>18.634</v>
      </c>
      <c r="V3">
        <f t="shared" ref="V3:V66" si="0">CEILING(H3/10,1)</f>
        <v>2</v>
      </c>
      <c r="W3">
        <f t="shared" ref="W3:W66" si="1">CEILING(F3/25,1)</f>
        <v>1</v>
      </c>
      <c r="X3">
        <f t="shared" ref="X3:X66" si="2">MOD(A3,2)</f>
        <v>1</v>
      </c>
    </row>
    <row r="4" spans="1:24" x14ac:dyDescent="0.3">
      <c r="A4" t="s">
        <v>21</v>
      </c>
      <c r="B4" t="s">
        <v>159</v>
      </c>
      <c r="C4" t="s">
        <v>199</v>
      </c>
      <c r="D4">
        <v>8</v>
      </c>
      <c r="E4">
        <v>1</v>
      </c>
      <c r="F4">
        <v>75</v>
      </c>
      <c r="G4">
        <v>4.8959999999999999</v>
      </c>
      <c r="H4">
        <v>27</v>
      </c>
      <c r="I4">
        <v>0.67500000000000004</v>
      </c>
      <c r="J4">
        <v>1</v>
      </c>
      <c r="K4">
        <v>0</v>
      </c>
      <c r="L4">
        <v>0</v>
      </c>
      <c r="M4">
        <v>1.48</v>
      </c>
      <c r="N4" t="e">
        <v>#N/A</v>
      </c>
      <c r="O4" t="e">
        <v>#N/A</v>
      </c>
      <c r="P4" t="e">
        <v>#N/A</v>
      </c>
      <c r="Q4" t="e">
        <v>#N/A</v>
      </c>
      <c r="R4" t="s">
        <v>199</v>
      </c>
      <c r="S4">
        <v>1</v>
      </c>
      <c r="T4">
        <v>2.1360000000000001</v>
      </c>
      <c r="U4">
        <v>5.7759999999999998</v>
      </c>
      <c r="V4">
        <f t="shared" si="0"/>
        <v>3</v>
      </c>
      <c r="W4">
        <f t="shared" si="1"/>
        <v>3</v>
      </c>
      <c r="X4">
        <f t="shared" si="2"/>
        <v>1</v>
      </c>
    </row>
    <row r="5" spans="1:24" x14ac:dyDescent="0.3">
      <c r="A5" t="s">
        <v>21</v>
      </c>
      <c r="B5" t="s">
        <v>160</v>
      </c>
      <c r="C5" t="s">
        <v>200</v>
      </c>
      <c r="D5">
        <v>10</v>
      </c>
      <c r="E5">
        <v>1</v>
      </c>
      <c r="F5">
        <v>21</v>
      </c>
      <c r="G5">
        <v>3.7280000000000002</v>
      </c>
      <c r="H5">
        <v>18</v>
      </c>
      <c r="I5">
        <v>0.45</v>
      </c>
      <c r="J5">
        <v>0</v>
      </c>
      <c r="K5">
        <v>0</v>
      </c>
      <c r="L5">
        <v>1</v>
      </c>
      <c r="M5">
        <v>0.77600000000000002</v>
      </c>
      <c r="N5" t="e">
        <v>#N/A</v>
      </c>
      <c r="O5" t="e">
        <v>#N/A</v>
      </c>
      <c r="P5" t="e">
        <v>#N/A</v>
      </c>
      <c r="Q5" t="e">
        <v>#N/A</v>
      </c>
      <c r="R5" t="s">
        <v>237</v>
      </c>
      <c r="S5">
        <v>0</v>
      </c>
      <c r="T5">
        <v>7.7130000000000001</v>
      </c>
      <c r="U5">
        <v>10.345000000000001</v>
      </c>
      <c r="V5">
        <f t="shared" si="0"/>
        <v>2</v>
      </c>
      <c r="W5">
        <f t="shared" si="1"/>
        <v>1</v>
      </c>
      <c r="X5">
        <f t="shared" si="2"/>
        <v>1</v>
      </c>
    </row>
    <row r="6" spans="1:24" x14ac:dyDescent="0.3">
      <c r="A6" t="s">
        <v>21</v>
      </c>
      <c r="B6" t="s">
        <v>161</v>
      </c>
      <c r="C6" t="s">
        <v>201</v>
      </c>
      <c r="D6">
        <v>2</v>
      </c>
      <c r="E6">
        <v>1</v>
      </c>
      <c r="F6">
        <v>35</v>
      </c>
      <c r="G6">
        <v>10.24</v>
      </c>
      <c r="H6">
        <v>24</v>
      </c>
      <c r="I6">
        <v>0.6</v>
      </c>
      <c r="J6">
        <v>1</v>
      </c>
      <c r="K6">
        <v>0</v>
      </c>
      <c r="L6">
        <v>0</v>
      </c>
      <c r="M6">
        <v>1.8</v>
      </c>
      <c r="N6" t="e">
        <v>#N/A</v>
      </c>
      <c r="O6" t="e">
        <v>#N/A</v>
      </c>
      <c r="P6" t="e">
        <v>#N/A</v>
      </c>
      <c r="Q6" t="e">
        <v>#N/A</v>
      </c>
      <c r="R6" t="s">
        <v>237</v>
      </c>
      <c r="S6">
        <v>0</v>
      </c>
      <c r="T6">
        <v>20.067</v>
      </c>
      <c r="U6">
        <v>22.131</v>
      </c>
      <c r="V6">
        <f t="shared" si="0"/>
        <v>3</v>
      </c>
      <c r="W6">
        <f t="shared" si="1"/>
        <v>2</v>
      </c>
      <c r="X6">
        <f t="shared" si="2"/>
        <v>1</v>
      </c>
    </row>
    <row r="7" spans="1:24" x14ac:dyDescent="0.3">
      <c r="A7" t="s">
        <v>21</v>
      </c>
      <c r="B7" t="s">
        <v>162</v>
      </c>
      <c r="C7" t="s">
        <v>202</v>
      </c>
      <c r="D7">
        <v>29</v>
      </c>
      <c r="E7">
        <v>1</v>
      </c>
      <c r="F7">
        <v>16</v>
      </c>
      <c r="G7">
        <v>7.1680000000000001</v>
      </c>
      <c r="H7">
        <v>8</v>
      </c>
      <c r="I7">
        <v>0.2</v>
      </c>
      <c r="J7">
        <v>0</v>
      </c>
      <c r="K7">
        <v>1</v>
      </c>
      <c r="L7">
        <v>0</v>
      </c>
      <c r="M7">
        <v>0.88800000000000001</v>
      </c>
      <c r="N7" t="e">
        <v>#N/A</v>
      </c>
      <c r="O7" t="e">
        <v>#N/A</v>
      </c>
      <c r="P7" t="e">
        <v>#N/A</v>
      </c>
      <c r="Q7" t="e">
        <v>#N/A</v>
      </c>
      <c r="R7" t="s">
        <v>202</v>
      </c>
      <c r="S7">
        <v>1</v>
      </c>
      <c r="T7">
        <v>7.2169999999999996</v>
      </c>
      <c r="U7">
        <v>11.753</v>
      </c>
      <c r="V7">
        <f t="shared" si="0"/>
        <v>1</v>
      </c>
      <c r="W7">
        <f t="shared" si="1"/>
        <v>1</v>
      </c>
      <c r="X7">
        <f t="shared" si="2"/>
        <v>1</v>
      </c>
    </row>
    <row r="8" spans="1:24" x14ac:dyDescent="0.3">
      <c r="A8" t="s">
        <v>21</v>
      </c>
      <c r="B8" t="s">
        <v>163</v>
      </c>
      <c r="C8" t="s">
        <v>203</v>
      </c>
      <c r="D8">
        <v>1</v>
      </c>
      <c r="E8">
        <v>1</v>
      </c>
      <c r="F8">
        <v>62</v>
      </c>
      <c r="G8">
        <v>9.4329999999999998</v>
      </c>
      <c r="H8">
        <v>25</v>
      </c>
      <c r="I8">
        <v>0.625</v>
      </c>
      <c r="J8">
        <v>0</v>
      </c>
      <c r="K8">
        <v>0</v>
      </c>
      <c r="L8">
        <v>1</v>
      </c>
      <c r="M8">
        <v>0.86299999999999999</v>
      </c>
      <c r="N8" t="e">
        <v>#N/A</v>
      </c>
      <c r="O8" t="e">
        <v>#N/A</v>
      </c>
      <c r="P8" t="e">
        <v>#N/A</v>
      </c>
      <c r="Q8" t="e">
        <v>#N/A</v>
      </c>
      <c r="R8" t="s">
        <v>203</v>
      </c>
      <c r="S8">
        <v>1</v>
      </c>
      <c r="T8">
        <v>2.4159999999999999</v>
      </c>
      <c r="U8">
        <v>4.6159999999999997</v>
      </c>
      <c r="V8">
        <f t="shared" si="0"/>
        <v>3</v>
      </c>
      <c r="W8">
        <f t="shared" si="1"/>
        <v>3</v>
      </c>
      <c r="X8">
        <f t="shared" si="2"/>
        <v>1</v>
      </c>
    </row>
    <row r="9" spans="1:24" x14ac:dyDescent="0.3">
      <c r="A9" t="s">
        <v>21</v>
      </c>
      <c r="B9" t="s">
        <v>164</v>
      </c>
      <c r="C9" t="s">
        <v>204</v>
      </c>
      <c r="D9">
        <v>25</v>
      </c>
      <c r="E9">
        <v>1</v>
      </c>
      <c r="F9">
        <v>12</v>
      </c>
      <c r="G9">
        <v>7.7930000000000001</v>
      </c>
      <c r="H9">
        <v>3</v>
      </c>
      <c r="I9">
        <v>7.4999999999999997E-2</v>
      </c>
      <c r="J9">
        <v>0</v>
      </c>
      <c r="K9">
        <v>1</v>
      </c>
      <c r="L9">
        <v>0</v>
      </c>
      <c r="M9">
        <v>0.86299999999999999</v>
      </c>
      <c r="N9" t="e">
        <v>#N/A</v>
      </c>
      <c r="O9" t="e">
        <v>#N/A</v>
      </c>
      <c r="P9" t="e">
        <v>#N/A</v>
      </c>
      <c r="Q9" t="e">
        <v>#N/A</v>
      </c>
      <c r="R9" t="s">
        <v>204</v>
      </c>
      <c r="S9">
        <v>1</v>
      </c>
      <c r="T9">
        <v>3.456</v>
      </c>
      <c r="U9">
        <v>5.0410000000000004</v>
      </c>
      <c r="V9">
        <f t="shared" si="0"/>
        <v>1</v>
      </c>
      <c r="W9">
        <f t="shared" si="1"/>
        <v>1</v>
      </c>
      <c r="X9">
        <f t="shared" si="2"/>
        <v>1</v>
      </c>
    </row>
    <row r="10" spans="1:24" x14ac:dyDescent="0.3">
      <c r="A10" t="s">
        <v>21</v>
      </c>
      <c r="B10" t="s">
        <v>165</v>
      </c>
      <c r="C10" t="s">
        <v>205</v>
      </c>
      <c r="D10">
        <v>27</v>
      </c>
      <c r="E10">
        <v>1</v>
      </c>
      <c r="F10">
        <v>86</v>
      </c>
      <c r="G10">
        <v>7.1760000000000002</v>
      </c>
      <c r="H10">
        <v>31</v>
      </c>
      <c r="I10">
        <v>0.77500000000000002</v>
      </c>
      <c r="J10">
        <v>1</v>
      </c>
      <c r="K10">
        <v>1</v>
      </c>
      <c r="L10">
        <v>1</v>
      </c>
      <c r="M10">
        <v>1.2070000000000001</v>
      </c>
      <c r="N10" t="e">
        <v>#N/A</v>
      </c>
      <c r="O10" t="e">
        <v>#N/A</v>
      </c>
      <c r="P10" t="e">
        <v>#N/A</v>
      </c>
      <c r="Q10" t="e">
        <v>#N/A</v>
      </c>
      <c r="R10" t="s">
        <v>205</v>
      </c>
      <c r="S10">
        <v>1</v>
      </c>
      <c r="T10">
        <v>1.72</v>
      </c>
      <c r="U10">
        <v>4.1520000000000001</v>
      </c>
      <c r="V10">
        <f t="shared" si="0"/>
        <v>4</v>
      </c>
      <c r="W10">
        <f t="shared" si="1"/>
        <v>4</v>
      </c>
      <c r="X10">
        <f t="shared" si="2"/>
        <v>1</v>
      </c>
    </row>
    <row r="11" spans="1:24" x14ac:dyDescent="0.3">
      <c r="A11" t="s">
        <v>21</v>
      </c>
      <c r="B11" t="s">
        <v>166</v>
      </c>
      <c r="C11" t="s">
        <v>206</v>
      </c>
      <c r="D11">
        <v>19</v>
      </c>
      <c r="E11">
        <v>1</v>
      </c>
      <c r="F11">
        <v>89</v>
      </c>
      <c r="G11">
        <v>4.8079999999999998</v>
      </c>
      <c r="H11">
        <v>35</v>
      </c>
      <c r="I11">
        <v>0.875</v>
      </c>
      <c r="J11">
        <v>1</v>
      </c>
      <c r="K11">
        <v>1</v>
      </c>
      <c r="L11">
        <v>1</v>
      </c>
      <c r="M11">
        <v>1.448</v>
      </c>
      <c r="N11" t="e">
        <v>#N/A</v>
      </c>
      <c r="O11" t="e">
        <v>#N/A</v>
      </c>
      <c r="P11" t="e">
        <v>#N/A</v>
      </c>
      <c r="Q11" t="e">
        <v>#N/A</v>
      </c>
      <c r="R11" t="s">
        <v>206</v>
      </c>
      <c r="S11">
        <v>1</v>
      </c>
      <c r="T11">
        <v>1.903</v>
      </c>
      <c r="U11">
        <v>4.4720000000000004</v>
      </c>
      <c r="V11">
        <f t="shared" si="0"/>
        <v>4</v>
      </c>
      <c r="W11">
        <f t="shared" si="1"/>
        <v>4</v>
      </c>
      <c r="X11">
        <f t="shared" si="2"/>
        <v>1</v>
      </c>
    </row>
    <row r="12" spans="1:24" x14ac:dyDescent="0.3">
      <c r="A12" t="s">
        <v>21</v>
      </c>
      <c r="B12" t="s">
        <v>167</v>
      </c>
      <c r="C12" t="s">
        <v>207</v>
      </c>
      <c r="D12">
        <v>6</v>
      </c>
      <c r="E12">
        <v>1</v>
      </c>
      <c r="F12">
        <v>27</v>
      </c>
      <c r="G12">
        <v>11.032999999999999</v>
      </c>
      <c r="H12">
        <v>23</v>
      </c>
      <c r="I12">
        <v>0.57499999999999996</v>
      </c>
      <c r="J12">
        <v>1</v>
      </c>
      <c r="K12">
        <v>0</v>
      </c>
      <c r="L12">
        <v>0</v>
      </c>
      <c r="M12">
        <v>1.216</v>
      </c>
      <c r="N12" t="e">
        <v>#N/A</v>
      </c>
      <c r="O12" t="e">
        <v>#N/A</v>
      </c>
      <c r="P12" t="e">
        <v>#N/A</v>
      </c>
      <c r="Q12" t="e">
        <v>#N/A</v>
      </c>
      <c r="R12" t="s">
        <v>237</v>
      </c>
      <c r="S12">
        <v>0</v>
      </c>
      <c r="T12">
        <v>4.423</v>
      </c>
      <c r="U12">
        <v>5.976</v>
      </c>
      <c r="V12">
        <f t="shared" si="0"/>
        <v>3</v>
      </c>
      <c r="W12">
        <f t="shared" si="1"/>
        <v>2</v>
      </c>
      <c r="X12">
        <f t="shared" si="2"/>
        <v>1</v>
      </c>
    </row>
    <row r="13" spans="1:24" x14ac:dyDescent="0.3">
      <c r="A13" t="s">
        <v>21</v>
      </c>
      <c r="B13" t="s">
        <v>168</v>
      </c>
      <c r="C13" t="s">
        <v>208</v>
      </c>
      <c r="D13">
        <v>36</v>
      </c>
      <c r="E13">
        <v>1</v>
      </c>
      <c r="F13">
        <v>18</v>
      </c>
      <c r="G13">
        <v>7.7450000000000001</v>
      </c>
      <c r="H13">
        <v>12</v>
      </c>
      <c r="I13">
        <v>0.3</v>
      </c>
      <c r="J13">
        <v>1</v>
      </c>
      <c r="K13">
        <v>0</v>
      </c>
      <c r="L13">
        <v>0</v>
      </c>
      <c r="M13">
        <v>0.99199999999999999</v>
      </c>
      <c r="N13" t="e">
        <v>#N/A</v>
      </c>
      <c r="O13" t="e">
        <v>#N/A</v>
      </c>
      <c r="P13" t="e">
        <v>#N/A</v>
      </c>
      <c r="Q13" t="e">
        <v>#N/A</v>
      </c>
      <c r="R13" t="s">
        <v>237</v>
      </c>
      <c r="S13">
        <v>0</v>
      </c>
      <c r="T13">
        <v>3.552</v>
      </c>
      <c r="U13">
        <v>4.8879999999999999</v>
      </c>
      <c r="V13">
        <f t="shared" si="0"/>
        <v>2</v>
      </c>
      <c r="W13">
        <f t="shared" si="1"/>
        <v>1</v>
      </c>
      <c r="X13">
        <f t="shared" si="2"/>
        <v>1</v>
      </c>
    </row>
    <row r="14" spans="1:24" x14ac:dyDescent="0.3">
      <c r="A14" t="s">
        <v>21</v>
      </c>
      <c r="B14" t="s">
        <v>169</v>
      </c>
      <c r="C14" t="s">
        <v>209</v>
      </c>
      <c r="D14">
        <v>28</v>
      </c>
      <c r="E14">
        <v>1</v>
      </c>
      <c r="F14">
        <v>89</v>
      </c>
      <c r="G14">
        <v>4.5359999999999996</v>
      </c>
      <c r="H14">
        <v>34</v>
      </c>
      <c r="I14">
        <v>0.85</v>
      </c>
      <c r="J14">
        <v>1</v>
      </c>
      <c r="K14">
        <v>1</v>
      </c>
      <c r="L14">
        <v>1</v>
      </c>
      <c r="M14">
        <v>0.98399999999999999</v>
      </c>
      <c r="N14" t="e">
        <v>#N/A</v>
      </c>
      <c r="O14" t="e">
        <v>#N/A</v>
      </c>
      <c r="P14" t="e">
        <v>#N/A</v>
      </c>
      <c r="Q14" t="e">
        <v>#N/A</v>
      </c>
      <c r="R14" t="s">
        <v>209</v>
      </c>
      <c r="S14">
        <v>1</v>
      </c>
      <c r="T14">
        <v>1.857</v>
      </c>
      <c r="U14">
        <v>3.2639999999999998</v>
      </c>
      <c r="V14">
        <f t="shared" si="0"/>
        <v>4</v>
      </c>
      <c r="W14">
        <f t="shared" si="1"/>
        <v>4</v>
      </c>
      <c r="X14">
        <f t="shared" si="2"/>
        <v>1</v>
      </c>
    </row>
    <row r="15" spans="1:24" x14ac:dyDescent="0.3">
      <c r="A15" t="s">
        <v>21</v>
      </c>
      <c r="B15" t="s">
        <v>170</v>
      </c>
      <c r="C15" t="s">
        <v>210</v>
      </c>
      <c r="D15">
        <v>12</v>
      </c>
      <c r="E15">
        <v>1</v>
      </c>
      <c r="F15">
        <v>84</v>
      </c>
      <c r="G15">
        <v>7.5519999999999996</v>
      </c>
      <c r="H15">
        <v>30</v>
      </c>
      <c r="I15">
        <v>0.75</v>
      </c>
      <c r="J15">
        <v>0</v>
      </c>
      <c r="K15">
        <v>0</v>
      </c>
      <c r="L15">
        <v>1</v>
      </c>
      <c r="M15">
        <v>0.83099999999999996</v>
      </c>
      <c r="N15" t="e">
        <v>#N/A</v>
      </c>
      <c r="O15" t="e">
        <v>#N/A</v>
      </c>
      <c r="P15" t="e">
        <v>#N/A</v>
      </c>
      <c r="Q15" t="e">
        <v>#N/A</v>
      </c>
      <c r="R15" t="s">
        <v>210</v>
      </c>
      <c r="S15">
        <v>1</v>
      </c>
      <c r="T15">
        <v>3.96</v>
      </c>
      <c r="U15">
        <v>6.72</v>
      </c>
      <c r="V15">
        <f t="shared" si="0"/>
        <v>3</v>
      </c>
      <c r="W15">
        <f t="shared" si="1"/>
        <v>4</v>
      </c>
      <c r="X15">
        <f t="shared" si="2"/>
        <v>1</v>
      </c>
    </row>
    <row r="16" spans="1:24" x14ac:dyDescent="0.3">
      <c r="A16" t="s">
        <v>21</v>
      </c>
      <c r="B16" t="s">
        <v>171</v>
      </c>
      <c r="C16" t="s">
        <v>211</v>
      </c>
      <c r="D16">
        <v>34</v>
      </c>
      <c r="E16">
        <v>1</v>
      </c>
      <c r="F16">
        <v>14</v>
      </c>
      <c r="G16">
        <v>6.1840000000000002</v>
      </c>
      <c r="H16">
        <v>4</v>
      </c>
      <c r="I16">
        <v>0.1</v>
      </c>
      <c r="J16">
        <v>0</v>
      </c>
      <c r="K16">
        <v>1</v>
      </c>
      <c r="L16">
        <v>0</v>
      </c>
      <c r="M16">
        <v>1.216</v>
      </c>
      <c r="N16" t="e">
        <v>#N/A</v>
      </c>
      <c r="O16" t="e">
        <v>#N/A</v>
      </c>
      <c r="P16" t="e">
        <v>#N/A</v>
      </c>
      <c r="Q16" t="e">
        <v>#N/A</v>
      </c>
      <c r="R16" t="s">
        <v>237</v>
      </c>
      <c r="S16">
        <v>0</v>
      </c>
      <c r="T16">
        <v>7.7450000000000001</v>
      </c>
      <c r="U16">
        <v>9.1929999999999996</v>
      </c>
      <c r="V16">
        <f t="shared" si="0"/>
        <v>1</v>
      </c>
      <c r="W16">
        <f t="shared" si="1"/>
        <v>1</v>
      </c>
      <c r="X16">
        <f t="shared" si="2"/>
        <v>1</v>
      </c>
    </row>
    <row r="17" spans="1:24" x14ac:dyDescent="0.3">
      <c r="A17" t="s">
        <v>21</v>
      </c>
      <c r="B17" t="s">
        <v>172</v>
      </c>
      <c r="C17" t="s">
        <v>212</v>
      </c>
      <c r="D17">
        <v>24</v>
      </c>
      <c r="E17">
        <v>1</v>
      </c>
      <c r="F17">
        <v>14</v>
      </c>
      <c r="G17">
        <v>6.28</v>
      </c>
      <c r="H17">
        <v>5</v>
      </c>
      <c r="I17">
        <v>0.125</v>
      </c>
      <c r="J17">
        <v>0</v>
      </c>
      <c r="K17">
        <v>1</v>
      </c>
      <c r="L17">
        <v>0</v>
      </c>
      <c r="M17">
        <v>0.91100000000000003</v>
      </c>
      <c r="N17" t="e">
        <v>#N/A</v>
      </c>
      <c r="O17" t="e">
        <v>#N/A</v>
      </c>
      <c r="P17" t="e">
        <v>#N/A</v>
      </c>
      <c r="Q17" t="e">
        <v>#N/A</v>
      </c>
      <c r="R17" t="s">
        <v>212</v>
      </c>
      <c r="S17">
        <v>1</v>
      </c>
      <c r="T17">
        <v>3.08</v>
      </c>
      <c r="U17">
        <v>4.7290000000000001</v>
      </c>
      <c r="V17">
        <f t="shared" si="0"/>
        <v>1</v>
      </c>
      <c r="W17">
        <f t="shared" si="1"/>
        <v>1</v>
      </c>
      <c r="X17">
        <f t="shared" si="2"/>
        <v>1</v>
      </c>
    </row>
    <row r="18" spans="1:24" x14ac:dyDescent="0.3">
      <c r="A18" t="s">
        <v>21</v>
      </c>
      <c r="B18" t="s">
        <v>173</v>
      </c>
      <c r="C18" t="s">
        <v>213</v>
      </c>
      <c r="D18">
        <v>9</v>
      </c>
      <c r="E18">
        <v>1</v>
      </c>
      <c r="F18">
        <v>15</v>
      </c>
      <c r="G18">
        <v>12.593</v>
      </c>
      <c r="H18">
        <v>7</v>
      </c>
      <c r="I18">
        <v>0.17499999999999999</v>
      </c>
      <c r="J18">
        <v>0</v>
      </c>
      <c r="K18">
        <v>1</v>
      </c>
      <c r="L18">
        <v>0</v>
      </c>
      <c r="M18">
        <v>0.79200000000000004</v>
      </c>
      <c r="N18" t="e">
        <v>#N/A</v>
      </c>
      <c r="O18" t="e">
        <v>#N/A</v>
      </c>
      <c r="P18" t="e">
        <v>#N/A</v>
      </c>
      <c r="Q18" t="e">
        <v>#N/A</v>
      </c>
      <c r="R18" t="s">
        <v>237</v>
      </c>
      <c r="S18">
        <v>0</v>
      </c>
      <c r="T18">
        <v>14.034000000000001</v>
      </c>
      <c r="U18">
        <v>15.696999999999999</v>
      </c>
      <c r="V18">
        <f t="shared" si="0"/>
        <v>1</v>
      </c>
      <c r="W18">
        <f t="shared" si="1"/>
        <v>1</v>
      </c>
      <c r="X18">
        <f t="shared" si="2"/>
        <v>1</v>
      </c>
    </row>
    <row r="19" spans="1:24" x14ac:dyDescent="0.3">
      <c r="A19" t="s">
        <v>21</v>
      </c>
      <c r="B19" t="s">
        <v>174</v>
      </c>
      <c r="C19" t="s">
        <v>214</v>
      </c>
      <c r="D19">
        <v>17</v>
      </c>
      <c r="E19">
        <v>1</v>
      </c>
      <c r="F19">
        <v>3</v>
      </c>
      <c r="G19">
        <v>9.48</v>
      </c>
      <c r="H19">
        <v>1</v>
      </c>
      <c r="I19">
        <v>2.5000000000000001E-2</v>
      </c>
      <c r="J19">
        <v>0</v>
      </c>
      <c r="K19">
        <v>1</v>
      </c>
      <c r="L19">
        <v>0</v>
      </c>
      <c r="M19">
        <v>0.999</v>
      </c>
      <c r="N19" t="e">
        <v>#N/A</v>
      </c>
      <c r="O19" t="e">
        <v>#N/A</v>
      </c>
      <c r="P19" t="e">
        <v>#N/A</v>
      </c>
      <c r="Q19" t="e">
        <v>#N/A</v>
      </c>
      <c r="R19" t="s">
        <v>214</v>
      </c>
      <c r="S19">
        <v>1</v>
      </c>
      <c r="T19">
        <v>2.1840000000000002</v>
      </c>
      <c r="U19">
        <v>3.72</v>
      </c>
      <c r="V19">
        <f t="shared" si="0"/>
        <v>1</v>
      </c>
      <c r="W19">
        <f t="shared" si="1"/>
        <v>1</v>
      </c>
      <c r="X19">
        <f t="shared" si="2"/>
        <v>1</v>
      </c>
    </row>
    <row r="20" spans="1:24" x14ac:dyDescent="0.3">
      <c r="A20" t="s">
        <v>21</v>
      </c>
      <c r="B20" t="s">
        <v>175</v>
      </c>
      <c r="C20" t="s">
        <v>215</v>
      </c>
      <c r="D20">
        <v>35</v>
      </c>
      <c r="E20">
        <v>1</v>
      </c>
      <c r="F20">
        <v>84</v>
      </c>
      <c r="G20">
        <v>7.5839999999999996</v>
      </c>
      <c r="H20">
        <v>29</v>
      </c>
      <c r="I20">
        <v>0.72499999999999998</v>
      </c>
      <c r="J20">
        <v>0</v>
      </c>
      <c r="K20">
        <v>0</v>
      </c>
      <c r="L20">
        <v>1</v>
      </c>
      <c r="M20">
        <v>1.304</v>
      </c>
      <c r="N20" t="e">
        <v>#N/A</v>
      </c>
      <c r="O20" t="e">
        <v>#N/A</v>
      </c>
      <c r="P20" t="e">
        <v>#N/A</v>
      </c>
      <c r="Q20" t="e">
        <v>#N/A</v>
      </c>
      <c r="R20" t="s">
        <v>237</v>
      </c>
      <c r="S20">
        <v>0</v>
      </c>
      <c r="T20">
        <v>2.8330000000000002</v>
      </c>
      <c r="U20">
        <v>4.3209999999999997</v>
      </c>
      <c r="V20">
        <f t="shared" si="0"/>
        <v>3</v>
      </c>
      <c r="W20">
        <f t="shared" si="1"/>
        <v>4</v>
      </c>
      <c r="X20">
        <f t="shared" si="2"/>
        <v>1</v>
      </c>
    </row>
    <row r="21" spans="1:24" x14ac:dyDescent="0.3">
      <c r="A21" t="s">
        <v>21</v>
      </c>
      <c r="B21" t="s">
        <v>176</v>
      </c>
      <c r="C21" t="s">
        <v>216</v>
      </c>
      <c r="D21">
        <v>15</v>
      </c>
      <c r="E21">
        <v>1</v>
      </c>
      <c r="F21">
        <v>69</v>
      </c>
      <c r="G21">
        <v>12.465</v>
      </c>
      <c r="H21">
        <v>26</v>
      </c>
      <c r="I21">
        <v>0.65</v>
      </c>
      <c r="J21">
        <v>0</v>
      </c>
      <c r="K21">
        <v>0</v>
      </c>
      <c r="L21">
        <v>1</v>
      </c>
      <c r="M21">
        <v>0.85499999999999998</v>
      </c>
      <c r="N21" t="e">
        <v>#N/A</v>
      </c>
      <c r="O21" t="e">
        <v>#N/A</v>
      </c>
      <c r="P21" t="e">
        <v>#N/A</v>
      </c>
      <c r="Q21" t="e">
        <v>#N/A</v>
      </c>
      <c r="R21" t="s">
        <v>216</v>
      </c>
      <c r="S21">
        <v>1</v>
      </c>
      <c r="T21">
        <v>2.8079999999999998</v>
      </c>
      <c r="U21">
        <v>4.5039999999999996</v>
      </c>
      <c r="V21">
        <f t="shared" si="0"/>
        <v>3</v>
      </c>
      <c r="W21">
        <f t="shared" si="1"/>
        <v>3</v>
      </c>
      <c r="X21">
        <f t="shared" si="2"/>
        <v>1</v>
      </c>
    </row>
    <row r="22" spans="1:24" x14ac:dyDescent="0.3">
      <c r="A22" t="s">
        <v>21</v>
      </c>
      <c r="B22" t="s">
        <v>177</v>
      </c>
      <c r="C22" t="s">
        <v>217</v>
      </c>
      <c r="D22">
        <v>7</v>
      </c>
      <c r="E22">
        <v>1</v>
      </c>
      <c r="F22">
        <v>90</v>
      </c>
      <c r="G22">
        <v>8.8719999999999999</v>
      </c>
      <c r="H22">
        <v>36</v>
      </c>
      <c r="I22">
        <v>0.9</v>
      </c>
      <c r="J22">
        <v>1</v>
      </c>
      <c r="K22">
        <v>1</v>
      </c>
      <c r="L22">
        <v>1</v>
      </c>
      <c r="M22">
        <v>18.393000000000001</v>
      </c>
      <c r="N22" t="e">
        <v>#N/A</v>
      </c>
      <c r="O22" t="e">
        <v>#N/A</v>
      </c>
      <c r="P22" t="e">
        <v>#N/A</v>
      </c>
      <c r="Q22" t="e">
        <v>#N/A</v>
      </c>
      <c r="R22" t="s">
        <v>217</v>
      </c>
      <c r="S22">
        <v>1</v>
      </c>
      <c r="T22">
        <v>1.7669999999999999</v>
      </c>
      <c r="U22">
        <v>4.1349999999999998</v>
      </c>
      <c r="V22">
        <f t="shared" si="0"/>
        <v>4</v>
      </c>
      <c r="W22">
        <f t="shared" si="1"/>
        <v>4</v>
      </c>
      <c r="X22">
        <f t="shared" si="2"/>
        <v>1</v>
      </c>
    </row>
    <row r="23" spans="1:24" x14ac:dyDescent="0.3">
      <c r="A23" t="s">
        <v>21</v>
      </c>
      <c r="B23" t="s">
        <v>178</v>
      </c>
      <c r="C23" t="s">
        <v>218</v>
      </c>
      <c r="D23">
        <v>33</v>
      </c>
      <c r="E23">
        <v>1</v>
      </c>
      <c r="F23">
        <v>94</v>
      </c>
      <c r="G23">
        <v>7.2149999999999999</v>
      </c>
      <c r="H23">
        <v>39</v>
      </c>
      <c r="I23">
        <v>0.97499999999999998</v>
      </c>
      <c r="J23">
        <v>1</v>
      </c>
      <c r="K23">
        <v>1</v>
      </c>
      <c r="L23">
        <v>1</v>
      </c>
      <c r="M23">
        <v>3.1749999999999998</v>
      </c>
      <c r="N23" t="e">
        <v>#N/A</v>
      </c>
      <c r="O23" t="e">
        <v>#N/A</v>
      </c>
      <c r="P23" t="e">
        <v>#N/A</v>
      </c>
      <c r="Q23" t="e">
        <v>#N/A</v>
      </c>
      <c r="R23" t="s">
        <v>237</v>
      </c>
      <c r="S23">
        <v>0</v>
      </c>
      <c r="T23">
        <v>9.4239999999999995</v>
      </c>
      <c r="U23">
        <v>10.856999999999999</v>
      </c>
      <c r="V23">
        <f t="shared" si="0"/>
        <v>4</v>
      </c>
      <c r="W23">
        <f t="shared" si="1"/>
        <v>4</v>
      </c>
      <c r="X23">
        <f t="shared" si="2"/>
        <v>1</v>
      </c>
    </row>
    <row r="24" spans="1:24" x14ac:dyDescent="0.3">
      <c r="A24" t="s">
        <v>21</v>
      </c>
      <c r="B24" t="s">
        <v>179</v>
      </c>
      <c r="C24" t="s">
        <v>219</v>
      </c>
      <c r="D24">
        <v>13</v>
      </c>
      <c r="E24">
        <v>1</v>
      </c>
      <c r="F24">
        <v>17</v>
      </c>
      <c r="G24">
        <v>8.24</v>
      </c>
      <c r="H24">
        <v>10</v>
      </c>
      <c r="I24">
        <v>0.25</v>
      </c>
      <c r="J24">
        <v>0</v>
      </c>
      <c r="K24">
        <v>1</v>
      </c>
      <c r="L24">
        <v>0</v>
      </c>
      <c r="M24">
        <v>1.016</v>
      </c>
      <c r="N24" t="e">
        <v>#N/A</v>
      </c>
      <c r="O24" t="e">
        <v>#N/A</v>
      </c>
      <c r="P24" t="e">
        <v>#N/A</v>
      </c>
      <c r="Q24" t="e">
        <v>#N/A</v>
      </c>
      <c r="R24" t="s">
        <v>237</v>
      </c>
      <c r="S24">
        <v>0</v>
      </c>
      <c r="T24">
        <v>2.2639999999999998</v>
      </c>
      <c r="U24">
        <v>3.96</v>
      </c>
      <c r="V24">
        <f t="shared" si="0"/>
        <v>1</v>
      </c>
      <c r="W24">
        <f t="shared" si="1"/>
        <v>1</v>
      </c>
      <c r="X24">
        <f t="shared" si="2"/>
        <v>1</v>
      </c>
    </row>
    <row r="25" spans="1:24" x14ac:dyDescent="0.3">
      <c r="A25" t="s">
        <v>21</v>
      </c>
      <c r="B25" t="s">
        <v>180</v>
      </c>
      <c r="C25" t="s">
        <v>220</v>
      </c>
      <c r="D25">
        <v>20</v>
      </c>
      <c r="E25">
        <v>1</v>
      </c>
      <c r="F25">
        <v>91</v>
      </c>
      <c r="G25">
        <v>8.2639999999999993</v>
      </c>
      <c r="H25">
        <v>37</v>
      </c>
      <c r="I25">
        <v>0.92500000000000004</v>
      </c>
      <c r="J25">
        <v>1</v>
      </c>
      <c r="K25">
        <v>1</v>
      </c>
      <c r="L25">
        <v>1</v>
      </c>
      <c r="M25">
        <v>1.1040000000000001</v>
      </c>
      <c r="N25" t="e">
        <v>#N/A</v>
      </c>
      <c r="O25" t="e">
        <v>#N/A</v>
      </c>
      <c r="P25" t="e">
        <v>#N/A</v>
      </c>
      <c r="Q25" t="e">
        <v>#N/A</v>
      </c>
      <c r="R25" t="s">
        <v>238</v>
      </c>
      <c r="S25">
        <v>0</v>
      </c>
      <c r="T25">
        <v>1.9530000000000001</v>
      </c>
      <c r="U25">
        <v>4.4729999999999999</v>
      </c>
      <c r="V25">
        <f t="shared" si="0"/>
        <v>4</v>
      </c>
      <c r="W25">
        <f t="shared" si="1"/>
        <v>4</v>
      </c>
      <c r="X25">
        <f t="shared" si="2"/>
        <v>1</v>
      </c>
    </row>
    <row r="26" spans="1:24" x14ac:dyDescent="0.3">
      <c r="A26" t="s">
        <v>21</v>
      </c>
      <c r="B26" t="s">
        <v>181</v>
      </c>
      <c r="C26" t="s">
        <v>221</v>
      </c>
      <c r="D26">
        <v>26</v>
      </c>
      <c r="E26">
        <v>1</v>
      </c>
      <c r="F26">
        <v>10</v>
      </c>
      <c r="G26">
        <v>7.8239999999999998</v>
      </c>
      <c r="H26">
        <v>2</v>
      </c>
      <c r="I26">
        <v>0.05</v>
      </c>
      <c r="J26">
        <v>0</v>
      </c>
      <c r="K26">
        <v>1</v>
      </c>
      <c r="L26">
        <v>0</v>
      </c>
      <c r="M26">
        <v>1.079</v>
      </c>
      <c r="N26" t="e">
        <v>#N/A</v>
      </c>
      <c r="O26" t="e">
        <v>#N/A</v>
      </c>
      <c r="P26" t="e">
        <v>#N/A</v>
      </c>
      <c r="Q26" t="e">
        <v>#N/A</v>
      </c>
      <c r="R26" t="s">
        <v>237</v>
      </c>
      <c r="S26">
        <v>0</v>
      </c>
      <c r="T26">
        <v>5.8159999999999998</v>
      </c>
      <c r="U26">
        <v>7.2720000000000002</v>
      </c>
      <c r="V26">
        <f t="shared" si="0"/>
        <v>1</v>
      </c>
      <c r="W26">
        <f t="shared" si="1"/>
        <v>1</v>
      </c>
      <c r="X26">
        <f t="shared" si="2"/>
        <v>1</v>
      </c>
    </row>
    <row r="27" spans="1:24" x14ac:dyDescent="0.3">
      <c r="A27" t="s">
        <v>21</v>
      </c>
      <c r="B27" t="s">
        <v>182</v>
      </c>
      <c r="C27" t="s">
        <v>222</v>
      </c>
      <c r="D27">
        <v>22</v>
      </c>
      <c r="E27">
        <v>1</v>
      </c>
      <c r="F27">
        <v>18</v>
      </c>
      <c r="G27">
        <v>7.7359999999999998</v>
      </c>
      <c r="H27">
        <v>13</v>
      </c>
      <c r="I27">
        <v>0.32500000000000001</v>
      </c>
      <c r="J27">
        <v>1</v>
      </c>
      <c r="K27">
        <v>0</v>
      </c>
      <c r="L27">
        <v>0</v>
      </c>
      <c r="M27">
        <v>1.103</v>
      </c>
      <c r="N27" t="e">
        <v>#N/A</v>
      </c>
      <c r="O27" t="e">
        <v>#N/A</v>
      </c>
      <c r="P27" t="e">
        <v>#N/A</v>
      </c>
      <c r="Q27" t="e">
        <v>#N/A</v>
      </c>
      <c r="R27" t="s">
        <v>237</v>
      </c>
      <c r="S27">
        <v>0</v>
      </c>
      <c r="T27">
        <v>6.5289999999999999</v>
      </c>
      <c r="U27">
        <v>8</v>
      </c>
      <c r="V27">
        <f t="shared" si="0"/>
        <v>2</v>
      </c>
      <c r="W27">
        <f t="shared" si="1"/>
        <v>1</v>
      </c>
      <c r="X27">
        <f t="shared" si="2"/>
        <v>1</v>
      </c>
    </row>
    <row r="28" spans="1:24" x14ac:dyDescent="0.3">
      <c r="A28" t="s">
        <v>21</v>
      </c>
      <c r="B28" t="s">
        <v>183</v>
      </c>
      <c r="C28" t="s">
        <v>223</v>
      </c>
      <c r="D28">
        <v>14</v>
      </c>
      <c r="E28">
        <v>1</v>
      </c>
      <c r="F28">
        <v>18</v>
      </c>
      <c r="G28">
        <v>7.6879999999999997</v>
      </c>
      <c r="H28">
        <v>11</v>
      </c>
      <c r="I28">
        <v>0.27500000000000002</v>
      </c>
      <c r="J28">
        <v>0</v>
      </c>
      <c r="K28">
        <v>1</v>
      </c>
      <c r="L28">
        <v>0</v>
      </c>
      <c r="M28">
        <v>0.96</v>
      </c>
      <c r="N28" t="e">
        <v>#N/A</v>
      </c>
      <c r="O28" t="e">
        <v>#N/A</v>
      </c>
      <c r="P28" t="e">
        <v>#N/A</v>
      </c>
      <c r="Q28" t="e">
        <v>#N/A</v>
      </c>
      <c r="R28" t="s">
        <v>237</v>
      </c>
      <c r="S28">
        <v>0</v>
      </c>
      <c r="T28">
        <v>5.9210000000000003</v>
      </c>
      <c r="U28">
        <v>7.3049999999999997</v>
      </c>
      <c r="V28">
        <f t="shared" si="0"/>
        <v>2</v>
      </c>
      <c r="W28">
        <f t="shared" si="1"/>
        <v>1</v>
      </c>
      <c r="X28">
        <f t="shared" si="2"/>
        <v>1</v>
      </c>
    </row>
    <row r="29" spans="1:24" x14ac:dyDescent="0.3">
      <c r="A29" t="s">
        <v>21</v>
      </c>
      <c r="B29" t="s">
        <v>184</v>
      </c>
      <c r="C29" t="s">
        <v>224</v>
      </c>
      <c r="D29">
        <v>30</v>
      </c>
      <c r="E29">
        <v>1</v>
      </c>
      <c r="F29">
        <v>87</v>
      </c>
      <c r="G29">
        <v>4.3129999999999997</v>
      </c>
      <c r="H29">
        <v>33</v>
      </c>
      <c r="I29">
        <v>0.82499999999999996</v>
      </c>
      <c r="J29">
        <v>1</v>
      </c>
      <c r="K29">
        <v>1</v>
      </c>
      <c r="L29">
        <v>1</v>
      </c>
      <c r="M29">
        <v>0.95899999999999996</v>
      </c>
      <c r="N29" t="e">
        <v>#N/A</v>
      </c>
      <c r="O29" t="e">
        <v>#N/A</v>
      </c>
      <c r="P29" t="e">
        <v>#N/A</v>
      </c>
      <c r="Q29" t="e">
        <v>#N/A</v>
      </c>
      <c r="R29" t="s">
        <v>239</v>
      </c>
      <c r="S29">
        <v>0</v>
      </c>
      <c r="T29">
        <v>1.792</v>
      </c>
      <c r="U29">
        <v>4.3680000000000003</v>
      </c>
      <c r="V29">
        <f t="shared" si="0"/>
        <v>4</v>
      </c>
      <c r="W29">
        <f t="shared" si="1"/>
        <v>4</v>
      </c>
      <c r="X29">
        <f t="shared" si="2"/>
        <v>1</v>
      </c>
    </row>
    <row r="30" spans="1:24" x14ac:dyDescent="0.3">
      <c r="A30" t="s">
        <v>21</v>
      </c>
      <c r="B30" t="s">
        <v>185</v>
      </c>
      <c r="C30" t="s">
        <v>225</v>
      </c>
      <c r="D30">
        <v>32</v>
      </c>
      <c r="E30">
        <v>1</v>
      </c>
      <c r="F30">
        <v>16</v>
      </c>
      <c r="G30">
        <v>8.6329999999999991</v>
      </c>
      <c r="H30">
        <v>9</v>
      </c>
      <c r="I30">
        <v>0.22500000000000001</v>
      </c>
      <c r="J30">
        <v>0</v>
      </c>
      <c r="K30">
        <v>0</v>
      </c>
      <c r="L30">
        <v>1</v>
      </c>
      <c r="M30">
        <v>0.88900000000000001</v>
      </c>
      <c r="N30" t="e">
        <v>#N/A</v>
      </c>
      <c r="O30" t="e">
        <v>#N/A</v>
      </c>
      <c r="P30" t="e">
        <v>#N/A</v>
      </c>
      <c r="Q30" t="e">
        <v>#N/A</v>
      </c>
      <c r="R30" t="s">
        <v>225</v>
      </c>
      <c r="S30">
        <v>1</v>
      </c>
      <c r="T30">
        <v>2.1360000000000001</v>
      </c>
      <c r="U30">
        <v>5.4080000000000004</v>
      </c>
      <c r="V30">
        <f t="shared" si="0"/>
        <v>1</v>
      </c>
      <c r="W30">
        <f t="shared" si="1"/>
        <v>1</v>
      </c>
      <c r="X30">
        <f t="shared" si="2"/>
        <v>1</v>
      </c>
    </row>
    <row r="31" spans="1:24" x14ac:dyDescent="0.3">
      <c r="A31" t="s">
        <v>21</v>
      </c>
      <c r="B31" t="s">
        <v>186</v>
      </c>
      <c r="C31" t="s">
        <v>226</v>
      </c>
      <c r="D31">
        <v>38</v>
      </c>
      <c r="E31">
        <v>1</v>
      </c>
      <c r="F31">
        <v>92</v>
      </c>
      <c r="G31">
        <v>8.8330000000000002</v>
      </c>
      <c r="H31">
        <v>38</v>
      </c>
      <c r="I31">
        <v>0.95</v>
      </c>
      <c r="J31">
        <v>1</v>
      </c>
      <c r="K31">
        <v>1</v>
      </c>
      <c r="L31">
        <v>1</v>
      </c>
      <c r="M31">
        <v>1.464</v>
      </c>
      <c r="N31" t="e">
        <v>#N/A</v>
      </c>
      <c r="O31" t="e">
        <v>#N/A</v>
      </c>
      <c r="P31" t="e">
        <v>#N/A</v>
      </c>
      <c r="Q31" t="e">
        <v>#N/A</v>
      </c>
      <c r="R31" t="s">
        <v>226</v>
      </c>
      <c r="S31">
        <v>1</v>
      </c>
      <c r="T31">
        <v>2.1920000000000002</v>
      </c>
      <c r="U31">
        <v>12.874000000000001</v>
      </c>
      <c r="V31">
        <f t="shared" si="0"/>
        <v>4</v>
      </c>
      <c r="W31">
        <f t="shared" si="1"/>
        <v>4</v>
      </c>
      <c r="X31">
        <f t="shared" si="2"/>
        <v>1</v>
      </c>
    </row>
    <row r="32" spans="1:24" x14ac:dyDescent="0.3">
      <c r="A32" t="s">
        <v>21</v>
      </c>
      <c r="B32" t="s">
        <v>187</v>
      </c>
      <c r="C32" t="s">
        <v>227</v>
      </c>
      <c r="D32">
        <v>16</v>
      </c>
      <c r="E32">
        <v>1</v>
      </c>
      <c r="F32">
        <v>26</v>
      </c>
      <c r="G32">
        <v>10.000999999999999</v>
      </c>
      <c r="H32">
        <v>21</v>
      </c>
      <c r="I32">
        <v>0.52500000000000002</v>
      </c>
      <c r="J32">
        <v>0</v>
      </c>
      <c r="K32">
        <v>0</v>
      </c>
      <c r="L32">
        <v>1</v>
      </c>
      <c r="M32">
        <v>0.92800000000000005</v>
      </c>
      <c r="N32" t="e">
        <v>#N/A</v>
      </c>
      <c r="O32" t="e">
        <v>#N/A</v>
      </c>
      <c r="P32" t="e">
        <v>#N/A</v>
      </c>
      <c r="Q32" t="e">
        <v>#N/A</v>
      </c>
      <c r="R32" t="s">
        <v>227</v>
      </c>
      <c r="S32">
        <v>1</v>
      </c>
      <c r="T32">
        <v>2.944</v>
      </c>
      <c r="U32">
        <v>5.8570000000000002</v>
      </c>
      <c r="V32">
        <f t="shared" si="0"/>
        <v>3</v>
      </c>
      <c r="W32">
        <f t="shared" si="1"/>
        <v>2</v>
      </c>
      <c r="X32">
        <f t="shared" si="2"/>
        <v>1</v>
      </c>
    </row>
    <row r="33" spans="1:24" x14ac:dyDescent="0.3">
      <c r="A33" t="s">
        <v>21</v>
      </c>
      <c r="B33" t="s">
        <v>188</v>
      </c>
      <c r="C33" t="s">
        <v>228</v>
      </c>
      <c r="D33">
        <v>40</v>
      </c>
      <c r="E33">
        <v>1</v>
      </c>
      <c r="F33">
        <v>22</v>
      </c>
      <c r="G33">
        <v>10.936999999999999</v>
      </c>
      <c r="H33">
        <v>19</v>
      </c>
      <c r="I33">
        <v>0.47499999999999998</v>
      </c>
      <c r="J33">
        <v>1</v>
      </c>
      <c r="K33">
        <v>0</v>
      </c>
      <c r="L33">
        <v>0</v>
      </c>
      <c r="M33">
        <v>1.121</v>
      </c>
      <c r="N33" t="e">
        <v>#N/A</v>
      </c>
      <c r="O33" t="e">
        <v>#N/A</v>
      </c>
      <c r="P33" t="e">
        <v>#N/A</v>
      </c>
      <c r="Q33" t="e">
        <v>#N/A</v>
      </c>
      <c r="R33" t="s">
        <v>237</v>
      </c>
      <c r="S33">
        <v>0</v>
      </c>
      <c r="T33">
        <v>6.2729999999999997</v>
      </c>
      <c r="U33">
        <v>7.6970000000000001</v>
      </c>
      <c r="V33">
        <f t="shared" si="0"/>
        <v>2</v>
      </c>
      <c r="W33">
        <f t="shared" si="1"/>
        <v>1</v>
      </c>
      <c r="X33">
        <f t="shared" si="2"/>
        <v>1</v>
      </c>
    </row>
    <row r="34" spans="1:24" x14ac:dyDescent="0.3">
      <c r="A34" t="s">
        <v>21</v>
      </c>
      <c r="B34" t="s">
        <v>189</v>
      </c>
      <c r="C34" t="s">
        <v>229</v>
      </c>
      <c r="D34">
        <v>11</v>
      </c>
      <c r="E34">
        <v>1</v>
      </c>
      <c r="F34">
        <v>97</v>
      </c>
      <c r="G34">
        <v>3.7759999999999998</v>
      </c>
      <c r="H34">
        <v>40</v>
      </c>
      <c r="I34">
        <v>1</v>
      </c>
      <c r="J34">
        <v>1</v>
      </c>
      <c r="K34">
        <v>1</v>
      </c>
      <c r="L34">
        <v>1</v>
      </c>
      <c r="M34">
        <v>1.0640000000000001</v>
      </c>
      <c r="N34" t="e">
        <v>#N/A</v>
      </c>
      <c r="O34" t="e">
        <v>#N/A</v>
      </c>
      <c r="P34" t="e">
        <v>#N/A</v>
      </c>
      <c r="Q34" t="e">
        <v>#N/A</v>
      </c>
      <c r="R34" t="s">
        <v>229</v>
      </c>
      <c r="S34">
        <v>1</v>
      </c>
      <c r="T34">
        <v>1.72</v>
      </c>
      <c r="U34">
        <v>6.9290000000000003</v>
      </c>
      <c r="V34">
        <f t="shared" si="0"/>
        <v>4</v>
      </c>
      <c r="W34">
        <f t="shared" si="1"/>
        <v>4</v>
      </c>
      <c r="X34">
        <f t="shared" si="2"/>
        <v>1</v>
      </c>
    </row>
    <row r="35" spans="1:24" x14ac:dyDescent="0.3">
      <c r="A35" t="s">
        <v>21</v>
      </c>
      <c r="B35" t="s">
        <v>190</v>
      </c>
      <c r="C35" t="s">
        <v>230</v>
      </c>
      <c r="D35">
        <v>21</v>
      </c>
      <c r="E35">
        <v>1</v>
      </c>
      <c r="F35">
        <v>86</v>
      </c>
      <c r="G35">
        <v>7.08</v>
      </c>
      <c r="H35">
        <v>32</v>
      </c>
      <c r="I35">
        <v>0.8</v>
      </c>
      <c r="J35">
        <v>1</v>
      </c>
      <c r="K35">
        <v>1</v>
      </c>
      <c r="L35">
        <v>1</v>
      </c>
      <c r="M35">
        <v>1.135</v>
      </c>
      <c r="N35" t="e">
        <v>#N/A</v>
      </c>
      <c r="O35" t="e">
        <v>#N/A</v>
      </c>
      <c r="P35" t="e">
        <v>#N/A</v>
      </c>
      <c r="Q35" t="e">
        <v>#N/A</v>
      </c>
      <c r="R35" t="s">
        <v>230</v>
      </c>
      <c r="S35">
        <v>1</v>
      </c>
      <c r="T35">
        <v>2.12</v>
      </c>
      <c r="U35">
        <v>3.76</v>
      </c>
      <c r="V35">
        <f t="shared" si="0"/>
        <v>4</v>
      </c>
      <c r="W35">
        <f t="shared" si="1"/>
        <v>4</v>
      </c>
      <c r="X35">
        <f t="shared" si="2"/>
        <v>1</v>
      </c>
    </row>
    <row r="36" spans="1:24" x14ac:dyDescent="0.3">
      <c r="A36" t="s">
        <v>21</v>
      </c>
      <c r="B36" t="s">
        <v>191</v>
      </c>
      <c r="C36" t="s">
        <v>231</v>
      </c>
      <c r="D36">
        <v>18</v>
      </c>
      <c r="E36">
        <v>1</v>
      </c>
      <c r="F36">
        <v>15</v>
      </c>
      <c r="G36">
        <v>12.744999999999999</v>
      </c>
      <c r="H36">
        <v>6</v>
      </c>
      <c r="I36">
        <v>0.15</v>
      </c>
      <c r="J36">
        <v>0</v>
      </c>
      <c r="K36">
        <v>1</v>
      </c>
      <c r="L36">
        <v>0</v>
      </c>
      <c r="M36">
        <v>1.68</v>
      </c>
      <c r="N36" t="e">
        <v>#N/A</v>
      </c>
      <c r="O36" t="e">
        <v>#N/A</v>
      </c>
      <c r="P36" t="e">
        <v>#N/A</v>
      </c>
      <c r="Q36" t="e">
        <v>#N/A</v>
      </c>
      <c r="R36" t="s">
        <v>237</v>
      </c>
      <c r="S36">
        <v>0</v>
      </c>
      <c r="T36">
        <v>16.698</v>
      </c>
      <c r="U36">
        <v>18.161999999999999</v>
      </c>
      <c r="V36">
        <f t="shared" si="0"/>
        <v>1</v>
      </c>
      <c r="W36">
        <f t="shared" si="1"/>
        <v>1</v>
      </c>
      <c r="X36">
        <f t="shared" si="2"/>
        <v>1</v>
      </c>
    </row>
    <row r="37" spans="1:24" x14ac:dyDescent="0.3">
      <c r="A37" t="s">
        <v>21</v>
      </c>
      <c r="B37" t="s">
        <v>192</v>
      </c>
      <c r="C37" t="s">
        <v>232</v>
      </c>
      <c r="D37">
        <v>4</v>
      </c>
      <c r="E37">
        <v>1</v>
      </c>
      <c r="F37">
        <v>20</v>
      </c>
      <c r="G37">
        <v>7.032</v>
      </c>
      <c r="H37">
        <v>16</v>
      </c>
      <c r="I37">
        <v>0.4</v>
      </c>
      <c r="J37">
        <v>0</v>
      </c>
      <c r="K37">
        <v>0</v>
      </c>
      <c r="L37">
        <v>1</v>
      </c>
      <c r="M37">
        <v>0.82399999999999995</v>
      </c>
      <c r="N37" t="e">
        <v>#N/A</v>
      </c>
      <c r="O37" t="e">
        <v>#N/A</v>
      </c>
      <c r="P37" t="e">
        <v>#N/A</v>
      </c>
      <c r="Q37" t="e">
        <v>#N/A</v>
      </c>
      <c r="R37" t="s">
        <v>232</v>
      </c>
      <c r="S37">
        <v>1</v>
      </c>
      <c r="T37">
        <v>2.7759999999999998</v>
      </c>
      <c r="U37">
        <v>6.04</v>
      </c>
      <c r="V37">
        <f t="shared" si="0"/>
        <v>2</v>
      </c>
      <c r="W37">
        <f t="shared" si="1"/>
        <v>1</v>
      </c>
      <c r="X37">
        <f t="shared" si="2"/>
        <v>1</v>
      </c>
    </row>
    <row r="38" spans="1:24" x14ac:dyDescent="0.3">
      <c r="A38" t="s">
        <v>21</v>
      </c>
      <c r="B38" t="s">
        <v>193</v>
      </c>
      <c r="C38" t="s">
        <v>233</v>
      </c>
      <c r="D38">
        <v>37</v>
      </c>
      <c r="E38">
        <v>1</v>
      </c>
      <c r="F38">
        <v>26</v>
      </c>
      <c r="G38">
        <v>4.4790000000000001</v>
      </c>
      <c r="H38">
        <v>22</v>
      </c>
      <c r="I38">
        <v>0.55000000000000004</v>
      </c>
      <c r="J38">
        <v>0</v>
      </c>
      <c r="K38">
        <v>0</v>
      </c>
      <c r="L38">
        <v>1</v>
      </c>
      <c r="M38">
        <v>0.89600000000000002</v>
      </c>
      <c r="N38" t="e">
        <v>#N/A</v>
      </c>
      <c r="O38" t="e">
        <v>#N/A</v>
      </c>
      <c r="P38" t="e">
        <v>#N/A</v>
      </c>
      <c r="Q38" t="e">
        <v>#N/A</v>
      </c>
      <c r="R38" t="s">
        <v>240</v>
      </c>
      <c r="S38">
        <v>0</v>
      </c>
      <c r="T38">
        <v>6.2249999999999996</v>
      </c>
      <c r="U38">
        <v>10.337</v>
      </c>
      <c r="V38">
        <f t="shared" si="0"/>
        <v>3</v>
      </c>
      <c r="W38">
        <f t="shared" si="1"/>
        <v>2</v>
      </c>
      <c r="X38">
        <f t="shared" si="2"/>
        <v>1</v>
      </c>
    </row>
    <row r="39" spans="1:24" x14ac:dyDescent="0.3">
      <c r="A39" t="s">
        <v>21</v>
      </c>
      <c r="B39" t="s">
        <v>194</v>
      </c>
      <c r="C39" t="s">
        <v>234</v>
      </c>
      <c r="D39">
        <v>5</v>
      </c>
      <c r="E39">
        <v>1</v>
      </c>
      <c r="F39">
        <v>19</v>
      </c>
      <c r="G39">
        <v>19.521000000000001</v>
      </c>
      <c r="H39">
        <v>14</v>
      </c>
      <c r="I39">
        <v>0.35</v>
      </c>
      <c r="J39">
        <v>1</v>
      </c>
      <c r="K39">
        <v>0</v>
      </c>
      <c r="L39">
        <v>0</v>
      </c>
      <c r="M39">
        <v>1.232</v>
      </c>
      <c r="N39" t="e">
        <v>#N/A</v>
      </c>
      <c r="O39" t="e">
        <v>#N/A</v>
      </c>
      <c r="P39" t="e">
        <v>#N/A</v>
      </c>
      <c r="Q39" t="e">
        <v>#N/A</v>
      </c>
      <c r="R39" t="s">
        <v>237</v>
      </c>
      <c r="S39">
        <v>0</v>
      </c>
      <c r="T39">
        <v>2.9449999999999998</v>
      </c>
      <c r="U39">
        <v>4.984</v>
      </c>
      <c r="V39">
        <f t="shared" si="0"/>
        <v>2</v>
      </c>
      <c r="W39">
        <f t="shared" si="1"/>
        <v>1</v>
      </c>
      <c r="X39">
        <f t="shared" si="2"/>
        <v>1</v>
      </c>
    </row>
    <row r="40" spans="1:24" x14ac:dyDescent="0.3">
      <c r="A40" t="s">
        <v>21</v>
      </c>
      <c r="B40" t="s">
        <v>195</v>
      </c>
      <c r="C40" t="s">
        <v>235</v>
      </c>
      <c r="D40">
        <v>23</v>
      </c>
      <c r="E40">
        <v>1</v>
      </c>
      <c r="F40">
        <v>23</v>
      </c>
      <c r="G40">
        <v>5.9909999999999997</v>
      </c>
      <c r="H40">
        <v>20</v>
      </c>
      <c r="I40">
        <v>0.5</v>
      </c>
      <c r="J40">
        <v>1</v>
      </c>
      <c r="K40">
        <v>0</v>
      </c>
      <c r="L40">
        <v>0</v>
      </c>
      <c r="M40">
        <v>0.999</v>
      </c>
      <c r="N40" t="e">
        <v>#N/A</v>
      </c>
      <c r="O40" t="e">
        <v>#N/A</v>
      </c>
      <c r="P40" t="e">
        <v>#N/A</v>
      </c>
      <c r="Q40" t="e">
        <v>#N/A</v>
      </c>
      <c r="R40" t="s">
        <v>237</v>
      </c>
      <c r="S40">
        <v>0</v>
      </c>
      <c r="T40">
        <v>2.8079999999999998</v>
      </c>
      <c r="U40">
        <v>5.601</v>
      </c>
      <c r="V40">
        <f t="shared" si="0"/>
        <v>2</v>
      </c>
      <c r="W40">
        <f t="shared" si="1"/>
        <v>1</v>
      </c>
      <c r="X40">
        <f t="shared" si="2"/>
        <v>1</v>
      </c>
    </row>
    <row r="41" spans="1:24" x14ac:dyDescent="0.3">
      <c r="A41" t="s">
        <v>21</v>
      </c>
      <c r="B41" t="s">
        <v>196</v>
      </c>
      <c r="C41" t="s">
        <v>236</v>
      </c>
      <c r="D41">
        <v>39</v>
      </c>
      <c r="E41">
        <v>1</v>
      </c>
      <c r="F41">
        <v>83</v>
      </c>
      <c r="G41">
        <v>10.928000000000001</v>
      </c>
      <c r="H41">
        <v>28</v>
      </c>
      <c r="I41">
        <v>0.7</v>
      </c>
      <c r="J41">
        <v>0</v>
      </c>
      <c r="K41">
        <v>0</v>
      </c>
      <c r="L41">
        <v>1</v>
      </c>
      <c r="M41">
        <v>0.97699999999999998</v>
      </c>
      <c r="N41" t="e">
        <v>#N/A</v>
      </c>
      <c r="O41" t="e">
        <v>#N/A</v>
      </c>
      <c r="P41" t="e">
        <v>#N/A</v>
      </c>
      <c r="Q41" t="e">
        <v>#N/A</v>
      </c>
      <c r="R41" t="s">
        <v>241</v>
      </c>
      <c r="S41">
        <v>0</v>
      </c>
      <c r="T41">
        <v>1.8720000000000001</v>
      </c>
      <c r="U41">
        <v>5.7359999999999998</v>
      </c>
      <c r="V41">
        <f t="shared" si="0"/>
        <v>3</v>
      </c>
      <c r="W41">
        <f t="shared" si="1"/>
        <v>4</v>
      </c>
      <c r="X41">
        <f t="shared" si="2"/>
        <v>1</v>
      </c>
    </row>
    <row r="42" spans="1:24" x14ac:dyDescent="0.3">
      <c r="A42" t="s">
        <v>22</v>
      </c>
      <c r="B42" t="s">
        <v>194</v>
      </c>
      <c r="C42" t="s">
        <v>234</v>
      </c>
      <c r="D42">
        <v>1</v>
      </c>
      <c r="E42">
        <v>1</v>
      </c>
      <c r="F42">
        <v>25</v>
      </c>
      <c r="G42">
        <v>3.415</v>
      </c>
      <c r="H42">
        <v>18</v>
      </c>
      <c r="I42">
        <v>0.45</v>
      </c>
      <c r="J42">
        <v>1</v>
      </c>
      <c r="K42">
        <v>1</v>
      </c>
      <c r="L42">
        <v>1</v>
      </c>
      <c r="M42">
        <v>1.5660000000000001</v>
      </c>
      <c r="N42" t="e">
        <v>#N/A</v>
      </c>
      <c r="O42" t="e">
        <v>#N/A</v>
      </c>
      <c r="P42" t="e">
        <v>#N/A</v>
      </c>
      <c r="Q42" t="e">
        <v>#N/A</v>
      </c>
      <c r="R42" t="s">
        <v>242</v>
      </c>
      <c r="S42">
        <v>0</v>
      </c>
      <c r="T42">
        <v>8.8369999999999997</v>
      </c>
      <c r="U42">
        <v>10.484999999999999</v>
      </c>
      <c r="V42">
        <f t="shared" si="0"/>
        <v>2</v>
      </c>
      <c r="W42">
        <f t="shared" si="1"/>
        <v>1</v>
      </c>
      <c r="X42">
        <f t="shared" si="2"/>
        <v>1</v>
      </c>
    </row>
    <row r="43" spans="1:24" x14ac:dyDescent="0.3">
      <c r="A43" t="s">
        <v>22</v>
      </c>
      <c r="B43" t="s">
        <v>173</v>
      </c>
      <c r="C43" t="s">
        <v>213</v>
      </c>
      <c r="D43">
        <v>29</v>
      </c>
      <c r="E43">
        <v>1</v>
      </c>
      <c r="F43">
        <v>34</v>
      </c>
      <c r="G43">
        <v>4.7629999999999999</v>
      </c>
      <c r="H43">
        <v>25</v>
      </c>
      <c r="I43">
        <v>0.625</v>
      </c>
      <c r="J43">
        <v>0</v>
      </c>
      <c r="K43">
        <v>1</v>
      </c>
      <c r="L43">
        <v>0</v>
      </c>
      <c r="M43">
        <v>2.3279999999999998</v>
      </c>
      <c r="N43" t="e">
        <v>#N/A</v>
      </c>
      <c r="O43" t="e">
        <v>#N/A</v>
      </c>
      <c r="P43" t="e">
        <v>#N/A</v>
      </c>
      <c r="Q43" t="e">
        <v>#N/A</v>
      </c>
      <c r="R43" t="s">
        <v>213</v>
      </c>
      <c r="S43">
        <v>1</v>
      </c>
      <c r="T43">
        <v>8.032</v>
      </c>
      <c r="U43">
        <v>17.175999999999998</v>
      </c>
      <c r="V43">
        <f t="shared" si="0"/>
        <v>3</v>
      </c>
      <c r="W43">
        <f t="shared" si="1"/>
        <v>2</v>
      </c>
      <c r="X43">
        <f t="shared" si="2"/>
        <v>1</v>
      </c>
    </row>
    <row r="44" spans="1:24" x14ac:dyDescent="0.3">
      <c r="A44" t="s">
        <v>22</v>
      </c>
      <c r="B44" t="s">
        <v>181</v>
      </c>
      <c r="C44" t="s">
        <v>221</v>
      </c>
      <c r="D44">
        <v>34</v>
      </c>
      <c r="E44">
        <v>1</v>
      </c>
      <c r="F44">
        <v>16</v>
      </c>
      <c r="G44">
        <v>3.5030000000000001</v>
      </c>
      <c r="H44">
        <v>6</v>
      </c>
      <c r="I44">
        <v>0.15</v>
      </c>
      <c r="J44">
        <v>0</v>
      </c>
      <c r="K44">
        <v>0</v>
      </c>
      <c r="L44">
        <v>1</v>
      </c>
      <c r="M44">
        <v>1.135</v>
      </c>
      <c r="N44" t="e">
        <v>#N/A</v>
      </c>
      <c r="O44" t="e">
        <v>#N/A</v>
      </c>
      <c r="P44" t="e">
        <v>#N/A</v>
      </c>
      <c r="Q44" t="e">
        <v>#N/A</v>
      </c>
      <c r="R44" t="s">
        <v>221</v>
      </c>
      <c r="S44">
        <v>1</v>
      </c>
      <c r="T44">
        <v>5.2590000000000003</v>
      </c>
      <c r="U44">
        <v>8.4459999999999997</v>
      </c>
      <c r="V44">
        <f t="shared" si="0"/>
        <v>1</v>
      </c>
      <c r="W44">
        <f t="shared" si="1"/>
        <v>1</v>
      </c>
      <c r="X44">
        <f t="shared" si="2"/>
        <v>1</v>
      </c>
    </row>
    <row r="45" spans="1:24" x14ac:dyDescent="0.3">
      <c r="A45" t="s">
        <v>22</v>
      </c>
      <c r="B45" t="s">
        <v>165</v>
      </c>
      <c r="C45" t="s">
        <v>205</v>
      </c>
      <c r="D45">
        <v>12</v>
      </c>
      <c r="E45">
        <v>1</v>
      </c>
      <c r="F45">
        <v>73</v>
      </c>
      <c r="G45">
        <v>4.04</v>
      </c>
      <c r="H45">
        <v>36</v>
      </c>
      <c r="I45">
        <v>0.9</v>
      </c>
      <c r="J45">
        <v>1</v>
      </c>
      <c r="K45">
        <v>0</v>
      </c>
      <c r="L45">
        <v>0</v>
      </c>
      <c r="M45">
        <v>0.93300000000000005</v>
      </c>
      <c r="N45" t="e">
        <v>#N/A</v>
      </c>
      <c r="O45" t="e">
        <v>#N/A</v>
      </c>
      <c r="P45" t="e">
        <v>#N/A</v>
      </c>
      <c r="Q45" t="e">
        <v>#N/A</v>
      </c>
      <c r="R45" t="s">
        <v>205</v>
      </c>
      <c r="S45">
        <v>1</v>
      </c>
      <c r="T45">
        <v>5.0789999999999997</v>
      </c>
      <c r="U45">
        <v>7.6059999999999999</v>
      </c>
      <c r="V45">
        <f t="shared" si="0"/>
        <v>4</v>
      </c>
      <c r="W45">
        <f t="shared" si="1"/>
        <v>3</v>
      </c>
      <c r="X45">
        <f t="shared" si="2"/>
        <v>1</v>
      </c>
    </row>
    <row r="46" spans="1:24" x14ac:dyDescent="0.3">
      <c r="A46" t="s">
        <v>22</v>
      </c>
      <c r="B46" t="s">
        <v>196</v>
      </c>
      <c r="C46" t="s">
        <v>236</v>
      </c>
      <c r="D46">
        <v>8</v>
      </c>
      <c r="E46">
        <v>1</v>
      </c>
      <c r="F46">
        <v>16</v>
      </c>
      <c r="G46">
        <v>2.7429999999999999</v>
      </c>
      <c r="H46">
        <v>8</v>
      </c>
      <c r="I46">
        <v>0.2</v>
      </c>
      <c r="J46">
        <v>0</v>
      </c>
      <c r="K46">
        <v>0</v>
      </c>
      <c r="L46">
        <v>1</v>
      </c>
      <c r="M46">
        <v>1.31</v>
      </c>
      <c r="N46" t="e">
        <v>#N/A</v>
      </c>
      <c r="O46" t="e">
        <v>#N/A</v>
      </c>
      <c r="P46" t="e">
        <v>#N/A</v>
      </c>
      <c r="Q46" t="e">
        <v>#N/A</v>
      </c>
      <c r="R46" t="s">
        <v>236</v>
      </c>
      <c r="S46">
        <v>1</v>
      </c>
      <c r="T46">
        <v>4.766</v>
      </c>
      <c r="U46">
        <v>7.694</v>
      </c>
      <c r="V46">
        <f t="shared" si="0"/>
        <v>1</v>
      </c>
      <c r="W46">
        <f t="shared" si="1"/>
        <v>1</v>
      </c>
      <c r="X46">
        <f t="shared" si="2"/>
        <v>1</v>
      </c>
    </row>
    <row r="47" spans="1:24" x14ac:dyDescent="0.3">
      <c r="A47" t="s">
        <v>22</v>
      </c>
      <c r="B47" t="s">
        <v>177</v>
      </c>
      <c r="C47" t="s">
        <v>217</v>
      </c>
      <c r="D47">
        <v>18</v>
      </c>
      <c r="E47">
        <v>1</v>
      </c>
      <c r="F47">
        <v>18</v>
      </c>
      <c r="G47">
        <v>2.8450000000000002</v>
      </c>
      <c r="H47">
        <v>11</v>
      </c>
      <c r="I47">
        <v>0.27500000000000002</v>
      </c>
      <c r="J47">
        <v>0</v>
      </c>
      <c r="K47">
        <v>1</v>
      </c>
      <c r="L47">
        <v>0</v>
      </c>
      <c r="M47">
        <v>1.5329999999999999</v>
      </c>
      <c r="N47" t="e">
        <v>#N/A</v>
      </c>
      <c r="O47" t="e">
        <v>#N/A</v>
      </c>
      <c r="P47" t="e">
        <v>#N/A</v>
      </c>
      <c r="Q47" t="e">
        <v>#N/A</v>
      </c>
      <c r="R47" t="s">
        <v>217</v>
      </c>
      <c r="S47">
        <v>1</v>
      </c>
      <c r="T47">
        <v>4.1749999999999998</v>
      </c>
      <c r="U47">
        <v>7.4690000000000003</v>
      </c>
      <c r="V47">
        <f t="shared" si="0"/>
        <v>2</v>
      </c>
      <c r="W47">
        <f t="shared" si="1"/>
        <v>1</v>
      </c>
      <c r="X47">
        <f t="shared" si="2"/>
        <v>1</v>
      </c>
    </row>
    <row r="48" spans="1:24" x14ac:dyDescent="0.3">
      <c r="A48" t="s">
        <v>22</v>
      </c>
      <c r="B48" t="s">
        <v>185</v>
      </c>
      <c r="C48" t="s">
        <v>225</v>
      </c>
      <c r="D48">
        <v>37</v>
      </c>
      <c r="E48">
        <v>1</v>
      </c>
      <c r="F48">
        <v>15</v>
      </c>
      <c r="G48">
        <v>8.3089999999999993</v>
      </c>
      <c r="H48">
        <v>4</v>
      </c>
      <c r="I48">
        <v>0.1</v>
      </c>
      <c r="J48">
        <v>0</v>
      </c>
      <c r="K48">
        <v>0</v>
      </c>
      <c r="L48">
        <v>1</v>
      </c>
      <c r="M48">
        <v>1.39</v>
      </c>
      <c r="N48" t="e">
        <v>#N/A</v>
      </c>
      <c r="O48" t="e">
        <v>#N/A</v>
      </c>
      <c r="P48" t="e">
        <v>#N/A</v>
      </c>
      <c r="Q48" t="e">
        <v>#N/A</v>
      </c>
      <c r="R48" t="s">
        <v>225</v>
      </c>
      <c r="S48">
        <v>1</v>
      </c>
      <c r="T48">
        <v>5.0220000000000002</v>
      </c>
      <c r="U48">
        <v>8.2309999999999999</v>
      </c>
      <c r="V48">
        <f t="shared" si="0"/>
        <v>1</v>
      </c>
      <c r="W48">
        <f t="shared" si="1"/>
        <v>1</v>
      </c>
      <c r="X48">
        <f t="shared" si="2"/>
        <v>1</v>
      </c>
    </row>
    <row r="49" spans="1:24" x14ac:dyDescent="0.3">
      <c r="A49" t="s">
        <v>22</v>
      </c>
      <c r="B49" t="s">
        <v>179</v>
      </c>
      <c r="C49" t="s">
        <v>219</v>
      </c>
      <c r="D49">
        <v>39</v>
      </c>
      <c r="E49">
        <v>1</v>
      </c>
      <c r="F49">
        <v>27</v>
      </c>
      <c r="G49">
        <v>4.7329999999999997</v>
      </c>
      <c r="H49">
        <v>21</v>
      </c>
      <c r="I49">
        <v>0.52500000000000002</v>
      </c>
      <c r="J49">
        <v>1</v>
      </c>
      <c r="K49">
        <v>1</v>
      </c>
      <c r="L49">
        <v>1</v>
      </c>
      <c r="M49">
        <v>1.022</v>
      </c>
      <c r="N49" t="e">
        <v>#N/A</v>
      </c>
      <c r="O49" t="e">
        <v>#N/A</v>
      </c>
      <c r="P49" t="e">
        <v>#N/A</v>
      </c>
      <c r="Q49" t="e">
        <v>#N/A</v>
      </c>
      <c r="R49" t="s">
        <v>242</v>
      </c>
      <c r="S49">
        <v>0</v>
      </c>
      <c r="T49">
        <v>4.4409999999999998</v>
      </c>
      <c r="U49">
        <v>6.08</v>
      </c>
      <c r="V49">
        <f t="shared" si="0"/>
        <v>3</v>
      </c>
      <c r="W49">
        <f t="shared" si="1"/>
        <v>2</v>
      </c>
      <c r="X49">
        <f t="shared" si="2"/>
        <v>1</v>
      </c>
    </row>
    <row r="50" spans="1:24" x14ac:dyDescent="0.3">
      <c r="A50" t="s">
        <v>22</v>
      </c>
      <c r="B50" t="s">
        <v>192</v>
      </c>
      <c r="C50" t="s">
        <v>232</v>
      </c>
      <c r="D50">
        <v>28</v>
      </c>
      <c r="E50">
        <v>1</v>
      </c>
      <c r="F50">
        <v>78</v>
      </c>
      <c r="G50">
        <v>5.0759999999999996</v>
      </c>
      <c r="H50">
        <v>38</v>
      </c>
      <c r="I50">
        <v>0.95</v>
      </c>
      <c r="J50">
        <v>1</v>
      </c>
      <c r="K50">
        <v>0</v>
      </c>
      <c r="L50">
        <v>0</v>
      </c>
      <c r="M50">
        <v>1.23</v>
      </c>
      <c r="N50" t="e">
        <v>#N/A</v>
      </c>
      <c r="O50" t="e">
        <v>#N/A</v>
      </c>
      <c r="P50" t="e">
        <v>#N/A</v>
      </c>
      <c r="Q50" t="e">
        <v>#N/A</v>
      </c>
      <c r="R50" t="s">
        <v>232</v>
      </c>
      <c r="S50">
        <v>1</v>
      </c>
      <c r="T50">
        <v>4.343</v>
      </c>
      <c r="U50">
        <v>6.8220000000000001</v>
      </c>
      <c r="V50">
        <f t="shared" si="0"/>
        <v>4</v>
      </c>
      <c r="W50">
        <f t="shared" si="1"/>
        <v>4</v>
      </c>
      <c r="X50">
        <f t="shared" si="2"/>
        <v>1</v>
      </c>
    </row>
    <row r="51" spans="1:24" x14ac:dyDescent="0.3">
      <c r="A51" t="s">
        <v>22</v>
      </c>
      <c r="B51" t="s">
        <v>176</v>
      </c>
      <c r="C51" t="s">
        <v>216</v>
      </c>
      <c r="D51">
        <v>14</v>
      </c>
      <c r="E51">
        <v>1</v>
      </c>
      <c r="F51">
        <v>67</v>
      </c>
      <c r="G51">
        <v>9.7189999999999994</v>
      </c>
      <c r="H51">
        <v>34</v>
      </c>
      <c r="I51">
        <v>0.85</v>
      </c>
      <c r="J51">
        <v>1</v>
      </c>
      <c r="K51">
        <v>0</v>
      </c>
      <c r="L51">
        <v>0</v>
      </c>
      <c r="M51">
        <v>1.7969999999999999</v>
      </c>
      <c r="N51" t="e">
        <v>#N/A</v>
      </c>
      <c r="O51" t="e">
        <v>#N/A</v>
      </c>
      <c r="P51" t="e">
        <v>#N/A</v>
      </c>
      <c r="Q51" t="e">
        <v>#N/A</v>
      </c>
      <c r="R51" t="s">
        <v>216</v>
      </c>
      <c r="S51">
        <v>1</v>
      </c>
      <c r="T51">
        <v>2.0790000000000002</v>
      </c>
      <c r="U51">
        <v>4.4550000000000001</v>
      </c>
      <c r="V51">
        <f t="shared" si="0"/>
        <v>4</v>
      </c>
      <c r="W51">
        <f t="shared" si="1"/>
        <v>3</v>
      </c>
      <c r="X51">
        <f t="shared" si="2"/>
        <v>1</v>
      </c>
    </row>
    <row r="52" spans="1:24" x14ac:dyDescent="0.3">
      <c r="A52" t="s">
        <v>22</v>
      </c>
      <c r="B52" t="s">
        <v>169</v>
      </c>
      <c r="C52" t="s">
        <v>209</v>
      </c>
      <c r="D52">
        <v>30</v>
      </c>
      <c r="E52">
        <v>1</v>
      </c>
      <c r="F52">
        <v>41</v>
      </c>
      <c r="G52">
        <v>5.5259999999999998</v>
      </c>
      <c r="H52">
        <v>30</v>
      </c>
      <c r="I52">
        <v>0.75</v>
      </c>
      <c r="J52">
        <v>1</v>
      </c>
      <c r="K52">
        <v>1</v>
      </c>
      <c r="L52">
        <v>1</v>
      </c>
      <c r="M52">
        <v>1.7410000000000001</v>
      </c>
      <c r="N52" t="e">
        <v>#N/A</v>
      </c>
      <c r="O52" t="e">
        <v>#N/A</v>
      </c>
      <c r="P52" t="e">
        <v>#N/A</v>
      </c>
      <c r="Q52" t="e">
        <v>#N/A</v>
      </c>
      <c r="R52" t="s">
        <v>209</v>
      </c>
      <c r="S52">
        <v>1</v>
      </c>
      <c r="T52">
        <v>2.133</v>
      </c>
      <c r="U52">
        <v>4.0469999999999997</v>
      </c>
      <c r="V52">
        <f t="shared" si="0"/>
        <v>3</v>
      </c>
      <c r="W52">
        <f t="shared" si="1"/>
        <v>2</v>
      </c>
      <c r="X52">
        <f t="shared" si="2"/>
        <v>1</v>
      </c>
    </row>
    <row r="53" spans="1:24" x14ac:dyDescent="0.3">
      <c r="A53" t="s">
        <v>22</v>
      </c>
      <c r="B53" t="s">
        <v>170</v>
      </c>
      <c r="C53" t="s">
        <v>210</v>
      </c>
      <c r="D53">
        <v>24</v>
      </c>
      <c r="E53">
        <v>1</v>
      </c>
      <c r="F53">
        <v>34</v>
      </c>
      <c r="G53">
        <v>3.077</v>
      </c>
      <c r="H53">
        <v>26</v>
      </c>
      <c r="I53">
        <v>0.65</v>
      </c>
      <c r="J53">
        <v>0</v>
      </c>
      <c r="K53">
        <v>1</v>
      </c>
      <c r="L53">
        <v>0</v>
      </c>
      <c r="M53">
        <v>7.2140000000000004</v>
      </c>
      <c r="N53" t="e">
        <v>#N/A</v>
      </c>
      <c r="O53" t="e">
        <v>#N/A</v>
      </c>
      <c r="P53" t="e">
        <v>#N/A</v>
      </c>
      <c r="Q53" t="e">
        <v>#N/A</v>
      </c>
      <c r="R53" t="s">
        <v>210</v>
      </c>
      <c r="S53">
        <v>1</v>
      </c>
      <c r="T53">
        <v>4.5819999999999999</v>
      </c>
      <c r="U53">
        <v>7.4539999999999997</v>
      </c>
      <c r="V53">
        <f t="shared" si="0"/>
        <v>3</v>
      </c>
      <c r="W53">
        <f t="shared" si="1"/>
        <v>2</v>
      </c>
      <c r="X53">
        <f t="shared" si="2"/>
        <v>1</v>
      </c>
    </row>
    <row r="54" spans="1:24" x14ac:dyDescent="0.3">
      <c r="A54" t="s">
        <v>22</v>
      </c>
      <c r="B54" t="s">
        <v>162</v>
      </c>
      <c r="C54" t="s">
        <v>202</v>
      </c>
      <c r="D54">
        <v>20</v>
      </c>
      <c r="E54">
        <v>1</v>
      </c>
      <c r="F54">
        <v>11</v>
      </c>
      <c r="G54">
        <v>17.670000000000002</v>
      </c>
      <c r="H54">
        <v>1</v>
      </c>
      <c r="I54">
        <v>2.5000000000000001E-2</v>
      </c>
      <c r="J54">
        <v>0</v>
      </c>
      <c r="K54">
        <v>0</v>
      </c>
      <c r="L54">
        <v>1</v>
      </c>
      <c r="M54">
        <v>3.8109999999999999</v>
      </c>
      <c r="N54" t="e">
        <v>#N/A</v>
      </c>
      <c r="O54" t="e">
        <v>#N/A</v>
      </c>
      <c r="P54" t="e">
        <v>#N/A</v>
      </c>
      <c r="Q54" t="e">
        <v>#N/A</v>
      </c>
      <c r="R54" t="s">
        <v>202</v>
      </c>
      <c r="S54">
        <v>1</v>
      </c>
      <c r="T54">
        <v>3.419</v>
      </c>
      <c r="U54">
        <v>5.59</v>
      </c>
      <c r="V54">
        <f t="shared" si="0"/>
        <v>1</v>
      </c>
      <c r="W54">
        <f t="shared" si="1"/>
        <v>1</v>
      </c>
      <c r="X54">
        <f t="shared" si="2"/>
        <v>1</v>
      </c>
    </row>
    <row r="55" spans="1:24" x14ac:dyDescent="0.3">
      <c r="A55" t="s">
        <v>22</v>
      </c>
      <c r="B55" t="s">
        <v>164</v>
      </c>
      <c r="C55" t="s">
        <v>204</v>
      </c>
      <c r="D55">
        <v>10</v>
      </c>
      <c r="E55">
        <v>1</v>
      </c>
      <c r="F55">
        <v>31</v>
      </c>
      <c r="G55">
        <v>2.8759999999999999</v>
      </c>
      <c r="H55">
        <v>23</v>
      </c>
      <c r="I55">
        <v>0.57499999999999996</v>
      </c>
      <c r="J55">
        <v>1</v>
      </c>
      <c r="K55">
        <v>1</v>
      </c>
      <c r="L55">
        <v>1</v>
      </c>
      <c r="M55">
        <v>7.2549999999999999</v>
      </c>
      <c r="N55" t="e">
        <v>#N/A</v>
      </c>
      <c r="O55" t="e">
        <v>#N/A</v>
      </c>
      <c r="P55" t="e">
        <v>#N/A</v>
      </c>
      <c r="Q55" t="e">
        <v>#N/A</v>
      </c>
      <c r="R55" t="s">
        <v>242</v>
      </c>
      <c r="S55">
        <v>0</v>
      </c>
      <c r="T55">
        <v>4.6710000000000003</v>
      </c>
      <c r="U55">
        <v>6.2149999999999999</v>
      </c>
      <c r="V55">
        <f t="shared" si="0"/>
        <v>3</v>
      </c>
      <c r="W55">
        <f t="shared" si="1"/>
        <v>2</v>
      </c>
      <c r="X55">
        <f t="shared" si="2"/>
        <v>1</v>
      </c>
    </row>
    <row r="56" spans="1:24" x14ac:dyDescent="0.3">
      <c r="A56" t="s">
        <v>22</v>
      </c>
      <c r="B56" t="s">
        <v>159</v>
      </c>
      <c r="C56" t="s">
        <v>199</v>
      </c>
      <c r="D56">
        <v>19</v>
      </c>
      <c r="E56">
        <v>1</v>
      </c>
      <c r="F56">
        <v>16</v>
      </c>
      <c r="G56">
        <v>8.2449999999999992</v>
      </c>
      <c r="H56">
        <v>7</v>
      </c>
      <c r="I56">
        <v>0.17499999999999999</v>
      </c>
      <c r="J56">
        <v>0</v>
      </c>
      <c r="K56">
        <v>0</v>
      </c>
      <c r="L56">
        <v>1</v>
      </c>
      <c r="M56">
        <v>1.0449999999999999</v>
      </c>
      <c r="N56" t="e">
        <v>#N/A</v>
      </c>
      <c r="O56" t="e">
        <v>#N/A</v>
      </c>
      <c r="P56" t="e">
        <v>#N/A</v>
      </c>
      <c r="Q56" t="e">
        <v>#N/A</v>
      </c>
      <c r="R56" t="s">
        <v>199</v>
      </c>
      <c r="S56">
        <v>1</v>
      </c>
      <c r="T56">
        <v>3.2069999999999999</v>
      </c>
      <c r="U56">
        <v>6.0549999999999997</v>
      </c>
      <c r="V56">
        <f t="shared" si="0"/>
        <v>1</v>
      </c>
      <c r="W56">
        <f t="shared" si="1"/>
        <v>1</v>
      </c>
      <c r="X56">
        <f t="shared" si="2"/>
        <v>1</v>
      </c>
    </row>
    <row r="57" spans="1:24" x14ac:dyDescent="0.3">
      <c r="A57" t="s">
        <v>22</v>
      </c>
      <c r="B57" t="s">
        <v>161</v>
      </c>
      <c r="C57" t="s">
        <v>201</v>
      </c>
      <c r="D57">
        <v>9</v>
      </c>
      <c r="E57">
        <v>1</v>
      </c>
      <c r="F57">
        <v>49</v>
      </c>
      <c r="G57">
        <v>45.151000000000003</v>
      </c>
      <c r="H57">
        <v>31</v>
      </c>
      <c r="I57">
        <v>0.77500000000000002</v>
      </c>
      <c r="J57">
        <v>1</v>
      </c>
      <c r="K57">
        <v>0</v>
      </c>
      <c r="L57">
        <v>0</v>
      </c>
      <c r="M57">
        <v>1.206</v>
      </c>
      <c r="N57" t="e">
        <v>#N/A</v>
      </c>
      <c r="O57" t="e">
        <v>#N/A</v>
      </c>
      <c r="P57" t="e">
        <v>#N/A</v>
      </c>
      <c r="Q57" t="e">
        <v>#N/A</v>
      </c>
      <c r="R57" t="s">
        <v>242</v>
      </c>
      <c r="S57">
        <v>0</v>
      </c>
      <c r="T57">
        <v>4.4429999999999996</v>
      </c>
      <c r="U57">
        <v>6.0209999999999999</v>
      </c>
      <c r="V57">
        <f t="shared" si="0"/>
        <v>4</v>
      </c>
      <c r="W57">
        <f t="shared" si="1"/>
        <v>2</v>
      </c>
      <c r="X57">
        <f t="shared" si="2"/>
        <v>1</v>
      </c>
    </row>
    <row r="58" spans="1:24" x14ac:dyDescent="0.3">
      <c r="A58" t="s">
        <v>22</v>
      </c>
      <c r="B58" t="s">
        <v>189</v>
      </c>
      <c r="C58" t="s">
        <v>229</v>
      </c>
      <c r="D58">
        <v>2</v>
      </c>
      <c r="E58">
        <v>1</v>
      </c>
      <c r="F58">
        <v>71</v>
      </c>
      <c r="G58">
        <v>7.157</v>
      </c>
      <c r="H58">
        <v>35</v>
      </c>
      <c r="I58">
        <v>0.875</v>
      </c>
      <c r="J58">
        <v>1</v>
      </c>
      <c r="K58">
        <v>0</v>
      </c>
      <c r="L58">
        <v>0</v>
      </c>
      <c r="M58">
        <v>1.117</v>
      </c>
      <c r="N58" t="e">
        <v>#N/A</v>
      </c>
      <c r="O58" t="e">
        <v>#N/A</v>
      </c>
      <c r="P58" t="e">
        <v>#N/A</v>
      </c>
      <c r="Q58" t="e">
        <v>#N/A</v>
      </c>
      <c r="R58" t="s">
        <v>229</v>
      </c>
      <c r="S58">
        <v>1</v>
      </c>
      <c r="T58">
        <v>1.7569999999999999</v>
      </c>
      <c r="U58">
        <v>5.8769999999999998</v>
      </c>
      <c r="V58">
        <f t="shared" si="0"/>
        <v>4</v>
      </c>
      <c r="W58">
        <f t="shared" si="1"/>
        <v>3</v>
      </c>
      <c r="X58">
        <f t="shared" si="2"/>
        <v>1</v>
      </c>
    </row>
    <row r="59" spans="1:24" x14ac:dyDescent="0.3">
      <c r="A59" t="s">
        <v>22</v>
      </c>
      <c r="B59" t="s">
        <v>175</v>
      </c>
      <c r="C59" t="s">
        <v>215</v>
      </c>
      <c r="D59">
        <v>5</v>
      </c>
      <c r="E59">
        <v>1</v>
      </c>
      <c r="F59">
        <v>26</v>
      </c>
      <c r="G59">
        <v>9.9160000000000004</v>
      </c>
      <c r="H59">
        <v>19</v>
      </c>
      <c r="I59">
        <v>0.47499999999999998</v>
      </c>
      <c r="J59">
        <v>0</v>
      </c>
      <c r="K59">
        <v>1</v>
      </c>
      <c r="L59">
        <v>0</v>
      </c>
      <c r="M59">
        <v>1.3180000000000001</v>
      </c>
      <c r="N59" t="e">
        <v>#N/A</v>
      </c>
      <c r="O59" t="e">
        <v>#N/A</v>
      </c>
      <c r="P59" t="e">
        <v>#N/A</v>
      </c>
      <c r="Q59" t="e">
        <v>#N/A</v>
      </c>
      <c r="R59" t="s">
        <v>215</v>
      </c>
      <c r="S59">
        <v>1</v>
      </c>
      <c r="T59">
        <v>3.1829999999999998</v>
      </c>
      <c r="U59">
        <v>6.12</v>
      </c>
      <c r="V59">
        <f t="shared" si="0"/>
        <v>2</v>
      </c>
      <c r="W59">
        <f t="shared" si="1"/>
        <v>2</v>
      </c>
      <c r="X59">
        <f t="shared" si="2"/>
        <v>1</v>
      </c>
    </row>
    <row r="60" spans="1:24" x14ac:dyDescent="0.3">
      <c r="A60" t="s">
        <v>22</v>
      </c>
      <c r="B60" t="s">
        <v>195</v>
      </c>
      <c r="C60" t="s">
        <v>235</v>
      </c>
      <c r="D60">
        <v>38</v>
      </c>
      <c r="E60">
        <v>1</v>
      </c>
      <c r="F60">
        <v>32</v>
      </c>
      <c r="G60">
        <v>12.78</v>
      </c>
      <c r="H60">
        <v>24</v>
      </c>
      <c r="I60">
        <v>0.6</v>
      </c>
      <c r="J60">
        <v>0</v>
      </c>
      <c r="K60">
        <v>1</v>
      </c>
      <c r="L60">
        <v>0</v>
      </c>
      <c r="M60">
        <v>1.3009999999999999</v>
      </c>
      <c r="N60" t="e">
        <v>#N/A</v>
      </c>
      <c r="O60" t="e">
        <v>#N/A</v>
      </c>
      <c r="P60" t="e">
        <v>#N/A</v>
      </c>
      <c r="Q60" t="e">
        <v>#N/A</v>
      </c>
      <c r="R60" t="s">
        <v>235</v>
      </c>
      <c r="S60">
        <v>1</v>
      </c>
      <c r="T60">
        <v>4.9009999999999998</v>
      </c>
      <c r="U60">
        <v>7.2140000000000004</v>
      </c>
      <c r="V60">
        <f t="shared" si="0"/>
        <v>3</v>
      </c>
      <c r="W60">
        <f t="shared" si="1"/>
        <v>2</v>
      </c>
      <c r="X60">
        <f t="shared" si="2"/>
        <v>1</v>
      </c>
    </row>
    <row r="61" spans="1:24" x14ac:dyDescent="0.3">
      <c r="A61" t="s">
        <v>22</v>
      </c>
      <c r="B61" t="s">
        <v>167</v>
      </c>
      <c r="C61" t="s">
        <v>207</v>
      </c>
      <c r="D61">
        <v>22</v>
      </c>
      <c r="E61">
        <v>1</v>
      </c>
      <c r="F61">
        <v>20</v>
      </c>
      <c r="G61">
        <v>3.1160000000000001</v>
      </c>
      <c r="H61">
        <v>14</v>
      </c>
      <c r="I61">
        <v>0.35</v>
      </c>
      <c r="J61">
        <v>1</v>
      </c>
      <c r="K61">
        <v>1</v>
      </c>
      <c r="L61">
        <v>1</v>
      </c>
      <c r="M61">
        <v>1.6240000000000001</v>
      </c>
      <c r="N61" t="e">
        <v>#N/A</v>
      </c>
      <c r="O61" t="e">
        <v>#N/A</v>
      </c>
      <c r="P61" t="e">
        <v>#N/A</v>
      </c>
      <c r="Q61" t="e">
        <v>#N/A</v>
      </c>
      <c r="R61" t="s">
        <v>242</v>
      </c>
      <c r="S61">
        <v>0</v>
      </c>
      <c r="T61">
        <v>2.4540000000000002</v>
      </c>
      <c r="U61">
        <v>4.1260000000000003</v>
      </c>
      <c r="V61">
        <f t="shared" si="0"/>
        <v>2</v>
      </c>
      <c r="W61">
        <f t="shared" si="1"/>
        <v>1</v>
      </c>
      <c r="X61">
        <f t="shared" si="2"/>
        <v>1</v>
      </c>
    </row>
    <row r="62" spans="1:24" x14ac:dyDescent="0.3">
      <c r="A62" t="s">
        <v>22</v>
      </c>
      <c r="B62" t="s">
        <v>184</v>
      </c>
      <c r="C62" t="s">
        <v>224</v>
      </c>
      <c r="D62">
        <v>26</v>
      </c>
      <c r="E62">
        <v>1</v>
      </c>
      <c r="F62">
        <v>20</v>
      </c>
      <c r="G62">
        <v>12.573</v>
      </c>
      <c r="H62">
        <v>13</v>
      </c>
      <c r="I62">
        <v>0.32500000000000001</v>
      </c>
      <c r="J62">
        <v>1</v>
      </c>
      <c r="K62">
        <v>1</v>
      </c>
      <c r="L62">
        <v>1</v>
      </c>
      <c r="M62">
        <v>1.198</v>
      </c>
      <c r="N62" t="e">
        <v>#N/A</v>
      </c>
      <c r="O62" t="e">
        <v>#N/A</v>
      </c>
      <c r="P62" t="e">
        <v>#N/A</v>
      </c>
      <c r="Q62" t="e">
        <v>#N/A</v>
      </c>
      <c r="R62" t="s">
        <v>242</v>
      </c>
      <c r="S62">
        <v>0</v>
      </c>
      <c r="T62">
        <v>4.9660000000000002</v>
      </c>
      <c r="U62">
        <v>7.1189999999999998</v>
      </c>
      <c r="V62">
        <f t="shared" si="0"/>
        <v>2</v>
      </c>
      <c r="W62">
        <f t="shared" si="1"/>
        <v>1</v>
      </c>
      <c r="X62">
        <f t="shared" si="2"/>
        <v>1</v>
      </c>
    </row>
    <row r="63" spans="1:24" x14ac:dyDescent="0.3">
      <c r="A63" t="s">
        <v>22</v>
      </c>
      <c r="B63" t="s">
        <v>191</v>
      </c>
      <c r="C63" t="s">
        <v>231</v>
      </c>
      <c r="D63">
        <v>36</v>
      </c>
      <c r="E63">
        <v>1</v>
      </c>
      <c r="F63">
        <v>37</v>
      </c>
      <c r="G63">
        <v>4.2779999999999996</v>
      </c>
      <c r="H63">
        <v>29</v>
      </c>
      <c r="I63">
        <v>0.72499999999999998</v>
      </c>
      <c r="J63">
        <v>1</v>
      </c>
      <c r="K63">
        <v>0</v>
      </c>
      <c r="L63">
        <v>0</v>
      </c>
      <c r="M63">
        <v>2.7490000000000001</v>
      </c>
      <c r="N63" t="e">
        <v>#N/A</v>
      </c>
      <c r="O63" t="e">
        <v>#N/A</v>
      </c>
      <c r="P63" t="e">
        <v>#N/A</v>
      </c>
      <c r="Q63" t="e">
        <v>#N/A</v>
      </c>
      <c r="R63" t="s">
        <v>242</v>
      </c>
      <c r="S63">
        <v>0</v>
      </c>
      <c r="T63">
        <v>4.4740000000000002</v>
      </c>
      <c r="U63">
        <v>6.383</v>
      </c>
      <c r="V63">
        <f t="shared" si="0"/>
        <v>3</v>
      </c>
      <c r="W63">
        <f t="shared" si="1"/>
        <v>2</v>
      </c>
      <c r="X63">
        <f t="shared" si="2"/>
        <v>1</v>
      </c>
    </row>
    <row r="64" spans="1:24" x14ac:dyDescent="0.3">
      <c r="A64" t="s">
        <v>22</v>
      </c>
      <c r="B64" t="s">
        <v>160</v>
      </c>
      <c r="C64" t="s">
        <v>200</v>
      </c>
      <c r="D64">
        <v>15</v>
      </c>
      <c r="E64">
        <v>1</v>
      </c>
      <c r="F64">
        <v>15</v>
      </c>
      <c r="G64">
        <v>4.1100000000000003</v>
      </c>
      <c r="H64">
        <v>3</v>
      </c>
      <c r="I64">
        <v>7.4999999999999997E-2</v>
      </c>
      <c r="J64">
        <v>0</v>
      </c>
      <c r="K64">
        <v>0</v>
      </c>
      <c r="L64">
        <v>1</v>
      </c>
      <c r="M64">
        <v>7.6310000000000002</v>
      </c>
      <c r="N64" t="e">
        <v>#N/A</v>
      </c>
      <c r="O64" t="e">
        <v>#N/A</v>
      </c>
      <c r="P64" t="e">
        <v>#N/A</v>
      </c>
      <c r="Q64" t="e">
        <v>#N/A</v>
      </c>
      <c r="R64" t="s">
        <v>200</v>
      </c>
      <c r="S64">
        <v>1</v>
      </c>
      <c r="T64">
        <v>4.9320000000000004</v>
      </c>
      <c r="U64">
        <v>6.9729999999999999</v>
      </c>
      <c r="V64">
        <f t="shared" si="0"/>
        <v>1</v>
      </c>
      <c r="W64">
        <f t="shared" si="1"/>
        <v>1</v>
      </c>
      <c r="X64">
        <f t="shared" si="2"/>
        <v>1</v>
      </c>
    </row>
    <row r="65" spans="1:24" x14ac:dyDescent="0.3">
      <c r="A65" t="s">
        <v>22</v>
      </c>
      <c r="B65" t="s">
        <v>174</v>
      </c>
      <c r="C65" t="s">
        <v>214</v>
      </c>
      <c r="D65">
        <v>21</v>
      </c>
      <c r="E65">
        <v>1</v>
      </c>
      <c r="F65">
        <v>79</v>
      </c>
      <c r="G65">
        <v>2.8140000000000001</v>
      </c>
      <c r="H65">
        <v>39</v>
      </c>
      <c r="I65">
        <v>0.97499999999999998</v>
      </c>
      <c r="J65">
        <v>1</v>
      </c>
      <c r="K65">
        <v>0</v>
      </c>
      <c r="L65">
        <v>0</v>
      </c>
      <c r="M65">
        <v>1.06</v>
      </c>
      <c r="N65" t="e">
        <v>#N/A</v>
      </c>
      <c r="O65" t="e">
        <v>#N/A</v>
      </c>
      <c r="P65" t="e">
        <v>#N/A</v>
      </c>
      <c r="Q65" t="e">
        <v>#N/A</v>
      </c>
      <c r="R65" t="s">
        <v>243</v>
      </c>
      <c r="S65">
        <v>0</v>
      </c>
      <c r="T65">
        <v>10.346</v>
      </c>
      <c r="U65">
        <v>12.157999999999999</v>
      </c>
      <c r="V65">
        <f t="shared" si="0"/>
        <v>4</v>
      </c>
      <c r="W65">
        <f t="shared" si="1"/>
        <v>4</v>
      </c>
      <c r="X65">
        <f t="shared" si="2"/>
        <v>1</v>
      </c>
    </row>
    <row r="66" spans="1:24" x14ac:dyDescent="0.3">
      <c r="A66" t="s">
        <v>22</v>
      </c>
      <c r="B66" t="s">
        <v>193</v>
      </c>
      <c r="C66" t="s">
        <v>233</v>
      </c>
      <c r="D66">
        <v>33</v>
      </c>
      <c r="E66">
        <v>1</v>
      </c>
      <c r="F66">
        <v>26</v>
      </c>
      <c r="G66">
        <v>4.91</v>
      </c>
      <c r="H66">
        <v>20</v>
      </c>
      <c r="I66">
        <v>0.5</v>
      </c>
      <c r="J66">
        <v>1</v>
      </c>
      <c r="K66">
        <v>1</v>
      </c>
      <c r="L66">
        <v>1</v>
      </c>
      <c r="M66">
        <v>3.5259999999999998</v>
      </c>
      <c r="N66" t="e">
        <v>#N/A</v>
      </c>
      <c r="O66" t="e">
        <v>#N/A</v>
      </c>
      <c r="P66" t="e">
        <v>#N/A</v>
      </c>
      <c r="Q66" t="e">
        <v>#N/A</v>
      </c>
      <c r="R66" t="s">
        <v>233</v>
      </c>
      <c r="S66">
        <v>1</v>
      </c>
      <c r="T66">
        <v>5.5410000000000004</v>
      </c>
      <c r="U66">
        <v>7.694</v>
      </c>
      <c r="V66">
        <f t="shared" si="0"/>
        <v>2</v>
      </c>
      <c r="W66">
        <f t="shared" si="1"/>
        <v>2</v>
      </c>
      <c r="X66">
        <f t="shared" si="2"/>
        <v>1</v>
      </c>
    </row>
    <row r="67" spans="1:24" x14ac:dyDescent="0.3">
      <c r="A67" t="s">
        <v>22</v>
      </c>
      <c r="B67" t="s">
        <v>158</v>
      </c>
      <c r="C67" t="s">
        <v>198</v>
      </c>
      <c r="D67">
        <v>23</v>
      </c>
      <c r="E67">
        <v>1</v>
      </c>
      <c r="F67">
        <v>52</v>
      </c>
      <c r="G67">
        <v>13.313000000000001</v>
      </c>
      <c r="H67">
        <v>32</v>
      </c>
      <c r="I67">
        <v>0.8</v>
      </c>
      <c r="J67">
        <v>1</v>
      </c>
      <c r="K67">
        <v>0</v>
      </c>
      <c r="L67">
        <v>0</v>
      </c>
      <c r="M67">
        <v>13.138999999999999</v>
      </c>
      <c r="N67" t="e">
        <v>#N/A</v>
      </c>
      <c r="O67" t="e">
        <v>#N/A</v>
      </c>
      <c r="P67" t="e">
        <v>#N/A</v>
      </c>
      <c r="Q67" t="e">
        <v>#N/A</v>
      </c>
      <c r="R67" t="s">
        <v>198</v>
      </c>
      <c r="S67">
        <v>1</v>
      </c>
      <c r="T67">
        <v>2.9489999999999998</v>
      </c>
      <c r="U67">
        <v>5.5250000000000004</v>
      </c>
      <c r="V67">
        <f t="shared" ref="V67:V130" si="3">CEILING(H67/10,1)</f>
        <v>4</v>
      </c>
      <c r="W67">
        <f t="shared" ref="W67:W130" si="4">CEILING(F67/25,1)</f>
        <v>3</v>
      </c>
      <c r="X67">
        <f t="shared" ref="X67:X130" si="5">MOD(A67,2)</f>
        <v>1</v>
      </c>
    </row>
    <row r="68" spans="1:24" x14ac:dyDescent="0.3">
      <c r="A68" t="s">
        <v>22</v>
      </c>
      <c r="B68" t="s">
        <v>163</v>
      </c>
      <c r="C68" t="s">
        <v>203</v>
      </c>
      <c r="D68">
        <v>6</v>
      </c>
      <c r="E68">
        <v>1</v>
      </c>
      <c r="F68">
        <v>17</v>
      </c>
      <c r="G68">
        <v>3.02</v>
      </c>
      <c r="H68">
        <v>10</v>
      </c>
      <c r="I68">
        <v>0.25</v>
      </c>
      <c r="J68">
        <v>0</v>
      </c>
      <c r="K68">
        <v>0</v>
      </c>
      <c r="L68">
        <v>1</v>
      </c>
      <c r="M68">
        <v>8.0719999999999992</v>
      </c>
      <c r="N68" t="e">
        <v>#N/A</v>
      </c>
      <c r="O68" t="e">
        <v>#N/A</v>
      </c>
      <c r="P68" t="e">
        <v>#N/A</v>
      </c>
      <c r="Q68" t="e">
        <v>#N/A</v>
      </c>
      <c r="R68" t="s">
        <v>203</v>
      </c>
      <c r="S68">
        <v>1</v>
      </c>
      <c r="T68">
        <v>4.3970000000000002</v>
      </c>
      <c r="U68">
        <v>7.4210000000000003</v>
      </c>
      <c r="V68">
        <f t="shared" si="3"/>
        <v>1</v>
      </c>
      <c r="W68">
        <f t="shared" si="4"/>
        <v>1</v>
      </c>
      <c r="X68">
        <f t="shared" si="5"/>
        <v>1</v>
      </c>
    </row>
    <row r="69" spans="1:24" x14ac:dyDescent="0.3">
      <c r="A69" t="s">
        <v>22</v>
      </c>
      <c r="B69" t="s">
        <v>182</v>
      </c>
      <c r="C69" t="s">
        <v>222</v>
      </c>
      <c r="D69">
        <v>25</v>
      </c>
      <c r="E69">
        <v>1</v>
      </c>
      <c r="F69">
        <v>36</v>
      </c>
      <c r="G69">
        <v>3.2770000000000001</v>
      </c>
      <c r="H69">
        <v>28</v>
      </c>
      <c r="I69">
        <v>0.7</v>
      </c>
      <c r="J69">
        <v>1</v>
      </c>
      <c r="K69">
        <v>0</v>
      </c>
      <c r="L69">
        <v>0</v>
      </c>
      <c r="M69">
        <v>0.79900000000000004</v>
      </c>
      <c r="N69" t="e">
        <v>#N/A</v>
      </c>
      <c r="O69" t="e">
        <v>#N/A</v>
      </c>
      <c r="P69" t="e">
        <v>#N/A</v>
      </c>
      <c r="Q69" t="e">
        <v>#N/A</v>
      </c>
      <c r="R69" t="s">
        <v>244</v>
      </c>
      <c r="S69">
        <v>0</v>
      </c>
      <c r="T69">
        <v>7.6459999999999999</v>
      </c>
      <c r="U69">
        <v>12.606999999999999</v>
      </c>
      <c r="V69">
        <f t="shared" si="3"/>
        <v>3</v>
      </c>
      <c r="W69">
        <f t="shared" si="4"/>
        <v>2</v>
      </c>
      <c r="X69">
        <f t="shared" si="5"/>
        <v>1</v>
      </c>
    </row>
    <row r="70" spans="1:24" x14ac:dyDescent="0.3">
      <c r="A70" t="s">
        <v>22</v>
      </c>
      <c r="B70" t="s">
        <v>188</v>
      </c>
      <c r="C70" t="s">
        <v>228</v>
      </c>
      <c r="D70">
        <v>27</v>
      </c>
      <c r="E70">
        <v>1</v>
      </c>
      <c r="F70">
        <v>16</v>
      </c>
      <c r="G70">
        <v>3.3759999999999999</v>
      </c>
      <c r="H70">
        <v>5</v>
      </c>
      <c r="I70">
        <v>0.125</v>
      </c>
      <c r="J70">
        <v>0</v>
      </c>
      <c r="K70">
        <v>1</v>
      </c>
      <c r="L70">
        <v>0</v>
      </c>
      <c r="M70">
        <v>8.109</v>
      </c>
      <c r="N70" t="e">
        <v>#N/A</v>
      </c>
      <c r="O70" t="e">
        <v>#N/A</v>
      </c>
      <c r="P70" t="e">
        <v>#N/A</v>
      </c>
      <c r="Q70" t="e">
        <v>#N/A</v>
      </c>
      <c r="R70" t="s">
        <v>228</v>
      </c>
      <c r="S70">
        <v>1</v>
      </c>
      <c r="T70">
        <v>3.8050000000000002</v>
      </c>
      <c r="U70">
        <v>6.0140000000000002</v>
      </c>
      <c r="V70">
        <f t="shared" si="3"/>
        <v>1</v>
      </c>
      <c r="W70">
        <f t="shared" si="4"/>
        <v>1</v>
      </c>
      <c r="X70">
        <f t="shared" si="5"/>
        <v>1</v>
      </c>
    </row>
    <row r="71" spans="1:24" x14ac:dyDescent="0.3">
      <c r="A71" t="s">
        <v>22</v>
      </c>
      <c r="B71" t="s">
        <v>180</v>
      </c>
      <c r="C71" t="s">
        <v>220</v>
      </c>
      <c r="D71">
        <v>7</v>
      </c>
      <c r="E71">
        <v>1</v>
      </c>
      <c r="F71">
        <v>22</v>
      </c>
      <c r="G71">
        <v>3.9910000000000001</v>
      </c>
      <c r="H71">
        <v>16</v>
      </c>
      <c r="I71">
        <v>0.4</v>
      </c>
      <c r="J71">
        <v>0</v>
      </c>
      <c r="K71">
        <v>1</v>
      </c>
      <c r="L71">
        <v>0</v>
      </c>
      <c r="M71">
        <v>1.6040000000000001</v>
      </c>
      <c r="N71" t="e">
        <v>#N/A</v>
      </c>
      <c r="O71" t="e">
        <v>#N/A</v>
      </c>
      <c r="P71" t="e">
        <v>#N/A</v>
      </c>
      <c r="Q71" t="e">
        <v>#N/A</v>
      </c>
      <c r="R71" t="s">
        <v>220</v>
      </c>
      <c r="S71">
        <v>1</v>
      </c>
      <c r="T71">
        <v>5.0570000000000004</v>
      </c>
      <c r="U71">
        <v>11.923999999999999</v>
      </c>
      <c r="V71">
        <f t="shared" si="3"/>
        <v>2</v>
      </c>
      <c r="W71">
        <f t="shared" si="4"/>
        <v>1</v>
      </c>
      <c r="X71">
        <f t="shared" si="5"/>
        <v>1</v>
      </c>
    </row>
    <row r="72" spans="1:24" x14ac:dyDescent="0.3">
      <c r="A72" t="s">
        <v>22</v>
      </c>
      <c r="B72" t="s">
        <v>186</v>
      </c>
      <c r="C72" t="s">
        <v>226</v>
      </c>
      <c r="D72">
        <v>11</v>
      </c>
      <c r="E72">
        <v>1</v>
      </c>
      <c r="F72">
        <v>74</v>
      </c>
      <c r="G72">
        <v>3.2519999999999998</v>
      </c>
      <c r="H72">
        <v>37</v>
      </c>
      <c r="I72">
        <v>0.92500000000000004</v>
      </c>
      <c r="J72">
        <v>1</v>
      </c>
      <c r="K72">
        <v>0</v>
      </c>
      <c r="L72">
        <v>0</v>
      </c>
      <c r="M72">
        <v>0.872</v>
      </c>
      <c r="N72" t="e">
        <v>#N/A</v>
      </c>
      <c r="O72" t="e">
        <v>#N/A</v>
      </c>
      <c r="P72" t="e">
        <v>#N/A</v>
      </c>
      <c r="Q72" t="e">
        <v>#N/A</v>
      </c>
      <c r="R72" t="s">
        <v>242</v>
      </c>
      <c r="S72">
        <v>0</v>
      </c>
      <c r="T72">
        <v>3.2770000000000001</v>
      </c>
      <c r="U72">
        <v>4.9770000000000003</v>
      </c>
      <c r="V72">
        <f t="shared" si="3"/>
        <v>4</v>
      </c>
      <c r="W72">
        <f t="shared" si="4"/>
        <v>3</v>
      </c>
      <c r="X72">
        <f t="shared" si="5"/>
        <v>1</v>
      </c>
    </row>
    <row r="73" spans="1:24" x14ac:dyDescent="0.3">
      <c r="A73" t="s">
        <v>22</v>
      </c>
      <c r="B73" t="s">
        <v>166</v>
      </c>
      <c r="C73" t="s">
        <v>206</v>
      </c>
      <c r="D73">
        <v>31</v>
      </c>
      <c r="E73">
        <v>1</v>
      </c>
      <c r="F73">
        <v>17</v>
      </c>
      <c r="G73">
        <v>4.6710000000000003</v>
      </c>
      <c r="H73">
        <v>9</v>
      </c>
      <c r="I73">
        <v>0.22500000000000001</v>
      </c>
      <c r="J73">
        <v>0</v>
      </c>
      <c r="K73">
        <v>0</v>
      </c>
      <c r="L73">
        <v>1</v>
      </c>
      <c r="M73">
        <v>2.1280000000000001</v>
      </c>
      <c r="N73" t="e">
        <v>#N/A</v>
      </c>
      <c r="O73" t="e">
        <v>#N/A</v>
      </c>
      <c r="P73" t="e">
        <v>#N/A</v>
      </c>
      <c r="Q73" t="e">
        <v>#N/A</v>
      </c>
      <c r="R73" t="s">
        <v>245</v>
      </c>
      <c r="S73">
        <v>0</v>
      </c>
      <c r="T73">
        <v>3.56</v>
      </c>
      <c r="U73">
        <v>5.7969999999999997</v>
      </c>
      <c r="V73">
        <f t="shared" si="3"/>
        <v>1</v>
      </c>
      <c r="W73">
        <f t="shared" si="4"/>
        <v>1</v>
      </c>
      <c r="X73">
        <f t="shared" si="5"/>
        <v>1</v>
      </c>
    </row>
    <row r="74" spans="1:24" x14ac:dyDescent="0.3">
      <c r="A74" t="s">
        <v>22</v>
      </c>
      <c r="B74" t="s">
        <v>172</v>
      </c>
      <c r="C74" t="s">
        <v>212</v>
      </c>
      <c r="D74">
        <v>17</v>
      </c>
      <c r="E74">
        <v>1</v>
      </c>
      <c r="F74">
        <v>36</v>
      </c>
      <c r="G74">
        <v>3.508</v>
      </c>
      <c r="H74">
        <v>27</v>
      </c>
      <c r="I74">
        <v>0.67500000000000004</v>
      </c>
      <c r="J74">
        <v>0</v>
      </c>
      <c r="K74">
        <v>1</v>
      </c>
      <c r="L74">
        <v>0</v>
      </c>
      <c r="M74">
        <v>1.07</v>
      </c>
      <c r="N74" t="e">
        <v>#N/A</v>
      </c>
      <c r="O74" t="e">
        <v>#N/A</v>
      </c>
      <c r="P74" t="e">
        <v>#N/A</v>
      </c>
      <c r="Q74" t="e">
        <v>#N/A</v>
      </c>
      <c r="R74" t="s">
        <v>212</v>
      </c>
      <c r="S74">
        <v>1</v>
      </c>
      <c r="T74">
        <v>2.4940000000000002</v>
      </c>
      <c r="U74">
        <v>7.1660000000000004</v>
      </c>
      <c r="V74">
        <f t="shared" si="3"/>
        <v>3</v>
      </c>
      <c r="W74">
        <f t="shared" si="4"/>
        <v>2</v>
      </c>
      <c r="X74">
        <f t="shared" si="5"/>
        <v>1</v>
      </c>
    </row>
    <row r="75" spans="1:24" x14ac:dyDescent="0.3">
      <c r="A75" t="s">
        <v>22</v>
      </c>
      <c r="B75" t="s">
        <v>187</v>
      </c>
      <c r="C75" t="s">
        <v>227</v>
      </c>
      <c r="D75">
        <v>3</v>
      </c>
      <c r="E75">
        <v>1</v>
      </c>
      <c r="F75">
        <v>22</v>
      </c>
      <c r="G75">
        <v>4.1710000000000003</v>
      </c>
      <c r="H75">
        <v>15</v>
      </c>
      <c r="I75">
        <v>0.375</v>
      </c>
      <c r="J75">
        <v>0</v>
      </c>
      <c r="K75">
        <v>1</v>
      </c>
      <c r="L75">
        <v>0</v>
      </c>
      <c r="M75">
        <v>5.8689999999999998</v>
      </c>
      <c r="N75" t="e">
        <v>#N/A</v>
      </c>
      <c r="O75" t="e">
        <v>#N/A</v>
      </c>
      <c r="P75" t="e">
        <v>#N/A</v>
      </c>
      <c r="Q75" t="e">
        <v>#N/A</v>
      </c>
      <c r="R75" t="s">
        <v>242</v>
      </c>
      <c r="S75">
        <v>0</v>
      </c>
      <c r="T75">
        <v>6.9290000000000003</v>
      </c>
      <c r="U75">
        <v>8.6300000000000008</v>
      </c>
      <c r="V75">
        <f t="shared" si="3"/>
        <v>2</v>
      </c>
      <c r="W75">
        <f t="shared" si="4"/>
        <v>1</v>
      </c>
      <c r="X75">
        <f t="shared" si="5"/>
        <v>1</v>
      </c>
    </row>
    <row r="76" spans="1:24" x14ac:dyDescent="0.3">
      <c r="A76" t="s">
        <v>22</v>
      </c>
      <c r="B76" t="s">
        <v>190</v>
      </c>
      <c r="C76" t="s">
        <v>230</v>
      </c>
      <c r="D76">
        <v>4</v>
      </c>
      <c r="E76">
        <v>1</v>
      </c>
      <c r="F76">
        <v>100</v>
      </c>
      <c r="G76">
        <v>6.4539999999999997</v>
      </c>
      <c r="H76">
        <v>40</v>
      </c>
      <c r="I76">
        <v>1</v>
      </c>
      <c r="J76">
        <v>1</v>
      </c>
      <c r="K76">
        <v>1</v>
      </c>
      <c r="L76">
        <v>1</v>
      </c>
      <c r="M76">
        <v>1.341</v>
      </c>
      <c r="N76" t="e">
        <v>#N/A</v>
      </c>
      <c r="O76" t="e">
        <v>#N/A</v>
      </c>
      <c r="P76" t="e">
        <v>#N/A</v>
      </c>
      <c r="Q76" t="e">
        <v>#N/A</v>
      </c>
      <c r="R76" t="s">
        <v>230</v>
      </c>
      <c r="S76">
        <v>1</v>
      </c>
      <c r="T76">
        <v>2.1819999999999999</v>
      </c>
      <c r="U76">
        <v>4.3579999999999997</v>
      </c>
      <c r="V76">
        <f t="shared" si="3"/>
        <v>4</v>
      </c>
      <c r="W76">
        <f t="shared" si="4"/>
        <v>4</v>
      </c>
      <c r="X76">
        <f t="shared" si="5"/>
        <v>1</v>
      </c>
    </row>
    <row r="77" spans="1:24" x14ac:dyDescent="0.3">
      <c r="A77" t="s">
        <v>22</v>
      </c>
      <c r="B77" t="s">
        <v>171</v>
      </c>
      <c r="C77" t="s">
        <v>211</v>
      </c>
      <c r="D77">
        <v>40</v>
      </c>
      <c r="E77">
        <v>1</v>
      </c>
      <c r="F77">
        <v>18</v>
      </c>
      <c r="G77">
        <v>3.2930000000000001</v>
      </c>
      <c r="H77">
        <v>12</v>
      </c>
      <c r="I77">
        <v>0.3</v>
      </c>
      <c r="J77">
        <v>0</v>
      </c>
      <c r="K77">
        <v>0</v>
      </c>
      <c r="L77">
        <v>1</v>
      </c>
      <c r="M77">
        <v>1.526</v>
      </c>
      <c r="N77" t="e">
        <v>#N/A</v>
      </c>
      <c r="O77" t="e">
        <v>#N/A</v>
      </c>
      <c r="P77" t="e">
        <v>#N/A</v>
      </c>
      <c r="Q77" t="e">
        <v>#N/A</v>
      </c>
      <c r="R77" t="s">
        <v>211</v>
      </c>
      <c r="S77">
        <v>1</v>
      </c>
      <c r="T77">
        <v>2.4780000000000002</v>
      </c>
      <c r="U77">
        <v>4.3819999999999997</v>
      </c>
      <c r="V77">
        <f t="shared" si="3"/>
        <v>2</v>
      </c>
      <c r="W77">
        <f t="shared" si="4"/>
        <v>1</v>
      </c>
      <c r="X77">
        <f t="shared" si="5"/>
        <v>1</v>
      </c>
    </row>
    <row r="78" spans="1:24" x14ac:dyDescent="0.3">
      <c r="A78" t="s">
        <v>22</v>
      </c>
      <c r="B78" t="s">
        <v>178</v>
      </c>
      <c r="C78" t="s">
        <v>218</v>
      </c>
      <c r="D78">
        <v>35</v>
      </c>
      <c r="E78">
        <v>1</v>
      </c>
      <c r="F78">
        <v>30</v>
      </c>
      <c r="G78">
        <v>10.637</v>
      </c>
      <c r="H78">
        <v>22</v>
      </c>
      <c r="I78">
        <v>0.55000000000000004</v>
      </c>
      <c r="J78">
        <v>0</v>
      </c>
      <c r="K78">
        <v>1</v>
      </c>
      <c r="L78">
        <v>0</v>
      </c>
      <c r="M78">
        <v>0.997</v>
      </c>
      <c r="N78" t="e">
        <v>#N/A</v>
      </c>
      <c r="O78" t="e">
        <v>#N/A</v>
      </c>
      <c r="P78" t="e">
        <v>#N/A</v>
      </c>
      <c r="Q78" t="e">
        <v>#N/A</v>
      </c>
      <c r="R78" t="s">
        <v>218</v>
      </c>
      <c r="S78">
        <v>1</v>
      </c>
      <c r="T78">
        <v>3.5659999999999998</v>
      </c>
      <c r="U78">
        <v>6.9740000000000002</v>
      </c>
      <c r="V78">
        <f t="shared" si="3"/>
        <v>3</v>
      </c>
      <c r="W78">
        <f t="shared" si="4"/>
        <v>2</v>
      </c>
      <c r="X78">
        <f t="shared" si="5"/>
        <v>1</v>
      </c>
    </row>
    <row r="79" spans="1:24" x14ac:dyDescent="0.3">
      <c r="A79" t="s">
        <v>22</v>
      </c>
      <c r="B79" t="s">
        <v>168</v>
      </c>
      <c r="C79" t="s">
        <v>208</v>
      </c>
      <c r="D79">
        <v>32</v>
      </c>
      <c r="E79">
        <v>1</v>
      </c>
      <c r="F79">
        <v>22</v>
      </c>
      <c r="G79">
        <v>3.7970000000000002</v>
      </c>
      <c r="H79">
        <v>17</v>
      </c>
      <c r="I79">
        <v>0.42499999999999999</v>
      </c>
      <c r="J79">
        <v>1</v>
      </c>
      <c r="K79">
        <v>1</v>
      </c>
      <c r="L79">
        <v>1</v>
      </c>
      <c r="M79">
        <v>1.23</v>
      </c>
      <c r="N79" t="e">
        <v>#N/A</v>
      </c>
      <c r="O79" t="e">
        <v>#N/A</v>
      </c>
      <c r="P79" t="e">
        <v>#N/A</v>
      </c>
      <c r="Q79" t="e">
        <v>#N/A</v>
      </c>
      <c r="R79" t="s">
        <v>208</v>
      </c>
      <c r="S79">
        <v>1</v>
      </c>
      <c r="T79">
        <v>3.7480000000000002</v>
      </c>
      <c r="U79">
        <v>7.3330000000000002</v>
      </c>
      <c r="V79">
        <f t="shared" si="3"/>
        <v>2</v>
      </c>
      <c r="W79">
        <f t="shared" si="4"/>
        <v>1</v>
      </c>
      <c r="X79">
        <f t="shared" si="5"/>
        <v>1</v>
      </c>
    </row>
    <row r="80" spans="1:24" x14ac:dyDescent="0.3">
      <c r="A80" t="s">
        <v>22</v>
      </c>
      <c r="B80" t="s">
        <v>183</v>
      </c>
      <c r="C80" t="s">
        <v>223</v>
      </c>
      <c r="D80">
        <v>13</v>
      </c>
      <c r="E80">
        <v>1</v>
      </c>
      <c r="F80">
        <v>11</v>
      </c>
      <c r="G80">
        <v>4.0350000000000001</v>
      </c>
      <c r="H80">
        <v>2</v>
      </c>
      <c r="I80">
        <v>0.05</v>
      </c>
      <c r="J80">
        <v>0</v>
      </c>
      <c r="K80">
        <v>0</v>
      </c>
      <c r="L80">
        <v>1</v>
      </c>
      <c r="M80">
        <v>6.8289999999999997</v>
      </c>
      <c r="N80" t="e">
        <v>#N/A</v>
      </c>
      <c r="O80" t="e">
        <v>#N/A</v>
      </c>
      <c r="P80" t="e">
        <v>#N/A</v>
      </c>
      <c r="Q80" t="e">
        <v>#N/A</v>
      </c>
      <c r="R80" t="s">
        <v>223</v>
      </c>
      <c r="S80">
        <v>1</v>
      </c>
      <c r="T80">
        <v>3.657</v>
      </c>
      <c r="U80">
        <v>6.3360000000000003</v>
      </c>
      <c r="V80">
        <f t="shared" si="3"/>
        <v>1</v>
      </c>
      <c r="W80">
        <f t="shared" si="4"/>
        <v>1</v>
      </c>
      <c r="X80">
        <f t="shared" si="5"/>
        <v>1</v>
      </c>
    </row>
    <row r="81" spans="1:24" x14ac:dyDescent="0.3">
      <c r="A81" t="s">
        <v>22</v>
      </c>
      <c r="B81" t="s">
        <v>157</v>
      </c>
      <c r="C81" t="s">
        <v>197</v>
      </c>
      <c r="D81">
        <v>16</v>
      </c>
      <c r="E81">
        <v>1</v>
      </c>
      <c r="F81">
        <v>58</v>
      </c>
      <c r="G81">
        <v>3.0870000000000002</v>
      </c>
      <c r="H81">
        <v>33</v>
      </c>
      <c r="I81">
        <v>0.82499999999999996</v>
      </c>
      <c r="J81">
        <v>1</v>
      </c>
      <c r="K81">
        <v>1</v>
      </c>
      <c r="L81">
        <v>1</v>
      </c>
      <c r="M81">
        <v>4.2160000000000002</v>
      </c>
      <c r="N81" t="e">
        <v>#N/A</v>
      </c>
      <c r="O81" t="e">
        <v>#N/A</v>
      </c>
      <c r="P81" t="e">
        <v>#N/A</v>
      </c>
      <c r="Q81" t="e">
        <v>#N/A</v>
      </c>
      <c r="R81" t="s">
        <v>197</v>
      </c>
      <c r="S81">
        <v>1</v>
      </c>
      <c r="T81">
        <v>2.1219999999999999</v>
      </c>
      <c r="U81">
        <v>7.19</v>
      </c>
      <c r="V81">
        <f t="shared" si="3"/>
        <v>4</v>
      </c>
      <c r="W81">
        <f t="shared" si="4"/>
        <v>3</v>
      </c>
      <c r="X81">
        <f t="shared" si="5"/>
        <v>1</v>
      </c>
    </row>
    <row r="82" spans="1:24" x14ac:dyDescent="0.3">
      <c r="A82" t="s">
        <v>23</v>
      </c>
      <c r="B82" t="s">
        <v>191</v>
      </c>
      <c r="C82" t="s">
        <v>231</v>
      </c>
      <c r="D82">
        <v>18</v>
      </c>
      <c r="E82">
        <v>1</v>
      </c>
      <c r="F82">
        <v>58</v>
      </c>
      <c r="G82">
        <v>3.2850000000000001</v>
      </c>
      <c r="H82">
        <v>19</v>
      </c>
      <c r="I82">
        <v>0.47499999999999998</v>
      </c>
      <c r="J82">
        <v>0</v>
      </c>
      <c r="K82">
        <v>1</v>
      </c>
      <c r="L82">
        <v>0</v>
      </c>
      <c r="M82">
        <v>0.97699999999999998</v>
      </c>
      <c r="N82" t="e">
        <v>#N/A</v>
      </c>
      <c r="O82" t="e">
        <v>#N/A</v>
      </c>
      <c r="P82" t="e">
        <v>#N/A</v>
      </c>
      <c r="Q82" t="e">
        <v>#N/A</v>
      </c>
      <c r="R82" t="s">
        <v>231</v>
      </c>
      <c r="S82">
        <v>1</v>
      </c>
      <c r="T82">
        <v>12.239000000000001</v>
      </c>
      <c r="U82">
        <v>19.109000000000002</v>
      </c>
      <c r="V82">
        <f t="shared" si="3"/>
        <v>2</v>
      </c>
      <c r="W82">
        <f t="shared" si="4"/>
        <v>3</v>
      </c>
      <c r="X82">
        <f t="shared" si="5"/>
        <v>0</v>
      </c>
    </row>
    <row r="83" spans="1:24" x14ac:dyDescent="0.3">
      <c r="A83" t="s">
        <v>23</v>
      </c>
      <c r="B83" t="s">
        <v>161</v>
      </c>
      <c r="C83" t="s">
        <v>201</v>
      </c>
      <c r="D83">
        <v>8</v>
      </c>
      <c r="E83">
        <v>1</v>
      </c>
      <c r="F83">
        <v>58</v>
      </c>
      <c r="G83">
        <v>4.3419999999999996</v>
      </c>
      <c r="H83">
        <v>18</v>
      </c>
      <c r="I83">
        <v>0.45</v>
      </c>
      <c r="J83">
        <v>0</v>
      </c>
      <c r="K83">
        <v>1</v>
      </c>
      <c r="L83">
        <v>0</v>
      </c>
      <c r="M83">
        <v>0.95099999999999996</v>
      </c>
      <c r="N83" t="e">
        <v>#N/A</v>
      </c>
      <c r="O83" t="e">
        <v>#N/A</v>
      </c>
      <c r="P83" t="e">
        <v>#N/A</v>
      </c>
      <c r="Q83" t="e">
        <v>#N/A</v>
      </c>
      <c r="R83" t="s">
        <v>201</v>
      </c>
      <c r="S83">
        <v>1</v>
      </c>
      <c r="T83">
        <v>11.243</v>
      </c>
      <c r="U83">
        <v>17.494</v>
      </c>
      <c r="V83">
        <f t="shared" si="3"/>
        <v>2</v>
      </c>
      <c r="W83">
        <f t="shared" si="4"/>
        <v>3</v>
      </c>
      <c r="X83">
        <f t="shared" si="5"/>
        <v>0</v>
      </c>
    </row>
    <row r="84" spans="1:24" x14ac:dyDescent="0.3">
      <c r="A84" t="s">
        <v>23</v>
      </c>
      <c r="B84" t="s">
        <v>178</v>
      </c>
      <c r="C84" t="s">
        <v>218</v>
      </c>
      <c r="D84">
        <v>4</v>
      </c>
      <c r="E84">
        <v>1</v>
      </c>
      <c r="F84">
        <v>70</v>
      </c>
      <c r="G84">
        <v>7.9889999999999999</v>
      </c>
      <c r="H84">
        <v>30</v>
      </c>
      <c r="I84">
        <v>0.75</v>
      </c>
      <c r="J84">
        <v>0</v>
      </c>
      <c r="K84">
        <v>0</v>
      </c>
      <c r="L84">
        <v>1</v>
      </c>
      <c r="M84">
        <v>41.024000000000001</v>
      </c>
      <c r="N84" t="e">
        <v>#N/A</v>
      </c>
      <c r="O84" t="e">
        <v>#N/A</v>
      </c>
      <c r="P84" t="e">
        <v>#N/A</v>
      </c>
      <c r="Q84" t="e">
        <v>#N/A</v>
      </c>
      <c r="R84" t="s">
        <v>218</v>
      </c>
      <c r="S84">
        <v>1</v>
      </c>
      <c r="T84">
        <v>10.131</v>
      </c>
      <c r="U84">
        <v>17.047000000000001</v>
      </c>
      <c r="V84">
        <f t="shared" si="3"/>
        <v>3</v>
      </c>
      <c r="W84">
        <f t="shared" si="4"/>
        <v>3</v>
      </c>
      <c r="X84">
        <f t="shared" si="5"/>
        <v>0</v>
      </c>
    </row>
    <row r="85" spans="1:24" x14ac:dyDescent="0.3">
      <c r="A85" t="s">
        <v>23</v>
      </c>
      <c r="B85" t="s">
        <v>189</v>
      </c>
      <c r="C85" t="s">
        <v>229</v>
      </c>
      <c r="D85">
        <v>21</v>
      </c>
      <c r="E85">
        <v>1</v>
      </c>
      <c r="F85">
        <v>60</v>
      </c>
      <c r="G85">
        <v>62.734999999999999</v>
      </c>
      <c r="H85">
        <v>22</v>
      </c>
      <c r="I85">
        <v>0.55000000000000004</v>
      </c>
      <c r="J85">
        <v>1</v>
      </c>
      <c r="K85">
        <v>1</v>
      </c>
      <c r="L85">
        <v>1</v>
      </c>
      <c r="M85">
        <v>1.4550000000000001</v>
      </c>
      <c r="N85" t="e">
        <v>#N/A</v>
      </c>
      <c r="O85" t="e">
        <v>#N/A</v>
      </c>
      <c r="P85" t="e">
        <v>#N/A</v>
      </c>
      <c r="Q85" t="e">
        <v>#N/A</v>
      </c>
      <c r="R85" t="s">
        <v>246</v>
      </c>
      <c r="S85">
        <v>0</v>
      </c>
      <c r="T85">
        <v>14.701000000000001</v>
      </c>
      <c r="U85">
        <v>18.826000000000001</v>
      </c>
      <c r="V85">
        <f t="shared" si="3"/>
        <v>3</v>
      </c>
      <c r="W85">
        <f t="shared" si="4"/>
        <v>3</v>
      </c>
      <c r="X85">
        <f t="shared" si="5"/>
        <v>0</v>
      </c>
    </row>
    <row r="86" spans="1:24" x14ac:dyDescent="0.3">
      <c r="A86" t="s">
        <v>23</v>
      </c>
      <c r="B86" t="s">
        <v>167</v>
      </c>
      <c r="C86" t="s">
        <v>207</v>
      </c>
      <c r="D86">
        <v>7</v>
      </c>
      <c r="E86">
        <v>1</v>
      </c>
      <c r="F86">
        <v>54</v>
      </c>
      <c r="G86">
        <v>41.487000000000002</v>
      </c>
      <c r="H86">
        <v>14</v>
      </c>
      <c r="I86">
        <v>0.35</v>
      </c>
      <c r="J86">
        <v>1</v>
      </c>
      <c r="K86">
        <v>1</v>
      </c>
      <c r="L86">
        <v>1</v>
      </c>
      <c r="M86">
        <v>1.087</v>
      </c>
      <c r="N86" t="e">
        <v>#N/A</v>
      </c>
      <c r="O86" t="e">
        <v>#N/A</v>
      </c>
      <c r="P86" t="e">
        <v>#N/A</v>
      </c>
      <c r="Q86" t="e">
        <v>#N/A</v>
      </c>
      <c r="R86" t="s">
        <v>207</v>
      </c>
      <c r="S86">
        <v>1</v>
      </c>
      <c r="T86">
        <v>10.262</v>
      </c>
      <c r="U86">
        <v>15.867000000000001</v>
      </c>
      <c r="V86">
        <f t="shared" si="3"/>
        <v>2</v>
      </c>
      <c r="W86">
        <f t="shared" si="4"/>
        <v>3</v>
      </c>
      <c r="X86">
        <f t="shared" si="5"/>
        <v>0</v>
      </c>
    </row>
    <row r="87" spans="1:24" x14ac:dyDescent="0.3">
      <c r="A87" t="s">
        <v>23</v>
      </c>
      <c r="B87" t="s">
        <v>171</v>
      </c>
      <c r="C87" t="s">
        <v>211</v>
      </c>
      <c r="D87">
        <v>37</v>
      </c>
      <c r="E87">
        <v>1</v>
      </c>
      <c r="F87">
        <v>59</v>
      </c>
      <c r="G87">
        <v>81.103999999999999</v>
      </c>
      <c r="H87">
        <v>20</v>
      </c>
      <c r="I87">
        <v>0.5</v>
      </c>
      <c r="J87">
        <v>1</v>
      </c>
      <c r="K87">
        <v>1</v>
      </c>
      <c r="L87">
        <v>1</v>
      </c>
      <c r="M87">
        <v>2.1880000000000002</v>
      </c>
      <c r="N87" t="e">
        <v>#N/A</v>
      </c>
      <c r="O87" t="e">
        <v>#N/A</v>
      </c>
      <c r="P87" t="e">
        <v>#N/A</v>
      </c>
      <c r="Q87" t="e">
        <v>#N/A</v>
      </c>
      <c r="R87" t="s">
        <v>247</v>
      </c>
      <c r="S87">
        <v>0</v>
      </c>
      <c r="T87">
        <v>12.465</v>
      </c>
      <c r="U87">
        <v>32.270000000000003</v>
      </c>
      <c r="V87">
        <f t="shared" si="3"/>
        <v>2</v>
      </c>
      <c r="W87">
        <f t="shared" si="4"/>
        <v>3</v>
      </c>
      <c r="X87">
        <f t="shared" si="5"/>
        <v>0</v>
      </c>
    </row>
    <row r="88" spans="1:24" x14ac:dyDescent="0.3">
      <c r="A88" t="s">
        <v>23</v>
      </c>
      <c r="B88" t="s">
        <v>168</v>
      </c>
      <c r="C88" t="s">
        <v>208</v>
      </c>
      <c r="D88">
        <v>29</v>
      </c>
      <c r="E88">
        <v>1</v>
      </c>
      <c r="F88">
        <v>58</v>
      </c>
      <c r="G88">
        <v>13.359</v>
      </c>
      <c r="H88">
        <v>17</v>
      </c>
      <c r="I88">
        <v>0.42499999999999999</v>
      </c>
      <c r="J88">
        <v>1</v>
      </c>
      <c r="K88">
        <v>0</v>
      </c>
      <c r="L88">
        <v>0</v>
      </c>
      <c r="M88">
        <v>0.81599999999999995</v>
      </c>
      <c r="N88" t="e">
        <v>#N/A</v>
      </c>
      <c r="O88" t="e">
        <v>#N/A</v>
      </c>
      <c r="P88" t="e">
        <v>#N/A</v>
      </c>
      <c r="Q88" t="e">
        <v>#N/A</v>
      </c>
      <c r="R88" t="s">
        <v>208</v>
      </c>
      <c r="S88">
        <v>1</v>
      </c>
      <c r="T88">
        <v>9.0660000000000007</v>
      </c>
      <c r="U88">
        <v>12.327</v>
      </c>
      <c r="V88">
        <f t="shared" si="3"/>
        <v>2</v>
      </c>
      <c r="W88">
        <f t="shared" si="4"/>
        <v>3</v>
      </c>
      <c r="X88">
        <f t="shared" si="5"/>
        <v>0</v>
      </c>
    </row>
    <row r="89" spans="1:24" x14ac:dyDescent="0.3">
      <c r="A89" t="s">
        <v>23</v>
      </c>
      <c r="B89" t="s">
        <v>169</v>
      </c>
      <c r="C89" t="s">
        <v>209</v>
      </c>
      <c r="D89">
        <v>14</v>
      </c>
      <c r="E89">
        <v>1</v>
      </c>
      <c r="F89">
        <v>85</v>
      </c>
      <c r="G89">
        <v>30.399000000000001</v>
      </c>
      <c r="H89">
        <v>37</v>
      </c>
      <c r="I89">
        <v>0.92500000000000004</v>
      </c>
      <c r="J89">
        <v>0</v>
      </c>
      <c r="K89">
        <v>0</v>
      </c>
      <c r="L89">
        <v>1</v>
      </c>
      <c r="M89">
        <v>5.8230000000000004</v>
      </c>
      <c r="N89" t="e">
        <v>#N/A</v>
      </c>
      <c r="O89" t="e">
        <v>#N/A</v>
      </c>
      <c r="P89" t="e">
        <v>#N/A</v>
      </c>
      <c r="Q89" t="e">
        <v>#N/A</v>
      </c>
      <c r="R89" t="s">
        <v>246</v>
      </c>
      <c r="S89">
        <v>0</v>
      </c>
      <c r="T89">
        <v>27.387</v>
      </c>
      <c r="U89">
        <v>30.384</v>
      </c>
      <c r="V89">
        <f t="shared" si="3"/>
        <v>4</v>
      </c>
      <c r="W89">
        <f t="shared" si="4"/>
        <v>4</v>
      </c>
      <c r="X89">
        <f t="shared" si="5"/>
        <v>0</v>
      </c>
    </row>
    <row r="90" spans="1:24" x14ac:dyDescent="0.3">
      <c r="A90" t="s">
        <v>23</v>
      </c>
      <c r="B90" t="s">
        <v>190</v>
      </c>
      <c r="C90" t="s">
        <v>230</v>
      </c>
      <c r="D90">
        <v>35</v>
      </c>
      <c r="E90">
        <v>1</v>
      </c>
      <c r="F90">
        <v>66</v>
      </c>
      <c r="G90">
        <v>2.9820000000000002</v>
      </c>
      <c r="H90">
        <v>28</v>
      </c>
      <c r="I90">
        <v>0.7</v>
      </c>
      <c r="J90">
        <v>0</v>
      </c>
      <c r="K90">
        <v>1</v>
      </c>
      <c r="L90">
        <v>0</v>
      </c>
      <c r="M90">
        <v>1.175</v>
      </c>
      <c r="N90" t="e">
        <v>#N/A</v>
      </c>
      <c r="O90" t="e">
        <v>#N/A</v>
      </c>
      <c r="P90" t="e">
        <v>#N/A</v>
      </c>
      <c r="Q90" t="e">
        <v>#N/A</v>
      </c>
      <c r="R90" t="s">
        <v>230</v>
      </c>
      <c r="S90">
        <v>1</v>
      </c>
      <c r="T90">
        <v>18.349</v>
      </c>
      <c r="U90">
        <v>22.11</v>
      </c>
      <c r="V90">
        <f t="shared" si="3"/>
        <v>3</v>
      </c>
      <c r="W90">
        <f t="shared" si="4"/>
        <v>3</v>
      </c>
      <c r="X90">
        <f t="shared" si="5"/>
        <v>0</v>
      </c>
    </row>
    <row r="91" spans="1:24" x14ac:dyDescent="0.3">
      <c r="A91" t="s">
        <v>23</v>
      </c>
      <c r="B91" t="s">
        <v>181</v>
      </c>
      <c r="C91" t="s">
        <v>221</v>
      </c>
      <c r="D91">
        <v>26</v>
      </c>
      <c r="E91">
        <v>1</v>
      </c>
      <c r="F91">
        <v>32</v>
      </c>
      <c r="G91">
        <v>23.847000000000001</v>
      </c>
      <c r="H91">
        <v>6</v>
      </c>
      <c r="I91">
        <v>0.15</v>
      </c>
      <c r="J91">
        <v>1</v>
      </c>
      <c r="K91">
        <v>1</v>
      </c>
      <c r="L91">
        <v>1</v>
      </c>
      <c r="M91">
        <v>1.095</v>
      </c>
      <c r="N91" t="e">
        <v>#N/A</v>
      </c>
      <c r="O91" t="e">
        <v>#N/A</v>
      </c>
      <c r="P91" t="e">
        <v>#N/A</v>
      </c>
      <c r="Q91" t="e">
        <v>#N/A</v>
      </c>
      <c r="R91" t="s">
        <v>246</v>
      </c>
      <c r="S91">
        <v>0</v>
      </c>
      <c r="T91">
        <v>15.005000000000001</v>
      </c>
      <c r="U91">
        <v>20.376000000000001</v>
      </c>
      <c r="V91">
        <f t="shared" si="3"/>
        <v>1</v>
      </c>
      <c r="W91">
        <f t="shared" si="4"/>
        <v>2</v>
      </c>
      <c r="X91">
        <f t="shared" si="5"/>
        <v>0</v>
      </c>
    </row>
    <row r="92" spans="1:24" x14ac:dyDescent="0.3">
      <c r="A92" t="s">
        <v>23</v>
      </c>
      <c r="B92" t="s">
        <v>187</v>
      </c>
      <c r="C92" t="s">
        <v>227</v>
      </c>
      <c r="D92">
        <v>2</v>
      </c>
      <c r="E92">
        <v>1</v>
      </c>
      <c r="F92">
        <v>35</v>
      </c>
      <c r="G92">
        <v>3.7519999999999998</v>
      </c>
      <c r="H92">
        <v>9</v>
      </c>
      <c r="I92">
        <v>0.22500000000000001</v>
      </c>
      <c r="J92">
        <v>1</v>
      </c>
      <c r="K92">
        <v>0</v>
      </c>
      <c r="L92">
        <v>0</v>
      </c>
      <c r="M92">
        <v>1.038</v>
      </c>
      <c r="N92" t="e">
        <v>#N/A</v>
      </c>
      <c r="O92" t="e">
        <v>#N/A</v>
      </c>
      <c r="P92" t="e">
        <v>#N/A</v>
      </c>
      <c r="Q92" t="e">
        <v>#N/A</v>
      </c>
      <c r="R92" t="s">
        <v>227</v>
      </c>
      <c r="S92">
        <v>1</v>
      </c>
      <c r="T92">
        <v>8.9169999999999998</v>
      </c>
      <c r="U92">
        <v>15.801</v>
      </c>
      <c r="V92">
        <f t="shared" si="3"/>
        <v>1</v>
      </c>
      <c r="W92">
        <f t="shared" si="4"/>
        <v>2</v>
      </c>
      <c r="X92">
        <f t="shared" si="5"/>
        <v>0</v>
      </c>
    </row>
    <row r="93" spans="1:24" x14ac:dyDescent="0.3">
      <c r="A93" t="s">
        <v>23</v>
      </c>
      <c r="B93" t="s">
        <v>164</v>
      </c>
      <c r="C93" t="s">
        <v>204</v>
      </c>
      <c r="D93">
        <v>39</v>
      </c>
      <c r="E93">
        <v>1</v>
      </c>
      <c r="F93">
        <v>63</v>
      </c>
      <c r="G93">
        <v>9.6560000000000006</v>
      </c>
      <c r="H93">
        <v>25</v>
      </c>
      <c r="I93">
        <v>0.625</v>
      </c>
      <c r="J93">
        <v>0</v>
      </c>
      <c r="K93">
        <v>1</v>
      </c>
      <c r="L93">
        <v>0</v>
      </c>
      <c r="M93">
        <v>0.85499999999999998</v>
      </c>
      <c r="N93" t="e">
        <v>#N/A</v>
      </c>
      <c r="O93" t="e">
        <v>#N/A</v>
      </c>
      <c r="P93" t="e">
        <v>#N/A</v>
      </c>
      <c r="Q93" t="e">
        <v>#N/A</v>
      </c>
      <c r="R93" t="s">
        <v>204</v>
      </c>
      <c r="S93">
        <v>1</v>
      </c>
      <c r="T93">
        <v>13.538</v>
      </c>
      <c r="U93">
        <v>20.111000000000001</v>
      </c>
      <c r="V93">
        <f t="shared" si="3"/>
        <v>3</v>
      </c>
      <c r="W93">
        <f t="shared" si="4"/>
        <v>3</v>
      </c>
      <c r="X93">
        <f t="shared" si="5"/>
        <v>0</v>
      </c>
    </row>
    <row r="94" spans="1:24" x14ac:dyDescent="0.3">
      <c r="A94" t="s">
        <v>23</v>
      </c>
      <c r="B94" t="s">
        <v>192</v>
      </c>
      <c r="C94" t="s">
        <v>232</v>
      </c>
      <c r="D94">
        <v>9</v>
      </c>
      <c r="E94">
        <v>1</v>
      </c>
      <c r="F94">
        <v>8</v>
      </c>
      <c r="G94">
        <v>52.814999999999998</v>
      </c>
      <c r="H94">
        <v>2</v>
      </c>
      <c r="I94">
        <v>0.05</v>
      </c>
      <c r="J94">
        <v>1</v>
      </c>
      <c r="K94">
        <v>1</v>
      </c>
      <c r="L94">
        <v>1</v>
      </c>
      <c r="M94">
        <v>1.3340000000000001</v>
      </c>
      <c r="N94" t="e">
        <v>#N/A</v>
      </c>
      <c r="O94" t="e">
        <v>#N/A</v>
      </c>
      <c r="P94" t="e">
        <v>#N/A</v>
      </c>
      <c r="Q94" t="e">
        <v>#N/A</v>
      </c>
      <c r="R94" t="s">
        <v>246</v>
      </c>
      <c r="S94">
        <v>0</v>
      </c>
      <c r="T94">
        <v>17.577999999999999</v>
      </c>
      <c r="U94">
        <v>20.55</v>
      </c>
      <c r="V94">
        <f t="shared" si="3"/>
        <v>1</v>
      </c>
      <c r="W94">
        <f t="shared" si="4"/>
        <v>1</v>
      </c>
      <c r="X94">
        <f t="shared" si="5"/>
        <v>0</v>
      </c>
    </row>
    <row r="95" spans="1:24" x14ac:dyDescent="0.3">
      <c r="A95" t="s">
        <v>23</v>
      </c>
      <c r="B95" t="s">
        <v>159</v>
      </c>
      <c r="C95" t="s">
        <v>199</v>
      </c>
      <c r="D95">
        <v>24</v>
      </c>
      <c r="E95">
        <v>1</v>
      </c>
      <c r="F95">
        <v>63</v>
      </c>
      <c r="G95">
        <v>35.972999999999999</v>
      </c>
      <c r="H95">
        <v>24</v>
      </c>
      <c r="I95">
        <v>0.6</v>
      </c>
      <c r="J95">
        <v>0</v>
      </c>
      <c r="K95">
        <v>1</v>
      </c>
      <c r="L95">
        <v>0</v>
      </c>
      <c r="M95">
        <v>6.75</v>
      </c>
      <c r="N95" t="e">
        <v>#N/A</v>
      </c>
      <c r="O95" t="e">
        <v>#N/A</v>
      </c>
      <c r="P95" t="e">
        <v>#N/A</v>
      </c>
      <c r="Q95" t="e">
        <v>#N/A</v>
      </c>
      <c r="R95" t="s">
        <v>199</v>
      </c>
      <c r="S95">
        <v>1</v>
      </c>
      <c r="T95">
        <v>10.084</v>
      </c>
      <c r="U95">
        <v>14.297000000000001</v>
      </c>
      <c r="V95">
        <f t="shared" si="3"/>
        <v>3</v>
      </c>
      <c r="W95">
        <f t="shared" si="4"/>
        <v>3</v>
      </c>
      <c r="X95">
        <f t="shared" si="5"/>
        <v>0</v>
      </c>
    </row>
    <row r="96" spans="1:24" x14ac:dyDescent="0.3">
      <c r="A96" t="s">
        <v>23</v>
      </c>
      <c r="B96" t="s">
        <v>166</v>
      </c>
      <c r="C96" t="s">
        <v>206</v>
      </c>
      <c r="D96">
        <v>40</v>
      </c>
      <c r="E96">
        <v>1</v>
      </c>
      <c r="F96">
        <v>95</v>
      </c>
      <c r="G96">
        <v>38.582999999999998</v>
      </c>
      <c r="H96">
        <v>40</v>
      </c>
      <c r="I96">
        <v>1</v>
      </c>
      <c r="J96">
        <v>0</v>
      </c>
      <c r="K96">
        <v>0</v>
      </c>
      <c r="L96">
        <v>1</v>
      </c>
      <c r="M96">
        <v>1.2</v>
      </c>
      <c r="N96" t="e">
        <v>#N/A</v>
      </c>
      <c r="O96" t="e">
        <v>#N/A</v>
      </c>
      <c r="P96" t="e">
        <v>#N/A</v>
      </c>
      <c r="Q96" t="e">
        <v>#N/A</v>
      </c>
      <c r="R96" t="s">
        <v>206</v>
      </c>
      <c r="S96">
        <v>1</v>
      </c>
      <c r="T96">
        <v>10.494</v>
      </c>
      <c r="U96">
        <v>13.022</v>
      </c>
      <c r="V96">
        <f t="shared" si="3"/>
        <v>4</v>
      </c>
      <c r="W96">
        <f t="shared" si="4"/>
        <v>4</v>
      </c>
      <c r="X96">
        <f t="shared" si="5"/>
        <v>0</v>
      </c>
    </row>
    <row r="97" spans="1:24" x14ac:dyDescent="0.3">
      <c r="A97" t="s">
        <v>23</v>
      </c>
      <c r="B97" t="s">
        <v>179</v>
      </c>
      <c r="C97" t="s">
        <v>219</v>
      </c>
      <c r="D97">
        <v>33</v>
      </c>
      <c r="E97">
        <v>1</v>
      </c>
      <c r="F97">
        <v>71</v>
      </c>
      <c r="G97">
        <v>4.8310000000000004</v>
      </c>
      <c r="H97">
        <v>32</v>
      </c>
      <c r="I97">
        <v>0.8</v>
      </c>
      <c r="J97">
        <v>0</v>
      </c>
      <c r="K97">
        <v>0</v>
      </c>
      <c r="L97">
        <v>1</v>
      </c>
      <c r="M97">
        <v>1.35</v>
      </c>
      <c r="N97" t="e">
        <v>#N/A</v>
      </c>
      <c r="O97" t="e">
        <v>#N/A</v>
      </c>
      <c r="P97" t="e">
        <v>#N/A</v>
      </c>
      <c r="Q97" t="e">
        <v>#N/A</v>
      </c>
      <c r="R97" t="s">
        <v>248</v>
      </c>
      <c r="S97">
        <v>0</v>
      </c>
      <c r="T97">
        <v>12.236000000000001</v>
      </c>
      <c r="U97">
        <v>17.602</v>
      </c>
      <c r="V97">
        <f t="shared" si="3"/>
        <v>4</v>
      </c>
      <c r="W97">
        <f t="shared" si="4"/>
        <v>3</v>
      </c>
      <c r="X97">
        <f t="shared" si="5"/>
        <v>0</v>
      </c>
    </row>
    <row r="98" spans="1:24" x14ac:dyDescent="0.3">
      <c r="A98" t="s">
        <v>23</v>
      </c>
      <c r="B98" t="s">
        <v>160</v>
      </c>
      <c r="C98" t="s">
        <v>200</v>
      </c>
      <c r="D98">
        <v>22</v>
      </c>
      <c r="E98">
        <v>1</v>
      </c>
      <c r="F98">
        <v>59</v>
      </c>
      <c r="G98">
        <v>2.976</v>
      </c>
      <c r="H98">
        <v>21</v>
      </c>
      <c r="I98">
        <v>0.52500000000000002</v>
      </c>
      <c r="J98">
        <v>0</v>
      </c>
      <c r="K98">
        <v>1</v>
      </c>
      <c r="L98">
        <v>0</v>
      </c>
      <c r="M98">
        <v>0.79200000000000004</v>
      </c>
      <c r="N98" t="e">
        <v>#N/A</v>
      </c>
      <c r="O98" t="e">
        <v>#N/A</v>
      </c>
      <c r="P98" t="e">
        <v>#N/A</v>
      </c>
      <c r="Q98" t="e">
        <v>#N/A</v>
      </c>
      <c r="R98" t="s">
        <v>200</v>
      </c>
      <c r="S98">
        <v>1</v>
      </c>
      <c r="T98">
        <v>14.122</v>
      </c>
      <c r="U98">
        <v>19.675999999999998</v>
      </c>
      <c r="V98">
        <f t="shared" si="3"/>
        <v>3</v>
      </c>
      <c r="W98">
        <f t="shared" si="4"/>
        <v>3</v>
      </c>
      <c r="X98">
        <f t="shared" si="5"/>
        <v>0</v>
      </c>
    </row>
    <row r="99" spans="1:24" x14ac:dyDescent="0.3">
      <c r="A99" t="s">
        <v>23</v>
      </c>
      <c r="B99" t="s">
        <v>182</v>
      </c>
      <c r="C99" t="s">
        <v>222</v>
      </c>
      <c r="D99">
        <v>31</v>
      </c>
      <c r="E99">
        <v>1</v>
      </c>
      <c r="F99">
        <v>80</v>
      </c>
      <c r="G99">
        <v>11.519</v>
      </c>
      <c r="H99">
        <v>34</v>
      </c>
      <c r="I99">
        <v>0.85</v>
      </c>
      <c r="J99">
        <v>0</v>
      </c>
      <c r="K99">
        <v>0</v>
      </c>
      <c r="L99">
        <v>1</v>
      </c>
      <c r="M99">
        <v>1.2070000000000001</v>
      </c>
      <c r="N99" t="e">
        <v>#N/A</v>
      </c>
      <c r="O99" t="e">
        <v>#N/A</v>
      </c>
      <c r="P99" t="e">
        <v>#N/A</v>
      </c>
      <c r="Q99" t="e">
        <v>#N/A</v>
      </c>
      <c r="R99" t="s">
        <v>222</v>
      </c>
      <c r="S99">
        <v>1</v>
      </c>
      <c r="T99">
        <v>10.804</v>
      </c>
      <c r="U99">
        <v>17.992000000000001</v>
      </c>
      <c r="V99">
        <f t="shared" si="3"/>
        <v>4</v>
      </c>
      <c r="W99">
        <f t="shared" si="4"/>
        <v>4</v>
      </c>
      <c r="X99">
        <f t="shared" si="5"/>
        <v>0</v>
      </c>
    </row>
    <row r="100" spans="1:24" x14ac:dyDescent="0.3">
      <c r="A100" t="s">
        <v>23</v>
      </c>
      <c r="B100" t="s">
        <v>183</v>
      </c>
      <c r="C100" t="s">
        <v>223</v>
      </c>
      <c r="D100">
        <v>12</v>
      </c>
      <c r="E100">
        <v>1</v>
      </c>
      <c r="F100">
        <v>21</v>
      </c>
      <c r="G100">
        <v>38.533999999999999</v>
      </c>
      <c r="H100">
        <v>4</v>
      </c>
      <c r="I100">
        <v>0.1</v>
      </c>
      <c r="J100">
        <v>1</v>
      </c>
      <c r="K100">
        <v>1</v>
      </c>
      <c r="L100">
        <v>1</v>
      </c>
      <c r="M100">
        <v>1.0069999999999999</v>
      </c>
      <c r="N100" t="e">
        <v>#N/A</v>
      </c>
      <c r="O100" t="e">
        <v>#N/A</v>
      </c>
      <c r="P100" t="e">
        <v>#N/A</v>
      </c>
      <c r="Q100" t="e">
        <v>#N/A</v>
      </c>
      <c r="R100" t="s">
        <v>249</v>
      </c>
      <c r="S100">
        <v>0</v>
      </c>
      <c r="T100">
        <v>15.284000000000001</v>
      </c>
      <c r="U100">
        <v>18.614999999999998</v>
      </c>
      <c r="V100">
        <f t="shared" si="3"/>
        <v>1</v>
      </c>
      <c r="W100">
        <f t="shared" si="4"/>
        <v>1</v>
      </c>
      <c r="X100">
        <f t="shared" si="5"/>
        <v>0</v>
      </c>
    </row>
    <row r="101" spans="1:24" x14ac:dyDescent="0.3">
      <c r="A101" t="s">
        <v>23</v>
      </c>
      <c r="B101" t="s">
        <v>165</v>
      </c>
      <c r="C101" t="s">
        <v>205</v>
      </c>
      <c r="D101">
        <v>11</v>
      </c>
      <c r="E101">
        <v>1</v>
      </c>
      <c r="F101">
        <v>94</v>
      </c>
      <c r="G101">
        <v>6.7370000000000001</v>
      </c>
      <c r="H101">
        <v>39</v>
      </c>
      <c r="I101">
        <v>0.97499999999999998</v>
      </c>
      <c r="J101">
        <v>0</v>
      </c>
      <c r="K101">
        <v>0</v>
      </c>
      <c r="L101">
        <v>1</v>
      </c>
      <c r="M101">
        <v>1.165</v>
      </c>
      <c r="N101" t="e">
        <v>#N/A</v>
      </c>
      <c r="O101" t="e">
        <v>#N/A</v>
      </c>
      <c r="P101" t="e">
        <v>#N/A</v>
      </c>
      <c r="Q101" t="e">
        <v>#N/A</v>
      </c>
      <c r="R101" t="s">
        <v>205</v>
      </c>
      <c r="S101">
        <v>1</v>
      </c>
      <c r="T101">
        <v>9.7530000000000001</v>
      </c>
      <c r="U101">
        <v>21.879000000000001</v>
      </c>
      <c r="V101">
        <f t="shared" si="3"/>
        <v>4</v>
      </c>
      <c r="W101">
        <f t="shared" si="4"/>
        <v>4</v>
      </c>
      <c r="X101">
        <f t="shared" si="5"/>
        <v>0</v>
      </c>
    </row>
    <row r="102" spans="1:24" x14ac:dyDescent="0.3">
      <c r="A102" t="s">
        <v>23</v>
      </c>
      <c r="B102" t="s">
        <v>162</v>
      </c>
      <c r="C102" t="s">
        <v>202</v>
      </c>
      <c r="D102">
        <v>38</v>
      </c>
      <c r="E102">
        <v>1</v>
      </c>
      <c r="F102">
        <v>4</v>
      </c>
      <c r="G102">
        <v>34.134999999999998</v>
      </c>
      <c r="H102">
        <v>1</v>
      </c>
      <c r="I102">
        <v>2.5000000000000001E-2</v>
      </c>
      <c r="J102">
        <v>1</v>
      </c>
      <c r="K102">
        <v>1</v>
      </c>
      <c r="L102">
        <v>1</v>
      </c>
      <c r="M102">
        <v>1.111</v>
      </c>
      <c r="N102" t="e">
        <v>#N/A</v>
      </c>
      <c r="O102" t="e">
        <v>#N/A</v>
      </c>
      <c r="P102" t="e">
        <v>#N/A</v>
      </c>
      <c r="Q102" t="e">
        <v>#N/A</v>
      </c>
      <c r="R102" t="s">
        <v>250</v>
      </c>
      <c r="S102">
        <v>0</v>
      </c>
      <c r="T102">
        <v>11.397</v>
      </c>
      <c r="U102">
        <v>14.006</v>
      </c>
      <c r="V102">
        <f t="shared" si="3"/>
        <v>1</v>
      </c>
      <c r="W102">
        <f t="shared" si="4"/>
        <v>1</v>
      </c>
      <c r="X102">
        <f t="shared" si="5"/>
        <v>0</v>
      </c>
    </row>
    <row r="103" spans="1:24" x14ac:dyDescent="0.3">
      <c r="A103" t="s">
        <v>23</v>
      </c>
      <c r="B103" t="s">
        <v>163</v>
      </c>
      <c r="C103" t="s">
        <v>203</v>
      </c>
      <c r="D103">
        <v>36</v>
      </c>
      <c r="E103">
        <v>1</v>
      </c>
      <c r="F103">
        <v>33</v>
      </c>
      <c r="G103">
        <v>19.879000000000001</v>
      </c>
      <c r="H103">
        <v>8</v>
      </c>
      <c r="I103">
        <v>0.2</v>
      </c>
      <c r="J103">
        <v>1</v>
      </c>
      <c r="K103">
        <v>0</v>
      </c>
      <c r="L103">
        <v>0</v>
      </c>
      <c r="M103">
        <v>0.78200000000000003</v>
      </c>
      <c r="N103" t="e">
        <v>#N/A</v>
      </c>
      <c r="O103" t="e">
        <v>#N/A</v>
      </c>
      <c r="P103" t="e">
        <v>#N/A</v>
      </c>
      <c r="Q103" t="e">
        <v>#N/A</v>
      </c>
      <c r="R103" t="s">
        <v>251</v>
      </c>
      <c r="S103">
        <v>0</v>
      </c>
      <c r="T103">
        <v>12.984999999999999</v>
      </c>
      <c r="U103">
        <v>17.981000000000002</v>
      </c>
      <c r="V103">
        <f t="shared" si="3"/>
        <v>1</v>
      </c>
      <c r="W103">
        <f t="shared" si="4"/>
        <v>2</v>
      </c>
      <c r="X103">
        <f t="shared" si="5"/>
        <v>0</v>
      </c>
    </row>
    <row r="104" spans="1:24" x14ac:dyDescent="0.3">
      <c r="A104" t="s">
        <v>23</v>
      </c>
      <c r="B104" t="s">
        <v>173</v>
      </c>
      <c r="C104" t="s">
        <v>213</v>
      </c>
      <c r="D104">
        <v>17</v>
      </c>
      <c r="E104">
        <v>1</v>
      </c>
      <c r="F104">
        <v>36</v>
      </c>
      <c r="G104">
        <v>45.271999999999998</v>
      </c>
      <c r="H104">
        <v>10</v>
      </c>
      <c r="I104">
        <v>0.25</v>
      </c>
      <c r="J104">
        <v>1</v>
      </c>
      <c r="K104">
        <v>1</v>
      </c>
      <c r="L104">
        <v>1</v>
      </c>
      <c r="M104">
        <v>1.31</v>
      </c>
      <c r="N104" t="e">
        <v>#N/A</v>
      </c>
      <c r="O104" t="e">
        <v>#N/A</v>
      </c>
      <c r="P104" t="e">
        <v>#N/A</v>
      </c>
      <c r="Q104" t="e">
        <v>#N/A</v>
      </c>
      <c r="R104" t="s">
        <v>213</v>
      </c>
      <c r="S104">
        <v>1</v>
      </c>
      <c r="T104">
        <v>11.638999999999999</v>
      </c>
      <c r="U104">
        <v>19.361999999999998</v>
      </c>
      <c r="V104">
        <f t="shared" si="3"/>
        <v>1</v>
      </c>
      <c r="W104">
        <f t="shared" si="4"/>
        <v>2</v>
      </c>
      <c r="X104">
        <f t="shared" si="5"/>
        <v>0</v>
      </c>
    </row>
    <row r="105" spans="1:24" x14ac:dyDescent="0.3">
      <c r="A105" t="s">
        <v>23</v>
      </c>
      <c r="B105" t="s">
        <v>194</v>
      </c>
      <c r="C105" t="s">
        <v>234</v>
      </c>
      <c r="D105">
        <v>5</v>
      </c>
      <c r="E105">
        <v>1</v>
      </c>
      <c r="F105">
        <v>41</v>
      </c>
      <c r="G105">
        <v>17.931999999999999</v>
      </c>
      <c r="H105">
        <v>11</v>
      </c>
      <c r="I105">
        <v>0.27500000000000002</v>
      </c>
      <c r="J105">
        <v>1</v>
      </c>
      <c r="K105">
        <v>0</v>
      </c>
      <c r="L105">
        <v>0</v>
      </c>
      <c r="M105">
        <v>1.022</v>
      </c>
      <c r="N105" t="e">
        <v>#N/A</v>
      </c>
      <c r="O105" t="e">
        <v>#N/A</v>
      </c>
      <c r="P105" t="e">
        <v>#N/A</v>
      </c>
      <c r="Q105" t="e">
        <v>#N/A</v>
      </c>
      <c r="R105" t="s">
        <v>252</v>
      </c>
      <c r="S105">
        <v>0</v>
      </c>
      <c r="T105">
        <v>16.053999999999998</v>
      </c>
      <c r="U105">
        <v>20.161000000000001</v>
      </c>
      <c r="V105">
        <f t="shared" si="3"/>
        <v>2</v>
      </c>
      <c r="W105">
        <f t="shared" si="4"/>
        <v>2</v>
      </c>
      <c r="X105">
        <f t="shared" si="5"/>
        <v>0</v>
      </c>
    </row>
    <row r="106" spans="1:24" x14ac:dyDescent="0.3">
      <c r="A106" t="s">
        <v>23</v>
      </c>
      <c r="B106" t="s">
        <v>158</v>
      </c>
      <c r="C106" t="s">
        <v>198</v>
      </c>
      <c r="D106">
        <v>32</v>
      </c>
      <c r="E106">
        <v>1</v>
      </c>
      <c r="F106">
        <v>41</v>
      </c>
      <c r="G106">
        <v>3.2080000000000002</v>
      </c>
      <c r="H106">
        <v>12</v>
      </c>
      <c r="I106">
        <v>0.3</v>
      </c>
      <c r="J106">
        <v>1</v>
      </c>
      <c r="K106">
        <v>0</v>
      </c>
      <c r="L106">
        <v>0</v>
      </c>
      <c r="M106">
        <v>0.79800000000000004</v>
      </c>
      <c r="N106" t="e">
        <v>#N/A</v>
      </c>
      <c r="O106" t="e">
        <v>#N/A</v>
      </c>
      <c r="P106" t="e">
        <v>#N/A</v>
      </c>
      <c r="Q106" t="e">
        <v>#N/A</v>
      </c>
      <c r="R106" t="s">
        <v>253</v>
      </c>
      <c r="S106">
        <v>0</v>
      </c>
      <c r="T106">
        <v>14.792999999999999</v>
      </c>
      <c r="U106">
        <v>18.751000000000001</v>
      </c>
      <c r="V106">
        <f t="shared" si="3"/>
        <v>2</v>
      </c>
      <c r="W106">
        <f t="shared" si="4"/>
        <v>2</v>
      </c>
      <c r="X106">
        <f t="shared" si="5"/>
        <v>0</v>
      </c>
    </row>
    <row r="107" spans="1:24" x14ac:dyDescent="0.3">
      <c r="A107" t="s">
        <v>23</v>
      </c>
      <c r="B107" t="s">
        <v>176</v>
      </c>
      <c r="C107" t="s">
        <v>216</v>
      </c>
      <c r="D107">
        <v>15</v>
      </c>
      <c r="E107">
        <v>1</v>
      </c>
      <c r="F107">
        <v>81</v>
      </c>
      <c r="G107">
        <v>20.151</v>
      </c>
      <c r="H107">
        <v>35</v>
      </c>
      <c r="I107">
        <v>0.875</v>
      </c>
      <c r="J107">
        <v>0</v>
      </c>
      <c r="K107">
        <v>0</v>
      </c>
      <c r="L107">
        <v>1</v>
      </c>
      <c r="M107">
        <v>6.2629999999999999</v>
      </c>
      <c r="N107" t="e">
        <v>#N/A</v>
      </c>
      <c r="O107" t="e">
        <v>#N/A</v>
      </c>
      <c r="P107" t="e">
        <v>#N/A</v>
      </c>
      <c r="Q107" t="e">
        <v>#N/A</v>
      </c>
      <c r="R107" t="s">
        <v>216</v>
      </c>
      <c r="S107">
        <v>1</v>
      </c>
      <c r="T107">
        <v>9.9510000000000005</v>
      </c>
      <c r="U107">
        <v>15.182</v>
      </c>
      <c r="V107">
        <f t="shared" si="3"/>
        <v>4</v>
      </c>
      <c r="W107">
        <f t="shared" si="4"/>
        <v>4</v>
      </c>
      <c r="X107">
        <f t="shared" si="5"/>
        <v>0</v>
      </c>
    </row>
    <row r="108" spans="1:24" x14ac:dyDescent="0.3">
      <c r="A108" t="s">
        <v>23</v>
      </c>
      <c r="B108" t="s">
        <v>195</v>
      </c>
      <c r="C108" t="s">
        <v>235</v>
      </c>
      <c r="D108">
        <v>23</v>
      </c>
      <c r="E108">
        <v>1</v>
      </c>
      <c r="F108">
        <v>71</v>
      </c>
      <c r="G108">
        <v>2.375</v>
      </c>
      <c r="H108">
        <v>31</v>
      </c>
      <c r="I108">
        <v>0.77500000000000002</v>
      </c>
      <c r="J108">
        <v>0</v>
      </c>
      <c r="K108">
        <v>0</v>
      </c>
      <c r="L108">
        <v>1</v>
      </c>
      <c r="M108">
        <v>1.623</v>
      </c>
      <c r="N108" t="e">
        <v>#N/A</v>
      </c>
      <c r="O108" t="e">
        <v>#N/A</v>
      </c>
      <c r="P108" t="e">
        <v>#N/A</v>
      </c>
      <c r="Q108" t="e">
        <v>#N/A</v>
      </c>
      <c r="R108" t="s">
        <v>246</v>
      </c>
      <c r="S108">
        <v>0</v>
      </c>
      <c r="T108">
        <v>17.786000000000001</v>
      </c>
      <c r="U108">
        <v>21.959</v>
      </c>
      <c r="V108">
        <f t="shared" si="3"/>
        <v>4</v>
      </c>
      <c r="W108">
        <f t="shared" si="4"/>
        <v>3</v>
      </c>
      <c r="X108">
        <f t="shared" si="5"/>
        <v>0</v>
      </c>
    </row>
    <row r="109" spans="1:24" x14ac:dyDescent="0.3">
      <c r="A109" t="s">
        <v>23</v>
      </c>
      <c r="B109" t="s">
        <v>170</v>
      </c>
      <c r="C109" t="s">
        <v>210</v>
      </c>
      <c r="D109">
        <v>25</v>
      </c>
      <c r="E109">
        <v>1</v>
      </c>
      <c r="F109">
        <v>33</v>
      </c>
      <c r="G109">
        <v>23.552</v>
      </c>
      <c r="H109">
        <v>7</v>
      </c>
      <c r="I109">
        <v>0.17499999999999999</v>
      </c>
      <c r="J109">
        <v>1</v>
      </c>
      <c r="K109">
        <v>0</v>
      </c>
      <c r="L109">
        <v>0</v>
      </c>
      <c r="M109">
        <v>1.087</v>
      </c>
      <c r="N109" t="e">
        <v>#N/A</v>
      </c>
      <c r="O109" t="e">
        <v>#N/A</v>
      </c>
      <c r="P109" t="e">
        <v>#N/A</v>
      </c>
      <c r="Q109" t="e">
        <v>#N/A</v>
      </c>
      <c r="R109" t="s">
        <v>210</v>
      </c>
      <c r="S109">
        <v>1</v>
      </c>
      <c r="T109">
        <v>8.8810000000000002</v>
      </c>
      <c r="U109">
        <v>14.831</v>
      </c>
      <c r="V109">
        <f t="shared" si="3"/>
        <v>1</v>
      </c>
      <c r="W109">
        <f t="shared" si="4"/>
        <v>2</v>
      </c>
      <c r="X109">
        <f t="shared" si="5"/>
        <v>0</v>
      </c>
    </row>
    <row r="110" spans="1:24" x14ac:dyDescent="0.3">
      <c r="A110" t="s">
        <v>23</v>
      </c>
      <c r="B110" t="s">
        <v>188</v>
      </c>
      <c r="C110" t="s">
        <v>228</v>
      </c>
      <c r="D110">
        <v>6</v>
      </c>
      <c r="E110">
        <v>1</v>
      </c>
      <c r="F110">
        <v>53</v>
      </c>
      <c r="G110">
        <v>12.097</v>
      </c>
      <c r="H110">
        <v>13</v>
      </c>
      <c r="I110">
        <v>0.32500000000000001</v>
      </c>
      <c r="J110">
        <v>1</v>
      </c>
      <c r="K110">
        <v>0</v>
      </c>
      <c r="L110">
        <v>0</v>
      </c>
      <c r="M110">
        <v>1.26</v>
      </c>
      <c r="N110" t="e">
        <v>#N/A</v>
      </c>
      <c r="O110" t="e">
        <v>#N/A</v>
      </c>
      <c r="P110" t="e">
        <v>#N/A</v>
      </c>
      <c r="Q110" t="e">
        <v>#N/A</v>
      </c>
      <c r="R110" t="s">
        <v>228</v>
      </c>
      <c r="S110">
        <v>1</v>
      </c>
      <c r="T110">
        <v>10.632</v>
      </c>
      <c r="U110">
        <v>16.047000000000001</v>
      </c>
      <c r="V110">
        <f t="shared" si="3"/>
        <v>2</v>
      </c>
      <c r="W110">
        <f t="shared" si="4"/>
        <v>3</v>
      </c>
      <c r="X110">
        <f t="shared" si="5"/>
        <v>0</v>
      </c>
    </row>
    <row r="111" spans="1:24" x14ac:dyDescent="0.3">
      <c r="A111" t="s">
        <v>23</v>
      </c>
      <c r="B111" t="s">
        <v>172</v>
      </c>
      <c r="C111" t="s">
        <v>212</v>
      </c>
      <c r="D111">
        <v>16</v>
      </c>
      <c r="E111">
        <v>1</v>
      </c>
      <c r="F111">
        <v>26</v>
      </c>
      <c r="G111">
        <v>26.152000000000001</v>
      </c>
      <c r="H111">
        <v>5</v>
      </c>
      <c r="I111">
        <v>0.125</v>
      </c>
      <c r="J111">
        <v>1</v>
      </c>
      <c r="K111">
        <v>0</v>
      </c>
      <c r="L111">
        <v>0</v>
      </c>
      <c r="M111">
        <v>0.89500000000000002</v>
      </c>
      <c r="N111" t="e">
        <v>#N/A</v>
      </c>
      <c r="O111" t="e">
        <v>#N/A</v>
      </c>
      <c r="P111" t="e">
        <v>#N/A</v>
      </c>
      <c r="Q111" t="e">
        <v>#N/A</v>
      </c>
      <c r="R111" t="s">
        <v>254</v>
      </c>
      <c r="S111">
        <v>0</v>
      </c>
      <c r="T111">
        <v>16.646999999999998</v>
      </c>
      <c r="U111">
        <v>20.911999999999999</v>
      </c>
      <c r="V111">
        <f t="shared" si="3"/>
        <v>1</v>
      </c>
      <c r="W111">
        <f t="shared" si="4"/>
        <v>2</v>
      </c>
      <c r="X111">
        <f t="shared" si="5"/>
        <v>0</v>
      </c>
    </row>
    <row r="112" spans="1:24" x14ac:dyDescent="0.3">
      <c r="A112" t="s">
        <v>23</v>
      </c>
      <c r="B112" t="s">
        <v>185</v>
      </c>
      <c r="C112" t="s">
        <v>225</v>
      </c>
      <c r="D112">
        <v>27</v>
      </c>
      <c r="E112">
        <v>1</v>
      </c>
      <c r="F112">
        <v>60</v>
      </c>
      <c r="G112">
        <v>11.022</v>
      </c>
      <c r="H112">
        <v>23</v>
      </c>
      <c r="I112">
        <v>0.57499999999999996</v>
      </c>
      <c r="J112">
        <v>0</v>
      </c>
      <c r="K112">
        <v>1</v>
      </c>
      <c r="L112">
        <v>0</v>
      </c>
      <c r="M112">
        <v>3.54</v>
      </c>
      <c r="N112" t="e">
        <v>#N/A</v>
      </c>
      <c r="O112" t="e">
        <v>#N/A</v>
      </c>
      <c r="P112" t="e">
        <v>#N/A</v>
      </c>
      <c r="Q112" t="e">
        <v>#N/A</v>
      </c>
      <c r="R112" t="s">
        <v>255</v>
      </c>
      <c r="S112">
        <v>0</v>
      </c>
      <c r="T112">
        <v>11.288</v>
      </c>
      <c r="U112">
        <v>22.591999999999999</v>
      </c>
      <c r="V112">
        <f t="shared" si="3"/>
        <v>3</v>
      </c>
      <c r="W112">
        <f t="shared" si="4"/>
        <v>3</v>
      </c>
      <c r="X112">
        <f t="shared" si="5"/>
        <v>0</v>
      </c>
    </row>
    <row r="113" spans="1:24" x14ac:dyDescent="0.3">
      <c r="A113" t="s">
        <v>23</v>
      </c>
      <c r="B113" t="s">
        <v>180</v>
      </c>
      <c r="C113" t="s">
        <v>220</v>
      </c>
      <c r="D113">
        <v>3</v>
      </c>
      <c r="E113">
        <v>1</v>
      </c>
      <c r="F113">
        <v>63</v>
      </c>
      <c r="G113">
        <v>6.4470000000000001</v>
      </c>
      <c r="H113">
        <v>26</v>
      </c>
      <c r="I113">
        <v>0.65</v>
      </c>
      <c r="J113">
        <v>0</v>
      </c>
      <c r="K113">
        <v>1</v>
      </c>
      <c r="L113">
        <v>0</v>
      </c>
      <c r="M113">
        <v>0.878</v>
      </c>
      <c r="N113" t="e">
        <v>#N/A</v>
      </c>
      <c r="O113" t="e">
        <v>#N/A</v>
      </c>
      <c r="P113" t="e">
        <v>#N/A</v>
      </c>
      <c r="Q113" t="e">
        <v>#N/A</v>
      </c>
      <c r="R113" t="s">
        <v>220</v>
      </c>
      <c r="S113">
        <v>1</v>
      </c>
      <c r="T113">
        <v>10.957000000000001</v>
      </c>
      <c r="U113">
        <v>22.263000000000002</v>
      </c>
      <c r="V113">
        <f t="shared" si="3"/>
        <v>3</v>
      </c>
      <c r="W113">
        <f t="shared" si="4"/>
        <v>3</v>
      </c>
      <c r="X113">
        <f t="shared" si="5"/>
        <v>0</v>
      </c>
    </row>
    <row r="114" spans="1:24" x14ac:dyDescent="0.3">
      <c r="A114" t="s">
        <v>23</v>
      </c>
      <c r="B114" t="s">
        <v>177</v>
      </c>
      <c r="C114" t="s">
        <v>217</v>
      </c>
      <c r="D114">
        <v>10</v>
      </c>
      <c r="E114">
        <v>1</v>
      </c>
      <c r="F114">
        <v>79</v>
      </c>
      <c r="G114">
        <v>4.9290000000000003</v>
      </c>
      <c r="H114">
        <v>33</v>
      </c>
      <c r="I114">
        <v>0.82499999999999996</v>
      </c>
      <c r="J114">
        <v>0</v>
      </c>
      <c r="K114">
        <v>1</v>
      </c>
      <c r="L114">
        <v>0</v>
      </c>
      <c r="M114">
        <v>3.5459999999999998</v>
      </c>
      <c r="N114" t="e">
        <v>#N/A</v>
      </c>
      <c r="O114" t="e">
        <v>#N/A</v>
      </c>
      <c r="P114" t="e">
        <v>#N/A</v>
      </c>
      <c r="Q114" t="e">
        <v>#N/A</v>
      </c>
      <c r="R114" t="s">
        <v>217</v>
      </c>
      <c r="S114">
        <v>1</v>
      </c>
      <c r="T114">
        <v>9.1259999999999994</v>
      </c>
      <c r="U114">
        <v>14.920999999999999</v>
      </c>
      <c r="V114">
        <f t="shared" si="3"/>
        <v>4</v>
      </c>
      <c r="W114">
        <f t="shared" si="4"/>
        <v>4</v>
      </c>
      <c r="X114">
        <f t="shared" si="5"/>
        <v>0</v>
      </c>
    </row>
    <row r="115" spans="1:24" x14ac:dyDescent="0.3">
      <c r="A115" t="s">
        <v>23</v>
      </c>
      <c r="B115" t="s">
        <v>193</v>
      </c>
      <c r="C115" t="s">
        <v>233</v>
      </c>
      <c r="D115">
        <v>28</v>
      </c>
      <c r="E115">
        <v>1</v>
      </c>
      <c r="F115">
        <v>85</v>
      </c>
      <c r="G115">
        <v>35.634999999999998</v>
      </c>
      <c r="H115">
        <v>38</v>
      </c>
      <c r="I115">
        <v>0.95</v>
      </c>
      <c r="J115">
        <v>0</v>
      </c>
      <c r="K115">
        <v>0</v>
      </c>
      <c r="L115">
        <v>1</v>
      </c>
      <c r="M115">
        <v>1.0509999999999999</v>
      </c>
      <c r="N115" t="e">
        <v>#N/A</v>
      </c>
      <c r="O115" t="e">
        <v>#N/A</v>
      </c>
      <c r="P115" t="e">
        <v>#N/A</v>
      </c>
      <c r="Q115" t="e">
        <v>#N/A</v>
      </c>
      <c r="R115" t="s">
        <v>256</v>
      </c>
      <c r="S115">
        <v>0</v>
      </c>
      <c r="T115">
        <v>12.061</v>
      </c>
      <c r="U115">
        <v>16.43</v>
      </c>
      <c r="V115">
        <f t="shared" si="3"/>
        <v>4</v>
      </c>
      <c r="W115">
        <f t="shared" si="4"/>
        <v>4</v>
      </c>
      <c r="X115">
        <f t="shared" si="5"/>
        <v>0</v>
      </c>
    </row>
    <row r="116" spans="1:24" x14ac:dyDescent="0.3">
      <c r="A116" t="s">
        <v>23</v>
      </c>
      <c r="B116" t="s">
        <v>196</v>
      </c>
      <c r="C116" t="s">
        <v>236</v>
      </c>
      <c r="D116">
        <v>30</v>
      </c>
      <c r="E116">
        <v>1</v>
      </c>
      <c r="F116">
        <v>81</v>
      </c>
      <c r="G116">
        <v>53.311</v>
      </c>
      <c r="H116">
        <v>36</v>
      </c>
      <c r="I116">
        <v>0.9</v>
      </c>
      <c r="J116">
        <v>0</v>
      </c>
      <c r="K116">
        <v>0</v>
      </c>
      <c r="L116">
        <v>1</v>
      </c>
      <c r="M116">
        <v>0.98199999999999998</v>
      </c>
      <c r="N116" t="e">
        <v>#N/A</v>
      </c>
      <c r="O116" t="e">
        <v>#N/A</v>
      </c>
      <c r="P116" t="e">
        <v>#N/A</v>
      </c>
      <c r="Q116" t="e">
        <v>#N/A</v>
      </c>
      <c r="R116" t="s">
        <v>236</v>
      </c>
      <c r="S116">
        <v>1</v>
      </c>
      <c r="T116">
        <v>10.625999999999999</v>
      </c>
      <c r="U116">
        <v>16.059999999999999</v>
      </c>
      <c r="V116">
        <f t="shared" si="3"/>
        <v>4</v>
      </c>
      <c r="W116">
        <f t="shared" si="4"/>
        <v>4</v>
      </c>
      <c r="X116">
        <f t="shared" si="5"/>
        <v>0</v>
      </c>
    </row>
    <row r="117" spans="1:24" x14ac:dyDescent="0.3">
      <c r="A117" t="s">
        <v>23</v>
      </c>
      <c r="B117" t="s">
        <v>186</v>
      </c>
      <c r="C117" t="s">
        <v>226</v>
      </c>
      <c r="D117">
        <v>19</v>
      </c>
      <c r="E117">
        <v>1</v>
      </c>
      <c r="F117">
        <v>57</v>
      </c>
      <c r="G117">
        <v>18.463000000000001</v>
      </c>
      <c r="H117">
        <v>15</v>
      </c>
      <c r="I117">
        <v>0.375</v>
      </c>
      <c r="J117">
        <v>1</v>
      </c>
      <c r="K117">
        <v>1</v>
      </c>
      <c r="L117">
        <v>1</v>
      </c>
      <c r="M117">
        <v>0.93500000000000005</v>
      </c>
      <c r="N117" t="e">
        <v>#N/A</v>
      </c>
      <c r="O117" t="e">
        <v>#N/A</v>
      </c>
      <c r="P117" t="e">
        <v>#N/A</v>
      </c>
      <c r="Q117" t="e">
        <v>#N/A</v>
      </c>
      <c r="R117" t="s">
        <v>226</v>
      </c>
      <c r="S117">
        <v>1</v>
      </c>
      <c r="T117">
        <v>2.6709999999999998</v>
      </c>
      <c r="U117">
        <v>7.4349999999999996</v>
      </c>
      <c r="V117">
        <f t="shared" si="3"/>
        <v>2</v>
      </c>
      <c r="W117">
        <f t="shared" si="4"/>
        <v>3</v>
      </c>
      <c r="X117">
        <f t="shared" si="5"/>
        <v>0</v>
      </c>
    </row>
    <row r="118" spans="1:24" x14ac:dyDescent="0.3">
      <c r="A118" t="s">
        <v>23</v>
      </c>
      <c r="B118" t="s">
        <v>184</v>
      </c>
      <c r="C118" t="s">
        <v>224</v>
      </c>
      <c r="D118">
        <v>13</v>
      </c>
      <c r="E118">
        <v>1</v>
      </c>
      <c r="F118">
        <v>68</v>
      </c>
      <c r="G118">
        <v>21.710999999999999</v>
      </c>
      <c r="H118">
        <v>29</v>
      </c>
      <c r="I118">
        <v>0.72499999999999998</v>
      </c>
      <c r="J118">
        <v>1</v>
      </c>
      <c r="K118">
        <v>1</v>
      </c>
      <c r="L118">
        <v>1</v>
      </c>
      <c r="M118">
        <v>1.133</v>
      </c>
      <c r="N118" t="e">
        <v>#N/A</v>
      </c>
      <c r="O118" t="e">
        <v>#N/A</v>
      </c>
      <c r="P118" t="e">
        <v>#N/A</v>
      </c>
      <c r="Q118" t="e">
        <v>#N/A</v>
      </c>
      <c r="R118" t="s">
        <v>257</v>
      </c>
      <c r="S118">
        <v>0</v>
      </c>
      <c r="T118">
        <v>11.801</v>
      </c>
      <c r="U118">
        <v>14.992000000000001</v>
      </c>
      <c r="V118">
        <f t="shared" si="3"/>
        <v>3</v>
      </c>
      <c r="W118">
        <f t="shared" si="4"/>
        <v>3</v>
      </c>
      <c r="X118">
        <f t="shared" si="5"/>
        <v>0</v>
      </c>
    </row>
    <row r="119" spans="1:24" x14ac:dyDescent="0.3">
      <c r="A119" t="s">
        <v>23</v>
      </c>
      <c r="B119" t="s">
        <v>174</v>
      </c>
      <c r="C119" t="s">
        <v>214</v>
      </c>
      <c r="D119">
        <v>20</v>
      </c>
      <c r="E119">
        <v>1</v>
      </c>
      <c r="F119">
        <v>65</v>
      </c>
      <c r="G119">
        <v>11.574</v>
      </c>
      <c r="H119">
        <v>27</v>
      </c>
      <c r="I119">
        <v>0.67500000000000004</v>
      </c>
      <c r="J119">
        <v>0</v>
      </c>
      <c r="K119">
        <v>1</v>
      </c>
      <c r="L119">
        <v>0</v>
      </c>
      <c r="M119">
        <v>0.90300000000000002</v>
      </c>
      <c r="N119" t="e">
        <v>#N/A</v>
      </c>
      <c r="O119" t="e">
        <v>#N/A</v>
      </c>
      <c r="P119" t="e">
        <v>#N/A</v>
      </c>
      <c r="Q119" t="e">
        <v>#N/A</v>
      </c>
      <c r="R119" t="s">
        <v>214</v>
      </c>
      <c r="S119">
        <v>1</v>
      </c>
      <c r="T119">
        <v>10.215</v>
      </c>
      <c r="U119">
        <v>13.247</v>
      </c>
      <c r="V119">
        <f t="shared" si="3"/>
        <v>3</v>
      </c>
      <c r="W119">
        <f t="shared" si="4"/>
        <v>3</v>
      </c>
      <c r="X119">
        <f t="shared" si="5"/>
        <v>0</v>
      </c>
    </row>
    <row r="120" spans="1:24" x14ac:dyDescent="0.3">
      <c r="A120" t="s">
        <v>23</v>
      </c>
      <c r="B120" t="s">
        <v>175</v>
      </c>
      <c r="C120" t="s">
        <v>215</v>
      </c>
      <c r="D120">
        <v>1</v>
      </c>
      <c r="E120">
        <v>1</v>
      </c>
      <c r="F120">
        <v>12</v>
      </c>
      <c r="G120">
        <v>35.107999999999997</v>
      </c>
      <c r="H120">
        <v>3</v>
      </c>
      <c r="I120">
        <v>7.4999999999999997E-2</v>
      </c>
      <c r="J120">
        <v>1</v>
      </c>
      <c r="K120">
        <v>0</v>
      </c>
      <c r="L120">
        <v>0</v>
      </c>
      <c r="M120">
        <v>1.1499999999999999</v>
      </c>
      <c r="N120" t="e">
        <v>#N/A</v>
      </c>
      <c r="O120" t="e">
        <v>#N/A</v>
      </c>
      <c r="P120" t="e">
        <v>#N/A</v>
      </c>
      <c r="Q120" t="e">
        <v>#N/A</v>
      </c>
      <c r="R120" t="s">
        <v>258</v>
      </c>
      <c r="S120">
        <v>0</v>
      </c>
      <c r="T120">
        <v>31.34</v>
      </c>
      <c r="U120">
        <v>33.613999999999997</v>
      </c>
      <c r="V120">
        <f t="shared" si="3"/>
        <v>1</v>
      </c>
      <c r="W120">
        <f t="shared" si="4"/>
        <v>1</v>
      </c>
      <c r="X120">
        <f t="shared" si="5"/>
        <v>0</v>
      </c>
    </row>
    <row r="121" spans="1:24" x14ac:dyDescent="0.3">
      <c r="A121" t="s">
        <v>23</v>
      </c>
      <c r="B121" t="s">
        <v>157</v>
      </c>
      <c r="C121" t="s">
        <v>197</v>
      </c>
      <c r="D121">
        <v>34</v>
      </c>
      <c r="E121">
        <v>1</v>
      </c>
      <c r="F121">
        <v>57</v>
      </c>
      <c r="G121">
        <v>11.335000000000001</v>
      </c>
      <c r="H121">
        <v>16</v>
      </c>
      <c r="I121">
        <v>0.4</v>
      </c>
      <c r="J121">
        <v>1</v>
      </c>
      <c r="K121">
        <v>0</v>
      </c>
      <c r="L121">
        <v>0</v>
      </c>
      <c r="M121">
        <v>1.0629999999999999</v>
      </c>
      <c r="N121" t="e">
        <v>#N/A</v>
      </c>
      <c r="O121" t="e">
        <v>#N/A</v>
      </c>
      <c r="P121" t="e">
        <v>#N/A</v>
      </c>
      <c r="Q121" t="e">
        <v>#N/A</v>
      </c>
      <c r="R121" t="s">
        <v>197</v>
      </c>
      <c r="S121">
        <v>1</v>
      </c>
      <c r="T121">
        <v>8.8209999999999997</v>
      </c>
      <c r="U121">
        <v>12.512</v>
      </c>
      <c r="V121">
        <f t="shared" si="3"/>
        <v>2</v>
      </c>
      <c r="W121">
        <f t="shared" si="4"/>
        <v>3</v>
      </c>
      <c r="X121">
        <f t="shared" si="5"/>
        <v>0</v>
      </c>
    </row>
    <row r="122" spans="1:24" x14ac:dyDescent="0.3">
      <c r="A122" t="s">
        <v>24</v>
      </c>
      <c r="B122" t="s">
        <v>162</v>
      </c>
      <c r="C122" t="s">
        <v>202</v>
      </c>
      <c r="D122">
        <v>1</v>
      </c>
      <c r="E122">
        <v>1</v>
      </c>
      <c r="F122">
        <v>1</v>
      </c>
      <c r="G122">
        <v>3.5219999999999998</v>
      </c>
      <c r="H122">
        <v>4</v>
      </c>
      <c r="I122">
        <v>0.1</v>
      </c>
      <c r="J122">
        <v>0</v>
      </c>
      <c r="K122">
        <v>1</v>
      </c>
      <c r="L122">
        <v>0</v>
      </c>
      <c r="M122">
        <v>1.145</v>
      </c>
      <c r="N122" t="e">
        <v>#N/A</v>
      </c>
      <c r="O122" t="e">
        <v>#N/A</v>
      </c>
      <c r="P122" t="e">
        <v>#N/A</v>
      </c>
      <c r="Q122" t="e">
        <v>#N/A</v>
      </c>
      <c r="R122" t="s">
        <v>237</v>
      </c>
      <c r="S122">
        <v>0</v>
      </c>
      <c r="T122">
        <v>3.3220000000000001</v>
      </c>
      <c r="U122">
        <v>7.7919999999999998</v>
      </c>
      <c r="V122">
        <f t="shared" si="3"/>
        <v>1</v>
      </c>
      <c r="W122">
        <f t="shared" si="4"/>
        <v>1</v>
      </c>
      <c r="X122">
        <f t="shared" si="5"/>
        <v>1</v>
      </c>
    </row>
    <row r="123" spans="1:24" x14ac:dyDescent="0.3">
      <c r="A123" t="s">
        <v>24</v>
      </c>
      <c r="B123" t="s">
        <v>192</v>
      </c>
      <c r="C123" t="s">
        <v>232</v>
      </c>
      <c r="D123">
        <v>21</v>
      </c>
      <c r="E123">
        <v>1</v>
      </c>
      <c r="F123">
        <v>4</v>
      </c>
      <c r="G123">
        <v>2.7639999999999998</v>
      </c>
      <c r="H123">
        <v>35</v>
      </c>
      <c r="I123">
        <v>0.875</v>
      </c>
      <c r="J123">
        <v>1</v>
      </c>
      <c r="K123">
        <v>0</v>
      </c>
      <c r="L123">
        <v>0</v>
      </c>
      <c r="M123">
        <v>0.80600000000000005</v>
      </c>
      <c r="N123" t="e">
        <v>#N/A</v>
      </c>
      <c r="O123" t="e">
        <v>#N/A</v>
      </c>
      <c r="P123" t="e">
        <v>#N/A</v>
      </c>
      <c r="Q123" t="e">
        <v>#N/A</v>
      </c>
      <c r="R123" t="s">
        <v>237</v>
      </c>
      <c r="S123">
        <v>0</v>
      </c>
      <c r="T123">
        <v>1.982</v>
      </c>
      <c r="U123">
        <v>2.97</v>
      </c>
      <c r="V123">
        <f t="shared" si="3"/>
        <v>4</v>
      </c>
      <c r="W123">
        <f t="shared" si="4"/>
        <v>1</v>
      </c>
      <c r="X123">
        <f t="shared" si="5"/>
        <v>1</v>
      </c>
    </row>
    <row r="124" spans="1:24" x14ac:dyDescent="0.3">
      <c r="A124" t="s">
        <v>24</v>
      </c>
      <c r="B124" t="s">
        <v>186</v>
      </c>
      <c r="C124" t="s">
        <v>226</v>
      </c>
      <c r="D124">
        <v>9</v>
      </c>
      <c r="E124">
        <v>1</v>
      </c>
      <c r="F124">
        <v>1</v>
      </c>
      <c r="G124">
        <v>3.7389999999999999</v>
      </c>
      <c r="H124">
        <v>2</v>
      </c>
      <c r="I124">
        <v>0.05</v>
      </c>
      <c r="J124">
        <v>0</v>
      </c>
      <c r="K124">
        <v>0</v>
      </c>
      <c r="L124">
        <v>1</v>
      </c>
      <c r="M124">
        <v>2.1139999999999999</v>
      </c>
      <c r="N124" t="e">
        <v>#N/A</v>
      </c>
      <c r="O124" t="e">
        <v>#N/A</v>
      </c>
      <c r="P124" t="e">
        <v>#N/A</v>
      </c>
      <c r="Q124" t="e">
        <v>#N/A</v>
      </c>
      <c r="R124" t="s">
        <v>226</v>
      </c>
      <c r="S124">
        <v>1</v>
      </c>
      <c r="T124">
        <v>2.407</v>
      </c>
      <c r="U124">
        <v>5.57</v>
      </c>
      <c r="V124">
        <f t="shared" si="3"/>
        <v>1</v>
      </c>
      <c r="W124">
        <f t="shared" si="4"/>
        <v>1</v>
      </c>
      <c r="X124">
        <f t="shared" si="5"/>
        <v>1</v>
      </c>
    </row>
    <row r="125" spans="1:24" x14ac:dyDescent="0.3">
      <c r="A125" t="s">
        <v>24</v>
      </c>
      <c r="B125" t="s">
        <v>194</v>
      </c>
      <c r="C125" t="s">
        <v>234</v>
      </c>
      <c r="D125">
        <v>15</v>
      </c>
      <c r="E125">
        <v>1</v>
      </c>
      <c r="F125">
        <v>1</v>
      </c>
      <c r="G125">
        <v>2.3340000000000001</v>
      </c>
      <c r="H125">
        <v>34</v>
      </c>
      <c r="I125">
        <v>0.85</v>
      </c>
      <c r="J125">
        <v>1</v>
      </c>
      <c r="K125">
        <v>1</v>
      </c>
      <c r="L125">
        <v>1</v>
      </c>
      <c r="M125">
        <v>0.69799999999999995</v>
      </c>
      <c r="N125" t="e">
        <v>#N/A</v>
      </c>
      <c r="O125" t="e">
        <v>#N/A</v>
      </c>
      <c r="P125" t="e">
        <v>#N/A</v>
      </c>
      <c r="Q125" t="e">
        <v>#N/A</v>
      </c>
      <c r="R125" t="s">
        <v>259</v>
      </c>
      <c r="S125">
        <v>0</v>
      </c>
      <c r="T125">
        <v>5.5430000000000001</v>
      </c>
      <c r="U125">
        <v>7.6950000000000003</v>
      </c>
      <c r="V125">
        <f t="shared" si="3"/>
        <v>4</v>
      </c>
      <c r="W125">
        <f t="shared" si="4"/>
        <v>1</v>
      </c>
      <c r="X125">
        <f t="shared" si="5"/>
        <v>1</v>
      </c>
    </row>
    <row r="126" spans="1:24" x14ac:dyDescent="0.3">
      <c r="A126" t="s">
        <v>24</v>
      </c>
      <c r="B126" t="s">
        <v>195</v>
      </c>
      <c r="C126" t="s">
        <v>235</v>
      </c>
      <c r="D126">
        <v>3</v>
      </c>
      <c r="E126">
        <v>1</v>
      </c>
      <c r="F126">
        <v>1</v>
      </c>
      <c r="G126">
        <v>2.149</v>
      </c>
      <c r="H126">
        <v>18</v>
      </c>
      <c r="I126">
        <v>0.45</v>
      </c>
      <c r="J126">
        <v>1</v>
      </c>
      <c r="K126">
        <v>0</v>
      </c>
      <c r="L126">
        <v>0</v>
      </c>
      <c r="M126">
        <v>0.73499999999999999</v>
      </c>
      <c r="N126" t="e">
        <v>#N/A</v>
      </c>
      <c r="O126" t="e">
        <v>#N/A</v>
      </c>
      <c r="P126" t="e">
        <v>#N/A</v>
      </c>
      <c r="Q126" t="e">
        <v>#N/A</v>
      </c>
      <c r="R126" t="s">
        <v>237</v>
      </c>
      <c r="S126">
        <v>0</v>
      </c>
      <c r="T126">
        <v>2.4169999999999998</v>
      </c>
      <c r="U126">
        <v>3.38</v>
      </c>
      <c r="V126">
        <f t="shared" si="3"/>
        <v>2</v>
      </c>
      <c r="W126">
        <f t="shared" si="4"/>
        <v>1</v>
      </c>
      <c r="X126">
        <f t="shared" si="5"/>
        <v>1</v>
      </c>
    </row>
    <row r="127" spans="1:24" x14ac:dyDescent="0.3">
      <c r="A127" t="s">
        <v>24</v>
      </c>
      <c r="B127" t="s">
        <v>196</v>
      </c>
      <c r="C127" t="s">
        <v>236</v>
      </c>
      <c r="D127">
        <v>11</v>
      </c>
      <c r="E127">
        <v>1</v>
      </c>
      <c r="F127">
        <v>1</v>
      </c>
      <c r="G127">
        <v>3.1739999999999999</v>
      </c>
      <c r="H127">
        <v>25</v>
      </c>
      <c r="I127">
        <v>0.625</v>
      </c>
      <c r="J127">
        <v>0</v>
      </c>
      <c r="K127">
        <v>0</v>
      </c>
      <c r="L127">
        <v>1</v>
      </c>
      <c r="M127">
        <v>0.71799999999999997</v>
      </c>
      <c r="N127" t="e">
        <v>#N/A</v>
      </c>
      <c r="O127" t="e">
        <v>#N/A</v>
      </c>
      <c r="P127" t="e">
        <v>#N/A</v>
      </c>
      <c r="Q127" t="e">
        <v>#N/A</v>
      </c>
      <c r="R127" t="s">
        <v>237</v>
      </c>
      <c r="S127">
        <v>0</v>
      </c>
      <c r="T127">
        <v>8.8089999999999993</v>
      </c>
      <c r="U127">
        <v>10.151</v>
      </c>
      <c r="V127">
        <f t="shared" si="3"/>
        <v>3</v>
      </c>
      <c r="W127">
        <f t="shared" si="4"/>
        <v>1</v>
      </c>
      <c r="X127">
        <f t="shared" si="5"/>
        <v>1</v>
      </c>
    </row>
    <row r="128" spans="1:24" x14ac:dyDescent="0.3">
      <c r="A128" t="s">
        <v>24</v>
      </c>
      <c r="B128" t="s">
        <v>157</v>
      </c>
      <c r="C128" t="s">
        <v>197</v>
      </c>
      <c r="D128">
        <v>29</v>
      </c>
      <c r="E128">
        <v>1</v>
      </c>
      <c r="F128">
        <v>1</v>
      </c>
      <c r="G128">
        <v>2.7570000000000001</v>
      </c>
      <c r="H128">
        <v>11</v>
      </c>
      <c r="I128">
        <v>0.27500000000000002</v>
      </c>
      <c r="J128">
        <v>0</v>
      </c>
      <c r="K128">
        <v>0</v>
      </c>
      <c r="L128">
        <v>1</v>
      </c>
      <c r="M128">
        <v>0.77</v>
      </c>
      <c r="N128" t="e">
        <v>#N/A</v>
      </c>
      <c r="O128" t="e">
        <v>#N/A</v>
      </c>
      <c r="P128" t="e">
        <v>#N/A</v>
      </c>
      <c r="Q128" t="e">
        <v>#N/A</v>
      </c>
      <c r="R128" t="s">
        <v>237</v>
      </c>
      <c r="S128">
        <v>0</v>
      </c>
      <c r="T128">
        <v>2.2440000000000002</v>
      </c>
      <c r="U128">
        <v>2.9590000000000001</v>
      </c>
      <c r="V128">
        <f t="shared" si="3"/>
        <v>2</v>
      </c>
      <c r="W128">
        <f t="shared" si="4"/>
        <v>1</v>
      </c>
      <c r="X128">
        <f t="shared" si="5"/>
        <v>1</v>
      </c>
    </row>
    <row r="129" spans="1:24" x14ac:dyDescent="0.3">
      <c r="A129" t="s">
        <v>24</v>
      </c>
      <c r="B129" t="s">
        <v>172</v>
      </c>
      <c r="C129" t="s">
        <v>212</v>
      </c>
      <c r="D129">
        <v>22</v>
      </c>
      <c r="E129">
        <v>1</v>
      </c>
      <c r="F129">
        <v>1</v>
      </c>
      <c r="G129">
        <v>2.3860000000000001</v>
      </c>
      <c r="H129">
        <v>21</v>
      </c>
      <c r="I129">
        <v>0.52500000000000002</v>
      </c>
      <c r="J129">
        <v>1</v>
      </c>
      <c r="K129">
        <v>0</v>
      </c>
      <c r="L129">
        <v>0</v>
      </c>
      <c r="M129">
        <v>0.95599999999999996</v>
      </c>
      <c r="N129" t="e">
        <v>#N/A</v>
      </c>
      <c r="O129" t="e">
        <v>#N/A</v>
      </c>
      <c r="P129" t="e">
        <v>#N/A</v>
      </c>
      <c r="Q129" t="e">
        <v>#N/A</v>
      </c>
      <c r="R129" t="s">
        <v>237</v>
      </c>
      <c r="S129">
        <v>0</v>
      </c>
      <c r="T129">
        <v>2.2810000000000001</v>
      </c>
      <c r="U129">
        <v>3.1040000000000001</v>
      </c>
      <c r="V129">
        <f t="shared" si="3"/>
        <v>3</v>
      </c>
      <c r="W129">
        <f t="shared" si="4"/>
        <v>1</v>
      </c>
      <c r="X129">
        <f t="shared" si="5"/>
        <v>1</v>
      </c>
    </row>
    <row r="130" spans="1:24" x14ac:dyDescent="0.3">
      <c r="A130" t="s">
        <v>24</v>
      </c>
      <c r="B130" t="s">
        <v>177</v>
      </c>
      <c r="C130" t="s">
        <v>217</v>
      </c>
      <c r="D130">
        <v>39</v>
      </c>
      <c r="E130">
        <v>1</v>
      </c>
      <c r="F130">
        <v>1</v>
      </c>
      <c r="G130">
        <v>2.2839999999999998</v>
      </c>
      <c r="H130">
        <v>13</v>
      </c>
      <c r="I130">
        <v>0.32500000000000001</v>
      </c>
      <c r="J130">
        <v>0</v>
      </c>
      <c r="K130">
        <v>1</v>
      </c>
      <c r="L130">
        <v>0</v>
      </c>
      <c r="M130">
        <v>0.874</v>
      </c>
      <c r="N130" t="e">
        <v>#N/A</v>
      </c>
      <c r="O130" t="e">
        <v>#N/A</v>
      </c>
      <c r="P130" t="e">
        <v>#N/A</v>
      </c>
      <c r="Q130" t="e">
        <v>#N/A</v>
      </c>
      <c r="R130" t="s">
        <v>260</v>
      </c>
      <c r="S130">
        <v>0</v>
      </c>
      <c r="T130">
        <v>2.444</v>
      </c>
      <c r="U130">
        <v>5.2869999999999999</v>
      </c>
      <c r="V130">
        <f t="shared" si="3"/>
        <v>2</v>
      </c>
      <c r="W130">
        <f t="shared" si="4"/>
        <v>1</v>
      </c>
      <c r="X130">
        <f t="shared" si="5"/>
        <v>1</v>
      </c>
    </row>
    <row r="131" spans="1:24" x14ac:dyDescent="0.3">
      <c r="A131" t="s">
        <v>24</v>
      </c>
      <c r="B131" t="s">
        <v>189</v>
      </c>
      <c r="C131" t="s">
        <v>229</v>
      </c>
      <c r="D131">
        <v>10</v>
      </c>
      <c r="E131">
        <v>1</v>
      </c>
      <c r="F131">
        <v>1</v>
      </c>
      <c r="G131">
        <v>2.004</v>
      </c>
      <c r="H131">
        <v>28</v>
      </c>
      <c r="I131">
        <v>0.7</v>
      </c>
      <c r="J131">
        <v>1</v>
      </c>
      <c r="K131">
        <v>1</v>
      </c>
      <c r="L131">
        <v>1</v>
      </c>
      <c r="M131">
        <v>0.73299999999999998</v>
      </c>
      <c r="N131" t="e">
        <v>#N/A</v>
      </c>
      <c r="O131" t="e">
        <v>#N/A</v>
      </c>
      <c r="P131" t="e">
        <v>#N/A</v>
      </c>
      <c r="Q131" t="e">
        <v>#N/A</v>
      </c>
      <c r="R131" t="s">
        <v>237</v>
      </c>
      <c r="S131">
        <v>0</v>
      </c>
      <c r="T131">
        <v>2.145</v>
      </c>
      <c r="U131">
        <v>2.95</v>
      </c>
      <c r="V131">
        <f t="shared" ref="V131:V194" si="6">CEILING(H131/10,1)</f>
        <v>3</v>
      </c>
      <c r="W131">
        <f t="shared" ref="W131:W194" si="7">CEILING(F131/25,1)</f>
        <v>1</v>
      </c>
      <c r="X131">
        <f t="shared" ref="X131:X194" si="8">MOD(A131,2)</f>
        <v>1</v>
      </c>
    </row>
    <row r="132" spans="1:24" x14ac:dyDescent="0.3">
      <c r="A132" t="s">
        <v>24</v>
      </c>
      <c r="B132" t="s">
        <v>163</v>
      </c>
      <c r="C132" t="s">
        <v>203</v>
      </c>
      <c r="D132">
        <v>36</v>
      </c>
      <c r="E132">
        <v>1</v>
      </c>
      <c r="F132">
        <v>1</v>
      </c>
      <c r="G132">
        <v>2.3069999999999999</v>
      </c>
      <c r="H132">
        <v>9</v>
      </c>
      <c r="I132">
        <v>0.22500000000000001</v>
      </c>
      <c r="J132">
        <v>0</v>
      </c>
      <c r="K132">
        <v>1</v>
      </c>
      <c r="L132">
        <v>0</v>
      </c>
      <c r="M132">
        <v>0.92700000000000005</v>
      </c>
      <c r="N132" t="e">
        <v>#N/A</v>
      </c>
      <c r="O132" t="e">
        <v>#N/A</v>
      </c>
      <c r="P132" t="e">
        <v>#N/A</v>
      </c>
      <c r="Q132" t="e">
        <v>#N/A</v>
      </c>
      <c r="R132" t="s">
        <v>237</v>
      </c>
      <c r="S132">
        <v>0</v>
      </c>
      <c r="T132">
        <v>2.1230000000000002</v>
      </c>
      <c r="U132">
        <v>2.8220000000000001</v>
      </c>
      <c r="V132">
        <f t="shared" si="6"/>
        <v>1</v>
      </c>
      <c r="W132">
        <f t="shared" si="7"/>
        <v>1</v>
      </c>
      <c r="X132">
        <f t="shared" si="8"/>
        <v>1</v>
      </c>
    </row>
    <row r="133" spans="1:24" x14ac:dyDescent="0.3">
      <c r="A133" t="s">
        <v>24</v>
      </c>
      <c r="B133" t="s">
        <v>191</v>
      </c>
      <c r="C133" t="s">
        <v>231</v>
      </c>
      <c r="D133">
        <v>37</v>
      </c>
      <c r="E133">
        <v>1</v>
      </c>
      <c r="F133">
        <v>1</v>
      </c>
      <c r="G133">
        <v>2.7189999999999999</v>
      </c>
      <c r="H133">
        <v>10</v>
      </c>
      <c r="I133">
        <v>0.25</v>
      </c>
      <c r="J133">
        <v>0</v>
      </c>
      <c r="K133">
        <v>0</v>
      </c>
      <c r="L133">
        <v>1</v>
      </c>
      <c r="M133">
        <v>0.68600000000000005</v>
      </c>
      <c r="N133" t="e">
        <v>#N/A</v>
      </c>
      <c r="O133" t="e">
        <v>#N/A</v>
      </c>
      <c r="P133" t="e">
        <v>#N/A</v>
      </c>
      <c r="Q133" t="e">
        <v>#N/A</v>
      </c>
      <c r="R133" t="s">
        <v>237</v>
      </c>
      <c r="S133">
        <v>0</v>
      </c>
      <c r="T133">
        <v>1.3520000000000001</v>
      </c>
      <c r="U133">
        <v>2.0249999999999999</v>
      </c>
      <c r="V133">
        <f t="shared" si="6"/>
        <v>1</v>
      </c>
      <c r="W133">
        <f t="shared" si="7"/>
        <v>1</v>
      </c>
      <c r="X133">
        <f t="shared" si="8"/>
        <v>1</v>
      </c>
    </row>
    <row r="134" spans="1:24" x14ac:dyDescent="0.3">
      <c r="A134" t="s">
        <v>24</v>
      </c>
      <c r="B134" t="s">
        <v>168</v>
      </c>
      <c r="C134" t="s">
        <v>208</v>
      </c>
      <c r="D134">
        <v>23</v>
      </c>
      <c r="E134">
        <v>1</v>
      </c>
      <c r="F134">
        <v>1</v>
      </c>
      <c r="G134">
        <v>2.2250000000000001</v>
      </c>
      <c r="H134">
        <v>30</v>
      </c>
      <c r="I134">
        <v>0.75</v>
      </c>
      <c r="J134">
        <v>1</v>
      </c>
      <c r="K134">
        <v>1</v>
      </c>
      <c r="L134">
        <v>1</v>
      </c>
      <c r="M134">
        <v>0.71</v>
      </c>
      <c r="N134" t="e">
        <v>#N/A</v>
      </c>
      <c r="O134" t="e">
        <v>#N/A</v>
      </c>
      <c r="P134" t="e">
        <v>#N/A</v>
      </c>
      <c r="Q134" t="e">
        <v>#N/A</v>
      </c>
      <c r="R134" t="s">
        <v>237</v>
      </c>
      <c r="S134">
        <v>0</v>
      </c>
      <c r="T134">
        <v>1.502</v>
      </c>
      <c r="U134">
        <v>2.915</v>
      </c>
      <c r="V134">
        <f t="shared" si="6"/>
        <v>3</v>
      </c>
      <c r="W134">
        <f t="shared" si="7"/>
        <v>1</v>
      </c>
      <c r="X134">
        <f t="shared" si="8"/>
        <v>1</v>
      </c>
    </row>
    <row r="135" spans="1:24" x14ac:dyDescent="0.3">
      <c r="A135" t="s">
        <v>24</v>
      </c>
      <c r="B135" t="s">
        <v>159</v>
      </c>
      <c r="C135" t="s">
        <v>199</v>
      </c>
      <c r="D135">
        <v>25</v>
      </c>
      <c r="E135">
        <v>1</v>
      </c>
      <c r="F135">
        <v>1</v>
      </c>
      <c r="G135">
        <v>2.8079999999999998</v>
      </c>
      <c r="H135">
        <v>29</v>
      </c>
      <c r="I135">
        <v>0.72499999999999998</v>
      </c>
      <c r="J135">
        <v>1</v>
      </c>
      <c r="K135">
        <v>1</v>
      </c>
      <c r="L135">
        <v>1</v>
      </c>
      <c r="M135">
        <v>1.4810000000000001</v>
      </c>
      <c r="N135" t="e">
        <v>#N/A</v>
      </c>
      <c r="O135" t="e">
        <v>#N/A</v>
      </c>
      <c r="P135" t="e">
        <v>#N/A</v>
      </c>
      <c r="Q135" t="e">
        <v>#N/A</v>
      </c>
      <c r="R135" t="s">
        <v>237</v>
      </c>
      <c r="S135">
        <v>0</v>
      </c>
      <c r="T135">
        <v>2.4870000000000001</v>
      </c>
      <c r="U135">
        <v>3.4910000000000001</v>
      </c>
      <c r="V135">
        <f t="shared" si="6"/>
        <v>3</v>
      </c>
      <c r="W135">
        <f t="shared" si="7"/>
        <v>1</v>
      </c>
      <c r="X135">
        <f t="shared" si="8"/>
        <v>1</v>
      </c>
    </row>
    <row r="136" spans="1:24" x14ac:dyDescent="0.3">
      <c r="A136" t="s">
        <v>24</v>
      </c>
      <c r="B136" t="s">
        <v>164</v>
      </c>
      <c r="C136" t="s">
        <v>204</v>
      </c>
      <c r="D136">
        <v>4</v>
      </c>
      <c r="E136">
        <v>1</v>
      </c>
      <c r="F136">
        <v>73</v>
      </c>
      <c r="G136">
        <v>5.3819999999999997</v>
      </c>
      <c r="H136">
        <v>37</v>
      </c>
      <c r="I136">
        <v>0.92500000000000004</v>
      </c>
      <c r="J136">
        <v>1</v>
      </c>
      <c r="K136">
        <v>0</v>
      </c>
      <c r="L136">
        <v>0</v>
      </c>
      <c r="M136">
        <v>1.4139999999999999</v>
      </c>
      <c r="N136" t="e">
        <v>#N/A</v>
      </c>
      <c r="O136" t="e">
        <v>#N/A</v>
      </c>
      <c r="P136" t="e">
        <v>#N/A</v>
      </c>
      <c r="Q136" t="e">
        <v>#N/A</v>
      </c>
      <c r="R136" t="s">
        <v>237</v>
      </c>
      <c r="S136">
        <v>0</v>
      </c>
      <c r="T136">
        <v>2.391</v>
      </c>
      <c r="U136">
        <v>3.0750000000000002</v>
      </c>
      <c r="V136">
        <f t="shared" si="6"/>
        <v>4</v>
      </c>
      <c r="W136">
        <f t="shared" si="7"/>
        <v>3</v>
      </c>
      <c r="X136">
        <f t="shared" si="8"/>
        <v>1</v>
      </c>
    </row>
    <row r="137" spans="1:24" x14ac:dyDescent="0.3">
      <c r="A137" t="s">
        <v>24</v>
      </c>
      <c r="B137" t="s">
        <v>188</v>
      </c>
      <c r="C137" t="s">
        <v>228</v>
      </c>
      <c r="D137">
        <v>26</v>
      </c>
      <c r="E137">
        <v>1</v>
      </c>
      <c r="F137">
        <v>1</v>
      </c>
      <c r="G137">
        <v>2.254</v>
      </c>
      <c r="H137">
        <v>14</v>
      </c>
      <c r="I137">
        <v>0.35</v>
      </c>
      <c r="J137">
        <v>0</v>
      </c>
      <c r="K137">
        <v>1</v>
      </c>
      <c r="L137">
        <v>0</v>
      </c>
      <c r="M137">
        <v>0.83899999999999997</v>
      </c>
      <c r="N137" t="e">
        <v>#N/A</v>
      </c>
      <c r="O137" t="e">
        <v>#N/A</v>
      </c>
      <c r="P137" t="e">
        <v>#N/A</v>
      </c>
      <c r="Q137" t="e">
        <v>#N/A</v>
      </c>
      <c r="R137" t="s">
        <v>237</v>
      </c>
      <c r="S137">
        <v>0</v>
      </c>
      <c r="T137">
        <v>2.2829999999999999</v>
      </c>
      <c r="U137">
        <v>3.117</v>
      </c>
      <c r="V137">
        <f t="shared" si="6"/>
        <v>2</v>
      </c>
      <c r="W137">
        <f t="shared" si="7"/>
        <v>1</v>
      </c>
      <c r="X137">
        <f t="shared" si="8"/>
        <v>1</v>
      </c>
    </row>
    <row r="138" spans="1:24" x14ac:dyDescent="0.3">
      <c r="A138" t="s">
        <v>24</v>
      </c>
      <c r="B138" t="s">
        <v>185</v>
      </c>
      <c r="C138" t="s">
        <v>225</v>
      </c>
      <c r="D138">
        <v>17</v>
      </c>
      <c r="E138">
        <v>1</v>
      </c>
      <c r="F138">
        <v>1</v>
      </c>
      <c r="G138">
        <v>3.0960000000000001</v>
      </c>
      <c r="H138">
        <v>15</v>
      </c>
      <c r="I138">
        <v>0.375</v>
      </c>
      <c r="J138">
        <v>1</v>
      </c>
      <c r="K138">
        <v>0</v>
      </c>
      <c r="L138">
        <v>0</v>
      </c>
      <c r="M138">
        <v>1.0740000000000001</v>
      </c>
      <c r="N138" t="e">
        <v>#N/A</v>
      </c>
      <c r="O138" t="e">
        <v>#N/A</v>
      </c>
      <c r="P138" t="e">
        <v>#N/A</v>
      </c>
      <c r="Q138" t="e">
        <v>#N/A</v>
      </c>
      <c r="R138" t="s">
        <v>237</v>
      </c>
      <c r="S138">
        <v>0</v>
      </c>
      <c r="T138">
        <v>2.8559999999999999</v>
      </c>
      <c r="U138">
        <v>3.6320000000000001</v>
      </c>
      <c r="V138">
        <f t="shared" si="6"/>
        <v>2</v>
      </c>
      <c r="W138">
        <f t="shared" si="7"/>
        <v>1</v>
      </c>
      <c r="X138">
        <f t="shared" si="8"/>
        <v>1</v>
      </c>
    </row>
    <row r="139" spans="1:24" x14ac:dyDescent="0.3">
      <c r="A139" t="s">
        <v>24</v>
      </c>
      <c r="B139" t="s">
        <v>174</v>
      </c>
      <c r="C139" t="s">
        <v>214</v>
      </c>
      <c r="D139">
        <v>27</v>
      </c>
      <c r="E139">
        <v>1</v>
      </c>
      <c r="F139">
        <v>1</v>
      </c>
      <c r="G139">
        <v>2.6459999999999999</v>
      </c>
      <c r="H139">
        <v>7</v>
      </c>
      <c r="I139">
        <v>0.17499999999999999</v>
      </c>
      <c r="J139">
        <v>0</v>
      </c>
      <c r="K139">
        <v>1</v>
      </c>
      <c r="L139">
        <v>0</v>
      </c>
      <c r="M139">
        <v>0.93300000000000005</v>
      </c>
      <c r="N139" t="e">
        <v>#N/A</v>
      </c>
      <c r="O139" t="e">
        <v>#N/A</v>
      </c>
      <c r="P139" t="e">
        <v>#N/A</v>
      </c>
      <c r="Q139" t="e">
        <v>#N/A</v>
      </c>
      <c r="R139" t="s">
        <v>237</v>
      </c>
      <c r="S139">
        <v>0</v>
      </c>
      <c r="T139">
        <v>2.3639999999999999</v>
      </c>
      <c r="U139">
        <v>3.0179999999999998</v>
      </c>
      <c r="V139">
        <f t="shared" si="6"/>
        <v>1</v>
      </c>
      <c r="W139">
        <f t="shared" si="7"/>
        <v>1</v>
      </c>
      <c r="X139">
        <f t="shared" si="8"/>
        <v>1</v>
      </c>
    </row>
    <row r="140" spans="1:24" x14ac:dyDescent="0.3">
      <c r="A140" t="s">
        <v>24</v>
      </c>
      <c r="B140" t="s">
        <v>179</v>
      </c>
      <c r="C140" t="s">
        <v>219</v>
      </c>
      <c r="D140">
        <v>12</v>
      </c>
      <c r="E140">
        <v>1</v>
      </c>
      <c r="F140">
        <v>1</v>
      </c>
      <c r="G140">
        <v>2.4239999999999999</v>
      </c>
      <c r="H140">
        <v>23</v>
      </c>
      <c r="I140">
        <v>0.57499999999999996</v>
      </c>
      <c r="J140">
        <v>0</v>
      </c>
      <c r="K140">
        <v>0</v>
      </c>
      <c r="L140">
        <v>1</v>
      </c>
      <c r="M140">
        <v>1.718</v>
      </c>
      <c r="N140" t="e">
        <v>#N/A</v>
      </c>
      <c r="O140" t="e">
        <v>#N/A</v>
      </c>
      <c r="P140" t="e">
        <v>#N/A</v>
      </c>
      <c r="Q140" t="e">
        <v>#N/A</v>
      </c>
      <c r="R140" t="s">
        <v>237</v>
      </c>
      <c r="S140">
        <v>0</v>
      </c>
      <c r="T140">
        <v>2.2589999999999999</v>
      </c>
      <c r="U140">
        <v>2.9140000000000001</v>
      </c>
      <c r="V140">
        <f t="shared" si="6"/>
        <v>3</v>
      </c>
      <c r="W140">
        <f t="shared" si="7"/>
        <v>1</v>
      </c>
      <c r="X140">
        <f t="shared" si="8"/>
        <v>1</v>
      </c>
    </row>
    <row r="141" spans="1:24" x14ac:dyDescent="0.3">
      <c r="A141" t="s">
        <v>24</v>
      </c>
      <c r="B141" t="s">
        <v>165</v>
      </c>
      <c r="C141" t="s">
        <v>205</v>
      </c>
      <c r="D141">
        <v>24</v>
      </c>
      <c r="E141">
        <v>1</v>
      </c>
      <c r="F141">
        <v>1</v>
      </c>
      <c r="G141">
        <v>3.4089999999999998</v>
      </c>
      <c r="H141">
        <v>3</v>
      </c>
      <c r="I141">
        <v>7.4999999999999997E-2</v>
      </c>
      <c r="J141">
        <v>0</v>
      </c>
      <c r="K141">
        <v>1</v>
      </c>
      <c r="L141">
        <v>0</v>
      </c>
      <c r="M141">
        <v>0.91300000000000003</v>
      </c>
      <c r="N141" t="e">
        <v>#N/A</v>
      </c>
      <c r="O141" t="e">
        <v>#N/A</v>
      </c>
      <c r="P141" t="e">
        <v>#N/A</v>
      </c>
      <c r="Q141" t="e">
        <v>#N/A</v>
      </c>
      <c r="R141" t="s">
        <v>237</v>
      </c>
      <c r="S141">
        <v>0</v>
      </c>
      <c r="T141">
        <v>2.976</v>
      </c>
      <c r="U141">
        <v>3.629</v>
      </c>
      <c r="V141">
        <f t="shared" si="6"/>
        <v>1</v>
      </c>
      <c r="W141">
        <f t="shared" si="7"/>
        <v>1</v>
      </c>
      <c r="X141">
        <f t="shared" si="8"/>
        <v>1</v>
      </c>
    </row>
    <row r="142" spans="1:24" x14ac:dyDescent="0.3">
      <c r="A142" t="s">
        <v>24</v>
      </c>
      <c r="B142" t="s">
        <v>167</v>
      </c>
      <c r="C142" t="s">
        <v>207</v>
      </c>
      <c r="D142">
        <v>8</v>
      </c>
      <c r="E142">
        <v>1</v>
      </c>
      <c r="F142">
        <v>19</v>
      </c>
      <c r="G142">
        <v>4.5039999999999996</v>
      </c>
      <c r="H142">
        <v>36</v>
      </c>
      <c r="I142">
        <v>0.9</v>
      </c>
      <c r="J142">
        <v>1</v>
      </c>
      <c r="K142">
        <v>1</v>
      </c>
      <c r="L142">
        <v>1</v>
      </c>
      <c r="M142">
        <v>9.9930000000000003</v>
      </c>
      <c r="N142" t="e">
        <v>#N/A</v>
      </c>
      <c r="O142" t="e">
        <v>#N/A</v>
      </c>
      <c r="P142" t="e">
        <v>#N/A</v>
      </c>
      <c r="Q142" t="e">
        <v>#N/A</v>
      </c>
      <c r="R142" t="s">
        <v>237</v>
      </c>
      <c r="S142">
        <v>0</v>
      </c>
      <c r="T142">
        <v>2.4780000000000002</v>
      </c>
      <c r="U142">
        <v>3.3330000000000002</v>
      </c>
      <c r="V142">
        <f t="shared" si="6"/>
        <v>4</v>
      </c>
      <c r="W142">
        <f t="shared" si="7"/>
        <v>1</v>
      </c>
      <c r="X142">
        <f t="shared" si="8"/>
        <v>1</v>
      </c>
    </row>
    <row r="143" spans="1:24" x14ac:dyDescent="0.3">
      <c r="A143" t="s">
        <v>24</v>
      </c>
      <c r="B143" t="s">
        <v>173</v>
      </c>
      <c r="C143" t="s">
        <v>213</v>
      </c>
      <c r="D143">
        <v>30</v>
      </c>
      <c r="E143">
        <v>1</v>
      </c>
      <c r="F143">
        <v>1</v>
      </c>
      <c r="G143">
        <v>2.2040000000000002</v>
      </c>
      <c r="H143">
        <v>16</v>
      </c>
      <c r="I143">
        <v>0.4</v>
      </c>
      <c r="J143">
        <v>1</v>
      </c>
      <c r="K143">
        <v>0</v>
      </c>
      <c r="L143">
        <v>0</v>
      </c>
      <c r="M143">
        <v>0.91300000000000003</v>
      </c>
      <c r="N143" t="e">
        <v>#N/A</v>
      </c>
      <c r="O143" t="e">
        <v>#N/A</v>
      </c>
      <c r="P143" t="e">
        <v>#N/A</v>
      </c>
      <c r="Q143" t="e">
        <v>#N/A</v>
      </c>
      <c r="R143" t="s">
        <v>237</v>
      </c>
      <c r="S143">
        <v>0</v>
      </c>
      <c r="T143">
        <v>2.8679999999999999</v>
      </c>
      <c r="U143">
        <v>3.63</v>
      </c>
      <c r="V143">
        <f t="shared" si="6"/>
        <v>2</v>
      </c>
      <c r="W143">
        <f t="shared" si="7"/>
        <v>1</v>
      </c>
      <c r="X143">
        <f t="shared" si="8"/>
        <v>1</v>
      </c>
    </row>
    <row r="144" spans="1:24" x14ac:dyDescent="0.3">
      <c r="A144" t="s">
        <v>24</v>
      </c>
      <c r="B144" t="s">
        <v>181</v>
      </c>
      <c r="C144" t="s">
        <v>221</v>
      </c>
      <c r="D144">
        <v>16</v>
      </c>
      <c r="E144">
        <v>1</v>
      </c>
      <c r="F144">
        <v>1</v>
      </c>
      <c r="G144">
        <v>2.2629999999999999</v>
      </c>
      <c r="H144">
        <v>31</v>
      </c>
      <c r="I144">
        <v>0.77500000000000002</v>
      </c>
      <c r="J144">
        <v>1</v>
      </c>
      <c r="K144">
        <v>1</v>
      </c>
      <c r="L144">
        <v>1</v>
      </c>
      <c r="M144">
        <v>0.66100000000000003</v>
      </c>
      <c r="N144" t="e">
        <v>#N/A</v>
      </c>
      <c r="O144" t="e">
        <v>#N/A</v>
      </c>
      <c r="P144" t="e">
        <v>#N/A</v>
      </c>
      <c r="Q144" t="e">
        <v>#N/A</v>
      </c>
      <c r="R144" t="s">
        <v>237</v>
      </c>
      <c r="S144">
        <v>0</v>
      </c>
      <c r="T144">
        <v>1.4730000000000001</v>
      </c>
      <c r="U144">
        <v>2.36</v>
      </c>
      <c r="V144">
        <f t="shared" si="6"/>
        <v>4</v>
      </c>
      <c r="W144">
        <f t="shared" si="7"/>
        <v>1</v>
      </c>
      <c r="X144">
        <f t="shared" si="8"/>
        <v>1</v>
      </c>
    </row>
    <row r="145" spans="1:24" x14ac:dyDescent="0.3">
      <c r="A145" t="s">
        <v>24</v>
      </c>
      <c r="B145" t="s">
        <v>175</v>
      </c>
      <c r="C145" t="s">
        <v>215</v>
      </c>
      <c r="D145">
        <v>6</v>
      </c>
      <c r="E145">
        <v>1</v>
      </c>
      <c r="F145">
        <v>1</v>
      </c>
      <c r="G145">
        <v>2.669</v>
      </c>
      <c r="H145">
        <v>5</v>
      </c>
      <c r="I145">
        <v>0.125</v>
      </c>
      <c r="J145">
        <v>0</v>
      </c>
      <c r="K145">
        <v>1</v>
      </c>
      <c r="L145">
        <v>0</v>
      </c>
      <c r="M145">
        <v>1.03</v>
      </c>
      <c r="N145" t="e">
        <v>#N/A</v>
      </c>
      <c r="O145" t="e">
        <v>#N/A</v>
      </c>
      <c r="P145" t="e">
        <v>#N/A</v>
      </c>
      <c r="Q145" t="e">
        <v>#N/A</v>
      </c>
      <c r="R145" t="s">
        <v>237</v>
      </c>
      <c r="S145">
        <v>0</v>
      </c>
      <c r="T145">
        <v>1.07</v>
      </c>
      <c r="U145">
        <v>1.8149999999999999</v>
      </c>
      <c r="V145">
        <f t="shared" si="6"/>
        <v>1</v>
      </c>
      <c r="W145">
        <f t="shared" si="7"/>
        <v>1</v>
      </c>
      <c r="X145">
        <f t="shared" si="8"/>
        <v>1</v>
      </c>
    </row>
    <row r="146" spans="1:24" x14ac:dyDescent="0.3">
      <c r="A146" t="s">
        <v>24</v>
      </c>
      <c r="B146" t="s">
        <v>184</v>
      </c>
      <c r="C146" t="s">
        <v>224</v>
      </c>
      <c r="D146">
        <v>7</v>
      </c>
      <c r="E146">
        <v>1</v>
      </c>
      <c r="F146">
        <v>1</v>
      </c>
      <c r="G146">
        <v>2.556</v>
      </c>
      <c r="H146">
        <v>8</v>
      </c>
      <c r="I146">
        <v>0.2</v>
      </c>
      <c r="J146">
        <v>0</v>
      </c>
      <c r="K146">
        <v>1</v>
      </c>
      <c r="L146">
        <v>0</v>
      </c>
      <c r="M146">
        <v>0.92700000000000005</v>
      </c>
      <c r="N146" t="e">
        <v>#N/A</v>
      </c>
      <c r="O146" t="e">
        <v>#N/A</v>
      </c>
      <c r="P146" t="e">
        <v>#N/A</v>
      </c>
      <c r="Q146" t="e">
        <v>#N/A</v>
      </c>
      <c r="R146" t="s">
        <v>237</v>
      </c>
      <c r="S146">
        <v>0</v>
      </c>
      <c r="T146">
        <v>0.99199999999999999</v>
      </c>
      <c r="U146">
        <v>2.1960000000000002</v>
      </c>
      <c r="V146">
        <f t="shared" si="6"/>
        <v>1</v>
      </c>
      <c r="W146">
        <f t="shared" si="7"/>
        <v>1</v>
      </c>
      <c r="X146">
        <f t="shared" si="8"/>
        <v>1</v>
      </c>
    </row>
    <row r="147" spans="1:24" x14ac:dyDescent="0.3">
      <c r="A147" t="s">
        <v>24</v>
      </c>
      <c r="B147" t="s">
        <v>160</v>
      </c>
      <c r="C147" t="s">
        <v>200</v>
      </c>
      <c r="D147">
        <v>32</v>
      </c>
      <c r="E147">
        <v>1</v>
      </c>
      <c r="F147">
        <v>1</v>
      </c>
      <c r="G147">
        <v>2.4990000000000001</v>
      </c>
      <c r="H147">
        <v>27</v>
      </c>
      <c r="I147">
        <v>0.67500000000000004</v>
      </c>
      <c r="J147">
        <v>0</v>
      </c>
      <c r="K147">
        <v>0</v>
      </c>
      <c r="L147">
        <v>1</v>
      </c>
      <c r="M147">
        <v>0.79700000000000004</v>
      </c>
      <c r="N147" t="e">
        <v>#N/A</v>
      </c>
      <c r="O147" t="e">
        <v>#N/A</v>
      </c>
      <c r="P147" t="e">
        <v>#N/A</v>
      </c>
      <c r="Q147" t="e">
        <v>#N/A</v>
      </c>
      <c r="R147" t="s">
        <v>237</v>
      </c>
      <c r="S147">
        <v>0</v>
      </c>
      <c r="T147">
        <v>1.4159999999999999</v>
      </c>
      <c r="U147">
        <v>2.0299999999999998</v>
      </c>
      <c r="V147">
        <f t="shared" si="6"/>
        <v>3</v>
      </c>
      <c r="W147">
        <f t="shared" si="7"/>
        <v>1</v>
      </c>
      <c r="X147">
        <f t="shared" si="8"/>
        <v>1</v>
      </c>
    </row>
    <row r="148" spans="1:24" x14ac:dyDescent="0.3">
      <c r="A148" t="s">
        <v>24</v>
      </c>
      <c r="B148" t="s">
        <v>166</v>
      </c>
      <c r="C148" t="s">
        <v>206</v>
      </c>
      <c r="D148">
        <v>14</v>
      </c>
      <c r="E148">
        <v>1</v>
      </c>
      <c r="F148">
        <v>100</v>
      </c>
      <c r="G148">
        <v>5.6550000000000002</v>
      </c>
      <c r="H148">
        <v>40</v>
      </c>
      <c r="I148">
        <v>1</v>
      </c>
      <c r="J148">
        <v>1</v>
      </c>
      <c r="K148">
        <v>1</v>
      </c>
      <c r="L148">
        <v>1</v>
      </c>
      <c r="M148">
        <v>0.80400000000000005</v>
      </c>
      <c r="N148" t="e">
        <v>#N/A</v>
      </c>
      <c r="O148" t="e">
        <v>#N/A</v>
      </c>
      <c r="P148" t="e">
        <v>#N/A</v>
      </c>
      <c r="Q148" t="e">
        <v>#N/A</v>
      </c>
      <c r="R148" t="s">
        <v>206</v>
      </c>
      <c r="S148">
        <v>1</v>
      </c>
      <c r="T148">
        <v>9.9039999999999999</v>
      </c>
      <c r="U148">
        <v>11.903</v>
      </c>
      <c r="V148">
        <f t="shared" si="6"/>
        <v>4</v>
      </c>
      <c r="W148">
        <f t="shared" si="7"/>
        <v>4</v>
      </c>
      <c r="X148">
        <f t="shared" si="8"/>
        <v>1</v>
      </c>
    </row>
    <row r="149" spans="1:24" x14ac:dyDescent="0.3">
      <c r="A149" t="s">
        <v>24</v>
      </c>
      <c r="B149" t="s">
        <v>183</v>
      </c>
      <c r="C149" t="s">
        <v>223</v>
      </c>
      <c r="D149">
        <v>20</v>
      </c>
      <c r="E149">
        <v>1</v>
      </c>
      <c r="F149">
        <v>1</v>
      </c>
      <c r="G149">
        <v>2.101</v>
      </c>
      <c r="H149">
        <v>33</v>
      </c>
      <c r="I149">
        <v>0.82499999999999996</v>
      </c>
      <c r="J149">
        <v>1</v>
      </c>
      <c r="K149">
        <v>1</v>
      </c>
      <c r="L149">
        <v>1</v>
      </c>
      <c r="M149">
        <v>1.0529999999999999</v>
      </c>
      <c r="N149" t="e">
        <v>#N/A</v>
      </c>
      <c r="O149" t="e">
        <v>#N/A</v>
      </c>
      <c r="P149" t="e">
        <v>#N/A</v>
      </c>
      <c r="Q149" t="e">
        <v>#N/A</v>
      </c>
      <c r="R149" t="s">
        <v>237</v>
      </c>
      <c r="S149">
        <v>0</v>
      </c>
      <c r="T149">
        <v>2.5739999999999998</v>
      </c>
      <c r="U149">
        <v>6.7779999999999996</v>
      </c>
      <c r="V149">
        <f t="shared" si="6"/>
        <v>4</v>
      </c>
      <c r="W149">
        <f t="shared" si="7"/>
        <v>1</v>
      </c>
      <c r="X149">
        <f t="shared" si="8"/>
        <v>1</v>
      </c>
    </row>
    <row r="150" spans="1:24" x14ac:dyDescent="0.3">
      <c r="A150" t="s">
        <v>24</v>
      </c>
      <c r="B150" t="s">
        <v>158</v>
      </c>
      <c r="C150" t="s">
        <v>198</v>
      </c>
      <c r="D150">
        <v>5</v>
      </c>
      <c r="E150">
        <v>1</v>
      </c>
      <c r="F150">
        <v>1</v>
      </c>
      <c r="G150">
        <v>2.8540000000000001</v>
      </c>
      <c r="H150">
        <v>22</v>
      </c>
      <c r="I150">
        <v>0.55000000000000004</v>
      </c>
      <c r="J150">
        <v>0</v>
      </c>
      <c r="K150">
        <v>0</v>
      </c>
      <c r="L150">
        <v>1</v>
      </c>
      <c r="M150">
        <v>1.3819999999999999</v>
      </c>
      <c r="N150" t="e">
        <v>#N/A</v>
      </c>
      <c r="O150" t="e">
        <v>#N/A</v>
      </c>
      <c r="P150" t="e">
        <v>#N/A</v>
      </c>
      <c r="Q150" t="e">
        <v>#N/A</v>
      </c>
      <c r="R150" t="s">
        <v>237</v>
      </c>
      <c r="S150">
        <v>0</v>
      </c>
      <c r="T150">
        <v>1.2110000000000001</v>
      </c>
      <c r="U150">
        <v>1.819</v>
      </c>
      <c r="V150">
        <f t="shared" si="6"/>
        <v>3</v>
      </c>
      <c r="W150">
        <f t="shared" si="7"/>
        <v>1</v>
      </c>
      <c r="X150">
        <f t="shared" si="8"/>
        <v>1</v>
      </c>
    </row>
    <row r="151" spans="1:24" x14ac:dyDescent="0.3">
      <c r="A151" t="s">
        <v>24</v>
      </c>
      <c r="B151" t="s">
        <v>193</v>
      </c>
      <c r="C151" t="s">
        <v>233</v>
      </c>
      <c r="D151">
        <v>19</v>
      </c>
      <c r="E151">
        <v>1</v>
      </c>
      <c r="F151">
        <v>1</v>
      </c>
      <c r="G151">
        <v>2.133</v>
      </c>
      <c r="H151">
        <v>19</v>
      </c>
      <c r="I151">
        <v>0.47499999999999998</v>
      </c>
      <c r="J151">
        <v>1</v>
      </c>
      <c r="K151">
        <v>0</v>
      </c>
      <c r="L151">
        <v>0</v>
      </c>
      <c r="M151">
        <v>0.75</v>
      </c>
      <c r="N151" t="e">
        <v>#N/A</v>
      </c>
      <c r="O151" t="e">
        <v>#N/A</v>
      </c>
      <c r="P151" t="e">
        <v>#N/A</v>
      </c>
      <c r="Q151" t="e">
        <v>#N/A</v>
      </c>
      <c r="R151" t="s">
        <v>233</v>
      </c>
      <c r="S151">
        <v>1</v>
      </c>
      <c r="T151">
        <v>1.7649999999999999</v>
      </c>
      <c r="U151">
        <v>3.5750000000000002</v>
      </c>
      <c r="V151">
        <f t="shared" si="6"/>
        <v>2</v>
      </c>
      <c r="W151">
        <f t="shared" si="7"/>
        <v>1</v>
      </c>
      <c r="X151">
        <f t="shared" si="8"/>
        <v>1</v>
      </c>
    </row>
    <row r="152" spans="1:24" x14ac:dyDescent="0.3">
      <c r="A152" t="s">
        <v>24</v>
      </c>
      <c r="B152" t="s">
        <v>187</v>
      </c>
      <c r="C152" t="s">
        <v>227</v>
      </c>
      <c r="D152">
        <v>33</v>
      </c>
      <c r="E152">
        <v>1</v>
      </c>
      <c r="F152">
        <v>1</v>
      </c>
      <c r="G152">
        <v>2.8149999999999999</v>
      </c>
      <c r="H152">
        <v>20</v>
      </c>
      <c r="I152">
        <v>0.5</v>
      </c>
      <c r="J152">
        <v>1</v>
      </c>
      <c r="K152">
        <v>0</v>
      </c>
      <c r="L152">
        <v>0</v>
      </c>
      <c r="M152">
        <v>0.71799999999999997</v>
      </c>
      <c r="N152" t="e">
        <v>#N/A</v>
      </c>
      <c r="O152" t="e">
        <v>#N/A</v>
      </c>
      <c r="P152" t="e">
        <v>#N/A</v>
      </c>
      <c r="Q152" t="e">
        <v>#N/A</v>
      </c>
      <c r="R152" t="s">
        <v>237</v>
      </c>
      <c r="S152">
        <v>0</v>
      </c>
      <c r="T152">
        <v>1.7989999999999999</v>
      </c>
      <c r="U152">
        <v>2.6309999999999998</v>
      </c>
      <c r="V152">
        <f t="shared" si="6"/>
        <v>2</v>
      </c>
      <c r="W152">
        <f t="shared" si="7"/>
        <v>1</v>
      </c>
      <c r="X152">
        <f t="shared" si="8"/>
        <v>1</v>
      </c>
    </row>
    <row r="153" spans="1:24" x14ac:dyDescent="0.3">
      <c r="A153" t="s">
        <v>24</v>
      </c>
      <c r="B153" t="s">
        <v>170</v>
      </c>
      <c r="C153" t="s">
        <v>210</v>
      </c>
      <c r="D153">
        <v>34</v>
      </c>
      <c r="E153">
        <v>1</v>
      </c>
      <c r="F153">
        <v>1</v>
      </c>
      <c r="G153">
        <v>2.9089999999999998</v>
      </c>
      <c r="H153">
        <v>6</v>
      </c>
      <c r="I153">
        <v>0.15</v>
      </c>
      <c r="J153">
        <v>0</v>
      </c>
      <c r="K153">
        <v>1</v>
      </c>
      <c r="L153">
        <v>0</v>
      </c>
      <c r="M153">
        <v>1.02</v>
      </c>
      <c r="N153" t="e">
        <v>#N/A</v>
      </c>
      <c r="O153" t="e">
        <v>#N/A</v>
      </c>
      <c r="P153" t="e">
        <v>#N/A</v>
      </c>
      <c r="Q153" t="e">
        <v>#N/A</v>
      </c>
      <c r="R153" t="s">
        <v>237</v>
      </c>
      <c r="S153">
        <v>0</v>
      </c>
      <c r="T153">
        <v>1.026</v>
      </c>
      <c r="U153">
        <v>1.6060000000000001</v>
      </c>
      <c r="V153">
        <f t="shared" si="6"/>
        <v>1</v>
      </c>
      <c r="W153">
        <f t="shared" si="7"/>
        <v>1</v>
      </c>
      <c r="X153">
        <f t="shared" si="8"/>
        <v>1</v>
      </c>
    </row>
    <row r="154" spans="1:24" x14ac:dyDescent="0.3">
      <c r="A154" t="s">
        <v>24</v>
      </c>
      <c r="B154" t="s">
        <v>190</v>
      </c>
      <c r="C154" t="s">
        <v>230</v>
      </c>
      <c r="D154">
        <v>35</v>
      </c>
      <c r="E154">
        <v>1</v>
      </c>
      <c r="F154">
        <v>1</v>
      </c>
      <c r="G154">
        <v>2.3170000000000002</v>
      </c>
      <c r="H154">
        <v>24</v>
      </c>
      <c r="I154">
        <v>0.6</v>
      </c>
      <c r="J154">
        <v>0</v>
      </c>
      <c r="K154">
        <v>0</v>
      </c>
      <c r="L154">
        <v>1</v>
      </c>
      <c r="M154">
        <v>0.84599999999999997</v>
      </c>
      <c r="N154" t="e">
        <v>#N/A</v>
      </c>
      <c r="O154" t="e">
        <v>#N/A</v>
      </c>
      <c r="P154" t="e">
        <v>#N/A</v>
      </c>
      <c r="Q154" t="e">
        <v>#N/A</v>
      </c>
      <c r="R154" t="s">
        <v>237</v>
      </c>
      <c r="S154">
        <v>0</v>
      </c>
      <c r="T154">
        <v>1.895</v>
      </c>
      <c r="U154">
        <v>2.46</v>
      </c>
      <c r="V154">
        <f t="shared" si="6"/>
        <v>3</v>
      </c>
      <c r="W154">
        <f t="shared" si="7"/>
        <v>1</v>
      </c>
      <c r="X154">
        <f t="shared" si="8"/>
        <v>1</v>
      </c>
    </row>
    <row r="155" spans="1:24" x14ac:dyDescent="0.3">
      <c r="A155" t="s">
        <v>24</v>
      </c>
      <c r="B155" t="s">
        <v>171</v>
      </c>
      <c r="C155" t="s">
        <v>211</v>
      </c>
      <c r="D155">
        <v>28</v>
      </c>
      <c r="E155">
        <v>1</v>
      </c>
      <c r="F155">
        <v>1</v>
      </c>
      <c r="G155">
        <v>2.1819999999999999</v>
      </c>
      <c r="H155">
        <v>17</v>
      </c>
      <c r="I155">
        <v>0.42499999999999999</v>
      </c>
      <c r="J155">
        <v>1</v>
      </c>
      <c r="K155">
        <v>0</v>
      </c>
      <c r="L155">
        <v>0</v>
      </c>
      <c r="M155">
        <v>0.74199999999999999</v>
      </c>
      <c r="N155" t="e">
        <v>#N/A</v>
      </c>
      <c r="O155" t="e">
        <v>#N/A</v>
      </c>
      <c r="P155" t="e">
        <v>#N/A</v>
      </c>
      <c r="Q155" t="e">
        <v>#N/A</v>
      </c>
      <c r="R155" t="s">
        <v>237</v>
      </c>
      <c r="S155">
        <v>0</v>
      </c>
      <c r="T155">
        <v>1.1879999999999999</v>
      </c>
      <c r="U155">
        <v>1.8680000000000001</v>
      </c>
      <c r="V155">
        <f t="shared" si="6"/>
        <v>2</v>
      </c>
      <c r="W155">
        <f t="shared" si="7"/>
        <v>1</v>
      </c>
      <c r="X155">
        <f t="shared" si="8"/>
        <v>1</v>
      </c>
    </row>
    <row r="156" spans="1:24" x14ac:dyDescent="0.3">
      <c r="A156" t="s">
        <v>24</v>
      </c>
      <c r="B156" t="s">
        <v>182</v>
      </c>
      <c r="C156" t="s">
        <v>222</v>
      </c>
      <c r="D156">
        <v>38</v>
      </c>
      <c r="E156">
        <v>1</v>
      </c>
      <c r="F156">
        <v>1</v>
      </c>
      <c r="G156">
        <v>2.1659999999999999</v>
      </c>
      <c r="H156">
        <v>26</v>
      </c>
      <c r="I156">
        <v>0.65</v>
      </c>
      <c r="J156">
        <v>0</v>
      </c>
      <c r="K156">
        <v>0</v>
      </c>
      <c r="L156">
        <v>1</v>
      </c>
      <c r="M156">
        <v>0.67800000000000005</v>
      </c>
      <c r="N156" t="e">
        <v>#N/A</v>
      </c>
      <c r="O156" t="e">
        <v>#N/A</v>
      </c>
      <c r="P156" t="e">
        <v>#N/A</v>
      </c>
      <c r="Q156" t="e">
        <v>#N/A</v>
      </c>
      <c r="R156" t="s">
        <v>237</v>
      </c>
      <c r="S156">
        <v>0</v>
      </c>
      <c r="T156">
        <v>1.921</v>
      </c>
      <c r="U156">
        <v>2.5459999999999998</v>
      </c>
      <c r="V156">
        <f t="shared" si="6"/>
        <v>3</v>
      </c>
      <c r="W156">
        <f t="shared" si="7"/>
        <v>1</v>
      </c>
      <c r="X156">
        <f t="shared" si="8"/>
        <v>1</v>
      </c>
    </row>
    <row r="157" spans="1:24" x14ac:dyDescent="0.3">
      <c r="A157" t="s">
        <v>24</v>
      </c>
      <c r="B157" t="s">
        <v>178</v>
      </c>
      <c r="C157" t="s">
        <v>218</v>
      </c>
      <c r="D157">
        <v>40</v>
      </c>
      <c r="E157">
        <v>1</v>
      </c>
      <c r="F157">
        <v>1</v>
      </c>
      <c r="G157">
        <v>3.1219999999999999</v>
      </c>
      <c r="H157">
        <v>12</v>
      </c>
      <c r="I157">
        <v>0.3</v>
      </c>
      <c r="J157">
        <v>0</v>
      </c>
      <c r="K157">
        <v>1</v>
      </c>
      <c r="L157">
        <v>0</v>
      </c>
      <c r="M157">
        <v>0.93799999999999994</v>
      </c>
      <c r="N157" t="e">
        <v>#N/A</v>
      </c>
      <c r="O157" t="e">
        <v>#N/A</v>
      </c>
      <c r="P157" t="e">
        <v>#N/A</v>
      </c>
      <c r="Q157" t="e">
        <v>#N/A</v>
      </c>
      <c r="R157" t="s">
        <v>237</v>
      </c>
      <c r="S157">
        <v>0</v>
      </c>
      <c r="T157">
        <v>2.0910000000000002</v>
      </c>
      <c r="U157">
        <v>2.766</v>
      </c>
      <c r="V157">
        <f t="shared" si="6"/>
        <v>2</v>
      </c>
      <c r="W157">
        <f t="shared" si="7"/>
        <v>1</v>
      </c>
      <c r="X157">
        <f t="shared" si="8"/>
        <v>1</v>
      </c>
    </row>
    <row r="158" spans="1:24" x14ac:dyDescent="0.3">
      <c r="A158" t="s">
        <v>24</v>
      </c>
      <c r="B158" t="s">
        <v>176</v>
      </c>
      <c r="C158" t="s">
        <v>216</v>
      </c>
      <c r="D158">
        <v>31</v>
      </c>
      <c r="E158">
        <v>1</v>
      </c>
      <c r="F158">
        <v>1</v>
      </c>
      <c r="G158">
        <v>1.887</v>
      </c>
      <c r="H158">
        <v>32</v>
      </c>
      <c r="I158">
        <v>0.8</v>
      </c>
      <c r="J158">
        <v>1</v>
      </c>
      <c r="K158">
        <v>1</v>
      </c>
      <c r="L158">
        <v>1</v>
      </c>
      <c r="M158">
        <v>0.73</v>
      </c>
      <c r="N158" t="e">
        <v>#N/A</v>
      </c>
      <c r="O158" t="e">
        <v>#N/A</v>
      </c>
      <c r="P158" t="e">
        <v>#N/A</v>
      </c>
      <c r="Q158" t="e">
        <v>#N/A</v>
      </c>
      <c r="R158" t="s">
        <v>237</v>
      </c>
      <c r="S158">
        <v>0</v>
      </c>
      <c r="T158">
        <v>1.909</v>
      </c>
      <c r="U158">
        <v>2.5099999999999998</v>
      </c>
      <c r="V158">
        <f t="shared" si="6"/>
        <v>4</v>
      </c>
      <c r="W158">
        <f t="shared" si="7"/>
        <v>1</v>
      </c>
      <c r="X158">
        <f t="shared" si="8"/>
        <v>1</v>
      </c>
    </row>
    <row r="159" spans="1:24" x14ac:dyDescent="0.3">
      <c r="A159" t="s">
        <v>24</v>
      </c>
      <c r="B159" t="s">
        <v>180</v>
      </c>
      <c r="C159" t="s">
        <v>220</v>
      </c>
      <c r="D159">
        <v>13</v>
      </c>
      <c r="E159">
        <v>1</v>
      </c>
      <c r="F159">
        <v>100</v>
      </c>
      <c r="G159">
        <v>4.2290000000000001</v>
      </c>
      <c r="H159">
        <v>39</v>
      </c>
      <c r="I159">
        <v>0.97499999999999998</v>
      </c>
      <c r="J159">
        <v>1</v>
      </c>
      <c r="K159">
        <v>0</v>
      </c>
      <c r="L159">
        <v>0</v>
      </c>
      <c r="M159">
        <v>1.135</v>
      </c>
      <c r="N159" t="e">
        <v>#N/A</v>
      </c>
      <c r="O159" t="e">
        <v>#N/A</v>
      </c>
      <c r="P159" t="e">
        <v>#N/A</v>
      </c>
      <c r="Q159" t="e">
        <v>#N/A</v>
      </c>
      <c r="R159" t="s">
        <v>238</v>
      </c>
      <c r="S159">
        <v>0</v>
      </c>
      <c r="T159">
        <v>2.2709999999999999</v>
      </c>
      <c r="U159">
        <v>4.8579999999999997</v>
      </c>
      <c r="V159">
        <f t="shared" si="6"/>
        <v>4</v>
      </c>
      <c r="W159">
        <f t="shared" si="7"/>
        <v>4</v>
      </c>
      <c r="X159">
        <f t="shared" si="8"/>
        <v>1</v>
      </c>
    </row>
    <row r="160" spans="1:24" x14ac:dyDescent="0.3">
      <c r="A160" t="s">
        <v>24</v>
      </c>
      <c r="B160" t="s">
        <v>161</v>
      </c>
      <c r="C160" t="s">
        <v>201</v>
      </c>
      <c r="D160">
        <v>2</v>
      </c>
      <c r="E160">
        <v>1</v>
      </c>
      <c r="F160">
        <v>1</v>
      </c>
      <c r="G160">
        <v>4.8520000000000003</v>
      </c>
      <c r="H160">
        <v>1</v>
      </c>
      <c r="I160">
        <v>2.5000000000000001E-2</v>
      </c>
      <c r="J160">
        <v>0</v>
      </c>
      <c r="K160">
        <v>0</v>
      </c>
      <c r="L160">
        <v>1</v>
      </c>
      <c r="M160">
        <v>3.915</v>
      </c>
      <c r="N160" t="e">
        <v>#N/A</v>
      </c>
      <c r="O160" t="e">
        <v>#N/A</v>
      </c>
      <c r="P160" t="e">
        <v>#N/A</v>
      </c>
      <c r="Q160" t="e">
        <v>#N/A</v>
      </c>
      <c r="R160" t="s">
        <v>237</v>
      </c>
      <c r="S160">
        <v>0</v>
      </c>
      <c r="T160">
        <v>2.1349999999999998</v>
      </c>
      <c r="U160">
        <v>2.806</v>
      </c>
      <c r="V160">
        <f t="shared" si="6"/>
        <v>1</v>
      </c>
      <c r="W160">
        <f t="shared" si="7"/>
        <v>1</v>
      </c>
      <c r="X160">
        <f t="shared" si="8"/>
        <v>1</v>
      </c>
    </row>
    <row r="161" spans="1:24" x14ac:dyDescent="0.3">
      <c r="A161" t="s">
        <v>24</v>
      </c>
      <c r="B161" t="s">
        <v>169</v>
      </c>
      <c r="C161" t="s">
        <v>209</v>
      </c>
      <c r="D161">
        <v>18</v>
      </c>
      <c r="E161">
        <v>1</v>
      </c>
      <c r="F161">
        <v>99</v>
      </c>
      <c r="G161">
        <v>2.5510000000000002</v>
      </c>
      <c r="H161">
        <v>38</v>
      </c>
      <c r="I161">
        <v>0.95</v>
      </c>
      <c r="J161">
        <v>1</v>
      </c>
      <c r="K161">
        <v>1</v>
      </c>
      <c r="L161">
        <v>1</v>
      </c>
      <c r="M161">
        <v>0.749</v>
      </c>
      <c r="N161" t="e">
        <v>#N/A</v>
      </c>
      <c r="O161" t="e">
        <v>#N/A</v>
      </c>
      <c r="P161" t="e">
        <v>#N/A</v>
      </c>
      <c r="Q161" t="e">
        <v>#N/A</v>
      </c>
      <c r="R161" t="s">
        <v>209</v>
      </c>
      <c r="S161">
        <v>1</v>
      </c>
      <c r="T161">
        <v>9.5299999999999994</v>
      </c>
      <c r="U161">
        <v>11.327</v>
      </c>
      <c r="V161">
        <f t="shared" si="6"/>
        <v>4</v>
      </c>
      <c r="W161">
        <f t="shared" si="7"/>
        <v>4</v>
      </c>
      <c r="X161">
        <f t="shared" si="8"/>
        <v>1</v>
      </c>
    </row>
    <row r="162" spans="1:24" x14ac:dyDescent="0.3">
      <c r="A162" t="s">
        <v>25</v>
      </c>
      <c r="B162" t="s">
        <v>157</v>
      </c>
      <c r="C162" t="s">
        <v>197</v>
      </c>
      <c r="D162">
        <v>32</v>
      </c>
      <c r="E162">
        <v>1</v>
      </c>
      <c r="F162">
        <v>82</v>
      </c>
      <c r="G162">
        <v>3.4489999999999998</v>
      </c>
      <c r="H162">
        <v>25</v>
      </c>
      <c r="I162">
        <v>0.625</v>
      </c>
      <c r="J162">
        <v>1</v>
      </c>
      <c r="K162">
        <v>1</v>
      </c>
      <c r="L162">
        <v>1</v>
      </c>
      <c r="M162">
        <v>0.91700000000000004</v>
      </c>
      <c r="N162" t="e">
        <v>#N/A</v>
      </c>
      <c r="O162" t="e">
        <v>#N/A</v>
      </c>
      <c r="P162" t="e">
        <v>#N/A</v>
      </c>
      <c r="Q162" t="e">
        <v>#N/A</v>
      </c>
      <c r="R162" t="s">
        <v>197</v>
      </c>
      <c r="S162">
        <v>1</v>
      </c>
      <c r="T162">
        <v>2.859</v>
      </c>
      <c r="U162">
        <v>5.1230000000000002</v>
      </c>
      <c r="V162">
        <f t="shared" si="6"/>
        <v>3</v>
      </c>
      <c r="W162">
        <f t="shared" si="7"/>
        <v>4</v>
      </c>
      <c r="X162">
        <f t="shared" si="8"/>
        <v>0</v>
      </c>
    </row>
    <row r="163" spans="1:24" x14ac:dyDescent="0.3">
      <c r="A163" t="s">
        <v>25</v>
      </c>
      <c r="B163" t="s">
        <v>174</v>
      </c>
      <c r="C163" t="s">
        <v>214</v>
      </c>
      <c r="D163">
        <v>26</v>
      </c>
      <c r="E163">
        <v>1</v>
      </c>
      <c r="F163">
        <v>100</v>
      </c>
      <c r="G163">
        <v>14.016</v>
      </c>
      <c r="H163">
        <v>37</v>
      </c>
      <c r="I163">
        <v>0.92500000000000004</v>
      </c>
      <c r="J163">
        <v>0</v>
      </c>
      <c r="K163">
        <v>0</v>
      </c>
      <c r="L163">
        <v>1</v>
      </c>
      <c r="M163">
        <v>1.2370000000000001</v>
      </c>
      <c r="N163" t="e">
        <v>#N/A</v>
      </c>
      <c r="O163" t="e">
        <v>#N/A</v>
      </c>
      <c r="P163" t="e">
        <v>#N/A</v>
      </c>
      <c r="Q163" t="e">
        <v>#N/A</v>
      </c>
      <c r="R163" t="s">
        <v>214</v>
      </c>
      <c r="S163">
        <v>1</v>
      </c>
      <c r="T163">
        <v>21.007000000000001</v>
      </c>
      <c r="U163">
        <v>23.469000000000001</v>
      </c>
      <c r="V163">
        <f t="shared" si="6"/>
        <v>4</v>
      </c>
      <c r="W163">
        <f t="shared" si="7"/>
        <v>4</v>
      </c>
      <c r="X163">
        <f t="shared" si="8"/>
        <v>0</v>
      </c>
    </row>
    <row r="164" spans="1:24" x14ac:dyDescent="0.3">
      <c r="A164" t="s">
        <v>25</v>
      </c>
      <c r="B164" t="s">
        <v>195</v>
      </c>
      <c r="C164" t="s">
        <v>235</v>
      </c>
      <c r="D164">
        <v>3</v>
      </c>
      <c r="E164">
        <v>1</v>
      </c>
      <c r="F164">
        <v>7</v>
      </c>
      <c r="G164">
        <v>2.8239999999999998</v>
      </c>
      <c r="H164">
        <v>11</v>
      </c>
      <c r="I164">
        <v>0.27500000000000002</v>
      </c>
      <c r="J164">
        <v>1</v>
      </c>
      <c r="K164">
        <v>0</v>
      </c>
      <c r="L164">
        <v>0</v>
      </c>
      <c r="M164">
        <v>0.79600000000000004</v>
      </c>
      <c r="N164" t="e">
        <v>#N/A</v>
      </c>
      <c r="O164" t="e">
        <v>#N/A</v>
      </c>
      <c r="P164" t="e">
        <v>#N/A</v>
      </c>
      <c r="Q164" t="e">
        <v>#N/A</v>
      </c>
      <c r="R164" t="s">
        <v>222</v>
      </c>
      <c r="S164">
        <v>0</v>
      </c>
      <c r="T164">
        <v>6.8259999999999996</v>
      </c>
      <c r="U164">
        <v>9.5459999999999994</v>
      </c>
      <c r="V164">
        <f t="shared" si="6"/>
        <v>2</v>
      </c>
      <c r="W164">
        <f t="shared" si="7"/>
        <v>1</v>
      </c>
      <c r="X164">
        <f t="shared" si="8"/>
        <v>0</v>
      </c>
    </row>
    <row r="165" spans="1:24" x14ac:dyDescent="0.3">
      <c r="A165" t="s">
        <v>25</v>
      </c>
      <c r="B165" t="s">
        <v>187</v>
      </c>
      <c r="C165" t="s">
        <v>227</v>
      </c>
      <c r="D165">
        <v>13</v>
      </c>
      <c r="E165">
        <v>1</v>
      </c>
      <c r="F165">
        <v>1</v>
      </c>
      <c r="G165">
        <v>2.464</v>
      </c>
      <c r="H165">
        <v>8</v>
      </c>
      <c r="I165">
        <v>0.2</v>
      </c>
      <c r="J165">
        <v>1</v>
      </c>
      <c r="K165">
        <v>1</v>
      </c>
      <c r="L165">
        <v>1</v>
      </c>
      <c r="M165">
        <v>1.266</v>
      </c>
      <c r="N165" t="e">
        <v>#N/A</v>
      </c>
      <c r="O165" t="e">
        <v>#N/A</v>
      </c>
      <c r="P165" t="e">
        <v>#N/A</v>
      </c>
      <c r="Q165" t="e">
        <v>#N/A</v>
      </c>
      <c r="R165" t="s">
        <v>261</v>
      </c>
      <c r="S165">
        <v>0</v>
      </c>
      <c r="T165">
        <v>10.265000000000001</v>
      </c>
      <c r="U165">
        <v>14.391</v>
      </c>
      <c r="V165">
        <f t="shared" si="6"/>
        <v>1</v>
      </c>
      <c r="W165">
        <f t="shared" si="7"/>
        <v>1</v>
      </c>
      <c r="X165">
        <f t="shared" si="8"/>
        <v>0</v>
      </c>
    </row>
    <row r="166" spans="1:24" x14ac:dyDescent="0.3">
      <c r="A166" t="s">
        <v>25</v>
      </c>
      <c r="B166" t="s">
        <v>160</v>
      </c>
      <c r="C166" t="s">
        <v>200</v>
      </c>
      <c r="D166">
        <v>34</v>
      </c>
      <c r="E166">
        <v>1</v>
      </c>
      <c r="F166">
        <v>100</v>
      </c>
      <c r="G166">
        <v>54.637</v>
      </c>
      <c r="H166">
        <v>32</v>
      </c>
      <c r="I166">
        <v>0.8</v>
      </c>
      <c r="J166">
        <v>0</v>
      </c>
      <c r="K166">
        <v>1</v>
      </c>
      <c r="L166">
        <v>0</v>
      </c>
      <c r="M166">
        <v>8.0540000000000003</v>
      </c>
      <c r="N166" t="e">
        <v>#N/A</v>
      </c>
      <c r="O166" t="e">
        <v>#N/A</v>
      </c>
      <c r="P166" t="e">
        <v>#N/A</v>
      </c>
      <c r="Q166" t="e">
        <v>#N/A</v>
      </c>
      <c r="R166" t="s">
        <v>200</v>
      </c>
      <c r="S166">
        <v>1</v>
      </c>
      <c r="T166">
        <v>11.717000000000001</v>
      </c>
      <c r="U166">
        <v>13.798</v>
      </c>
      <c r="V166">
        <f t="shared" si="6"/>
        <v>4</v>
      </c>
      <c r="W166">
        <f t="shared" si="7"/>
        <v>4</v>
      </c>
      <c r="X166">
        <f t="shared" si="8"/>
        <v>0</v>
      </c>
    </row>
    <row r="167" spans="1:24" x14ac:dyDescent="0.3">
      <c r="A167" t="s">
        <v>25</v>
      </c>
      <c r="B167" t="s">
        <v>190</v>
      </c>
      <c r="C167" t="s">
        <v>230</v>
      </c>
      <c r="D167">
        <v>5</v>
      </c>
      <c r="E167">
        <v>1</v>
      </c>
      <c r="F167">
        <v>41</v>
      </c>
      <c r="G167">
        <v>6.9909999999999997</v>
      </c>
      <c r="H167">
        <v>20</v>
      </c>
      <c r="I167">
        <v>0.5</v>
      </c>
      <c r="J167">
        <v>0</v>
      </c>
      <c r="K167">
        <v>1</v>
      </c>
      <c r="L167">
        <v>0</v>
      </c>
      <c r="M167">
        <v>1.4590000000000001</v>
      </c>
      <c r="N167" t="e">
        <v>#N/A</v>
      </c>
      <c r="O167" t="e">
        <v>#N/A</v>
      </c>
      <c r="P167" t="e">
        <v>#N/A</v>
      </c>
      <c r="Q167" t="e">
        <v>#N/A</v>
      </c>
      <c r="R167" t="s">
        <v>262</v>
      </c>
      <c r="S167">
        <v>0</v>
      </c>
      <c r="T167">
        <v>9.4510000000000005</v>
      </c>
      <c r="U167">
        <v>13.573</v>
      </c>
      <c r="V167">
        <f t="shared" si="6"/>
        <v>2</v>
      </c>
      <c r="W167">
        <f t="shared" si="7"/>
        <v>2</v>
      </c>
      <c r="X167">
        <f t="shared" si="8"/>
        <v>0</v>
      </c>
    </row>
    <row r="168" spans="1:24" x14ac:dyDescent="0.3">
      <c r="A168" t="s">
        <v>25</v>
      </c>
      <c r="B168" t="s">
        <v>191</v>
      </c>
      <c r="C168" t="s">
        <v>231</v>
      </c>
      <c r="D168">
        <v>24</v>
      </c>
      <c r="E168">
        <v>1</v>
      </c>
      <c r="F168">
        <v>77</v>
      </c>
      <c r="G168">
        <v>97.411000000000001</v>
      </c>
      <c r="H168">
        <v>24</v>
      </c>
      <c r="I168">
        <v>0.6</v>
      </c>
      <c r="J168">
        <v>1</v>
      </c>
      <c r="K168">
        <v>1</v>
      </c>
      <c r="L168">
        <v>1</v>
      </c>
      <c r="M168">
        <v>0.93100000000000005</v>
      </c>
      <c r="N168" t="e">
        <v>#N/A</v>
      </c>
      <c r="O168" t="e">
        <v>#N/A</v>
      </c>
      <c r="P168" t="e">
        <v>#N/A</v>
      </c>
      <c r="Q168" t="e">
        <v>#N/A</v>
      </c>
      <c r="R168" t="s">
        <v>231</v>
      </c>
      <c r="S168">
        <v>1</v>
      </c>
      <c r="T168">
        <v>28.529</v>
      </c>
      <c r="U168">
        <v>30.899000000000001</v>
      </c>
      <c r="V168">
        <f t="shared" si="6"/>
        <v>3</v>
      </c>
      <c r="W168">
        <f t="shared" si="7"/>
        <v>4</v>
      </c>
      <c r="X168">
        <f t="shared" si="8"/>
        <v>0</v>
      </c>
    </row>
    <row r="169" spans="1:24" x14ac:dyDescent="0.3">
      <c r="A169" t="s">
        <v>25</v>
      </c>
      <c r="B169" t="s">
        <v>173</v>
      </c>
      <c r="C169" t="s">
        <v>213</v>
      </c>
      <c r="D169">
        <v>10</v>
      </c>
      <c r="E169">
        <v>1</v>
      </c>
      <c r="F169">
        <v>24</v>
      </c>
      <c r="G169">
        <v>2.6920000000000002</v>
      </c>
      <c r="H169">
        <v>15</v>
      </c>
      <c r="I169">
        <v>0.375</v>
      </c>
      <c r="J169">
        <v>0</v>
      </c>
      <c r="K169">
        <v>1</v>
      </c>
      <c r="L169">
        <v>0</v>
      </c>
      <c r="M169">
        <v>0.90800000000000003</v>
      </c>
      <c r="N169" t="e">
        <v>#N/A</v>
      </c>
      <c r="O169" t="e">
        <v>#N/A</v>
      </c>
      <c r="P169" t="e">
        <v>#N/A</v>
      </c>
      <c r="Q169" t="e">
        <v>#N/A</v>
      </c>
      <c r="R169" t="s">
        <v>263</v>
      </c>
      <c r="S169">
        <v>0</v>
      </c>
      <c r="T169">
        <v>2.2240000000000002</v>
      </c>
      <c r="U169">
        <v>4.7069999999999999</v>
      </c>
      <c r="V169">
        <f t="shared" si="6"/>
        <v>2</v>
      </c>
      <c r="W169">
        <f t="shared" si="7"/>
        <v>1</v>
      </c>
      <c r="X169">
        <f t="shared" si="8"/>
        <v>0</v>
      </c>
    </row>
    <row r="170" spans="1:24" x14ac:dyDescent="0.3">
      <c r="A170" t="s">
        <v>25</v>
      </c>
      <c r="B170" t="s">
        <v>161</v>
      </c>
      <c r="C170" t="s">
        <v>201</v>
      </c>
      <c r="D170">
        <v>29</v>
      </c>
      <c r="E170">
        <v>1</v>
      </c>
      <c r="F170">
        <v>1</v>
      </c>
      <c r="G170">
        <v>7.5819999999999999</v>
      </c>
      <c r="H170">
        <v>1</v>
      </c>
      <c r="I170">
        <v>2.5000000000000001E-2</v>
      </c>
      <c r="J170">
        <v>1</v>
      </c>
      <c r="K170">
        <v>0</v>
      </c>
      <c r="L170">
        <v>0</v>
      </c>
      <c r="M170">
        <v>1.2350000000000001</v>
      </c>
      <c r="N170" t="e">
        <v>#N/A</v>
      </c>
      <c r="O170" t="e">
        <v>#N/A</v>
      </c>
      <c r="P170" t="e">
        <v>#N/A</v>
      </c>
      <c r="Q170" t="e">
        <v>#N/A</v>
      </c>
      <c r="R170" t="s">
        <v>264</v>
      </c>
      <c r="S170">
        <v>0</v>
      </c>
      <c r="T170">
        <v>2.0019999999999998</v>
      </c>
      <c r="U170">
        <v>4.1959999999999997</v>
      </c>
      <c r="V170">
        <f t="shared" si="6"/>
        <v>1</v>
      </c>
      <c r="W170">
        <f t="shared" si="7"/>
        <v>1</v>
      </c>
      <c r="X170">
        <f t="shared" si="8"/>
        <v>0</v>
      </c>
    </row>
    <row r="171" spans="1:24" x14ac:dyDescent="0.3">
      <c r="A171" t="s">
        <v>25</v>
      </c>
      <c r="B171" t="s">
        <v>176</v>
      </c>
      <c r="C171" t="s">
        <v>216</v>
      </c>
      <c r="D171">
        <v>1</v>
      </c>
      <c r="E171">
        <v>1</v>
      </c>
      <c r="F171">
        <v>100</v>
      </c>
      <c r="G171">
        <v>3.153</v>
      </c>
      <c r="H171">
        <v>39</v>
      </c>
      <c r="I171">
        <v>0.97499999999999998</v>
      </c>
      <c r="J171">
        <v>0</v>
      </c>
      <c r="K171">
        <v>0</v>
      </c>
      <c r="L171">
        <v>1</v>
      </c>
      <c r="M171">
        <v>1.365</v>
      </c>
      <c r="N171" t="e">
        <v>#N/A</v>
      </c>
      <c r="O171" t="e">
        <v>#N/A</v>
      </c>
      <c r="P171" t="e">
        <v>#N/A</v>
      </c>
      <c r="Q171" t="e">
        <v>#N/A</v>
      </c>
      <c r="R171" t="s">
        <v>265</v>
      </c>
      <c r="S171">
        <v>0</v>
      </c>
      <c r="T171">
        <v>7.4489999999999998</v>
      </c>
      <c r="U171">
        <v>9.77</v>
      </c>
      <c r="V171">
        <f t="shared" si="6"/>
        <v>4</v>
      </c>
      <c r="W171">
        <f t="shared" si="7"/>
        <v>4</v>
      </c>
      <c r="X171">
        <f t="shared" si="8"/>
        <v>0</v>
      </c>
    </row>
    <row r="172" spans="1:24" x14ac:dyDescent="0.3">
      <c r="A172" t="s">
        <v>25</v>
      </c>
      <c r="B172" t="s">
        <v>178</v>
      </c>
      <c r="C172" t="s">
        <v>218</v>
      </c>
      <c r="D172">
        <v>4</v>
      </c>
      <c r="E172">
        <v>1</v>
      </c>
      <c r="F172">
        <v>1</v>
      </c>
      <c r="G172">
        <v>2.2970000000000002</v>
      </c>
      <c r="H172">
        <v>5</v>
      </c>
      <c r="I172">
        <v>0.125</v>
      </c>
      <c r="J172">
        <v>1</v>
      </c>
      <c r="K172">
        <v>0</v>
      </c>
      <c r="L172">
        <v>0</v>
      </c>
      <c r="M172">
        <v>0.82099999999999995</v>
      </c>
      <c r="N172" t="e">
        <v>#N/A</v>
      </c>
      <c r="O172" t="e">
        <v>#N/A</v>
      </c>
      <c r="P172" t="e">
        <v>#N/A</v>
      </c>
      <c r="Q172" t="e">
        <v>#N/A</v>
      </c>
      <c r="R172" t="s">
        <v>266</v>
      </c>
      <c r="S172">
        <v>0</v>
      </c>
      <c r="T172">
        <v>22.681999999999999</v>
      </c>
      <c r="U172">
        <v>24.736000000000001</v>
      </c>
      <c r="V172">
        <f t="shared" si="6"/>
        <v>1</v>
      </c>
      <c r="W172">
        <f t="shared" si="7"/>
        <v>1</v>
      </c>
      <c r="X172">
        <f t="shared" si="8"/>
        <v>0</v>
      </c>
    </row>
    <row r="173" spans="1:24" x14ac:dyDescent="0.3">
      <c r="A173" t="s">
        <v>25</v>
      </c>
      <c r="B173" t="s">
        <v>158</v>
      </c>
      <c r="C173" t="s">
        <v>198</v>
      </c>
      <c r="D173">
        <v>33</v>
      </c>
      <c r="E173">
        <v>1</v>
      </c>
      <c r="F173">
        <v>29</v>
      </c>
      <c r="G173">
        <v>2.5459999999999998</v>
      </c>
      <c r="H173">
        <v>17</v>
      </c>
      <c r="I173">
        <v>0.42499999999999999</v>
      </c>
      <c r="J173">
        <v>0</v>
      </c>
      <c r="K173">
        <v>1</v>
      </c>
      <c r="L173">
        <v>0</v>
      </c>
      <c r="M173">
        <v>0.89600000000000002</v>
      </c>
      <c r="N173" t="e">
        <v>#N/A</v>
      </c>
      <c r="O173" t="e">
        <v>#N/A</v>
      </c>
      <c r="P173" t="e">
        <v>#N/A</v>
      </c>
      <c r="Q173" t="e">
        <v>#N/A</v>
      </c>
      <c r="R173" t="s">
        <v>267</v>
      </c>
      <c r="S173">
        <v>0</v>
      </c>
      <c r="T173">
        <v>2.1259999999999999</v>
      </c>
      <c r="U173">
        <v>4.0229999999999997</v>
      </c>
      <c r="V173">
        <f t="shared" si="6"/>
        <v>2</v>
      </c>
      <c r="W173">
        <f t="shared" si="7"/>
        <v>2</v>
      </c>
      <c r="X173">
        <f t="shared" si="8"/>
        <v>0</v>
      </c>
    </row>
    <row r="174" spans="1:24" x14ac:dyDescent="0.3">
      <c r="A174" t="s">
        <v>25</v>
      </c>
      <c r="B174" t="s">
        <v>171</v>
      </c>
      <c r="C174" t="s">
        <v>211</v>
      </c>
      <c r="D174">
        <v>28</v>
      </c>
      <c r="E174">
        <v>1</v>
      </c>
      <c r="F174">
        <v>1</v>
      </c>
      <c r="G174">
        <v>2.7210000000000001</v>
      </c>
      <c r="H174">
        <v>6</v>
      </c>
      <c r="I174">
        <v>0.15</v>
      </c>
      <c r="J174">
        <v>1</v>
      </c>
      <c r="K174">
        <v>0</v>
      </c>
      <c r="L174">
        <v>0</v>
      </c>
      <c r="M174">
        <v>0.65700000000000003</v>
      </c>
      <c r="N174" t="e">
        <v>#N/A</v>
      </c>
      <c r="O174" t="e">
        <v>#N/A</v>
      </c>
      <c r="P174" t="e">
        <v>#N/A</v>
      </c>
      <c r="Q174" t="e">
        <v>#N/A</v>
      </c>
      <c r="R174" t="s">
        <v>268</v>
      </c>
      <c r="S174">
        <v>0</v>
      </c>
      <c r="T174">
        <v>1.016</v>
      </c>
      <c r="U174">
        <v>3.6280000000000001</v>
      </c>
      <c r="V174">
        <f t="shared" si="6"/>
        <v>1</v>
      </c>
      <c r="W174">
        <f t="shared" si="7"/>
        <v>1</v>
      </c>
      <c r="X174">
        <f t="shared" si="8"/>
        <v>0</v>
      </c>
    </row>
    <row r="175" spans="1:24" x14ac:dyDescent="0.3">
      <c r="A175" t="s">
        <v>25</v>
      </c>
      <c r="B175" t="s">
        <v>164</v>
      </c>
      <c r="C175" t="s">
        <v>204</v>
      </c>
      <c r="D175">
        <v>12</v>
      </c>
      <c r="E175">
        <v>1</v>
      </c>
      <c r="F175">
        <v>90</v>
      </c>
      <c r="G175">
        <v>12.03</v>
      </c>
      <c r="H175">
        <v>28</v>
      </c>
      <c r="I175">
        <v>0.7</v>
      </c>
      <c r="J175">
        <v>1</v>
      </c>
      <c r="K175">
        <v>1</v>
      </c>
      <c r="L175">
        <v>1</v>
      </c>
      <c r="M175">
        <v>0.76700000000000002</v>
      </c>
      <c r="N175" t="e">
        <v>#N/A</v>
      </c>
      <c r="O175" t="e">
        <v>#N/A</v>
      </c>
      <c r="P175" t="e">
        <v>#N/A</v>
      </c>
      <c r="Q175" t="e">
        <v>#N/A</v>
      </c>
      <c r="R175" t="s">
        <v>204</v>
      </c>
      <c r="S175">
        <v>1</v>
      </c>
      <c r="T175">
        <v>9.0239999999999991</v>
      </c>
      <c r="U175">
        <v>11.462999999999999</v>
      </c>
      <c r="V175">
        <f t="shared" si="6"/>
        <v>3</v>
      </c>
      <c r="W175">
        <f t="shared" si="7"/>
        <v>4</v>
      </c>
      <c r="X175">
        <f t="shared" si="8"/>
        <v>0</v>
      </c>
    </row>
    <row r="176" spans="1:24" x14ac:dyDescent="0.3">
      <c r="A176" t="s">
        <v>25</v>
      </c>
      <c r="B176" t="s">
        <v>192</v>
      </c>
      <c r="C176" t="s">
        <v>232</v>
      </c>
      <c r="D176">
        <v>18</v>
      </c>
      <c r="E176">
        <v>1</v>
      </c>
      <c r="F176">
        <v>1</v>
      </c>
      <c r="G176">
        <v>2.93</v>
      </c>
      <c r="H176">
        <v>2</v>
      </c>
      <c r="I176">
        <v>0.05</v>
      </c>
      <c r="J176">
        <v>1</v>
      </c>
      <c r="K176">
        <v>0</v>
      </c>
      <c r="L176">
        <v>0</v>
      </c>
      <c r="M176">
        <v>1.198</v>
      </c>
      <c r="N176" t="e">
        <v>#N/A</v>
      </c>
      <c r="O176" t="e">
        <v>#N/A</v>
      </c>
      <c r="P176" t="e">
        <v>#N/A</v>
      </c>
      <c r="Q176" t="e">
        <v>#N/A</v>
      </c>
      <c r="R176" t="s">
        <v>185</v>
      </c>
      <c r="S176">
        <v>0</v>
      </c>
      <c r="T176">
        <v>5.7169999999999996</v>
      </c>
      <c r="U176">
        <v>11.75</v>
      </c>
      <c r="V176">
        <f t="shared" si="6"/>
        <v>1</v>
      </c>
      <c r="W176">
        <f t="shared" si="7"/>
        <v>1</v>
      </c>
      <c r="X176">
        <f t="shared" si="8"/>
        <v>0</v>
      </c>
    </row>
    <row r="177" spans="1:24" x14ac:dyDescent="0.3">
      <c r="A177" t="s">
        <v>25</v>
      </c>
      <c r="B177" t="s">
        <v>163</v>
      </c>
      <c r="C177" t="s">
        <v>203</v>
      </c>
      <c r="D177">
        <v>8</v>
      </c>
      <c r="E177">
        <v>1</v>
      </c>
      <c r="F177">
        <v>32</v>
      </c>
      <c r="G177">
        <v>35.145000000000003</v>
      </c>
      <c r="H177">
        <v>18</v>
      </c>
      <c r="I177">
        <v>0.45</v>
      </c>
      <c r="J177">
        <v>0</v>
      </c>
      <c r="K177">
        <v>1</v>
      </c>
      <c r="L177">
        <v>0</v>
      </c>
      <c r="M177">
        <v>0.95199999999999996</v>
      </c>
      <c r="N177" t="e">
        <v>#N/A</v>
      </c>
      <c r="O177" t="e">
        <v>#N/A</v>
      </c>
      <c r="P177" t="e">
        <v>#N/A</v>
      </c>
      <c r="Q177" t="e">
        <v>#N/A</v>
      </c>
      <c r="R177" t="s">
        <v>269</v>
      </c>
      <c r="S177">
        <v>0</v>
      </c>
      <c r="T177">
        <v>20.335999999999999</v>
      </c>
      <c r="U177">
        <v>22.478000000000002</v>
      </c>
      <c r="V177">
        <f t="shared" si="6"/>
        <v>2</v>
      </c>
      <c r="W177">
        <f t="shared" si="7"/>
        <v>2</v>
      </c>
      <c r="X177">
        <f t="shared" si="8"/>
        <v>0</v>
      </c>
    </row>
    <row r="178" spans="1:24" x14ac:dyDescent="0.3">
      <c r="A178" t="s">
        <v>25</v>
      </c>
      <c r="B178" t="s">
        <v>166</v>
      </c>
      <c r="C178" t="s">
        <v>206</v>
      </c>
      <c r="D178">
        <v>22</v>
      </c>
      <c r="E178">
        <v>1</v>
      </c>
      <c r="F178">
        <v>1</v>
      </c>
      <c r="G178">
        <v>2.2240000000000002</v>
      </c>
      <c r="H178">
        <v>7</v>
      </c>
      <c r="I178">
        <v>0.17499999999999999</v>
      </c>
      <c r="J178">
        <v>1</v>
      </c>
      <c r="K178">
        <v>0</v>
      </c>
      <c r="L178">
        <v>0</v>
      </c>
      <c r="M178">
        <v>0.77400000000000002</v>
      </c>
      <c r="N178" t="e">
        <v>#N/A</v>
      </c>
      <c r="O178" t="e">
        <v>#N/A</v>
      </c>
      <c r="P178" t="e">
        <v>#N/A</v>
      </c>
      <c r="Q178" t="e">
        <v>#N/A</v>
      </c>
      <c r="R178" t="s">
        <v>270</v>
      </c>
      <c r="S178">
        <v>0</v>
      </c>
      <c r="T178">
        <v>19.141999999999999</v>
      </c>
      <c r="U178">
        <v>21.488</v>
      </c>
      <c r="V178">
        <f t="shared" si="6"/>
        <v>1</v>
      </c>
      <c r="W178">
        <f t="shared" si="7"/>
        <v>1</v>
      </c>
      <c r="X178">
        <f t="shared" si="8"/>
        <v>0</v>
      </c>
    </row>
    <row r="179" spans="1:24" x14ac:dyDescent="0.3">
      <c r="A179" t="s">
        <v>25</v>
      </c>
      <c r="B179" t="s">
        <v>159</v>
      </c>
      <c r="C179" t="s">
        <v>199</v>
      </c>
      <c r="D179">
        <v>31</v>
      </c>
      <c r="E179">
        <v>1</v>
      </c>
      <c r="F179">
        <v>100</v>
      </c>
      <c r="G179">
        <v>4.1079999999999997</v>
      </c>
      <c r="H179">
        <v>38</v>
      </c>
      <c r="I179">
        <v>0.95</v>
      </c>
      <c r="J179">
        <v>0</v>
      </c>
      <c r="K179">
        <v>0</v>
      </c>
      <c r="L179">
        <v>1</v>
      </c>
      <c r="M179">
        <v>1.264</v>
      </c>
      <c r="N179" t="e">
        <v>#N/A</v>
      </c>
      <c r="O179" t="e">
        <v>#N/A</v>
      </c>
      <c r="P179" t="e">
        <v>#N/A</v>
      </c>
      <c r="Q179" t="e">
        <v>#N/A</v>
      </c>
      <c r="R179" t="s">
        <v>199</v>
      </c>
      <c r="S179">
        <v>1</v>
      </c>
      <c r="T179">
        <v>18.844000000000001</v>
      </c>
      <c r="U179">
        <v>21.696000000000002</v>
      </c>
      <c r="V179">
        <f t="shared" si="6"/>
        <v>4</v>
      </c>
      <c r="W179">
        <f t="shared" si="7"/>
        <v>4</v>
      </c>
      <c r="X179">
        <f t="shared" si="8"/>
        <v>0</v>
      </c>
    </row>
    <row r="180" spans="1:24" x14ac:dyDescent="0.3">
      <c r="A180" t="s">
        <v>25</v>
      </c>
      <c r="B180" t="s">
        <v>189</v>
      </c>
      <c r="C180" t="s">
        <v>229</v>
      </c>
      <c r="D180">
        <v>40</v>
      </c>
      <c r="E180">
        <v>1</v>
      </c>
      <c r="F180">
        <v>2</v>
      </c>
      <c r="G180">
        <v>2.8149999999999999</v>
      </c>
      <c r="H180">
        <v>9</v>
      </c>
      <c r="I180">
        <v>0.22500000000000001</v>
      </c>
      <c r="J180">
        <v>1</v>
      </c>
      <c r="K180">
        <v>0</v>
      </c>
      <c r="L180">
        <v>0</v>
      </c>
      <c r="M180">
        <v>0.72899999999999998</v>
      </c>
      <c r="N180" t="e">
        <v>#N/A</v>
      </c>
      <c r="O180" t="e">
        <v>#N/A</v>
      </c>
      <c r="P180" t="e">
        <v>#N/A</v>
      </c>
      <c r="Q180" t="e">
        <v>#N/A</v>
      </c>
      <c r="R180" t="s">
        <v>271</v>
      </c>
      <c r="S180">
        <v>0</v>
      </c>
      <c r="T180">
        <v>33.722999999999999</v>
      </c>
      <c r="U180">
        <v>36.292000000000002</v>
      </c>
      <c r="V180">
        <f t="shared" si="6"/>
        <v>1</v>
      </c>
      <c r="W180">
        <f t="shared" si="7"/>
        <v>1</v>
      </c>
      <c r="X180">
        <f t="shared" si="8"/>
        <v>0</v>
      </c>
    </row>
    <row r="181" spans="1:24" x14ac:dyDescent="0.3">
      <c r="A181" t="s">
        <v>25</v>
      </c>
      <c r="B181" t="s">
        <v>177</v>
      </c>
      <c r="C181" t="s">
        <v>217</v>
      </c>
      <c r="D181">
        <v>6</v>
      </c>
      <c r="E181">
        <v>1</v>
      </c>
      <c r="F181">
        <v>1</v>
      </c>
      <c r="G181">
        <v>2.6640000000000001</v>
      </c>
      <c r="H181">
        <v>3</v>
      </c>
      <c r="I181">
        <v>7.4999999999999997E-2</v>
      </c>
      <c r="J181">
        <v>1</v>
      </c>
      <c r="K181">
        <v>0</v>
      </c>
      <c r="L181">
        <v>0</v>
      </c>
      <c r="M181">
        <v>0.83099999999999996</v>
      </c>
      <c r="N181" t="e">
        <v>#N/A</v>
      </c>
      <c r="O181" t="e">
        <v>#N/A</v>
      </c>
      <c r="P181" t="e">
        <v>#N/A</v>
      </c>
      <c r="Q181" t="e">
        <v>#N/A</v>
      </c>
      <c r="R181" t="s">
        <v>217</v>
      </c>
      <c r="S181">
        <v>1</v>
      </c>
      <c r="T181">
        <v>5.9850000000000003</v>
      </c>
      <c r="U181">
        <v>8.4710000000000001</v>
      </c>
      <c r="V181">
        <f t="shared" si="6"/>
        <v>1</v>
      </c>
      <c r="W181">
        <f t="shared" si="7"/>
        <v>1</v>
      </c>
      <c r="X181">
        <f t="shared" si="8"/>
        <v>0</v>
      </c>
    </row>
    <row r="182" spans="1:24" x14ac:dyDescent="0.3">
      <c r="A182" t="s">
        <v>25</v>
      </c>
      <c r="B182" t="s">
        <v>170</v>
      </c>
      <c r="C182" t="s">
        <v>210</v>
      </c>
      <c r="D182">
        <v>14</v>
      </c>
      <c r="E182">
        <v>1</v>
      </c>
      <c r="F182">
        <v>100</v>
      </c>
      <c r="G182">
        <v>2.266</v>
      </c>
      <c r="H182">
        <v>40</v>
      </c>
      <c r="I182">
        <v>1</v>
      </c>
      <c r="J182">
        <v>0</v>
      </c>
      <c r="K182">
        <v>0</v>
      </c>
      <c r="L182">
        <v>1</v>
      </c>
      <c r="M182">
        <v>0.78500000000000003</v>
      </c>
      <c r="N182" t="e">
        <v>#N/A</v>
      </c>
      <c r="O182" t="e">
        <v>#N/A</v>
      </c>
      <c r="P182" t="e">
        <v>#N/A</v>
      </c>
      <c r="Q182" t="e">
        <v>#N/A</v>
      </c>
      <c r="R182" t="s">
        <v>210</v>
      </c>
      <c r="S182">
        <v>1</v>
      </c>
      <c r="T182">
        <v>1.2609999999999999</v>
      </c>
      <c r="U182">
        <v>5.5590000000000002</v>
      </c>
      <c r="V182">
        <f t="shared" si="6"/>
        <v>4</v>
      </c>
      <c r="W182">
        <f t="shared" si="7"/>
        <v>4</v>
      </c>
      <c r="X182">
        <f t="shared" si="8"/>
        <v>0</v>
      </c>
    </row>
    <row r="183" spans="1:24" x14ac:dyDescent="0.3">
      <c r="A183" t="s">
        <v>25</v>
      </c>
      <c r="B183" t="s">
        <v>175</v>
      </c>
      <c r="C183" t="s">
        <v>215</v>
      </c>
      <c r="D183">
        <v>16</v>
      </c>
      <c r="E183">
        <v>1</v>
      </c>
      <c r="F183">
        <v>100</v>
      </c>
      <c r="G183">
        <v>66.528999999999996</v>
      </c>
      <c r="H183">
        <v>33</v>
      </c>
      <c r="I183">
        <v>0.82499999999999996</v>
      </c>
      <c r="J183">
        <v>0</v>
      </c>
      <c r="K183">
        <v>0</v>
      </c>
      <c r="L183">
        <v>1</v>
      </c>
      <c r="M183">
        <v>1.377</v>
      </c>
      <c r="N183" t="e">
        <v>#N/A</v>
      </c>
      <c r="O183" t="e">
        <v>#N/A</v>
      </c>
      <c r="P183" t="e">
        <v>#N/A</v>
      </c>
      <c r="Q183" t="e">
        <v>#N/A</v>
      </c>
      <c r="R183" t="s">
        <v>215</v>
      </c>
      <c r="S183">
        <v>1</v>
      </c>
      <c r="T183">
        <v>2.379</v>
      </c>
      <c r="U183">
        <v>6.8479999999999999</v>
      </c>
      <c r="V183">
        <f t="shared" si="6"/>
        <v>4</v>
      </c>
      <c r="W183">
        <f t="shared" si="7"/>
        <v>4</v>
      </c>
      <c r="X183">
        <f t="shared" si="8"/>
        <v>0</v>
      </c>
    </row>
    <row r="184" spans="1:24" x14ac:dyDescent="0.3">
      <c r="A184" t="s">
        <v>25</v>
      </c>
      <c r="B184" t="s">
        <v>196</v>
      </c>
      <c r="C184" t="s">
        <v>236</v>
      </c>
      <c r="D184">
        <v>9</v>
      </c>
      <c r="E184">
        <v>1</v>
      </c>
      <c r="F184">
        <v>73</v>
      </c>
      <c r="G184">
        <v>10.701000000000001</v>
      </c>
      <c r="H184">
        <v>23</v>
      </c>
      <c r="I184">
        <v>0.57499999999999996</v>
      </c>
      <c r="J184">
        <v>1</v>
      </c>
      <c r="K184">
        <v>1</v>
      </c>
      <c r="L184">
        <v>1</v>
      </c>
      <c r="M184">
        <v>1.069</v>
      </c>
      <c r="N184" t="e">
        <v>#N/A</v>
      </c>
      <c r="O184" t="e">
        <v>#N/A</v>
      </c>
      <c r="P184" t="e">
        <v>#N/A</v>
      </c>
      <c r="Q184" t="e">
        <v>#N/A</v>
      </c>
      <c r="R184" t="s">
        <v>272</v>
      </c>
      <c r="S184">
        <v>0</v>
      </c>
      <c r="T184">
        <v>15.461</v>
      </c>
      <c r="U184">
        <v>18.968</v>
      </c>
      <c r="V184">
        <f t="shared" si="6"/>
        <v>3</v>
      </c>
      <c r="W184">
        <f t="shared" si="7"/>
        <v>3</v>
      </c>
      <c r="X184">
        <f t="shared" si="8"/>
        <v>0</v>
      </c>
    </row>
    <row r="185" spans="1:24" x14ac:dyDescent="0.3">
      <c r="A185" t="s">
        <v>25</v>
      </c>
      <c r="B185" t="s">
        <v>184</v>
      </c>
      <c r="C185" t="s">
        <v>224</v>
      </c>
      <c r="D185">
        <v>27</v>
      </c>
      <c r="E185">
        <v>1</v>
      </c>
      <c r="F185">
        <v>62</v>
      </c>
      <c r="G185">
        <v>2.109</v>
      </c>
      <c r="H185">
        <v>22</v>
      </c>
      <c r="I185">
        <v>0.55000000000000004</v>
      </c>
      <c r="J185">
        <v>1</v>
      </c>
      <c r="K185">
        <v>1</v>
      </c>
      <c r="L185">
        <v>1</v>
      </c>
      <c r="M185">
        <v>0.81799999999999995</v>
      </c>
      <c r="N185" t="e">
        <v>#N/A</v>
      </c>
      <c r="O185" t="e">
        <v>#N/A</v>
      </c>
      <c r="P185" t="e">
        <v>#N/A</v>
      </c>
      <c r="Q185" t="e">
        <v>#N/A</v>
      </c>
      <c r="R185" t="s">
        <v>273</v>
      </c>
      <c r="S185">
        <v>0</v>
      </c>
      <c r="T185">
        <v>1.1060000000000001</v>
      </c>
      <c r="U185">
        <v>4.468</v>
      </c>
      <c r="V185">
        <f t="shared" si="6"/>
        <v>3</v>
      </c>
      <c r="W185">
        <f t="shared" si="7"/>
        <v>3</v>
      </c>
      <c r="X185">
        <f t="shared" si="8"/>
        <v>0</v>
      </c>
    </row>
    <row r="186" spans="1:24" x14ac:dyDescent="0.3">
      <c r="A186" t="s">
        <v>25</v>
      </c>
      <c r="B186" t="s">
        <v>172</v>
      </c>
      <c r="C186" t="s">
        <v>212</v>
      </c>
      <c r="D186">
        <v>15</v>
      </c>
      <c r="E186">
        <v>1</v>
      </c>
      <c r="F186">
        <v>98</v>
      </c>
      <c r="G186">
        <v>4.5789999999999997</v>
      </c>
      <c r="H186">
        <v>30</v>
      </c>
      <c r="I186">
        <v>0.75</v>
      </c>
      <c r="J186">
        <v>0</v>
      </c>
      <c r="K186">
        <v>0</v>
      </c>
      <c r="L186">
        <v>1</v>
      </c>
      <c r="M186">
        <v>1.21</v>
      </c>
      <c r="N186" t="e">
        <v>#N/A</v>
      </c>
      <c r="O186" t="e">
        <v>#N/A</v>
      </c>
      <c r="P186" t="e">
        <v>#N/A</v>
      </c>
      <c r="Q186" t="e">
        <v>#N/A</v>
      </c>
      <c r="R186" t="s">
        <v>212</v>
      </c>
      <c r="S186">
        <v>1</v>
      </c>
      <c r="T186">
        <v>7.944</v>
      </c>
      <c r="U186">
        <v>11.427</v>
      </c>
      <c r="V186">
        <f t="shared" si="6"/>
        <v>3</v>
      </c>
      <c r="W186">
        <f t="shared" si="7"/>
        <v>4</v>
      </c>
      <c r="X186">
        <f t="shared" si="8"/>
        <v>0</v>
      </c>
    </row>
    <row r="187" spans="1:24" x14ac:dyDescent="0.3">
      <c r="A187" t="s">
        <v>25</v>
      </c>
      <c r="B187" t="s">
        <v>167</v>
      </c>
      <c r="C187" t="s">
        <v>207</v>
      </c>
      <c r="D187">
        <v>17</v>
      </c>
      <c r="E187">
        <v>1</v>
      </c>
      <c r="F187">
        <v>100</v>
      </c>
      <c r="G187">
        <v>14.57</v>
      </c>
      <c r="H187">
        <v>35</v>
      </c>
      <c r="I187">
        <v>0.875</v>
      </c>
      <c r="J187">
        <v>0</v>
      </c>
      <c r="K187">
        <v>0</v>
      </c>
      <c r="L187">
        <v>1</v>
      </c>
      <c r="M187">
        <v>2.5489999999999999</v>
      </c>
      <c r="N187" t="e">
        <v>#N/A</v>
      </c>
      <c r="O187" t="e">
        <v>#N/A</v>
      </c>
      <c r="P187" t="e">
        <v>#N/A</v>
      </c>
      <c r="Q187" t="e">
        <v>#N/A</v>
      </c>
      <c r="R187" t="s">
        <v>207</v>
      </c>
      <c r="S187">
        <v>1</v>
      </c>
      <c r="T187">
        <v>17.712</v>
      </c>
      <c r="U187">
        <v>20.475999999999999</v>
      </c>
      <c r="V187">
        <f t="shared" si="6"/>
        <v>4</v>
      </c>
      <c r="W187">
        <f t="shared" si="7"/>
        <v>4</v>
      </c>
      <c r="X187">
        <f t="shared" si="8"/>
        <v>0</v>
      </c>
    </row>
    <row r="188" spans="1:24" x14ac:dyDescent="0.3">
      <c r="A188" t="s">
        <v>25</v>
      </c>
      <c r="B188" t="s">
        <v>194</v>
      </c>
      <c r="C188" t="s">
        <v>234</v>
      </c>
      <c r="D188">
        <v>2</v>
      </c>
      <c r="E188">
        <v>1</v>
      </c>
      <c r="F188">
        <v>35</v>
      </c>
      <c r="G188">
        <v>44.048999999999999</v>
      </c>
      <c r="H188">
        <v>19</v>
      </c>
      <c r="I188">
        <v>0.47499999999999998</v>
      </c>
      <c r="J188">
        <v>1</v>
      </c>
      <c r="K188">
        <v>1</v>
      </c>
      <c r="L188">
        <v>1</v>
      </c>
      <c r="M188">
        <v>16.238</v>
      </c>
      <c r="N188" t="e">
        <v>#N/A</v>
      </c>
      <c r="O188" t="e">
        <v>#N/A</v>
      </c>
      <c r="P188" t="e">
        <v>#N/A</v>
      </c>
      <c r="Q188" t="e">
        <v>#N/A</v>
      </c>
      <c r="R188" t="s">
        <v>4</v>
      </c>
      <c r="S188">
        <v>0</v>
      </c>
      <c r="T188">
        <v>2.5009999999999999</v>
      </c>
      <c r="U188">
        <v>4.6589999999999998</v>
      </c>
      <c r="V188">
        <f t="shared" si="6"/>
        <v>2</v>
      </c>
      <c r="W188">
        <f t="shared" si="7"/>
        <v>2</v>
      </c>
      <c r="X188">
        <f t="shared" si="8"/>
        <v>0</v>
      </c>
    </row>
    <row r="189" spans="1:24" x14ac:dyDescent="0.3">
      <c r="A189" t="s">
        <v>25</v>
      </c>
      <c r="B189" t="s">
        <v>168</v>
      </c>
      <c r="C189" t="s">
        <v>208</v>
      </c>
      <c r="D189">
        <v>36</v>
      </c>
      <c r="E189">
        <v>1</v>
      </c>
      <c r="F189">
        <v>5</v>
      </c>
      <c r="G189">
        <v>2.7410000000000001</v>
      </c>
      <c r="H189">
        <v>10</v>
      </c>
      <c r="I189">
        <v>0.25</v>
      </c>
      <c r="J189">
        <v>1</v>
      </c>
      <c r="K189">
        <v>0</v>
      </c>
      <c r="L189">
        <v>0</v>
      </c>
      <c r="M189">
        <v>0.69499999999999995</v>
      </c>
      <c r="N189" t="e">
        <v>#N/A</v>
      </c>
      <c r="O189" t="e">
        <v>#N/A</v>
      </c>
      <c r="P189" t="e">
        <v>#N/A</v>
      </c>
      <c r="Q189" t="e">
        <v>#N/A</v>
      </c>
      <c r="R189" t="s">
        <v>274</v>
      </c>
      <c r="S189">
        <v>0</v>
      </c>
      <c r="T189">
        <v>3.9369999999999998</v>
      </c>
      <c r="U189">
        <v>6.0330000000000004</v>
      </c>
      <c r="V189">
        <f t="shared" si="6"/>
        <v>1</v>
      </c>
      <c r="W189">
        <f t="shared" si="7"/>
        <v>1</v>
      </c>
      <c r="X189">
        <f t="shared" si="8"/>
        <v>0</v>
      </c>
    </row>
    <row r="190" spans="1:24" x14ac:dyDescent="0.3">
      <c r="A190" t="s">
        <v>25</v>
      </c>
      <c r="B190" t="s">
        <v>193</v>
      </c>
      <c r="C190" t="s">
        <v>233</v>
      </c>
      <c r="D190">
        <v>20</v>
      </c>
      <c r="E190">
        <v>1</v>
      </c>
      <c r="F190">
        <v>100</v>
      </c>
      <c r="G190">
        <v>3.8780000000000001</v>
      </c>
      <c r="H190">
        <v>36</v>
      </c>
      <c r="I190">
        <v>0.9</v>
      </c>
      <c r="J190">
        <v>0</v>
      </c>
      <c r="K190">
        <v>0</v>
      </c>
      <c r="L190">
        <v>1</v>
      </c>
      <c r="M190">
        <v>0.998</v>
      </c>
      <c r="N190" t="e">
        <v>#N/A</v>
      </c>
      <c r="O190" t="e">
        <v>#N/A</v>
      </c>
      <c r="P190" t="e">
        <v>#N/A</v>
      </c>
      <c r="Q190" t="e">
        <v>#N/A</v>
      </c>
      <c r="R190" t="s">
        <v>233</v>
      </c>
      <c r="S190">
        <v>1</v>
      </c>
      <c r="T190">
        <v>23.922999999999998</v>
      </c>
      <c r="U190">
        <v>25.97</v>
      </c>
      <c r="V190">
        <f t="shared" si="6"/>
        <v>4</v>
      </c>
      <c r="W190">
        <f t="shared" si="7"/>
        <v>4</v>
      </c>
      <c r="X190">
        <f t="shared" si="8"/>
        <v>0</v>
      </c>
    </row>
    <row r="191" spans="1:24" x14ac:dyDescent="0.3">
      <c r="A191" t="s">
        <v>25</v>
      </c>
      <c r="B191" t="s">
        <v>180</v>
      </c>
      <c r="C191" t="s">
        <v>220</v>
      </c>
      <c r="D191">
        <v>19</v>
      </c>
      <c r="E191">
        <v>1</v>
      </c>
      <c r="F191">
        <v>10</v>
      </c>
      <c r="G191">
        <v>14.034000000000001</v>
      </c>
      <c r="H191">
        <v>13</v>
      </c>
      <c r="I191">
        <v>0.32500000000000001</v>
      </c>
      <c r="J191">
        <v>0</v>
      </c>
      <c r="K191">
        <v>1</v>
      </c>
      <c r="L191">
        <v>0</v>
      </c>
      <c r="M191">
        <v>7.1059999999999999</v>
      </c>
      <c r="N191" t="e">
        <v>#N/A</v>
      </c>
      <c r="O191" t="e">
        <v>#N/A</v>
      </c>
      <c r="P191" t="e">
        <v>#N/A</v>
      </c>
      <c r="Q191" t="e">
        <v>#N/A</v>
      </c>
      <c r="R191" t="s">
        <v>208</v>
      </c>
      <c r="S191">
        <v>0</v>
      </c>
      <c r="T191">
        <v>12.925000000000001</v>
      </c>
      <c r="U191">
        <v>18.315999999999999</v>
      </c>
      <c r="V191">
        <f t="shared" si="6"/>
        <v>2</v>
      </c>
      <c r="W191">
        <f t="shared" si="7"/>
        <v>1</v>
      </c>
      <c r="X191">
        <f t="shared" si="8"/>
        <v>0</v>
      </c>
    </row>
    <row r="192" spans="1:24" x14ac:dyDescent="0.3">
      <c r="A192" t="s">
        <v>25</v>
      </c>
      <c r="B192" t="s">
        <v>169</v>
      </c>
      <c r="C192" t="s">
        <v>209</v>
      </c>
      <c r="D192">
        <v>21</v>
      </c>
      <c r="E192">
        <v>1</v>
      </c>
      <c r="F192">
        <v>86</v>
      </c>
      <c r="G192">
        <v>2.4740000000000002</v>
      </c>
      <c r="H192">
        <v>27</v>
      </c>
      <c r="I192">
        <v>0.67500000000000004</v>
      </c>
      <c r="J192">
        <v>1</v>
      </c>
      <c r="K192">
        <v>1</v>
      </c>
      <c r="L192">
        <v>1</v>
      </c>
      <c r="M192">
        <v>0.86599999999999999</v>
      </c>
      <c r="N192" t="e">
        <v>#N/A</v>
      </c>
      <c r="O192" t="e">
        <v>#N/A</v>
      </c>
      <c r="P192" t="e">
        <v>#N/A</v>
      </c>
      <c r="Q192" t="e">
        <v>#N/A</v>
      </c>
      <c r="R192" t="s">
        <v>275</v>
      </c>
      <c r="S192">
        <v>0</v>
      </c>
      <c r="T192">
        <v>15.129</v>
      </c>
      <c r="U192">
        <v>17.748999999999999</v>
      </c>
      <c r="V192">
        <f t="shared" si="6"/>
        <v>3</v>
      </c>
      <c r="W192">
        <f t="shared" si="7"/>
        <v>4</v>
      </c>
      <c r="X192">
        <f t="shared" si="8"/>
        <v>0</v>
      </c>
    </row>
    <row r="193" spans="1:24" x14ac:dyDescent="0.3">
      <c r="A193" t="s">
        <v>25</v>
      </c>
      <c r="B193" t="s">
        <v>181</v>
      </c>
      <c r="C193" t="s">
        <v>221</v>
      </c>
      <c r="D193">
        <v>38</v>
      </c>
      <c r="E193">
        <v>1</v>
      </c>
      <c r="F193">
        <v>14</v>
      </c>
      <c r="G193">
        <v>2.85</v>
      </c>
      <c r="H193">
        <v>14</v>
      </c>
      <c r="I193">
        <v>0.35</v>
      </c>
      <c r="J193">
        <v>0</v>
      </c>
      <c r="K193">
        <v>1</v>
      </c>
      <c r="L193">
        <v>0</v>
      </c>
      <c r="M193">
        <v>0.73799999999999999</v>
      </c>
      <c r="N193" t="e">
        <v>#N/A</v>
      </c>
      <c r="O193" t="e">
        <v>#N/A</v>
      </c>
      <c r="P193" t="e">
        <v>#N/A</v>
      </c>
      <c r="Q193" t="e">
        <v>#N/A</v>
      </c>
      <c r="R193" t="s">
        <v>276</v>
      </c>
      <c r="S193">
        <v>0</v>
      </c>
      <c r="T193">
        <v>23.716999999999999</v>
      </c>
      <c r="U193">
        <v>25.989000000000001</v>
      </c>
      <c r="V193">
        <f t="shared" si="6"/>
        <v>2</v>
      </c>
      <c r="W193">
        <f t="shared" si="7"/>
        <v>1</v>
      </c>
      <c r="X193">
        <f t="shared" si="8"/>
        <v>0</v>
      </c>
    </row>
    <row r="194" spans="1:24" x14ac:dyDescent="0.3">
      <c r="A194" t="s">
        <v>25</v>
      </c>
      <c r="B194" t="s">
        <v>188</v>
      </c>
      <c r="C194" t="s">
        <v>228</v>
      </c>
      <c r="D194">
        <v>30</v>
      </c>
      <c r="E194">
        <v>1</v>
      </c>
      <c r="F194">
        <v>26</v>
      </c>
      <c r="G194">
        <v>4.5069999999999997</v>
      </c>
      <c r="H194">
        <v>16</v>
      </c>
      <c r="I194">
        <v>0.4</v>
      </c>
      <c r="J194">
        <v>0</v>
      </c>
      <c r="K194">
        <v>1</v>
      </c>
      <c r="L194">
        <v>0</v>
      </c>
      <c r="M194">
        <v>4.8499999999999996</v>
      </c>
      <c r="N194" t="e">
        <v>#N/A</v>
      </c>
      <c r="O194" t="e">
        <v>#N/A</v>
      </c>
      <c r="P194" t="e">
        <v>#N/A</v>
      </c>
      <c r="Q194" t="e">
        <v>#N/A</v>
      </c>
      <c r="R194" t="s">
        <v>228</v>
      </c>
      <c r="S194">
        <v>1</v>
      </c>
      <c r="T194">
        <v>5.577</v>
      </c>
      <c r="U194">
        <v>9.1129999999999995</v>
      </c>
      <c r="V194">
        <f t="shared" si="6"/>
        <v>2</v>
      </c>
      <c r="W194">
        <f t="shared" si="7"/>
        <v>2</v>
      </c>
      <c r="X194">
        <f t="shared" si="8"/>
        <v>0</v>
      </c>
    </row>
    <row r="195" spans="1:24" x14ac:dyDescent="0.3">
      <c r="A195" t="s">
        <v>25</v>
      </c>
      <c r="B195" t="s">
        <v>179</v>
      </c>
      <c r="C195" t="s">
        <v>219</v>
      </c>
      <c r="D195">
        <v>23</v>
      </c>
      <c r="E195">
        <v>1</v>
      </c>
      <c r="F195">
        <v>100</v>
      </c>
      <c r="G195">
        <v>4.7069999999999999</v>
      </c>
      <c r="H195">
        <v>34</v>
      </c>
      <c r="I195">
        <v>0.85</v>
      </c>
      <c r="J195">
        <v>0</v>
      </c>
      <c r="K195">
        <v>0</v>
      </c>
      <c r="L195">
        <v>1</v>
      </c>
      <c r="M195">
        <v>1.1240000000000001</v>
      </c>
      <c r="N195" t="e">
        <v>#N/A</v>
      </c>
      <c r="O195" t="e">
        <v>#N/A</v>
      </c>
      <c r="P195" t="e">
        <v>#N/A</v>
      </c>
      <c r="Q195" t="e">
        <v>#N/A</v>
      </c>
      <c r="R195" t="s">
        <v>219</v>
      </c>
      <c r="S195">
        <v>1</v>
      </c>
      <c r="T195">
        <v>6.4269999999999996</v>
      </c>
      <c r="U195">
        <v>9.0579999999999998</v>
      </c>
      <c r="V195">
        <f t="shared" ref="V195:V258" si="9">CEILING(H195/10,1)</f>
        <v>4</v>
      </c>
      <c r="W195">
        <f t="shared" ref="W195:W258" si="10">CEILING(F195/25,1)</f>
        <v>4</v>
      </c>
      <c r="X195">
        <f t="shared" ref="X195:X258" si="11">MOD(A195,2)</f>
        <v>0</v>
      </c>
    </row>
    <row r="196" spans="1:24" x14ac:dyDescent="0.3">
      <c r="A196" t="s">
        <v>25</v>
      </c>
      <c r="B196" t="s">
        <v>165</v>
      </c>
      <c r="C196" t="s">
        <v>205</v>
      </c>
      <c r="D196">
        <v>11</v>
      </c>
      <c r="E196">
        <v>1</v>
      </c>
      <c r="F196">
        <v>90</v>
      </c>
      <c r="G196">
        <v>2.94</v>
      </c>
      <c r="H196">
        <v>29</v>
      </c>
      <c r="I196">
        <v>0.72499999999999998</v>
      </c>
      <c r="J196">
        <v>0</v>
      </c>
      <c r="K196">
        <v>0</v>
      </c>
      <c r="L196">
        <v>1</v>
      </c>
      <c r="M196">
        <v>0.85</v>
      </c>
      <c r="N196" t="e">
        <v>#N/A</v>
      </c>
      <c r="O196" t="e">
        <v>#N/A</v>
      </c>
      <c r="P196" t="e">
        <v>#N/A</v>
      </c>
      <c r="Q196" t="e">
        <v>#N/A</v>
      </c>
      <c r="R196" t="s">
        <v>205</v>
      </c>
      <c r="S196">
        <v>1</v>
      </c>
      <c r="T196">
        <v>21.617000000000001</v>
      </c>
      <c r="U196">
        <v>27.306000000000001</v>
      </c>
      <c r="V196">
        <f t="shared" si="9"/>
        <v>3</v>
      </c>
      <c r="W196">
        <f t="shared" si="10"/>
        <v>4</v>
      </c>
      <c r="X196">
        <f t="shared" si="11"/>
        <v>0</v>
      </c>
    </row>
    <row r="197" spans="1:24" x14ac:dyDescent="0.3">
      <c r="A197" t="s">
        <v>25</v>
      </c>
      <c r="B197" t="s">
        <v>183</v>
      </c>
      <c r="C197" t="s">
        <v>223</v>
      </c>
      <c r="D197">
        <v>25</v>
      </c>
      <c r="E197">
        <v>1</v>
      </c>
      <c r="F197">
        <v>1</v>
      </c>
      <c r="G197">
        <v>2.7040000000000002</v>
      </c>
      <c r="H197">
        <v>4</v>
      </c>
      <c r="I197">
        <v>0.1</v>
      </c>
      <c r="J197">
        <v>1</v>
      </c>
      <c r="K197">
        <v>0</v>
      </c>
      <c r="L197">
        <v>0</v>
      </c>
      <c r="M197">
        <v>0.80900000000000005</v>
      </c>
      <c r="N197" t="e">
        <v>#N/A</v>
      </c>
      <c r="O197" t="e">
        <v>#N/A</v>
      </c>
      <c r="P197" t="e">
        <v>#N/A</v>
      </c>
      <c r="Q197" t="e">
        <v>#N/A</v>
      </c>
      <c r="R197" t="s">
        <v>223</v>
      </c>
      <c r="S197">
        <v>1</v>
      </c>
      <c r="T197">
        <v>2.835</v>
      </c>
      <c r="U197">
        <v>5.8079999999999998</v>
      </c>
      <c r="V197">
        <f t="shared" si="9"/>
        <v>1</v>
      </c>
      <c r="W197">
        <f t="shared" si="10"/>
        <v>1</v>
      </c>
      <c r="X197">
        <f t="shared" si="11"/>
        <v>0</v>
      </c>
    </row>
    <row r="198" spans="1:24" x14ac:dyDescent="0.3">
      <c r="A198" t="s">
        <v>25</v>
      </c>
      <c r="B198" t="s">
        <v>186</v>
      </c>
      <c r="C198" t="s">
        <v>226</v>
      </c>
      <c r="D198">
        <v>35</v>
      </c>
      <c r="E198">
        <v>1</v>
      </c>
      <c r="F198">
        <v>86</v>
      </c>
      <c r="G198">
        <v>8.0329999999999995</v>
      </c>
      <c r="H198">
        <v>26</v>
      </c>
      <c r="I198">
        <v>0.65</v>
      </c>
      <c r="J198">
        <v>1</v>
      </c>
      <c r="K198">
        <v>1</v>
      </c>
      <c r="L198">
        <v>1</v>
      </c>
      <c r="M198">
        <v>0.78700000000000003</v>
      </c>
      <c r="N198" t="e">
        <v>#N/A</v>
      </c>
      <c r="O198" t="e">
        <v>#N/A</v>
      </c>
      <c r="P198" t="e">
        <v>#N/A</v>
      </c>
      <c r="Q198" t="e">
        <v>#N/A</v>
      </c>
      <c r="R198" t="s">
        <v>277</v>
      </c>
      <c r="S198">
        <v>0</v>
      </c>
      <c r="T198">
        <v>6.0739999999999998</v>
      </c>
      <c r="U198">
        <v>8.9809999999999999</v>
      </c>
      <c r="V198">
        <f t="shared" si="9"/>
        <v>3</v>
      </c>
      <c r="W198">
        <f t="shared" si="10"/>
        <v>4</v>
      </c>
      <c r="X198">
        <f t="shared" si="11"/>
        <v>0</v>
      </c>
    </row>
    <row r="199" spans="1:24" x14ac:dyDescent="0.3">
      <c r="A199" t="s">
        <v>25</v>
      </c>
      <c r="B199" t="s">
        <v>182</v>
      </c>
      <c r="C199" t="s">
        <v>222</v>
      </c>
      <c r="D199">
        <v>7</v>
      </c>
      <c r="E199">
        <v>1</v>
      </c>
      <c r="F199">
        <v>59</v>
      </c>
      <c r="G199">
        <v>43.988</v>
      </c>
      <c r="H199">
        <v>21</v>
      </c>
      <c r="I199">
        <v>0.52500000000000002</v>
      </c>
      <c r="J199">
        <v>1</v>
      </c>
      <c r="K199">
        <v>1</v>
      </c>
      <c r="L199">
        <v>1</v>
      </c>
      <c r="M199">
        <v>1.2110000000000001</v>
      </c>
      <c r="N199" t="e">
        <v>#N/A</v>
      </c>
      <c r="O199" t="e">
        <v>#N/A</v>
      </c>
      <c r="P199" t="e">
        <v>#N/A</v>
      </c>
      <c r="Q199" t="e">
        <v>#N/A</v>
      </c>
      <c r="R199" t="s">
        <v>278</v>
      </c>
      <c r="S199">
        <v>0</v>
      </c>
      <c r="T199">
        <v>11.145</v>
      </c>
      <c r="U199">
        <v>13.63</v>
      </c>
      <c r="V199">
        <f t="shared" si="9"/>
        <v>3</v>
      </c>
      <c r="W199">
        <f t="shared" si="10"/>
        <v>3</v>
      </c>
      <c r="X199">
        <f t="shared" si="11"/>
        <v>0</v>
      </c>
    </row>
    <row r="200" spans="1:24" x14ac:dyDescent="0.3">
      <c r="A200" t="s">
        <v>25</v>
      </c>
      <c r="B200" t="s">
        <v>162</v>
      </c>
      <c r="C200" t="s">
        <v>202</v>
      </c>
      <c r="D200">
        <v>39</v>
      </c>
      <c r="E200">
        <v>1</v>
      </c>
      <c r="F200">
        <v>9</v>
      </c>
      <c r="G200">
        <v>45.314</v>
      </c>
      <c r="H200">
        <v>12</v>
      </c>
      <c r="I200">
        <v>0.3</v>
      </c>
      <c r="J200">
        <v>0</v>
      </c>
      <c r="K200">
        <v>1</v>
      </c>
      <c r="L200">
        <v>0</v>
      </c>
      <c r="M200">
        <v>1.002</v>
      </c>
      <c r="N200" t="e">
        <v>#N/A</v>
      </c>
      <c r="O200" t="e">
        <v>#N/A</v>
      </c>
      <c r="P200" t="e">
        <v>#N/A</v>
      </c>
      <c r="Q200" t="e">
        <v>#N/A</v>
      </c>
      <c r="R200" t="s">
        <v>279</v>
      </c>
      <c r="S200">
        <v>0</v>
      </c>
      <c r="T200">
        <v>11.314</v>
      </c>
      <c r="U200">
        <v>17.353999999999999</v>
      </c>
      <c r="V200">
        <f t="shared" si="9"/>
        <v>2</v>
      </c>
      <c r="W200">
        <f t="shared" si="10"/>
        <v>1</v>
      </c>
      <c r="X200">
        <f t="shared" si="11"/>
        <v>0</v>
      </c>
    </row>
    <row r="201" spans="1:24" x14ac:dyDescent="0.3">
      <c r="A201" t="s">
        <v>25</v>
      </c>
      <c r="B201" t="s">
        <v>185</v>
      </c>
      <c r="C201" t="s">
        <v>225</v>
      </c>
      <c r="D201">
        <v>37</v>
      </c>
      <c r="E201">
        <v>1</v>
      </c>
      <c r="F201">
        <v>99</v>
      </c>
      <c r="G201">
        <v>26.856000000000002</v>
      </c>
      <c r="H201">
        <v>31</v>
      </c>
      <c r="I201">
        <v>0.77500000000000002</v>
      </c>
      <c r="J201">
        <v>0</v>
      </c>
      <c r="K201">
        <v>1</v>
      </c>
      <c r="L201">
        <v>0</v>
      </c>
      <c r="M201">
        <v>3.2829999999999999</v>
      </c>
      <c r="N201" t="e">
        <v>#N/A</v>
      </c>
      <c r="O201" t="e">
        <v>#N/A</v>
      </c>
      <c r="P201" t="e">
        <v>#N/A</v>
      </c>
      <c r="Q201" t="e">
        <v>#N/A</v>
      </c>
      <c r="R201" t="s">
        <v>280</v>
      </c>
      <c r="S201">
        <v>0</v>
      </c>
      <c r="T201">
        <v>13.273999999999999</v>
      </c>
      <c r="U201">
        <v>15.972</v>
      </c>
      <c r="V201">
        <f t="shared" si="9"/>
        <v>4</v>
      </c>
      <c r="W201">
        <f t="shared" si="10"/>
        <v>4</v>
      </c>
      <c r="X201">
        <f t="shared" si="11"/>
        <v>0</v>
      </c>
    </row>
    <row r="202" spans="1:24" x14ac:dyDescent="0.3">
      <c r="A202" t="s">
        <v>26</v>
      </c>
      <c r="B202" t="s">
        <v>186</v>
      </c>
      <c r="C202" t="s">
        <v>226</v>
      </c>
      <c r="D202">
        <v>22</v>
      </c>
      <c r="E202">
        <v>1</v>
      </c>
      <c r="F202">
        <v>15</v>
      </c>
      <c r="G202">
        <v>8.4429999999999996</v>
      </c>
      <c r="H202">
        <v>26</v>
      </c>
      <c r="I202">
        <v>0.65</v>
      </c>
      <c r="J202">
        <v>1</v>
      </c>
      <c r="K202">
        <v>1</v>
      </c>
      <c r="L202">
        <v>1</v>
      </c>
      <c r="M202">
        <v>8.3130000000000006</v>
      </c>
      <c r="N202" t="e">
        <v>#N/A</v>
      </c>
      <c r="O202" t="e">
        <v>#N/A</v>
      </c>
      <c r="P202" t="e">
        <v>#N/A</v>
      </c>
      <c r="Q202" t="e">
        <v>#N/A</v>
      </c>
      <c r="R202" t="s">
        <v>226</v>
      </c>
      <c r="S202">
        <v>1</v>
      </c>
      <c r="T202">
        <v>2.347</v>
      </c>
      <c r="U202">
        <v>4.7389999999999999</v>
      </c>
      <c r="V202">
        <f t="shared" si="9"/>
        <v>3</v>
      </c>
      <c r="W202">
        <f t="shared" si="10"/>
        <v>1</v>
      </c>
      <c r="X202">
        <f t="shared" si="11"/>
        <v>0</v>
      </c>
    </row>
    <row r="203" spans="1:24" x14ac:dyDescent="0.3">
      <c r="A203" t="s">
        <v>26</v>
      </c>
      <c r="B203" t="s">
        <v>185</v>
      </c>
      <c r="C203" t="s">
        <v>225</v>
      </c>
      <c r="D203">
        <v>5</v>
      </c>
      <c r="E203">
        <v>1</v>
      </c>
      <c r="F203">
        <v>8</v>
      </c>
      <c r="G203">
        <v>2.665</v>
      </c>
      <c r="H203">
        <v>14</v>
      </c>
      <c r="I203">
        <v>0.35</v>
      </c>
      <c r="J203">
        <v>0</v>
      </c>
      <c r="K203">
        <v>1</v>
      </c>
      <c r="L203">
        <v>0</v>
      </c>
      <c r="M203">
        <v>1.3440000000000001</v>
      </c>
      <c r="N203" t="e">
        <v>#N/A</v>
      </c>
      <c r="O203" t="e">
        <v>#N/A</v>
      </c>
      <c r="P203" t="e">
        <v>#N/A</v>
      </c>
      <c r="Q203" t="e">
        <v>#N/A</v>
      </c>
      <c r="R203" t="s">
        <v>237</v>
      </c>
      <c r="S203">
        <v>0</v>
      </c>
      <c r="T203">
        <v>5.1909999999999998</v>
      </c>
      <c r="U203">
        <v>8.0830000000000002</v>
      </c>
      <c r="V203">
        <f t="shared" si="9"/>
        <v>2</v>
      </c>
      <c r="W203">
        <f t="shared" si="10"/>
        <v>1</v>
      </c>
      <c r="X203">
        <f t="shared" si="11"/>
        <v>0</v>
      </c>
    </row>
    <row r="204" spans="1:24" x14ac:dyDescent="0.3">
      <c r="A204" t="s">
        <v>26</v>
      </c>
      <c r="B204" t="s">
        <v>180</v>
      </c>
      <c r="C204" t="s">
        <v>220</v>
      </c>
      <c r="D204">
        <v>11</v>
      </c>
      <c r="E204">
        <v>1</v>
      </c>
      <c r="F204">
        <v>70</v>
      </c>
      <c r="G204">
        <v>2.5179999999999998</v>
      </c>
      <c r="H204">
        <v>38</v>
      </c>
      <c r="I204">
        <v>0.95</v>
      </c>
      <c r="J204">
        <v>0</v>
      </c>
      <c r="K204">
        <v>0</v>
      </c>
      <c r="L204">
        <v>1</v>
      </c>
      <c r="M204">
        <v>1.1930000000000001</v>
      </c>
      <c r="N204" t="e">
        <v>#N/A</v>
      </c>
      <c r="O204" t="e">
        <v>#N/A</v>
      </c>
      <c r="P204" t="e">
        <v>#N/A</v>
      </c>
      <c r="Q204" t="e">
        <v>#N/A</v>
      </c>
      <c r="R204" t="s">
        <v>220</v>
      </c>
      <c r="S204">
        <v>1</v>
      </c>
      <c r="T204">
        <v>1.351</v>
      </c>
      <c r="U204">
        <v>2.5790000000000002</v>
      </c>
      <c r="V204">
        <f t="shared" si="9"/>
        <v>4</v>
      </c>
      <c r="W204">
        <f t="shared" si="10"/>
        <v>3</v>
      </c>
      <c r="X204">
        <f t="shared" si="11"/>
        <v>0</v>
      </c>
    </row>
    <row r="205" spans="1:24" x14ac:dyDescent="0.3">
      <c r="A205" t="s">
        <v>26</v>
      </c>
      <c r="B205" t="s">
        <v>159</v>
      </c>
      <c r="C205" t="s">
        <v>199</v>
      </c>
      <c r="D205">
        <v>35</v>
      </c>
      <c r="E205">
        <v>1</v>
      </c>
      <c r="F205">
        <v>28</v>
      </c>
      <c r="G205">
        <v>2.831</v>
      </c>
      <c r="H205">
        <v>33</v>
      </c>
      <c r="I205">
        <v>0.82499999999999996</v>
      </c>
      <c r="J205">
        <v>0</v>
      </c>
      <c r="K205">
        <v>0</v>
      </c>
      <c r="L205">
        <v>1</v>
      </c>
      <c r="M205">
        <v>2.0779999999999998</v>
      </c>
      <c r="N205" t="e">
        <v>#N/A</v>
      </c>
      <c r="O205" t="e">
        <v>#N/A</v>
      </c>
      <c r="P205" t="e">
        <v>#N/A</v>
      </c>
      <c r="Q205" t="e">
        <v>#N/A</v>
      </c>
      <c r="R205" t="s">
        <v>281</v>
      </c>
      <c r="S205">
        <v>0</v>
      </c>
      <c r="T205">
        <v>1.571</v>
      </c>
      <c r="U205">
        <v>3.1429999999999998</v>
      </c>
      <c r="V205">
        <f t="shared" si="9"/>
        <v>4</v>
      </c>
      <c r="W205">
        <f t="shared" si="10"/>
        <v>2</v>
      </c>
      <c r="X205">
        <f t="shared" si="11"/>
        <v>0</v>
      </c>
    </row>
    <row r="206" spans="1:24" x14ac:dyDescent="0.3">
      <c r="A206" t="s">
        <v>26</v>
      </c>
      <c r="B206" t="s">
        <v>182</v>
      </c>
      <c r="C206" t="s">
        <v>222</v>
      </c>
      <c r="D206">
        <v>1</v>
      </c>
      <c r="E206">
        <v>1</v>
      </c>
      <c r="F206">
        <v>5</v>
      </c>
      <c r="G206">
        <v>2.879</v>
      </c>
      <c r="H206">
        <v>5</v>
      </c>
      <c r="I206">
        <v>0.125</v>
      </c>
      <c r="J206">
        <v>1</v>
      </c>
      <c r="K206">
        <v>0</v>
      </c>
      <c r="L206">
        <v>0</v>
      </c>
      <c r="M206">
        <v>1.117</v>
      </c>
      <c r="N206" t="e">
        <v>#N/A</v>
      </c>
      <c r="O206" t="e">
        <v>#N/A</v>
      </c>
      <c r="P206" t="e">
        <v>#N/A</v>
      </c>
      <c r="Q206" t="e">
        <v>#N/A</v>
      </c>
      <c r="R206" t="s">
        <v>237</v>
      </c>
      <c r="S206">
        <v>0</v>
      </c>
      <c r="T206">
        <v>3.8359999999999999</v>
      </c>
      <c r="U206">
        <v>4.5330000000000004</v>
      </c>
      <c r="V206">
        <f t="shared" si="9"/>
        <v>1</v>
      </c>
      <c r="W206">
        <f t="shared" si="10"/>
        <v>1</v>
      </c>
      <c r="X206">
        <f t="shared" si="11"/>
        <v>0</v>
      </c>
    </row>
    <row r="207" spans="1:24" x14ac:dyDescent="0.3">
      <c r="A207" t="s">
        <v>26</v>
      </c>
      <c r="B207" t="s">
        <v>188</v>
      </c>
      <c r="C207" t="s">
        <v>228</v>
      </c>
      <c r="D207">
        <v>14</v>
      </c>
      <c r="E207">
        <v>1</v>
      </c>
      <c r="F207">
        <v>19</v>
      </c>
      <c r="G207">
        <v>3.1680000000000001</v>
      </c>
      <c r="H207">
        <v>31</v>
      </c>
      <c r="I207">
        <v>0.77500000000000002</v>
      </c>
      <c r="J207">
        <v>0</v>
      </c>
      <c r="K207">
        <v>1</v>
      </c>
      <c r="L207">
        <v>0</v>
      </c>
      <c r="M207">
        <v>0.79</v>
      </c>
      <c r="N207" t="e">
        <v>#N/A</v>
      </c>
      <c r="O207" t="e">
        <v>#N/A</v>
      </c>
      <c r="P207" t="e">
        <v>#N/A</v>
      </c>
      <c r="Q207" t="e">
        <v>#N/A</v>
      </c>
      <c r="R207" t="s">
        <v>237</v>
      </c>
      <c r="S207">
        <v>0</v>
      </c>
      <c r="T207">
        <v>8.4169999999999998</v>
      </c>
      <c r="U207">
        <v>11.788</v>
      </c>
      <c r="V207">
        <f t="shared" si="9"/>
        <v>4</v>
      </c>
      <c r="W207">
        <f t="shared" si="10"/>
        <v>1</v>
      </c>
      <c r="X207">
        <f t="shared" si="11"/>
        <v>0</v>
      </c>
    </row>
    <row r="208" spans="1:24" x14ac:dyDescent="0.3">
      <c r="A208" t="s">
        <v>26</v>
      </c>
      <c r="B208" t="s">
        <v>165</v>
      </c>
      <c r="C208" t="s">
        <v>205</v>
      </c>
      <c r="D208">
        <v>33</v>
      </c>
      <c r="E208">
        <v>1</v>
      </c>
      <c r="F208">
        <v>15</v>
      </c>
      <c r="G208">
        <v>2.1120000000000001</v>
      </c>
      <c r="H208">
        <v>27</v>
      </c>
      <c r="I208">
        <v>0.67500000000000004</v>
      </c>
      <c r="J208">
        <v>1</v>
      </c>
      <c r="K208">
        <v>1</v>
      </c>
      <c r="L208">
        <v>1</v>
      </c>
      <c r="M208">
        <v>0.86699999999999999</v>
      </c>
      <c r="N208" t="e">
        <v>#N/A</v>
      </c>
      <c r="O208" t="e">
        <v>#N/A</v>
      </c>
      <c r="P208" t="e">
        <v>#N/A</v>
      </c>
      <c r="Q208" t="e">
        <v>#N/A</v>
      </c>
      <c r="R208" t="s">
        <v>237</v>
      </c>
      <c r="S208">
        <v>0</v>
      </c>
      <c r="T208">
        <v>3</v>
      </c>
      <c r="U208">
        <v>3.7549999999999999</v>
      </c>
      <c r="V208">
        <f t="shared" si="9"/>
        <v>3</v>
      </c>
      <c r="W208">
        <f t="shared" si="10"/>
        <v>1</v>
      </c>
      <c r="X208">
        <f t="shared" si="11"/>
        <v>0</v>
      </c>
    </row>
    <row r="209" spans="1:24" x14ac:dyDescent="0.3">
      <c r="A209" t="s">
        <v>26</v>
      </c>
      <c r="B209" t="s">
        <v>177</v>
      </c>
      <c r="C209" t="s">
        <v>217</v>
      </c>
      <c r="D209">
        <v>38</v>
      </c>
      <c r="E209">
        <v>1</v>
      </c>
      <c r="F209">
        <v>4</v>
      </c>
      <c r="G209">
        <v>3.02</v>
      </c>
      <c r="H209">
        <v>3</v>
      </c>
      <c r="I209">
        <v>7.4999999999999997E-2</v>
      </c>
      <c r="J209">
        <v>1</v>
      </c>
      <c r="K209">
        <v>0</v>
      </c>
      <c r="L209">
        <v>0</v>
      </c>
      <c r="M209">
        <v>0.86699999999999999</v>
      </c>
      <c r="N209" t="e">
        <v>#N/A</v>
      </c>
      <c r="O209" t="e">
        <v>#N/A</v>
      </c>
      <c r="P209" t="e">
        <v>#N/A</v>
      </c>
      <c r="Q209" t="e">
        <v>#N/A</v>
      </c>
      <c r="R209" t="s">
        <v>237</v>
      </c>
      <c r="S209">
        <v>0</v>
      </c>
      <c r="T209">
        <v>1.5269999999999999</v>
      </c>
      <c r="U209">
        <v>2.2730000000000001</v>
      </c>
      <c r="V209">
        <f t="shared" si="9"/>
        <v>1</v>
      </c>
      <c r="W209">
        <f t="shared" si="10"/>
        <v>1</v>
      </c>
      <c r="X209">
        <f t="shared" si="11"/>
        <v>0</v>
      </c>
    </row>
    <row r="210" spans="1:24" x14ac:dyDescent="0.3">
      <c r="A210" t="s">
        <v>26</v>
      </c>
      <c r="B210" t="s">
        <v>160</v>
      </c>
      <c r="C210" t="s">
        <v>200</v>
      </c>
      <c r="D210">
        <v>13</v>
      </c>
      <c r="E210">
        <v>1</v>
      </c>
      <c r="F210">
        <v>6</v>
      </c>
      <c r="G210">
        <v>3.13</v>
      </c>
      <c r="H210">
        <v>7</v>
      </c>
      <c r="I210">
        <v>0.17499999999999999</v>
      </c>
      <c r="J210">
        <v>1</v>
      </c>
      <c r="K210">
        <v>0</v>
      </c>
      <c r="L210">
        <v>0</v>
      </c>
      <c r="M210">
        <v>0.66200000000000003</v>
      </c>
      <c r="N210" t="e">
        <v>#N/A</v>
      </c>
      <c r="O210" t="e">
        <v>#N/A</v>
      </c>
      <c r="P210" t="e">
        <v>#N/A</v>
      </c>
      <c r="Q210" t="e">
        <v>#N/A</v>
      </c>
      <c r="R210" t="s">
        <v>237</v>
      </c>
      <c r="S210">
        <v>0</v>
      </c>
      <c r="T210">
        <v>11.223000000000001</v>
      </c>
      <c r="U210">
        <v>11.935</v>
      </c>
      <c r="V210">
        <f t="shared" si="9"/>
        <v>1</v>
      </c>
      <c r="W210">
        <f t="shared" si="10"/>
        <v>1</v>
      </c>
      <c r="X210">
        <f t="shared" si="11"/>
        <v>0</v>
      </c>
    </row>
    <row r="211" spans="1:24" x14ac:dyDescent="0.3">
      <c r="A211" t="s">
        <v>26</v>
      </c>
      <c r="B211" t="s">
        <v>192</v>
      </c>
      <c r="C211" t="s">
        <v>232</v>
      </c>
      <c r="D211">
        <v>20</v>
      </c>
      <c r="E211">
        <v>1</v>
      </c>
      <c r="F211">
        <v>14</v>
      </c>
      <c r="G211">
        <v>3.677</v>
      </c>
      <c r="H211">
        <v>24</v>
      </c>
      <c r="I211">
        <v>0.6</v>
      </c>
      <c r="J211">
        <v>1</v>
      </c>
      <c r="K211">
        <v>1</v>
      </c>
      <c r="L211">
        <v>1</v>
      </c>
      <c r="M211">
        <v>0.996</v>
      </c>
      <c r="N211" t="e">
        <v>#N/A</v>
      </c>
      <c r="O211" t="e">
        <v>#N/A</v>
      </c>
      <c r="P211" t="e">
        <v>#N/A</v>
      </c>
      <c r="Q211" t="e">
        <v>#N/A</v>
      </c>
      <c r="R211" t="s">
        <v>232</v>
      </c>
      <c r="S211">
        <v>1</v>
      </c>
      <c r="T211">
        <v>1.3149999999999999</v>
      </c>
      <c r="U211">
        <v>2.7829999999999999</v>
      </c>
      <c r="V211">
        <f t="shared" si="9"/>
        <v>3</v>
      </c>
      <c r="W211">
        <f t="shared" si="10"/>
        <v>1</v>
      </c>
      <c r="X211">
        <f t="shared" si="11"/>
        <v>0</v>
      </c>
    </row>
    <row r="212" spans="1:24" x14ac:dyDescent="0.3">
      <c r="A212" t="s">
        <v>26</v>
      </c>
      <c r="B212" t="s">
        <v>179</v>
      </c>
      <c r="C212" t="s">
        <v>219</v>
      </c>
      <c r="D212">
        <v>25</v>
      </c>
      <c r="E212">
        <v>1</v>
      </c>
      <c r="F212">
        <v>6</v>
      </c>
      <c r="G212">
        <v>2.4369999999999998</v>
      </c>
      <c r="H212">
        <v>9</v>
      </c>
      <c r="I212">
        <v>0.22500000000000001</v>
      </c>
      <c r="J212">
        <v>1</v>
      </c>
      <c r="K212">
        <v>0</v>
      </c>
      <c r="L212">
        <v>0</v>
      </c>
      <c r="M212">
        <v>1.9750000000000001</v>
      </c>
      <c r="N212" t="e">
        <v>#N/A</v>
      </c>
      <c r="O212" t="e">
        <v>#N/A</v>
      </c>
      <c r="P212" t="e">
        <v>#N/A</v>
      </c>
      <c r="Q212" t="e">
        <v>#N/A</v>
      </c>
      <c r="R212" t="s">
        <v>237</v>
      </c>
      <c r="S212">
        <v>0</v>
      </c>
      <c r="T212">
        <v>3.1589999999999998</v>
      </c>
      <c r="U212">
        <v>3.8490000000000002</v>
      </c>
      <c r="V212">
        <f t="shared" si="9"/>
        <v>1</v>
      </c>
      <c r="W212">
        <f t="shared" si="10"/>
        <v>1</v>
      </c>
      <c r="X212">
        <f t="shared" si="11"/>
        <v>0</v>
      </c>
    </row>
    <row r="213" spans="1:24" x14ac:dyDescent="0.3">
      <c r="A213" t="s">
        <v>26</v>
      </c>
      <c r="B213" t="s">
        <v>184</v>
      </c>
      <c r="C213" t="s">
        <v>224</v>
      </c>
      <c r="D213">
        <v>40</v>
      </c>
      <c r="E213">
        <v>1</v>
      </c>
      <c r="F213">
        <v>5</v>
      </c>
      <c r="G213">
        <v>5.3840000000000003</v>
      </c>
      <c r="H213">
        <v>6</v>
      </c>
      <c r="I213">
        <v>0.15</v>
      </c>
      <c r="J213">
        <v>1</v>
      </c>
      <c r="K213">
        <v>1</v>
      </c>
      <c r="L213">
        <v>1</v>
      </c>
      <c r="M213">
        <v>2.145</v>
      </c>
      <c r="N213" t="e">
        <v>#N/A</v>
      </c>
      <c r="O213" t="e">
        <v>#N/A</v>
      </c>
      <c r="P213" t="e">
        <v>#N/A</v>
      </c>
      <c r="Q213" t="e">
        <v>#N/A</v>
      </c>
      <c r="R213" t="s">
        <v>224</v>
      </c>
      <c r="S213">
        <v>1</v>
      </c>
      <c r="T213">
        <v>1.0329999999999999</v>
      </c>
      <c r="U213">
        <v>5.93</v>
      </c>
      <c r="V213">
        <f t="shared" si="9"/>
        <v>1</v>
      </c>
      <c r="W213">
        <f t="shared" si="10"/>
        <v>1</v>
      </c>
      <c r="X213">
        <f t="shared" si="11"/>
        <v>0</v>
      </c>
    </row>
    <row r="214" spans="1:24" x14ac:dyDescent="0.3">
      <c r="A214" t="s">
        <v>26</v>
      </c>
      <c r="B214" t="s">
        <v>191</v>
      </c>
      <c r="C214" t="s">
        <v>231</v>
      </c>
      <c r="D214">
        <v>31</v>
      </c>
      <c r="E214">
        <v>1</v>
      </c>
      <c r="F214">
        <v>10</v>
      </c>
      <c r="G214">
        <v>2.1880000000000002</v>
      </c>
      <c r="H214">
        <v>17</v>
      </c>
      <c r="I214">
        <v>0.42499999999999999</v>
      </c>
      <c r="J214">
        <v>0</v>
      </c>
      <c r="K214">
        <v>1</v>
      </c>
      <c r="L214">
        <v>0</v>
      </c>
      <c r="M214">
        <v>0.60899999999999999</v>
      </c>
      <c r="N214" t="e">
        <v>#N/A</v>
      </c>
      <c r="O214" t="e">
        <v>#N/A</v>
      </c>
      <c r="P214" t="e">
        <v>#N/A</v>
      </c>
      <c r="Q214" t="e">
        <v>#N/A</v>
      </c>
      <c r="R214" t="s">
        <v>237</v>
      </c>
      <c r="S214">
        <v>0</v>
      </c>
      <c r="T214">
        <v>8.1140000000000008</v>
      </c>
      <c r="U214">
        <v>8.9580000000000002</v>
      </c>
      <c r="V214">
        <f t="shared" si="9"/>
        <v>2</v>
      </c>
      <c r="W214">
        <f t="shared" si="10"/>
        <v>1</v>
      </c>
      <c r="X214">
        <f t="shared" si="11"/>
        <v>0</v>
      </c>
    </row>
    <row r="215" spans="1:24" x14ac:dyDescent="0.3">
      <c r="A215" t="s">
        <v>26</v>
      </c>
      <c r="B215" t="s">
        <v>175</v>
      </c>
      <c r="C215" t="s">
        <v>215</v>
      </c>
      <c r="D215">
        <v>26</v>
      </c>
      <c r="E215">
        <v>1</v>
      </c>
      <c r="F215">
        <v>6</v>
      </c>
      <c r="G215">
        <v>3.2469999999999999</v>
      </c>
      <c r="H215">
        <v>10</v>
      </c>
      <c r="I215">
        <v>0.25</v>
      </c>
      <c r="J215">
        <v>1</v>
      </c>
      <c r="K215">
        <v>0</v>
      </c>
      <c r="L215">
        <v>0</v>
      </c>
      <c r="M215">
        <v>2.2400000000000002</v>
      </c>
      <c r="N215" t="e">
        <v>#N/A</v>
      </c>
      <c r="O215" t="e">
        <v>#N/A</v>
      </c>
      <c r="P215" t="e">
        <v>#N/A</v>
      </c>
      <c r="Q215" t="e">
        <v>#N/A</v>
      </c>
      <c r="R215" t="s">
        <v>237</v>
      </c>
      <c r="S215">
        <v>0</v>
      </c>
      <c r="T215">
        <v>2.3159999999999998</v>
      </c>
      <c r="U215">
        <v>3.02</v>
      </c>
      <c r="V215">
        <f t="shared" si="9"/>
        <v>1</v>
      </c>
      <c r="W215">
        <f t="shared" si="10"/>
        <v>1</v>
      </c>
      <c r="X215">
        <f t="shared" si="11"/>
        <v>0</v>
      </c>
    </row>
    <row r="216" spans="1:24" x14ac:dyDescent="0.3">
      <c r="A216" t="s">
        <v>26</v>
      </c>
      <c r="B216" t="s">
        <v>164</v>
      </c>
      <c r="C216" t="s">
        <v>204</v>
      </c>
      <c r="D216">
        <v>30</v>
      </c>
      <c r="E216">
        <v>1</v>
      </c>
      <c r="F216">
        <v>50</v>
      </c>
      <c r="G216">
        <v>3.5750000000000002</v>
      </c>
      <c r="H216">
        <v>37</v>
      </c>
      <c r="I216">
        <v>0.92500000000000004</v>
      </c>
      <c r="J216">
        <v>0</v>
      </c>
      <c r="K216">
        <v>0</v>
      </c>
      <c r="L216">
        <v>1</v>
      </c>
      <c r="M216">
        <v>0.629</v>
      </c>
      <c r="N216" t="e">
        <v>#N/A</v>
      </c>
      <c r="O216" t="e">
        <v>#N/A</v>
      </c>
      <c r="P216" t="e">
        <v>#N/A</v>
      </c>
      <c r="Q216" t="e">
        <v>#N/A</v>
      </c>
      <c r="R216" t="s">
        <v>237</v>
      </c>
      <c r="S216">
        <v>0</v>
      </c>
      <c r="T216">
        <v>1.6080000000000001</v>
      </c>
      <c r="U216">
        <v>2.6110000000000002</v>
      </c>
      <c r="V216">
        <f t="shared" si="9"/>
        <v>4</v>
      </c>
      <c r="W216">
        <f t="shared" si="10"/>
        <v>2</v>
      </c>
      <c r="X216">
        <f t="shared" si="11"/>
        <v>0</v>
      </c>
    </row>
    <row r="217" spans="1:24" x14ac:dyDescent="0.3">
      <c r="A217" t="s">
        <v>26</v>
      </c>
      <c r="B217" t="s">
        <v>181</v>
      </c>
      <c r="C217" t="s">
        <v>221</v>
      </c>
      <c r="D217">
        <v>39</v>
      </c>
      <c r="E217">
        <v>1</v>
      </c>
      <c r="F217">
        <v>9</v>
      </c>
      <c r="G217">
        <v>2.4780000000000002</v>
      </c>
      <c r="H217">
        <v>16</v>
      </c>
      <c r="I217">
        <v>0.4</v>
      </c>
      <c r="J217">
        <v>1</v>
      </c>
      <c r="K217">
        <v>1</v>
      </c>
      <c r="L217">
        <v>1</v>
      </c>
      <c r="M217">
        <v>2.86</v>
      </c>
      <c r="N217" t="e">
        <v>#N/A</v>
      </c>
      <c r="O217" t="e">
        <v>#N/A</v>
      </c>
      <c r="P217" t="e">
        <v>#N/A</v>
      </c>
      <c r="Q217" t="e">
        <v>#N/A</v>
      </c>
      <c r="R217" t="s">
        <v>237</v>
      </c>
      <c r="S217">
        <v>0</v>
      </c>
      <c r="T217">
        <v>1.21</v>
      </c>
      <c r="U217">
        <v>2.0779999999999998</v>
      </c>
      <c r="V217">
        <f t="shared" si="9"/>
        <v>2</v>
      </c>
      <c r="W217">
        <f t="shared" si="10"/>
        <v>1</v>
      </c>
      <c r="X217">
        <f t="shared" si="11"/>
        <v>0</v>
      </c>
    </row>
    <row r="218" spans="1:24" x14ac:dyDescent="0.3">
      <c r="A218" t="s">
        <v>26</v>
      </c>
      <c r="B218" t="s">
        <v>189</v>
      </c>
      <c r="C218" t="s">
        <v>229</v>
      </c>
      <c r="D218">
        <v>9</v>
      </c>
      <c r="E218">
        <v>1</v>
      </c>
      <c r="F218">
        <v>44</v>
      </c>
      <c r="G218">
        <v>3.4489999999999998</v>
      </c>
      <c r="H218">
        <v>34</v>
      </c>
      <c r="I218">
        <v>0.85</v>
      </c>
      <c r="J218">
        <v>0</v>
      </c>
      <c r="K218">
        <v>0</v>
      </c>
      <c r="L218">
        <v>1</v>
      </c>
      <c r="M218">
        <v>1.012</v>
      </c>
      <c r="N218" t="e">
        <v>#N/A</v>
      </c>
      <c r="O218" t="e">
        <v>#N/A</v>
      </c>
      <c r="P218" t="e">
        <v>#N/A</v>
      </c>
      <c r="Q218" t="e">
        <v>#N/A</v>
      </c>
      <c r="R218" t="s">
        <v>229</v>
      </c>
      <c r="S218">
        <v>1</v>
      </c>
      <c r="T218">
        <v>1.76</v>
      </c>
      <c r="U218">
        <v>2.8159999999999998</v>
      </c>
      <c r="V218">
        <f t="shared" si="9"/>
        <v>4</v>
      </c>
      <c r="W218">
        <f t="shared" si="10"/>
        <v>2</v>
      </c>
      <c r="X218">
        <f t="shared" si="11"/>
        <v>0</v>
      </c>
    </row>
    <row r="219" spans="1:24" x14ac:dyDescent="0.3">
      <c r="A219" t="s">
        <v>26</v>
      </c>
      <c r="B219" t="s">
        <v>171</v>
      </c>
      <c r="C219" t="s">
        <v>211</v>
      </c>
      <c r="D219">
        <v>19</v>
      </c>
      <c r="E219">
        <v>1</v>
      </c>
      <c r="F219">
        <v>80</v>
      </c>
      <c r="G219">
        <v>3.8170000000000002</v>
      </c>
      <c r="H219">
        <v>40</v>
      </c>
      <c r="I219">
        <v>1</v>
      </c>
      <c r="J219">
        <v>0</v>
      </c>
      <c r="K219">
        <v>0</v>
      </c>
      <c r="L219">
        <v>1</v>
      </c>
      <c r="M219">
        <v>1.2130000000000001</v>
      </c>
      <c r="N219" t="e">
        <v>#N/A</v>
      </c>
      <c r="O219" t="e">
        <v>#N/A</v>
      </c>
      <c r="P219" t="e">
        <v>#N/A</v>
      </c>
      <c r="Q219" t="e">
        <v>#N/A</v>
      </c>
      <c r="R219" t="s">
        <v>211</v>
      </c>
      <c r="S219">
        <v>1</v>
      </c>
      <c r="T219">
        <v>2.5950000000000002</v>
      </c>
      <c r="U219">
        <v>3.4940000000000002</v>
      </c>
      <c r="V219">
        <f t="shared" si="9"/>
        <v>4</v>
      </c>
      <c r="W219">
        <f t="shared" si="10"/>
        <v>4</v>
      </c>
      <c r="X219">
        <f t="shared" si="11"/>
        <v>0</v>
      </c>
    </row>
    <row r="220" spans="1:24" x14ac:dyDescent="0.3">
      <c r="A220" t="s">
        <v>26</v>
      </c>
      <c r="B220" t="s">
        <v>157</v>
      </c>
      <c r="C220" t="s">
        <v>197</v>
      </c>
      <c r="D220">
        <v>12</v>
      </c>
      <c r="E220">
        <v>1</v>
      </c>
      <c r="F220">
        <v>7</v>
      </c>
      <c r="G220">
        <v>3.9510000000000001</v>
      </c>
      <c r="H220">
        <v>11</v>
      </c>
      <c r="I220">
        <v>0.27500000000000002</v>
      </c>
      <c r="J220">
        <v>1</v>
      </c>
      <c r="K220">
        <v>0</v>
      </c>
      <c r="L220">
        <v>0</v>
      </c>
      <c r="M220">
        <v>2.0299999999999998</v>
      </c>
      <c r="N220" t="e">
        <v>#N/A</v>
      </c>
      <c r="O220" t="e">
        <v>#N/A</v>
      </c>
      <c r="P220" t="e">
        <v>#N/A</v>
      </c>
      <c r="Q220" t="e">
        <v>#N/A</v>
      </c>
      <c r="R220" t="s">
        <v>197</v>
      </c>
      <c r="S220">
        <v>1</v>
      </c>
      <c r="T220">
        <v>2.335</v>
      </c>
      <c r="U220">
        <v>3.3679999999999999</v>
      </c>
      <c r="V220">
        <f t="shared" si="9"/>
        <v>2</v>
      </c>
      <c r="W220">
        <f t="shared" si="10"/>
        <v>1</v>
      </c>
      <c r="X220">
        <f t="shared" si="11"/>
        <v>0</v>
      </c>
    </row>
    <row r="221" spans="1:24" x14ac:dyDescent="0.3">
      <c r="A221" t="s">
        <v>26</v>
      </c>
      <c r="B221" t="s">
        <v>172</v>
      </c>
      <c r="C221" t="s">
        <v>212</v>
      </c>
      <c r="D221">
        <v>7</v>
      </c>
      <c r="E221">
        <v>1</v>
      </c>
      <c r="F221">
        <v>50</v>
      </c>
      <c r="G221">
        <v>5.2679999999999998</v>
      </c>
      <c r="H221">
        <v>36</v>
      </c>
      <c r="I221">
        <v>0.9</v>
      </c>
      <c r="J221">
        <v>0</v>
      </c>
      <c r="K221">
        <v>0</v>
      </c>
      <c r="L221">
        <v>1</v>
      </c>
      <c r="M221">
        <v>1.0589999999999999</v>
      </c>
      <c r="N221" t="e">
        <v>#N/A</v>
      </c>
      <c r="O221" t="e">
        <v>#N/A</v>
      </c>
      <c r="P221" t="e">
        <v>#N/A</v>
      </c>
      <c r="Q221" t="e">
        <v>#N/A</v>
      </c>
      <c r="R221" t="s">
        <v>212</v>
      </c>
      <c r="S221">
        <v>1</v>
      </c>
      <c r="T221">
        <v>3.8279999999999998</v>
      </c>
      <c r="U221">
        <v>5.0890000000000004</v>
      </c>
      <c r="V221">
        <f t="shared" si="9"/>
        <v>4</v>
      </c>
      <c r="W221">
        <f t="shared" si="10"/>
        <v>2</v>
      </c>
      <c r="X221">
        <f t="shared" si="11"/>
        <v>0</v>
      </c>
    </row>
    <row r="222" spans="1:24" x14ac:dyDescent="0.3">
      <c r="A222" t="s">
        <v>26</v>
      </c>
      <c r="B222" t="s">
        <v>193</v>
      </c>
      <c r="C222" t="s">
        <v>233</v>
      </c>
      <c r="D222">
        <v>16</v>
      </c>
      <c r="E222">
        <v>1</v>
      </c>
      <c r="F222">
        <v>8</v>
      </c>
      <c r="G222">
        <v>3.806</v>
      </c>
      <c r="H222">
        <v>12</v>
      </c>
      <c r="I222">
        <v>0.3</v>
      </c>
      <c r="J222">
        <v>0</v>
      </c>
      <c r="K222">
        <v>1</v>
      </c>
      <c r="L222">
        <v>0</v>
      </c>
      <c r="M222">
        <v>0.78300000000000003</v>
      </c>
      <c r="N222" t="e">
        <v>#N/A</v>
      </c>
      <c r="O222" t="e">
        <v>#N/A</v>
      </c>
      <c r="P222" t="e">
        <v>#N/A</v>
      </c>
      <c r="Q222" t="e">
        <v>#N/A</v>
      </c>
      <c r="R222" t="s">
        <v>237</v>
      </c>
      <c r="S222">
        <v>0</v>
      </c>
      <c r="T222">
        <v>5.8170000000000002</v>
      </c>
      <c r="U222">
        <v>6.6269999999999998</v>
      </c>
      <c r="V222">
        <f t="shared" si="9"/>
        <v>2</v>
      </c>
      <c r="W222">
        <f t="shared" si="10"/>
        <v>1</v>
      </c>
      <c r="X222">
        <f t="shared" si="11"/>
        <v>0</v>
      </c>
    </row>
    <row r="223" spans="1:24" x14ac:dyDescent="0.3">
      <c r="A223" t="s">
        <v>26</v>
      </c>
      <c r="B223" t="s">
        <v>158</v>
      </c>
      <c r="C223" t="s">
        <v>198</v>
      </c>
      <c r="D223">
        <v>3</v>
      </c>
      <c r="E223">
        <v>1</v>
      </c>
      <c r="F223">
        <v>13</v>
      </c>
      <c r="G223">
        <v>4.0229999999999997</v>
      </c>
      <c r="H223">
        <v>21</v>
      </c>
      <c r="I223">
        <v>0.52500000000000002</v>
      </c>
      <c r="J223">
        <v>1</v>
      </c>
      <c r="K223">
        <v>1</v>
      </c>
      <c r="L223">
        <v>1</v>
      </c>
      <c r="M223">
        <v>0.69</v>
      </c>
      <c r="N223" t="e">
        <v>#N/A</v>
      </c>
      <c r="O223" t="e">
        <v>#N/A</v>
      </c>
      <c r="P223" t="e">
        <v>#N/A</v>
      </c>
      <c r="Q223" t="e">
        <v>#N/A</v>
      </c>
      <c r="R223" t="s">
        <v>237</v>
      </c>
      <c r="S223">
        <v>0</v>
      </c>
      <c r="T223">
        <v>4.4690000000000003</v>
      </c>
      <c r="U223">
        <v>5.3630000000000004</v>
      </c>
      <c r="V223">
        <f t="shared" si="9"/>
        <v>3</v>
      </c>
      <c r="W223">
        <f t="shared" si="10"/>
        <v>1</v>
      </c>
      <c r="X223">
        <f t="shared" si="11"/>
        <v>0</v>
      </c>
    </row>
    <row r="224" spans="1:24" x14ac:dyDescent="0.3">
      <c r="A224" t="s">
        <v>26</v>
      </c>
      <c r="B224" t="s">
        <v>183</v>
      </c>
      <c r="C224" t="s">
        <v>223</v>
      </c>
      <c r="D224">
        <v>24</v>
      </c>
      <c r="E224">
        <v>1</v>
      </c>
      <c r="F224">
        <v>10</v>
      </c>
      <c r="G224">
        <v>4.0380000000000003</v>
      </c>
      <c r="H224">
        <v>19</v>
      </c>
      <c r="I224">
        <v>0.47499999999999998</v>
      </c>
      <c r="J224">
        <v>1</v>
      </c>
      <c r="K224">
        <v>1</v>
      </c>
      <c r="L224">
        <v>1</v>
      </c>
      <c r="M224">
        <v>1.2509999999999999</v>
      </c>
      <c r="N224" t="e">
        <v>#N/A</v>
      </c>
      <c r="O224" t="e">
        <v>#N/A</v>
      </c>
      <c r="P224" t="e">
        <v>#N/A</v>
      </c>
      <c r="Q224" t="e">
        <v>#N/A</v>
      </c>
      <c r="R224" t="s">
        <v>237</v>
      </c>
      <c r="S224">
        <v>0</v>
      </c>
      <c r="T224">
        <v>1.9239999999999999</v>
      </c>
      <c r="U224">
        <v>2.649</v>
      </c>
      <c r="V224">
        <f t="shared" si="9"/>
        <v>2</v>
      </c>
      <c r="W224">
        <f t="shared" si="10"/>
        <v>1</v>
      </c>
      <c r="X224">
        <f t="shared" si="11"/>
        <v>0</v>
      </c>
    </row>
    <row r="225" spans="1:24" x14ac:dyDescent="0.3">
      <c r="A225" t="s">
        <v>26</v>
      </c>
      <c r="B225" t="s">
        <v>174</v>
      </c>
      <c r="C225" t="s">
        <v>214</v>
      </c>
      <c r="D225">
        <v>36</v>
      </c>
      <c r="E225">
        <v>1</v>
      </c>
      <c r="F225">
        <v>19</v>
      </c>
      <c r="G225">
        <v>5.8949999999999996</v>
      </c>
      <c r="H225">
        <v>30</v>
      </c>
      <c r="I225">
        <v>0.75</v>
      </c>
      <c r="J225">
        <v>0</v>
      </c>
      <c r="K225">
        <v>0</v>
      </c>
      <c r="L225">
        <v>1</v>
      </c>
      <c r="M225">
        <v>0.72499999999999998</v>
      </c>
      <c r="N225" t="e">
        <v>#N/A</v>
      </c>
      <c r="O225" t="e">
        <v>#N/A</v>
      </c>
      <c r="P225" t="e">
        <v>#N/A</v>
      </c>
      <c r="Q225" t="e">
        <v>#N/A</v>
      </c>
      <c r="R225" t="s">
        <v>214</v>
      </c>
      <c r="S225">
        <v>1</v>
      </c>
      <c r="T225">
        <v>4.9359999999999999</v>
      </c>
      <c r="U225">
        <v>5.98</v>
      </c>
      <c r="V225">
        <f t="shared" si="9"/>
        <v>3</v>
      </c>
      <c r="W225">
        <f t="shared" si="10"/>
        <v>1</v>
      </c>
      <c r="X225">
        <f t="shared" si="11"/>
        <v>0</v>
      </c>
    </row>
    <row r="226" spans="1:24" x14ac:dyDescent="0.3">
      <c r="A226" t="s">
        <v>26</v>
      </c>
      <c r="B226" t="s">
        <v>194</v>
      </c>
      <c r="C226" t="s">
        <v>234</v>
      </c>
      <c r="D226">
        <v>2</v>
      </c>
      <c r="E226">
        <v>1</v>
      </c>
      <c r="F226">
        <v>8</v>
      </c>
      <c r="G226">
        <v>2.7810000000000001</v>
      </c>
      <c r="H226">
        <v>13</v>
      </c>
      <c r="I226">
        <v>0.32500000000000001</v>
      </c>
      <c r="J226">
        <v>1</v>
      </c>
      <c r="K226">
        <v>1</v>
      </c>
      <c r="L226">
        <v>1</v>
      </c>
      <c r="M226">
        <v>0.67</v>
      </c>
      <c r="N226" t="e">
        <v>#N/A</v>
      </c>
      <c r="O226" t="e">
        <v>#N/A</v>
      </c>
      <c r="P226" t="e">
        <v>#N/A</v>
      </c>
      <c r="Q226" t="e">
        <v>#N/A</v>
      </c>
      <c r="R226" t="s">
        <v>237</v>
      </c>
      <c r="S226">
        <v>0</v>
      </c>
      <c r="T226">
        <v>3.835</v>
      </c>
      <c r="U226">
        <v>4.4180000000000001</v>
      </c>
      <c r="V226">
        <f t="shared" si="9"/>
        <v>2</v>
      </c>
      <c r="W226">
        <f t="shared" si="10"/>
        <v>1</v>
      </c>
      <c r="X226">
        <f t="shared" si="11"/>
        <v>0</v>
      </c>
    </row>
    <row r="227" spans="1:24" x14ac:dyDescent="0.3">
      <c r="A227" t="s">
        <v>26</v>
      </c>
      <c r="B227" t="s">
        <v>169</v>
      </c>
      <c r="C227" t="s">
        <v>209</v>
      </c>
      <c r="D227">
        <v>15</v>
      </c>
      <c r="E227">
        <v>1</v>
      </c>
      <c r="F227">
        <v>14</v>
      </c>
      <c r="G227">
        <v>3.5129999999999999</v>
      </c>
      <c r="H227">
        <v>23</v>
      </c>
      <c r="I227">
        <v>0.57499999999999996</v>
      </c>
      <c r="J227">
        <v>1</v>
      </c>
      <c r="K227">
        <v>1</v>
      </c>
      <c r="L227">
        <v>1</v>
      </c>
      <c r="M227">
        <v>1</v>
      </c>
      <c r="N227" t="e">
        <v>#N/A</v>
      </c>
      <c r="O227" t="e">
        <v>#N/A</v>
      </c>
      <c r="P227" t="e">
        <v>#N/A</v>
      </c>
      <c r="Q227" t="e">
        <v>#N/A</v>
      </c>
      <c r="R227" t="s">
        <v>209</v>
      </c>
      <c r="S227">
        <v>1</v>
      </c>
      <c r="T227">
        <v>1.282</v>
      </c>
      <c r="U227">
        <v>2.048</v>
      </c>
      <c r="V227">
        <f t="shared" si="9"/>
        <v>3</v>
      </c>
      <c r="W227">
        <f t="shared" si="10"/>
        <v>1</v>
      </c>
      <c r="X227">
        <f t="shared" si="11"/>
        <v>0</v>
      </c>
    </row>
    <row r="228" spans="1:24" x14ac:dyDescent="0.3">
      <c r="A228" t="s">
        <v>26</v>
      </c>
      <c r="B228" t="s">
        <v>190</v>
      </c>
      <c r="C228" t="s">
        <v>230</v>
      </c>
      <c r="D228">
        <v>27</v>
      </c>
      <c r="E228">
        <v>1</v>
      </c>
      <c r="F228">
        <v>79</v>
      </c>
      <c r="G228">
        <v>4.1980000000000004</v>
      </c>
      <c r="H228">
        <v>39</v>
      </c>
      <c r="I228">
        <v>0.97499999999999998</v>
      </c>
      <c r="J228">
        <v>0</v>
      </c>
      <c r="K228">
        <v>0</v>
      </c>
      <c r="L228">
        <v>1</v>
      </c>
      <c r="M228">
        <v>1.52</v>
      </c>
      <c r="N228" t="e">
        <v>#N/A</v>
      </c>
      <c r="O228" t="e">
        <v>#N/A</v>
      </c>
      <c r="P228" t="e">
        <v>#N/A</v>
      </c>
      <c r="Q228" t="e">
        <v>#N/A</v>
      </c>
      <c r="R228" t="s">
        <v>230</v>
      </c>
      <c r="S228">
        <v>1</v>
      </c>
      <c r="T228">
        <v>1</v>
      </c>
      <c r="U228">
        <v>3.9830000000000001</v>
      </c>
      <c r="V228">
        <f t="shared" si="9"/>
        <v>4</v>
      </c>
      <c r="W228">
        <f t="shared" si="10"/>
        <v>4</v>
      </c>
      <c r="X228">
        <f t="shared" si="11"/>
        <v>0</v>
      </c>
    </row>
    <row r="229" spans="1:24" x14ac:dyDescent="0.3">
      <c r="A229" t="s">
        <v>26</v>
      </c>
      <c r="B229" t="s">
        <v>196</v>
      </c>
      <c r="C229" t="s">
        <v>236</v>
      </c>
      <c r="D229">
        <v>34</v>
      </c>
      <c r="E229">
        <v>1</v>
      </c>
      <c r="F229">
        <v>6</v>
      </c>
      <c r="G229">
        <v>2.1230000000000002</v>
      </c>
      <c r="H229">
        <v>8</v>
      </c>
      <c r="I229">
        <v>0.2</v>
      </c>
      <c r="J229">
        <v>1</v>
      </c>
      <c r="K229">
        <v>0</v>
      </c>
      <c r="L229">
        <v>0</v>
      </c>
      <c r="M229">
        <v>1.3939999999999999</v>
      </c>
      <c r="N229" t="e">
        <v>#N/A</v>
      </c>
      <c r="O229" t="e">
        <v>#N/A</v>
      </c>
      <c r="P229" t="e">
        <v>#N/A</v>
      </c>
      <c r="Q229" t="e">
        <v>#N/A</v>
      </c>
      <c r="R229" t="s">
        <v>237</v>
      </c>
      <c r="S229">
        <v>0</v>
      </c>
      <c r="T229">
        <v>2.399</v>
      </c>
      <c r="U229">
        <v>3.887</v>
      </c>
      <c r="V229">
        <f t="shared" si="9"/>
        <v>1</v>
      </c>
      <c r="W229">
        <f t="shared" si="10"/>
        <v>1</v>
      </c>
      <c r="X229">
        <f t="shared" si="11"/>
        <v>0</v>
      </c>
    </row>
    <row r="230" spans="1:24" x14ac:dyDescent="0.3">
      <c r="A230" t="s">
        <v>26</v>
      </c>
      <c r="B230" t="s">
        <v>195</v>
      </c>
      <c r="C230" t="s">
        <v>235</v>
      </c>
      <c r="D230">
        <v>8</v>
      </c>
      <c r="E230">
        <v>1</v>
      </c>
      <c r="F230">
        <v>10</v>
      </c>
      <c r="G230">
        <v>3.9860000000000002</v>
      </c>
      <c r="H230">
        <v>18</v>
      </c>
      <c r="I230">
        <v>0.45</v>
      </c>
      <c r="J230">
        <v>0</v>
      </c>
      <c r="K230">
        <v>1</v>
      </c>
      <c r="L230">
        <v>0</v>
      </c>
      <c r="M230">
        <v>1.1930000000000001</v>
      </c>
      <c r="N230" t="e">
        <v>#N/A</v>
      </c>
      <c r="O230" t="e">
        <v>#N/A</v>
      </c>
      <c r="P230" t="e">
        <v>#N/A</v>
      </c>
      <c r="Q230" t="e">
        <v>#N/A</v>
      </c>
      <c r="R230" t="s">
        <v>237</v>
      </c>
      <c r="S230">
        <v>0</v>
      </c>
      <c r="T230">
        <v>4.6769999999999996</v>
      </c>
      <c r="U230">
        <v>5.3529999999999998</v>
      </c>
      <c r="V230">
        <f t="shared" si="9"/>
        <v>2</v>
      </c>
      <c r="W230">
        <f t="shared" si="10"/>
        <v>1</v>
      </c>
      <c r="X230">
        <f t="shared" si="11"/>
        <v>0</v>
      </c>
    </row>
    <row r="231" spans="1:24" x14ac:dyDescent="0.3">
      <c r="A231" t="s">
        <v>26</v>
      </c>
      <c r="B231" t="s">
        <v>163</v>
      </c>
      <c r="C231" t="s">
        <v>203</v>
      </c>
      <c r="D231">
        <v>29</v>
      </c>
      <c r="E231">
        <v>1</v>
      </c>
      <c r="F231">
        <v>49</v>
      </c>
      <c r="G231">
        <v>3.4580000000000002</v>
      </c>
      <c r="H231">
        <v>35</v>
      </c>
      <c r="I231">
        <v>0.875</v>
      </c>
      <c r="J231">
        <v>0</v>
      </c>
      <c r="K231">
        <v>0</v>
      </c>
      <c r="L231">
        <v>1</v>
      </c>
      <c r="M231">
        <v>0.65600000000000003</v>
      </c>
      <c r="N231" t="e">
        <v>#N/A</v>
      </c>
      <c r="O231" t="e">
        <v>#N/A</v>
      </c>
      <c r="P231" t="e">
        <v>#N/A</v>
      </c>
      <c r="Q231" t="e">
        <v>#N/A</v>
      </c>
      <c r="R231" t="s">
        <v>203</v>
      </c>
      <c r="S231">
        <v>1</v>
      </c>
      <c r="T231">
        <v>5.2249999999999996</v>
      </c>
      <c r="U231">
        <v>6.3209999999999997</v>
      </c>
      <c r="V231">
        <f t="shared" si="9"/>
        <v>4</v>
      </c>
      <c r="W231">
        <f t="shared" si="10"/>
        <v>2</v>
      </c>
      <c r="X231">
        <f t="shared" si="11"/>
        <v>0</v>
      </c>
    </row>
    <row r="232" spans="1:24" x14ac:dyDescent="0.3">
      <c r="A232" t="s">
        <v>26</v>
      </c>
      <c r="B232" t="s">
        <v>166</v>
      </c>
      <c r="C232" t="s">
        <v>206</v>
      </c>
      <c r="D232">
        <v>23</v>
      </c>
      <c r="E232">
        <v>1</v>
      </c>
      <c r="F232">
        <v>8</v>
      </c>
      <c r="G232">
        <v>4.883</v>
      </c>
      <c r="H232">
        <v>15</v>
      </c>
      <c r="I232">
        <v>0.375</v>
      </c>
      <c r="J232">
        <v>1</v>
      </c>
      <c r="K232">
        <v>1</v>
      </c>
      <c r="L232">
        <v>1</v>
      </c>
      <c r="M232">
        <v>0.85299999999999998</v>
      </c>
      <c r="N232" t="e">
        <v>#N/A</v>
      </c>
      <c r="O232" t="e">
        <v>#N/A</v>
      </c>
      <c r="P232" t="e">
        <v>#N/A</v>
      </c>
      <c r="Q232" t="e">
        <v>#N/A</v>
      </c>
      <c r="R232" t="s">
        <v>237</v>
      </c>
      <c r="S232">
        <v>0</v>
      </c>
      <c r="T232">
        <v>5.6849999999999996</v>
      </c>
      <c r="U232">
        <v>6.335</v>
      </c>
      <c r="V232">
        <f t="shared" si="9"/>
        <v>2</v>
      </c>
      <c r="W232">
        <f t="shared" si="10"/>
        <v>1</v>
      </c>
      <c r="X232">
        <f t="shared" si="11"/>
        <v>0</v>
      </c>
    </row>
    <row r="233" spans="1:24" x14ac:dyDescent="0.3">
      <c r="A233" t="s">
        <v>26</v>
      </c>
      <c r="B233" t="s">
        <v>170</v>
      </c>
      <c r="C233" t="s">
        <v>210</v>
      </c>
      <c r="D233">
        <v>21</v>
      </c>
      <c r="E233">
        <v>1</v>
      </c>
      <c r="F233">
        <v>14</v>
      </c>
      <c r="G233">
        <v>6.1109999999999998</v>
      </c>
      <c r="H233">
        <v>22</v>
      </c>
      <c r="I233">
        <v>0.55000000000000004</v>
      </c>
      <c r="J233">
        <v>0</v>
      </c>
      <c r="K233">
        <v>1</v>
      </c>
      <c r="L233">
        <v>0</v>
      </c>
      <c r="M233">
        <v>5.4480000000000004</v>
      </c>
      <c r="N233" t="e">
        <v>#N/A</v>
      </c>
      <c r="O233" t="e">
        <v>#N/A</v>
      </c>
      <c r="P233" t="e">
        <v>#N/A</v>
      </c>
      <c r="Q233" t="e">
        <v>#N/A</v>
      </c>
      <c r="R233" t="s">
        <v>210</v>
      </c>
      <c r="S233">
        <v>1</v>
      </c>
      <c r="T233">
        <v>1.44</v>
      </c>
      <c r="U233">
        <v>2.4849999999999999</v>
      </c>
      <c r="V233">
        <f t="shared" si="9"/>
        <v>3</v>
      </c>
      <c r="W233">
        <f t="shared" si="10"/>
        <v>1</v>
      </c>
      <c r="X233">
        <f t="shared" si="11"/>
        <v>0</v>
      </c>
    </row>
    <row r="234" spans="1:24" x14ac:dyDescent="0.3">
      <c r="A234" t="s">
        <v>26</v>
      </c>
      <c r="B234" t="s">
        <v>161</v>
      </c>
      <c r="C234" t="s">
        <v>201</v>
      </c>
      <c r="D234">
        <v>18</v>
      </c>
      <c r="E234">
        <v>1</v>
      </c>
      <c r="F234">
        <v>26</v>
      </c>
      <c r="G234">
        <v>8.0350000000000001</v>
      </c>
      <c r="H234">
        <v>32</v>
      </c>
      <c r="I234">
        <v>0.8</v>
      </c>
      <c r="J234">
        <v>0</v>
      </c>
      <c r="K234">
        <v>0</v>
      </c>
      <c r="L234">
        <v>1</v>
      </c>
      <c r="M234">
        <v>0.97</v>
      </c>
      <c r="N234" t="e">
        <v>#N/A</v>
      </c>
      <c r="O234" t="e">
        <v>#N/A</v>
      </c>
      <c r="P234" t="e">
        <v>#N/A</v>
      </c>
      <c r="Q234" t="e">
        <v>#N/A</v>
      </c>
      <c r="R234" t="s">
        <v>201</v>
      </c>
      <c r="S234">
        <v>1</v>
      </c>
      <c r="T234">
        <v>1.7150000000000001</v>
      </c>
      <c r="U234">
        <v>2.5720000000000001</v>
      </c>
      <c r="V234">
        <f t="shared" si="9"/>
        <v>4</v>
      </c>
      <c r="W234">
        <f t="shared" si="10"/>
        <v>2</v>
      </c>
      <c r="X234">
        <f t="shared" si="11"/>
        <v>0</v>
      </c>
    </row>
    <row r="235" spans="1:24" x14ac:dyDescent="0.3">
      <c r="A235" t="s">
        <v>26</v>
      </c>
      <c r="B235" t="s">
        <v>167</v>
      </c>
      <c r="C235" t="s">
        <v>207</v>
      </c>
      <c r="D235">
        <v>28</v>
      </c>
      <c r="E235">
        <v>1</v>
      </c>
      <c r="F235">
        <v>18</v>
      </c>
      <c r="G235">
        <v>2.9740000000000002</v>
      </c>
      <c r="H235">
        <v>29</v>
      </c>
      <c r="I235">
        <v>0.72499999999999998</v>
      </c>
      <c r="J235">
        <v>0</v>
      </c>
      <c r="K235">
        <v>1</v>
      </c>
      <c r="L235">
        <v>0</v>
      </c>
      <c r="M235">
        <v>0.72299999999999998</v>
      </c>
      <c r="N235" t="e">
        <v>#N/A</v>
      </c>
      <c r="O235" t="e">
        <v>#N/A</v>
      </c>
      <c r="P235" t="e">
        <v>#N/A</v>
      </c>
      <c r="Q235" t="e">
        <v>#N/A</v>
      </c>
      <c r="R235" t="s">
        <v>237</v>
      </c>
      <c r="S235">
        <v>0</v>
      </c>
      <c r="T235">
        <v>2.7229999999999999</v>
      </c>
      <c r="U235">
        <v>3.8039999999999998</v>
      </c>
      <c r="V235">
        <f t="shared" si="9"/>
        <v>3</v>
      </c>
      <c r="W235">
        <f t="shared" si="10"/>
        <v>1</v>
      </c>
      <c r="X235">
        <f t="shared" si="11"/>
        <v>0</v>
      </c>
    </row>
    <row r="236" spans="1:24" x14ac:dyDescent="0.3">
      <c r="A236" t="s">
        <v>26</v>
      </c>
      <c r="B236" t="s">
        <v>176</v>
      </c>
      <c r="C236" t="s">
        <v>216</v>
      </c>
      <c r="D236">
        <v>32</v>
      </c>
      <c r="E236">
        <v>1</v>
      </c>
      <c r="F236">
        <v>4</v>
      </c>
      <c r="G236">
        <v>4.4089999999999998</v>
      </c>
      <c r="H236">
        <v>4</v>
      </c>
      <c r="I236">
        <v>0.1</v>
      </c>
      <c r="J236">
        <v>1</v>
      </c>
      <c r="K236">
        <v>0</v>
      </c>
      <c r="L236">
        <v>0</v>
      </c>
      <c r="M236">
        <v>1.7509999999999999</v>
      </c>
      <c r="N236" t="e">
        <v>#N/A</v>
      </c>
      <c r="O236" t="e">
        <v>#N/A</v>
      </c>
      <c r="P236" t="e">
        <v>#N/A</v>
      </c>
      <c r="Q236" t="e">
        <v>#N/A</v>
      </c>
      <c r="R236" t="s">
        <v>237</v>
      </c>
      <c r="S236">
        <v>0</v>
      </c>
      <c r="T236">
        <v>1.544</v>
      </c>
      <c r="U236">
        <v>2.2669999999999999</v>
      </c>
      <c r="V236">
        <f t="shared" si="9"/>
        <v>1</v>
      </c>
      <c r="W236">
        <f t="shared" si="10"/>
        <v>1</v>
      </c>
      <c r="X236">
        <f t="shared" si="11"/>
        <v>0</v>
      </c>
    </row>
    <row r="237" spans="1:24" x14ac:dyDescent="0.3">
      <c r="A237" t="s">
        <v>26</v>
      </c>
      <c r="B237" t="s">
        <v>162</v>
      </c>
      <c r="C237" t="s">
        <v>202</v>
      </c>
      <c r="D237">
        <v>17</v>
      </c>
      <c r="E237">
        <v>1</v>
      </c>
      <c r="F237">
        <v>11</v>
      </c>
      <c r="G237">
        <v>3.4550000000000001</v>
      </c>
      <c r="H237">
        <v>20</v>
      </c>
      <c r="I237">
        <v>0.5</v>
      </c>
      <c r="J237">
        <v>0</v>
      </c>
      <c r="K237">
        <v>1</v>
      </c>
      <c r="L237">
        <v>0</v>
      </c>
      <c r="M237">
        <v>0.76900000000000002</v>
      </c>
      <c r="N237" t="e">
        <v>#N/A</v>
      </c>
      <c r="O237" t="e">
        <v>#N/A</v>
      </c>
      <c r="P237" t="e">
        <v>#N/A</v>
      </c>
      <c r="Q237" t="e">
        <v>#N/A</v>
      </c>
      <c r="R237" t="s">
        <v>237</v>
      </c>
      <c r="S237">
        <v>0</v>
      </c>
      <c r="T237">
        <v>4.5919999999999996</v>
      </c>
      <c r="U237">
        <v>5.2549999999999999</v>
      </c>
      <c r="V237">
        <f t="shared" si="9"/>
        <v>2</v>
      </c>
      <c r="W237">
        <f t="shared" si="10"/>
        <v>1</v>
      </c>
      <c r="X237">
        <f t="shared" si="11"/>
        <v>0</v>
      </c>
    </row>
    <row r="238" spans="1:24" x14ac:dyDescent="0.3">
      <c r="A238" t="s">
        <v>26</v>
      </c>
      <c r="B238" t="s">
        <v>173</v>
      </c>
      <c r="C238" t="s">
        <v>213</v>
      </c>
      <c r="D238">
        <v>4</v>
      </c>
      <c r="E238">
        <v>1</v>
      </c>
      <c r="F238">
        <v>3</v>
      </c>
      <c r="G238">
        <v>2.64</v>
      </c>
      <c r="H238">
        <v>2</v>
      </c>
      <c r="I238">
        <v>0.05</v>
      </c>
      <c r="J238">
        <v>1</v>
      </c>
      <c r="K238">
        <v>0</v>
      </c>
      <c r="L238">
        <v>0</v>
      </c>
      <c r="M238">
        <v>2.4969999999999999</v>
      </c>
      <c r="N238" t="e">
        <v>#N/A</v>
      </c>
      <c r="O238" t="e">
        <v>#N/A</v>
      </c>
      <c r="P238" t="e">
        <v>#N/A</v>
      </c>
      <c r="Q238" t="e">
        <v>#N/A</v>
      </c>
      <c r="R238" t="s">
        <v>237</v>
      </c>
      <c r="S238">
        <v>0</v>
      </c>
      <c r="T238">
        <v>2.8490000000000002</v>
      </c>
      <c r="U238">
        <v>3.4860000000000002</v>
      </c>
      <c r="V238">
        <f t="shared" si="9"/>
        <v>1</v>
      </c>
      <c r="W238">
        <f t="shared" si="10"/>
        <v>1</v>
      </c>
      <c r="X238">
        <f t="shared" si="11"/>
        <v>0</v>
      </c>
    </row>
    <row r="239" spans="1:24" x14ac:dyDescent="0.3">
      <c r="A239" t="s">
        <v>26</v>
      </c>
      <c r="B239" t="s">
        <v>187</v>
      </c>
      <c r="C239" t="s">
        <v>227</v>
      </c>
      <c r="D239">
        <v>6</v>
      </c>
      <c r="E239">
        <v>1</v>
      </c>
      <c r="F239">
        <v>16</v>
      </c>
      <c r="G239">
        <v>4.4009999999999998</v>
      </c>
      <c r="H239">
        <v>28</v>
      </c>
      <c r="I239">
        <v>0.7</v>
      </c>
      <c r="J239">
        <v>0</v>
      </c>
      <c r="K239">
        <v>1</v>
      </c>
      <c r="L239">
        <v>0</v>
      </c>
      <c r="M239">
        <v>1.1339999999999999</v>
      </c>
      <c r="N239" t="e">
        <v>#N/A</v>
      </c>
      <c r="O239" t="e">
        <v>#N/A</v>
      </c>
      <c r="P239" t="e">
        <v>#N/A</v>
      </c>
      <c r="Q239" t="e">
        <v>#N/A</v>
      </c>
      <c r="R239" t="s">
        <v>237</v>
      </c>
      <c r="S239">
        <v>0</v>
      </c>
      <c r="T239">
        <v>5.6749999999999998</v>
      </c>
      <c r="U239">
        <v>6.4809999999999999</v>
      </c>
      <c r="V239">
        <f t="shared" si="9"/>
        <v>3</v>
      </c>
      <c r="W239">
        <f t="shared" si="10"/>
        <v>1</v>
      </c>
      <c r="X239">
        <f t="shared" si="11"/>
        <v>0</v>
      </c>
    </row>
    <row r="240" spans="1:24" x14ac:dyDescent="0.3">
      <c r="A240" t="s">
        <v>26</v>
      </c>
      <c r="B240" t="s">
        <v>168</v>
      </c>
      <c r="C240" t="s">
        <v>208</v>
      </c>
      <c r="D240">
        <v>37</v>
      </c>
      <c r="E240">
        <v>1</v>
      </c>
      <c r="F240">
        <v>3</v>
      </c>
      <c r="G240">
        <v>4.5949999999999998</v>
      </c>
      <c r="H240">
        <v>1</v>
      </c>
      <c r="I240">
        <v>2.5000000000000001E-2</v>
      </c>
      <c r="J240">
        <v>1</v>
      </c>
      <c r="K240">
        <v>0</v>
      </c>
      <c r="L240">
        <v>0</v>
      </c>
      <c r="M240">
        <v>0.93600000000000005</v>
      </c>
      <c r="N240" t="e">
        <v>#N/A</v>
      </c>
      <c r="O240" t="e">
        <v>#N/A</v>
      </c>
      <c r="P240" t="e">
        <v>#N/A</v>
      </c>
      <c r="Q240" t="e">
        <v>#N/A</v>
      </c>
      <c r="R240" t="s">
        <v>237</v>
      </c>
      <c r="S240">
        <v>0</v>
      </c>
      <c r="T240">
        <v>2.806</v>
      </c>
      <c r="U240">
        <v>3.6920000000000002</v>
      </c>
      <c r="V240">
        <f t="shared" si="9"/>
        <v>1</v>
      </c>
      <c r="W240">
        <f t="shared" si="10"/>
        <v>1</v>
      </c>
      <c r="X240">
        <f t="shared" si="11"/>
        <v>0</v>
      </c>
    </row>
    <row r="241" spans="1:24" x14ac:dyDescent="0.3">
      <c r="A241" t="s">
        <v>26</v>
      </c>
      <c r="B241" t="s">
        <v>178</v>
      </c>
      <c r="C241" t="s">
        <v>218</v>
      </c>
      <c r="D241">
        <v>10</v>
      </c>
      <c r="E241">
        <v>1</v>
      </c>
      <c r="F241">
        <v>14</v>
      </c>
      <c r="G241">
        <v>5.4039999999999999</v>
      </c>
      <c r="H241">
        <v>25</v>
      </c>
      <c r="I241">
        <v>0.625</v>
      </c>
      <c r="J241">
        <v>0</v>
      </c>
      <c r="K241">
        <v>1</v>
      </c>
      <c r="L241">
        <v>0</v>
      </c>
      <c r="M241">
        <v>0.80800000000000005</v>
      </c>
      <c r="N241" t="e">
        <v>#N/A</v>
      </c>
      <c r="O241" t="e">
        <v>#N/A</v>
      </c>
      <c r="P241" t="e">
        <v>#N/A</v>
      </c>
      <c r="Q241" t="e">
        <v>#N/A</v>
      </c>
      <c r="R241" t="s">
        <v>237</v>
      </c>
      <c r="S241">
        <v>0</v>
      </c>
      <c r="T241">
        <v>1.6120000000000001</v>
      </c>
      <c r="U241">
        <v>2.74</v>
      </c>
      <c r="V241">
        <f t="shared" si="9"/>
        <v>3</v>
      </c>
      <c r="W241">
        <f t="shared" si="10"/>
        <v>1</v>
      </c>
      <c r="X241">
        <f t="shared" si="11"/>
        <v>0</v>
      </c>
    </row>
    <row r="242" spans="1:24" x14ac:dyDescent="0.3">
      <c r="A242" t="s">
        <v>27</v>
      </c>
      <c r="B242" t="s">
        <v>158</v>
      </c>
      <c r="C242" t="s">
        <v>198</v>
      </c>
      <c r="D242">
        <v>5</v>
      </c>
      <c r="E242">
        <v>1</v>
      </c>
      <c r="F242">
        <v>2</v>
      </c>
      <c r="G242">
        <v>4.1840000000000002</v>
      </c>
      <c r="H242">
        <v>4</v>
      </c>
      <c r="I242">
        <v>0.1</v>
      </c>
      <c r="J242">
        <v>0</v>
      </c>
      <c r="K242">
        <v>1</v>
      </c>
      <c r="L242">
        <v>0</v>
      </c>
      <c r="M242">
        <v>0.73599999999999999</v>
      </c>
      <c r="N242" t="e">
        <v>#N/A</v>
      </c>
      <c r="O242" t="e">
        <v>#N/A</v>
      </c>
      <c r="P242" t="e">
        <v>#N/A</v>
      </c>
      <c r="Q242" t="e">
        <v>#N/A</v>
      </c>
      <c r="R242" t="s">
        <v>198</v>
      </c>
      <c r="S242">
        <v>1</v>
      </c>
      <c r="T242">
        <v>22.216000000000001</v>
      </c>
      <c r="U242">
        <v>24.462</v>
      </c>
      <c r="V242">
        <f t="shared" si="9"/>
        <v>1</v>
      </c>
      <c r="W242">
        <f t="shared" si="10"/>
        <v>1</v>
      </c>
      <c r="X242">
        <f t="shared" si="11"/>
        <v>1</v>
      </c>
    </row>
    <row r="243" spans="1:24" x14ac:dyDescent="0.3">
      <c r="A243" t="s">
        <v>27</v>
      </c>
      <c r="B243" t="s">
        <v>184</v>
      </c>
      <c r="C243" t="s">
        <v>224</v>
      </c>
      <c r="D243">
        <v>34</v>
      </c>
      <c r="E243">
        <v>1</v>
      </c>
      <c r="F243">
        <v>6</v>
      </c>
      <c r="G243">
        <v>2.1349999999999998</v>
      </c>
      <c r="H243">
        <v>10</v>
      </c>
      <c r="I243">
        <v>0.25</v>
      </c>
      <c r="J243">
        <v>0</v>
      </c>
      <c r="K243">
        <v>0</v>
      </c>
      <c r="L243">
        <v>1</v>
      </c>
      <c r="M243">
        <v>1.2070000000000001</v>
      </c>
      <c r="N243" t="e">
        <v>#N/A</v>
      </c>
      <c r="O243" t="e">
        <v>#N/A</v>
      </c>
      <c r="P243" t="e">
        <v>#N/A</v>
      </c>
      <c r="Q243" t="e">
        <v>#N/A</v>
      </c>
      <c r="R243" t="s">
        <v>282</v>
      </c>
      <c r="S243">
        <v>0</v>
      </c>
      <c r="T243">
        <v>16.033000000000001</v>
      </c>
      <c r="U243">
        <v>19.359000000000002</v>
      </c>
      <c r="V243">
        <f t="shared" si="9"/>
        <v>1</v>
      </c>
      <c r="W243">
        <f t="shared" si="10"/>
        <v>1</v>
      </c>
      <c r="X243">
        <f t="shared" si="11"/>
        <v>1</v>
      </c>
    </row>
    <row r="244" spans="1:24" x14ac:dyDescent="0.3">
      <c r="A244" t="s">
        <v>27</v>
      </c>
      <c r="B244" t="s">
        <v>188</v>
      </c>
      <c r="C244" t="s">
        <v>228</v>
      </c>
      <c r="D244">
        <v>35</v>
      </c>
      <c r="E244">
        <v>1</v>
      </c>
      <c r="F244">
        <v>17</v>
      </c>
      <c r="G244">
        <v>2.6869999999999998</v>
      </c>
      <c r="H244">
        <v>27</v>
      </c>
      <c r="I244">
        <v>0.67500000000000004</v>
      </c>
      <c r="J244">
        <v>0</v>
      </c>
      <c r="K244">
        <v>0</v>
      </c>
      <c r="L244">
        <v>1</v>
      </c>
      <c r="M244">
        <v>1.008</v>
      </c>
      <c r="N244" t="e">
        <v>#N/A</v>
      </c>
      <c r="O244" t="e">
        <v>#N/A</v>
      </c>
      <c r="P244" t="e">
        <v>#N/A</v>
      </c>
      <c r="Q244" t="e">
        <v>#N/A</v>
      </c>
      <c r="R244" t="s">
        <v>228</v>
      </c>
      <c r="S244">
        <v>1</v>
      </c>
      <c r="T244">
        <v>3.177</v>
      </c>
      <c r="U244">
        <v>5.5919999999999996</v>
      </c>
      <c r="V244">
        <f t="shared" si="9"/>
        <v>3</v>
      </c>
      <c r="W244">
        <f t="shared" si="10"/>
        <v>1</v>
      </c>
      <c r="X244">
        <f t="shared" si="11"/>
        <v>1</v>
      </c>
    </row>
    <row r="245" spans="1:24" x14ac:dyDescent="0.3">
      <c r="A245" t="s">
        <v>27</v>
      </c>
      <c r="B245" t="s">
        <v>174</v>
      </c>
      <c r="C245" t="s">
        <v>214</v>
      </c>
      <c r="D245">
        <v>29</v>
      </c>
      <c r="E245">
        <v>1</v>
      </c>
      <c r="F245">
        <v>6</v>
      </c>
      <c r="G245">
        <v>3.7429999999999999</v>
      </c>
      <c r="H245">
        <v>11</v>
      </c>
      <c r="I245">
        <v>0.27500000000000002</v>
      </c>
      <c r="J245">
        <v>0</v>
      </c>
      <c r="K245">
        <v>0</v>
      </c>
      <c r="L245">
        <v>1</v>
      </c>
      <c r="M245">
        <v>2.1840000000000002</v>
      </c>
      <c r="N245" t="e">
        <v>#N/A</v>
      </c>
      <c r="O245" t="e">
        <v>#N/A</v>
      </c>
      <c r="P245" t="e">
        <v>#N/A</v>
      </c>
      <c r="Q245" t="e">
        <v>#N/A</v>
      </c>
      <c r="R245" t="s">
        <v>283</v>
      </c>
      <c r="S245">
        <v>0</v>
      </c>
      <c r="T245">
        <v>16.545999999999999</v>
      </c>
      <c r="U245">
        <v>18.904</v>
      </c>
      <c r="V245">
        <f t="shared" si="9"/>
        <v>2</v>
      </c>
      <c r="W245">
        <f t="shared" si="10"/>
        <v>1</v>
      </c>
      <c r="X245">
        <f t="shared" si="11"/>
        <v>1</v>
      </c>
    </row>
    <row r="246" spans="1:24" x14ac:dyDescent="0.3">
      <c r="A246" t="s">
        <v>27</v>
      </c>
      <c r="B246" t="s">
        <v>164</v>
      </c>
      <c r="C246" t="s">
        <v>204</v>
      </c>
      <c r="D246">
        <v>30</v>
      </c>
      <c r="E246">
        <v>1</v>
      </c>
      <c r="F246">
        <v>13</v>
      </c>
      <c r="G246">
        <v>2.407</v>
      </c>
      <c r="H246">
        <v>21</v>
      </c>
      <c r="I246">
        <v>0.52500000000000002</v>
      </c>
      <c r="J246">
        <v>0</v>
      </c>
      <c r="K246">
        <v>0</v>
      </c>
      <c r="L246">
        <v>1</v>
      </c>
      <c r="M246">
        <v>0.70299999999999996</v>
      </c>
      <c r="N246" t="e">
        <v>#N/A</v>
      </c>
      <c r="O246" t="e">
        <v>#N/A</v>
      </c>
      <c r="P246" t="e">
        <v>#N/A</v>
      </c>
      <c r="Q246" t="e">
        <v>#N/A</v>
      </c>
      <c r="R246" t="s">
        <v>204</v>
      </c>
      <c r="S246">
        <v>1</v>
      </c>
      <c r="T246">
        <v>8.9789999999999992</v>
      </c>
      <c r="U246">
        <v>11.176</v>
      </c>
      <c r="V246">
        <f t="shared" si="9"/>
        <v>3</v>
      </c>
      <c r="W246">
        <f t="shared" si="10"/>
        <v>1</v>
      </c>
      <c r="X246">
        <f t="shared" si="11"/>
        <v>1</v>
      </c>
    </row>
    <row r="247" spans="1:24" x14ac:dyDescent="0.3">
      <c r="A247" t="s">
        <v>27</v>
      </c>
      <c r="B247" t="s">
        <v>163</v>
      </c>
      <c r="C247" t="s">
        <v>203</v>
      </c>
      <c r="D247">
        <v>39</v>
      </c>
      <c r="E247">
        <v>1</v>
      </c>
      <c r="F247">
        <v>1</v>
      </c>
      <c r="G247">
        <v>15.926</v>
      </c>
      <c r="H247">
        <v>1</v>
      </c>
      <c r="I247">
        <v>2.5000000000000001E-2</v>
      </c>
      <c r="J247">
        <v>0</v>
      </c>
      <c r="K247">
        <v>1</v>
      </c>
      <c r="L247">
        <v>0</v>
      </c>
      <c r="M247">
        <v>11.007</v>
      </c>
      <c r="N247" t="e">
        <v>#N/A</v>
      </c>
      <c r="O247" t="e">
        <v>#N/A</v>
      </c>
      <c r="P247" t="e">
        <v>#N/A</v>
      </c>
      <c r="Q247" t="e">
        <v>#N/A</v>
      </c>
      <c r="R247" t="s">
        <v>203</v>
      </c>
      <c r="S247">
        <v>1</v>
      </c>
      <c r="T247">
        <v>11.276</v>
      </c>
      <c r="U247">
        <v>13.64</v>
      </c>
      <c r="V247">
        <f t="shared" si="9"/>
        <v>1</v>
      </c>
      <c r="W247">
        <f t="shared" si="10"/>
        <v>1</v>
      </c>
      <c r="X247">
        <f t="shared" si="11"/>
        <v>1</v>
      </c>
    </row>
    <row r="248" spans="1:24" x14ac:dyDescent="0.3">
      <c r="A248" t="s">
        <v>27</v>
      </c>
      <c r="B248" t="s">
        <v>181</v>
      </c>
      <c r="C248" t="s">
        <v>221</v>
      </c>
      <c r="D248">
        <v>19</v>
      </c>
      <c r="E248">
        <v>1</v>
      </c>
      <c r="F248">
        <v>3</v>
      </c>
      <c r="G248">
        <v>1.855</v>
      </c>
      <c r="H248">
        <v>5</v>
      </c>
      <c r="I248">
        <v>0.125</v>
      </c>
      <c r="J248">
        <v>0</v>
      </c>
      <c r="K248">
        <v>1</v>
      </c>
      <c r="L248">
        <v>0</v>
      </c>
      <c r="M248">
        <v>0.92800000000000005</v>
      </c>
      <c r="N248" t="e">
        <v>#N/A</v>
      </c>
      <c r="O248" t="e">
        <v>#N/A</v>
      </c>
      <c r="P248" t="e">
        <v>#N/A</v>
      </c>
      <c r="Q248" t="e">
        <v>#N/A</v>
      </c>
      <c r="R248" t="s">
        <v>221</v>
      </c>
      <c r="S248">
        <v>1</v>
      </c>
      <c r="T248">
        <v>4.24</v>
      </c>
      <c r="U248">
        <v>6.8239999999999998</v>
      </c>
      <c r="V248">
        <f t="shared" si="9"/>
        <v>1</v>
      </c>
      <c r="W248">
        <f t="shared" si="10"/>
        <v>1</v>
      </c>
      <c r="X248">
        <f t="shared" si="11"/>
        <v>1</v>
      </c>
    </row>
    <row r="249" spans="1:24" x14ac:dyDescent="0.3">
      <c r="A249" t="s">
        <v>27</v>
      </c>
      <c r="B249" t="s">
        <v>189</v>
      </c>
      <c r="C249" t="s">
        <v>229</v>
      </c>
      <c r="D249">
        <v>27</v>
      </c>
      <c r="E249">
        <v>1</v>
      </c>
      <c r="F249">
        <v>15</v>
      </c>
      <c r="G249">
        <v>2.1269999999999998</v>
      </c>
      <c r="H249">
        <v>25</v>
      </c>
      <c r="I249">
        <v>0.625</v>
      </c>
      <c r="J249">
        <v>1</v>
      </c>
      <c r="K249">
        <v>0</v>
      </c>
      <c r="L249">
        <v>0</v>
      </c>
      <c r="M249">
        <v>0.73499999999999999</v>
      </c>
      <c r="N249" t="e">
        <v>#N/A</v>
      </c>
      <c r="O249" t="e">
        <v>#N/A</v>
      </c>
      <c r="P249" t="e">
        <v>#N/A</v>
      </c>
      <c r="Q249" t="e">
        <v>#N/A</v>
      </c>
      <c r="R249" t="s">
        <v>229</v>
      </c>
      <c r="S249">
        <v>1</v>
      </c>
      <c r="T249">
        <v>8.7330000000000005</v>
      </c>
      <c r="U249">
        <v>11.096</v>
      </c>
      <c r="V249">
        <f t="shared" si="9"/>
        <v>3</v>
      </c>
      <c r="W249">
        <f t="shared" si="10"/>
        <v>1</v>
      </c>
      <c r="X249">
        <f t="shared" si="11"/>
        <v>1</v>
      </c>
    </row>
    <row r="250" spans="1:24" x14ac:dyDescent="0.3">
      <c r="A250" t="s">
        <v>27</v>
      </c>
      <c r="B250" t="s">
        <v>183</v>
      </c>
      <c r="C250" t="s">
        <v>223</v>
      </c>
      <c r="D250">
        <v>12</v>
      </c>
      <c r="E250">
        <v>1</v>
      </c>
      <c r="F250">
        <v>5</v>
      </c>
      <c r="G250">
        <v>1.7430000000000001</v>
      </c>
      <c r="H250">
        <v>8</v>
      </c>
      <c r="I250">
        <v>0.2</v>
      </c>
      <c r="J250">
        <v>0</v>
      </c>
      <c r="K250">
        <v>1</v>
      </c>
      <c r="L250">
        <v>0</v>
      </c>
      <c r="M250">
        <v>0.79100000000000004</v>
      </c>
      <c r="N250" t="e">
        <v>#N/A</v>
      </c>
      <c r="O250" t="e">
        <v>#N/A</v>
      </c>
      <c r="P250" t="e">
        <v>#N/A</v>
      </c>
      <c r="Q250" t="e">
        <v>#N/A</v>
      </c>
      <c r="R250" t="s">
        <v>223</v>
      </c>
      <c r="S250">
        <v>1</v>
      </c>
      <c r="T250">
        <v>11.865</v>
      </c>
      <c r="U250">
        <v>14.103999999999999</v>
      </c>
      <c r="V250">
        <f t="shared" si="9"/>
        <v>1</v>
      </c>
      <c r="W250">
        <f t="shared" si="10"/>
        <v>1</v>
      </c>
      <c r="X250">
        <f t="shared" si="11"/>
        <v>1</v>
      </c>
    </row>
    <row r="251" spans="1:24" x14ac:dyDescent="0.3">
      <c r="A251" t="s">
        <v>27</v>
      </c>
      <c r="B251" t="s">
        <v>159</v>
      </c>
      <c r="C251" t="s">
        <v>199</v>
      </c>
      <c r="D251">
        <v>24</v>
      </c>
      <c r="E251">
        <v>1</v>
      </c>
      <c r="F251">
        <v>10</v>
      </c>
      <c r="G251">
        <v>6.2629999999999999</v>
      </c>
      <c r="H251">
        <v>16</v>
      </c>
      <c r="I251">
        <v>0.4</v>
      </c>
      <c r="J251">
        <v>0</v>
      </c>
      <c r="K251">
        <v>1</v>
      </c>
      <c r="L251">
        <v>0</v>
      </c>
      <c r="M251">
        <v>0.88</v>
      </c>
      <c r="N251" t="e">
        <v>#N/A</v>
      </c>
      <c r="O251" t="e">
        <v>#N/A</v>
      </c>
      <c r="P251" t="e">
        <v>#N/A</v>
      </c>
      <c r="Q251" t="e">
        <v>#N/A</v>
      </c>
      <c r="R251" t="s">
        <v>237</v>
      </c>
      <c r="S251">
        <v>0</v>
      </c>
      <c r="T251">
        <v>6.4489999999999998</v>
      </c>
      <c r="U251">
        <v>8.6080000000000005</v>
      </c>
      <c r="V251">
        <f t="shared" si="9"/>
        <v>2</v>
      </c>
      <c r="W251">
        <f t="shared" si="10"/>
        <v>1</v>
      </c>
      <c r="X251">
        <f t="shared" si="11"/>
        <v>1</v>
      </c>
    </row>
    <row r="252" spans="1:24" x14ac:dyDescent="0.3">
      <c r="A252" t="s">
        <v>27</v>
      </c>
      <c r="B252" t="s">
        <v>169</v>
      </c>
      <c r="C252" t="s">
        <v>209</v>
      </c>
      <c r="D252">
        <v>20</v>
      </c>
      <c r="E252">
        <v>1</v>
      </c>
      <c r="F252">
        <v>100</v>
      </c>
      <c r="G252">
        <v>3.456</v>
      </c>
      <c r="H252">
        <v>40</v>
      </c>
      <c r="I252">
        <v>1</v>
      </c>
      <c r="J252">
        <v>1</v>
      </c>
      <c r="K252">
        <v>1</v>
      </c>
      <c r="L252">
        <v>1</v>
      </c>
      <c r="M252">
        <v>0.93600000000000005</v>
      </c>
      <c r="N252" t="e">
        <v>#N/A</v>
      </c>
      <c r="O252" t="e">
        <v>#N/A</v>
      </c>
      <c r="P252" t="e">
        <v>#N/A</v>
      </c>
      <c r="Q252" t="e">
        <v>#N/A</v>
      </c>
      <c r="R252" t="s">
        <v>209</v>
      </c>
      <c r="S252">
        <v>1</v>
      </c>
      <c r="T252">
        <v>2.3039999999999998</v>
      </c>
      <c r="U252">
        <v>4.3109999999999999</v>
      </c>
      <c r="V252">
        <f t="shared" si="9"/>
        <v>4</v>
      </c>
      <c r="W252">
        <f t="shared" si="10"/>
        <v>4</v>
      </c>
      <c r="X252">
        <f t="shared" si="11"/>
        <v>1</v>
      </c>
    </row>
    <row r="253" spans="1:24" x14ac:dyDescent="0.3">
      <c r="A253" t="s">
        <v>27</v>
      </c>
      <c r="B253" t="s">
        <v>187</v>
      </c>
      <c r="C253" t="s">
        <v>227</v>
      </c>
      <c r="D253">
        <v>15</v>
      </c>
      <c r="E253">
        <v>1</v>
      </c>
      <c r="F253">
        <v>15</v>
      </c>
      <c r="G253">
        <v>2.1760000000000002</v>
      </c>
      <c r="H253">
        <v>24</v>
      </c>
      <c r="I253">
        <v>0.6</v>
      </c>
      <c r="J253">
        <v>1</v>
      </c>
      <c r="K253">
        <v>0</v>
      </c>
      <c r="L253">
        <v>0</v>
      </c>
      <c r="M253">
        <v>0.59199999999999997</v>
      </c>
      <c r="N253" t="e">
        <v>#N/A</v>
      </c>
      <c r="O253" t="e">
        <v>#N/A</v>
      </c>
      <c r="P253" t="e">
        <v>#N/A</v>
      </c>
      <c r="Q253" t="e">
        <v>#N/A</v>
      </c>
      <c r="R253" t="s">
        <v>284</v>
      </c>
      <c r="S253">
        <v>0</v>
      </c>
      <c r="T253">
        <v>2.5289999999999999</v>
      </c>
      <c r="U253">
        <v>12.583</v>
      </c>
      <c r="V253">
        <f t="shared" si="9"/>
        <v>3</v>
      </c>
      <c r="W253">
        <f t="shared" si="10"/>
        <v>1</v>
      </c>
      <c r="X253">
        <f t="shared" si="11"/>
        <v>1</v>
      </c>
    </row>
    <row r="254" spans="1:24" x14ac:dyDescent="0.3">
      <c r="A254" t="s">
        <v>27</v>
      </c>
      <c r="B254" t="s">
        <v>161</v>
      </c>
      <c r="C254" t="s">
        <v>201</v>
      </c>
      <c r="D254">
        <v>11</v>
      </c>
      <c r="E254">
        <v>1</v>
      </c>
      <c r="F254">
        <v>12</v>
      </c>
      <c r="G254">
        <v>12.352</v>
      </c>
      <c r="H254">
        <v>19</v>
      </c>
      <c r="I254">
        <v>0.47499999999999998</v>
      </c>
      <c r="J254">
        <v>1</v>
      </c>
      <c r="K254">
        <v>0</v>
      </c>
      <c r="L254">
        <v>0</v>
      </c>
      <c r="M254">
        <v>0.60699999999999998</v>
      </c>
      <c r="N254" t="e">
        <v>#N/A</v>
      </c>
      <c r="O254" t="e">
        <v>#N/A</v>
      </c>
      <c r="P254" t="e">
        <v>#N/A</v>
      </c>
      <c r="Q254" t="e">
        <v>#N/A</v>
      </c>
      <c r="R254" t="s">
        <v>285</v>
      </c>
      <c r="S254">
        <v>0</v>
      </c>
      <c r="T254">
        <v>4.6559999999999997</v>
      </c>
      <c r="U254">
        <v>6.6150000000000002</v>
      </c>
      <c r="V254">
        <f t="shared" si="9"/>
        <v>2</v>
      </c>
      <c r="W254">
        <f t="shared" si="10"/>
        <v>1</v>
      </c>
      <c r="X254">
        <f t="shared" si="11"/>
        <v>1</v>
      </c>
    </row>
    <row r="255" spans="1:24" x14ac:dyDescent="0.3">
      <c r="A255" t="s">
        <v>27</v>
      </c>
      <c r="B255" t="s">
        <v>176</v>
      </c>
      <c r="C255" t="s">
        <v>216</v>
      </c>
      <c r="D255">
        <v>40</v>
      </c>
      <c r="E255">
        <v>1</v>
      </c>
      <c r="F255">
        <v>8</v>
      </c>
      <c r="G255">
        <v>4.5190000000000001</v>
      </c>
      <c r="H255">
        <v>14</v>
      </c>
      <c r="I255">
        <v>0.35</v>
      </c>
      <c r="J255">
        <v>0</v>
      </c>
      <c r="K255">
        <v>1</v>
      </c>
      <c r="L255">
        <v>0</v>
      </c>
      <c r="M255">
        <v>1.08</v>
      </c>
      <c r="N255" t="e">
        <v>#N/A</v>
      </c>
      <c r="O255" t="e">
        <v>#N/A</v>
      </c>
      <c r="P255" t="e">
        <v>#N/A</v>
      </c>
      <c r="Q255" t="e">
        <v>#N/A</v>
      </c>
      <c r="R255" t="s">
        <v>216</v>
      </c>
      <c r="S255">
        <v>1</v>
      </c>
      <c r="T255">
        <v>4.226</v>
      </c>
      <c r="U255">
        <v>6.391</v>
      </c>
      <c r="V255">
        <f t="shared" si="9"/>
        <v>2</v>
      </c>
      <c r="W255">
        <f t="shared" si="10"/>
        <v>1</v>
      </c>
      <c r="X255">
        <f t="shared" si="11"/>
        <v>1</v>
      </c>
    </row>
    <row r="256" spans="1:24" x14ac:dyDescent="0.3">
      <c r="A256" t="s">
        <v>27</v>
      </c>
      <c r="B256" t="s">
        <v>166</v>
      </c>
      <c r="C256" t="s">
        <v>206</v>
      </c>
      <c r="D256">
        <v>26</v>
      </c>
      <c r="E256">
        <v>1</v>
      </c>
      <c r="F256">
        <v>79</v>
      </c>
      <c r="G256">
        <v>16.687999999999999</v>
      </c>
      <c r="H256">
        <v>37</v>
      </c>
      <c r="I256">
        <v>0.92500000000000004</v>
      </c>
      <c r="J256">
        <v>1</v>
      </c>
      <c r="K256">
        <v>1</v>
      </c>
      <c r="L256">
        <v>1</v>
      </c>
      <c r="M256">
        <v>1.175</v>
      </c>
      <c r="N256" t="e">
        <v>#N/A</v>
      </c>
      <c r="O256" t="e">
        <v>#N/A</v>
      </c>
      <c r="P256" t="e">
        <v>#N/A</v>
      </c>
      <c r="Q256" t="e">
        <v>#N/A</v>
      </c>
      <c r="R256" t="s">
        <v>206</v>
      </c>
      <c r="S256">
        <v>1</v>
      </c>
      <c r="T256">
        <v>31.206</v>
      </c>
      <c r="U256">
        <v>33.399000000000001</v>
      </c>
      <c r="V256">
        <f t="shared" si="9"/>
        <v>4</v>
      </c>
      <c r="W256">
        <f t="shared" si="10"/>
        <v>4</v>
      </c>
      <c r="X256">
        <f t="shared" si="11"/>
        <v>1</v>
      </c>
    </row>
    <row r="257" spans="1:24" x14ac:dyDescent="0.3">
      <c r="A257" t="s">
        <v>27</v>
      </c>
      <c r="B257" t="s">
        <v>170</v>
      </c>
      <c r="C257" t="s">
        <v>210</v>
      </c>
      <c r="D257">
        <v>1</v>
      </c>
      <c r="E257">
        <v>1</v>
      </c>
      <c r="F257">
        <v>21</v>
      </c>
      <c r="G257">
        <v>2.0630000000000002</v>
      </c>
      <c r="H257">
        <v>30</v>
      </c>
      <c r="I257">
        <v>0.75</v>
      </c>
      <c r="J257">
        <v>1</v>
      </c>
      <c r="K257">
        <v>1</v>
      </c>
      <c r="L257">
        <v>1</v>
      </c>
      <c r="M257">
        <v>0.75900000000000001</v>
      </c>
      <c r="N257" t="e">
        <v>#N/A</v>
      </c>
      <c r="O257" t="e">
        <v>#N/A</v>
      </c>
      <c r="P257" t="e">
        <v>#N/A</v>
      </c>
      <c r="Q257" t="e">
        <v>#N/A</v>
      </c>
      <c r="R257" t="s">
        <v>210</v>
      </c>
      <c r="S257">
        <v>1</v>
      </c>
      <c r="T257">
        <v>3.6080000000000001</v>
      </c>
      <c r="U257">
        <v>9.1760000000000002</v>
      </c>
      <c r="V257">
        <f t="shared" si="9"/>
        <v>3</v>
      </c>
      <c r="W257">
        <f t="shared" si="10"/>
        <v>1</v>
      </c>
      <c r="X257">
        <f t="shared" si="11"/>
        <v>1</v>
      </c>
    </row>
    <row r="258" spans="1:24" x14ac:dyDescent="0.3">
      <c r="A258" t="s">
        <v>27</v>
      </c>
      <c r="B258" t="s">
        <v>165</v>
      </c>
      <c r="C258" t="s">
        <v>205</v>
      </c>
      <c r="D258">
        <v>9</v>
      </c>
      <c r="E258">
        <v>1</v>
      </c>
      <c r="F258">
        <v>77</v>
      </c>
      <c r="G258">
        <v>8.4239999999999995</v>
      </c>
      <c r="H258">
        <v>35</v>
      </c>
      <c r="I258">
        <v>0.875</v>
      </c>
      <c r="J258">
        <v>1</v>
      </c>
      <c r="K258">
        <v>1</v>
      </c>
      <c r="L258">
        <v>1</v>
      </c>
      <c r="M258">
        <v>1.1279999999999999</v>
      </c>
      <c r="N258" t="e">
        <v>#N/A</v>
      </c>
      <c r="O258" t="e">
        <v>#N/A</v>
      </c>
      <c r="P258" t="e">
        <v>#N/A</v>
      </c>
      <c r="Q258" t="e">
        <v>#N/A</v>
      </c>
      <c r="R258" t="s">
        <v>205</v>
      </c>
      <c r="S258">
        <v>1</v>
      </c>
      <c r="T258">
        <v>2.448</v>
      </c>
      <c r="U258">
        <v>5.3360000000000003</v>
      </c>
      <c r="V258">
        <f t="shared" si="9"/>
        <v>4</v>
      </c>
      <c r="W258">
        <f t="shared" si="10"/>
        <v>4</v>
      </c>
      <c r="X258">
        <f t="shared" si="11"/>
        <v>1</v>
      </c>
    </row>
    <row r="259" spans="1:24" x14ac:dyDescent="0.3">
      <c r="A259" t="s">
        <v>27</v>
      </c>
      <c r="B259" t="s">
        <v>177</v>
      </c>
      <c r="C259" t="s">
        <v>217</v>
      </c>
      <c r="D259">
        <v>37</v>
      </c>
      <c r="E259">
        <v>1</v>
      </c>
      <c r="F259">
        <v>93</v>
      </c>
      <c r="G259">
        <v>3.9590000000000001</v>
      </c>
      <c r="H259">
        <v>39</v>
      </c>
      <c r="I259">
        <v>0.97499999999999998</v>
      </c>
      <c r="J259">
        <v>1</v>
      </c>
      <c r="K259">
        <v>1</v>
      </c>
      <c r="L259">
        <v>1</v>
      </c>
      <c r="M259">
        <v>0.94399999999999995</v>
      </c>
      <c r="N259" t="e">
        <v>#N/A</v>
      </c>
      <c r="O259" t="e">
        <v>#N/A</v>
      </c>
      <c r="P259" t="e">
        <v>#N/A</v>
      </c>
      <c r="Q259" t="e">
        <v>#N/A</v>
      </c>
      <c r="R259" t="s">
        <v>217</v>
      </c>
      <c r="S259">
        <v>1</v>
      </c>
      <c r="T259">
        <v>11.805999999999999</v>
      </c>
      <c r="U259">
        <v>14.375999999999999</v>
      </c>
      <c r="V259">
        <f t="shared" ref="V259:V322" si="12">CEILING(H259/10,1)</f>
        <v>4</v>
      </c>
      <c r="W259">
        <f t="shared" ref="W259:W322" si="13">CEILING(F259/25,1)</f>
        <v>4</v>
      </c>
      <c r="X259">
        <f t="shared" ref="X259:X322" si="14">MOD(A259,2)</f>
        <v>1</v>
      </c>
    </row>
    <row r="260" spans="1:24" x14ac:dyDescent="0.3">
      <c r="A260" t="s">
        <v>27</v>
      </c>
      <c r="B260" t="s">
        <v>191</v>
      </c>
      <c r="C260" t="s">
        <v>231</v>
      </c>
      <c r="D260">
        <v>18</v>
      </c>
      <c r="E260">
        <v>1</v>
      </c>
      <c r="F260">
        <v>11</v>
      </c>
      <c r="G260">
        <v>2.56</v>
      </c>
      <c r="H260">
        <v>18</v>
      </c>
      <c r="I260">
        <v>0.45</v>
      </c>
      <c r="J260">
        <v>1</v>
      </c>
      <c r="K260">
        <v>0</v>
      </c>
      <c r="L260">
        <v>0</v>
      </c>
      <c r="M260">
        <v>0.74299999999999999</v>
      </c>
      <c r="N260" t="e">
        <v>#N/A</v>
      </c>
      <c r="O260" t="e">
        <v>#N/A</v>
      </c>
      <c r="P260" t="e">
        <v>#N/A</v>
      </c>
      <c r="Q260" t="e">
        <v>#N/A</v>
      </c>
      <c r="R260" t="s">
        <v>237</v>
      </c>
      <c r="S260">
        <v>0</v>
      </c>
      <c r="T260">
        <v>4.2729999999999997</v>
      </c>
      <c r="U260">
        <v>6.3920000000000003</v>
      </c>
      <c r="V260">
        <f t="shared" si="12"/>
        <v>2</v>
      </c>
      <c r="W260">
        <f t="shared" si="13"/>
        <v>1</v>
      </c>
      <c r="X260">
        <f t="shared" si="14"/>
        <v>1</v>
      </c>
    </row>
    <row r="261" spans="1:24" x14ac:dyDescent="0.3">
      <c r="A261" t="s">
        <v>27</v>
      </c>
      <c r="B261" t="s">
        <v>168</v>
      </c>
      <c r="C261" t="s">
        <v>208</v>
      </c>
      <c r="D261">
        <v>22</v>
      </c>
      <c r="E261">
        <v>1</v>
      </c>
      <c r="F261">
        <v>38</v>
      </c>
      <c r="G261">
        <v>6.1040000000000001</v>
      </c>
      <c r="H261">
        <v>34</v>
      </c>
      <c r="I261">
        <v>0.85</v>
      </c>
      <c r="J261">
        <v>1</v>
      </c>
      <c r="K261">
        <v>0</v>
      </c>
      <c r="L261">
        <v>0</v>
      </c>
      <c r="M261">
        <v>1.304</v>
      </c>
      <c r="N261" t="e">
        <v>#N/A</v>
      </c>
      <c r="O261" t="e">
        <v>#N/A</v>
      </c>
      <c r="P261" t="e">
        <v>#N/A</v>
      </c>
      <c r="Q261" t="e">
        <v>#N/A</v>
      </c>
      <c r="R261" t="s">
        <v>237</v>
      </c>
      <c r="S261">
        <v>0</v>
      </c>
      <c r="T261">
        <v>18.561</v>
      </c>
      <c r="U261">
        <v>20.503</v>
      </c>
      <c r="V261">
        <f t="shared" si="12"/>
        <v>4</v>
      </c>
      <c r="W261">
        <f t="shared" si="13"/>
        <v>2</v>
      </c>
      <c r="X261">
        <f t="shared" si="14"/>
        <v>1</v>
      </c>
    </row>
    <row r="262" spans="1:24" x14ac:dyDescent="0.3">
      <c r="A262" t="s">
        <v>27</v>
      </c>
      <c r="B262" t="s">
        <v>167</v>
      </c>
      <c r="C262" t="s">
        <v>207</v>
      </c>
      <c r="D262">
        <v>4</v>
      </c>
      <c r="E262">
        <v>1</v>
      </c>
      <c r="F262">
        <v>9</v>
      </c>
      <c r="G262">
        <v>7.7670000000000003</v>
      </c>
      <c r="H262">
        <v>15</v>
      </c>
      <c r="I262">
        <v>0.375</v>
      </c>
      <c r="J262">
        <v>0</v>
      </c>
      <c r="K262">
        <v>0</v>
      </c>
      <c r="L262">
        <v>1</v>
      </c>
      <c r="M262">
        <v>0.84699999999999998</v>
      </c>
      <c r="N262" t="e">
        <v>#N/A</v>
      </c>
      <c r="O262" t="e">
        <v>#N/A</v>
      </c>
      <c r="P262" t="e">
        <v>#N/A</v>
      </c>
      <c r="Q262" t="e">
        <v>#N/A</v>
      </c>
      <c r="R262" t="s">
        <v>237</v>
      </c>
      <c r="S262">
        <v>0</v>
      </c>
      <c r="T262">
        <v>23.177</v>
      </c>
      <c r="U262">
        <v>25.399000000000001</v>
      </c>
      <c r="V262">
        <f t="shared" si="12"/>
        <v>2</v>
      </c>
      <c r="W262">
        <f t="shared" si="13"/>
        <v>1</v>
      </c>
      <c r="X262">
        <f t="shared" si="14"/>
        <v>1</v>
      </c>
    </row>
    <row r="263" spans="1:24" x14ac:dyDescent="0.3">
      <c r="A263" t="s">
        <v>27</v>
      </c>
      <c r="B263" t="s">
        <v>160</v>
      </c>
      <c r="C263" t="s">
        <v>200</v>
      </c>
      <c r="D263">
        <v>10</v>
      </c>
      <c r="E263">
        <v>1</v>
      </c>
      <c r="F263">
        <v>15</v>
      </c>
      <c r="G263">
        <v>1.9910000000000001</v>
      </c>
      <c r="H263">
        <v>26</v>
      </c>
      <c r="I263">
        <v>0.65</v>
      </c>
      <c r="J263">
        <v>1</v>
      </c>
      <c r="K263">
        <v>0</v>
      </c>
      <c r="L263">
        <v>0</v>
      </c>
      <c r="M263">
        <v>0.86399999999999999</v>
      </c>
      <c r="N263" t="e">
        <v>#N/A</v>
      </c>
      <c r="O263" t="e">
        <v>#N/A</v>
      </c>
      <c r="P263" t="e">
        <v>#N/A</v>
      </c>
      <c r="Q263" t="e">
        <v>#N/A</v>
      </c>
      <c r="R263" t="s">
        <v>245</v>
      </c>
      <c r="S263">
        <v>0</v>
      </c>
      <c r="T263">
        <v>26.545000000000002</v>
      </c>
      <c r="U263">
        <v>28.463000000000001</v>
      </c>
      <c r="V263">
        <f t="shared" si="12"/>
        <v>3</v>
      </c>
      <c r="W263">
        <f t="shared" si="13"/>
        <v>1</v>
      </c>
      <c r="X263">
        <f t="shared" si="14"/>
        <v>1</v>
      </c>
    </row>
    <row r="264" spans="1:24" x14ac:dyDescent="0.3">
      <c r="A264" t="s">
        <v>27</v>
      </c>
      <c r="B264" t="s">
        <v>173</v>
      </c>
      <c r="C264" t="s">
        <v>213</v>
      </c>
      <c r="D264">
        <v>3</v>
      </c>
      <c r="E264">
        <v>1</v>
      </c>
      <c r="F264">
        <v>25</v>
      </c>
      <c r="G264">
        <v>1.393</v>
      </c>
      <c r="H264">
        <v>31</v>
      </c>
      <c r="I264">
        <v>0.77500000000000002</v>
      </c>
      <c r="J264">
        <v>1</v>
      </c>
      <c r="K264">
        <v>1</v>
      </c>
      <c r="L264">
        <v>1</v>
      </c>
      <c r="M264">
        <v>0.88700000000000001</v>
      </c>
      <c r="N264" t="e">
        <v>#N/A</v>
      </c>
      <c r="O264" t="e">
        <v>#N/A</v>
      </c>
      <c r="P264" t="e">
        <v>#N/A</v>
      </c>
      <c r="Q264" t="e">
        <v>#N/A</v>
      </c>
      <c r="R264" t="s">
        <v>237</v>
      </c>
      <c r="S264">
        <v>0</v>
      </c>
      <c r="T264">
        <v>8.0640000000000001</v>
      </c>
      <c r="U264">
        <v>10.359</v>
      </c>
      <c r="V264">
        <f t="shared" si="12"/>
        <v>4</v>
      </c>
      <c r="W264">
        <f t="shared" si="13"/>
        <v>1</v>
      </c>
      <c r="X264">
        <f t="shared" si="14"/>
        <v>1</v>
      </c>
    </row>
    <row r="265" spans="1:24" x14ac:dyDescent="0.3">
      <c r="A265" t="s">
        <v>27</v>
      </c>
      <c r="B265" t="s">
        <v>175</v>
      </c>
      <c r="C265" t="s">
        <v>215</v>
      </c>
      <c r="D265">
        <v>13</v>
      </c>
      <c r="E265">
        <v>1</v>
      </c>
      <c r="F265">
        <v>1</v>
      </c>
      <c r="G265">
        <v>1.647</v>
      </c>
      <c r="H265">
        <v>3</v>
      </c>
      <c r="I265">
        <v>7.4999999999999997E-2</v>
      </c>
      <c r="J265">
        <v>0</v>
      </c>
      <c r="K265">
        <v>0</v>
      </c>
      <c r="L265">
        <v>1</v>
      </c>
      <c r="M265">
        <v>0.80800000000000005</v>
      </c>
      <c r="N265" t="e">
        <v>#N/A</v>
      </c>
      <c r="O265" t="e">
        <v>#N/A</v>
      </c>
      <c r="P265" t="e">
        <v>#N/A</v>
      </c>
      <c r="Q265" t="e">
        <v>#N/A</v>
      </c>
      <c r="R265" t="s">
        <v>215</v>
      </c>
      <c r="S265">
        <v>1</v>
      </c>
      <c r="T265">
        <v>2.3050000000000002</v>
      </c>
      <c r="U265">
        <v>4.5910000000000002</v>
      </c>
      <c r="V265">
        <f t="shared" si="12"/>
        <v>1</v>
      </c>
      <c r="W265">
        <f t="shared" si="13"/>
        <v>1</v>
      </c>
      <c r="X265">
        <f t="shared" si="14"/>
        <v>1</v>
      </c>
    </row>
    <row r="266" spans="1:24" x14ac:dyDescent="0.3">
      <c r="A266" t="s">
        <v>27</v>
      </c>
      <c r="B266" t="s">
        <v>195</v>
      </c>
      <c r="C266" t="s">
        <v>235</v>
      </c>
      <c r="D266">
        <v>23</v>
      </c>
      <c r="E266">
        <v>1</v>
      </c>
      <c r="F266">
        <v>12</v>
      </c>
      <c r="G266">
        <v>2.3679999999999999</v>
      </c>
      <c r="H266">
        <v>20</v>
      </c>
      <c r="I266">
        <v>0.5</v>
      </c>
      <c r="J266">
        <v>1</v>
      </c>
      <c r="K266">
        <v>0</v>
      </c>
      <c r="L266">
        <v>0</v>
      </c>
      <c r="M266">
        <v>0.56000000000000005</v>
      </c>
      <c r="N266" t="e">
        <v>#N/A</v>
      </c>
      <c r="O266" t="e">
        <v>#N/A</v>
      </c>
      <c r="P266" t="e">
        <v>#N/A</v>
      </c>
      <c r="Q266" t="e">
        <v>#N/A</v>
      </c>
      <c r="R266" t="s">
        <v>237</v>
      </c>
      <c r="S266">
        <v>0</v>
      </c>
      <c r="T266">
        <v>6.6660000000000004</v>
      </c>
      <c r="U266">
        <v>9.9670000000000005</v>
      </c>
      <c r="V266">
        <f t="shared" si="12"/>
        <v>2</v>
      </c>
      <c r="W266">
        <f t="shared" si="13"/>
        <v>1</v>
      </c>
      <c r="X266">
        <f t="shared" si="14"/>
        <v>1</v>
      </c>
    </row>
    <row r="267" spans="1:24" x14ac:dyDescent="0.3">
      <c r="A267" t="s">
        <v>27</v>
      </c>
      <c r="B267" t="s">
        <v>178</v>
      </c>
      <c r="C267" t="s">
        <v>218</v>
      </c>
      <c r="D267">
        <v>2</v>
      </c>
      <c r="E267">
        <v>1</v>
      </c>
      <c r="F267">
        <v>4</v>
      </c>
      <c r="G267">
        <v>4.7590000000000003</v>
      </c>
      <c r="H267">
        <v>7</v>
      </c>
      <c r="I267">
        <v>0.17499999999999999</v>
      </c>
      <c r="J267">
        <v>0</v>
      </c>
      <c r="K267">
        <v>1</v>
      </c>
      <c r="L267">
        <v>0</v>
      </c>
      <c r="M267">
        <v>1.3360000000000001</v>
      </c>
      <c r="N267" t="e">
        <v>#N/A</v>
      </c>
      <c r="O267" t="e">
        <v>#N/A</v>
      </c>
      <c r="P267" t="e">
        <v>#N/A</v>
      </c>
      <c r="Q267" t="e">
        <v>#N/A</v>
      </c>
      <c r="R267" t="s">
        <v>218</v>
      </c>
      <c r="S267">
        <v>1</v>
      </c>
      <c r="T267">
        <v>14.714</v>
      </c>
      <c r="U267">
        <v>17.919</v>
      </c>
      <c r="V267">
        <f t="shared" si="12"/>
        <v>1</v>
      </c>
      <c r="W267">
        <f t="shared" si="13"/>
        <v>1</v>
      </c>
      <c r="X267">
        <f t="shared" si="14"/>
        <v>1</v>
      </c>
    </row>
    <row r="268" spans="1:24" x14ac:dyDescent="0.3">
      <c r="A268" t="s">
        <v>27</v>
      </c>
      <c r="B268" t="s">
        <v>193</v>
      </c>
      <c r="C268" t="s">
        <v>233</v>
      </c>
      <c r="D268">
        <v>33</v>
      </c>
      <c r="E268">
        <v>1</v>
      </c>
      <c r="F268">
        <v>14</v>
      </c>
      <c r="G268">
        <v>11.679</v>
      </c>
      <c r="H268">
        <v>22</v>
      </c>
      <c r="I268">
        <v>0.55000000000000004</v>
      </c>
      <c r="J268">
        <v>1</v>
      </c>
      <c r="K268">
        <v>0</v>
      </c>
      <c r="L268">
        <v>0</v>
      </c>
      <c r="M268">
        <v>0.97499999999999998</v>
      </c>
      <c r="N268" t="e">
        <v>#N/A</v>
      </c>
      <c r="O268" t="e">
        <v>#N/A</v>
      </c>
      <c r="P268" t="e">
        <v>#N/A</v>
      </c>
      <c r="Q268" t="e">
        <v>#N/A</v>
      </c>
      <c r="R268" t="s">
        <v>237</v>
      </c>
      <c r="S268">
        <v>0</v>
      </c>
      <c r="T268">
        <v>8.9459999999999997</v>
      </c>
      <c r="U268">
        <v>10.718999999999999</v>
      </c>
      <c r="V268">
        <f t="shared" si="12"/>
        <v>3</v>
      </c>
      <c r="W268">
        <f t="shared" si="13"/>
        <v>1</v>
      </c>
      <c r="X268">
        <f t="shared" si="14"/>
        <v>1</v>
      </c>
    </row>
    <row r="269" spans="1:24" x14ac:dyDescent="0.3">
      <c r="A269" t="s">
        <v>27</v>
      </c>
      <c r="B269" t="s">
        <v>192</v>
      </c>
      <c r="C269" t="s">
        <v>232</v>
      </c>
      <c r="D269">
        <v>8</v>
      </c>
      <c r="E269">
        <v>1</v>
      </c>
      <c r="F269">
        <v>18</v>
      </c>
      <c r="G269">
        <v>11.599</v>
      </c>
      <c r="H269">
        <v>28</v>
      </c>
      <c r="I269">
        <v>0.7</v>
      </c>
      <c r="J269">
        <v>1</v>
      </c>
      <c r="K269">
        <v>0</v>
      </c>
      <c r="L269">
        <v>0</v>
      </c>
      <c r="M269">
        <v>1.3919999999999999</v>
      </c>
      <c r="N269" t="e">
        <v>#N/A</v>
      </c>
      <c r="O269" t="e">
        <v>#N/A</v>
      </c>
      <c r="P269" t="e">
        <v>#N/A</v>
      </c>
      <c r="Q269" t="e">
        <v>#N/A</v>
      </c>
      <c r="R269" t="s">
        <v>237</v>
      </c>
      <c r="S269">
        <v>0</v>
      </c>
      <c r="T269">
        <v>17.475000000000001</v>
      </c>
      <c r="U269">
        <v>20.376000000000001</v>
      </c>
      <c r="V269">
        <f t="shared" si="12"/>
        <v>3</v>
      </c>
      <c r="W269">
        <f t="shared" si="13"/>
        <v>1</v>
      </c>
      <c r="X269">
        <f t="shared" si="14"/>
        <v>1</v>
      </c>
    </row>
    <row r="270" spans="1:24" x14ac:dyDescent="0.3">
      <c r="A270" t="s">
        <v>27</v>
      </c>
      <c r="B270" t="s">
        <v>171</v>
      </c>
      <c r="C270" t="s">
        <v>211</v>
      </c>
      <c r="D270">
        <v>14</v>
      </c>
      <c r="E270">
        <v>1</v>
      </c>
      <c r="F270">
        <v>30</v>
      </c>
      <c r="G270">
        <v>3.6080000000000001</v>
      </c>
      <c r="H270">
        <v>33</v>
      </c>
      <c r="I270">
        <v>0.82499999999999996</v>
      </c>
      <c r="J270">
        <v>1</v>
      </c>
      <c r="K270">
        <v>1</v>
      </c>
      <c r="L270">
        <v>1</v>
      </c>
      <c r="M270">
        <v>0.872</v>
      </c>
      <c r="N270" t="e">
        <v>#N/A</v>
      </c>
      <c r="O270" t="e">
        <v>#N/A</v>
      </c>
      <c r="P270" t="e">
        <v>#N/A</v>
      </c>
      <c r="Q270" t="e">
        <v>#N/A</v>
      </c>
      <c r="R270" t="s">
        <v>237</v>
      </c>
      <c r="S270">
        <v>0</v>
      </c>
      <c r="T270">
        <v>23.385000000000002</v>
      </c>
      <c r="U270">
        <v>25.417000000000002</v>
      </c>
      <c r="V270">
        <f t="shared" si="12"/>
        <v>4</v>
      </c>
      <c r="W270">
        <f t="shared" si="13"/>
        <v>2</v>
      </c>
      <c r="X270">
        <f t="shared" si="14"/>
        <v>1</v>
      </c>
    </row>
    <row r="271" spans="1:24" x14ac:dyDescent="0.3">
      <c r="A271" t="s">
        <v>27</v>
      </c>
      <c r="B271" t="s">
        <v>186</v>
      </c>
      <c r="C271" t="s">
        <v>226</v>
      </c>
      <c r="D271">
        <v>31</v>
      </c>
      <c r="E271">
        <v>1</v>
      </c>
      <c r="F271">
        <v>90</v>
      </c>
      <c r="G271">
        <v>5.3280000000000003</v>
      </c>
      <c r="H271">
        <v>38</v>
      </c>
      <c r="I271">
        <v>0.95</v>
      </c>
      <c r="J271">
        <v>1</v>
      </c>
      <c r="K271">
        <v>1</v>
      </c>
      <c r="L271">
        <v>1</v>
      </c>
      <c r="M271">
        <v>4.2480000000000002</v>
      </c>
      <c r="N271" t="e">
        <v>#N/A</v>
      </c>
      <c r="O271" t="e">
        <v>#N/A</v>
      </c>
      <c r="P271" t="e">
        <v>#N/A</v>
      </c>
      <c r="Q271" t="e">
        <v>#N/A</v>
      </c>
      <c r="R271" t="s">
        <v>277</v>
      </c>
      <c r="S271">
        <v>0</v>
      </c>
      <c r="T271">
        <v>4.319</v>
      </c>
      <c r="U271">
        <v>6.8150000000000004</v>
      </c>
      <c r="V271">
        <f t="shared" si="12"/>
        <v>4</v>
      </c>
      <c r="W271">
        <f t="shared" si="13"/>
        <v>4</v>
      </c>
      <c r="X271">
        <f t="shared" si="14"/>
        <v>1</v>
      </c>
    </row>
    <row r="272" spans="1:24" x14ac:dyDescent="0.3">
      <c r="A272" t="s">
        <v>27</v>
      </c>
      <c r="B272" t="s">
        <v>196</v>
      </c>
      <c r="C272" t="s">
        <v>236</v>
      </c>
      <c r="D272">
        <v>38</v>
      </c>
      <c r="E272">
        <v>1</v>
      </c>
      <c r="F272">
        <v>1</v>
      </c>
      <c r="G272">
        <v>3.9750000000000001</v>
      </c>
      <c r="H272">
        <v>2</v>
      </c>
      <c r="I272">
        <v>0.05</v>
      </c>
      <c r="J272">
        <v>0</v>
      </c>
      <c r="K272">
        <v>1</v>
      </c>
      <c r="L272">
        <v>0</v>
      </c>
      <c r="M272">
        <v>1.2789999999999999</v>
      </c>
      <c r="N272" t="e">
        <v>#N/A</v>
      </c>
      <c r="O272" t="e">
        <v>#N/A</v>
      </c>
      <c r="P272" t="e">
        <v>#N/A</v>
      </c>
      <c r="Q272" t="e">
        <v>#N/A</v>
      </c>
      <c r="R272" t="s">
        <v>236</v>
      </c>
      <c r="S272">
        <v>1</v>
      </c>
      <c r="T272">
        <v>5.0410000000000004</v>
      </c>
      <c r="U272">
        <v>7.5030000000000001</v>
      </c>
      <c r="V272">
        <f t="shared" si="12"/>
        <v>1</v>
      </c>
      <c r="W272">
        <f t="shared" si="13"/>
        <v>1</v>
      </c>
      <c r="X272">
        <f t="shared" si="14"/>
        <v>1</v>
      </c>
    </row>
    <row r="273" spans="1:24" x14ac:dyDescent="0.3">
      <c r="A273" t="s">
        <v>27</v>
      </c>
      <c r="B273" t="s">
        <v>180</v>
      </c>
      <c r="C273" t="s">
        <v>220</v>
      </c>
      <c r="D273">
        <v>25</v>
      </c>
      <c r="E273">
        <v>1</v>
      </c>
      <c r="F273">
        <v>78</v>
      </c>
      <c r="G273">
        <v>21.286999999999999</v>
      </c>
      <c r="H273">
        <v>36</v>
      </c>
      <c r="I273">
        <v>0.9</v>
      </c>
      <c r="J273">
        <v>1</v>
      </c>
      <c r="K273">
        <v>1</v>
      </c>
      <c r="L273">
        <v>1</v>
      </c>
      <c r="M273">
        <v>1.607</v>
      </c>
      <c r="N273" t="e">
        <v>#N/A</v>
      </c>
      <c r="O273" t="e">
        <v>#N/A</v>
      </c>
      <c r="P273" t="e">
        <v>#N/A</v>
      </c>
      <c r="Q273" t="e">
        <v>#N/A</v>
      </c>
      <c r="R273" t="s">
        <v>220</v>
      </c>
      <c r="S273">
        <v>1</v>
      </c>
      <c r="T273">
        <v>3.9369999999999998</v>
      </c>
      <c r="U273">
        <v>6.7750000000000004</v>
      </c>
      <c r="V273">
        <f t="shared" si="12"/>
        <v>4</v>
      </c>
      <c r="W273">
        <f t="shared" si="13"/>
        <v>4</v>
      </c>
      <c r="X273">
        <f t="shared" si="14"/>
        <v>1</v>
      </c>
    </row>
    <row r="274" spans="1:24" x14ac:dyDescent="0.3">
      <c r="A274" t="s">
        <v>27</v>
      </c>
      <c r="B274" t="s">
        <v>182</v>
      </c>
      <c r="C274" t="s">
        <v>222</v>
      </c>
      <c r="D274">
        <v>7</v>
      </c>
      <c r="E274">
        <v>1</v>
      </c>
      <c r="F274">
        <v>8</v>
      </c>
      <c r="G274">
        <v>2.5680000000000001</v>
      </c>
      <c r="H274">
        <v>12</v>
      </c>
      <c r="I274">
        <v>0.3</v>
      </c>
      <c r="J274">
        <v>0</v>
      </c>
      <c r="K274">
        <v>1</v>
      </c>
      <c r="L274">
        <v>0</v>
      </c>
      <c r="M274">
        <v>0.97599999999999998</v>
      </c>
      <c r="N274" t="e">
        <v>#N/A</v>
      </c>
      <c r="O274" t="e">
        <v>#N/A</v>
      </c>
      <c r="P274" t="e">
        <v>#N/A</v>
      </c>
      <c r="Q274" t="e">
        <v>#N/A</v>
      </c>
      <c r="R274" t="s">
        <v>222</v>
      </c>
      <c r="S274">
        <v>1</v>
      </c>
      <c r="T274">
        <v>15.62</v>
      </c>
      <c r="U274">
        <v>17.936</v>
      </c>
      <c r="V274">
        <f t="shared" si="12"/>
        <v>2</v>
      </c>
      <c r="W274">
        <f t="shared" si="13"/>
        <v>1</v>
      </c>
      <c r="X274">
        <f t="shared" si="14"/>
        <v>1</v>
      </c>
    </row>
    <row r="275" spans="1:24" x14ac:dyDescent="0.3">
      <c r="A275" t="s">
        <v>27</v>
      </c>
      <c r="B275" t="s">
        <v>172</v>
      </c>
      <c r="C275" t="s">
        <v>212</v>
      </c>
      <c r="D275">
        <v>32</v>
      </c>
      <c r="E275">
        <v>1</v>
      </c>
      <c r="F275">
        <v>15</v>
      </c>
      <c r="G275">
        <v>4.016</v>
      </c>
      <c r="H275">
        <v>23</v>
      </c>
      <c r="I275">
        <v>0.57499999999999996</v>
      </c>
      <c r="J275">
        <v>1</v>
      </c>
      <c r="K275">
        <v>0</v>
      </c>
      <c r="L275">
        <v>0</v>
      </c>
      <c r="M275">
        <v>1.1359999999999999</v>
      </c>
      <c r="N275" t="e">
        <v>#N/A</v>
      </c>
      <c r="O275" t="e">
        <v>#N/A</v>
      </c>
      <c r="P275" t="e">
        <v>#N/A</v>
      </c>
      <c r="Q275" t="e">
        <v>#N/A</v>
      </c>
      <c r="R275" t="s">
        <v>237</v>
      </c>
      <c r="S275">
        <v>0</v>
      </c>
      <c r="T275">
        <v>24.004000000000001</v>
      </c>
      <c r="U275">
        <v>26.145</v>
      </c>
      <c r="V275">
        <f t="shared" si="12"/>
        <v>3</v>
      </c>
      <c r="W275">
        <f t="shared" si="13"/>
        <v>1</v>
      </c>
      <c r="X275">
        <f t="shared" si="14"/>
        <v>1</v>
      </c>
    </row>
    <row r="276" spans="1:24" x14ac:dyDescent="0.3">
      <c r="A276" t="s">
        <v>27</v>
      </c>
      <c r="B276" t="s">
        <v>185</v>
      </c>
      <c r="C276" t="s">
        <v>225</v>
      </c>
      <c r="D276">
        <v>6</v>
      </c>
      <c r="E276">
        <v>1</v>
      </c>
      <c r="F276">
        <v>10</v>
      </c>
      <c r="G276">
        <v>4.415</v>
      </c>
      <c r="H276">
        <v>17</v>
      </c>
      <c r="I276">
        <v>0.42499999999999999</v>
      </c>
      <c r="J276">
        <v>0</v>
      </c>
      <c r="K276">
        <v>0</v>
      </c>
      <c r="L276">
        <v>1</v>
      </c>
      <c r="M276">
        <v>1.6639999999999999</v>
      </c>
      <c r="N276" t="e">
        <v>#N/A</v>
      </c>
      <c r="O276" t="e">
        <v>#N/A</v>
      </c>
      <c r="P276" t="e">
        <v>#N/A</v>
      </c>
      <c r="Q276" t="e">
        <v>#N/A</v>
      </c>
      <c r="R276" t="s">
        <v>286</v>
      </c>
      <c r="S276">
        <v>0</v>
      </c>
      <c r="T276">
        <v>3.609</v>
      </c>
      <c r="U276">
        <v>5.64</v>
      </c>
      <c r="V276">
        <f t="shared" si="12"/>
        <v>2</v>
      </c>
      <c r="W276">
        <f t="shared" si="13"/>
        <v>1</v>
      </c>
      <c r="X276">
        <f t="shared" si="14"/>
        <v>1</v>
      </c>
    </row>
    <row r="277" spans="1:24" x14ac:dyDescent="0.3">
      <c r="A277" t="s">
        <v>27</v>
      </c>
      <c r="B277" t="s">
        <v>194</v>
      </c>
      <c r="C277" t="s">
        <v>234</v>
      </c>
      <c r="D277">
        <v>36</v>
      </c>
      <c r="E277">
        <v>1</v>
      </c>
      <c r="F277">
        <v>6</v>
      </c>
      <c r="G277">
        <v>5.9829999999999997</v>
      </c>
      <c r="H277">
        <v>9</v>
      </c>
      <c r="I277">
        <v>0.22500000000000001</v>
      </c>
      <c r="J277">
        <v>0</v>
      </c>
      <c r="K277">
        <v>0</v>
      </c>
      <c r="L277">
        <v>1</v>
      </c>
      <c r="M277">
        <v>1.159</v>
      </c>
      <c r="N277" t="e">
        <v>#N/A</v>
      </c>
      <c r="O277" t="e">
        <v>#N/A</v>
      </c>
      <c r="P277" t="e">
        <v>#N/A</v>
      </c>
      <c r="Q277" t="e">
        <v>#N/A</v>
      </c>
      <c r="R277" t="s">
        <v>237</v>
      </c>
      <c r="S277">
        <v>0</v>
      </c>
      <c r="T277">
        <v>9.6769999999999996</v>
      </c>
      <c r="U277">
        <v>11.991</v>
      </c>
      <c r="V277">
        <f t="shared" si="12"/>
        <v>1</v>
      </c>
      <c r="W277">
        <f t="shared" si="13"/>
        <v>1</v>
      </c>
      <c r="X277">
        <f t="shared" si="14"/>
        <v>1</v>
      </c>
    </row>
    <row r="278" spans="1:24" x14ac:dyDescent="0.3">
      <c r="A278" t="s">
        <v>27</v>
      </c>
      <c r="B278" t="s">
        <v>179</v>
      </c>
      <c r="C278" t="s">
        <v>219</v>
      </c>
      <c r="D278">
        <v>16</v>
      </c>
      <c r="E278">
        <v>1</v>
      </c>
      <c r="F278">
        <v>3</v>
      </c>
      <c r="G278">
        <v>4.1680000000000001</v>
      </c>
      <c r="H278">
        <v>6</v>
      </c>
      <c r="I278">
        <v>0.15</v>
      </c>
      <c r="J278">
        <v>0</v>
      </c>
      <c r="K278">
        <v>0</v>
      </c>
      <c r="L278">
        <v>1</v>
      </c>
      <c r="M278">
        <v>1.145</v>
      </c>
      <c r="N278" t="e">
        <v>#N/A</v>
      </c>
      <c r="O278" t="e">
        <v>#N/A</v>
      </c>
      <c r="P278" t="e">
        <v>#N/A</v>
      </c>
      <c r="Q278" t="e">
        <v>#N/A</v>
      </c>
      <c r="R278" t="s">
        <v>219</v>
      </c>
      <c r="S278">
        <v>1</v>
      </c>
      <c r="T278">
        <v>5.7439999999999998</v>
      </c>
      <c r="U278">
        <v>9.2479999999999993</v>
      </c>
      <c r="V278">
        <f t="shared" si="12"/>
        <v>1</v>
      </c>
      <c r="W278">
        <f t="shared" si="13"/>
        <v>1</v>
      </c>
      <c r="X278">
        <f t="shared" si="14"/>
        <v>1</v>
      </c>
    </row>
    <row r="279" spans="1:24" x14ac:dyDescent="0.3">
      <c r="A279" t="s">
        <v>27</v>
      </c>
      <c r="B279" t="s">
        <v>157</v>
      </c>
      <c r="C279" t="s">
        <v>197</v>
      </c>
      <c r="D279">
        <v>17</v>
      </c>
      <c r="E279">
        <v>1</v>
      </c>
      <c r="F279">
        <v>28</v>
      </c>
      <c r="G279">
        <v>1.3680000000000001</v>
      </c>
      <c r="H279">
        <v>32</v>
      </c>
      <c r="I279">
        <v>0.8</v>
      </c>
      <c r="J279">
        <v>1</v>
      </c>
      <c r="K279">
        <v>1</v>
      </c>
      <c r="L279">
        <v>1</v>
      </c>
      <c r="M279">
        <v>0.85599999999999998</v>
      </c>
      <c r="N279" t="e">
        <v>#N/A</v>
      </c>
      <c r="O279" t="e">
        <v>#N/A</v>
      </c>
      <c r="P279" t="e">
        <v>#N/A</v>
      </c>
      <c r="Q279" t="e">
        <v>#N/A</v>
      </c>
      <c r="R279" t="s">
        <v>237</v>
      </c>
      <c r="S279">
        <v>0</v>
      </c>
      <c r="T279">
        <v>23.148</v>
      </c>
      <c r="U279">
        <v>25.248000000000001</v>
      </c>
      <c r="V279">
        <f t="shared" si="12"/>
        <v>4</v>
      </c>
      <c r="W279">
        <f t="shared" si="13"/>
        <v>2</v>
      </c>
      <c r="X279">
        <f t="shared" si="14"/>
        <v>1</v>
      </c>
    </row>
    <row r="280" spans="1:24" x14ac:dyDescent="0.3">
      <c r="A280" t="s">
        <v>27</v>
      </c>
      <c r="B280" t="s">
        <v>162</v>
      </c>
      <c r="C280" t="s">
        <v>202</v>
      </c>
      <c r="D280">
        <v>28</v>
      </c>
      <c r="E280">
        <v>1</v>
      </c>
      <c r="F280">
        <v>8</v>
      </c>
      <c r="G280">
        <v>2.903</v>
      </c>
      <c r="H280">
        <v>13</v>
      </c>
      <c r="I280">
        <v>0.32500000000000001</v>
      </c>
      <c r="J280">
        <v>0</v>
      </c>
      <c r="K280">
        <v>1</v>
      </c>
      <c r="L280">
        <v>0</v>
      </c>
      <c r="M280">
        <v>0.83199999999999996</v>
      </c>
      <c r="N280" t="e">
        <v>#N/A</v>
      </c>
      <c r="O280" t="e">
        <v>#N/A</v>
      </c>
      <c r="P280" t="e">
        <v>#N/A</v>
      </c>
      <c r="Q280" t="e">
        <v>#N/A</v>
      </c>
      <c r="R280" t="s">
        <v>202</v>
      </c>
      <c r="S280">
        <v>1</v>
      </c>
      <c r="T280">
        <v>7.5759999999999996</v>
      </c>
      <c r="U280">
        <v>15.847</v>
      </c>
      <c r="V280">
        <f t="shared" si="12"/>
        <v>2</v>
      </c>
      <c r="W280">
        <f t="shared" si="13"/>
        <v>1</v>
      </c>
      <c r="X280">
        <f t="shared" si="14"/>
        <v>1</v>
      </c>
    </row>
    <row r="281" spans="1:24" x14ac:dyDescent="0.3">
      <c r="A281" t="s">
        <v>27</v>
      </c>
      <c r="B281" t="s">
        <v>190</v>
      </c>
      <c r="C281" t="s">
        <v>230</v>
      </c>
      <c r="D281">
        <v>21</v>
      </c>
      <c r="E281">
        <v>1</v>
      </c>
      <c r="F281">
        <v>20</v>
      </c>
      <c r="G281">
        <v>25.087</v>
      </c>
      <c r="H281">
        <v>29</v>
      </c>
      <c r="I281">
        <v>0.72499999999999998</v>
      </c>
      <c r="J281">
        <v>0</v>
      </c>
      <c r="K281">
        <v>0</v>
      </c>
      <c r="L281">
        <v>1</v>
      </c>
      <c r="M281">
        <v>1.2470000000000001</v>
      </c>
      <c r="N281" t="e">
        <v>#N/A</v>
      </c>
      <c r="O281" t="e">
        <v>#N/A</v>
      </c>
      <c r="P281" t="e">
        <v>#N/A</v>
      </c>
      <c r="Q281" t="e">
        <v>#N/A</v>
      </c>
      <c r="R281" t="s">
        <v>230</v>
      </c>
      <c r="S281">
        <v>1</v>
      </c>
      <c r="T281">
        <v>18.786000000000001</v>
      </c>
      <c r="U281">
        <v>21.382999999999999</v>
      </c>
      <c r="V281">
        <f t="shared" si="12"/>
        <v>3</v>
      </c>
      <c r="W281">
        <f t="shared" si="13"/>
        <v>1</v>
      </c>
      <c r="X281">
        <f t="shared" si="14"/>
        <v>1</v>
      </c>
    </row>
    <row r="282" spans="1:24" x14ac:dyDescent="0.3">
      <c r="A282" t="s">
        <v>28</v>
      </c>
      <c r="B282" t="s">
        <v>176</v>
      </c>
      <c r="C282" t="s">
        <v>216</v>
      </c>
      <c r="D282">
        <v>29</v>
      </c>
      <c r="E282">
        <v>1</v>
      </c>
      <c r="F282">
        <v>1</v>
      </c>
      <c r="G282">
        <v>1.4590000000000001</v>
      </c>
      <c r="H282">
        <v>6</v>
      </c>
      <c r="I282">
        <v>0.15</v>
      </c>
      <c r="J282">
        <v>1</v>
      </c>
      <c r="K282">
        <v>1</v>
      </c>
      <c r="L282">
        <v>1</v>
      </c>
      <c r="M282">
        <v>0.65500000000000003</v>
      </c>
      <c r="N282" t="e">
        <v>#N/A</v>
      </c>
      <c r="O282" t="e">
        <v>#N/A</v>
      </c>
      <c r="P282" t="e">
        <v>#N/A</v>
      </c>
      <c r="Q282" t="e">
        <v>#N/A</v>
      </c>
      <c r="R282" t="s">
        <v>287</v>
      </c>
      <c r="S282">
        <v>0</v>
      </c>
      <c r="T282">
        <v>2.0470000000000002</v>
      </c>
      <c r="U282">
        <v>2.5590000000000002</v>
      </c>
      <c r="V282">
        <f t="shared" si="12"/>
        <v>1</v>
      </c>
      <c r="W282">
        <f t="shared" si="13"/>
        <v>1</v>
      </c>
      <c r="X282">
        <f t="shared" si="14"/>
        <v>0</v>
      </c>
    </row>
    <row r="283" spans="1:24" x14ac:dyDescent="0.3">
      <c r="A283" t="s">
        <v>28</v>
      </c>
      <c r="B283" t="s">
        <v>187</v>
      </c>
      <c r="C283" t="s">
        <v>227</v>
      </c>
      <c r="D283">
        <v>24</v>
      </c>
      <c r="E283">
        <v>1</v>
      </c>
      <c r="F283">
        <v>28</v>
      </c>
      <c r="G283">
        <v>1.1719999999999999</v>
      </c>
      <c r="H283">
        <v>39</v>
      </c>
      <c r="I283">
        <v>0.97499999999999998</v>
      </c>
      <c r="J283">
        <v>0</v>
      </c>
      <c r="K283">
        <v>1</v>
      </c>
      <c r="L283">
        <v>0</v>
      </c>
      <c r="M283">
        <v>0.71699999999999997</v>
      </c>
      <c r="N283" t="e">
        <v>#N/A</v>
      </c>
      <c r="O283" t="e">
        <v>#N/A</v>
      </c>
      <c r="P283" t="e">
        <v>#N/A</v>
      </c>
      <c r="Q283" t="e">
        <v>#N/A</v>
      </c>
      <c r="R283" t="s">
        <v>288</v>
      </c>
      <c r="S283">
        <v>0</v>
      </c>
      <c r="T283">
        <v>1.903</v>
      </c>
      <c r="U283">
        <v>2.6230000000000002</v>
      </c>
      <c r="V283">
        <f t="shared" si="12"/>
        <v>4</v>
      </c>
      <c r="W283">
        <f t="shared" si="13"/>
        <v>2</v>
      </c>
      <c r="X283">
        <f t="shared" si="14"/>
        <v>0</v>
      </c>
    </row>
    <row r="284" spans="1:24" x14ac:dyDescent="0.3">
      <c r="A284" t="s">
        <v>28</v>
      </c>
      <c r="B284" t="s">
        <v>162</v>
      </c>
      <c r="C284" t="s">
        <v>202</v>
      </c>
      <c r="D284">
        <v>27</v>
      </c>
      <c r="E284">
        <v>1</v>
      </c>
      <c r="F284">
        <v>1</v>
      </c>
      <c r="G284">
        <v>1.593</v>
      </c>
      <c r="H284">
        <v>5</v>
      </c>
      <c r="I284">
        <v>0.125</v>
      </c>
      <c r="J284">
        <v>1</v>
      </c>
      <c r="K284">
        <v>0</v>
      </c>
      <c r="L284">
        <v>0</v>
      </c>
      <c r="M284">
        <v>0.54600000000000004</v>
      </c>
      <c r="N284" t="e">
        <v>#N/A</v>
      </c>
      <c r="O284" t="e">
        <v>#N/A</v>
      </c>
      <c r="P284" t="e">
        <v>#N/A</v>
      </c>
      <c r="Q284" t="e">
        <v>#N/A</v>
      </c>
      <c r="R284" t="s">
        <v>4</v>
      </c>
      <c r="S284">
        <v>0</v>
      </c>
      <c r="T284">
        <v>1.1040000000000001</v>
      </c>
      <c r="U284">
        <v>1.952</v>
      </c>
      <c r="V284">
        <f t="shared" si="12"/>
        <v>1</v>
      </c>
      <c r="W284">
        <f t="shared" si="13"/>
        <v>1</v>
      </c>
      <c r="X284">
        <f t="shared" si="14"/>
        <v>0</v>
      </c>
    </row>
    <row r="285" spans="1:24" x14ac:dyDescent="0.3">
      <c r="A285" t="s">
        <v>28</v>
      </c>
      <c r="B285" t="s">
        <v>173</v>
      </c>
      <c r="C285" t="s">
        <v>213</v>
      </c>
      <c r="D285">
        <v>16</v>
      </c>
      <c r="E285">
        <v>1</v>
      </c>
      <c r="F285">
        <v>16</v>
      </c>
      <c r="G285">
        <v>3.778</v>
      </c>
      <c r="H285">
        <v>32</v>
      </c>
      <c r="I285">
        <v>0.8</v>
      </c>
      <c r="J285">
        <v>0</v>
      </c>
      <c r="K285">
        <v>1</v>
      </c>
      <c r="L285">
        <v>0</v>
      </c>
      <c r="M285">
        <v>1.875</v>
      </c>
      <c r="N285" t="e">
        <v>#N/A</v>
      </c>
      <c r="O285" t="e">
        <v>#N/A</v>
      </c>
      <c r="P285" t="e">
        <v>#N/A</v>
      </c>
      <c r="Q285" t="e">
        <v>#N/A</v>
      </c>
      <c r="R285" t="s">
        <v>289</v>
      </c>
      <c r="S285">
        <v>0</v>
      </c>
      <c r="T285">
        <v>0.89600000000000002</v>
      </c>
      <c r="U285">
        <v>5.5359999999999996</v>
      </c>
      <c r="V285">
        <f t="shared" si="12"/>
        <v>4</v>
      </c>
      <c r="W285">
        <f t="shared" si="13"/>
        <v>1</v>
      </c>
      <c r="X285">
        <f t="shared" si="14"/>
        <v>0</v>
      </c>
    </row>
    <row r="286" spans="1:24" x14ac:dyDescent="0.3">
      <c r="A286" t="s">
        <v>28</v>
      </c>
      <c r="B286" t="s">
        <v>181</v>
      </c>
      <c r="C286" t="s">
        <v>221</v>
      </c>
      <c r="D286">
        <v>34</v>
      </c>
      <c r="E286">
        <v>1</v>
      </c>
      <c r="F286">
        <v>1</v>
      </c>
      <c r="G286">
        <v>1.0069999999999999</v>
      </c>
      <c r="H286">
        <v>16</v>
      </c>
      <c r="I286">
        <v>0.4</v>
      </c>
      <c r="J286">
        <v>0</v>
      </c>
      <c r="K286">
        <v>0</v>
      </c>
      <c r="L286">
        <v>1</v>
      </c>
      <c r="M286">
        <v>0.68500000000000005</v>
      </c>
      <c r="N286" t="e">
        <v>#N/A</v>
      </c>
      <c r="O286" t="e">
        <v>#N/A</v>
      </c>
      <c r="P286" t="e">
        <v>#N/A</v>
      </c>
      <c r="Q286" t="e">
        <v>#N/A</v>
      </c>
      <c r="R286" t="s">
        <v>221</v>
      </c>
      <c r="S286">
        <v>1</v>
      </c>
      <c r="T286">
        <v>1.0880000000000001</v>
      </c>
      <c r="U286">
        <v>2.3039999999999998</v>
      </c>
      <c r="V286">
        <f t="shared" si="12"/>
        <v>2</v>
      </c>
      <c r="W286">
        <f t="shared" si="13"/>
        <v>1</v>
      </c>
      <c r="X286">
        <f t="shared" si="14"/>
        <v>0</v>
      </c>
    </row>
    <row r="287" spans="1:24" x14ac:dyDescent="0.3">
      <c r="A287" t="s">
        <v>28</v>
      </c>
      <c r="B287" t="s">
        <v>166</v>
      </c>
      <c r="C287" t="s">
        <v>206</v>
      </c>
      <c r="D287">
        <v>23</v>
      </c>
      <c r="E287">
        <v>1</v>
      </c>
      <c r="F287">
        <v>1</v>
      </c>
      <c r="G287">
        <v>1.615</v>
      </c>
      <c r="H287">
        <v>12</v>
      </c>
      <c r="I287">
        <v>0.3</v>
      </c>
      <c r="J287">
        <v>1</v>
      </c>
      <c r="K287">
        <v>1</v>
      </c>
      <c r="L287">
        <v>1</v>
      </c>
      <c r="M287">
        <v>0.71899999999999997</v>
      </c>
      <c r="N287" t="e">
        <v>#N/A</v>
      </c>
      <c r="O287" t="e">
        <v>#N/A</v>
      </c>
      <c r="P287" t="e">
        <v>#N/A</v>
      </c>
      <c r="Q287" t="e">
        <v>#N/A</v>
      </c>
      <c r="R287" t="s">
        <v>290</v>
      </c>
      <c r="S287">
        <v>0</v>
      </c>
      <c r="T287">
        <v>1.1990000000000001</v>
      </c>
      <c r="U287">
        <v>1.8240000000000001</v>
      </c>
      <c r="V287">
        <f t="shared" si="12"/>
        <v>2</v>
      </c>
      <c r="W287">
        <f t="shared" si="13"/>
        <v>1</v>
      </c>
      <c r="X287">
        <f t="shared" si="14"/>
        <v>0</v>
      </c>
    </row>
    <row r="288" spans="1:24" x14ac:dyDescent="0.3">
      <c r="A288" t="s">
        <v>28</v>
      </c>
      <c r="B288" t="s">
        <v>183</v>
      </c>
      <c r="C288" t="s">
        <v>223</v>
      </c>
      <c r="D288">
        <v>18</v>
      </c>
      <c r="E288">
        <v>1</v>
      </c>
      <c r="F288">
        <v>1</v>
      </c>
      <c r="G288">
        <v>1.264</v>
      </c>
      <c r="H288">
        <v>1</v>
      </c>
      <c r="I288">
        <v>2.5000000000000001E-2</v>
      </c>
      <c r="J288">
        <v>1</v>
      </c>
      <c r="K288">
        <v>0</v>
      </c>
      <c r="L288">
        <v>0</v>
      </c>
      <c r="M288">
        <v>0.71899999999999997</v>
      </c>
      <c r="N288" t="e">
        <v>#N/A</v>
      </c>
      <c r="O288" t="e">
        <v>#N/A</v>
      </c>
      <c r="P288" t="e">
        <v>#N/A</v>
      </c>
      <c r="Q288" t="e">
        <v>#N/A</v>
      </c>
      <c r="R288" t="s">
        <v>291</v>
      </c>
      <c r="S288">
        <v>0</v>
      </c>
      <c r="T288">
        <v>4.1760000000000002</v>
      </c>
      <c r="U288">
        <v>4.8630000000000004</v>
      </c>
      <c r="V288">
        <f t="shared" si="12"/>
        <v>1</v>
      </c>
      <c r="W288">
        <f t="shared" si="13"/>
        <v>1</v>
      </c>
      <c r="X288">
        <f t="shared" si="14"/>
        <v>0</v>
      </c>
    </row>
    <row r="289" spans="1:24" x14ac:dyDescent="0.3">
      <c r="A289" t="s">
        <v>28</v>
      </c>
      <c r="B289" t="s">
        <v>177</v>
      </c>
      <c r="C289" t="s">
        <v>217</v>
      </c>
      <c r="D289">
        <v>22</v>
      </c>
      <c r="E289">
        <v>1</v>
      </c>
      <c r="F289">
        <v>1</v>
      </c>
      <c r="G289">
        <v>1.9670000000000001</v>
      </c>
      <c r="H289">
        <v>13</v>
      </c>
      <c r="I289">
        <v>0.32500000000000001</v>
      </c>
      <c r="J289">
        <v>1</v>
      </c>
      <c r="K289">
        <v>1</v>
      </c>
      <c r="L289">
        <v>1</v>
      </c>
      <c r="M289">
        <v>0.64900000000000002</v>
      </c>
      <c r="N289" t="e">
        <v>#N/A</v>
      </c>
      <c r="O289" t="e">
        <v>#N/A</v>
      </c>
      <c r="P289" t="e">
        <v>#N/A</v>
      </c>
      <c r="Q289" t="e">
        <v>#N/A</v>
      </c>
      <c r="R289" t="s">
        <v>292</v>
      </c>
      <c r="S289">
        <v>0</v>
      </c>
      <c r="T289">
        <v>2.016</v>
      </c>
      <c r="U289">
        <v>2.6230000000000002</v>
      </c>
      <c r="V289">
        <f t="shared" si="12"/>
        <v>2</v>
      </c>
      <c r="W289">
        <f t="shared" si="13"/>
        <v>1</v>
      </c>
      <c r="X289">
        <f t="shared" si="14"/>
        <v>0</v>
      </c>
    </row>
    <row r="290" spans="1:24" x14ac:dyDescent="0.3">
      <c r="A290" t="s">
        <v>28</v>
      </c>
      <c r="B290" t="s">
        <v>184</v>
      </c>
      <c r="C290" t="s">
        <v>224</v>
      </c>
      <c r="D290">
        <v>20</v>
      </c>
      <c r="E290">
        <v>1</v>
      </c>
      <c r="F290">
        <v>19</v>
      </c>
      <c r="G290">
        <v>1.0920000000000001</v>
      </c>
      <c r="H290">
        <v>34</v>
      </c>
      <c r="I290">
        <v>0.85</v>
      </c>
      <c r="J290">
        <v>0</v>
      </c>
      <c r="K290">
        <v>1</v>
      </c>
      <c r="L290">
        <v>0</v>
      </c>
      <c r="M290">
        <v>0.46700000000000003</v>
      </c>
      <c r="N290" t="e">
        <v>#N/A</v>
      </c>
      <c r="O290" t="e">
        <v>#N/A</v>
      </c>
      <c r="P290" t="e">
        <v>#N/A</v>
      </c>
      <c r="Q290" t="e">
        <v>#N/A</v>
      </c>
      <c r="R290" t="s">
        <v>293</v>
      </c>
      <c r="S290">
        <v>0</v>
      </c>
      <c r="T290">
        <v>2.2080000000000002</v>
      </c>
      <c r="U290">
        <v>3.6320000000000001</v>
      </c>
      <c r="V290">
        <f t="shared" si="12"/>
        <v>4</v>
      </c>
      <c r="W290">
        <f t="shared" si="13"/>
        <v>1</v>
      </c>
      <c r="X290">
        <f t="shared" si="14"/>
        <v>0</v>
      </c>
    </row>
    <row r="291" spans="1:24" x14ac:dyDescent="0.3">
      <c r="A291" t="s">
        <v>28</v>
      </c>
      <c r="B291" t="s">
        <v>185</v>
      </c>
      <c r="C291" t="s">
        <v>225</v>
      </c>
      <c r="D291">
        <v>13</v>
      </c>
      <c r="E291">
        <v>1</v>
      </c>
      <c r="F291">
        <v>14</v>
      </c>
      <c r="G291">
        <v>1.4910000000000001</v>
      </c>
      <c r="H291">
        <v>30</v>
      </c>
      <c r="I291">
        <v>0.75</v>
      </c>
      <c r="J291">
        <v>0</v>
      </c>
      <c r="K291">
        <v>0</v>
      </c>
      <c r="L291">
        <v>1</v>
      </c>
      <c r="M291">
        <v>0.65600000000000003</v>
      </c>
      <c r="N291" t="e">
        <v>#N/A</v>
      </c>
      <c r="O291" t="e">
        <v>#N/A</v>
      </c>
      <c r="P291" t="e">
        <v>#N/A</v>
      </c>
      <c r="Q291" t="e">
        <v>#N/A</v>
      </c>
      <c r="R291" t="s">
        <v>180</v>
      </c>
      <c r="S291">
        <v>0</v>
      </c>
      <c r="T291">
        <v>0.624</v>
      </c>
      <c r="U291">
        <v>1.232</v>
      </c>
      <c r="V291">
        <f t="shared" si="12"/>
        <v>3</v>
      </c>
      <c r="W291">
        <f t="shared" si="13"/>
        <v>1</v>
      </c>
      <c r="X291">
        <f t="shared" si="14"/>
        <v>0</v>
      </c>
    </row>
    <row r="292" spans="1:24" x14ac:dyDescent="0.3">
      <c r="A292" t="s">
        <v>28</v>
      </c>
      <c r="B292" t="s">
        <v>169</v>
      </c>
      <c r="C292" t="s">
        <v>209</v>
      </c>
      <c r="D292">
        <v>19</v>
      </c>
      <c r="E292">
        <v>1</v>
      </c>
      <c r="F292">
        <v>1</v>
      </c>
      <c r="G292">
        <v>1.2030000000000001</v>
      </c>
      <c r="H292">
        <v>18</v>
      </c>
      <c r="I292">
        <v>0.45</v>
      </c>
      <c r="J292">
        <v>0</v>
      </c>
      <c r="K292">
        <v>0</v>
      </c>
      <c r="L292">
        <v>1</v>
      </c>
      <c r="M292">
        <v>0.69299999999999995</v>
      </c>
      <c r="N292" t="e">
        <v>#N/A</v>
      </c>
      <c r="O292" t="e">
        <v>#N/A</v>
      </c>
      <c r="P292" t="e">
        <v>#N/A</v>
      </c>
      <c r="Q292" t="e">
        <v>#N/A</v>
      </c>
      <c r="R292" t="s">
        <v>294</v>
      </c>
      <c r="S292">
        <v>0</v>
      </c>
      <c r="T292">
        <v>1.3440000000000001</v>
      </c>
      <c r="U292">
        <v>2.2869999999999999</v>
      </c>
      <c r="V292">
        <f t="shared" si="12"/>
        <v>2</v>
      </c>
      <c r="W292">
        <f t="shared" si="13"/>
        <v>1</v>
      </c>
      <c r="X292">
        <f t="shared" si="14"/>
        <v>0</v>
      </c>
    </row>
    <row r="293" spans="1:24" x14ac:dyDescent="0.3">
      <c r="A293" t="s">
        <v>28</v>
      </c>
      <c r="B293" t="s">
        <v>157</v>
      </c>
      <c r="C293" t="s">
        <v>197</v>
      </c>
      <c r="D293">
        <v>32</v>
      </c>
      <c r="E293">
        <v>1</v>
      </c>
      <c r="F293">
        <v>1</v>
      </c>
      <c r="G293">
        <v>1.147</v>
      </c>
      <c r="H293">
        <v>22</v>
      </c>
      <c r="I293">
        <v>0.55000000000000004</v>
      </c>
      <c r="J293">
        <v>0</v>
      </c>
      <c r="K293">
        <v>0</v>
      </c>
      <c r="L293">
        <v>1</v>
      </c>
      <c r="M293">
        <v>0.52300000000000002</v>
      </c>
      <c r="N293" t="e">
        <v>#N/A</v>
      </c>
      <c r="O293" t="e">
        <v>#N/A</v>
      </c>
      <c r="P293" t="e">
        <v>#N/A</v>
      </c>
      <c r="Q293" t="e">
        <v>#N/A</v>
      </c>
      <c r="R293" t="s">
        <v>295</v>
      </c>
      <c r="S293">
        <v>0</v>
      </c>
      <c r="T293">
        <v>1.2</v>
      </c>
      <c r="U293">
        <v>2.383</v>
      </c>
      <c r="V293">
        <f t="shared" si="12"/>
        <v>3</v>
      </c>
      <c r="W293">
        <f t="shared" si="13"/>
        <v>1</v>
      </c>
      <c r="X293">
        <f t="shared" si="14"/>
        <v>0</v>
      </c>
    </row>
    <row r="294" spans="1:24" x14ac:dyDescent="0.3">
      <c r="A294" t="s">
        <v>28</v>
      </c>
      <c r="B294" t="s">
        <v>158</v>
      </c>
      <c r="C294" t="s">
        <v>198</v>
      </c>
      <c r="D294">
        <v>36</v>
      </c>
      <c r="E294">
        <v>1</v>
      </c>
      <c r="F294">
        <v>2</v>
      </c>
      <c r="G294">
        <v>1.0609999999999999</v>
      </c>
      <c r="H294">
        <v>23</v>
      </c>
      <c r="I294">
        <v>0.57499999999999996</v>
      </c>
      <c r="J294">
        <v>1</v>
      </c>
      <c r="K294">
        <v>0</v>
      </c>
      <c r="L294">
        <v>0</v>
      </c>
      <c r="M294">
        <v>0.73599999999999999</v>
      </c>
      <c r="N294" t="e">
        <v>#N/A</v>
      </c>
      <c r="O294" t="e">
        <v>#N/A</v>
      </c>
      <c r="P294" t="e">
        <v>#N/A</v>
      </c>
      <c r="Q294" t="e">
        <v>#N/A</v>
      </c>
      <c r="R294" t="s">
        <v>296</v>
      </c>
      <c r="S294">
        <v>0</v>
      </c>
      <c r="T294">
        <v>0.59199999999999997</v>
      </c>
      <c r="U294">
        <v>1.5509999999999999</v>
      </c>
      <c r="V294">
        <f t="shared" si="12"/>
        <v>3</v>
      </c>
      <c r="W294">
        <f t="shared" si="13"/>
        <v>1</v>
      </c>
      <c r="X294">
        <f t="shared" si="14"/>
        <v>0</v>
      </c>
    </row>
    <row r="295" spans="1:24" x14ac:dyDescent="0.3">
      <c r="A295" t="s">
        <v>28</v>
      </c>
      <c r="B295" t="s">
        <v>171</v>
      </c>
      <c r="C295" t="s">
        <v>211</v>
      </c>
      <c r="D295">
        <v>39</v>
      </c>
      <c r="E295">
        <v>1</v>
      </c>
      <c r="F295">
        <v>18</v>
      </c>
      <c r="G295">
        <v>1.008</v>
      </c>
      <c r="H295">
        <v>33</v>
      </c>
      <c r="I295">
        <v>0.82499999999999996</v>
      </c>
      <c r="J295">
        <v>0</v>
      </c>
      <c r="K295">
        <v>1</v>
      </c>
      <c r="L295">
        <v>0</v>
      </c>
      <c r="M295">
        <v>0.498</v>
      </c>
      <c r="N295" t="e">
        <v>#N/A</v>
      </c>
      <c r="O295" t="e">
        <v>#N/A</v>
      </c>
      <c r="P295" t="e">
        <v>#N/A</v>
      </c>
      <c r="Q295" t="e">
        <v>#N/A</v>
      </c>
      <c r="R295" t="s">
        <v>297</v>
      </c>
      <c r="S295">
        <v>0</v>
      </c>
      <c r="T295">
        <v>1.3120000000000001</v>
      </c>
      <c r="U295">
        <v>2.0169999999999999</v>
      </c>
      <c r="V295">
        <f t="shared" si="12"/>
        <v>4</v>
      </c>
      <c r="W295">
        <f t="shared" si="13"/>
        <v>1</v>
      </c>
      <c r="X295">
        <f t="shared" si="14"/>
        <v>0</v>
      </c>
    </row>
    <row r="296" spans="1:24" x14ac:dyDescent="0.3">
      <c r="A296" t="s">
        <v>28</v>
      </c>
      <c r="B296" t="s">
        <v>159</v>
      </c>
      <c r="C296" t="s">
        <v>199</v>
      </c>
      <c r="D296">
        <v>31</v>
      </c>
      <c r="E296">
        <v>1</v>
      </c>
      <c r="F296">
        <v>1</v>
      </c>
      <c r="G296">
        <v>1.2889999999999999</v>
      </c>
      <c r="H296">
        <v>4</v>
      </c>
      <c r="I296">
        <v>0.1</v>
      </c>
      <c r="J296">
        <v>1</v>
      </c>
      <c r="K296">
        <v>0</v>
      </c>
      <c r="L296">
        <v>0</v>
      </c>
      <c r="M296">
        <v>0.52900000000000003</v>
      </c>
      <c r="N296" t="e">
        <v>#N/A</v>
      </c>
      <c r="O296" t="e">
        <v>#N/A</v>
      </c>
      <c r="P296" t="e">
        <v>#N/A</v>
      </c>
      <c r="Q296" t="e">
        <v>#N/A</v>
      </c>
      <c r="R296" t="s">
        <v>298</v>
      </c>
      <c r="S296">
        <v>0</v>
      </c>
      <c r="T296">
        <v>1.1819999999999999</v>
      </c>
      <c r="U296">
        <v>1.8859999999999999</v>
      </c>
      <c r="V296">
        <f t="shared" si="12"/>
        <v>1</v>
      </c>
      <c r="W296">
        <f t="shared" si="13"/>
        <v>1</v>
      </c>
      <c r="X296">
        <f t="shared" si="14"/>
        <v>0</v>
      </c>
    </row>
    <row r="297" spans="1:24" x14ac:dyDescent="0.3">
      <c r="A297" t="s">
        <v>28</v>
      </c>
      <c r="B297" t="s">
        <v>190</v>
      </c>
      <c r="C297" t="s">
        <v>230</v>
      </c>
      <c r="D297">
        <v>1</v>
      </c>
      <c r="E297">
        <v>1</v>
      </c>
      <c r="F297">
        <v>5</v>
      </c>
      <c r="G297">
        <v>1.1479999999999999</v>
      </c>
      <c r="H297">
        <v>26</v>
      </c>
      <c r="I297">
        <v>0.65</v>
      </c>
      <c r="J297">
        <v>1</v>
      </c>
      <c r="K297">
        <v>0</v>
      </c>
      <c r="L297">
        <v>0</v>
      </c>
      <c r="M297">
        <v>0.50700000000000001</v>
      </c>
      <c r="N297" t="e">
        <v>#N/A</v>
      </c>
      <c r="O297" t="e">
        <v>#N/A</v>
      </c>
      <c r="P297" t="e">
        <v>#N/A</v>
      </c>
      <c r="Q297" t="e">
        <v>#N/A</v>
      </c>
      <c r="R297" t="s">
        <v>299</v>
      </c>
      <c r="S297">
        <v>0</v>
      </c>
      <c r="T297">
        <v>0.94299999999999995</v>
      </c>
      <c r="U297">
        <v>2.8319999999999999</v>
      </c>
      <c r="V297">
        <f t="shared" si="12"/>
        <v>3</v>
      </c>
      <c r="W297">
        <f t="shared" si="13"/>
        <v>1</v>
      </c>
      <c r="X297">
        <f t="shared" si="14"/>
        <v>0</v>
      </c>
    </row>
    <row r="298" spans="1:24" x14ac:dyDescent="0.3">
      <c r="A298" t="s">
        <v>28</v>
      </c>
      <c r="B298" t="s">
        <v>163</v>
      </c>
      <c r="C298" t="s">
        <v>203</v>
      </c>
      <c r="D298">
        <v>3</v>
      </c>
      <c r="E298">
        <v>1</v>
      </c>
      <c r="F298">
        <v>28</v>
      </c>
      <c r="G298">
        <v>3.3860000000000001</v>
      </c>
      <c r="H298">
        <v>38</v>
      </c>
      <c r="I298">
        <v>0.95</v>
      </c>
      <c r="J298">
        <v>0</v>
      </c>
      <c r="K298">
        <v>1</v>
      </c>
      <c r="L298">
        <v>0</v>
      </c>
      <c r="M298">
        <v>3.0070000000000001</v>
      </c>
      <c r="N298" t="e">
        <v>#N/A</v>
      </c>
      <c r="O298" t="e">
        <v>#N/A</v>
      </c>
      <c r="P298" t="e">
        <v>#N/A</v>
      </c>
      <c r="Q298" t="e">
        <v>#N/A</v>
      </c>
      <c r="R298" t="s">
        <v>300</v>
      </c>
      <c r="S298">
        <v>0</v>
      </c>
      <c r="T298">
        <v>1.6319999999999999</v>
      </c>
      <c r="U298">
        <v>4.3840000000000003</v>
      </c>
      <c r="V298">
        <f t="shared" si="12"/>
        <v>4</v>
      </c>
      <c r="W298">
        <f t="shared" si="13"/>
        <v>2</v>
      </c>
      <c r="X298">
        <f t="shared" si="14"/>
        <v>0</v>
      </c>
    </row>
    <row r="299" spans="1:24" x14ac:dyDescent="0.3">
      <c r="A299" t="s">
        <v>28</v>
      </c>
      <c r="B299" t="s">
        <v>175</v>
      </c>
      <c r="C299" t="s">
        <v>215</v>
      </c>
      <c r="D299">
        <v>11</v>
      </c>
      <c r="E299">
        <v>1</v>
      </c>
      <c r="F299">
        <v>1</v>
      </c>
      <c r="G299">
        <v>1.163</v>
      </c>
      <c r="H299">
        <v>21</v>
      </c>
      <c r="I299">
        <v>0.52500000000000002</v>
      </c>
      <c r="J299">
        <v>0</v>
      </c>
      <c r="K299">
        <v>0</v>
      </c>
      <c r="L299">
        <v>1</v>
      </c>
      <c r="M299">
        <v>0.75700000000000001</v>
      </c>
      <c r="N299" t="e">
        <v>#N/A</v>
      </c>
      <c r="O299" t="e">
        <v>#N/A</v>
      </c>
      <c r="P299" t="e">
        <v>#N/A</v>
      </c>
      <c r="Q299" t="e">
        <v>#N/A</v>
      </c>
      <c r="R299" t="s">
        <v>181</v>
      </c>
      <c r="S299">
        <v>0</v>
      </c>
      <c r="T299">
        <v>2.9119999999999999</v>
      </c>
      <c r="U299">
        <v>3.68</v>
      </c>
      <c r="V299">
        <f t="shared" si="12"/>
        <v>3</v>
      </c>
      <c r="W299">
        <f t="shared" si="13"/>
        <v>1</v>
      </c>
      <c r="X299">
        <f t="shared" si="14"/>
        <v>0</v>
      </c>
    </row>
    <row r="300" spans="1:24" x14ac:dyDescent="0.3">
      <c r="A300" t="s">
        <v>28</v>
      </c>
      <c r="B300" t="s">
        <v>161</v>
      </c>
      <c r="C300" t="s">
        <v>201</v>
      </c>
      <c r="D300">
        <v>35</v>
      </c>
      <c r="E300">
        <v>1</v>
      </c>
      <c r="F300">
        <v>13</v>
      </c>
      <c r="G300">
        <v>0.95299999999999996</v>
      </c>
      <c r="H300">
        <v>28</v>
      </c>
      <c r="I300">
        <v>0.7</v>
      </c>
      <c r="J300">
        <v>1</v>
      </c>
      <c r="K300">
        <v>0</v>
      </c>
      <c r="L300">
        <v>0</v>
      </c>
      <c r="M300">
        <v>0.51400000000000001</v>
      </c>
      <c r="N300" t="e">
        <v>#N/A</v>
      </c>
      <c r="O300" t="e">
        <v>#N/A</v>
      </c>
      <c r="P300" t="e">
        <v>#N/A</v>
      </c>
      <c r="Q300" t="e">
        <v>#N/A</v>
      </c>
      <c r="R300" t="s">
        <v>197</v>
      </c>
      <c r="S300">
        <v>0</v>
      </c>
      <c r="T300">
        <v>1.2470000000000001</v>
      </c>
      <c r="U300">
        <v>2.496</v>
      </c>
      <c r="V300">
        <f t="shared" si="12"/>
        <v>3</v>
      </c>
      <c r="W300">
        <f t="shared" si="13"/>
        <v>1</v>
      </c>
      <c r="X300">
        <f t="shared" si="14"/>
        <v>0</v>
      </c>
    </row>
    <row r="301" spans="1:24" x14ac:dyDescent="0.3">
      <c r="A301" t="s">
        <v>28</v>
      </c>
      <c r="B301" t="s">
        <v>195</v>
      </c>
      <c r="C301" t="s">
        <v>235</v>
      </c>
      <c r="D301">
        <v>9</v>
      </c>
      <c r="E301">
        <v>1</v>
      </c>
      <c r="F301">
        <v>1</v>
      </c>
      <c r="G301">
        <v>1.0780000000000001</v>
      </c>
      <c r="H301">
        <v>11</v>
      </c>
      <c r="I301">
        <v>0.27500000000000002</v>
      </c>
      <c r="J301">
        <v>1</v>
      </c>
      <c r="K301">
        <v>1</v>
      </c>
      <c r="L301">
        <v>1</v>
      </c>
      <c r="M301">
        <v>0.66300000000000003</v>
      </c>
      <c r="N301" t="e">
        <v>#N/A</v>
      </c>
      <c r="O301" t="e">
        <v>#N/A</v>
      </c>
      <c r="P301" t="e">
        <v>#N/A</v>
      </c>
      <c r="Q301" t="e">
        <v>#N/A</v>
      </c>
      <c r="R301" t="s">
        <v>301</v>
      </c>
      <c r="S301">
        <v>0</v>
      </c>
      <c r="T301">
        <v>2.6379999999999999</v>
      </c>
      <c r="U301">
        <v>3.5179999999999998</v>
      </c>
      <c r="V301">
        <f t="shared" si="12"/>
        <v>2</v>
      </c>
      <c r="W301">
        <f t="shared" si="13"/>
        <v>1</v>
      </c>
      <c r="X301">
        <f t="shared" si="14"/>
        <v>0</v>
      </c>
    </row>
    <row r="302" spans="1:24" x14ac:dyDescent="0.3">
      <c r="A302" t="s">
        <v>28</v>
      </c>
      <c r="B302" t="s">
        <v>178</v>
      </c>
      <c r="C302" t="s">
        <v>218</v>
      </c>
      <c r="D302">
        <v>25</v>
      </c>
      <c r="E302">
        <v>1</v>
      </c>
      <c r="F302">
        <v>1</v>
      </c>
      <c r="G302">
        <v>1.21</v>
      </c>
      <c r="H302">
        <v>2</v>
      </c>
      <c r="I302">
        <v>0.05</v>
      </c>
      <c r="J302">
        <v>1</v>
      </c>
      <c r="K302">
        <v>0</v>
      </c>
      <c r="L302">
        <v>0</v>
      </c>
      <c r="M302">
        <v>0.64800000000000002</v>
      </c>
      <c r="N302" t="e">
        <v>#N/A</v>
      </c>
      <c r="O302" t="e">
        <v>#N/A</v>
      </c>
      <c r="P302" t="e">
        <v>#N/A</v>
      </c>
      <c r="Q302" t="e">
        <v>#N/A</v>
      </c>
      <c r="R302" t="s">
        <v>302</v>
      </c>
      <c r="S302">
        <v>0</v>
      </c>
      <c r="T302">
        <v>1.2</v>
      </c>
      <c r="U302">
        <v>2.2879999999999998</v>
      </c>
      <c r="V302">
        <f t="shared" si="12"/>
        <v>1</v>
      </c>
      <c r="W302">
        <f t="shared" si="13"/>
        <v>1</v>
      </c>
      <c r="X302">
        <f t="shared" si="14"/>
        <v>0</v>
      </c>
    </row>
    <row r="303" spans="1:24" x14ac:dyDescent="0.3">
      <c r="A303" t="s">
        <v>28</v>
      </c>
      <c r="B303" t="s">
        <v>188</v>
      </c>
      <c r="C303" t="s">
        <v>228</v>
      </c>
      <c r="D303">
        <v>2</v>
      </c>
      <c r="E303">
        <v>1</v>
      </c>
      <c r="F303">
        <v>1</v>
      </c>
      <c r="G303">
        <v>1.139</v>
      </c>
      <c r="H303">
        <v>15</v>
      </c>
      <c r="I303">
        <v>0.375</v>
      </c>
      <c r="J303">
        <v>1</v>
      </c>
      <c r="K303">
        <v>1</v>
      </c>
      <c r="L303">
        <v>1</v>
      </c>
      <c r="M303">
        <v>0.60099999999999998</v>
      </c>
      <c r="N303" t="e">
        <v>#N/A</v>
      </c>
      <c r="O303" t="e">
        <v>#N/A</v>
      </c>
      <c r="P303" t="e">
        <v>#N/A</v>
      </c>
      <c r="Q303" t="e">
        <v>#N/A</v>
      </c>
      <c r="R303" t="s">
        <v>303</v>
      </c>
      <c r="S303">
        <v>0</v>
      </c>
      <c r="T303">
        <v>0.55900000000000005</v>
      </c>
      <c r="U303">
        <v>1.615</v>
      </c>
      <c r="V303">
        <f t="shared" si="12"/>
        <v>2</v>
      </c>
      <c r="W303">
        <f t="shared" si="13"/>
        <v>1</v>
      </c>
      <c r="X303">
        <f t="shared" si="14"/>
        <v>0</v>
      </c>
    </row>
    <row r="304" spans="1:24" x14ac:dyDescent="0.3">
      <c r="A304" t="s">
        <v>28</v>
      </c>
      <c r="B304" t="s">
        <v>170</v>
      </c>
      <c r="C304" t="s">
        <v>210</v>
      </c>
      <c r="D304">
        <v>21</v>
      </c>
      <c r="E304">
        <v>1</v>
      </c>
      <c r="F304">
        <v>1</v>
      </c>
      <c r="G304">
        <v>1.228</v>
      </c>
      <c r="H304">
        <v>3</v>
      </c>
      <c r="I304">
        <v>7.4999999999999997E-2</v>
      </c>
      <c r="J304">
        <v>1</v>
      </c>
      <c r="K304">
        <v>0</v>
      </c>
      <c r="L304">
        <v>0</v>
      </c>
      <c r="M304">
        <v>0.53700000000000003</v>
      </c>
      <c r="N304" t="e">
        <v>#N/A</v>
      </c>
      <c r="O304" t="e">
        <v>#N/A</v>
      </c>
      <c r="P304" t="e">
        <v>#N/A</v>
      </c>
      <c r="Q304" t="e">
        <v>#N/A</v>
      </c>
      <c r="R304" t="s">
        <v>304</v>
      </c>
      <c r="S304">
        <v>0</v>
      </c>
      <c r="T304">
        <v>0.83099999999999996</v>
      </c>
      <c r="U304">
        <v>1.647</v>
      </c>
      <c r="V304">
        <f t="shared" si="12"/>
        <v>1</v>
      </c>
      <c r="W304">
        <f t="shared" si="13"/>
        <v>1</v>
      </c>
      <c r="X304">
        <f t="shared" si="14"/>
        <v>0</v>
      </c>
    </row>
    <row r="305" spans="1:24" x14ac:dyDescent="0.3">
      <c r="A305" t="s">
        <v>28</v>
      </c>
      <c r="B305" t="s">
        <v>192</v>
      </c>
      <c r="C305" t="s">
        <v>232</v>
      </c>
      <c r="D305">
        <v>8</v>
      </c>
      <c r="E305">
        <v>1</v>
      </c>
      <c r="F305">
        <v>24</v>
      </c>
      <c r="G305">
        <v>1.881</v>
      </c>
      <c r="H305">
        <v>37</v>
      </c>
      <c r="I305">
        <v>0.92500000000000004</v>
      </c>
      <c r="J305">
        <v>0</v>
      </c>
      <c r="K305">
        <v>1</v>
      </c>
      <c r="L305">
        <v>0</v>
      </c>
      <c r="M305">
        <v>0.57099999999999995</v>
      </c>
      <c r="N305" t="e">
        <v>#N/A</v>
      </c>
      <c r="O305" t="e">
        <v>#N/A</v>
      </c>
      <c r="P305" t="e">
        <v>#N/A</v>
      </c>
      <c r="Q305" t="e">
        <v>#N/A</v>
      </c>
      <c r="R305" t="s">
        <v>188</v>
      </c>
      <c r="S305">
        <v>0</v>
      </c>
      <c r="T305">
        <v>3.6640000000000001</v>
      </c>
      <c r="U305">
        <v>4.4809999999999999</v>
      </c>
      <c r="V305">
        <f t="shared" si="12"/>
        <v>4</v>
      </c>
      <c r="W305">
        <f t="shared" si="13"/>
        <v>1</v>
      </c>
      <c r="X305">
        <f t="shared" si="14"/>
        <v>0</v>
      </c>
    </row>
    <row r="306" spans="1:24" x14ac:dyDescent="0.3">
      <c r="A306" t="s">
        <v>28</v>
      </c>
      <c r="B306" t="s">
        <v>189</v>
      </c>
      <c r="C306" t="s">
        <v>229</v>
      </c>
      <c r="D306">
        <v>15</v>
      </c>
      <c r="E306">
        <v>1</v>
      </c>
      <c r="F306">
        <v>3</v>
      </c>
      <c r="G306">
        <v>1.3420000000000001</v>
      </c>
      <c r="H306">
        <v>24</v>
      </c>
      <c r="I306">
        <v>0.6</v>
      </c>
      <c r="J306">
        <v>0</v>
      </c>
      <c r="K306">
        <v>0</v>
      </c>
      <c r="L306">
        <v>1</v>
      </c>
      <c r="M306">
        <v>0.626</v>
      </c>
      <c r="N306" t="e">
        <v>#N/A</v>
      </c>
      <c r="O306" t="e">
        <v>#N/A</v>
      </c>
      <c r="P306" t="e">
        <v>#N/A</v>
      </c>
      <c r="Q306" t="e">
        <v>#N/A</v>
      </c>
      <c r="R306" t="s">
        <v>305</v>
      </c>
      <c r="S306">
        <v>0</v>
      </c>
      <c r="T306">
        <v>1.8220000000000001</v>
      </c>
      <c r="U306">
        <v>2.4620000000000002</v>
      </c>
      <c r="V306">
        <f t="shared" si="12"/>
        <v>3</v>
      </c>
      <c r="W306">
        <f t="shared" si="13"/>
        <v>1</v>
      </c>
      <c r="X306">
        <f t="shared" si="14"/>
        <v>0</v>
      </c>
    </row>
    <row r="307" spans="1:24" x14ac:dyDescent="0.3">
      <c r="A307" t="s">
        <v>28</v>
      </c>
      <c r="B307" t="s">
        <v>167</v>
      </c>
      <c r="C307" t="s">
        <v>207</v>
      </c>
      <c r="D307">
        <v>30</v>
      </c>
      <c r="E307">
        <v>1</v>
      </c>
      <c r="F307">
        <v>1</v>
      </c>
      <c r="G307">
        <v>1.329</v>
      </c>
      <c r="H307">
        <v>19</v>
      </c>
      <c r="I307">
        <v>0.47499999999999998</v>
      </c>
      <c r="J307">
        <v>0</v>
      </c>
      <c r="K307">
        <v>0</v>
      </c>
      <c r="L307">
        <v>1</v>
      </c>
      <c r="M307">
        <v>0.61599999999999999</v>
      </c>
      <c r="N307" t="e">
        <v>#N/A</v>
      </c>
      <c r="O307" t="e">
        <v>#N/A</v>
      </c>
      <c r="P307" t="e">
        <v>#N/A</v>
      </c>
      <c r="Q307" t="e">
        <v>#N/A</v>
      </c>
      <c r="R307" t="s">
        <v>306</v>
      </c>
      <c r="S307">
        <v>0</v>
      </c>
      <c r="T307">
        <v>0.91300000000000003</v>
      </c>
      <c r="U307">
        <v>1.776</v>
      </c>
      <c r="V307">
        <f t="shared" si="12"/>
        <v>2</v>
      </c>
      <c r="W307">
        <f t="shared" si="13"/>
        <v>1</v>
      </c>
      <c r="X307">
        <f t="shared" si="14"/>
        <v>0</v>
      </c>
    </row>
    <row r="308" spans="1:24" x14ac:dyDescent="0.3">
      <c r="A308" t="s">
        <v>28</v>
      </c>
      <c r="B308" t="s">
        <v>164</v>
      </c>
      <c r="C308" t="s">
        <v>204</v>
      </c>
      <c r="D308">
        <v>14</v>
      </c>
      <c r="E308">
        <v>1</v>
      </c>
      <c r="F308">
        <v>1</v>
      </c>
      <c r="G308">
        <v>1.2829999999999999</v>
      </c>
      <c r="H308">
        <v>10</v>
      </c>
      <c r="I308">
        <v>0.25</v>
      </c>
      <c r="J308">
        <v>1</v>
      </c>
      <c r="K308">
        <v>1</v>
      </c>
      <c r="L308">
        <v>1</v>
      </c>
      <c r="M308">
        <v>0.76300000000000001</v>
      </c>
      <c r="N308" t="e">
        <v>#N/A</v>
      </c>
      <c r="O308" t="e">
        <v>#N/A</v>
      </c>
      <c r="P308" t="e">
        <v>#N/A</v>
      </c>
      <c r="Q308" t="e">
        <v>#N/A</v>
      </c>
      <c r="R308" t="s">
        <v>307</v>
      </c>
      <c r="S308">
        <v>0</v>
      </c>
      <c r="T308">
        <v>0.81499999999999995</v>
      </c>
      <c r="U308">
        <v>2.6389999999999998</v>
      </c>
      <c r="V308">
        <f t="shared" si="12"/>
        <v>1</v>
      </c>
      <c r="W308">
        <f t="shared" si="13"/>
        <v>1</v>
      </c>
      <c r="X308">
        <f t="shared" si="14"/>
        <v>0</v>
      </c>
    </row>
    <row r="309" spans="1:24" x14ac:dyDescent="0.3">
      <c r="A309" t="s">
        <v>28</v>
      </c>
      <c r="B309" t="s">
        <v>191</v>
      </c>
      <c r="C309" t="s">
        <v>231</v>
      </c>
      <c r="D309">
        <v>10</v>
      </c>
      <c r="E309">
        <v>1</v>
      </c>
      <c r="F309">
        <v>1</v>
      </c>
      <c r="G309">
        <v>1.1100000000000001</v>
      </c>
      <c r="H309">
        <v>7</v>
      </c>
      <c r="I309">
        <v>0.17499999999999999</v>
      </c>
      <c r="J309">
        <v>1</v>
      </c>
      <c r="K309">
        <v>1</v>
      </c>
      <c r="L309">
        <v>1</v>
      </c>
      <c r="M309">
        <v>0.83499999999999996</v>
      </c>
      <c r="N309" t="e">
        <v>#N/A</v>
      </c>
      <c r="O309" t="e">
        <v>#N/A</v>
      </c>
      <c r="P309" t="e">
        <v>#N/A</v>
      </c>
      <c r="Q309" t="e">
        <v>#N/A</v>
      </c>
      <c r="R309" t="s">
        <v>308</v>
      </c>
      <c r="S309">
        <v>0</v>
      </c>
      <c r="T309">
        <v>0.51200000000000001</v>
      </c>
      <c r="U309">
        <v>1.3440000000000001</v>
      </c>
      <c r="V309">
        <f t="shared" si="12"/>
        <v>1</v>
      </c>
      <c r="W309">
        <f t="shared" si="13"/>
        <v>1</v>
      </c>
      <c r="X309">
        <f t="shared" si="14"/>
        <v>0</v>
      </c>
    </row>
    <row r="310" spans="1:24" x14ac:dyDescent="0.3">
      <c r="A310" t="s">
        <v>28</v>
      </c>
      <c r="B310" t="s">
        <v>186</v>
      </c>
      <c r="C310" t="s">
        <v>226</v>
      </c>
      <c r="D310">
        <v>12</v>
      </c>
      <c r="E310">
        <v>1</v>
      </c>
      <c r="F310">
        <v>4</v>
      </c>
      <c r="G310">
        <v>1.1930000000000001</v>
      </c>
      <c r="H310">
        <v>25</v>
      </c>
      <c r="I310">
        <v>0.625</v>
      </c>
      <c r="J310">
        <v>1</v>
      </c>
      <c r="K310">
        <v>0</v>
      </c>
      <c r="L310">
        <v>0</v>
      </c>
      <c r="M310">
        <v>0.52300000000000002</v>
      </c>
      <c r="N310" t="e">
        <v>#N/A</v>
      </c>
      <c r="O310" t="e">
        <v>#N/A</v>
      </c>
      <c r="P310" t="e">
        <v>#N/A</v>
      </c>
      <c r="Q310" t="e">
        <v>#N/A</v>
      </c>
      <c r="R310" t="s">
        <v>309</v>
      </c>
      <c r="S310">
        <v>0</v>
      </c>
      <c r="T310">
        <v>3.39</v>
      </c>
      <c r="U310">
        <v>4.7990000000000004</v>
      </c>
      <c r="V310">
        <f t="shared" si="12"/>
        <v>3</v>
      </c>
      <c r="W310">
        <f t="shared" si="13"/>
        <v>1</v>
      </c>
      <c r="X310">
        <f t="shared" si="14"/>
        <v>0</v>
      </c>
    </row>
    <row r="311" spans="1:24" x14ac:dyDescent="0.3">
      <c r="A311" t="s">
        <v>28</v>
      </c>
      <c r="B311" t="s">
        <v>180</v>
      </c>
      <c r="C311" t="s">
        <v>220</v>
      </c>
      <c r="D311">
        <v>17</v>
      </c>
      <c r="E311">
        <v>1</v>
      </c>
      <c r="F311">
        <v>22</v>
      </c>
      <c r="G311">
        <v>2.0859999999999999</v>
      </c>
      <c r="H311">
        <v>35</v>
      </c>
      <c r="I311">
        <v>0.875</v>
      </c>
      <c r="J311">
        <v>0</v>
      </c>
      <c r="K311">
        <v>1</v>
      </c>
      <c r="L311">
        <v>0</v>
      </c>
      <c r="M311">
        <v>0.60099999999999998</v>
      </c>
      <c r="N311" t="e">
        <v>#N/A</v>
      </c>
      <c r="O311" t="e">
        <v>#N/A</v>
      </c>
      <c r="P311" t="e">
        <v>#N/A</v>
      </c>
      <c r="Q311" t="e">
        <v>#N/A</v>
      </c>
      <c r="R311" t="s">
        <v>310</v>
      </c>
      <c r="S311">
        <v>0</v>
      </c>
      <c r="T311">
        <v>0.35099999999999998</v>
      </c>
      <c r="U311">
        <v>1.1839999999999999</v>
      </c>
      <c r="V311">
        <f t="shared" si="12"/>
        <v>4</v>
      </c>
      <c r="W311">
        <f t="shared" si="13"/>
        <v>1</v>
      </c>
      <c r="X311">
        <f t="shared" si="14"/>
        <v>0</v>
      </c>
    </row>
    <row r="312" spans="1:24" x14ac:dyDescent="0.3">
      <c r="A312" t="s">
        <v>28</v>
      </c>
      <c r="B312" t="s">
        <v>182</v>
      </c>
      <c r="C312" t="s">
        <v>222</v>
      </c>
      <c r="D312">
        <v>38</v>
      </c>
      <c r="E312">
        <v>1</v>
      </c>
      <c r="F312">
        <v>34</v>
      </c>
      <c r="G312">
        <v>3.077</v>
      </c>
      <c r="H312">
        <v>40</v>
      </c>
      <c r="I312">
        <v>1</v>
      </c>
      <c r="J312">
        <v>0</v>
      </c>
      <c r="K312">
        <v>1</v>
      </c>
      <c r="L312">
        <v>0</v>
      </c>
      <c r="M312">
        <v>0.66400000000000003</v>
      </c>
      <c r="N312" t="e">
        <v>#N/A</v>
      </c>
      <c r="O312" t="e">
        <v>#N/A</v>
      </c>
      <c r="P312" t="e">
        <v>#N/A</v>
      </c>
      <c r="Q312" t="e">
        <v>#N/A</v>
      </c>
      <c r="R312" t="s">
        <v>311</v>
      </c>
      <c r="S312">
        <v>0</v>
      </c>
      <c r="T312">
        <v>1.968</v>
      </c>
      <c r="U312">
        <v>3.391</v>
      </c>
      <c r="V312">
        <f t="shared" si="12"/>
        <v>4</v>
      </c>
      <c r="W312">
        <f t="shared" si="13"/>
        <v>2</v>
      </c>
      <c r="X312">
        <f t="shared" si="14"/>
        <v>0</v>
      </c>
    </row>
    <row r="313" spans="1:24" x14ac:dyDescent="0.3">
      <c r="A313" t="s">
        <v>28</v>
      </c>
      <c r="B313" t="s">
        <v>172</v>
      </c>
      <c r="C313" t="s">
        <v>212</v>
      </c>
      <c r="D313">
        <v>26</v>
      </c>
      <c r="E313">
        <v>1</v>
      </c>
      <c r="F313">
        <v>13</v>
      </c>
      <c r="G313">
        <v>1.7889999999999999</v>
      </c>
      <c r="H313">
        <v>29</v>
      </c>
      <c r="I313">
        <v>0.72499999999999998</v>
      </c>
      <c r="J313">
        <v>1</v>
      </c>
      <c r="K313">
        <v>0</v>
      </c>
      <c r="L313">
        <v>0</v>
      </c>
      <c r="M313">
        <v>0.66400000000000003</v>
      </c>
      <c r="N313" t="e">
        <v>#N/A</v>
      </c>
      <c r="O313" t="e">
        <v>#N/A</v>
      </c>
      <c r="P313" t="e">
        <v>#N/A</v>
      </c>
      <c r="Q313" t="e">
        <v>#N/A</v>
      </c>
      <c r="R313" t="s">
        <v>312</v>
      </c>
      <c r="S313">
        <v>0</v>
      </c>
      <c r="T313">
        <v>2.415</v>
      </c>
      <c r="U313">
        <v>3.4870000000000001</v>
      </c>
      <c r="V313">
        <f t="shared" si="12"/>
        <v>3</v>
      </c>
      <c r="W313">
        <f t="shared" si="13"/>
        <v>1</v>
      </c>
      <c r="X313">
        <f t="shared" si="14"/>
        <v>0</v>
      </c>
    </row>
    <row r="314" spans="1:24" x14ac:dyDescent="0.3">
      <c r="A314" t="s">
        <v>28</v>
      </c>
      <c r="B314" t="s">
        <v>168</v>
      </c>
      <c r="C314" t="s">
        <v>208</v>
      </c>
      <c r="D314">
        <v>33</v>
      </c>
      <c r="E314">
        <v>1</v>
      </c>
      <c r="F314">
        <v>1</v>
      </c>
      <c r="G314">
        <v>2.0379999999999998</v>
      </c>
      <c r="H314">
        <v>8</v>
      </c>
      <c r="I314">
        <v>0.2</v>
      </c>
      <c r="J314">
        <v>1</v>
      </c>
      <c r="K314">
        <v>1</v>
      </c>
      <c r="L314">
        <v>1</v>
      </c>
      <c r="M314">
        <v>0.83</v>
      </c>
      <c r="N314" t="e">
        <v>#N/A</v>
      </c>
      <c r="O314" t="e">
        <v>#N/A</v>
      </c>
      <c r="P314" t="e">
        <v>#N/A</v>
      </c>
      <c r="Q314" t="e">
        <v>#N/A</v>
      </c>
      <c r="R314" t="s">
        <v>313</v>
      </c>
      <c r="S314">
        <v>0</v>
      </c>
      <c r="T314">
        <v>1.887</v>
      </c>
      <c r="U314">
        <v>2.6230000000000002</v>
      </c>
      <c r="V314">
        <f t="shared" si="12"/>
        <v>1</v>
      </c>
      <c r="W314">
        <f t="shared" si="13"/>
        <v>1</v>
      </c>
      <c r="X314">
        <f t="shared" si="14"/>
        <v>0</v>
      </c>
    </row>
    <row r="315" spans="1:24" x14ac:dyDescent="0.3">
      <c r="A315" t="s">
        <v>28</v>
      </c>
      <c r="B315" t="s">
        <v>174</v>
      </c>
      <c r="C315" t="s">
        <v>214</v>
      </c>
      <c r="D315">
        <v>40</v>
      </c>
      <c r="E315">
        <v>1</v>
      </c>
      <c r="F315">
        <v>1</v>
      </c>
      <c r="G315">
        <v>1.2490000000000001</v>
      </c>
      <c r="H315">
        <v>14</v>
      </c>
      <c r="I315">
        <v>0.35</v>
      </c>
      <c r="J315">
        <v>1</v>
      </c>
      <c r="K315">
        <v>1</v>
      </c>
      <c r="L315">
        <v>1</v>
      </c>
      <c r="M315">
        <v>0.65500000000000003</v>
      </c>
      <c r="N315" t="e">
        <v>#N/A</v>
      </c>
      <c r="O315" t="e">
        <v>#N/A</v>
      </c>
      <c r="P315" t="e">
        <v>#N/A</v>
      </c>
      <c r="Q315" t="e">
        <v>#N/A</v>
      </c>
      <c r="R315" t="s">
        <v>314</v>
      </c>
      <c r="S315">
        <v>0</v>
      </c>
      <c r="T315">
        <v>1.968</v>
      </c>
      <c r="U315">
        <v>2.8149999999999999</v>
      </c>
      <c r="V315">
        <f t="shared" si="12"/>
        <v>2</v>
      </c>
      <c r="W315">
        <f t="shared" si="13"/>
        <v>1</v>
      </c>
      <c r="X315">
        <f t="shared" si="14"/>
        <v>0</v>
      </c>
    </row>
    <row r="316" spans="1:24" x14ac:dyDescent="0.3">
      <c r="A316" t="s">
        <v>28</v>
      </c>
      <c r="B316" t="s">
        <v>193</v>
      </c>
      <c r="C316" t="s">
        <v>233</v>
      </c>
      <c r="D316">
        <v>6</v>
      </c>
      <c r="E316">
        <v>1</v>
      </c>
      <c r="F316">
        <v>1</v>
      </c>
      <c r="G316">
        <v>1.0389999999999999</v>
      </c>
      <c r="H316">
        <v>17</v>
      </c>
      <c r="I316">
        <v>0.42499999999999999</v>
      </c>
      <c r="J316">
        <v>0</v>
      </c>
      <c r="K316">
        <v>0</v>
      </c>
      <c r="L316">
        <v>1</v>
      </c>
      <c r="M316">
        <v>0.56100000000000005</v>
      </c>
      <c r="N316" t="e">
        <v>#N/A</v>
      </c>
      <c r="O316" t="e">
        <v>#N/A</v>
      </c>
      <c r="P316" t="e">
        <v>#N/A</v>
      </c>
      <c r="Q316" t="e">
        <v>#N/A</v>
      </c>
      <c r="R316" t="s">
        <v>315</v>
      </c>
      <c r="S316">
        <v>0</v>
      </c>
      <c r="T316">
        <v>0.432</v>
      </c>
      <c r="U316">
        <v>1.456</v>
      </c>
      <c r="V316">
        <f t="shared" si="12"/>
        <v>2</v>
      </c>
      <c r="W316">
        <f t="shared" si="13"/>
        <v>1</v>
      </c>
      <c r="X316">
        <f t="shared" si="14"/>
        <v>0</v>
      </c>
    </row>
    <row r="317" spans="1:24" x14ac:dyDescent="0.3">
      <c r="A317" t="s">
        <v>28</v>
      </c>
      <c r="B317" t="s">
        <v>160</v>
      </c>
      <c r="C317" t="s">
        <v>200</v>
      </c>
      <c r="D317">
        <v>37</v>
      </c>
      <c r="E317">
        <v>1</v>
      </c>
      <c r="F317">
        <v>1</v>
      </c>
      <c r="G317">
        <v>2.1389999999999998</v>
      </c>
      <c r="H317">
        <v>20</v>
      </c>
      <c r="I317">
        <v>0.5</v>
      </c>
      <c r="J317">
        <v>0</v>
      </c>
      <c r="K317">
        <v>0</v>
      </c>
      <c r="L317">
        <v>1</v>
      </c>
      <c r="M317">
        <v>1.367</v>
      </c>
      <c r="N317" t="e">
        <v>#N/A</v>
      </c>
      <c r="O317" t="e">
        <v>#N/A</v>
      </c>
      <c r="P317" t="e">
        <v>#N/A</v>
      </c>
      <c r="Q317" t="e">
        <v>#N/A</v>
      </c>
      <c r="R317" t="s">
        <v>274</v>
      </c>
      <c r="S317">
        <v>0</v>
      </c>
      <c r="T317">
        <v>1.375</v>
      </c>
      <c r="U317">
        <v>2.56</v>
      </c>
      <c r="V317">
        <f t="shared" si="12"/>
        <v>2</v>
      </c>
      <c r="W317">
        <f t="shared" si="13"/>
        <v>1</v>
      </c>
      <c r="X317">
        <f t="shared" si="14"/>
        <v>0</v>
      </c>
    </row>
    <row r="318" spans="1:24" x14ac:dyDescent="0.3">
      <c r="A318" t="s">
        <v>28</v>
      </c>
      <c r="B318" t="s">
        <v>179</v>
      </c>
      <c r="C318" t="s">
        <v>219</v>
      </c>
      <c r="D318">
        <v>4</v>
      </c>
      <c r="E318">
        <v>1</v>
      </c>
      <c r="F318">
        <v>15</v>
      </c>
      <c r="G318">
        <v>1.5469999999999999</v>
      </c>
      <c r="H318">
        <v>31</v>
      </c>
      <c r="I318">
        <v>0.77500000000000002</v>
      </c>
      <c r="J318">
        <v>0</v>
      </c>
      <c r="K318">
        <v>1</v>
      </c>
      <c r="L318">
        <v>0</v>
      </c>
      <c r="M318">
        <v>0.50700000000000001</v>
      </c>
      <c r="N318" t="e">
        <v>#N/A</v>
      </c>
      <c r="O318" t="e">
        <v>#N/A</v>
      </c>
      <c r="P318" t="e">
        <v>#N/A</v>
      </c>
      <c r="Q318" t="e">
        <v>#N/A</v>
      </c>
      <c r="R318" t="s">
        <v>160</v>
      </c>
      <c r="S318">
        <v>0</v>
      </c>
      <c r="T318">
        <v>0.83099999999999996</v>
      </c>
      <c r="U318">
        <v>1.758</v>
      </c>
      <c r="V318">
        <f t="shared" si="12"/>
        <v>4</v>
      </c>
      <c r="W318">
        <f t="shared" si="13"/>
        <v>1</v>
      </c>
      <c r="X318">
        <f t="shared" si="14"/>
        <v>0</v>
      </c>
    </row>
    <row r="319" spans="1:24" x14ac:dyDescent="0.3">
      <c r="A319" t="s">
        <v>28</v>
      </c>
      <c r="B319" t="s">
        <v>196</v>
      </c>
      <c r="C319" t="s">
        <v>236</v>
      </c>
      <c r="D319">
        <v>7</v>
      </c>
      <c r="E319">
        <v>1</v>
      </c>
      <c r="F319">
        <v>23</v>
      </c>
      <c r="G319">
        <v>1.0860000000000001</v>
      </c>
      <c r="H319">
        <v>36</v>
      </c>
      <c r="I319">
        <v>0.9</v>
      </c>
      <c r="J319">
        <v>0</v>
      </c>
      <c r="K319">
        <v>1</v>
      </c>
      <c r="L319">
        <v>0</v>
      </c>
      <c r="M319">
        <v>0.44600000000000001</v>
      </c>
      <c r="N319" t="e">
        <v>#N/A</v>
      </c>
      <c r="O319" t="e">
        <v>#N/A</v>
      </c>
      <c r="P319" t="e">
        <v>#N/A</v>
      </c>
      <c r="Q319" t="e">
        <v>#N/A</v>
      </c>
      <c r="R319" t="s">
        <v>316</v>
      </c>
      <c r="S319">
        <v>0</v>
      </c>
      <c r="T319">
        <v>0.33700000000000002</v>
      </c>
      <c r="U319">
        <v>0.89600000000000002</v>
      </c>
      <c r="V319">
        <f t="shared" si="12"/>
        <v>4</v>
      </c>
      <c r="W319">
        <f t="shared" si="13"/>
        <v>1</v>
      </c>
      <c r="X319">
        <f t="shared" si="14"/>
        <v>0</v>
      </c>
    </row>
    <row r="320" spans="1:24" x14ac:dyDescent="0.3">
      <c r="A320" t="s">
        <v>28</v>
      </c>
      <c r="B320" t="s">
        <v>194</v>
      </c>
      <c r="C320" t="s">
        <v>234</v>
      </c>
      <c r="D320">
        <v>28</v>
      </c>
      <c r="E320">
        <v>1</v>
      </c>
      <c r="F320">
        <v>1</v>
      </c>
      <c r="G320">
        <v>1.7170000000000001</v>
      </c>
      <c r="H320">
        <v>9</v>
      </c>
      <c r="I320">
        <v>0.22500000000000001</v>
      </c>
      <c r="J320">
        <v>1</v>
      </c>
      <c r="K320">
        <v>1</v>
      </c>
      <c r="L320">
        <v>1</v>
      </c>
      <c r="M320">
        <v>2.6150000000000002</v>
      </c>
      <c r="N320" t="e">
        <v>#N/A</v>
      </c>
      <c r="O320" t="e">
        <v>#N/A</v>
      </c>
      <c r="P320" t="e">
        <v>#N/A</v>
      </c>
      <c r="Q320" t="e">
        <v>#N/A</v>
      </c>
      <c r="R320" t="s">
        <v>317</v>
      </c>
      <c r="S320">
        <v>0</v>
      </c>
      <c r="T320">
        <v>2.2389999999999999</v>
      </c>
      <c r="U320">
        <v>3.6619999999999999</v>
      </c>
      <c r="V320">
        <f t="shared" si="12"/>
        <v>1</v>
      </c>
      <c r="W320">
        <f t="shared" si="13"/>
        <v>1</v>
      </c>
      <c r="X320">
        <f t="shared" si="14"/>
        <v>0</v>
      </c>
    </row>
    <row r="321" spans="1:24" x14ac:dyDescent="0.3">
      <c r="A321" t="s">
        <v>28</v>
      </c>
      <c r="B321" t="s">
        <v>165</v>
      </c>
      <c r="C321" t="s">
        <v>205</v>
      </c>
      <c r="D321">
        <v>5</v>
      </c>
      <c r="E321">
        <v>1</v>
      </c>
      <c r="F321">
        <v>13</v>
      </c>
      <c r="G321">
        <v>5.5629999999999997</v>
      </c>
      <c r="H321">
        <v>27</v>
      </c>
      <c r="I321">
        <v>0.67500000000000004</v>
      </c>
      <c r="J321">
        <v>0</v>
      </c>
      <c r="K321">
        <v>0</v>
      </c>
      <c r="L321">
        <v>1</v>
      </c>
      <c r="M321">
        <v>6.8760000000000003</v>
      </c>
      <c r="N321" t="e">
        <v>#N/A</v>
      </c>
      <c r="O321" t="e">
        <v>#N/A</v>
      </c>
      <c r="P321" t="e">
        <v>#N/A</v>
      </c>
      <c r="Q321" t="e">
        <v>#N/A</v>
      </c>
      <c r="R321" t="s">
        <v>318</v>
      </c>
      <c r="S321">
        <v>0</v>
      </c>
      <c r="T321">
        <v>0.54400000000000004</v>
      </c>
      <c r="U321">
        <v>1.647</v>
      </c>
      <c r="V321">
        <f t="shared" si="12"/>
        <v>3</v>
      </c>
      <c r="W321">
        <f t="shared" si="13"/>
        <v>1</v>
      </c>
      <c r="X321">
        <f t="shared" si="14"/>
        <v>0</v>
      </c>
    </row>
    <row r="322" spans="1:24" x14ac:dyDescent="0.3">
      <c r="A322" t="s">
        <v>29</v>
      </c>
      <c r="B322" t="s">
        <v>188</v>
      </c>
      <c r="C322" t="s">
        <v>228</v>
      </c>
      <c r="D322">
        <v>16</v>
      </c>
      <c r="E322">
        <v>1</v>
      </c>
      <c r="F322">
        <v>64</v>
      </c>
      <c r="G322">
        <v>3.915</v>
      </c>
      <c r="H322">
        <v>40</v>
      </c>
      <c r="I322">
        <v>1</v>
      </c>
      <c r="J322">
        <v>0</v>
      </c>
      <c r="K322">
        <v>1</v>
      </c>
      <c r="L322">
        <v>0</v>
      </c>
      <c r="M322">
        <v>0.88100000000000001</v>
      </c>
      <c r="N322" t="e">
        <v>#N/A</v>
      </c>
      <c r="O322" t="e">
        <v>#N/A</v>
      </c>
      <c r="P322" t="e">
        <v>#N/A</v>
      </c>
      <c r="Q322" t="e">
        <v>#N/A</v>
      </c>
      <c r="R322" t="s">
        <v>246</v>
      </c>
      <c r="S322">
        <v>0</v>
      </c>
      <c r="T322">
        <v>3.0430000000000001</v>
      </c>
      <c r="U322">
        <v>3.7029999999999998</v>
      </c>
      <c r="V322">
        <f t="shared" si="12"/>
        <v>4</v>
      </c>
      <c r="W322">
        <f t="shared" si="13"/>
        <v>3</v>
      </c>
      <c r="X322">
        <f t="shared" si="14"/>
        <v>0</v>
      </c>
    </row>
    <row r="323" spans="1:24" x14ac:dyDescent="0.3">
      <c r="A323" t="s">
        <v>29</v>
      </c>
      <c r="B323" t="s">
        <v>173</v>
      </c>
      <c r="C323" t="s">
        <v>213</v>
      </c>
      <c r="D323">
        <v>7</v>
      </c>
      <c r="E323">
        <v>1</v>
      </c>
      <c r="F323">
        <v>58</v>
      </c>
      <c r="G323">
        <v>2.972</v>
      </c>
      <c r="H323">
        <v>39</v>
      </c>
      <c r="I323">
        <v>0.97499999999999998</v>
      </c>
      <c r="J323">
        <v>0</v>
      </c>
      <c r="K323">
        <v>0</v>
      </c>
      <c r="L323">
        <v>1</v>
      </c>
      <c r="M323">
        <v>1.4670000000000001</v>
      </c>
      <c r="N323" t="e">
        <v>#N/A</v>
      </c>
      <c r="O323" t="e">
        <v>#N/A</v>
      </c>
      <c r="P323" t="e">
        <v>#N/A</v>
      </c>
      <c r="Q323" t="e">
        <v>#N/A</v>
      </c>
      <c r="R323" t="s">
        <v>246</v>
      </c>
      <c r="S323">
        <v>0</v>
      </c>
      <c r="T323">
        <v>2.57</v>
      </c>
      <c r="U323">
        <v>3.4660000000000002</v>
      </c>
      <c r="V323">
        <f t="shared" ref="V323:V386" si="15">CEILING(H323/10,1)</f>
        <v>4</v>
      </c>
      <c r="W323">
        <f t="shared" ref="W323:W386" si="16">CEILING(F323/25,1)</f>
        <v>3</v>
      </c>
      <c r="X323">
        <f t="shared" ref="X323:X386" si="17">MOD(A323,2)</f>
        <v>0</v>
      </c>
    </row>
    <row r="324" spans="1:24" x14ac:dyDescent="0.3">
      <c r="A324" t="s">
        <v>29</v>
      </c>
      <c r="B324" t="s">
        <v>164</v>
      </c>
      <c r="C324" t="s">
        <v>204</v>
      </c>
      <c r="D324">
        <v>31</v>
      </c>
      <c r="E324">
        <v>1</v>
      </c>
      <c r="F324">
        <v>44</v>
      </c>
      <c r="G324">
        <v>3.9729999999999999</v>
      </c>
      <c r="H324">
        <v>17</v>
      </c>
      <c r="I324">
        <v>0.42499999999999999</v>
      </c>
      <c r="J324">
        <v>0</v>
      </c>
      <c r="K324">
        <v>1</v>
      </c>
      <c r="L324">
        <v>0</v>
      </c>
      <c r="M324">
        <v>1.5369999999999999</v>
      </c>
      <c r="N324" t="e">
        <v>#N/A</v>
      </c>
      <c r="O324" t="e">
        <v>#N/A</v>
      </c>
      <c r="P324" t="e">
        <v>#N/A</v>
      </c>
      <c r="Q324" t="e">
        <v>#N/A</v>
      </c>
      <c r="R324" t="s">
        <v>246</v>
      </c>
      <c r="S324">
        <v>0</v>
      </c>
      <c r="T324">
        <v>2.1720000000000002</v>
      </c>
      <c r="U324">
        <v>2.9670000000000001</v>
      </c>
      <c r="V324">
        <f t="shared" si="15"/>
        <v>2</v>
      </c>
      <c r="W324">
        <f t="shared" si="16"/>
        <v>2</v>
      </c>
      <c r="X324">
        <f t="shared" si="17"/>
        <v>0</v>
      </c>
    </row>
    <row r="325" spans="1:24" x14ac:dyDescent="0.3">
      <c r="A325" t="s">
        <v>29</v>
      </c>
      <c r="B325" t="s">
        <v>179</v>
      </c>
      <c r="C325" t="s">
        <v>219</v>
      </c>
      <c r="D325">
        <v>21</v>
      </c>
      <c r="E325">
        <v>1</v>
      </c>
      <c r="F325">
        <v>45</v>
      </c>
      <c r="G325">
        <v>2.3929999999999998</v>
      </c>
      <c r="H325">
        <v>19</v>
      </c>
      <c r="I325">
        <v>0.47499999999999998</v>
      </c>
      <c r="J325">
        <v>1</v>
      </c>
      <c r="K325">
        <v>1</v>
      </c>
      <c r="L325">
        <v>1</v>
      </c>
      <c r="M325">
        <v>1.0009999999999999</v>
      </c>
      <c r="N325" t="e">
        <v>#N/A</v>
      </c>
      <c r="O325" t="e">
        <v>#N/A</v>
      </c>
      <c r="P325" t="e">
        <v>#N/A</v>
      </c>
      <c r="Q325" t="e">
        <v>#N/A</v>
      </c>
      <c r="R325" t="s">
        <v>246</v>
      </c>
      <c r="S325">
        <v>0</v>
      </c>
      <c r="T325">
        <v>2.302</v>
      </c>
      <c r="U325">
        <v>3.181</v>
      </c>
      <c r="V325">
        <f t="shared" si="15"/>
        <v>2</v>
      </c>
      <c r="W325">
        <f t="shared" si="16"/>
        <v>2</v>
      </c>
      <c r="X325">
        <f t="shared" si="17"/>
        <v>0</v>
      </c>
    </row>
    <row r="326" spans="1:24" x14ac:dyDescent="0.3">
      <c r="A326" t="s">
        <v>29</v>
      </c>
      <c r="B326" t="s">
        <v>192</v>
      </c>
      <c r="C326" t="s">
        <v>232</v>
      </c>
      <c r="D326">
        <v>12</v>
      </c>
      <c r="E326">
        <v>1</v>
      </c>
      <c r="F326">
        <v>42</v>
      </c>
      <c r="G326">
        <v>2.0569999999999999</v>
      </c>
      <c r="H326">
        <v>15</v>
      </c>
      <c r="I326">
        <v>0.375</v>
      </c>
      <c r="J326">
        <v>0</v>
      </c>
      <c r="K326">
        <v>1</v>
      </c>
      <c r="L326">
        <v>0</v>
      </c>
      <c r="M326">
        <v>0.82699999999999996</v>
      </c>
      <c r="N326" t="e">
        <v>#N/A</v>
      </c>
      <c r="O326" t="e">
        <v>#N/A</v>
      </c>
      <c r="P326" t="e">
        <v>#N/A</v>
      </c>
      <c r="Q326" t="e">
        <v>#N/A</v>
      </c>
      <c r="R326" t="s">
        <v>246</v>
      </c>
      <c r="S326">
        <v>0</v>
      </c>
      <c r="T326">
        <v>2.4430000000000001</v>
      </c>
      <c r="U326">
        <v>3.3610000000000002</v>
      </c>
      <c r="V326">
        <f t="shared" si="15"/>
        <v>2</v>
      </c>
      <c r="W326">
        <f t="shared" si="16"/>
        <v>2</v>
      </c>
      <c r="X326">
        <f t="shared" si="17"/>
        <v>0</v>
      </c>
    </row>
    <row r="327" spans="1:24" x14ac:dyDescent="0.3">
      <c r="A327" t="s">
        <v>29</v>
      </c>
      <c r="B327" t="s">
        <v>196</v>
      </c>
      <c r="C327" t="s">
        <v>236</v>
      </c>
      <c r="D327">
        <v>40</v>
      </c>
      <c r="E327">
        <v>1</v>
      </c>
      <c r="F327">
        <v>40</v>
      </c>
      <c r="G327">
        <v>2.0350000000000001</v>
      </c>
      <c r="H327">
        <v>11</v>
      </c>
      <c r="I327">
        <v>0.27500000000000002</v>
      </c>
      <c r="J327">
        <v>1</v>
      </c>
      <c r="K327">
        <v>0</v>
      </c>
      <c r="L327">
        <v>0</v>
      </c>
      <c r="M327">
        <v>10.013</v>
      </c>
      <c r="N327" t="e">
        <v>#N/A</v>
      </c>
      <c r="O327" t="e">
        <v>#N/A</v>
      </c>
      <c r="P327" t="e">
        <v>#N/A</v>
      </c>
      <c r="Q327" t="e">
        <v>#N/A</v>
      </c>
      <c r="R327" t="s">
        <v>246</v>
      </c>
      <c r="S327">
        <v>0</v>
      </c>
      <c r="T327">
        <v>2.7839999999999998</v>
      </c>
      <c r="U327">
        <v>3.6269999999999998</v>
      </c>
      <c r="V327">
        <f t="shared" si="15"/>
        <v>2</v>
      </c>
      <c r="W327">
        <f t="shared" si="16"/>
        <v>2</v>
      </c>
      <c r="X327">
        <f t="shared" si="17"/>
        <v>0</v>
      </c>
    </row>
    <row r="328" spans="1:24" x14ac:dyDescent="0.3">
      <c r="A328" t="s">
        <v>29</v>
      </c>
      <c r="B328" t="s">
        <v>186</v>
      </c>
      <c r="C328" t="s">
        <v>226</v>
      </c>
      <c r="D328">
        <v>24</v>
      </c>
      <c r="E328">
        <v>1</v>
      </c>
      <c r="F328">
        <v>45</v>
      </c>
      <c r="G328">
        <v>2.5950000000000002</v>
      </c>
      <c r="H328">
        <v>20</v>
      </c>
      <c r="I328">
        <v>0.5</v>
      </c>
      <c r="J328">
        <v>1</v>
      </c>
      <c r="K328">
        <v>1</v>
      </c>
      <c r="L328">
        <v>1</v>
      </c>
      <c r="M328">
        <v>1.2490000000000001</v>
      </c>
      <c r="N328" t="e">
        <v>#N/A</v>
      </c>
      <c r="O328" t="e">
        <v>#N/A</v>
      </c>
      <c r="P328" t="e">
        <v>#N/A</v>
      </c>
      <c r="Q328" t="e">
        <v>#N/A</v>
      </c>
      <c r="R328" t="s">
        <v>246</v>
      </c>
      <c r="S328">
        <v>0</v>
      </c>
      <c r="T328">
        <v>34.53</v>
      </c>
      <c r="U328">
        <v>35.262</v>
      </c>
      <c r="V328">
        <f t="shared" si="15"/>
        <v>2</v>
      </c>
      <c r="W328">
        <f t="shared" si="16"/>
        <v>2</v>
      </c>
      <c r="X328">
        <f t="shared" si="17"/>
        <v>0</v>
      </c>
    </row>
    <row r="329" spans="1:24" x14ac:dyDescent="0.3">
      <c r="A329" t="s">
        <v>29</v>
      </c>
      <c r="B329" t="s">
        <v>183</v>
      </c>
      <c r="C329" t="s">
        <v>223</v>
      </c>
      <c r="D329">
        <v>39</v>
      </c>
      <c r="E329">
        <v>1</v>
      </c>
      <c r="F329">
        <v>47</v>
      </c>
      <c r="G329">
        <v>2.516</v>
      </c>
      <c r="H329">
        <v>26</v>
      </c>
      <c r="I329">
        <v>0.65</v>
      </c>
      <c r="J329">
        <v>0</v>
      </c>
      <c r="K329">
        <v>1</v>
      </c>
      <c r="L329">
        <v>0</v>
      </c>
      <c r="M329">
        <v>0.76800000000000002</v>
      </c>
      <c r="N329" t="e">
        <v>#N/A</v>
      </c>
      <c r="O329" t="e">
        <v>#N/A</v>
      </c>
      <c r="P329" t="e">
        <v>#N/A</v>
      </c>
      <c r="Q329" t="e">
        <v>#N/A</v>
      </c>
      <c r="R329" t="s">
        <v>246</v>
      </c>
      <c r="S329">
        <v>0</v>
      </c>
      <c r="T329">
        <v>2.2839999999999998</v>
      </c>
      <c r="U329">
        <v>3.0150000000000001</v>
      </c>
      <c r="V329">
        <f t="shared" si="15"/>
        <v>3</v>
      </c>
      <c r="W329">
        <f t="shared" si="16"/>
        <v>2</v>
      </c>
      <c r="X329">
        <f t="shared" si="17"/>
        <v>0</v>
      </c>
    </row>
    <row r="330" spans="1:24" x14ac:dyDescent="0.3">
      <c r="A330" t="s">
        <v>29</v>
      </c>
      <c r="B330" t="s">
        <v>187</v>
      </c>
      <c r="C330" t="s">
        <v>227</v>
      </c>
      <c r="D330">
        <v>29</v>
      </c>
      <c r="E330">
        <v>1</v>
      </c>
      <c r="F330">
        <v>40</v>
      </c>
      <c r="G330">
        <v>1.819</v>
      </c>
      <c r="H330">
        <v>10</v>
      </c>
      <c r="I330">
        <v>0.25</v>
      </c>
      <c r="J330">
        <v>1</v>
      </c>
      <c r="K330">
        <v>0</v>
      </c>
      <c r="L330">
        <v>0</v>
      </c>
      <c r="M330">
        <v>3.4129999999999998</v>
      </c>
      <c r="N330" t="e">
        <v>#N/A</v>
      </c>
      <c r="O330" t="e">
        <v>#N/A</v>
      </c>
      <c r="P330" t="e">
        <v>#N/A</v>
      </c>
      <c r="Q330" t="e">
        <v>#N/A</v>
      </c>
      <c r="R330" t="s">
        <v>246</v>
      </c>
      <c r="S330">
        <v>0</v>
      </c>
      <c r="T330">
        <v>2.3340000000000001</v>
      </c>
      <c r="U330">
        <v>3.07</v>
      </c>
      <c r="V330">
        <f t="shared" si="15"/>
        <v>1</v>
      </c>
      <c r="W330">
        <f t="shared" si="16"/>
        <v>2</v>
      </c>
      <c r="X330">
        <f t="shared" si="17"/>
        <v>0</v>
      </c>
    </row>
    <row r="331" spans="1:24" x14ac:dyDescent="0.3">
      <c r="A331" t="s">
        <v>29</v>
      </c>
      <c r="B331" t="s">
        <v>171</v>
      </c>
      <c r="C331" t="s">
        <v>211</v>
      </c>
      <c r="D331">
        <v>20</v>
      </c>
      <c r="E331">
        <v>1</v>
      </c>
      <c r="F331">
        <v>41</v>
      </c>
      <c r="G331">
        <v>5.7229999999999999</v>
      </c>
      <c r="H331">
        <v>12</v>
      </c>
      <c r="I331">
        <v>0.3</v>
      </c>
      <c r="J331">
        <v>1</v>
      </c>
      <c r="K331">
        <v>1</v>
      </c>
      <c r="L331">
        <v>1</v>
      </c>
      <c r="M331">
        <v>0.95699999999999996</v>
      </c>
      <c r="N331" t="e">
        <v>#N/A</v>
      </c>
      <c r="O331" t="e">
        <v>#N/A</v>
      </c>
      <c r="P331" t="e">
        <v>#N/A</v>
      </c>
      <c r="Q331" t="e">
        <v>#N/A</v>
      </c>
      <c r="R331" t="s">
        <v>246</v>
      </c>
      <c r="S331">
        <v>0</v>
      </c>
      <c r="T331">
        <v>29.773</v>
      </c>
      <c r="U331">
        <v>30.436</v>
      </c>
      <c r="V331">
        <f t="shared" si="15"/>
        <v>2</v>
      </c>
      <c r="W331">
        <f t="shared" si="16"/>
        <v>2</v>
      </c>
      <c r="X331">
        <f t="shared" si="17"/>
        <v>0</v>
      </c>
    </row>
    <row r="332" spans="1:24" x14ac:dyDescent="0.3">
      <c r="A332" t="s">
        <v>29</v>
      </c>
      <c r="B332" t="s">
        <v>157</v>
      </c>
      <c r="C332" t="s">
        <v>197</v>
      </c>
      <c r="D332">
        <v>1</v>
      </c>
      <c r="E332">
        <v>1</v>
      </c>
      <c r="F332">
        <v>44</v>
      </c>
      <c r="G332">
        <v>12.548</v>
      </c>
      <c r="H332">
        <v>18</v>
      </c>
      <c r="I332">
        <v>0.45</v>
      </c>
      <c r="J332">
        <v>0</v>
      </c>
      <c r="K332">
        <v>1</v>
      </c>
      <c r="L332">
        <v>0</v>
      </c>
      <c r="M332">
        <v>0.96699999999999997</v>
      </c>
      <c r="N332" t="e">
        <v>#N/A</v>
      </c>
      <c r="O332" t="e">
        <v>#N/A</v>
      </c>
      <c r="P332" t="e">
        <v>#N/A</v>
      </c>
      <c r="Q332" t="e">
        <v>#N/A</v>
      </c>
      <c r="R332" t="s">
        <v>246</v>
      </c>
      <c r="S332">
        <v>0</v>
      </c>
      <c r="T332">
        <v>24.484000000000002</v>
      </c>
      <c r="U332">
        <v>25.175000000000001</v>
      </c>
      <c r="V332">
        <f t="shared" si="15"/>
        <v>2</v>
      </c>
      <c r="W332">
        <f t="shared" si="16"/>
        <v>2</v>
      </c>
      <c r="X332">
        <f t="shared" si="17"/>
        <v>0</v>
      </c>
    </row>
    <row r="333" spans="1:24" x14ac:dyDescent="0.3">
      <c r="A333" t="s">
        <v>29</v>
      </c>
      <c r="B333" t="s">
        <v>169</v>
      </c>
      <c r="C333" t="s">
        <v>209</v>
      </c>
      <c r="D333">
        <v>9</v>
      </c>
      <c r="E333">
        <v>1</v>
      </c>
      <c r="F333">
        <v>50</v>
      </c>
      <c r="G333">
        <v>5.6820000000000004</v>
      </c>
      <c r="H333">
        <v>36</v>
      </c>
      <c r="I333">
        <v>0.9</v>
      </c>
      <c r="J333">
        <v>0</v>
      </c>
      <c r="K333">
        <v>1</v>
      </c>
      <c r="L333">
        <v>0</v>
      </c>
      <c r="M333">
        <v>0.96599999999999997</v>
      </c>
      <c r="N333" t="e">
        <v>#N/A</v>
      </c>
      <c r="O333" t="e">
        <v>#N/A</v>
      </c>
      <c r="P333" t="e">
        <v>#N/A</v>
      </c>
      <c r="Q333" t="e">
        <v>#N/A</v>
      </c>
      <c r="R333" t="s">
        <v>246</v>
      </c>
      <c r="S333">
        <v>0</v>
      </c>
      <c r="T333">
        <v>2.081</v>
      </c>
      <c r="U333">
        <v>2.633</v>
      </c>
      <c r="V333">
        <f t="shared" si="15"/>
        <v>4</v>
      </c>
      <c r="W333">
        <f t="shared" si="16"/>
        <v>2</v>
      </c>
      <c r="X333">
        <f t="shared" si="17"/>
        <v>0</v>
      </c>
    </row>
    <row r="334" spans="1:24" x14ac:dyDescent="0.3">
      <c r="A334" t="s">
        <v>29</v>
      </c>
      <c r="B334" t="s">
        <v>178</v>
      </c>
      <c r="C334" t="s">
        <v>218</v>
      </c>
      <c r="D334">
        <v>27</v>
      </c>
      <c r="E334">
        <v>1</v>
      </c>
      <c r="F334">
        <v>50</v>
      </c>
      <c r="G334">
        <v>7.2140000000000004</v>
      </c>
      <c r="H334">
        <v>29</v>
      </c>
      <c r="I334">
        <v>0.72499999999999998</v>
      </c>
      <c r="J334">
        <v>0</v>
      </c>
      <c r="K334">
        <v>0</v>
      </c>
      <c r="L334">
        <v>1</v>
      </c>
      <c r="M334">
        <v>7.0970000000000004</v>
      </c>
      <c r="N334" t="e">
        <v>#N/A</v>
      </c>
      <c r="O334" t="e">
        <v>#N/A</v>
      </c>
      <c r="P334" t="e">
        <v>#N/A</v>
      </c>
      <c r="Q334" t="e">
        <v>#N/A</v>
      </c>
      <c r="R334" t="s">
        <v>218</v>
      </c>
      <c r="S334">
        <v>1</v>
      </c>
      <c r="T334">
        <v>10.821</v>
      </c>
      <c r="U334">
        <v>14.413</v>
      </c>
      <c r="V334">
        <f t="shared" si="15"/>
        <v>3</v>
      </c>
      <c r="W334">
        <f t="shared" si="16"/>
        <v>2</v>
      </c>
      <c r="X334">
        <f t="shared" si="17"/>
        <v>0</v>
      </c>
    </row>
    <row r="335" spans="1:24" x14ac:dyDescent="0.3">
      <c r="A335" t="s">
        <v>29</v>
      </c>
      <c r="B335" t="s">
        <v>162</v>
      </c>
      <c r="C335" t="s">
        <v>202</v>
      </c>
      <c r="D335">
        <v>15</v>
      </c>
      <c r="E335">
        <v>1</v>
      </c>
      <c r="F335">
        <v>50</v>
      </c>
      <c r="G335">
        <v>2.1829999999999998</v>
      </c>
      <c r="H335">
        <v>31</v>
      </c>
      <c r="I335">
        <v>0.77500000000000002</v>
      </c>
      <c r="J335">
        <v>0</v>
      </c>
      <c r="K335">
        <v>0</v>
      </c>
      <c r="L335">
        <v>1</v>
      </c>
      <c r="M335">
        <v>1.0269999999999999</v>
      </c>
      <c r="N335" t="e">
        <v>#N/A</v>
      </c>
      <c r="O335" t="e">
        <v>#N/A</v>
      </c>
      <c r="P335" t="e">
        <v>#N/A</v>
      </c>
      <c r="Q335" t="e">
        <v>#N/A</v>
      </c>
      <c r="R335" t="s">
        <v>202</v>
      </c>
      <c r="S335">
        <v>1</v>
      </c>
      <c r="T335">
        <v>20.6</v>
      </c>
      <c r="U335">
        <v>24.055</v>
      </c>
      <c r="V335">
        <f t="shared" si="15"/>
        <v>4</v>
      </c>
      <c r="W335">
        <f t="shared" si="16"/>
        <v>2</v>
      </c>
      <c r="X335">
        <f t="shared" si="17"/>
        <v>0</v>
      </c>
    </row>
    <row r="336" spans="1:24" x14ac:dyDescent="0.3">
      <c r="A336" t="s">
        <v>29</v>
      </c>
      <c r="B336" t="s">
        <v>158</v>
      </c>
      <c r="C336" t="s">
        <v>198</v>
      </c>
      <c r="D336">
        <v>10</v>
      </c>
      <c r="E336">
        <v>1</v>
      </c>
      <c r="F336">
        <v>42</v>
      </c>
      <c r="G336">
        <v>1.9490000000000001</v>
      </c>
      <c r="H336">
        <v>14</v>
      </c>
      <c r="I336">
        <v>0.35</v>
      </c>
      <c r="J336">
        <v>0</v>
      </c>
      <c r="K336">
        <v>1</v>
      </c>
      <c r="L336">
        <v>0</v>
      </c>
      <c r="M336">
        <v>1.0429999999999999</v>
      </c>
      <c r="N336" t="e">
        <v>#N/A</v>
      </c>
      <c r="O336" t="e">
        <v>#N/A</v>
      </c>
      <c r="P336" t="e">
        <v>#N/A</v>
      </c>
      <c r="Q336" t="e">
        <v>#N/A</v>
      </c>
      <c r="R336" t="s">
        <v>198</v>
      </c>
      <c r="S336">
        <v>1</v>
      </c>
      <c r="T336">
        <v>23.725000000000001</v>
      </c>
      <c r="U336">
        <v>28.646999999999998</v>
      </c>
      <c r="V336">
        <f t="shared" si="15"/>
        <v>2</v>
      </c>
      <c r="W336">
        <f t="shared" si="16"/>
        <v>2</v>
      </c>
      <c r="X336">
        <f t="shared" si="17"/>
        <v>0</v>
      </c>
    </row>
    <row r="337" spans="1:24" x14ac:dyDescent="0.3">
      <c r="A337" t="s">
        <v>29</v>
      </c>
      <c r="B337" t="s">
        <v>170</v>
      </c>
      <c r="C337" t="s">
        <v>210</v>
      </c>
      <c r="D337">
        <v>28</v>
      </c>
      <c r="E337">
        <v>1</v>
      </c>
      <c r="F337">
        <v>42</v>
      </c>
      <c r="G337">
        <v>2.0169999999999999</v>
      </c>
      <c r="H337">
        <v>13</v>
      </c>
      <c r="I337">
        <v>0.32500000000000001</v>
      </c>
      <c r="J337">
        <v>0</v>
      </c>
      <c r="K337">
        <v>1</v>
      </c>
      <c r="L337">
        <v>0</v>
      </c>
      <c r="M337">
        <v>1.121</v>
      </c>
      <c r="N337" t="e">
        <v>#N/A</v>
      </c>
      <c r="O337" t="e">
        <v>#N/A</v>
      </c>
      <c r="P337" t="e">
        <v>#N/A</v>
      </c>
      <c r="Q337" t="e">
        <v>#N/A</v>
      </c>
      <c r="R337" t="s">
        <v>246</v>
      </c>
      <c r="S337">
        <v>0</v>
      </c>
      <c r="T337">
        <v>2.4929999999999999</v>
      </c>
      <c r="U337">
        <v>3.2759999999999998</v>
      </c>
      <c r="V337">
        <f t="shared" si="15"/>
        <v>2</v>
      </c>
      <c r="W337">
        <f t="shared" si="16"/>
        <v>2</v>
      </c>
      <c r="X337">
        <f t="shared" si="17"/>
        <v>0</v>
      </c>
    </row>
    <row r="338" spans="1:24" x14ac:dyDescent="0.3">
      <c r="A338" t="s">
        <v>29</v>
      </c>
      <c r="B338" t="s">
        <v>165</v>
      </c>
      <c r="C338" t="s">
        <v>205</v>
      </c>
      <c r="D338">
        <v>13</v>
      </c>
      <c r="E338">
        <v>1</v>
      </c>
      <c r="F338">
        <v>38</v>
      </c>
      <c r="G338">
        <v>2.2759999999999998</v>
      </c>
      <c r="H338">
        <v>7</v>
      </c>
      <c r="I338">
        <v>0.17499999999999999</v>
      </c>
      <c r="J338">
        <v>1</v>
      </c>
      <c r="K338">
        <v>0</v>
      </c>
      <c r="L338">
        <v>0</v>
      </c>
      <c r="M338">
        <v>1.0960000000000001</v>
      </c>
      <c r="N338" t="e">
        <v>#N/A</v>
      </c>
      <c r="O338" t="e">
        <v>#N/A</v>
      </c>
      <c r="P338" t="e">
        <v>#N/A</v>
      </c>
      <c r="Q338" t="e">
        <v>#N/A</v>
      </c>
      <c r="R338" t="s">
        <v>205</v>
      </c>
      <c r="S338">
        <v>1</v>
      </c>
      <c r="T338">
        <v>20.637</v>
      </c>
      <c r="U338">
        <v>23.667000000000002</v>
      </c>
      <c r="V338">
        <f t="shared" si="15"/>
        <v>1</v>
      </c>
      <c r="W338">
        <f t="shared" si="16"/>
        <v>2</v>
      </c>
      <c r="X338">
        <f t="shared" si="17"/>
        <v>0</v>
      </c>
    </row>
    <row r="339" spans="1:24" x14ac:dyDescent="0.3">
      <c r="A339" t="s">
        <v>29</v>
      </c>
      <c r="B339" t="s">
        <v>177</v>
      </c>
      <c r="C339" t="s">
        <v>217</v>
      </c>
      <c r="D339">
        <v>3</v>
      </c>
      <c r="E339">
        <v>1</v>
      </c>
      <c r="F339">
        <v>50</v>
      </c>
      <c r="G339">
        <v>5.9790000000000001</v>
      </c>
      <c r="H339">
        <v>35</v>
      </c>
      <c r="I339">
        <v>0.875</v>
      </c>
      <c r="J339">
        <v>0</v>
      </c>
      <c r="K339">
        <v>0</v>
      </c>
      <c r="L339">
        <v>1</v>
      </c>
      <c r="M339">
        <v>1.988</v>
      </c>
      <c r="N339" t="e">
        <v>#N/A</v>
      </c>
      <c r="O339" t="e">
        <v>#N/A</v>
      </c>
      <c r="P339" t="e">
        <v>#N/A</v>
      </c>
      <c r="Q339" t="e">
        <v>#N/A</v>
      </c>
      <c r="R339" t="s">
        <v>246</v>
      </c>
      <c r="S339">
        <v>0</v>
      </c>
      <c r="T339">
        <v>2.1539999999999999</v>
      </c>
      <c r="U339">
        <v>2.8170000000000002</v>
      </c>
      <c r="V339">
        <f t="shared" si="15"/>
        <v>4</v>
      </c>
      <c r="W339">
        <f t="shared" si="16"/>
        <v>2</v>
      </c>
      <c r="X339">
        <f t="shared" si="17"/>
        <v>0</v>
      </c>
    </row>
    <row r="340" spans="1:24" x14ac:dyDescent="0.3">
      <c r="A340" t="s">
        <v>29</v>
      </c>
      <c r="B340" t="s">
        <v>191</v>
      </c>
      <c r="C340" t="s">
        <v>231</v>
      </c>
      <c r="D340">
        <v>8</v>
      </c>
      <c r="E340">
        <v>1</v>
      </c>
      <c r="F340">
        <v>49</v>
      </c>
      <c r="G340">
        <v>4.609</v>
      </c>
      <c r="H340">
        <v>27</v>
      </c>
      <c r="I340">
        <v>0.67500000000000004</v>
      </c>
      <c r="J340">
        <v>1</v>
      </c>
      <c r="K340">
        <v>1</v>
      </c>
      <c r="L340">
        <v>1</v>
      </c>
      <c r="M340">
        <v>1.7170000000000001</v>
      </c>
      <c r="N340" t="e">
        <v>#N/A</v>
      </c>
      <c r="O340" t="e">
        <v>#N/A</v>
      </c>
      <c r="P340" t="e">
        <v>#N/A</v>
      </c>
      <c r="Q340" t="e">
        <v>#N/A</v>
      </c>
      <c r="R340" t="s">
        <v>231</v>
      </c>
      <c r="S340">
        <v>1</v>
      </c>
      <c r="T340">
        <v>11.02</v>
      </c>
      <c r="U340">
        <v>13.516999999999999</v>
      </c>
      <c r="V340">
        <f t="shared" si="15"/>
        <v>3</v>
      </c>
      <c r="W340">
        <f t="shared" si="16"/>
        <v>2</v>
      </c>
      <c r="X340">
        <f t="shared" si="17"/>
        <v>0</v>
      </c>
    </row>
    <row r="341" spans="1:24" x14ac:dyDescent="0.3">
      <c r="A341" t="s">
        <v>29</v>
      </c>
      <c r="B341" t="s">
        <v>194</v>
      </c>
      <c r="C341" t="s">
        <v>234</v>
      </c>
      <c r="D341">
        <v>26</v>
      </c>
      <c r="E341">
        <v>1</v>
      </c>
      <c r="F341">
        <v>38</v>
      </c>
      <c r="G341">
        <v>2.19</v>
      </c>
      <c r="H341">
        <v>6</v>
      </c>
      <c r="I341">
        <v>0.15</v>
      </c>
      <c r="J341">
        <v>1</v>
      </c>
      <c r="K341">
        <v>0</v>
      </c>
      <c r="L341">
        <v>0</v>
      </c>
      <c r="M341">
        <v>0.92500000000000004</v>
      </c>
      <c r="N341" t="e">
        <v>#N/A</v>
      </c>
      <c r="O341" t="e">
        <v>#N/A</v>
      </c>
      <c r="P341" t="e">
        <v>#N/A</v>
      </c>
      <c r="Q341" t="e">
        <v>#N/A</v>
      </c>
      <c r="R341" t="s">
        <v>246</v>
      </c>
      <c r="S341">
        <v>0</v>
      </c>
      <c r="T341">
        <v>2.5339999999999998</v>
      </c>
      <c r="U341">
        <v>25.39</v>
      </c>
      <c r="V341">
        <f t="shared" si="15"/>
        <v>1</v>
      </c>
      <c r="W341">
        <f t="shared" si="16"/>
        <v>2</v>
      </c>
      <c r="X341">
        <f t="shared" si="17"/>
        <v>0</v>
      </c>
    </row>
    <row r="342" spans="1:24" x14ac:dyDescent="0.3">
      <c r="A342" t="s">
        <v>29</v>
      </c>
      <c r="B342" t="s">
        <v>176</v>
      </c>
      <c r="C342" t="s">
        <v>216</v>
      </c>
      <c r="D342">
        <v>23</v>
      </c>
      <c r="E342">
        <v>1</v>
      </c>
      <c r="F342">
        <v>54</v>
      </c>
      <c r="G342">
        <v>2.3460000000000001</v>
      </c>
      <c r="H342">
        <v>38</v>
      </c>
      <c r="I342">
        <v>0.95</v>
      </c>
      <c r="J342">
        <v>0</v>
      </c>
      <c r="K342">
        <v>0</v>
      </c>
      <c r="L342">
        <v>1</v>
      </c>
      <c r="M342">
        <v>0.97699999999999998</v>
      </c>
      <c r="N342" t="e">
        <v>#N/A</v>
      </c>
      <c r="O342" t="e">
        <v>#N/A</v>
      </c>
      <c r="P342" t="e">
        <v>#N/A</v>
      </c>
      <c r="Q342" t="e">
        <v>#N/A</v>
      </c>
      <c r="R342" t="s">
        <v>246</v>
      </c>
      <c r="S342">
        <v>0</v>
      </c>
      <c r="T342">
        <v>2.1070000000000002</v>
      </c>
      <c r="U342">
        <v>2.851</v>
      </c>
      <c r="V342">
        <f t="shared" si="15"/>
        <v>4</v>
      </c>
      <c r="W342">
        <f t="shared" si="16"/>
        <v>3</v>
      </c>
      <c r="X342">
        <f t="shared" si="17"/>
        <v>0</v>
      </c>
    </row>
    <row r="343" spans="1:24" x14ac:dyDescent="0.3">
      <c r="A343" t="s">
        <v>29</v>
      </c>
      <c r="B343" t="s">
        <v>182</v>
      </c>
      <c r="C343" t="s">
        <v>222</v>
      </c>
      <c r="D343">
        <v>35</v>
      </c>
      <c r="E343">
        <v>1</v>
      </c>
      <c r="F343">
        <v>39</v>
      </c>
      <c r="G343">
        <v>2.0670000000000002</v>
      </c>
      <c r="H343">
        <v>9</v>
      </c>
      <c r="I343">
        <v>0.22500000000000001</v>
      </c>
      <c r="J343">
        <v>1</v>
      </c>
      <c r="K343">
        <v>0</v>
      </c>
      <c r="L343">
        <v>0</v>
      </c>
      <c r="M343">
        <v>0.82</v>
      </c>
      <c r="N343" t="e">
        <v>#N/A</v>
      </c>
      <c r="O343" t="e">
        <v>#N/A</v>
      </c>
      <c r="P343" t="e">
        <v>#N/A</v>
      </c>
      <c r="Q343" t="e">
        <v>#N/A</v>
      </c>
      <c r="R343" t="s">
        <v>246</v>
      </c>
      <c r="S343">
        <v>0</v>
      </c>
      <c r="T343">
        <v>1.829</v>
      </c>
      <c r="U343">
        <v>2.714</v>
      </c>
      <c r="V343">
        <f t="shared" si="15"/>
        <v>1</v>
      </c>
      <c r="W343">
        <f t="shared" si="16"/>
        <v>2</v>
      </c>
      <c r="X343">
        <f t="shared" si="17"/>
        <v>0</v>
      </c>
    </row>
    <row r="344" spans="1:24" x14ac:dyDescent="0.3">
      <c r="A344" t="s">
        <v>29</v>
      </c>
      <c r="B344" t="s">
        <v>166</v>
      </c>
      <c r="C344" t="s">
        <v>206</v>
      </c>
      <c r="D344">
        <v>2</v>
      </c>
      <c r="E344">
        <v>1</v>
      </c>
      <c r="F344">
        <v>45</v>
      </c>
      <c r="G344">
        <v>1.6160000000000001</v>
      </c>
      <c r="H344">
        <v>21</v>
      </c>
      <c r="I344">
        <v>0.52500000000000002</v>
      </c>
      <c r="J344">
        <v>0</v>
      </c>
      <c r="K344">
        <v>1</v>
      </c>
      <c r="L344">
        <v>0</v>
      </c>
      <c r="M344">
        <v>0.79300000000000004</v>
      </c>
      <c r="N344" t="e">
        <v>#N/A</v>
      </c>
      <c r="O344" t="e">
        <v>#N/A</v>
      </c>
      <c r="P344" t="e">
        <v>#N/A</v>
      </c>
      <c r="Q344" t="e">
        <v>#N/A</v>
      </c>
      <c r="R344" t="s">
        <v>246</v>
      </c>
      <c r="S344">
        <v>0</v>
      </c>
      <c r="T344">
        <v>17.401</v>
      </c>
      <c r="U344">
        <v>18.283000000000001</v>
      </c>
      <c r="V344">
        <f t="shared" si="15"/>
        <v>3</v>
      </c>
      <c r="W344">
        <f t="shared" si="16"/>
        <v>2</v>
      </c>
      <c r="X344">
        <f t="shared" si="17"/>
        <v>0</v>
      </c>
    </row>
    <row r="345" spans="1:24" x14ac:dyDescent="0.3">
      <c r="A345" t="s">
        <v>29</v>
      </c>
      <c r="B345" t="s">
        <v>185</v>
      </c>
      <c r="C345" t="s">
        <v>225</v>
      </c>
      <c r="D345">
        <v>30</v>
      </c>
      <c r="E345">
        <v>1</v>
      </c>
      <c r="F345">
        <v>49</v>
      </c>
      <c r="G345">
        <v>5.8680000000000003</v>
      </c>
      <c r="H345">
        <v>28</v>
      </c>
      <c r="I345">
        <v>0.7</v>
      </c>
      <c r="J345">
        <v>1</v>
      </c>
      <c r="K345">
        <v>1</v>
      </c>
      <c r="L345">
        <v>1</v>
      </c>
      <c r="M345">
        <v>1.653</v>
      </c>
      <c r="N345" t="e">
        <v>#N/A</v>
      </c>
      <c r="O345" t="e">
        <v>#N/A</v>
      </c>
      <c r="P345" t="e">
        <v>#N/A</v>
      </c>
      <c r="Q345" t="e">
        <v>#N/A</v>
      </c>
      <c r="R345" t="s">
        <v>246</v>
      </c>
      <c r="S345">
        <v>0</v>
      </c>
      <c r="T345">
        <v>1.883</v>
      </c>
      <c r="U345">
        <v>2.645</v>
      </c>
      <c r="V345">
        <f t="shared" si="15"/>
        <v>3</v>
      </c>
      <c r="W345">
        <f t="shared" si="16"/>
        <v>2</v>
      </c>
      <c r="X345">
        <f t="shared" si="17"/>
        <v>0</v>
      </c>
    </row>
    <row r="346" spans="1:24" x14ac:dyDescent="0.3">
      <c r="A346" t="s">
        <v>29</v>
      </c>
      <c r="B346" t="s">
        <v>159</v>
      </c>
      <c r="C346" t="s">
        <v>199</v>
      </c>
      <c r="D346">
        <v>34</v>
      </c>
      <c r="E346">
        <v>1</v>
      </c>
      <c r="F346">
        <v>50</v>
      </c>
      <c r="G346">
        <v>7.4630000000000001</v>
      </c>
      <c r="H346">
        <v>30</v>
      </c>
      <c r="I346">
        <v>0.75</v>
      </c>
      <c r="J346">
        <v>0</v>
      </c>
      <c r="K346">
        <v>0</v>
      </c>
      <c r="L346">
        <v>1</v>
      </c>
      <c r="M346">
        <v>1.2330000000000001</v>
      </c>
      <c r="N346" t="e">
        <v>#N/A</v>
      </c>
      <c r="O346" t="e">
        <v>#N/A</v>
      </c>
      <c r="P346" t="e">
        <v>#N/A</v>
      </c>
      <c r="Q346" t="e">
        <v>#N/A</v>
      </c>
      <c r="R346" t="s">
        <v>246</v>
      </c>
      <c r="S346">
        <v>0</v>
      </c>
      <c r="T346">
        <v>1.9350000000000001</v>
      </c>
      <c r="U346">
        <v>2.8889999999999998</v>
      </c>
      <c r="V346">
        <f t="shared" si="15"/>
        <v>3</v>
      </c>
      <c r="W346">
        <f t="shared" si="16"/>
        <v>2</v>
      </c>
      <c r="X346">
        <f t="shared" si="17"/>
        <v>0</v>
      </c>
    </row>
    <row r="347" spans="1:24" x14ac:dyDescent="0.3">
      <c r="A347" t="s">
        <v>29</v>
      </c>
      <c r="B347" t="s">
        <v>161</v>
      </c>
      <c r="C347" t="s">
        <v>201</v>
      </c>
      <c r="D347">
        <v>6</v>
      </c>
      <c r="E347">
        <v>1</v>
      </c>
      <c r="F347">
        <v>46</v>
      </c>
      <c r="G347">
        <v>2.5710000000000002</v>
      </c>
      <c r="H347">
        <v>23</v>
      </c>
      <c r="I347">
        <v>0.57499999999999996</v>
      </c>
      <c r="J347">
        <v>1</v>
      </c>
      <c r="K347">
        <v>1</v>
      </c>
      <c r="L347">
        <v>1</v>
      </c>
      <c r="M347">
        <v>1.1890000000000001</v>
      </c>
      <c r="N347" t="e">
        <v>#N/A</v>
      </c>
      <c r="O347" t="e">
        <v>#N/A</v>
      </c>
      <c r="P347" t="e">
        <v>#N/A</v>
      </c>
      <c r="Q347" t="e">
        <v>#N/A</v>
      </c>
      <c r="R347" t="s">
        <v>201</v>
      </c>
      <c r="S347">
        <v>1</v>
      </c>
      <c r="T347">
        <v>17.536999999999999</v>
      </c>
      <c r="U347">
        <v>21.582000000000001</v>
      </c>
      <c r="V347">
        <f t="shared" si="15"/>
        <v>3</v>
      </c>
      <c r="W347">
        <f t="shared" si="16"/>
        <v>2</v>
      </c>
      <c r="X347">
        <f t="shared" si="17"/>
        <v>0</v>
      </c>
    </row>
    <row r="348" spans="1:24" x14ac:dyDescent="0.3">
      <c r="A348" t="s">
        <v>29</v>
      </c>
      <c r="B348" t="s">
        <v>193</v>
      </c>
      <c r="C348" t="s">
        <v>233</v>
      </c>
      <c r="D348">
        <v>17</v>
      </c>
      <c r="E348">
        <v>1</v>
      </c>
      <c r="F348">
        <v>35</v>
      </c>
      <c r="G348">
        <v>1.673</v>
      </c>
      <c r="H348">
        <v>3</v>
      </c>
      <c r="I348">
        <v>7.4999999999999997E-2</v>
      </c>
      <c r="J348">
        <v>1</v>
      </c>
      <c r="K348">
        <v>0</v>
      </c>
      <c r="L348">
        <v>0</v>
      </c>
      <c r="M348">
        <v>0.83099999999999996</v>
      </c>
      <c r="N348" t="e">
        <v>#N/A</v>
      </c>
      <c r="O348" t="e">
        <v>#N/A</v>
      </c>
      <c r="P348" t="e">
        <v>#N/A</v>
      </c>
      <c r="Q348" t="e">
        <v>#N/A</v>
      </c>
      <c r="R348" t="s">
        <v>233</v>
      </c>
      <c r="S348">
        <v>1</v>
      </c>
      <c r="T348">
        <v>17.478000000000002</v>
      </c>
      <c r="U348">
        <v>19.916</v>
      </c>
      <c r="V348">
        <f t="shared" si="15"/>
        <v>1</v>
      </c>
      <c r="W348">
        <f t="shared" si="16"/>
        <v>2</v>
      </c>
      <c r="X348">
        <f t="shared" si="17"/>
        <v>0</v>
      </c>
    </row>
    <row r="349" spans="1:24" x14ac:dyDescent="0.3">
      <c r="A349" t="s">
        <v>29</v>
      </c>
      <c r="B349" t="s">
        <v>184</v>
      </c>
      <c r="C349" t="s">
        <v>224</v>
      </c>
      <c r="D349">
        <v>18</v>
      </c>
      <c r="E349">
        <v>1</v>
      </c>
      <c r="F349">
        <v>50</v>
      </c>
      <c r="G349">
        <v>6.0830000000000002</v>
      </c>
      <c r="H349">
        <v>33</v>
      </c>
      <c r="I349">
        <v>0.82499999999999996</v>
      </c>
      <c r="J349">
        <v>0</v>
      </c>
      <c r="K349">
        <v>0</v>
      </c>
      <c r="L349">
        <v>1</v>
      </c>
      <c r="M349">
        <v>0.90500000000000003</v>
      </c>
      <c r="N349" t="e">
        <v>#N/A</v>
      </c>
      <c r="O349" t="e">
        <v>#N/A</v>
      </c>
      <c r="P349" t="e">
        <v>#N/A</v>
      </c>
      <c r="Q349" t="e">
        <v>#N/A</v>
      </c>
      <c r="R349" t="s">
        <v>246</v>
      </c>
      <c r="S349">
        <v>0</v>
      </c>
      <c r="T349">
        <v>3.0670000000000002</v>
      </c>
      <c r="U349">
        <v>3.6989999999999998</v>
      </c>
      <c r="V349">
        <f t="shared" si="15"/>
        <v>4</v>
      </c>
      <c r="W349">
        <f t="shared" si="16"/>
        <v>2</v>
      </c>
      <c r="X349">
        <f t="shared" si="17"/>
        <v>0</v>
      </c>
    </row>
    <row r="350" spans="1:24" x14ac:dyDescent="0.3">
      <c r="A350" t="s">
        <v>29</v>
      </c>
      <c r="B350" t="s">
        <v>189</v>
      </c>
      <c r="C350" t="s">
        <v>229</v>
      </c>
      <c r="D350">
        <v>38</v>
      </c>
      <c r="E350">
        <v>1</v>
      </c>
      <c r="F350">
        <v>50</v>
      </c>
      <c r="G350">
        <v>3.0049999999999999</v>
      </c>
      <c r="H350">
        <v>32</v>
      </c>
      <c r="I350">
        <v>0.8</v>
      </c>
      <c r="J350">
        <v>0</v>
      </c>
      <c r="K350">
        <v>0</v>
      </c>
      <c r="L350">
        <v>1</v>
      </c>
      <c r="M350">
        <v>0.98799999999999999</v>
      </c>
      <c r="N350" t="e">
        <v>#N/A</v>
      </c>
      <c r="O350" t="e">
        <v>#N/A</v>
      </c>
      <c r="P350" t="e">
        <v>#N/A</v>
      </c>
      <c r="Q350" t="e">
        <v>#N/A</v>
      </c>
      <c r="R350" t="s">
        <v>246</v>
      </c>
      <c r="S350">
        <v>0</v>
      </c>
      <c r="T350">
        <v>2</v>
      </c>
      <c r="U350">
        <v>2.7690000000000001</v>
      </c>
      <c r="V350">
        <f t="shared" si="15"/>
        <v>4</v>
      </c>
      <c r="W350">
        <f t="shared" si="16"/>
        <v>2</v>
      </c>
      <c r="X350">
        <f t="shared" si="17"/>
        <v>0</v>
      </c>
    </row>
    <row r="351" spans="1:24" x14ac:dyDescent="0.3">
      <c r="A351" t="s">
        <v>29</v>
      </c>
      <c r="B351" t="s">
        <v>174</v>
      </c>
      <c r="C351" t="s">
        <v>214</v>
      </c>
      <c r="D351">
        <v>37</v>
      </c>
      <c r="E351">
        <v>1</v>
      </c>
      <c r="F351">
        <v>36</v>
      </c>
      <c r="G351">
        <v>1.4530000000000001</v>
      </c>
      <c r="H351">
        <v>4</v>
      </c>
      <c r="I351">
        <v>0.1</v>
      </c>
      <c r="J351">
        <v>1</v>
      </c>
      <c r="K351">
        <v>0</v>
      </c>
      <c r="L351">
        <v>0</v>
      </c>
      <c r="M351">
        <v>0.81699999999999995</v>
      </c>
      <c r="N351" t="e">
        <v>#N/A</v>
      </c>
      <c r="O351" t="e">
        <v>#N/A</v>
      </c>
      <c r="P351" t="e">
        <v>#N/A</v>
      </c>
      <c r="Q351" t="e">
        <v>#N/A</v>
      </c>
      <c r="R351" t="s">
        <v>246</v>
      </c>
      <c r="S351">
        <v>0</v>
      </c>
      <c r="T351">
        <v>2.1640000000000001</v>
      </c>
      <c r="U351">
        <v>2.8250000000000002</v>
      </c>
      <c r="V351">
        <f t="shared" si="15"/>
        <v>1</v>
      </c>
      <c r="W351">
        <f t="shared" si="16"/>
        <v>2</v>
      </c>
      <c r="X351">
        <f t="shared" si="17"/>
        <v>0</v>
      </c>
    </row>
    <row r="352" spans="1:24" x14ac:dyDescent="0.3">
      <c r="A352" t="s">
        <v>29</v>
      </c>
      <c r="B352" t="s">
        <v>181</v>
      </c>
      <c r="C352" t="s">
        <v>221</v>
      </c>
      <c r="D352">
        <v>22</v>
      </c>
      <c r="E352">
        <v>1</v>
      </c>
      <c r="F352">
        <v>47</v>
      </c>
      <c r="G352">
        <v>1.99</v>
      </c>
      <c r="H352">
        <v>25</v>
      </c>
      <c r="I352">
        <v>0.625</v>
      </c>
      <c r="J352">
        <v>1</v>
      </c>
      <c r="K352">
        <v>1</v>
      </c>
      <c r="L352">
        <v>1</v>
      </c>
      <c r="M352">
        <v>0.81299999999999994</v>
      </c>
      <c r="N352" t="e">
        <v>#N/A</v>
      </c>
      <c r="O352" t="e">
        <v>#N/A</v>
      </c>
      <c r="P352" t="e">
        <v>#N/A</v>
      </c>
      <c r="Q352" t="e">
        <v>#N/A</v>
      </c>
      <c r="R352" t="s">
        <v>246</v>
      </c>
      <c r="S352">
        <v>0</v>
      </c>
      <c r="T352">
        <v>2.6859999999999999</v>
      </c>
      <c r="U352">
        <v>3.262</v>
      </c>
      <c r="V352">
        <f t="shared" si="15"/>
        <v>3</v>
      </c>
      <c r="W352">
        <f t="shared" si="16"/>
        <v>2</v>
      </c>
      <c r="X352">
        <f t="shared" si="17"/>
        <v>0</v>
      </c>
    </row>
    <row r="353" spans="1:24" x14ac:dyDescent="0.3">
      <c r="A353" t="s">
        <v>29</v>
      </c>
      <c r="B353" t="s">
        <v>175</v>
      </c>
      <c r="C353" t="s">
        <v>215</v>
      </c>
      <c r="D353">
        <v>11</v>
      </c>
      <c r="E353">
        <v>1</v>
      </c>
      <c r="F353">
        <v>46</v>
      </c>
      <c r="G353">
        <v>2.62</v>
      </c>
      <c r="H353">
        <v>24</v>
      </c>
      <c r="I353">
        <v>0.6</v>
      </c>
      <c r="J353">
        <v>0</v>
      </c>
      <c r="K353">
        <v>1</v>
      </c>
      <c r="L353">
        <v>0</v>
      </c>
      <c r="M353">
        <v>1.1180000000000001</v>
      </c>
      <c r="N353" t="e">
        <v>#N/A</v>
      </c>
      <c r="O353" t="e">
        <v>#N/A</v>
      </c>
      <c r="P353" t="e">
        <v>#N/A</v>
      </c>
      <c r="Q353" t="e">
        <v>#N/A</v>
      </c>
      <c r="R353" t="s">
        <v>246</v>
      </c>
      <c r="S353">
        <v>0</v>
      </c>
      <c r="T353">
        <v>1.984</v>
      </c>
      <c r="U353">
        <v>2.7610000000000001</v>
      </c>
      <c r="V353">
        <f t="shared" si="15"/>
        <v>3</v>
      </c>
      <c r="W353">
        <f t="shared" si="16"/>
        <v>2</v>
      </c>
      <c r="X353">
        <f t="shared" si="17"/>
        <v>0</v>
      </c>
    </row>
    <row r="354" spans="1:24" x14ac:dyDescent="0.3">
      <c r="A354" t="s">
        <v>29</v>
      </c>
      <c r="B354" t="s">
        <v>163</v>
      </c>
      <c r="C354" t="s">
        <v>203</v>
      </c>
      <c r="D354">
        <v>33</v>
      </c>
      <c r="E354">
        <v>1</v>
      </c>
      <c r="F354">
        <v>44</v>
      </c>
      <c r="G354">
        <v>2.0110000000000001</v>
      </c>
      <c r="H354">
        <v>16</v>
      </c>
      <c r="I354">
        <v>0.4</v>
      </c>
      <c r="J354">
        <v>1</v>
      </c>
      <c r="K354">
        <v>1</v>
      </c>
      <c r="L354">
        <v>1</v>
      </c>
      <c r="M354">
        <v>1.399</v>
      </c>
      <c r="N354" t="e">
        <v>#N/A</v>
      </c>
      <c r="O354" t="e">
        <v>#N/A</v>
      </c>
      <c r="P354" t="e">
        <v>#N/A</v>
      </c>
      <c r="Q354" t="e">
        <v>#N/A</v>
      </c>
      <c r="R354" t="s">
        <v>203</v>
      </c>
      <c r="S354">
        <v>1</v>
      </c>
      <c r="T354">
        <v>9.8249999999999993</v>
      </c>
      <c r="U354">
        <v>13.433</v>
      </c>
      <c r="V354">
        <f t="shared" si="15"/>
        <v>2</v>
      </c>
      <c r="W354">
        <f t="shared" si="16"/>
        <v>2</v>
      </c>
      <c r="X354">
        <f t="shared" si="17"/>
        <v>0</v>
      </c>
    </row>
    <row r="355" spans="1:24" x14ac:dyDescent="0.3">
      <c r="A355" t="s">
        <v>29</v>
      </c>
      <c r="B355" t="s">
        <v>172</v>
      </c>
      <c r="C355" t="s">
        <v>212</v>
      </c>
      <c r="D355">
        <v>5</v>
      </c>
      <c r="E355">
        <v>1</v>
      </c>
      <c r="F355">
        <v>32</v>
      </c>
      <c r="G355">
        <v>1.661</v>
      </c>
      <c r="H355">
        <v>1</v>
      </c>
      <c r="I355">
        <v>2.5000000000000001E-2</v>
      </c>
      <c r="J355">
        <v>1</v>
      </c>
      <c r="K355">
        <v>0</v>
      </c>
      <c r="L355">
        <v>0</v>
      </c>
      <c r="M355">
        <v>1.056</v>
      </c>
      <c r="N355" t="e">
        <v>#N/A</v>
      </c>
      <c r="O355" t="e">
        <v>#N/A</v>
      </c>
      <c r="P355" t="e">
        <v>#N/A</v>
      </c>
      <c r="Q355" t="e">
        <v>#N/A</v>
      </c>
      <c r="R355" t="s">
        <v>246</v>
      </c>
      <c r="S355">
        <v>0</v>
      </c>
      <c r="T355">
        <v>2.4980000000000002</v>
      </c>
      <c r="U355">
        <v>3.2610000000000001</v>
      </c>
      <c r="V355">
        <f t="shared" si="15"/>
        <v>1</v>
      </c>
      <c r="W355">
        <f t="shared" si="16"/>
        <v>2</v>
      </c>
      <c r="X355">
        <f t="shared" si="17"/>
        <v>0</v>
      </c>
    </row>
    <row r="356" spans="1:24" x14ac:dyDescent="0.3">
      <c r="A356" t="s">
        <v>29</v>
      </c>
      <c r="B356" t="s">
        <v>195</v>
      </c>
      <c r="C356" t="s">
        <v>235</v>
      </c>
      <c r="D356">
        <v>4</v>
      </c>
      <c r="E356">
        <v>1</v>
      </c>
      <c r="F356">
        <v>37</v>
      </c>
      <c r="G356">
        <v>2.073</v>
      </c>
      <c r="H356">
        <v>5</v>
      </c>
      <c r="I356">
        <v>0.125</v>
      </c>
      <c r="J356">
        <v>1</v>
      </c>
      <c r="K356">
        <v>0</v>
      </c>
      <c r="L356">
        <v>0</v>
      </c>
      <c r="M356">
        <v>6.226</v>
      </c>
      <c r="N356" t="e">
        <v>#N/A</v>
      </c>
      <c r="O356" t="e">
        <v>#N/A</v>
      </c>
      <c r="P356" t="e">
        <v>#N/A</v>
      </c>
      <c r="Q356" t="e">
        <v>#N/A</v>
      </c>
      <c r="R356" t="s">
        <v>246</v>
      </c>
      <c r="S356">
        <v>0</v>
      </c>
      <c r="T356">
        <v>2.5329999999999999</v>
      </c>
      <c r="U356">
        <v>3.4180000000000001</v>
      </c>
      <c r="V356">
        <f t="shared" si="15"/>
        <v>1</v>
      </c>
      <c r="W356">
        <f t="shared" si="16"/>
        <v>2</v>
      </c>
      <c r="X356">
        <f t="shared" si="17"/>
        <v>0</v>
      </c>
    </row>
    <row r="357" spans="1:24" x14ac:dyDescent="0.3">
      <c r="A357" t="s">
        <v>29</v>
      </c>
      <c r="B357" t="s">
        <v>160</v>
      </c>
      <c r="C357" t="s">
        <v>200</v>
      </c>
      <c r="D357">
        <v>36</v>
      </c>
      <c r="E357">
        <v>1</v>
      </c>
      <c r="F357">
        <v>51</v>
      </c>
      <c r="G357">
        <v>2.4820000000000002</v>
      </c>
      <c r="H357">
        <v>37</v>
      </c>
      <c r="I357">
        <v>0.92500000000000004</v>
      </c>
      <c r="J357">
        <v>0</v>
      </c>
      <c r="K357">
        <v>0</v>
      </c>
      <c r="L357">
        <v>1</v>
      </c>
      <c r="M357">
        <v>1.206</v>
      </c>
      <c r="N357" t="e">
        <v>#N/A</v>
      </c>
      <c r="O357" t="e">
        <v>#N/A</v>
      </c>
      <c r="P357" t="e">
        <v>#N/A</v>
      </c>
      <c r="Q357" t="e">
        <v>#N/A</v>
      </c>
      <c r="R357" t="s">
        <v>246</v>
      </c>
      <c r="S357">
        <v>0</v>
      </c>
      <c r="T357">
        <v>2.4420000000000002</v>
      </c>
      <c r="U357">
        <v>3.2890000000000001</v>
      </c>
      <c r="V357">
        <f t="shared" si="15"/>
        <v>4</v>
      </c>
      <c r="W357">
        <f t="shared" si="16"/>
        <v>3</v>
      </c>
      <c r="X357">
        <f t="shared" si="17"/>
        <v>0</v>
      </c>
    </row>
    <row r="358" spans="1:24" x14ac:dyDescent="0.3">
      <c r="A358" t="s">
        <v>29</v>
      </c>
      <c r="B358" t="s">
        <v>168</v>
      </c>
      <c r="C358" t="s">
        <v>208</v>
      </c>
      <c r="D358">
        <v>25</v>
      </c>
      <c r="E358">
        <v>1</v>
      </c>
      <c r="F358">
        <v>34</v>
      </c>
      <c r="G358">
        <v>12.208</v>
      </c>
      <c r="H358">
        <v>2</v>
      </c>
      <c r="I358">
        <v>0.05</v>
      </c>
      <c r="J358">
        <v>1</v>
      </c>
      <c r="K358">
        <v>1</v>
      </c>
      <c r="L358">
        <v>1</v>
      </c>
      <c r="M358">
        <v>79.025999999999996</v>
      </c>
      <c r="N358" t="e">
        <v>#N/A</v>
      </c>
      <c r="O358" t="e">
        <v>#N/A</v>
      </c>
      <c r="P358" t="e">
        <v>#N/A</v>
      </c>
      <c r="Q358" t="e">
        <v>#N/A</v>
      </c>
      <c r="R358" t="s">
        <v>208</v>
      </c>
      <c r="S358">
        <v>1</v>
      </c>
      <c r="T358">
        <v>9.76</v>
      </c>
      <c r="U358">
        <v>12.829000000000001</v>
      </c>
      <c r="V358">
        <f t="shared" si="15"/>
        <v>1</v>
      </c>
      <c r="W358">
        <f t="shared" si="16"/>
        <v>2</v>
      </c>
      <c r="X358">
        <f t="shared" si="17"/>
        <v>0</v>
      </c>
    </row>
    <row r="359" spans="1:24" x14ac:dyDescent="0.3">
      <c r="A359" t="s">
        <v>29</v>
      </c>
      <c r="B359" t="s">
        <v>167</v>
      </c>
      <c r="C359" t="s">
        <v>207</v>
      </c>
      <c r="D359">
        <v>14</v>
      </c>
      <c r="E359">
        <v>1</v>
      </c>
      <c r="F359">
        <v>50</v>
      </c>
      <c r="G359">
        <v>4.0060000000000002</v>
      </c>
      <c r="H359">
        <v>34</v>
      </c>
      <c r="I359">
        <v>0.85</v>
      </c>
      <c r="J359">
        <v>0</v>
      </c>
      <c r="K359">
        <v>0</v>
      </c>
      <c r="L359">
        <v>1</v>
      </c>
      <c r="M359">
        <v>1.304</v>
      </c>
      <c r="N359" t="e">
        <v>#N/A</v>
      </c>
      <c r="O359" t="e">
        <v>#N/A</v>
      </c>
      <c r="P359" t="e">
        <v>#N/A</v>
      </c>
      <c r="Q359" t="e">
        <v>#N/A</v>
      </c>
      <c r="R359" t="s">
        <v>246</v>
      </c>
      <c r="S359">
        <v>0</v>
      </c>
      <c r="T359">
        <v>2.2530000000000001</v>
      </c>
      <c r="U359">
        <v>2.9790000000000001</v>
      </c>
      <c r="V359">
        <f t="shared" si="15"/>
        <v>4</v>
      </c>
      <c r="W359">
        <f t="shared" si="16"/>
        <v>2</v>
      </c>
      <c r="X359">
        <f t="shared" si="17"/>
        <v>0</v>
      </c>
    </row>
    <row r="360" spans="1:24" x14ac:dyDescent="0.3">
      <c r="A360" t="s">
        <v>29</v>
      </c>
      <c r="B360" t="s">
        <v>180</v>
      </c>
      <c r="C360" t="s">
        <v>220</v>
      </c>
      <c r="D360">
        <v>32</v>
      </c>
      <c r="E360">
        <v>1</v>
      </c>
      <c r="F360">
        <v>46</v>
      </c>
      <c r="G360">
        <v>2.609</v>
      </c>
      <c r="H360">
        <v>22</v>
      </c>
      <c r="I360">
        <v>0.55000000000000004</v>
      </c>
      <c r="J360">
        <v>1</v>
      </c>
      <c r="K360">
        <v>1</v>
      </c>
      <c r="L360">
        <v>1</v>
      </c>
      <c r="M360">
        <v>1.095</v>
      </c>
      <c r="N360" t="e">
        <v>#N/A</v>
      </c>
      <c r="O360" t="e">
        <v>#N/A</v>
      </c>
      <c r="P360" t="e">
        <v>#N/A</v>
      </c>
      <c r="Q360" t="e">
        <v>#N/A</v>
      </c>
      <c r="R360" t="s">
        <v>246</v>
      </c>
      <c r="S360">
        <v>0</v>
      </c>
      <c r="T360">
        <v>2.0870000000000002</v>
      </c>
      <c r="U360">
        <v>3.2250000000000001</v>
      </c>
      <c r="V360">
        <f t="shared" si="15"/>
        <v>3</v>
      </c>
      <c r="W360">
        <f t="shared" si="16"/>
        <v>2</v>
      </c>
      <c r="X360">
        <f t="shared" si="17"/>
        <v>0</v>
      </c>
    </row>
    <row r="361" spans="1:24" x14ac:dyDescent="0.3">
      <c r="A361" t="s">
        <v>29</v>
      </c>
      <c r="B361" t="s">
        <v>190</v>
      </c>
      <c r="C361" t="s">
        <v>230</v>
      </c>
      <c r="D361">
        <v>19</v>
      </c>
      <c r="E361">
        <v>1</v>
      </c>
      <c r="F361">
        <v>38</v>
      </c>
      <c r="G361">
        <v>1.357</v>
      </c>
      <c r="H361">
        <v>8</v>
      </c>
      <c r="I361">
        <v>0.2</v>
      </c>
      <c r="J361">
        <v>1</v>
      </c>
      <c r="K361">
        <v>0</v>
      </c>
      <c r="L361">
        <v>0</v>
      </c>
      <c r="M361">
        <v>0.77700000000000002</v>
      </c>
      <c r="N361" t="e">
        <v>#N/A</v>
      </c>
      <c r="O361" t="e">
        <v>#N/A</v>
      </c>
      <c r="P361" t="e">
        <v>#N/A</v>
      </c>
      <c r="Q361" t="e">
        <v>#N/A</v>
      </c>
      <c r="R361" t="s">
        <v>230</v>
      </c>
      <c r="S361">
        <v>1</v>
      </c>
      <c r="T361">
        <v>12.776999999999999</v>
      </c>
      <c r="U361">
        <v>14.935</v>
      </c>
      <c r="V361">
        <f t="shared" si="15"/>
        <v>1</v>
      </c>
      <c r="W361">
        <f t="shared" si="16"/>
        <v>2</v>
      </c>
      <c r="X361">
        <f t="shared" si="17"/>
        <v>0</v>
      </c>
    </row>
    <row r="362" spans="1:24" x14ac:dyDescent="0.3">
      <c r="A362" t="s">
        <v>30</v>
      </c>
      <c r="B362" t="s">
        <v>186</v>
      </c>
      <c r="C362" t="s">
        <v>226</v>
      </c>
      <c r="D362">
        <v>18</v>
      </c>
      <c r="E362">
        <v>1</v>
      </c>
      <c r="F362">
        <v>35</v>
      </c>
      <c r="G362">
        <v>2.5430000000000001</v>
      </c>
      <c r="H362">
        <v>13</v>
      </c>
      <c r="I362">
        <v>0.32500000000000001</v>
      </c>
      <c r="J362">
        <v>1</v>
      </c>
      <c r="K362">
        <v>0</v>
      </c>
      <c r="L362">
        <v>0</v>
      </c>
      <c r="M362">
        <v>2.4630000000000001</v>
      </c>
      <c r="N362" t="e">
        <v>#N/A</v>
      </c>
      <c r="O362" t="e">
        <v>#N/A</v>
      </c>
      <c r="P362" t="e">
        <v>#N/A</v>
      </c>
      <c r="Q362" t="e">
        <v>#N/A</v>
      </c>
      <c r="R362" t="s">
        <v>191</v>
      </c>
      <c r="S362">
        <v>0</v>
      </c>
      <c r="T362">
        <v>7.1879999999999997</v>
      </c>
      <c r="U362">
        <v>12.319000000000001</v>
      </c>
      <c r="V362">
        <f t="shared" si="15"/>
        <v>2</v>
      </c>
      <c r="W362">
        <f t="shared" si="16"/>
        <v>2</v>
      </c>
      <c r="X362">
        <f t="shared" si="17"/>
        <v>0</v>
      </c>
    </row>
    <row r="363" spans="1:24" x14ac:dyDescent="0.3">
      <c r="A363" t="s">
        <v>30</v>
      </c>
      <c r="B363" t="s">
        <v>162</v>
      </c>
      <c r="C363" t="s">
        <v>202</v>
      </c>
      <c r="D363">
        <v>34</v>
      </c>
      <c r="E363">
        <v>1</v>
      </c>
      <c r="F363">
        <v>48</v>
      </c>
      <c r="G363">
        <v>2.238</v>
      </c>
      <c r="H363">
        <v>34</v>
      </c>
      <c r="I363">
        <v>0.85</v>
      </c>
      <c r="J363">
        <v>0</v>
      </c>
      <c r="K363">
        <v>1</v>
      </c>
      <c r="L363">
        <v>0</v>
      </c>
      <c r="M363">
        <v>0.95899999999999996</v>
      </c>
      <c r="N363" t="e">
        <v>#N/A</v>
      </c>
      <c r="O363" t="e">
        <v>#N/A</v>
      </c>
      <c r="P363" t="e">
        <v>#N/A</v>
      </c>
      <c r="Q363" t="e">
        <v>#N/A</v>
      </c>
      <c r="R363" t="s">
        <v>319</v>
      </c>
      <c r="S363">
        <v>0</v>
      </c>
      <c r="T363">
        <v>3.3820000000000001</v>
      </c>
      <c r="U363">
        <v>5.9980000000000002</v>
      </c>
      <c r="V363">
        <f t="shared" si="15"/>
        <v>4</v>
      </c>
      <c r="W363">
        <f t="shared" si="16"/>
        <v>2</v>
      </c>
      <c r="X363">
        <f t="shared" si="17"/>
        <v>0</v>
      </c>
    </row>
    <row r="364" spans="1:24" x14ac:dyDescent="0.3">
      <c r="A364" t="s">
        <v>30</v>
      </c>
      <c r="B364" t="s">
        <v>192</v>
      </c>
      <c r="C364" t="s">
        <v>232</v>
      </c>
      <c r="D364">
        <v>13</v>
      </c>
      <c r="E364">
        <v>1</v>
      </c>
      <c r="F364">
        <v>38</v>
      </c>
      <c r="G364">
        <v>2.839</v>
      </c>
      <c r="H364">
        <v>17</v>
      </c>
      <c r="I364">
        <v>0.42499999999999999</v>
      </c>
      <c r="J364">
        <v>1</v>
      </c>
      <c r="K364">
        <v>1</v>
      </c>
      <c r="L364">
        <v>1</v>
      </c>
      <c r="M364">
        <v>1.087</v>
      </c>
      <c r="N364" t="e">
        <v>#N/A</v>
      </c>
      <c r="O364" t="e">
        <v>#N/A</v>
      </c>
      <c r="P364" t="e">
        <v>#N/A</v>
      </c>
      <c r="Q364" t="e">
        <v>#N/A</v>
      </c>
      <c r="R364" t="s">
        <v>320</v>
      </c>
      <c r="S364">
        <v>0</v>
      </c>
      <c r="T364">
        <v>4.97</v>
      </c>
      <c r="U364">
        <v>7.0709999999999997</v>
      </c>
      <c r="V364">
        <f t="shared" si="15"/>
        <v>2</v>
      </c>
      <c r="W364">
        <f t="shared" si="16"/>
        <v>2</v>
      </c>
      <c r="X364">
        <f t="shared" si="17"/>
        <v>0</v>
      </c>
    </row>
    <row r="365" spans="1:24" x14ac:dyDescent="0.3">
      <c r="A365" t="s">
        <v>30</v>
      </c>
      <c r="B365" t="s">
        <v>166</v>
      </c>
      <c r="C365" t="s">
        <v>206</v>
      </c>
      <c r="D365">
        <v>20</v>
      </c>
      <c r="E365">
        <v>1</v>
      </c>
      <c r="F365">
        <v>37</v>
      </c>
      <c r="G365">
        <v>2.7909999999999999</v>
      </c>
      <c r="H365">
        <v>16</v>
      </c>
      <c r="I365">
        <v>0.4</v>
      </c>
      <c r="J365">
        <v>1</v>
      </c>
      <c r="K365">
        <v>1</v>
      </c>
      <c r="L365">
        <v>1</v>
      </c>
      <c r="M365">
        <v>1.167</v>
      </c>
      <c r="N365" t="e">
        <v>#N/A</v>
      </c>
      <c r="O365" t="e">
        <v>#N/A</v>
      </c>
      <c r="P365" t="e">
        <v>#N/A</v>
      </c>
      <c r="Q365" t="e">
        <v>#N/A</v>
      </c>
      <c r="R365" t="s">
        <v>321</v>
      </c>
      <c r="S365">
        <v>0</v>
      </c>
      <c r="T365">
        <v>9.1170000000000009</v>
      </c>
      <c r="U365">
        <v>11.631</v>
      </c>
      <c r="V365">
        <f t="shared" si="15"/>
        <v>2</v>
      </c>
      <c r="W365">
        <f t="shared" si="16"/>
        <v>2</v>
      </c>
      <c r="X365">
        <f t="shared" si="17"/>
        <v>0</v>
      </c>
    </row>
    <row r="366" spans="1:24" x14ac:dyDescent="0.3">
      <c r="A366" t="s">
        <v>30</v>
      </c>
      <c r="B366" t="s">
        <v>183</v>
      </c>
      <c r="C366" t="s">
        <v>223</v>
      </c>
      <c r="D366">
        <v>26</v>
      </c>
      <c r="E366">
        <v>1</v>
      </c>
      <c r="F366">
        <v>50</v>
      </c>
      <c r="G366">
        <v>4.1749999999999998</v>
      </c>
      <c r="H366">
        <v>35</v>
      </c>
      <c r="I366">
        <v>0.875</v>
      </c>
      <c r="J366">
        <v>0</v>
      </c>
      <c r="K366">
        <v>1</v>
      </c>
      <c r="L366">
        <v>0</v>
      </c>
      <c r="M366">
        <v>0.95899999999999996</v>
      </c>
      <c r="N366" t="e">
        <v>#N/A</v>
      </c>
      <c r="O366" t="e">
        <v>#N/A</v>
      </c>
      <c r="P366" t="e">
        <v>#N/A</v>
      </c>
      <c r="Q366" t="e">
        <v>#N/A</v>
      </c>
      <c r="R366" t="s">
        <v>322</v>
      </c>
      <c r="S366">
        <v>0</v>
      </c>
      <c r="T366">
        <v>4.9569999999999999</v>
      </c>
      <c r="U366">
        <v>6.7510000000000003</v>
      </c>
      <c r="V366">
        <f t="shared" si="15"/>
        <v>4</v>
      </c>
      <c r="W366">
        <f t="shared" si="16"/>
        <v>2</v>
      </c>
      <c r="X366">
        <f t="shared" si="17"/>
        <v>0</v>
      </c>
    </row>
    <row r="367" spans="1:24" x14ac:dyDescent="0.3">
      <c r="A367" t="s">
        <v>30</v>
      </c>
      <c r="B367" t="s">
        <v>171</v>
      </c>
      <c r="C367" t="s">
        <v>211</v>
      </c>
      <c r="D367">
        <v>36</v>
      </c>
      <c r="E367">
        <v>1</v>
      </c>
      <c r="F367">
        <v>34</v>
      </c>
      <c r="G367">
        <v>3.004</v>
      </c>
      <c r="H367">
        <v>9</v>
      </c>
      <c r="I367">
        <v>0.22500000000000001</v>
      </c>
      <c r="J367">
        <v>1</v>
      </c>
      <c r="K367">
        <v>1</v>
      </c>
      <c r="L367">
        <v>1</v>
      </c>
      <c r="M367">
        <v>1.367</v>
      </c>
      <c r="N367" t="e">
        <v>#N/A</v>
      </c>
      <c r="O367" t="e">
        <v>#N/A</v>
      </c>
      <c r="P367" t="e">
        <v>#N/A</v>
      </c>
      <c r="Q367" t="e">
        <v>#N/A</v>
      </c>
      <c r="R367" t="s">
        <v>268</v>
      </c>
      <c r="S367">
        <v>0</v>
      </c>
      <c r="T367">
        <v>6.99</v>
      </c>
      <c r="U367">
        <v>9.5830000000000002</v>
      </c>
      <c r="V367">
        <f t="shared" si="15"/>
        <v>1</v>
      </c>
      <c r="W367">
        <f t="shared" si="16"/>
        <v>2</v>
      </c>
      <c r="X367">
        <f t="shared" si="17"/>
        <v>0</v>
      </c>
    </row>
    <row r="368" spans="1:24" x14ac:dyDescent="0.3">
      <c r="A368" t="s">
        <v>30</v>
      </c>
      <c r="B368" t="s">
        <v>164</v>
      </c>
      <c r="C368" t="s">
        <v>204</v>
      </c>
      <c r="D368">
        <v>9</v>
      </c>
      <c r="E368">
        <v>1</v>
      </c>
      <c r="F368">
        <v>34</v>
      </c>
      <c r="G368">
        <v>2.2290000000000001</v>
      </c>
      <c r="H368">
        <v>10</v>
      </c>
      <c r="I368">
        <v>0.25</v>
      </c>
      <c r="J368">
        <v>1</v>
      </c>
      <c r="K368">
        <v>1</v>
      </c>
      <c r="L368">
        <v>1</v>
      </c>
      <c r="M368">
        <v>1.0149999999999999</v>
      </c>
      <c r="N368" t="e">
        <v>#N/A</v>
      </c>
      <c r="O368" t="e">
        <v>#N/A</v>
      </c>
      <c r="P368" t="e">
        <v>#N/A</v>
      </c>
      <c r="Q368" t="e">
        <v>#N/A</v>
      </c>
      <c r="R368" t="s">
        <v>323</v>
      </c>
      <c r="S368">
        <v>0</v>
      </c>
      <c r="T368">
        <v>5.3810000000000002</v>
      </c>
      <c r="U368">
        <v>8.15</v>
      </c>
      <c r="V368">
        <f t="shared" si="15"/>
        <v>1</v>
      </c>
      <c r="W368">
        <f t="shared" si="16"/>
        <v>2</v>
      </c>
      <c r="X368">
        <f t="shared" si="17"/>
        <v>0</v>
      </c>
    </row>
    <row r="369" spans="1:24" x14ac:dyDescent="0.3">
      <c r="A369" t="s">
        <v>30</v>
      </c>
      <c r="B369" t="s">
        <v>167</v>
      </c>
      <c r="C369" t="s">
        <v>207</v>
      </c>
      <c r="D369">
        <v>35</v>
      </c>
      <c r="E369">
        <v>1</v>
      </c>
      <c r="F369">
        <v>35</v>
      </c>
      <c r="G369">
        <v>2.238</v>
      </c>
      <c r="H369">
        <v>12</v>
      </c>
      <c r="I369">
        <v>0.3</v>
      </c>
      <c r="J369">
        <v>1</v>
      </c>
      <c r="K369">
        <v>1</v>
      </c>
      <c r="L369">
        <v>1</v>
      </c>
      <c r="M369">
        <v>1.087</v>
      </c>
      <c r="N369" t="e">
        <v>#N/A</v>
      </c>
      <c r="O369" t="e">
        <v>#N/A</v>
      </c>
      <c r="P369" t="e">
        <v>#N/A</v>
      </c>
      <c r="Q369" t="e">
        <v>#N/A</v>
      </c>
      <c r="R369" t="s">
        <v>324</v>
      </c>
      <c r="S369">
        <v>0</v>
      </c>
      <c r="T369">
        <v>4.4269999999999996</v>
      </c>
      <c r="U369">
        <v>8.3680000000000003</v>
      </c>
      <c r="V369">
        <f t="shared" si="15"/>
        <v>2</v>
      </c>
      <c r="W369">
        <f t="shared" si="16"/>
        <v>2</v>
      </c>
      <c r="X369">
        <f t="shared" si="17"/>
        <v>0</v>
      </c>
    </row>
    <row r="370" spans="1:24" x14ac:dyDescent="0.3">
      <c r="A370" t="s">
        <v>30</v>
      </c>
      <c r="B370" t="s">
        <v>170</v>
      </c>
      <c r="C370" t="s">
        <v>210</v>
      </c>
      <c r="D370">
        <v>17</v>
      </c>
      <c r="E370">
        <v>1</v>
      </c>
      <c r="F370">
        <v>40</v>
      </c>
      <c r="G370">
        <v>3.0710000000000002</v>
      </c>
      <c r="H370">
        <v>22</v>
      </c>
      <c r="I370">
        <v>0.55000000000000004</v>
      </c>
      <c r="J370">
        <v>1</v>
      </c>
      <c r="K370">
        <v>1</v>
      </c>
      <c r="L370">
        <v>1</v>
      </c>
      <c r="M370">
        <v>1.319</v>
      </c>
      <c r="N370" t="e">
        <v>#N/A</v>
      </c>
      <c r="O370" t="e">
        <v>#N/A</v>
      </c>
      <c r="P370" t="e">
        <v>#N/A</v>
      </c>
      <c r="Q370" t="e">
        <v>#N/A</v>
      </c>
      <c r="R370" t="s">
        <v>325</v>
      </c>
      <c r="S370">
        <v>0</v>
      </c>
      <c r="T370">
        <v>3.1459999999999999</v>
      </c>
      <c r="U370">
        <v>6.1740000000000004</v>
      </c>
      <c r="V370">
        <f t="shared" si="15"/>
        <v>3</v>
      </c>
      <c r="W370">
        <f t="shared" si="16"/>
        <v>2</v>
      </c>
      <c r="X370">
        <f t="shared" si="17"/>
        <v>0</v>
      </c>
    </row>
    <row r="371" spans="1:24" x14ac:dyDescent="0.3">
      <c r="A371" t="s">
        <v>30</v>
      </c>
      <c r="B371" t="s">
        <v>165</v>
      </c>
      <c r="C371" t="s">
        <v>205</v>
      </c>
      <c r="D371">
        <v>25</v>
      </c>
      <c r="E371">
        <v>1</v>
      </c>
      <c r="F371">
        <v>30</v>
      </c>
      <c r="G371">
        <v>2.8929999999999998</v>
      </c>
      <c r="H371">
        <v>7</v>
      </c>
      <c r="I371">
        <v>0.17499999999999999</v>
      </c>
      <c r="J371">
        <v>1</v>
      </c>
      <c r="K371">
        <v>0</v>
      </c>
      <c r="L371">
        <v>0</v>
      </c>
      <c r="M371">
        <v>1.119</v>
      </c>
      <c r="N371" t="e">
        <v>#N/A</v>
      </c>
      <c r="O371" t="e">
        <v>#N/A</v>
      </c>
      <c r="P371" t="e">
        <v>#N/A</v>
      </c>
      <c r="Q371" t="e">
        <v>#N/A</v>
      </c>
      <c r="R371" t="s">
        <v>326</v>
      </c>
      <c r="S371">
        <v>0</v>
      </c>
      <c r="T371">
        <v>13.755000000000001</v>
      </c>
      <c r="U371">
        <v>15.887</v>
      </c>
      <c r="V371">
        <f t="shared" si="15"/>
        <v>1</v>
      </c>
      <c r="W371">
        <f t="shared" si="16"/>
        <v>2</v>
      </c>
      <c r="X371">
        <f t="shared" si="17"/>
        <v>0</v>
      </c>
    </row>
    <row r="372" spans="1:24" x14ac:dyDescent="0.3">
      <c r="A372" t="s">
        <v>30</v>
      </c>
      <c r="B372" t="s">
        <v>163</v>
      </c>
      <c r="C372" t="s">
        <v>203</v>
      </c>
      <c r="D372">
        <v>19</v>
      </c>
      <c r="E372">
        <v>1</v>
      </c>
      <c r="F372">
        <v>27</v>
      </c>
      <c r="G372">
        <v>2.637</v>
      </c>
      <c r="H372">
        <v>5</v>
      </c>
      <c r="I372">
        <v>0.125</v>
      </c>
      <c r="J372">
        <v>1</v>
      </c>
      <c r="K372">
        <v>0</v>
      </c>
      <c r="L372">
        <v>0</v>
      </c>
      <c r="M372">
        <v>0.96699999999999997</v>
      </c>
      <c r="N372" t="e">
        <v>#N/A</v>
      </c>
      <c r="O372" t="e">
        <v>#N/A</v>
      </c>
      <c r="P372" t="e">
        <v>#N/A</v>
      </c>
      <c r="Q372" t="e">
        <v>#N/A</v>
      </c>
      <c r="R372" t="s">
        <v>158</v>
      </c>
      <c r="S372">
        <v>0</v>
      </c>
      <c r="T372">
        <v>5.7839999999999998</v>
      </c>
      <c r="U372">
        <v>8.4390000000000001</v>
      </c>
      <c r="V372">
        <f t="shared" si="15"/>
        <v>1</v>
      </c>
      <c r="W372">
        <f t="shared" si="16"/>
        <v>2</v>
      </c>
      <c r="X372">
        <f t="shared" si="17"/>
        <v>0</v>
      </c>
    </row>
    <row r="373" spans="1:24" x14ac:dyDescent="0.3">
      <c r="A373" t="s">
        <v>30</v>
      </c>
      <c r="B373" t="s">
        <v>168</v>
      </c>
      <c r="C373" t="s">
        <v>208</v>
      </c>
      <c r="D373">
        <v>10</v>
      </c>
      <c r="E373">
        <v>1</v>
      </c>
      <c r="F373">
        <v>46</v>
      </c>
      <c r="G373">
        <v>3.173</v>
      </c>
      <c r="H373">
        <v>30</v>
      </c>
      <c r="I373">
        <v>0.75</v>
      </c>
      <c r="J373">
        <v>0</v>
      </c>
      <c r="K373">
        <v>0</v>
      </c>
      <c r="L373">
        <v>1</v>
      </c>
      <c r="M373">
        <v>1.2230000000000001</v>
      </c>
      <c r="N373" t="e">
        <v>#N/A</v>
      </c>
      <c r="O373" t="e">
        <v>#N/A</v>
      </c>
      <c r="P373" t="e">
        <v>#N/A</v>
      </c>
      <c r="Q373" t="e">
        <v>#N/A</v>
      </c>
      <c r="R373" t="s">
        <v>327</v>
      </c>
      <c r="S373">
        <v>0</v>
      </c>
      <c r="T373">
        <v>7.8380000000000001</v>
      </c>
      <c r="U373">
        <v>10.095000000000001</v>
      </c>
      <c r="V373">
        <f t="shared" si="15"/>
        <v>3</v>
      </c>
      <c r="W373">
        <f t="shared" si="16"/>
        <v>2</v>
      </c>
      <c r="X373">
        <f t="shared" si="17"/>
        <v>0</v>
      </c>
    </row>
    <row r="374" spans="1:24" x14ac:dyDescent="0.3">
      <c r="A374" t="s">
        <v>30</v>
      </c>
      <c r="B374" t="s">
        <v>189</v>
      </c>
      <c r="C374" t="s">
        <v>229</v>
      </c>
      <c r="D374">
        <v>16</v>
      </c>
      <c r="E374">
        <v>1</v>
      </c>
      <c r="F374">
        <v>100</v>
      </c>
      <c r="G374">
        <v>3.51</v>
      </c>
      <c r="H374">
        <v>40</v>
      </c>
      <c r="I374">
        <v>1</v>
      </c>
      <c r="J374">
        <v>0</v>
      </c>
      <c r="K374">
        <v>0</v>
      </c>
      <c r="L374">
        <v>1</v>
      </c>
      <c r="M374">
        <v>1.335</v>
      </c>
      <c r="N374" t="e">
        <v>#N/A</v>
      </c>
      <c r="O374" t="e">
        <v>#N/A</v>
      </c>
      <c r="P374" t="e">
        <v>#N/A</v>
      </c>
      <c r="Q374" t="e">
        <v>#N/A</v>
      </c>
      <c r="R374" t="s">
        <v>229</v>
      </c>
      <c r="S374">
        <v>1</v>
      </c>
      <c r="T374">
        <v>5.43</v>
      </c>
      <c r="U374">
        <v>7.5830000000000002</v>
      </c>
      <c r="V374">
        <f t="shared" si="15"/>
        <v>4</v>
      </c>
      <c r="W374">
        <f t="shared" si="16"/>
        <v>4</v>
      </c>
      <c r="X374">
        <f t="shared" si="17"/>
        <v>0</v>
      </c>
    </row>
    <row r="375" spans="1:24" x14ac:dyDescent="0.3">
      <c r="A375" t="s">
        <v>30</v>
      </c>
      <c r="B375" t="s">
        <v>159</v>
      </c>
      <c r="C375" t="s">
        <v>199</v>
      </c>
      <c r="D375">
        <v>38</v>
      </c>
      <c r="E375">
        <v>1</v>
      </c>
      <c r="F375">
        <v>38</v>
      </c>
      <c r="G375">
        <v>2.327</v>
      </c>
      <c r="H375">
        <v>19</v>
      </c>
      <c r="I375">
        <v>0.47499999999999998</v>
      </c>
      <c r="J375">
        <v>0</v>
      </c>
      <c r="K375">
        <v>1</v>
      </c>
      <c r="L375">
        <v>0</v>
      </c>
      <c r="M375">
        <v>1.1830000000000001</v>
      </c>
      <c r="N375" t="e">
        <v>#N/A</v>
      </c>
      <c r="O375" t="e">
        <v>#N/A</v>
      </c>
      <c r="P375" t="e">
        <v>#N/A</v>
      </c>
      <c r="Q375" t="e">
        <v>#N/A</v>
      </c>
      <c r="R375" t="s">
        <v>328</v>
      </c>
      <c r="S375">
        <v>0</v>
      </c>
      <c r="T375">
        <v>3.8690000000000002</v>
      </c>
      <c r="U375">
        <v>6.8630000000000004</v>
      </c>
      <c r="V375">
        <f t="shared" si="15"/>
        <v>2</v>
      </c>
      <c r="W375">
        <f t="shared" si="16"/>
        <v>2</v>
      </c>
      <c r="X375">
        <f t="shared" si="17"/>
        <v>0</v>
      </c>
    </row>
    <row r="376" spans="1:24" x14ac:dyDescent="0.3">
      <c r="A376" t="s">
        <v>30</v>
      </c>
      <c r="B376" t="s">
        <v>184</v>
      </c>
      <c r="C376" t="s">
        <v>224</v>
      </c>
      <c r="D376">
        <v>30</v>
      </c>
      <c r="E376">
        <v>1</v>
      </c>
      <c r="F376">
        <v>52</v>
      </c>
      <c r="G376">
        <v>4.6360000000000001</v>
      </c>
      <c r="H376">
        <v>36</v>
      </c>
      <c r="I376">
        <v>0.9</v>
      </c>
      <c r="J376">
        <v>0</v>
      </c>
      <c r="K376">
        <v>1</v>
      </c>
      <c r="L376">
        <v>0</v>
      </c>
      <c r="M376">
        <v>12.510999999999999</v>
      </c>
      <c r="N376" t="e">
        <v>#N/A</v>
      </c>
      <c r="O376" t="e">
        <v>#N/A</v>
      </c>
      <c r="P376" t="e">
        <v>#N/A</v>
      </c>
      <c r="Q376" t="e">
        <v>#N/A</v>
      </c>
      <c r="R376" t="s">
        <v>329</v>
      </c>
      <c r="S376">
        <v>0</v>
      </c>
      <c r="T376">
        <v>2.5910000000000002</v>
      </c>
      <c r="U376">
        <v>23.687000000000001</v>
      </c>
      <c r="V376">
        <f t="shared" si="15"/>
        <v>4</v>
      </c>
      <c r="W376">
        <f t="shared" si="16"/>
        <v>3</v>
      </c>
      <c r="X376">
        <f t="shared" si="17"/>
        <v>0</v>
      </c>
    </row>
    <row r="377" spans="1:24" x14ac:dyDescent="0.3">
      <c r="A377" t="s">
        <v>30</v>
      </c>
      <c r="B377" t="s">
        <v>180</v>
      </c>
      <c r="C377" t="s">
        <v>220</v>
      </c>
      <c r="D377">
        <v>22</v>
      </c>
      <c r="E377">
        <v>1</v>
      </c>
      <c r="F377">
        <v>21</v>
      </c>
      <c r="G377">
        <v>3.5990000000000002</v>
      </c>
      <c r="H377">
        <v>3</v>
      </c>
      <c r="I377">
        <v>7.4999999999999997E-2</v>
      </c>
      <c r="J377">
        <v>1</v>
      </c>
      <c r="K377">
        <v>0</v>
      </c>
      <c r="L377">
        <v>0</v>
      </c>
      <c r="M377">
        <v>1.391</v>
      </c>
      <c r="N377" t="e">
        <v>#N/A</v>
      </c>
      <c r="O377" t="e">
        <v>#N/A</v>
      </c>
      <c r="P377" t="e">
        <v>#N/A</v>
      </c>
      <c r="Q377" t="e">
        <v>#N/A</v>
      </c>
      <c r="R377" t="s">
        <v>330</v>
      </c>
      <c r="S377">
        <v>0</v>
      </c>
      <c r="T377">
        <v>4.8869999999999996</v>
      </c>
      <c r="U377">
        <v>7.28</v>
      </c>
      <c r="V377">
        <f t="shared" si="15"/>
        <v>1</v>
      </c>
      <c r="W377">
        <f t="shared" si="16"/>
        <v>1</v>
      </c>
      <c r="X377">
        <f t="shared" si="17"/>
        <v>0</v>
      </c>
    </row>
    <row r="378" spans="1:24" x14ac:dyDescent="0.3">
      <c r="A378" t="s">
        <v>30</v>
      </c>
      <c r="B378" t="s">
        <v>178</v>
      </c>
      <c r="C378" t="s">
        <v>218</v>
      </c>
      <c r="D378">
        <v>2</v>
      </c>
      <c r="E378">
        <v>1</v>
      </c>
      <c r="F378">
        <v>22</v>
      </c>
      <c r="G378">
        <v>4.2279999999999998</v>
      </c>
      <c r="H378">
        <v>4</v>
      </c>
      <c r="I378">
        <v>0.1</v>
      </c>
      <c r="J378">
        <v>1</v>
      </c>
      <c r="K378">
        <v>0</v>
      </c>
      <c r="L378">
        <v>0</v>
      </c>
      <c r="M378">
        <v>1.048</v>
      </c>
      <c r="N378" t="e">
        <v>#N/A</v>
      </c>
      <c r="O378" t="e">
        <v>#N/A</v>
      </c>
      <c r="P378" t="e">
        <v>#N/A</v>
      </c>
      <c r="Q378" t="e">
        <v>#N/A</v>
      </c>
      <c r="R378" t="s">
        <v>331</v>
      </c>
      <c r="S378">
        <v>0</v>
      </c>
      <c r="T378">
        <v>2.028</v>
      </c>
      <c r="U378">
        <v>7.0780000000000003</v>
      </c>
      <c r="V378">
        <f t="shared" si="15"/>
        <v>1</v>
      </c>
      <c r="W378">
        <f t="shared" si="16"/>
        <v>1</v>
      </c>
      <c r="X378">
        <f t="shared" si="17"/>
        <v>0</v>
      </c>
    </row>
    <row r="379" spans="1:24" x14ac:dyDescent="0.3">
      <c r="A379" t="s">
        <v>30</v>
      </c>
      <c r="B379" t="s">
        <v>181</v>
      </c>
      <c r="C379" t="s">
        <v>221</v>
      </c>
      <c r="D379">
        <v>14</v>
      </c>
      <c r="E379">
        <v>1</v>
      </c>
      <c r="F379">
        <v>38</v>
      </c>
      <c r="G379">
        <v>2.7349999999999999</v>
      </c>
      <c r="H379">
        <v>18</v>
      </c>
      <c r="I379">
        <v>0.45</v>
      </c>
      <c r="J379">
        <v>1</v>
      </c>
      <c r="K379">
        <v>1</v>
      </c>
      <c r="L379">
        <v>1</v>
      </c>
      <c r="M379">
        <v>1.879</v>
      </c>
      <c r="N379" t="e">
        <v>#N/A</v>
      </c>
      <c r="O379" t="e">
        <v>#N/A</v>
      </c>
      <c r="P379" t="e">
        <v>#N/A</v>
      </c>
      <c r="Q379" t="e">
        <v>#N/A</v>
      </c>
      <c r="R379" t="s">
        <v>332</v>
      </c>
      <c r="S379">
        <v>0</v>
      </c>
      <c r="T379">
        <v>4.3369999999999997</v>
      </c>
      <c r="U379">
        <v>6.8710000000000004</v>
      </c>
      <c r="V379">
        <f t="shared" si="15"/>
        <v>2</v>
      </c>
      <c r="W379">
        <f t="shared" si="16"/>
        <v>2</v>
      </c>
      <c r="X379">
        <f t="shared" si="17"/>
        <v>0</v>
      </c>
    </row>
    <row r="380" spans="1:24" x14ac:dyDescent="0.3">
      <c r="A380" t="s">
        <v>30</v>
      </c>
      <c r="B380" t="s">
        <v>195</v>
      </c>
      <c r="C380" t="s">
        <v>235</v>
      </c>
      <c r="D380">
        <v>29</v>
      </c>
      <c r="E380">
        <v>1</v>
      </c>
      <c r="F380">
        <v>39</v>
      </c>
      <c r="G380">
        <v>3.4710000000000001</v>
      </c>
      <c r="H380">
        <v>21</v>
      </c>
      <c r="I380">
        <v>0.52500000000000002</v>
      </c>
      <c r="J380">
        <v>1</v>
      </c>
      <c r="K380">
        <v>1</v>
      </c>
      <c r="L380">
        <v>1</v>
      </c>
      <c r="M380">
        <v>1.2150000000000001</v>
      </c>
      <c r="N380" t="e">
        <v>#N/A</v>
      </c>
      <c r="O380" t="e">
        <v>#N/A</v>
      </c>
      <c r="P380" t="e">
        <v>#N/A</v>
      </c>
      <c r="Q380" t="e">
        <v>#N/A</v>
      </c>
      <c r="R380" t="s">
        <v>171</v>
      </c>
      <c r="S380">
        <v>0</v>
      </c>
      <c r="T380">
        <v>18.440999999999999</v>
      </c>
      <c r="U380">
        <v>21.183</v>
      </c>
      <c r="V380">
        <f t="shared" si="15"/>
        <v>3</v>
      </c>
      <c r="W380">
        <f t="shared" si="16"/>
        <v>2</v>
      </c>
      <c r="X380">
        <f t="shared" si="17"/>
        <v>0</v>
      </c>
    </row>
    <row r="381" spans="1:24" x14ac:dyDescent="0.3">
      <c r="A381" t="s">
        <v>30</v>
      </c>
      <c r="B381" t="s">
        <v>177</v>
      </c>
      <c r="C381" t="s">
        <v>217</v>
      </c>
      <c r="D381">
        <v>6</v>
      </c>
      <c r="E381">
        <v>1</v>
      </c>
      <c r="F381">
        <v>33</v>
      </c>
      <c r="G381">
        <v>2.391</v>
      </c>
      <c r="H381">
        <v>8</v>
      </c>
      <c r="I381">
        <v>0.2</v>
      </c>
      <c r="J381">
        <v>1</v>
      </c>
      <c r="K381">
        <v>1</v>
      </c>
      <c r="L381">
        <v>1</v>
      </c>
      <c r="M381">
        <v>0.97499999999999998</v>
      </c>
      <c r="N381" t="e">
        <v>#N/A</v>
      </c>
      <c r="O381" t="e">
        <v>#N/A</v>
      </c>
      <c r="P381" t="e">
        <v>#N/A</v>
      </c>
      <c r="Q381" t="e">
        <v>#N/A</v>
      </c>
      <c r="R381" t="s">
        <v>333</v>
      </c>
      <c r="S381">
        <v>0</v>
      </c>
      <c r="T381">
        <v>12.856</v>
      </c>
      <c r="U381">
        <v>16.295000000000002</v>
      </c>
      <c r="V381">
        <f t="shared" si="15"/>
        <v>1</v>
      </c>
      <c r="W381">
        <f t="shared" si="16"/>
        <v>2</v>
      </c>
      <c r="X381">
        <f t="shared" si="17"/>
        <v>0</v>
      </c>
    </row>
    <row r="382" spans="1:24" x14ac:dyDescent="0.3">
      <c r="A382" t="s">
        <v>30</v>
      </c>
      <c r="B382" t="s">
        <v>190</v>
      </c>
      <c r="C382" t="s">
        <v>230</v>
      </c>
      <c r="D382">
        <v>39</v>
      </c>
      <c r="E382">
        <v>1</v>
      </c>
      <c r="F382">
        <v>30</v>
      </c>
      <c r="G382">
        <v>2.4710000000000001</v>
      </c>
      <c r="H382">
        <v>6</v>
      </c>
      <c r="I382">
        <v>0.15</v>
      </c>
      <c r="J382">
        <v>1</v>
      </c>
      <c r="K382">
        <v>0</v>
      </c>
      <c r="L382">
        <v>0</v>
      </c>
      <c r="M382">
        <v>0.93500000000000005</v>
      </c>
      <c r="N382" t="e">
        <v>#N/A</v>
      </c>
      <c r="O382" t="e">
        <v>#N/A</v>
      </c>
      <c r="P382" t="e">
        <v>#N/A</v>
      </c>
      <c r="Q382" t="e">
        <v>#N/A</v>
      </c>
      <c r="R382" t="s">
        <v>334</v>
      </c>
      <c r="S382">
        <v>0</v>
      </c>
      <c r="T382">
        <v>2.1520000000000001</v>
      </c>
      <c r="U382">
        <v>4.0789999999999997</v>
      </c>
      <c r="V382">
        <f t="shared" si="15"/>
        <v>1</v>
      </c>
      <c r="W382">
        <f t="shared" si="16"/>
        <v>2</v>
      </c>
      <c r="X382">
        <f t="shared" si="17"/>
        <v>0</v>
      </c>
    </row>
    <row r="383" spans="1:24" x14ac:dyDescent="0.3">
      <c r="A383" t="s">
        <v>30</v>
      </c>
      <c r="B383" t="s">
        <v>193</v>
      </c>
      <c r="C383" t="s">
        <v>233</v>
      </c>
      <c r="D383">
        <v>11</v>
      </c>
      <c r="E383">
        <v>1</v>
      </c>
      <c r="F383">
        <v>46</v>
      </c>
      <c r="G383">
        <v>3.2869999999999999</v>
      </c>
      <c r="H383">
        <v>31</v>
      </c>
      <c r="I383">
        <v>0.77500000000000002</v>
      </c>
      <c r="J383">
        <v>0</v>
      </c>
      <c r="K383">
        <v>0</v>
      </c>
      <c r="L383">
        <v>1</v>
      </c>
      <c r="M383">
        <v>1.081</v>
      </c>
      <c r="N383" t="e">
        <v>#N/A</v>
      </c>
      <c r="O383" t="e">
        <v>#N/A</v>
      </c>
      <c r="P383" t="e">
        <v>#N/A</v>
      </c>
      <c r="Q383" t="e">
        <v>#N/A</v>
      </c>
      <c r="R383" t="s">
        <v>158</v>
      </c>
      <c r="S383">
        <v>0</v>
      </c>
      <c r="T383">
        <v>7.7869999999999999</v>
      </c>
      <c r="U383">
        <v>10.039</v>
      </c>
      <c r="V383">
        <f t="shared" si="15"/>
        <v>4</v>
      </c>
      <c r="W383">
        <f t="shared" si="16"/>
        <v>2</v>
      </c>
      <c r="X383">
        <f t="shared" si="17"/>
        <v>0</v>
      </c>
    </row>
    <row r="384" spans="1:24" x14ac:dyDescent="0.3">
      <c r="A384" t="s">
        <v>30</v>
      </c>
      <c r="B384" t="s">
        <v>173</v>
      </c>
      <c r="C384" t="s">
        <v>213</v>
      </c>
      <c r="D384">
        <v>23</v>
      </c>
      <c r="E384">
        <v>1</v>
      </c>
      <c r="F384">
        <v>40</v>
      </c>
      <c r="G384">
        <v>2.7829999999999999</v>
      </c>
      <c r="H384">
        <v>23</v>
      </c>
      <c r="I384">
        <v>0.57499999999999996</v>
      </c>
      <c r="J384">
        <v>1</v>
      </c>
      <c r="K384">
        <v>1</v>
      </c>
      <c r="L384">
        <v>1</v>
      </c>
      <c r="M384">
        <v>2.0289999999999999</v>
      </c>
      <c r="N384" t="e">
        <v>#N/A</v>
      </c>
      <c r="O384" t="e">
        <v>#N/A</v>
      </c>
      <c r="P384" t="e">
        <v>#N/A</v>
      </c>
      <c r="Q384" t="e">
        <v>#N/A</v>
      </c>
      <c r="R384" t="s">
        <v>335</v>
      </c>
      <c r="S384">
        <v>0</v>
      </c>
      <c r="T384">
        <v>6.0229999999999997</v>
      </c>
      <c r="U384">
        <v>8.1669999999999998</v>
      </c>
      <c r="V384">
        <f t="shared" si="15"/>
        <v>3</v>
      </c>
      <c r="W384">
        <f t="shared" si="16"/>
        <v>2</v>
      </c>
      <c r="X384">
        <f t="shared" si="17"/>
        <v>0</v>
      </c>
    </row>
    <row r="385" spans="1:24" x14ac:dyDescent="0.3">
      <c r="A385" t="s">
        <v>30</v>
      </c>
      <c r="B385" t="s">
        <v>160</v>
      </c>
      <c r="C385" t="s">
        <v>200</v>
      </c>
      <c r="D385">
        <v>27</v>
      </c>
      <c r="E385">
        <v>1</v>
      </c>
      <c r="F385">
        <v>47</v>
      </c>
      <c r="G385">
        <v>4.0149999999999997</v>
      </c>
      <c r="H385">
        <v>33</v>
      </c>
      <c r="I385">
        <v>0.82499999999999996</v>
      </c>
      <c r="J385">
        <v>0</v>
      </c>
      <c r="K385">
        <v>1</v>
      </c>
      <c r="L385">
        <v>0</v>
      </c>
      <c r="M385">
        <v>1.014</v>
      </c>
      <c r="N385" t="e">
        <v>#N/A</v>
      </c>
      <c r="O385" t="e">
        <v>#N/A</v>
      </c>
      <c r="P385" t="e">
        <v>#N/A</v>
      </c>
      <c r="Q385" t="e">
        <v>#N/A</v>
      </c>
      <c r="R385" t="s">
        <v>191</v>
      </c>
      <c r="S385">
        <v>0</v>
      </c>
      <c r="T385">
        <v>3.8980000000000001</v>
      </c>
      <c r="U385">
        <v>6.0220000000000002</v>
      </c>
      <c r="V385">
        <f t="shared" si="15"/>
        <v>4</v>
      </c>
      <c r="W385">
        <f t="shared" si="16"/>
        <v>2</v>
      </c>
      <c r="X385">
        <f t="shared" si="17"/>
        <v>0</v>
      </c>
    </row>
    <row r="386" spans="1:24" x14ac:dyDescent="0.3">
      <c r="A386" t="s">
        <v>30</v>
      </c>
      <c r="B386" t="s">
        <v>187</v>
      </c>
      <c r="C386" t="s">
        <v>227</v>
      </c>
      <c r="D386">
        <v>15</v>
      </c>
      <c r="E386">
        <v>1</v>
      </c>
      <c r="F386">
        <v>44</v>
      </c>
      <c r="G386">
        <v>2.6789999999999998</v>
      </c>
      <c r="H386">
        <v>29</v>
      </c>
      <c r="I386">
        <v>0.72499999999999998</v>
      </c>
      <c r="J386">
        <v>0</v>
      </c>
      <c r="K386">
        <v>0</v>
      </c>
      <c r="L386">
        <v>1</v>
      </c>
      <c r="M386">
        <v>1.367</v>
      </c>
      <c r="N386" t="e">
        <v>#N/A</v>
      </c>
      <c r="O386" t="e">
        <v>#N/A</v>
      </c>
      <c r="P386" t="e">
        <v>#N/A</v>
      </c>
      <c r="Q386" t="e">
        <v>#N/A</v>
      </c>
      <c r="R386" t="s">
        <v>336</v>
      </c>
      <c r="S386">
        <v>0</v>
      </c>
      <c r="T386">
        <v>9.1379999999999999</v>
      </c>
      <c r="U386">
        <v>13.56</v>
      </c>
      <c r="V386">
        <f t="shared" si="15"/>
        <v>3</v>
      </c>
      <c r="W386">
        <f t="shared" si="16"/>
        <v>2</v>
      </c>
      <c r="X386">
        <f t="shared" si="17"/>
        <v>0</v>
      </c>
    </row>
    <row r="387" spans="1:24" x14ac:dyDescent="0.3">
      <c r="A387" t="s">
        <v>30</v>
      </c>
      <c r="B387" t="s">
        <v>175</v>
      </c>
      <c r="C387" t="s">
        <v>215</v>
      </c>
      <c r="D387">
        <v>28</v>
      </c>
      <c r="E387">
        <v>1</v>
      </c>
      <c r="F387">
        <v>47</v>
      </c>
      <c r="G387">
        <v>3.5030000000000001</v>
      </c>
      <c r="H387">
        <v>32</v>
      </c>
      <c r="I387">
        <v>0.8</v>
      </c>
      <c r="J387">
        <v>0</v>
      </c>
      <c r="K387">
        <v>0</v>
      </c>
      <c r="L387">
        <v>1</v>
      </c>
      <c r="M387">
        <v>1.335</v>
      </c>
      <c r="N387" t="e">
        <v>#N/A</v>
      </c>
      <c r="O387" t="e">
        <v>#N/A</v>
      </c>
      <c r="P387" t="e">
        <v>#N/A</v>
      </c>
      <c r="Q387" t="e">
        <v>#N/A</v>
      </c>
      <c r="R387" t="s">
        <v>181</v>
      </c>
      <c r="S387">
        <v>0</v>
      </c>
      <c r="T387">
        <v>1.962</v>
      </c>
      <c r="U387">
        <v>4.9509999999999996</v>
      </c>
      <c r="V387">
        <f t="shared" ref="V387:V450" si="18">CEILING(H387/10,1)</f>
        <v>4</v>
      </c>
      <c r="W387">
        <f t="shared" ref="W387:W450" si="19">CEILING(F387/25,1)</f>
        <v>2</v>
      </c>
      <c r="X387">
        <f t="shared" ref="X387:X450" si="20">MOD(A387,2)</f>
        <v>0</v>
      </c>
    </row>
    <row r="388" spans="1:24" x14ac:dyDescent="0.3">
      <c r="A388" t="s">
        <v>30</v>
      </c>
      <c r="B388" t="s">
        <v>194</v>
      </c>
      <c r="C388" t="s">
        <v>234</v>
      </c>
      <c r="D388">
        <v>31</v>
      </c>
      <c r="E388">
        <v>1</v>
      </c>
      <c r="F388">
        <v>42</v>
      </c>
      <c r="G388">
        <v>2.423</v>
      </c>
      <c r="H388">
        <v>26</v>
      </c>
      <c r="I388">
        <v>0.65</v>
      </c>
      <c r="J388">
        <v>0</v>
      </c>
      <c r="K388">
        <v>0</v>
      </c>
      <c r="L388">
        <v>1</v>
      </c>
      <c r="M388">
        <v>0.97599999999999998</v>
      </c>
      <c r="N388" t="e">
        <v>#N/A</v>
      </c>
      <c r="O388" t="e">
        <v>#N/A</v>
      </c>
      <c r="P388" t="e">
        <v>#N/A</v>
      </c>
      <c r="Q388" t="e">
        <v>#N/A</v>
      </c>
      <c r="R388" t="s">
        <v>330</v>
      </c>
      <c r="S388">
        <v>0</v>
      </c>
      <c r="T388">
        <v>5.5039999999999996</v>
      </c>
      <c r="U388">
        <v>7.8150000000000004</v>
      </c>
      <c r="V388">
        <f t="shared" si="18"/>
        <v>3</v>
      </c>
      <c r="W388">
        <f t="shared" si="19"/>
        <v>2</v>
      </c>
      <c r="X388">
        <f t="shared" si="20"/>
        <v>0</v>
      </c>
    </row>
    <row r="389" spans="1:24" x14ac:dyDescent="0.3">
      <c r="A389" t="s">
        <v>30</v>
      </c>
      <c r="B389" t="s">
        <v>174</v>
      </c>
      <c r="C389" t="s">
        <v>214</v>
      </c>
      <c r="D389">
        <v>33</v>
      </c>
      <c r="E389">
        <v>1</v>
      </c>
      <c r="F389">
        <v>36</v>
      </c>
      <c r="G389">
        <v>2.5750000000000002</v>
      </c>
      <c r="H389">
        <v>14</v>
      </c>
      <c r="I389">
        <v>0.35</v>
      </c>
      <c r="J389">
        <v>1</v>
      </c>
      <c r="K389">
        <v>0</v>
      </c>
      <c r="L389">
        <v>0</v>
      </c>
      <c r="M389">
        <v>1.0549999999999999</v>
      </c>
      <c r="N389" t="e">
        <v>#N/A</v>
      </c>
      <c r="O389" t="e">
        <v>#N/A</v>
      </c>
      <c r="P389" t="e">
        <v>#N/A</v>
      </c>
      <c r="Q389" t="e">
        <v>#N/A</v>
      </c>
      <c r="R389" t="s">
        <v>191</v>
      </c>
      <c r="S389">
        <v>0</v>
      </c>
      <c r="T389">
        <v>5.798</v>
      </c>
      <c r="U389">
        <v>8.1750000000000007</v>
      </c>
      <c r="V389">
        <f t="shared" si="18"/>
        <v>2</v>
      </c>
      <c r="W389">
        <f t="shared" si="19"/>
        <v>2</v>
      </c>
      <c r="X389">
        <f t="shared" si="20"/>
        <v>0</v>
      </c>
    </row>
    <row r="390" spans="1:24" x14ac:dyDescent="0.3">
      <c r="A390" t="s">
        <v>30</v>
      </c>
      <c r="B390" t="s">
        <v>176</v>
      </c>
      <c r="C390" t="s">
        <v>216</v>
      </c>
      <c r="D390">
        <v>40</v>
      </c>
      <c r="E390">
        <v>1</v>
      </c>
      <c r="F390">
        <v>38</v>
      </c>
      <c r="G390">
        <v>2.1509999999999998</v>
      </c>
      <c r="H390">
        <v>20</v>
      </c>
      <c r="I390">
        <v>0.5</v>
      </c>
      <c r="J390">
        <v>0</v>
      </c>
      <c r="K390">
        <v>1</v>
      </c>
      <c r="L390">
        <v>0</v>
      </c>
      <c r="M390">
        <v>0.871</v>
      </c>
      <c r="N390" t="e">
        <v>#N/A</v>
      </c>
      <c r="O390" t="e">
        <v>#N/A</v>
      </c>
      <c r="P390" t="e">
        <v>#N/A</v>
      </c>
      <c r="Q390" t="e">
        <v>#N/A</v>
      </c>
      <c r="R390" t="s">
        <v>337</v>
      </c>
      <c r="S390">
        <v>0</v>
      </c>
      <c r="T390">
        <v>1.56</v>
      </c>
      <c r="U390">
        <v>5.6150000000000002</v>
      </c>
      <c r="V390">
        <f t="shared" si="18"/>
        <v>2</v>
      </c>
      <c r="W390">
        <f t="shared" si="19"/>
        <v>2</v>
      </c>
      <c r="X390">
        <f t="shared" si="20"/>
        <v>0</v>
      </c>
    </row>
    <row r="391" spans="1:24" x14ac:dyDescent="0.3">
      <c r="A391" t="s">
        <v>30</v>
      </c>
      <c r="B391" t="s">
        <v>172</v>
      </c>
      <c r="C391" t="s">
        <v>212</v>
      </c>
      <c r="D391">
        <v>5</v>
      </c>
      <c r="E391">
        <v>1</v>
      </c>
      <c r="F391">
        <v>54</v>
      </c>
      <c r="G391">
        <v>2.319</v>
      </c>
      <c r="H391">
        <v>37</v>
      </c>
      <c r="I391">
        <v>0.92500000000000004</v>
      </c>
      <c r="J391">
        <v>0</v>
      </c>
      <c r="K391">
        <v>1</v>
      </c>
      <c r="L391">
        <v>0</v>
      </c>
      <c r="M391">
        <v>0.98299999999999998</v>
      </c>
      <c r="N391" t="e">
        <v>#N/A</v>
      </c>
      <c r="O391" t="e">
        <v>#N/A</v>
      </c>
      <c r="P391" t="e">
        <v>#N/A</v>
      </c>
      <c r="Q391" t="e">
        <v>#N/A</v>
      </c>
      <c r="R391" t="s">
        <v>338</v>
      </c>
      <c r="S391">
        <v>0</v>
      </c>
      <c r="T391">
        <v>10.603999999999999</v>
      </c>
      <c r="U391">
        <v>17.710999999999999</v>
      </c>
      <c r="V391">
        <f t="shared" si="18"/>
        <v>4</v>
      </c>
      <c r="W391">
        <f t="shared" si="19"/>
        <v>3</v>
      </c>
      <c r="X391">
        <f t="shared" si="20"/>
        <v>0</v>
      </c>
    </row>
    <row r="392" spans="1:24" x14ac:dyDescent="0.3">
      <c r="A392" t="s">
        <v>30</v>
      </c>
      <c r="B392" t="s">
        <v>196</v>
      </c>
      <c r="C392" t="s">
        <v>236</v>
      </c>
      <c r="D392">
        <v>3</v>
      </c>
      <c r="E392">
        <v>1</v>
      </c>
      <c r="F392">
        <v>42</v>
      </c>
      <c r="G392">
        <v>2.7669999999999999</v>
      </c>
      <c r="H392">
        <v>25</v>
      </c>
      <c r="I392">
        <v>0.625</v>
      </c>
      <c r="J392">
        <v>0</v>
      </c>
      <c r="K392">
        <v>0</v>
      </c>
      <c r="L392">
        <v>1</v>
      </c>
      <c r="M392">
        <v>1.216</v>
      </c>
      <c r="N392" t="e">
        <v>#N/A</v>
      </c>
      <c r="O392" t="e">
        <v>#N/A</v>
      </c>
      <c r="P392" t="e">
        <v>#N/A</v>
      </c>
      <c r="Q392" t="e">
        <v>#N/A</v>
      </c>
      <c r="R392" t="s">
        <v>330</v>
      </c>
      <c r="S392">
        <v>0</v>
      </c>
      <c r="T392">
        <v>5.819</v>
      </c>
      <c r="U392">
        <v>7.9189999999999996</v>
      </c>
      <c r="V392">
        <f t="shared" si="18"/>
        <v>3</v>
      </c>
      <c r="W392">
        <f t="shared" si="19"/>
        <v>2</v>
      </c>
      <c r="X392">
        <f t="shared" si="20"/>
        <v>0</v>
      </c>
    </row>
    <row r="393" spans="1:24" x14ac:dyDescent="0.3">
      <c r="A393" t="s">
        <v>30</v>
      </c>
      <c r="B393" t="s">
        <v>157</v>
      </c>
      <c r="C393" t="s">
        <v>197</v>
      </c>
      <c r="D393">
        <v>7</v>
      </c>
      <c r="E393">
        <v>1</v>
      </c>
      <c r="F393">
        <v>42</v>
      </c>
      <c r="G393">
        <v>2.1269999999999998</v>
      </c>
      <c r="H393">
        <v>27</v>
      </c>
      <c r="I393">
        <v>0.67500000000000004</v>
      </c>
      <c r="J393">
        <v>0</v>
      </c>
      <c r="K393">
        <v>1</v>
      </c>
      <c r="L393">
        <v>0</v>
      </c>
      <c r="M393">
        <v>1.1990000000000001</v>
      </c>
      <c r="N393" t="e">
        <v>#N/A</v>
      </c>
      <c r="O393" t="e">
        <v>#N/A</v>
      </c>
      <c r="P393" t="e">
        <v>#N/A</v>
      </c>
      <c r="Q393" t="e">
        <v>#N/A</v>
      </c>
      <c r="R393" t="s">
        <v>189</v>
      </c>
      <c r="S393">
        <v>0</v>
      </c>
      <c r="T393">
        <v>4.335</v>
      </c>
      <c r="U393">
        <v>11.91</v>
      </c>
      <c r="V393">
        <f t="shared" si="18"/>
        <v>3</v>
      </c>
      <c r="W393">
        <f t="shared" si="19"/>
        <v>2</v>
      </c>
      <c r="X393">
        <f t="shared" si="20"/>
        <v>0</v>
      </c>
    </row>
    <row r="394" spans="1:24" x14ac:dyDescent="0.3">
      <c r="A394" t="s">
        <v>30</v>
      </c>
      <c r="B394" t="s">
        <v>158</v>
      </c>
      <c r="C394" t="s">
        <v>198</v>
      </c>
      <c r="D394">
        <v>4</v>
      </c>
      <c r="E394">
        <v>1</v>
      </c>
      <c r="F394">
        <v>65</v>
      </c>
      <c r="G394">
        <v>3.1509999999999998</v>
      </c>
      <c r="H394">
        <v>38</v>
      </c>
      <c r="I394">
        <v>0.95</v>
      </c>
      <c r="J394">
        <v>0</v>
      </c>
      <c r="K394">
        <v>0</v>
      </c>
      <c r="L394">
        <v>1</v>
      </c>
      <c r="M394">
        <v>1.0549999999999999</v>
      </c>
      <c r="N394" t="e">
        <v>#N/A</v>
      </c>
      <c r="O394" t="e">
        <v>#N/A</v>
      </c>
      <c r="P394" t="e">
        <v>#N/A</v>
      </c>
      <c r="Q394" t="e">
        <v>#N/A</v>
      </c>
      <c r="R394" t="s">
        <v>196</v>
      </c>
      <c r="S394">
        <v>0</v>
      </c>
      <c r="T394">
        <v>3.9220000000000002</v>
      </c>
      <c r="U394">
        <v>5.343</v>
      </c>
      <c r="V394">
        <f t="shared" si="18"/>
        <v>4</v>
      </c>
      <c r="W394">
        <f t="shared" si="19"/>
        <v>3</v>
      </c>
      <c r="X394">
        <f t="shared" si="20"/>
        <v>0</v>
      </c>
    </row>
    <row r="395" spans="1:24" x14ac:dyDescent="0.3">
      <c r="A395" t="s">
        <v>30</v>
      </c>
      <c r="B395" t="s">
        <v>188</v>
      </c>
      <c r="C395" t="s">
        <v>228</v>
      </c>
      <c r="D395">
        <v>24</v>
      </c>
      <c r="E395">
        <v>1</v>
      </c>
      <c r="F395">
        <v>34</v>
      </c>
      <c r="G395">
        <v>2.327</v>
      </c>
      <c r="H395">
        <v>11</v>
      </c>
      <c r="I395">
        <v>0.27500000000000002</v>
      </c>
      <c r="J395">
        <v>1</v>
      </c>
      <c r="K395">
        <v>0</v>
      </c>
      <c r="L395">
        <v>0</v>
      </c>
      <c r="M395">
        <v>1.022</v>
      </c>
      <c r="N395" t="e">
        <v>#N/A</v>
      </c>
      <c r="O395" t="e">
        <v>#N/A</v>
      </c>
      <c r="P395" t="e">
        <v>#N/A</v>
      </c>
      <c r="Q395" t="e">
        <v>#N/A</v>
      </c>
      <c r="R395" t="s">
        <v>181</v>
      </c>
      <c r="S395">
        <v>0</v>
      </c>
      <c r="T395">
        <v>5.72</v>
      </c>
      <c r="U395">
        <v>7.6870000000000003</v>
      </c>
      <c r="V395">
        <f t="shared" si="18"/>
        <v>2</v>
      </c>
      <c r="W395">
        <f t="shared" si="19"/>
        <v>2</v>
      </c>
      <c r="X395">
        <f t="shared" si="20"/>
        <v>0</v>
      </c>
    </row>
    <row r="396" spans="1:24" x14ac:dyDescent="0.3">
      <c r="A396" t="s">
        <v>30</v>
      </c>
      <c r="B396" t="s">
        <v>182</v>
      </c>
      <c r="C396" t="s">
        <v>222</v>
      </c>
      <c r="D396">
        <v>37</v>
      </c>
      <c r="E396">
        <v>1</v>
      </c>
      <c r="F396">
        <v>36</v>
      </c>
      <c r="G396">
        <v>2.6709999999999998</v>
      </c>
      <c r="H396">
        <v>15</v>
      </c>
      <c r="I396">
        <v>0.375</v>
      </c>
      <c r="J396">
        <v>0</v>
      </c>
      <c r="K396">
        <v>1</v>
      </c>
      <c r="L396">
        <v>0</v>
      </c>
      <c r="M396">
        <v>1.3029999999999999</v>
      </c>
      <c r="N396" t="e">
        <v>#N/A</v>
      </c>
      <c r="O396" t="e">
        <v>#N/A</v>
      </c>
      <c r="P396" t="e">
        <v>#N/A</v>
      </c>
      <c r="Q396" t="e">
        <v>#N/A</v>
      </c>
      <c r="R396" t="s">
        <v>189</v>
      </c>
      <c r="S396">
        <v>0</v>
      </c>
      <c r="T396">
        <v>3.1819999999999999</v>
      </c>
      <c r="U396">
        <v>6.8470000000000004</v>
      </c>
      <c r="V396">
        <f t="shared" si="18"/>
        <v>2</v>
      </c>
      <c r="W396">
        <f t="shared" si="19"/>
        <v>2</v>
      </c>
      <c r="X396">
        <f t="shared" si="20"/>
        <v>0</v>
      </c>
    </row>
    <row r="397" spans="1:24" x14ac:dyDescent="0.3">
      <c r="A397" t="s">
        <v>30</v>
      </c>
      <c r="B397" t="s">
        <v>161</v>
      </c>
      <c r="C397" t="s">
        <v>201</v>
      </c>
      <c r="D397">
        <v>21</v>
      </c>
      <c r="E397">
        <v>1</v>
      </c>
      <c r="F397">
        <v>18</v>
      </c>
      <c r="G397">
        <v>3.4790000000000001</v>
      </c>
      <c r="H397">
        <v>2</v>
      </c>
      <c r="I397">
        <v>0.05</v>
      </c>
      <c r="J397">
        <v>1</v>
      </c>
      <c r="K397">
        <v>0</v>
      </c>
      <c r="L397">
        <v>0</v>
      </c>
      <c r="M397">
        <v>0.96699999999999997</v>
      </c>
      <c r="N397" t="e">
        <v>#N/A</v>
      </c>
      <c r="O397" t="e">
        <v>#N/A</v>
      </c>
      <c r="P397" t="e">
        <v>#N/A</v>
      </c>
      <c r="Q397" t="e">
        <v>#N/A</v>
      </c>
      <c r="R397" t="s">
        <v>191</v>
      </c>
      <c r="S397">
        <v>0</v>
      </c>
      <c r="T397">
        <v>2.0579999999999998</v>
      </c>
      <c r="U397">
        <v>4.9829999999999997</v>
      </c>
      <c r="V397">
        <f t="shared" si="18"/>
        <v>1</v>
      </c>
      <c r="W397">
        <f t="shared" si="19"/>
        <v>1</v>
      </c>
      <c r="X397">
        <f t="shared" si="20"/>
        <v>0</v>
      </c>
    </row>
    <row r="398" spans="1:24" x14ac:dyDescent="0.3">
      <c r="A398" t="s">
        <v>30</v>
      </c>
      <c r="B398" t="s">
        <v>179</v>
      </c>
      <c r="C398" t="s">
        <v>219</v>
      </c>
      <c r="D398">
        <v>1</v>
      </c>
      <c r="E398">
        <v>1</v>
      </c>
      <c r="F398">
        <v>40</v>
      </c>
      <c r="G398">
        <v>2.5350000000000001</v>
      </c>
      <c r="H398">
        <v>24</v>
      </c>
      <c r="I398">
        <v>0.6</v>
      </c>
      <c r="J398">
        <v>0</v>
      </c>
      <c r="K398">
        <v>1</v>
      </c>
      <c r="L398">
        <v>0</v>
      </c>
      <c r="M398">
        <v>1.2070000000000001</v>
      </c>
      <c r="N398" t="e">
        <v>#N/A</v>
      </c>
      <c r="O398" t="e">
        <v>#N/A</v>
      </c>
      <c r="P398" t="e">
        <v>#N/A</v>
      </c>
      <c r="Q398" t="e">
        <v>#N/A</v>
      </c>
      <c r="R398" t="s">
        <v>175</v>
      </c>
      <c r="S398">
        <v>0</v>
      </c>
      <c r="T398">
        <v>4.3780000000000001</v>
      </c>
      <c r="U398">
        <v>6.9909999999999997</v>
      </c>
      <c r="V398">
        <f t="shared" si="18"/>
        <v>3</v>
      </c>
      <c r="W398">
        <f t="shared" si="19"/>
        <v>2</v>
      </c>
      <c r="X398">
        <f t="shared" si="20"/>
        <v>0</v>
      </c>
    </row>
    <row r="399" spans="1:24" x14ac:dyDescent="0.3">
      <c r="A399" t="s">
        <v>30</v>
      </c>
      <c r="B399" t="s">
        <v>191</v>
      </c>
      <c r="C399" t="s">
        <v>231</v>
      </c>
      <c r="D399">
        <v>8</v>
      </c>
      <c r="E399">
        <v>1</v>
      </c>
      <c r="F399">
        <v>10</v>
      </c>
      <c r="G399">
        <v>4.3159999999999998</v>
      </c>
      <c r="H399">
        <v>1</v>
      </c>
      <c r="I399">
        <v>2.5000000000000001E-2</v>
      </c>
      <c r="J399">
        <v>1</v>
      </c>
      <c r="K399">
        <v>0</v>
      </c>
      <c r="L399">
        <v>0</v>
      </c>
      <c r="M399">
        <v>1.2230000000000001</v>
      </c>
      <c r="N399" t="e">
        <v>#N/A</v>
      </c>
      <c r="O399" t="e">
        <v>#N/A</v>
      </c>
      <c r="P399" t="e">
        <v>#N/A</v>
      </c>
      <c r="Q399" t="e">
        <v>#N/A</v>
      </c>
      <c r="R399" t="s">
        <v>196</v>
      </c>
      <c r="S399">
        <v>0</v>
      </c>
      <c r="T399">
        <v>4.4539999999999997</v>
      </c>
      <c r="U399">
        <v>5.72</v>
      </c>
      <c r="V399">
        <f t="shared" si="18"/>
        <v>1</v>
      </c>
      <c r="W399">
        <f t="shared" si="19"/>
        <v>1</v>
      </c>
      <c r="X399">
        <f t="shared" si="20"/>
        <v>0</v>
      </c>
    </row>
    <row r="400" spans="1:24" x14ac:dyDescent="0.3">
      <c r="A400" t="s">
        <v>30</v>
      </c>
      <c r="B400" t="s">
        <v>169</v>
      </c>
      <c r="C400" t="s">
        <v>209</v>
      </c>
      <c r="D400">
        <v>12</v>
      </c>
      <c r="E400">
        <v>1</v>
      </c>
      <c r="F400">
        <v>71</v>
      </c>
      <c r="G400">
        <v>3.2949999999999999</v>
      </c>
      <c r="H400">
        <v>39</v>
      </c>
      <c r="I400">
        <v>0.97499999999999998</v>
      </c>
      <c r="J400">
        <v>0</v>
      </c>
      <c r="K400">
        <v>0</v>
      </c>
      <c r="L400">
        <v>1</v>
      </c>
      <c r="M400">
        <v>1.2150000000000001</v>
      </c>
      <c r="N400" t="e">
        <v>#N/A</v>
      </c>
      <c r="O400" t="e">
        <v>#N/A</v>
      </c>
      <c r="P400" t="e">
        <v>#N/A</v>
      </c>
      <c r="Q400" t="e">
        <v>#N/A</v>
      </c>
      <c r="R400" t="s">
        <v>191</v>
      </c>
      <c r="S400">
        <v>0</v>
      </c>
      <c r="T400">
        <v>3.5649999999999999</v>
      </c>
      <c r="U400">
        <v>6.1820000000000004</v>
      </c>
      <c r="V400">
        <f t="shared" si="18"/>
        <v>4</v>
      </c>
      <c r="W400">
        <f t="shared" si="19"/>
        <v>3</v>
      </c>
      <c r="X400">
        <f t="shared" si="20"/>
        <v>0</v>
      </c>
    </row>
    <row r="401" spans="1:24" x14ac:dyDescent="0.3">
      <c r="A401" t="s">
        <v>30</v>
      </c>
      <c r="B401" t="s">
        <v>185</v>
      </c>
      <c r="C401" t="s">
        <v>225</v>
      </c>
      <c r="D401">
        <v>32</v>
      </c>
      <c r="E401">
        <v>1</v>
      </c>
      <c r="F401">
        <v>44</v>
      </c>
      <c r="G401">
        <v>2.9430000000000001</v>
      </c>
      <c r="H401">
        <v>28</v>
      </c>
      <c r="I401">
        <v>0.7</v>
      </c>
      <c r="J401">
        <v>0</v>
      </c>
      <c r="K401">
        <v>0</v>
      </c>
      <c r="L401">
        <v>1</v>
      </c>
      <c r="M401">
        <v>1.103</v>
      </c>
      <c r="N401" t="e">
        <v>#N/A</v>
      </c>
      <c r="O401" t="e">
        <v>#N/A</v>
      </c>
      <c r="P401" t="e">
        <v>#N/A</v>
      </c>
      <c r="Q401" t="e">
        <v>#N/A</v>
      </c>
      <c r="R401" t="s">
        <v>157</v>
      </c>
      <c r="S401">
        <v>0</v>
      </c>
      <c r="T401">
        <v>7.4870000000000001</v>
      </c>
      <c r="U401">
        <v>9.8629999999999995</v>
      </c>
      <c r="V401">
        <f t="shared" si="18"/>
        <v>3</v>
      </c>
      <c r="W401">
        <f t="shared" si="19"/>
        <v>2</v>
      </c>
      <c r="X401">
        <f t="shared" si="20"/>
        <v>0</v>
      </c>
    </row>
    <row r="402" spans="1:24" x14ac:dyDescent="0.3">
      <c r="A402" t="s">
        <v>31</v>
      </c>
      <c r="B402" t="s">
        <v>172</v>
      </c>
      <c r="C402" t="s">
        <v>212</v>
      </c>
      <c r="D402">
        <v>3</v>
      </c>
      <c r="E402">
        <v>1</v>
      </c>
      <c r="F402">
        <v>1</v>
      </c>
      <c r="G402">
        <v>2.9129999999999998</v>
      </c>
      <c r="H402">
        <v>4</v>
      </c>
      <c r="I402">
        <v>0.1</v>
      </c>
      <c r="J402">
        <v>1</v>
      </c>
      <c r="K402">
        <v>0</v>
      </c>
      <c r="L402">
        <v>0</v>
      </c>
      <c r="M402">
        <v>1.157</v>
      </c>
      <c r="N402" t="e">
        <v>#N/A</v>
      </c>
      <c r="O402" t="e">
        <v>#N/A</v>
      </c>
      <c r="P402" t="e">
        <v>#N/A</v>
      </c>
      <c r="Q402" t="e">
        <v>#N/A</v>
      </c>
      <c r="R402" t="s">
        <v>339</v>
      </c>
      <c r="S402">
        <v>0</v>
      </c>
      <c r="T402">
        <v>6.5309999999999997</v>
      </c>
      <c r="U402">
        <v>8.6489999999999991</v>
      </c>
      <c r="V402">
        <f t="shared" si="18"/>
        <v>1</v>
      </c>
      <c r="W402">
        <f t="shared" si="19"/>
        <v>1</v>
      </c>
      <c r="X402">
        <f t="shared" si="20"/>
        <v>0</v>
      </c>
    </row>
    <row r="403" spans="1:24" x14ac:dyDescent="0.3">
      <c r="A403" t="s">
        <v>31</v>
      </c>
      <c r="B403" t="s">
        <v>158</v>
      </c>
      <c r="C403" t="s">
        <v>198</v>
      </c>
      <c r="D403">
        <v>19</v>
      </c>
      <c r="E403">
        <v>1</v>
      </c>
      <c r="F403">
        <v>100</v>
      </c>
      <c r="G403">
        <v>2.7650000000000001</v>
      </c>
      <c r="H403">
        <v>39</v>
      </c>
      <c r="I403">
        <v>0.97499999999999998</v>
      </c>
      <c r="J403">
        <v>0</v>
      </c>
      <c r="K403">
        <v>0</v>
      </c>
      <c r="L403">
        <v>1</v>
      </c>
      <c r="M403">
        <v>0.67900000000000005</v>
      </c>
      <c r="N403" t="e">
        <v>#N/A</v>
      </c>
      <c r="O403" t="e">
        <v>#N/A</v>
      </c>
      <c r="P403" t="e">
        <v>#N/A</v>
      </c>
      <c r="Q403" t="e">
        <v>#N/A</v>
      </c>
      <c r="R403" t="s">
        <v>340</v>
      </c>
      <c r="S403">
        <v>0</v>
      </c>
      <c r="T403">
        <v>2.5859999999999999</v>
      </c>
      <c r="U403">
        <v>3.37</v>
      </c>
      <c r="V403">
        <f t="shared" si="18"/>
        <v>4</v>
      </c>
      <c r="W403">
        <f t="shared" si="19"/>
        <v>4</v>
      </c>
      <c r="X403">
        <f t="shared" si="20"/>
        <v>0</v>
      </c>
    </row>
    <row r="404" spans="1:24" x14ac:dyDescent="0.3">
      <c r="A404" t="s">
        <v>31</v>
      </c>
      <c r="B404" t="s">
        <v>164</v>
      </c>
      <c r="C404" t="s">
        <v>204</v>
      </c>
      <c r="D404">
        <v>24</v>
      </c>
      <c r="E404">
        <v>1</v>
      </c>
      <c r="F404">
        <v>1</v>
      </c>
      <c r="G404">
        <v>2.1989999999999998</v>
      </c>
      <c r="H404">
        <v>15</v>
      </c>
      <c r="I404">
        <v>0.375</v>
      </c>
      <c r="J404">
        <v>0</v>
      </c>
      <c r="K404">
        <v>1</v>
      </c>
      <c r="L404">
        <v>0</v>
      </c>
      <c r="M404">
        <v>2.177</v>
      </c>
      <c r="N404" t="e">
        <v>#N/A</v>
      </c>
      <c r="O404" t="e">
        <v>#N/A</v>
      </c>
      <c r="P404" t="e">
        <v>#N/A</v>
      </c>
      <c r="Q404" t="e">
        <v>#N/A</v>
      </c>
      <c r="R404" t="s">
        <v>323</v>
      </c>
      <c r="S404">
        <v>0</v>
      </c>
      <c r="T404">
        <v>1.6579999999999999</v>
      </c>
      <c r="U404">
        <v>2.2320000000000002</v>
      </c>
      <c r="V404">
        <f t="shared" si="18"/>
        <v>2</v>
      </c>
      <c r="W404">
        <f t="shared" si="19"/>
        <v>1</v>
      </c>
      <c r="X404">
        <f t="shared" si="20"/>
        <v>0</v>
      </c>
    </row>
    <row r="405" spans="1:24" x14ac:dyDescent="0.3">
      <c r="A405" t="s">
        <v>31</v>
      </c>
      <c r="B405" t="s">
        <v>168</v>
      </c>
      <c r="C405" t="s">
        <v>208</v>
      </c>
      <c r="D405">
        <v>12</v>
      </c>
      <c r="E405">
        <v>1</v>
      </c>
      <c r="F405">
        <v>1</v>
      </c>
      <c r="G405">
        <v>2.8490000000000002</v>
      </c>
      <c r="H405">
        <v>10</v>
      </c>
      <c r="I405">
        <v>0.25</v>
      </c>
      <c r="J405">
        <v>1</v>
      </c>
      <c r="K405">
        <v>0</v>
      </c>
      <c r="L405">
        <v>0</v>
      </c>
      <c r="M405">
        <v>0.57099999999999995</v>
      </c>
      <c r="N405" t="e">
        <v>#N/A</v>
      </c>
      <c r="O405" t="e">
        <v>#N/A</v>
      </c>
      <c r="P405" t="e">
        <v>#N/A</v>
      </c>
      <c r="Q405" t="e">
        <v>#N/A</v>
      </c>
      <c r="R405" t="s">
        <v>341</v>
      </c>
      <c r="S405">
        <v>0</v>
      </c>
      <c r="T405">
        <v>1.6970000000000001</v>
      </c>
      <c r="U405">
        <v>2.7469999999999999</v>
      </c>
      <c r="V405">
        <f t="shared" si="18"/>
        <v>1</v>
      </c>
      <c r="W405">
        <f t="shared" si="19"/>
        <v>1</v>
      </c>
      <c r="X405">
        <f t="shared" si="20"/>
        <v>0</v>
      </c>
    </row>
    <row r="406" spans="1:24" x14ac:dyDescent="0.3">
      <c r="A406" t="s">
        <v>31</v>
      </c>
      <c r="B406" t="s">
        <v>194</v>
      </c>
      <c r="C406" t="s">
        <v>234</v>
      </c>
      <c r="D406">
        <v>21</v>
      </c>
      <c r="E406">
        <v>1</v>
      </c>
      <c r="F406">
        <v>1</v>
      </c>
      <c r="G406">
        <v>3.8210000000000002</v>
      </c>
      <c r="H406">
        <v>2</v>
      </c>
      <c r="I406">
        <v>0.05</v>
      </c>
      <c r="J406">
        <v>1</v>
      </c>
      <c r="K406">
        <v>0</v>
      </c>
      <c r="L406">
        <v>0</v>
      </c>
      <c r="M406">
        <v>4.55</v>
      </c>
      <c r="N406" t="e">
        <v>#N/A</v>
      </c>
      <c r="O406" t="e">
        <v>#N/A</v>
      </c>
      <c r="P406" t="e">
        <v>#N/A</v>
      </c>
      <c r="Q406" t="e">
        <v>#N/A</v>
      </c>
      <c r="R406" t="s">
        <v>342</v>
      </c>
      <c r="S406">
        <v>0</v>
      </c>
      <c r="T406">
        <v>2.0009999999999999</v>
      </c>
      <c r="U406">
        <v>3.0640000000000001</v>
      </c>
      <c r="V406">
        <f t="shared" si="18"/>
        <v>1</v>
      </c>
      <c r="W406">
        <f t="shared" si="19"/>
        <v>1</v>
      </c>
      <c r="X406">
        <f t="shared" si="20"/>
        <v>0</v>
      </c>
    </row>
    <row r="407" spans="1:24" x14ac:dyDescent="0.3">
      <c r="A407" t="s">
        <v>31</v>
      </c>
      <c r="B407" t="s">
        <v>191</v>
      </c>
      <c r="C407" t="s">
        <v>231</v>
      </c>
      <c r="D407">
        <v>14</v>
      </c>
      <c r="E407">
        <v>1</v>
      </c>
      <c r="F407">
        <v>1</v>
      </c>
      <c r="G407">
        <v>1.9039999999999999</v>
      </c>
      <c r="H407">
        <v>21</v>
      </c>
      <c r="I407">
        <v>0.52500000000000002</v>
      </c>
      <c r="J407">
        <v>1</v>
      </c>
      <c r="K407">
        <v>1</v>
      </c>
      <c r="L407">
        <v>1</v>
      </c>
      <c r="M407">
        <v>0.98399999999999999</v>
      </c>
      <c r="N407" t="e">
        <v>#N/A</v>
      </c>
      <c r="O407" t="e">
        <v>#N/A</v>
      </c>
      <c r="P407" t="e">
        <v>#N/A</v>
      </c>
      <c r="Q407" t="e">
        <v>#N/A</v>
      </c>
      <c r="R407" t="s">
        <v>343</v>
      </c>
      <c r="S407">
        <v>0</v>
      </c>
      <c r="T407">
        <v>2.242</v>
      </c>
      <c r="U407">
        <v>3.6669999999999998</v>
      </c>
      <c r="V407">
        <f t="shared" si="18"/>
        <v>3</v>
      </c>
      <c r="W407">
        <f t="shared" si="19"/>
        <v>1</v>
      </c>
      <c r="X407">
        <f t="shared" si="20"/>
        <v>0</v>
      </c>
    </row>
    <row r="408" spans="1:24" x14ac:dyDescent="0.3">
      <c r="A408" t="s">
        <v>31</v>
      </c>
      <c r="B408" t="s">
        <v>184</v>
      </c>
      <c r="C408" t="s">
        <v>224</v>
      </c>
      <c r="D408">
        <v>33</v>
      </c>
      <c r="E408">
        <v>1</v>
      </c>
      <c r="F408">
        <v>1</v>
      </c>
      <c r="G408">
        <v>2.2549999999999999</v>
      </c>
      <c r="H408">
        <v>20</v>
      </c>
      <c r="I408">
        <v>0.5</v>
      </c>
      <c r="J408">
        <v>0</v>
      </c>
      <c r="K408">
        <v>1</v>
      </c>
      <c r="L408">
        <v>0</v>
      </c>
      <c r="M408">
        <v>0.875</v>
      </c>
      <c r="N408" t="e">
        <v>#N/A</v>
      </c>
      <c r="O408" t="e">
        <v>#N/A</v>
      </c>
      <c r="P408" t="e">
        <v>#N/A</v>
      </c>
      <c r="Q408" t="e">
        <v>#N/A</v>
      </c>
      <c r="R408" t="s">
        <v>344</v>
      </c>
      <c r="S408">
        <v>0</v>
      </c>
      <c r="T408">
        <v>2.121</v>
      </c>
      <c r="U408">
        <v>2.8050000000000002</v>
      </c>
      <c r="V408">
        <f t="shared" si="18"/>
        <v>2</v>
      </c>
      <c r="W408">
        <f t="shared" si="19"/>
        <v>1</v>
      </c>
      <c r="X408">
        <f t="shared" si="20"/>
        <v>0</v>
      </c>
    </row>
    <row r="409" spans="1:24" x14ac:dyDescent="0.3">
      <c r="A409" t="s">
        <v>31</v>
      </c>
      <c r="B409" t="s">
        <v>162</v>
      </c>
      <c r="C409" t="s">
        <v>202</v>
      </c>
      <c r="D409">
        <v>9</v>
      </c>
      <c r="E409">
        <v>1</v>
      </c>
      <c r="F409">
        <v>1</v>
      </c>
      <c r="G409">
        <v>1.9630000000000001</v>
      </c>
      <c r="H409">
        <v>8</v>
      </c>
      <c r="I409">
        <v>0.2</v>
      </c>
      <c r="J409">
        <v>1</v>
      </c>
      <c r="K409">
        <v>0</v>
      </c>
      <c r="L409">
        <v>0</v>
      </c>
      <c r="M409">
        <v>0.83699999999999997</v>
      </c>
      <c r="N409" t="e">
        <v>#N/A</v>
      </c>
      <c r="O409" t="e">
        <v>#N/A</v>
      </c>
      <c r="P409" t="e">
        <v>#N/A</v>
      </c>
      <c r="Q409" t="e">
        <v>#N/A</v>
      </c>
      <c r="R409" t="s">
        <v>345</v>
      </c>
      <c r="S409">
        <v>0</v>
      </c>
      <c r="T409">
        <v>2.4180000000000001</v>
      </c>
      <c r="U409">
        <v>3.22</v>
      </c>
      <c r="V409">
        <f t="shared" si="18"/>
        <v>1</v>
      </c>
      <c r="W409">
        <f t="shared" si="19"/>
        <v>1</v>
      </c>
      <c r="X409">
        <f t="shared" si="20"/>
        <v>0</v>
      </c>
    </row>
    <row r="410" spans="1:24" x14ac:dyDescent="0.3">
      <c r="A410" t="s">
        <v>31</v>
      </c>
      <c r="B410" t="s">
        <v>193</v>
      </c>
      <c r="C410" t="s">
        <v>233</v>
      </c>
      <c r="D410">
        <v>15</v>
      </c>
      <c r="E410">
        <v>1</v>
      </c>
      <c r="F410">
        <v>1</v>
      </c>
      <c r="G410">
        <v>2.371</v>
      </c>
      <c r="H410">
        <v>13</v>
      </c>
      <c r="I410">
        <v>0.32500000000000001</v>
      </c>
      <c r="J410">
        <v>1</v>
      </c>
      <c r="K410">
        <v>0</v>
      </c>
      <c r="L410">
        <v>0</v>
      </c>
      <c r="M410">
        <v>0.97899999999999998</v>
      </c>
      <c r="N410" t="e">
        <v>#N/A</v>
      </c>
      <c r="O410" t="e">
        <v>#N/A</v>
      </c>
      <c r="P410" t="e">
        <v>#N/A</v>
      </c>
      <c r="Q410" t="e">
        <v>#N/A</v>
      </c>
      <c r="R410" t="s">
        <v>346</v>
      </c>
      <c r="S410">
        <v>0</v>
      </c>
      <c r="T410">
        <v>2.052</v>
      </c>
      <c r="U410">
        <v>3.1459999999999999</v>
      </c>
      <c r="V410">
        <f t="shared" si="18"/>
        <v>2</v>
      </c>
      <c r="W410">
        <f t="shared" si="19"/>
        <v>1</v>
      </c>
      <c r="X410">
        <f t="shared" si="20"/>
        <v>0</v>
      </c>
    </row>
    <row r="411" spans="1:24" x14ac:dyDescent="0.3">
      <c r="A411" t="s">
        <v>31</v>
      </c>
      <c r="B411" t="s">
        <v>169</v>
      </c>
      <c r="C411" t="s">
        <v>209</v>
      </c>
      <c r="D411">
        <v>26</v>
      </c>
      <c r="E411">
        <v>1</v>
      </c>
      <c r="F411">
        <v>100</v>
      </c>
      <c r="G411">
        <v>2.6309999999999998</v>
      </c>
      <c r="H411">
        <v>40</v>
      </c>
      <c r="I411">
        <v>1</v>
      </c>
      <c r="J411">
        <v>0</v>
      </c>
      <c r="K411">
        <v>0</v>
      </c>
      <c r="L411">
        <v>1</v>
      </c>
      <c r="M411">
        <v>0.81299999999999994</v>
      </c>
      <c r="N411" t="e">
        <v>#N/A</v>
      </c>
      <c r="O411" t="e">
        <v>#N/A</v>
      </c>
      <c r="P411" t="e">
        <v>#N/A</v>
      </c>
      <c r="Q411" t="e">
        <v>#N/A</v>
      </c>
      <c r="R411" t="s">
        <v>209</v>
      </c>
      <c r="S411">
        <v>1</v>
      </c>
      <c r="T411">
        <v>3.5790000000000002</v>
      </c>
      <c r="U411">
        <v>4.4080000000000004</v>
      </c>
      <c r="V411">
        <f t="shared" si="18"/>
        <v>4</v>
      </c>
      <c r="W411">
        <f t="shared" si="19"/>
        <v>4</v>
      </c>
      <c r="X411">
        <f t="shared" si="20"/>
        <v>0</v>
      </c>
    </row>
    <row r="412" spans="1:24" x14ac:dyDescent="0.3">
      <c r="A412" t="s">
        <v>31</v>
      </c>
      <c r="B412" t="s">
        <v>160</v>
      </c>
      <c r="C412" t="s">
        <v>200</v>
      </c>
      <c r="D412">
        <v>22</v>
      </c>
      <c r="E412">
        <v>1</v>
      </c>
      <c r="F412">
        <v>1</v>
      </c>
      <c r="G412">
        <v>1.6830000000000001</v>
      </c>
      <c r="H412">
        <v>23</v>
      </c>
      <c r="I412">
        <v>0.57499999999999996</v>
      </c>
      <c r="J412">
        <v>1</v>
      </c>
      <c r="K412">
        <v>1</v>
      </c>
      <c r="L412">
        <v>1</v>
      </c>
      <c r="M412">
        <v>0.71899999999999997</v>
      </c>
      <c r="N412" t="e">
        <v>#N/A</v>
      </c>
      <c r="O412" t="e">
        <v>#N/A</v>
      </c>
      <c r="P412" t="e">
        <v>#N/A</v>
      </c>
      <c r="Q412" t="e">
        <v>#N/A</v>
      </c>
      <c r="R412" t="s">
        <v>347</v>
      </c>
      <c r="S412">
        <v>0</v>
      </c>
      <c r="T412">
        <v>3.786</v>
      </c>
      <c r="U412">
        <v>4.548</v>
      </c>
      <c r="V412">
        <f t="shared" si="18"/>
        <v>3</v>
      </c>
      <c r="W412">
        <f t="shared" si="19"/>
        <v>1</v>
      </c>
      <c r="X412">
        <f t="shared" si="20"/>
        <v>0</v>
      </c>
    </row>
    <row r="413" spans="1:24" x14ac:dyDescent="0.3">
      <c r="A413" t="s">
        <v>31</v>
      </c>
      <c r="B413" t="s">
        <v>167</v>
      </c>
      <c r="C413" t="s">
        <v>207</v>
      </c>
      <c r="D413">
        <v>40</v>
      </c>
      <c r="E413">
        <v>1</v>
      </c>
      <c r="F413">
        <v>1</v>
      </c>
      <c r="G413">
        <v>2.4350000000000001</v>
      </c>
      <c r="H413">
        <v>28</v>
      </c>
      <c r="I413">
        <v>0.7</v>
      </c>
      <c r="J413">
        <v>0</v>
      </c>
      <c r="K413">
        <v>0</v>
      </c>
      <c r="L413">
        <v>1</v>
      </c>
      <c r="M413">
        <v>0.85299999999999998</v>
      </c>
      <c r="N413" t="e">
        <v>#N/A</v>
      </c>
      <c r="O413" t="e">
        <v>#N/A</v>
      </c>
      <c r="P413" t="e">
        <v>#N/A</v>
      </c>
      <c r="Q413" t="e">
        <v>#N/A</v>
      </c>
      <c r="R413" t="s">
        <v>348</v>
      </c>
      <c r="S413">
        <v>0</v>
      </c>
      <c r="T413">
        <v>2.7229999999999999</v>
      </c>
      <c r="U413">
        <v>4.1230000000000002</v>
      </c>
      <c r="V413">
        <f t="shared" si="18"/>
        <v>3</v>
      </c>
      <c r="W413">
        <f t="shared" si="19"/>
        <v>1</v>
      </c>
      <c r="X413">
        <f t="shared" si="20"/>
        <v>0</v>
      </c>
    </row>
    <row r="414" spans="1:24" x14ac:dyDescent="0.3">
      <c r="A414" t="s">
        <v>31</v>
      </c>
      <c r="B414" t="s">
        <v>186</v>
      </c>
      <c r="C414" t="s">
        <v>226</v>
      </c>
      <c r="D414">
        <v>10</v>
      </c>
      <c r="E414">
        <v>1</v>
      </c>
      <c r="F414">
        <v>100</v>
      </c>
      <c r="G414">
        <v>2.4910000000000001</v>
      </c>
      <c r="H414">
        <v>38</v>
      </c>
      <c r="I414">
        <v>0.95</v>
      </c>
      <c r="J414">
        <v>0</v>
      </c>
      <c r="K414">
        <v>0</v>
      </c>
      <c r="L414">
        <v>1</v>
      </c>
      <c r="M414">
        <v>1.1970000000000001</v>
      </c>
      <c r="N414" t="e">
        <v>#N/A</v>
      </c>
      <c r="O414" t="e">
        <v>#N/A</v>
      </c>
      <c r="P414" t="e">
        <v>#N/A</v>
      </c>
      <c r="Q414" t="e">
        <v>#N/A</v>
      </c>
      <c r="R414" t="s">
        <v>349</v>
      </c>
      <c r="S414">
        <v>0</v>
      </c>
      <c r="T414">
        <v>3.2490000000000001</v>
      </c>
      <c r="U414">
        <v>78.546999999999997</v>
      </c>
      <c r="V414">
        <f t="shared" si="18"/>
        <v>4</v>
      </c>
      <c r="W414">
        <f t="shared" si="19"/>
        <v>4</v>
      </c>
      <c r="X414">
        <f t="shared" si="20"/>
        <v>0</v>
      </c>
    </row>
    <row r="415" spans="1:24" x14ac:dyDescent="0.3">
      <c r="A415" t="s">
        <v>31</v>
      </c>
      <c r="B415" t="s">
        <v>173</v>
      </c>
      <c r="C415" t="s">
        <v>213</v>
      </c>
      <c r="D415">
        <v>13</v>
      </c>
      <c r="E415">
        <v>1</v>
      </c>
      <c r="F415">
        <v>1</v>
      </c>
      <c r="G415">
        <v>3.6789999999999998</v>
      </c>
      <c r="H415">
        <v>26</v>
      </c>
      <c r="I415">
        <v>0.65</v>
      </c>
      <c r="J415">
        <v>1</v>
      </c>
      <c r="K415">
        <v>1</v>
      </c>
      <c r="L415">
        <v>1</v>
      </c>
      <c r="M415">
        <v>0.52500000000000002</v>
      </c>
      <c r="N415" t="e">
        <v>#N/A</v>
      </c>
      <c r="O415" t="e">
        <v>#N/A</v>
      </c>
      <c r="P415" t="e">
        <v>#N/A</v>
      </c>
      <c r="Q415" t="e">
        <v>#N/A</v>
      </c>
      <c r="R415" t="s">
        <v>350</v>
      </c>
      <c r="S415">
        <v>0</v>
      </c>
      <c r="T415">
        <v>2.7519999999999998</v>
      </c>
      <c r="U415">
        <v>3.4239999999999999</v>
      </c>
      <c r="V415">
        <f t="shared" si="18"/>
        <v>3</v>
      </c>
      <c r="W415">
        <f t="shared" si="19"/>
        <v>1</v>
      </c>
      <c r="X415">
        <f t="shared" si="20"/>
        <v>0</v>
      </c>
    </row>
    <row r="416" spans="1:24" x14ac:dyDescent="0.3">
      <c r="A416" t="s">
        <v>31</v>
      </c>
      <c r="B416" t="s">
        <v>180</v>
      </c>
      <c r="C416" t="s">
        <v>220</v>
      </c>
      <c r="D416">
        <v>2</v>
      </c>
      <c r="E416">
        <v>1</v>
      </c>
      <c r="F416">
        <v>100</v>
      </c>
      <c r="G416">
        <v>2.1909999999999998</v>
      </c>
      <c r="H416">
        <v>36</v>
      </c>
      <c r="I416">
        <v>0.9</v>
      </c>
      <c r="J416">
        <v>0</v>
      </c>
      <c r="K416">
        <v>0</v>
      </c>
      <c r="L416">
        <v>1</v>
      </c>
      <c r="M416">
        <v>1.5089999999999999</v>
      </c>
      <c r="N416" t="e">
        <v>#N/A</v>
      </c>
      <c r="O416" t="e">
        <v>#N/A</v>
      </c>
      <c r="P416" t="e">
        <v>#N/A</v>
      </c>
      <c r="Q416" t="e">
        <v>#N/A</v>
      </c>
      <c r="R416" t="s">
        <v>220</v>
      </c>
      <c r="S416">
        <v>1</v>
      </c>
      <c r="T416">
        <v>1.403</v>
      </c>
      <c r="U416">
        <v>3.0419999999999998</v>
      </c>
      <c r="V416">
        <f t="shared" si="18"/>
        <v>4</v>
      </c>
      <c r="W416">
        <f t="shared" si="19"/>
        <v>4</v>
      </c>
      <c r="X416">
        <f t="shared" si="20"/>
        <v>0</v>
      </c>
    </row>
    <row r="417" spans="1:24" x14ac:dyDescent="0.3">
      <c r="A417" t="s">
        <v>31</v>
      </c>
      <c r="B417" t="s">
        <v>174</v>
      </c>
      <c r="C417" t="s">
        <v>214</v>
      </c>
      <c r="D417">
        <v>16</v>
      </c>
      <c r="E417">
        <v>1</v>
      </c>
      <c r="F417">
        <v>23</v>
      </c>
      <c r="G417">
        <v>10.558</v>
      </c>
      <c r="H417">
        <v>31</v>
      </c>
      <c r="I417">
        <v>0.77500000000000002</v>
      </c>
      <c r="J417">
        <v>0</v>
      </c>
      <c r="K417">
        <v>1</v>
      </c>
      <c r="L417">
        <v>0</v>
      </c>
      <c r="M417">
        <v>2.786</v>
      </c>
      <c r="N417" t="e">
        <v>#N/A</v>
      </c>
      <c r="O417" t="e">
        <v>#N/A</v>
      </c>
      <c r="P417" t="e">
        <v>#N/A</v>
      </c>
      <c r="Q417" t="e">
        <v>#N/A</v>
      </c>
      <c r="R417" t="s">
        <v>214</v>
      </c>
      <c r="S417">
        <v>1</v>
      </c>
      <c r="T417">
        <v>3.7109999999999999</v>
      </c>
      <c r="U417">
        <v>4.1790000000000003</v>
      </c>
      <c r="V417">
        <f t="shared" si="18"/>
        <v>4</v>
      </c>
      <c r="W417">
        <f t="shared" si="19"/>
        <v>1</v>
      </c>
      <c r="X417">
        <f t="shared" si="20"/>
        <v>0</v>
      </c>
    </row>
    <row r="418" spans="1:24" x14ac:dyDescent="0.3">
      <c r="A418" t="s">
        <v>31</v>
      </c>
      <c r="B418" t="s">
        <v>189</v>
      </c>
      <c r="C418" t="s">
        <v>229</v>
      </c>
      <c r="D418">
        <v>20</v>
      </c>
      <c r="E418">
        <v>1</v>
      </c>
      <c r="F418">
        <v>1</v>
      </c>
      <c r="G418">
        <v>2.2309999999999999</v>
      </c>
      <c r="H418">
        <v>7</v>
      </c>
      <c r="I418">
        <v>0.17499999999999999</v>
      </c>
      <c r="J418">
        <v>1</v>
      </c>
      <c r="K418">
        <v>0</v>
      </c>
      <c r="L418">
        <v>0</v>
      </c>
      <c r="M418">
        <v>0.97099999999999997</v>
      </c>
      <c r="N418" t="e">
        <v>#N/A</v>
      </c>
      <c r="O418" t="e">
        <v>#N/A</v>
      </c>
      <c r="P418" t="e">
        <v>#N/A</v>
      </c>
      <c r="Q418" t="e">
        <v>#N/A</v>
      </c>
      <c r="R418" t="s">
        <v>351</v>
      </c>
      <c r="S418">
        <v>0</v>
      </c>
      <c r="T418">
        <v>1.585</v>
      </c>
      <c r="U418">
        <v>2.2120000000000002</v>
      </c>
      <c r="V418">
        <f t="shared" si="18"/>
        <v>1</v>
      </c>
      <c r="W418">
        <f t="shared" si="19"/>
        <v>1</v>
      </c>
      <c r="X418">
        <f t="shared" si="20"/>
        <v>0</v>
      </c>
    </row>
    <row r="419" spans="1:24" x14ac:dyDescent="0.3">
      <c r="A419" t="s">
        <v>31</v>
      </c>
      <c r="B419" t="s">
        <v>159</v>
      </c>
      <c r="C419" t="s">
        <v>199</v>
      </c>
      <c r="D419">
        <v>27</v>
      </c>
      <c r="E419">
        <v>1</v>
      </c>
      <c r="F419">
        <v>77</v>
      </c>
      <c r="G419">
        <v>4.83</v>
      </c>
      <c r="H419">
        <v>34</v>
      </c>
      <c r="I419">
        <v>0.85</v>
      </c>
      <c r="J419">
        <v>0</v>
      </c>
      <c r="K419">
        <v>0</v>
      </c>
      <c r="L419">
        <v>1</v>
      </c>
      <c r="M419">
        <v>7.8710000000000004</v>
      </c>
      <c r="N419" t="e">
        <v>#N/A</v>
      </c>
      <c r="O419" t="e">
        <v>#N/A</v>
      </c>
      <c r="P419" t="e">
        <v>#N/A</v>
      </c>
      <c r="Q419" t="e">
        <v>#N/A</v>
      </c>
      <c r="R419" t="s">
        <v>199</v>
      </c>
      <c r="S419">
        <v>1</v>
      </c>
      <c r="T419">
        <v>2.5449999999999999</v>
      </c>
      <c r="U419">
        <v>10.465999999999999</v>
      </c>
      <c r="V419">
        <f t="shared" si="18"/>
        <v>4</v>
      </c>
      <c r="W419">
        <f t="shared" si="19"/>
        <v>4</v>
      </c>
      <c r="X419">
        <f t="shared" si="20"/>
        <v>0</v>
      </c>
    </row>
    <row r="420" spans="1:24" x14ac:dyDescent="0.3">
      <c r="A420" t="s">
        <v>31</v>
      </c>
      <c r="B420" t="s">
        <v>178</v>
      </c>
      <c r="C420" t="s">
        <v>218</v>
      </c>
      <c r="D420">
        <v>23</v>
      </c>
      <c r="E420">
        <v>1</v>
      </c>
      <c r="F420">
        <v>72</v>
      </c>
      <c r="G420">
        <v>3.375</v>
      </c>
      <c r="H420">
        <v>33</v>
      </c>
      <c r="I420">
        <v>0.82499999999999996</v>
      </c>
      <c r="J420">
        <v>0</v>
      </c>
      <c r="K420">
        <v>0</v>
      </c>
      <c r="L420">
        <v>1</v>
      </c>
      <c r="M420">
        <v>0.68799999999999994</v>
      </c>
      <c r="N420" t="e">
        <v>#N/A</v>
      </c>
      <c r="O420" t="e">
        <v>#N/A</v>
      </c>
      <c r="P420" t="e">
        <v>#N/A</v>
      </c>
      <c r="Q420" t="e">
        <v>#N/A</v>
      </c>
      <c r="R420" t="s">
        <v>218</v>
      </c>
      <c r="S420">
        <v>1</v>
      </c>
      <c r="T420">
        <v>1.3859999999999999</v>
      </c>
      <c r="U420">
        <v>4.6159999999999997</v>
      </c>
      <c r="V420">
        <f t="shared" si="18"/>
        <v>4</v>
      </c>
      <c r="W420">
        <f t="shared" si="19"/>
        <v>3</v>
      </c>
      <c r="X420">
        <f t="shared" si="20"/>
        <v>0</v>
      </c>
    </row>
    <row r="421" spans="1:24" x14ac:dyDescent="0.3">
      <c r="A421" t="s">
        <v>31</v>
      </c>
      <c r="B421" t="s">
        <v>157</v>
      </c>
      <c r="C421" t="s">
        <v>197</v>
      </c>
      <c r="D421">
        <v>30</v>
      </c>
      <c r="E421">
        <v>1</v>
      </c>
      <c r="F421">
        <v>1</v>
      </c>
      <c r="G421">
        <v>1.909</v>
      </c>
      <c r="H421">
        <v>19</v>
      </c>
      <c r="I421">
        <v>0.47499999999999998</v>
      </c>
      <c r="J421">
        <v>0</v>
      </c>
      <c r="K421">
        <v>1</v>
      </c>
      <c r="L421">
        <v>0</v>
      </c>
      <c r="M421">
        <v>0.67300000000000004</v>
      </c>
      <c r="N421" t="e">
        <v>#N/A</v>
      </c>
      <c r="O421" t="e">
        <v>#N/A</v>
      </c>
      <c r="P421" t="e">
        <v>#N/A</v>
      </c>
      <c r="Q421" t="e">
        <v>#N/A</v>
      </c>
      <c r="R421" t="s">
        <v>197</v>
      </c>
      <c r="S421">
        <v>1</v>
      </c>
      <c r="T421">
        <v>1.7709999999999999</v>
      </c>
      <c r="U421">
        <v>2.4729999999999999</v>
      </c>
      <c r="V421">
        <f t="shared" si="18"/>
        <v>2</v>
      </c>
      <c r="W421">
        <f t="shared" si="19"/>
        <v>1</v>
      </c>
      <c r="X421">
        <f t="shared" si="20"/>
        <v>0</v>
      </c>
    </row>
    <row r="422" spans="1:24" x14ac:dyDescent="0.3">
      <c r="A422" t="s">
        <v>31</v>
      </c>
      <c r="B422" t="s">
        <v>182</v>
      </c>
      <c r="C422" t="s">
        <v>222</v>
      </c>
      <c r="D422">
        <v>17</v>
      </c>
      <c r="E422">
        <v>1</v>
      </c>
      <c r="F422">
        <v>1</v>
      </c>
      <c r="G422">
        <v>2.2309999999999999</v>
      </c>
      <c r="H422">
        <v>22</v>
      </c>
      <c r="I422">
        <v>0.55000000000000004</v>
      </c>
      <c r="J422">
        <v>1</v>
      </c>
      <c r="K422">
        <v>1</v>
      </c>
      <c r="L422">
        <v>1</v>
      </c>
      <c r="M422">
        <v>0.73499999999999999</v>
      </c>
      <c r="N422" t="e">
        <v>#N/A</v>
      </c>
      <c r="O422" t="e">
        <v>#N/A</v>
      </c>
      <c r="P422" t="e">
        <v>#N/A</v>
      </c>
      <c r="Q422" t="e">
        <v>#N/A</v>
      </c>
      <c r="R422" t="s">
        <v>352</v>
      </c>
      <c r="S422">
        <v>0</v>
      </c>
      <c r="T422">
        <v>1.5229999999999999</v>
      </c>
      <c r="U422">
        <v>2.4350000000000001</v>
      </c>
      <c r="V422">
        <f t="shared" si="18"/>
        <v>3</v>
      </c>
      <c r="W422">
        <f t="shared" si="19"/>
        <v>1</v>
      </c>
      <c r="X422">
        <f t="shared" si="20"/>
        <v>0</v>
      </c>
    </row>
    <row r="423" spans="1:24" x14ac:dyDescent="0.3">
      <c r="A423" t="s">
        <v>31</v>
      </c>
      <c r="B423" t="s">
        <v>183</v>
      </c>
      <c r="C423" t="s">
        <v>223</v>
      </c>
      <c r="D423">
        <v>38</v>
      </c>
      <c r="E423">
        <v>1</v>
      </c>
      <c r="F423">
        <v>1</v>
      </c>
      <c r="G423">
        <v>2.2709999999999999</v>
      </c>
      <c r="H423">
        <v>24</v>
      </c>
      <c r="I423">
        <v>0.6</v>
      </c>
      <c r="J423">
        <v>1</v>
      </c>
      <c r="K423">
        <v>1</v>
      </c>
      <c r="L423">
        <v>1</v>
      </c>
      <c r="M423">
        <v>0.67300000000000004</v>
      </c>
      <c r="N423" t="e">
        <v>#N/A</v>
      </c>
      <c r="O423" t="e">
        <v>#N/A</v>
      </c>
      <c r="P423" t="e">
        <v>#N/A</v>
      </c>
      <c r="Q423" t="e">
        <v>#N/A</v>
      </c>
      <c r="R423" t="s">
        <v>353</v>
      </c>
      <c r="S423">
        <v>0</v>
      </c>
      <c r="T423">
        <v>3.113</v>
      </c>
      <c r="U423">
        <v>3.899</v>
      </c>
      <c r="V423">
        <f t="shared" si="18"/>
        <v>3</v>
      </c>
      <c r="W423">
        <f t="shared" si="19"/>
        <v>1</v>
      </c>
      <c r="X423">
        <f t="shared" si="20"/>
        <v>0</v>
      </c>
    </row>
    <row r="424" spans="1:24" x14ac:dyDescent="0.3">
      <c r="A424" t="s">
        <v>31</v>
      </c>
      <c r="B424" t="s">
        <v>192</v>
      </c>
      <c r="C424" t="s">
        <v>232</v>
      </c>
      <c r="D424">
        <v>37</v>
      </c>
      <c r="E424">
        <v>1</v>
      </c>
      <c r="F424">
        <v>1</v>
      </c>
      <c r="G424">
        <v>4.5730000000000004</v>
      </c>
      <c r="H424">
        <v>1</v>
      </c>
      <c r="I424">
        <v>2.5000000000000001E-2</v>
      </c>
      <c r="J424">
        <v>1</v>
      </c>
      <c r="K424">
        <v>1</v>
      </c>
      <c r="L424">
        <v>1</v>
      </c>
      <c r="M424">
        <v>1.839</v>
      </c>
      <c r="N424" t="e">
        <v>#N/A</v>
      </c>
      <c r="O424" t="e">
        <v>#N/A</v>
      </c>
      <c r="P424" t="e">
        <v>#N/A</v>
      </c>
      <c r="Q424" t="e">
        <v>#N/A</v>
      </c>
      <c r="R424" t="s">
        <v>354</v>
      </c>
      <c r="S424">
        <v>0</v>
      </c>
      <c r="T424">
        <v>1.784</v>
      </c>
      <c r="U424">
        <v>2.7149999999999999</v>
      </c>
      <c r="V424">
        <f t="shared" si="18"/>
        <v>1</v>
      </c>
      <c r="W424">
        <f t="shared" si="19"/>
        <v>1</v>
      </c>
      <c r="X424">
        <f t="shared" si="20"/>
        <v>0</v>
      </c>
    </row>
    <row r="425" spans="1:24" x14ac:dyDescent="0.3">
      <c r="A425" t="s">
        <v>31</v>
      </c>
      <c r="B425" t="s">
        <v>170</v>
      </c>
      <c r="C425" t="s">
        <v>210</v>
      </c>
      <c r="D425">
        <v>11</v>
      </c>
      <c r="E425">
        <v>1</v>
      </c>
      <c r="F425">
        <v>1</v>
      </c>
      <c r="G425">
        <v>7.181</v>
      </c>
      <c r="H425">
        <v>16</v>
      </c>
      <c r="I425">
        <v>0.4</v>
      </c>
      <c r="J425">
        <v>0</v>
      </c>
      <c r="K425">
        <v>1</v>
      </c>
      <c r="L425">
        <v>0</v>
      </c>
      <c r="M425">
        <v>0.72699999999999998</v>
      </c>
      <c r="N425" t="e">
        <v>#N/A</v>
      </c>
      <c r="O425" t="e">
        <v>#N/A</v>
      </c>
      <c r="P425" t="e">
        <v>#N/A</v>
      </c>
      <c r="Q425" t="e">
        <v>#N/A</v>
      </c>
      <c r="R425" t="s">
        <v>355</v>
      </c>
      <c r="S425">
        <v>0</v>
      </c>
      <c r="T425">
        <v>1.5489999999999999</v>
      </c>
      <c r="U425">
        <v>4.7220000000000004</v>
      </c>
      <c r="V425">
        <f t="shared" si="18"/>
        <v>2</v>
      </c>
      <c r="W425">
        <f t="shared" si="19"/>
        <v>1</v>
      </c>
      <c r="X425">
        <f t="shared" si="20"/>
        <v>0</v>
      </c>
    </row>
    <row r="426" spans="1:24" x14ac:dyDescent="0.3">
      <c r="A426" t="s">
        <v>31</v>
      </c>
      <c r="B426" t="s">
        <v>166</v>
      </c>
      <c r="C426" t="s">
        <v>206</v>
      </c>
      <c r="D426">
        <v>35</v>
      </c>
      <c r="E426">
        <v>1</v>
      </c>
      <c r="F426">
        <v>1</v>
      </c>
      <c r="G426">
        <v>2.1909999999999998</v>
      </c>
      <c r="H426">
        <v>14</v>
      </c>
      <c r="I426">
        <v>0.35</v>
      </c>
      <c r="J426">
        <v>0</v>
      </c>
      <c r="K426">
        <v>1</v>
      </c>
      <c r="L426">
        <v>0</v>
      </c>
      <c r="M426">
        <v>1.157</v>
      </c>
      <c r="N426" t="e">
        <v>#N/A</v>
      </c>
      <c r="O426" t="e">
        <v>#N/A</v>
      </c>
      <c r="P426" t="e">
        <v>#N/A</v>
      </c>
      <c r="Q426" t="e">
        <v>#N/A</v>
      </c>
      <c r="R426" t="s">
        <v>356</v>
      </c>
      <c r="S426">
        <v>0</v>
      </c>
      <c r="T426">
        <v>5.952</v>
      </c>
      <c r="U426">
        <v>8.9290000000000003</v>
      </c>
      <c r="V426">
        <f t="shared" si="18"/>
        <v>2</v>
      </c>
      <c r="W426">
        <f t="shared" si="19"/>
        <v>1</v>
      </c>
      <c r="X426">
        <f t="shared" si="20"/>
        <v>0</v>
      </c>
    </row>
    <row r="427" spans="1:24" x14ac:dyDescent="0.3">
      <c r="A427" t="s">
        <v>31</v>
      </c>
      <c r="B427" t="s">
        <v>175</v>
      </c>
      <c r="C427" t="s">
        <v>215</v>
      </c>
      <c r="D427">
        <v>36</v>
      </c>
      <c r="E427">
        <v>1</v>
      </c>
      <c r="F427">
        <v>1</v>
      </c>
      <c r="G427">
        <v>2.3250000000000002</v>
      </c>
      <c r="H427">
        <v>11</v>
      </c>
      <c r="I427">
        <v>0.27500000000000002</v>
      </c>
      <c r="J427">
        <v>1</v>
      </c>
      <c r="K427">
        <v>0</v>
      </c>
      <c r="L427">
        <v>0</v>
      </c>
      <c r="M427">
        <v>0.72699999999999998</v>
      </c>
      <c r="N427" t="e">
        <v>#N/A</v>
      </c>
      <c r="O427" t="e">
        <v>#N/A</v>
      </c>
      <c r="P427" t="e">
        <v>#N/A</v>
      </c>
      <c r="Q427" t="e">
        <v>#N/A</v>
      </c>
      <c r="R427" t="s">
        <v>357</v>
      </c>
      <c r="S427">
        <v>0</v>
      </c>
      <c r="T427">
        <v>2.8919999999999999</v>
      </c>
      <c r="U427">
        <v>3.86</v>
      </c>
      <c r="V427">
        <f t="shared" si="18"/>
        <v>2</v>
      </c>
      <c r="W427">
        <f t="shared" si="19"/>
        <v>1</v>
      </c>
      <c r="X427">
        <f t="shared" si="20"/>
        <v>0</v>
      </c>
    </row>
    <row r="428" spans="1:24" x14ac:dyDescent="0.3">
      <c r="A428" t="s">
        <v>31</v>
      </c>
      <c r="B428" t="s">
        <v>165</v>
      </c>
      <c r="C428" t="s">
        <v>205</v>
      </c>
      <c r="D428">
        <v>39</v>
      </c>
      <c r="E428">
        <v>1</v>
      </c>
      <c r="F428">
        <v>1</v>
      </c>
      <c r="G428">
        <v>2.137</v>
      </c>
      <c r="H428">
        <v>5</v>
      </c>
      <c r="I428">
        <v>0.125</v>
      </c>
      <c r="J428">
        <v>1</v>
      </c>
      <c r="K428">
        <v>1</v>
      </c>
      <c r="L428">
        <v>1</v>
      </c>
      <c r="M428">
        <v>0.98699999999999999</v>
      </c>
      <c r="N428" t="e">
        <v>#N/A</v>
      </c>
      <c r="O428" t="e">
        <v>#N/A</v>
      </c>
      <c r="P428" t="e">
        <v>#N/A</v>
      </c>
      <c r="Q428" t="e">
        <v>#N/A</v>
      </c>
      <c r="R428" t="s">
        <v>358</v>
      </c>
      <c r="S428">
        <v>0</v>
      </c>
      <c r="T428">
        <v>1.4770000000000001</v>
      </c>
      <c r="U428">
        <v>2.2240000000000002</v>
      </c>
      <c r="V428">
        <f t="shared" si="18"/>
        <v>1</v>
      </c>
      <c r="W428">
        <f t="shared" si="19"/>
        <v>1</v>
      </c>
      <c r="X428">
        <f t="shared" si="20"/>
        <v>0</v>
      </c>
    </row>
    <row r="429" spans="1:24" x14ac:dyDescent="0.3">
      <c r="A429" t="s">
        <v>31</v>
      </c>
      <c r="B429" t="s">
        <v>161</v>
      </c>
      <c r="C429" t="s">
        <v>201</v>
      </c>
      <c r="D429">
        <v>8</v>
      </c>
      <c r="E429">
        <v>1</v>
      </c>
      <c r="F429">
        <v>27</v>
      </c>
      <c r="G429">
        <v>2.419</v>
      </c>
      <c r="H429">
        <v>32</v>
      </c>
      <c r="I429">
        <v>0.8</v>
      </c>
      <c r="J429">
        <v>0</v>
      </c>
      <c r="K429">
        <v>1</v>
      </c>
      <c r="L429">
        <v>0</v>
      </c>
      <c r="M429">
        <v>0.70299999999999996</v>
      </c>
      <c r="N429" t="e">
        <v>#N/A</v>
      </c>
      <c r="O429" t="e">
        <v>#N/A</v>
      </c>
      <c r="P429" t="e">
        <v>#N/A</v>
      </c>
      <c r="Q429" t="e">
        <v>#N/A</v>
      </c>
      <c r="R429" t="s">
        <v>216</v>
      </c>
      <c r="S429">
        <v>0</v>
      </c>
      <c r="T429">
        <v>3.24</v>
      </c>
      <c r="U429">
        <v>4.1219999999999999</v>
      </c>
      <c r="V429">
        <f t="shared" si="18"/>
        <v>4</v>
      </c>
      <c r="W429">
        <f t="shared" si="19"/>
        <v>2</v>
      </c>
      <c r="X429">
        <f t="shared" si="20"/>
        <v>0</v>
      </c>
    </row>
    <row r="430" spans="1:24" x14ac:dyDescent="0.3">
      <c r="A430" t="s">
        <v>31</v>
      </c>
      <c r="B430" t="s">
        <v>188</v>
      </c>
      <c r="C430" t="s">
        <v>228</v>
      </c>
      <c r="D430">
        <v>32</v>
      </c>
      <c r="E430">
        <v>1</v>
      </c>
      <c r="F430">
        <v>1</v>
      </c>
      <c r="G430">
        <v>1.754</v>
      </c>
      <c r="H430">
        <v>25</v>
      </c>
      <c r="I430">
        <v>0.625</v>
      </c>
      <c r="J430">
        <v>1</v>
      </c>
      <c r="K430">
        <v>1</v>
      </c>
      <c r="L430">
        <v>1</v>
      </c>
      <c r="M430">
        <v>0.61699999999999999</v>
      </c>
      <c r="N430" t="e">
        <v>#N/A</v>
      </c>
      <c r="O430" t="e">
        <v>#N/A</v>
      </c>
      <c r="P430" t="e">
        <v>#N/A</v>
      </c>
      <c r="Q430" t="e">
        <v>#N/A</v>
      </c>
      <c r="R430" t="s">
        <v>359</v>
      </c>
      <c r="S430">
        <v>0</v>
      </c>
      <c r="T430">
        <v>3.7709999999999999</v>
      </c>
      <c r="U430">
        <v>4.5549999999999997</v>
      </c>
      <c r="V430">
        <f t="shared" si="18"/>
        <v>3</v>
      </c>
      <c r="W430">
        <f t="shared" si="19"/>
        <v>1</v>
      </c>
      <c r="X430">
        <f t="shared" si="20"/>
        <v>0</v>
      </c>
    </row>
    <row r="431" spans="1:24" x14ac:dyDescent="0.3">
      <c r="A431" t="s">
        <v>31</v>
      </c>
      <c r="B431" t="s">
        <v>179</v>
      </c>
      <c r="C431" t="s">
        <v>219</v>
      </c>
      <c r="D431">
        <v>25</v>
      </c>
      <c r="E431">
        <v>1</v>
      </c>
      <c r="F431">
        <v>1</v>
      </c>
      <c r="G431">
        <v>3.9060000000000001</v>
      </c>
      <c r="H431">
        <v>3</v>
      </c>
      <c r="I431">
        <v>7.4999999999999997E-2</v>
      </c>
      <c r="J431">
        <v>1</v>
      </c>
      <c r="K431">
        <v>0</v>
      </c>
      <c r="L431">
        <v>0</v>
      </c>
      <c r="M431">
        <v>1.159</v>
      </c>
      <c r="N431" t="e">
        <v>#N/A</v>
      </c>
      <c r="O431" t="e">
        <v>#N/A</v>
      </c>
      <c r="P431" t="e">
        <v>#N/A</v>
      </c>
      <c r="Q431" t="e">
        <v>#N/A</v>
      </c>
      <c r="R431" t="s">
        <v>360</v>
      </c>
      <c r="S431">
        <v>0</v>
      </c>
      <c r="T431">
        <v>1.39</v>
      </c>
      <c r="U431">
        <v>2.0510000000000002</v>
      </c>
      <c r="V431">
        <f t="shared" si="18"/>
        <v>1</v>
      </c>
      <c r="W431">
        <f t="shared" si="19"/>
        <v>1</v>
      </c>
      <c r="X431">
        <f t="shared" si="20"/>
        <v>0</v>
      </c>
    </row>
    <row r="432" spans="1:24" x14ac:dyDescent="0.3">
      <c r="A432" t="s">
        <v>31</v>
      </c>
      <c r="B432" t="s">
        <v>195</v>
      </c>
      <c r="C432" t="s">
        <v>235</v>
      </c>
      <c r="D432">
        <v>31</v>
      </c>
      <c r="E432">
        <v>1</v>
      </c>
      <c r="F432">
        <v>1</v>
      </c>
      <c r="G432">
        <v>2.5939999999999999</v>
      </c>
      <c r="H432">
        <v>29</v>
      </c>
      <c r="I432">
        <v>0.72499999999999998</v>
      </c>
      <c r="J432">
        <v>0</v>
      </c>
      <c r="K432">
        <v>0</v>
      </c>
      <c r="L432">
        <v>1</v>
      </c>
      <c r="M432">
        <v>0.69399999999999995</v>
      </c>
      <c r="N432" t="e">
        <v>#N/A</v>
      </c>
      <c r="O432" t="e">
        <v>#N/A</v>
      </c>
      <c r="P432" t="e">
        <v>#N/A</v>
      </c>
      <c r="Q432" t="e">
        <v>#N/A</v>
      </c>
      <c r="R432" t="s">
        <v>235</v>
      </c>
      <c r="S432">
        <v>1</v>
      </c>
      <c r="T432">
        <v>1.54</v>
      </c>
      <c r="U432">
        <v>2.4420000000000002</v>
      </c>
      <c r="V432">
        <f t="shared" si="18"/>
        <v>3</v>
      </c>
      <c r="W432">
        <f t="shared" si="19"/>
        <v>1</v>
      </c>
      <c r="X432">
        <f t="shared" si="20"/>
        <v>0</v>
      </c>
    </row>
    <row r="433" spans="1:24" x14ac:dyDescent="0.3">
      <c r="A433" t="s">
        <v>31</v>
      </c>
      <c r="B433" t="s">
        <v>177</v>
      </c>
      <c r="C433" t="s">
        <v>217</v>
      </c>
      <c r="D433">
        <v>5</v>
      </c>
      <c r="E433">
        <v>1</v>
      </c>
      <c r="F433">
        <v>3</v>
      </c>
      <c r="G433">
        <v>2.7309999999999999</v>
      </c>
      <c r="H433">
        <v>30</v>
      </c>
      <c r="I433">
        <v>0.75</v>
      </c>
      <c r="J433">
        <v>0</v>
      </c>
      <c r="K433">
        <v>1</v>
      </c>
      <c r="L433">
        <v>0</v>
      </c>
      <c r="M433">
        <v>1.331</v>
      </c>
      <c r="N433" t="e">
        <v>#N/A</v>
      </c>
      <c r="O433" t="e">
        <v>#N/A</v>
      </c>
      <c r="P433" t="e">
        <v>#N/A</v>
      </c>
      <c r="Q433" t="e">
        <v>#N/A</v>
      </c>
      <c r="R433" t="s">
        <v>190</v>
      </c>
      <c r="S433">
        <v>0</v>
      </c>
      <c r="T433">
        <v>25.838000000000001</v>
      </c>
      <c r="U433">
        <v>26.669</v>
      </c>
      <c r="V433">
        <f t="shared" si="18"/>
        <v>3</v>
      </c>
      <c r="W433">
        <f t="shared" si="19"/>
        <v>1</v>
      </c>
      <c r="X433">
        <f t="shared" si="20"/>
        <v>0</v>
      </c>
    </row>
    <row r="434" spans="1:24" x14ac:dyDescent="0.3">
      <c r="A434" t="s">
        <v>31</v>
      </c>
      <c r="B434" t="s">
        <v>185</v>
      </c>
      <c r="C434" t="s">
        <v>225</v>
      </c>
      <c r="D434">
        <v>4</v>
      </c>
      <c r="E434">
        <v>1</v>
      </c>
      <c r="F434">
        <v>100</v>
      </c>
      <c r="G434">
        <v>2.5830000000000002</v>
      </c>
      <c r="H434">
        <v>35</v>
      </c>
      <c r="I434">
        <v>0.875</v>
      </c>
      <c r="J434">
        <v>0</v>
      </c>
      <c r="K434">
        <v>0</v>
      </c>
      <c r="L434">
        <v>1</v>
      </c>
      <c r="M434">
        <v>1.417</v>
      </c>
      <c r="N434" t="e">
        <v>#N/A</v>
      </c>
      <c r="O434" t="e">
        <v>#N/A</v>
      </c>
      <c r="P434" t="e">
        <v>#N/A</v>
      </c>
      <c r="Q434" t="e">
        <v>#N/A</v>
      </c>
      <c r="R434" t="s">
        <v>225</v>
      </c>
      <c r="S434">
        <v>1</v>
      </c>
      <c r="T434">
        <v>1.4470000000000001</v>
      </c>
      <c r="U434">
        <v>2.34</v>
      </c>
      <c r="V434">
        <f t="shared" si="18"/>
        <v>4</v>
      </c>
      <c r="W434">
        <f t="shared" si="19"/>
        <v>4</v>
      </c>
      <c r="X434">
        <f t="shared" si="20"/>
        <v>0</v>
      </c>
    </row>
    <row r="435" spans="1:24" x14ac:dyDescent="0.3">
      <c r="A435" t="s">
        <v>31</v>
      </c>
      <c r="B435" t="s">
        <v>190</v>
      </c>
      <c r="C435" t="s">
        <v>230</v>
      </c>
      <c r="D435">
        <v>28</v>
      </c>
      <c r="E435">
        <v>1</v>
      </c>
      <c r="F435">
        <v>1</v>
      </c>
      <c r="G435">
        <v>3.0209999999999999</v>
      </c>
      <c r="H435">
        <v>6</v>
      </c>
      <c r="I435">
        <v>0.15</v>
      </c>
      <c r="J435">
        <v>1</v>
      </c>
      <c r="K435">
        <v>1</v>
      </c>
      <c r="L435">
        <v>1</v>
      </c>
      <c r="M435">
        <v>2.3969999999999998</v>
      </c>
      <c r="N435" t="e">
        <v>#N/A</v>
      </c>
      <c r="O435" t="e">
        <v>#N/A</v>
      </c>
      <c r="P435" t="e">
        <v>#N/A</v>
      </c>
      <c r="Q435" t="e">
        <v>#N/A</v>
      </c>
      <c r="R435" t="s">
        <v>292</v>
      </c>
      <c r="S435">
        <v>0</v>
      </c>
      <c r="T435">
        <v>3.7530000000000001</v>
      </c>
      <c r="U435">
        <v>6.0759999999999996</v>
      </c>
      <c r="V435">
        <f t="shared" si="18"/>
        <v>1</v>
      </c>
      <c r="W435">
        <f t="shared" si="19"/>
        <v>1</v>
      </c>
      <c r="X435">
        <f t="shared" si="20"/>
        <v>0</v>
      </c>
    </row>
    <row r="436" spans="1:24" x14ac:dyDescent="0.3">
      <c r="A436" t="s">
        <v>31</v>
      </c>
      <c r="B436" t="s">
        <v>171</v>
      </c>
      <c r="C436" t="s">
        <v>211</v>
      </c>
      <c r="D436">
        <v>18</v>
      </c>
      <c r="E436">
        <v>1</v>
      </c>
      <c r="F436">
        <v>1</v>
      </c>
      <c r="G436">
        <v>2.1070000000000002</v>
      </c>
      <c r="H436">
        <v>12</v>
      </c>
      <c r="I436">
        <v>0.3</v>
      </c>
      <c r="J436">
        <v>1</v>
      </c>
      <c r="K436">
        <v>0</v>
      </c>
      <c r="L436">
        <v>0</v>
      </c>
      <c r="M436">
        <v>1.1279999999999999</v>
      </c>
      <c r="N436" t="e">
        <v>#N/A</v>
      </c>
      <c r="O436" t="e">
        <v>#N/A</v>
      </c>
      <c r="P436" t="e">
        <v>#N/A</v>
      </c>
      <c r="Q436" t="e">
        <v>#N/A</v>
      </c>
      <c r="R436" t="s">
        <v>157</v>
      </c>
      <c r="S436">
        <v>0</v>
      </c>
      <c r="T436">
        <v>1.6819999999999999</v>
      </c>
      <c r="U436">
        <v>2.63</v>
      </c>
      <c r="V436">
        <f t="shared" si="18"/>
        <v>2</v>
      </c>
      <c r="W436">
        <f t="shared" si="19"/>
        <v>1</v>
      </c>
      <c r="X436">
        <f t="shared" si="20"/>
        <v>0</v>
      </c>
    </row>
    <row r="437" spans="1:24" x14ac:dyDescent="0.3">
      <c r="A437" t="s">
        <v>31</v>
      </c>
      <c r="B437" t="s">
        <v>181</v>
      </c>
      <c r="C437" t="s">
        <v>221</v>
      </c>
      <c r="D437">
        <v>34</v>
      </c>
      <c r="E437">
        <v>1</v>
      </c>
      <c r="F437">
        <v>1</v>
      </c>
      <c r="G437">
        <v>2.395</v>
      </c>
      <c r="H437">
        <v>17</v>
      </c>
      <c r="I437">
        <v>0.42499999999999999</v>
      </c>
      <c r="J437">
        <v>0</v>
      </c>
      <c r="K437">
        <v>1</v>
      </c>
      <c r="L437">
        <v>0</v>
      </c>
      <c r="M437">
        <v>1.0489999999999999</v>
      </c>
      <c r="N437" t="e">
        <v>#N/A</v>
      </c>
      <c r="O437" t="e">
        <v>#N/A</v>
      </c>
      <c r="P437" t="e">
        <v>#N/A</v>
      </c>
      <c r="Q437" t="e">
        <v>#N/A</v>
      </c>
      <c r="R437" t="s">
        <v>361</v>
      </c>
      <c r="S437">
        <v>0</v>
      </c>
      <c r="T437">
        <v>1.1859999999999999</v>
      </c>
      <c r="U437">
        <v>4.7759999999999998</v>
      </c>
      <c r="V437">
        <f t="shared" si="18"/>
        <v>2</v>
      </c>
      <c r="W437">
        <f t="shared" si="19"/>
        <v>1</v>
      </c>
      <c r="X437">
        <f t="shared" si="20"/>
        <v>0</v>
      </c>
    </row>
    <row r="438" spans="1:24" x14ac:dyDescent="0.3">
      <c r="A438" t="s">
        <v>31</v>
      </c>
      <c r="B438" t="s">
        <v>187</v>
      </c>
      <c r="C438" t="s">
        <v>227</v>
      </c>
      <c r="D438">
        <v>6</v>
      </c>
      <c r="E438">
        <v>1</v>
      </c>
      <c r="F438">
        <v>1</v>
      </c>
      <c r="G438">
        <v>2.9590000000000001</v>
      </c>
      <c r="H438">
        <v>27</v>
      </c>
      <c r="I438">
        <v>0.67500000000000004</v>
      </c>
      <c r="J438">
        <v>1</v>
      </c>
      <c r="K438">
        <v>1</v>
      </c>
      <c r="L438">
        <v>1</v>
      </c>
      <c r="M438">
        <v>1.385</v>
      </c>
      <c r="N438" t="e">
        <v>#N/A</v>
      </c>
      <c r="O438" t="e">
        <v>#N/A</v>
      </c>
      <c r="P438" t="e">
        <v>#N/A</v>
      </c>
      <c r="Q438" t="e">
        <v>#N/A</v>
      </c>
      <c r="R438" t="s">
        <v>362</v>
      </c>
      <c r="S438">
        <v>0</v>
      </c>
      <c r="T438">
        <v>1.732</v>
      </c>
      <c r="U438">
        <v>2.5179999999999998</v>
      </c>
      <c r="V438">
        <f t="shared" si="18"/>
        <v>3</v>
      </c>
      <c r="W438">
        <f t="shared" si="19"/>
        <v>1</v>
      </c>
      <c r="X438">
        <f t="shared" si="20"/>
        <v>0</v>
      </c>
    </row>
    <row r="439" spans="1:24" x14ac:dyDescent="0.3">
      <c r="A439" t="s">
        <v>31</v>
      </c>
      <c r="B439" t="s">
        <v>196</v>
      </c>
      <c r="C439" t="s">
        <v>236</v>
      </c>
      <c r="D439">
        <v>1</v>
      </c>
      <c r="E439">
        <v>1</v>
      </c>
      <c r="F439">
        <v>1</v>
      </c>
      <c r="G439">
        <v>2.7170000000000001</v>
      </c>
      <c r="H439">
        <v>18</v>
      </c>
      <c r="I439">
        <v>0.45</v>
      </c>
      <c r="J439">
        <v>0</v>
      </c>
      <c r="K439">
        <v>1</v>
      </c>
      <c r="L439">
        <v>0</v>
      </c>
      <c r="M439">
        <v>1.095</v>
      </c>
      <c r="N439" t="e">
        <v>#N/A</v>
      </c>
      <c r="O439" t="e">
        <v>#N/A</v>
      </c>
      <c r="P439" t="e">
        <v>#N/A</v>
      </c>
      <c r="Q439" t="e">
        <v>#N/A</v>
      </c>
      <c r="R439" t="s">
        <v>363</v>
      </c>
      <c r="S439">
        <v>0</v>
      </c>
      <c r="T439">
        <v>2.6669999999999998</v>
      </c>
      <c r="U439">
        <v>3.5950000000000002</v>
      </c>
      <c r="V439">
        <f t="shared" si="18"/>
        <v>2</v>
      </c>
      <c r="W439">
        <f t="shared" si="19"/>
        <v>1</v>
      </c>
      <c r="X439">
        <f t="shared" si="20"/>
        <v>0</v>
      </c>
    </row>
    <row r="440" spans="1:24" x14ac:dyDescent="0.3">
      <c r="A440" t="s">
        <v>31</v>
      </c>
      <c r="B440" t="s">
        <v>176</v>
      </c>
      <c r="C440" t="s">
        <v>216</v>
      </c>
      <c r="D440">
        <v>29</v>
      </c>
      <c r="E440">
        <v>1</v>
      </c>
      <c r="F440">
        <v>100</v>
      </c>
      <c r="G440">
        <v>2.1509999999999998</v>
      </c>
      <c r="H440">
        <v>37</v>
      </c>
      <c r="I440">
        <v>0.92500000000000004</v>
      </c>
      <c r="J440">
        <v>0</v>
      </c>
      <c r="K440">
        <v>0</v>
      </c>
      <c r="L440">
        <v>1</v>
      </c>
      <c r="M440">
        <v>1.167</v>
      </c>
      <c r="N440" t="e">
        <v>#N/A</v>
      </c>
      <c r="O440" t="e">
        <v>#N/A</v>
      </c>
      <c r="P440" t="e">
        <v>#N/A</v>
      </c>
      <c r="Q440" t="e">
        <v>#N/A</v>
      </c>
      <c r="R440" t="s">
        <v>364</v>
      </c>
      <c r="S440">
        <v>0</v>
      </c>
      <c r="T440">
        <v>2.2879999999999998</v>
      </c>
      <c r="U440">
        <v>4.9130000000000003</v>
      </c>
      <c r="V440">
        <f t="shared" si="18"/>
        <v>4</v>
      </c>
      <c r="W440">
        <f t="shared" si="19"/>
        <v>4</v>
      </c>
      <c r="X440">
        <f t="shared" si="20"/>
        <v>0</v>
      </c>
    </row>
    <row r="441" spans="1:24" x14ac:dyDescent="0.3">
      <c r="A441" t="s">
        <v>31</v>
      </c>
      <c r="B441" t="s">
        <v>163</v>
      </c>
      <c r="C441" t="s">
        <v>203</v>
      </c>
      <c r="D441">
        <v>7</v>
      </c>
      <c r="E441">
        <v>1</v>
      </c>
      <c r="F441">
        <v>1</v>
      </c>
      <c r="G441">
        <v>2.1930000000000001</v>
      </c>
      <c r="H441">
        <v>9</v>
      </c>
      <c r="I441">
        <v>0.22500000000000001</v>
      </c>
      <c r="J441">
        <v>1</v>
      </c>
      <c r="K441">
        <v>0</v>
      </c>
      <c r="L441">
        <v>0</v>
      </c>
      <c r="M441">
        <v>0.74299999999999999</v>
      </c>
      <c r="N441" t="e">
        <v>#N/A</v>
      </c>
      <c r="O441" t="e">
        <v>#N/A</v>
      </c>
      <c r="P441" t="e">
        <v>#N/A</v>
      </c>
      <c r="Q441" t="e">
        <v>#N/A</v>
      </c>
      <c r="R441" t="s">
        <v>365</v>
      </c>
      <c r="S441">
        <v>0</v>
      </c>
      <c r="T441">
        <v>1.5269999999999999</v>
      </c>
      <c r="U441">
        <v>3.2789999999999999</v>
      </c>
      <c r="V441">
        <f t="shared" si="18"/>
        <v>1</v>
      </c>
      <c r="W441">
        <f t="shared" si="19"/>
        <v>1</v>
      </c>
      <c r="X441">
        <f t="shared" si="20"/>
        <v>0</v>
      </c>
    </row>
    <row r="442" spans="1:24" x14ac:dyDescent="0.3">
      <c r="A442" t="s">
        <v>32</v>
      </c>
      <c r="B442" t="s">
        <v>180</v>
      </c>
      <c r="C442" t="s">
        <v>220</v>
      </c>
      <c r="D442">
        <v>24</v>
      </c>
      <c r="E442">
        <v>1</v>
      </c>
      <c r="F442">
        <v>43</v>
      </c>
      <c r="G442">
        <v>1.282</v>
      </c>
      <c r="H442">
        <v>14</v>
      </c>
      <c r="I442">
        <v>0.35</v>
      </c>
      <c r="J442">
        <v>1</v>
      </c>
      <c r="K442">
        <v>0</v>
      </c>
      <c r="L442">
        <v>0</v>
      </c>
      <c r="M442">
        <v>0.81399999999999995</v>
      </c>
      <c r="N442" t="e">
        <v>#N/A</v>
      </c>
      <c r="O442" t="e">
        <v>#N/A</v>
      </c>
      <c r="P442" t="e">
        <v>#N/A</v>
      </c>
      <c r="Q442" t="e">
        <v>#N/A</v>
      </c>
      <c r="R442" t="s">
        <v>228</v>
      </c>
      <c r="S442">
        <v>0</v>
      </c>
      <c r="T442">
        <v>64.474000000000004</v>
      </c>
      <c r="U442">
        <v>65.513000000000005</v>
      </c>
      <c r="V442">
        <f t="shared" si="18"/>
        <v>2</v>
      </c>
      <c r="W442">
        <f t="shared" si="19"/>
        <v>2</v>
      </c>
      <c r="X442">
        <f t="shared" si="20"/>
        <v>1</v>
      </c>
    </row>
    <row r="443" spans="1:24" x14ac:dyDescent="0.3">
      <c r="A443" t="s">
        <v>32</v>
      </c>
      <c r="B443" t="s">
        <v>189</v>
      </c>
      <c r="C443" t="s">
        <v>229</v>
      </c>
      <c r="D443">
        <v>34</v>
      </c>
      <c r="E443">
        <v>1</v>
      </c>
      <c r="F443">
        <v>47</v>
      </c>
      <c r="G443">
        <v>3.677</v>
      </c>
      <c r="H443">
        <v>17</v>
      </c>
      <c r="I443">
        <v>0.42499999999999999</v>
      </c>
      <c r="J443">
        <v>0</v>
      </c>
      <c r="K443">
        <v>0</v>
      </c>
      <c r="L443">
        <v>1</v>
      </c>
      <c r="M443">
        <v>0.621</v>
      </c>
      <c r="N443" t="e">
        <v>#N/A</v>
      </c>
      <c r="O443" t="e">
        <v>#N/A</v>
      </c>
      <c r="P443" t="e">
        <v>#N/A</v>
      </c>
      <c r="Q443" t="e">
        <v>#N/A</v>
      </c>
      <c r="R443" t="s">
        <v>229</v>
      </c>
      <c r="S443">
        <v>1</v>
      </c>
      <c r="T443">
        <v>3.5790000000000002</v>
      </c>
      <c r="U443">
        <v>4.9720000000000004</v>
      </c>
      <c r="V443">
        <f t="shared" si="18"/>
        <v>2</v>
      </c>
      <c r="W443">
        <f t="shared" si="19"/>
        <v>2</v>
      </c>
      <c r="X443">
        <f t="shared" si="20"/>
        <v>1</v>
      </c>
    </row>
    <row r="444" spans="1:24" x14ac:dyDescent="0.3">
      <c r="A444" t="s">
        <v>32</v>
      </c>
      <c r="B444" t="s">
        <v>183</v>
      </c>
      <c r="C444" t="s">
        <v>223</v>
      </c>
      <c r="D444">
        <v>15</v>
      </c>
      <c r="E444">
        <v>1</v>
      </c>
      <c r="F444">
        <v>36</v>
      </c>
      <c r="G444">
        <v>1.865</v>
      </c>
      <c r="H444">
        <v>9</v>
      </c>
      <c r="I444">
        <v>0.22500000000000001</v>
      </c>
      <c r="J444">
        <v>0</v>
      </c>
      <c r="K444">
        <v>1</v>
      </c>
      <c r="L444">
        <v>0</v>
      </c>
      <c r="M444">
        <v>1.552</v>
      </c>
      <c r="N444" t="e">
        <v>#N/A</v>
      </c>
      <c r="O444" t="e">
        <v>#N/A</v>
      </c>
      <c r="P444" t="e">
        <v>#N/A</v>
      </c>
      <c r="Q444" t="e">
        <v>#N/A</v>
      </c>
      <c r="R444" t="s">
        <v>223</v>
      </c>
      <c r="S444">
        <v>1</v>
      </c>
      <c r="T444">
        <v>2.6030000000000002</v>
      </c>
      <c r="U444">
        <v>4.5750000000000002</v>
      </c>
      <c r="V444">
        <f t="shared" si="18"/>
        <v>1</v>
      </c>
      <c r="W444">
        <f t="shared" si="19"/>
        <v>2</v>
      </c>
      <c r="X444">
        <f t="shared" si="20"/>
        <v>1</v>
      </c>
    </row>
    <row r="445" spans="1:24" x14ac:dyDescent="0.3">
      <c r="A445" t="s">
        <v>32</v>
      </c>
      <c r="B445" t="s">
        <v>157</v>
      </c>
      <c r="C445" t="s">
        <v>197</v>
      </c>
      <c r="D445">
        <v>29</v>
      </c>
      <c r="E445">
        <v>1</v>
      </c>
      <c r="F445">
        <v>44</v>
      </c>
      <c r="G445">
        <v>1.746</v>
      </c>
      <c r="H445">
        <v>15</v>
      </c>
      <c r="I445">
        <v>0.375</v>
      </c>
      <c r="J445">
        <v>1</v>
      </c>
      <c r="K445">
        <v>0</v>
      </c>
      <c r="L445">
        <v>0</v>
      </c>
      <c r="M445">
        <v>0.81399999999999995</v>
      </c>
      <c r="N445" t="e">
        <v>#N/A</v>
      </c>
      <c r="O445" t="e">
        <v>#N/A</v>
      </c>
      <c r="P445" t="e">
        <v>#N/A</v>
      </c>
      <c r="Q445" t="e">
        <v>#N/A</v>
      </c>
      <c r="R445" t="s">
        <v>255</v>
      </c>
      <c r="S445">
        <v>0</v>
      </c>
      <c r="T445">
        <v>3.1349999999999998</v>
      </c>
      <c r="U445">
        <v>4.1429999999999998</v>
      </c>
      <c r="V445">
        <f t="shared" si="18"/>
        <v>2</v>
      </c>
      <c r="W445">
        <f t="shared" si="19"/>
        <v>2</v>
      </c>
      <c r="X445">
        <f t="shared" si="20"/>
        <v>1</v>
      </c>
    </row>
    <row r="446" spans="1:24" x14ac:dyDescent="0.3">
      <c r="A446" t="s">
        <v>32</v>
      </c>
      <c r="B446" t="s">
        <v>194</v>
      </c>
      <c r="C446" t="s">
        <v>234</v>
      </c>
      <c r="D446">
        <v>31</v>
      </c>
      <c r="E446">
        <v>1</v>
      </c>
      <c r="F446">
        <v>39</v>
      </c>
      <c r="G446">
        <v>1.63</v>
      </c>
      <c r="H446">
        <v>11</v>
      </c>
      <c r="I446">
        <v>0.27500000000000002</v>
      </c>
      <c r="J446">
        <v>0</v>
      </c>
      <c r="K446">
        <v>1</v>
      </c>
      <c r="L446">
        <v>0</v>
      </c>
      <c r="M446">
        <v>1.1220000000000001</v>
      </c>
      <c r="N446" t="e">
        <v>#N/A</v>
      </c>
      <c r="O446" t="e">
        <v>#N/A</v>
      </c>
      <c r="P446" t="e">
        <v>#N/A</v>
      </c>
      <c r="Q446" t="e">
        <v>#N/A</v>
      </c>
      <c r="R446" t="s">
        <v>366</v>
      </c>
      <c r="S446">
        <v>0</v>
      </c>
      <c r="T446">
        <v>4.4130000000000003</v>
      </c>
      <c r="U446">
        <v>5.4379999999999997</v>
      </c>
      <c r="V446">
        <f t="shared" si="18"/>
        <v>2</v>
      </c>
      <c r="W446">
        <f t="shared" si="19"/>
        <v>2</v>
      </c>
      <c r="X446">
        <f t="shared" si="20"/>
        <v>1</v>
      </c>
    </row>
    <row r="447" spans="1:24" x14ac:dyDescent="0.3">
      <c r="A447" t="s">
        <v>32</v>
      </c>
      <c r="B447" t="s">
        <v>174</v>
      </c>
      <c r="C447" t="s">
        <v>214</v>
      </c>
      <c r="D447">
        <v>28</v>
      </c>
      <c r="E447">
        <v>1</v>
      </c>
      <c r="F447">
        <v>57</v>
      </c>
      <c r="G447">
        <v>3.3170000000000002</v>
      </c>
      <c r="H447">
        <v>28</v>
      </c>
      <c r="I447">
        <v>0.7</v>
      </c>
      <c r="J447">
        <v>1</v>
      </c>
      <c r="K447">
        <v>0</v>
      </c>
      <c r="L447">
        <v>0</v>
      </c>
      <c r="M447">
        <v>0.65500000000000003</v>
      </c>
      <c r="N447" t="e">
        <v>#N/A</v>
      </c>
      <c r="O447" t="e">
        <v>#N/A</v>
      </c>
      <c r="P447" t="e">
        <v>#N/A</v>
      </c>
      <c r="Q447" t="e">
        <v>#N/A</v>
      </c>
      <c r="R447" t="s">
        <v>176</v>
      </c>
      <c r="S447">
        <v>0</v>
      </c>
      <c r="T447">
        <v>7.2359999999999998</v>
      </c>
      <c r="U447">
        <v>8.8000000000000007</v>
      </c>
      <c r="V447">
        <f t="shared" si="18"/>
        <v>3</v>
      </c>
      <c r="W447">
        <f t="shared" si="19"/>
        <v>3</v>
      </c>
      <c r="X447">
        <f t="shared" si="20"/>
        <v>1</v>
      </c>
    </row>
    <row r="448" spans="1:24" x14ac:dyDescent="0.3">
      <c r="A448" t="s">
        <v>32</v>
      </c>
      <c r="B448" t="s">
        <v>186</v>
      </c>
      <c r="C448" t="s">
        <v>226</v>
      </c>
      <c r="D448">
        <v>8</v>
      </c>
      <c r="E448">
        <v>1</v>
      </c>
      <c r="F448">
        <v>50</v>
      </c>
      <c r="G448">
        <v>2.351</v>
      </c>
      <c r="H448">
        <v>23</v>
      </c>
      <c r="I448">
        <v>0.57499999999999996</v>
      </c>
      <c r="J448">
        <v>0</v>
      </c>
      <c r="K448">
        <v>0</v>
      </c>
      <c r="L448">
        <v>1</v>
      </c>
      <c r="M448">
        <v>0.84499999999999997</v>
      </c>
      <c r="N448" t="e">
        <v>#N/A</v>
      </c>
      <c r="O448" t="e">
        <v>#N/A</v>
      </c>
      <c r="P448" t="e">
        <v>#N/A</v>
      </c>
      <c r="Q448" t="e">
        <v>#N/A</v>
      </c>
      <c r="R448" t="s">
        <v>226</v>
      </c>
      <c r="S448">
        <v>1</v>
      </c>
      <c r="T448">
        <v>3.3439999999999999</v>
      </c>
      <c r="U448">
        <v>6.859</v>
      </c>
      <c r="V448">
        <f t="shared" si="18"/>
        <v>3</v>
      </c>
      <c r="W448">
        <f t="shared" si="19"/>
        <v>2</v>
      </c>
      <c r="X448">
        <f t="shared" si="20"/>
        <v>1</v>
      </c>
    </row>
    <row r="449" spans="1:24" x14ac:dyDescent="0.3">
      <c r="A449" t="s">
        <v>32</v>
      </c>
      <c r="B449" t="s">
        <v>164</v>
      </c>
      <c r="C449" t="s">
        <v>204</v>
      </c>
      <c r="D449">
        <v>26</v>
      </c>
      <c r="E449">
        <v>1</v>
      </c>
      <c r="F449">
        <v>36</v>
      </c>
      <c r="G449">
        <v>2.391</v>
      </c>
      <c r="H449">
        <v>8</v>
      </c>
      <c r="I449">
        <v>0.2</v>
      </c>
      <c r="J449">
        <v>0</v>
      </c>
      <c r="K449">
        <v>1</v>
      </c>
      <c r="L449">
        <v>0</v>
      </c>
      <c r="M449">
        <v>1.3779999999999999</v>
      </c>
      <c r="N449" t="e">
        <v>#N/A</v>
      </c>
      <c r="O449" t="e">
        <v>#N/A</v>
      </c>
      <c r="P449" t="e">
        <v>#N/A</v>
      </c>
      <c r="Q449" t="e">
        <v>#N/A</v>
      </c>
      <c r="R449" t="s">
        <v>210</v>
      </c>
      <c r="S449">
        <v>0</v>
      </c>
      <c r="T449">
        <v>4.4260000000000002</v>
      </c>
      <c r="U449">
        <v>5.7990000000000004</v>
      </c>
      <c r="V449">
        <f t="shared" si="18"/>
        <v>1</v>
      </c>
      <c r="W449">
        <f t="shared" si="19"/>
        <v>2</v>
      </c>
      <c r="X449">
        <f t="shared" si="20"/>
        <v>1</v>
      </c>
    </row>
    <row r="450" spans="1:24" x14ac:dyDescent="0.3">
      <c r="A450" t="s">
        <v>32</v>
      </c>
      <c r="B450" t="s">
        <v>169</v>
      </c>
      <c r="C450" t="s">
        <v>209</v>
      </c>
      <c r="D450">
        <v>1</v>
      </c>
      <c r="E450">
        <v>1</v>
      </c>
      <c r="F450">
        <v>55</v>
      </c>
      <c r="G450">
        <v>1.873</v>
      </c>
      <c r="H450">
        <v>26</v>
      </c>
      <c r="I450">
        <v>0.65</v>
      </c>
      <c r="J450">
        <v>1</v>
      </c>
      <c r="K450">
        <v>0</v>
      </c>
      <c r="L450">
        <v>0</v>
      </c>
      <c r="M450">
        <v>1.1020000000000001</v>
      </c>
      <c r="N450" t="e">
        <v>#N/A</v>
      </c>
      <c r="O450" t="e">
        <v>#N/A</v>
      </c>
      <c r="P450" t="e">
        <v>#N/A</v>
      </c>
      <c r="Q450" t="e">
        <v>#N/A</v>
      </c>
      <c r="R450" t="s">
        <v>182</v>
      </c>
      <c r="S450">
        <v>0</v>
      </c>
      <c r="T450">
        <v>5.0910000000000002</v>
      </c>
      <c r="U450">
        <v>6.1340000000000003</v>
      </c>
      <c r="V450">
        <f t="shared" si="18"/>
        <v>3</v>
      </c>
      <c r="W450">
        <f t="shared" si="19"/>
        <v>3</v>
      </c>
      <c r="X450">
        <f t="shared" si="20"/>
        <v>1</v>
      </c>
    </row>
    <row r="451" spans="1:24" x14ac:dyDescent="0.3">
      <c r="A451" t="s">
        <v>32</v>
      </c>
      <c r="B451" t="s">
        <v>165</v>
      </c>
      <c r="C451" t="s">
        <v>205</v>
      </c>
      <c r="D451">
        <v>22</v>
      </c>
      <c r="E451">
        <v>1</v>
      </c>
      <c r="F451">
        <v>48</v>
      </c>
      <c r="G451">
        <v>2.0790000000000002</v>
      </c>
      <c r="H451">
        <v>18</v>
      </c>
      <c r="I451">
        <v>0.45</v>
      </c>
      <c r="J451">
        <v>0</v>
      </c>
      <c r="K451">
        <v>0</v>
      </c>
      <c r="L451">
        <v>1</v>
      </c>
      <c r="M451">
        <v>0.68500000000000005</v>
      </c>
      <c r="N451" t="e">
        <v>#N/A</v>
      </c>
      <c r="O451" t="e">
        <v>#N/A</v>
      </c>
      <c r="P451" t="e">
        <v>#N/A</v>
      </c>
      <c r="Q451" t="e">
        <v>#N/A</v>
      </c>
      <c r="R451" t="s">
        <v>235</v>
      </c>
      <c r="S451">
        <v>0</v>
      </c>
      <c r="T451">
        <v>2.0230000000000001</v>
      </c>
      <c r="U451">
        <v>3.6179999999999999</v>
      </c>
      <c r="V451">
        <f t="shared" ref="V451:V514" si="21">CEILING(H451/10,1)</f>
        <v>2</v>
      </c>
      <c r="W451">
        <f t="shared" ref="W451:W514" si="22">CEILING(F451/25,1)</f>
        <v>2</v>
      </c>
      <c r="X451">
        <f t="shared" ref="X451:X514" si="23">MOD(A451,2)</f>
        <v>1</v>
      </c>
    </row>
    <row r="452" spans="1:24" x14ac:dyDescent="0.3">
      <c r="A452" t="s">
        <v>32</v>
      </c>
      <c r="B452" t="s">
        <v>178</v>
      </c>
      <c r="C452" t="s">
        <v>218</v>
      </c>
      <c r="D452">
        <v>27</v>
      </c>
      <c r="E452">
        <v>1</v>
      </c>
      <c r="F452">
        <v>57</v>
      </c>
      <c r="G452">
        <v>3.0190000000000001</v>
      </c>
      <c r="H452">
        <v>27</v>
      </c>
      <c r="I452">
        <v>0.67500000000000004</v>
      </c>
      <c r="J452">
        <v>1</v>
      </c>
      <c r="K452">
        <v>1</v>
      </c>
      <c r="L452">
        <v>1</v>
      </c>
      <c r="M452">
        <v>0.99</v>
      </c>
      <c r="N452" t="e">
        <v>#N/A</v>
      </c>
      <c r="O452" t="e">
        <v>#N/A</v>
      </c>
      <c r="P452" t="e">
        <v>#N/A</v>
      </c>
      <c r="Q452" t="e">
        <v>#N/A</v>
      </c>
      <c r="R452" t="s">
        <v>367</v>
      </c>
      <c r="S452">
        <v>0</v>
      </c>
      <c r="T452">
        <v>3.5739999999999998</v>
      </c>
      <c r="U452">
        <v>4.9669999999999996</v>
      </c>
      <c r="V452">
        <f t="shared" si="21"/>
        <v>3</v>
      </c>
      <c r="W452">
        <f t="shared" si="22"/>
        <v>3</v>
      </c>
      <c r="X452">
        <f t="shared" si="23"/>
        <v>1</v>
      </c>
    </row>
    <row r="453" spans="1:24" x14ac:dyDescent="0.3">
      <c r="A453" t="s">
        <v>32</v>
      </c>
      <c r="B453" t="s">
        <v>158</v>
      </c>
      <c r="C453" t="s">
        <v>198</v>
      </c>
      <c r="D453">
        <v>17</v>
      </c>
      <c r="E453">
        <v>1</v>
      </c>
      <c r="F453">
        <v>15</v>
      </c>
      <c r="G453">
        <v>4.492</v>
      </c>
      <c r="H453">
        <v>3</v>
      </c>
      <c r="I453">
        <v>7.4999999999999997E-2</v>
      </c>
      <c r="J453">
        <v>0</v>
      </c>
      <c r="K453">
        <v>1</v>
      </c>
      <c r="L453">
        <v>0</v>
      </c>
      <c r="M453">
        <v>0.878</v>
      </c>
      <c r="N453" t="e">
        <v>#N/A</v>
      </c>
      <c r="O453" t="e">
        <v>#N/A</v>
      </c>
      <c r="P453" t="e">
        <v>#N/A</v>
      </c>
      <c r="Q453" t="e">
        <v>#N/A</v>
      </c>
      <c r="R453" t="s">
        <v>368</v>
      </c>
      <c r="S453">
        <v>0</v>
      </c>
      <c r="T453">
        <v>2.0609999999999999</v>
      </c>
      <c r="U453">
        <v>3.4369999999999998</v>
      </c>
      <c r="V453">
        <f t="shared" si="21"/>
        <v>1</v>
      </c>
      <c r="W453">
        <f t="shared" si="22"/>
        <v>1</v>
      </c>
      <c r="X453">
        <f t="shared" si="23"/>
        <v>1</v>
      </c>
    </row>
    <row r="454" spans="1:24" x14ac:dyDescent="0.3">
      <c r="A454" t="s">
        <v>32</v>
      </c>
      <c r="B454" t="s">
        <v>179</v>
      </c>
      <c r="C454" t="s">
        <v>219</v>
      </c>
      <c r="D454">
        <v>30</v>
      </c>
      <c r="E454">
        <v>1</v>
      </c>
      <c r="F454">
        <v>66</v>
      </c>
      <c r="G454">
        <v>1.6259999999999999</v>
      </c>
      <c r="H454">
        <v>35</v>
      </c>
      <c r="I454">
        <v>0.875</v>
      </c>
      <c r="J454">
        <v>1</v>
      </c>
      <c r="K454">
        <v>1</v>
      </c>
      <c r="L454">
        <v>1</v>
      </c>
      <c r="M454">
        <v>1.4490000000000001</v>
      </c>
      <c r="N454" t="e">
        <v>#N/A</v>
      </c>
      <c r="O454" t="e">
        <v>#N/A</v>
      </c>
      <c r="P454" t="e">
        <v>#N/A</v>
      </c>
      <c r="Q454" t="e">
        <v>#N/A</v>
      </c>
      <c r="R454" t="s">
        <v>369</v>
      </c>
      <c r="S454">
        <v>0</v>
      </c>
      <c r="T454">
        <v>2.512</v>
      </c>
      <c r="U454">
        <v>3.52</v>
      </c>
      <c r="V454">
        <f t="shared" si="21"/>
        <v>4</v>
      </c>
      <c r="W454">
        <f t="shared" si="22"/>
        <v>3</v>
      </c>
      <c r="X454">
        <f t="shared" si="23"/>
        <v>1</v>
      </c>
    </row>
    <row r="455" spans="1:24" x14ac:dyDescent="0.3">
      <c r="A455" t="s">
        <v>32</v>
      </c>
      <c r="B455" t="s">
        <v>173</v>
      </c>
      <c r="C455" t="s">
        <v>213</v>
      </c>
      <c r="D455">
        <v>16</v>
      </c>
      <c r="E455">
        <v>1</v>
      </c>
      <c r="F455">
        <v>53</v>
      </c>
      <c r="G455">
        <v>2.9129999999999998</v>
      </c>
      <c r="H455">
        <v>24</v>
      </c>
      <c r="I455">
        <v>0.6</v>
      </c>
      <c r="J455">
        <v>0</v>
      </c>
      <c r="K455">
        <v>0</v>
      </c>
      <c r="L455">
        <v>1</v>
      </c>
      <c r="M455">
        <v>0.79600000000000004</v>
      </c>
      <c r="N455" t="e">
        <v>#N/A</v>
      </c>
      <c r="O455" t="e">
        <v>#N/A</v>
      </c>
      <c r="P455" t="e">
        <v>#N/A</v>
      </c>
      <c r="Q455" t="e">
        <v>#N/A</v>
      </c>
      <c r="R455" t="s">
        <v>370</v>
      </c>
      <c r="S455">
        <v>0</v>
      </c>
      <c r="T455">
        <v>4.056</v>
      </c>
      <c r="U455">
        <v>5.8120000000000003</v>
      </c>
      <c r="V455">
        <f t="shared" si="21"/>
        <v>3</v>
      </c>
      <c r="W455">
        <f t="shared" si="22"/>
        <v>3</v>
      </c>
      <c r="X455">
        <f t="shared" si="23"/>
        <v>1</v>
      </c>
    </row>
    <row r="456" spans="1:24" x14ac:dyDescent="0.3">
      <c r="A456" t="s">
        <v>32</v>
      </c>
      <c r="B456" t="s">
        <v>192</v>
      </c>
      <c r="C456" t="s">
        <v>232</v>
      </c>
      <c r="D456">
        <v>3</v>
      </c>
      <c r="E456">
        <v>1</v>
      </c>
      <c r="F456">
        <v>48</v>
      </c>
      <c r="G456">
        <v>1.905</v>
      </c>
      <c r="H456">
        <v>19</v>
      </c>
      <c r="I456">
        <v>0.47499999999999998</v>
      </c>
      <c r="J456">
        <v>0</v>
      </c>
      <c r="K456">
        <v>0</v>
      </c>
      <c r="L456">
        <v>1</v>
      </c>
      <c r="M456">
        <v>0.69699999999999995</v>
      </c>
      <c r="N456" t="e">
        <v>#N/A</v>
      </c>
      <c r="O456" t="e">
        <v>#N/A</v>
      </c>
      <c r="P456" t="e">
        <v>#N/A</v>
      </c>
      <c r="Q456" t="e">
        <v>#N/A</v>
      </c>
      <c r="R456" t="s">
        <v>195</v>
      </c>
      <c r="S456">
        <v>0</v>
      </c>
      <c r="T456">
        <v>6.7009999999999996</v>
      </c>
      <c r="U456">
        <v>7.6779999999999999</v>
      </c>
      <c r="V456">
        <f t="shared" si="21"/>
        <v>2</v>
      </c>
      <c r="W456">
        <f t="shared" si="22"/>
        <v>2</v>
      </c>
      <c r="X456">
        <f t="shared" si="23"/>
        <v>1</v>
      </c>
    </row>
    <row r="457" spans="1:24" x14ac:dyDescent="0.3">
      <c r="A457" t="s">
        <v>32</v>
      </c>
      <c r="B457" t="s">
        <v>162</v>
      </c>
      <c r="C457" t="s">
        <v>202</v>
      </c>
      <c r="D457">
        <v>13</v>
      </c>
      <c r="E457">
        <v>1</v>
      </c>
      <c r="F457">
        <v>79</v>
      </c>
      <c r="G457">
        <v>1.7649999999999999</v>
      </c>
      <c r="H457">
        <v>40</v>
      </c>
      <c r="I457">
        <v>1</v>
      </c>
      <c r="J457">
        <v>1</v>
      </c>
      <c r="K457">
        <v>1</v>
      </c>
      <c r="L457">
        <v>1</v>
      </c>
      <c r="M457">
        <v>1.2430000000000001</v>
      </c>
      <c r="N457" t="e">
        <v>#N/A</v>
      </c>
      <c r="O457" t="e">
        <v>#N/A</v>
      </c>
      <c r="P457" t="e">
        <v>#N/A</v>
      </c>
      <c r="Q457" t="e">
        <v>#N/A</v>
      </c>
      <c r="R457" t="s">
        <v>210</v>
      </c>
      <c r="S457">
        <v>0</v>
      </c>
      <c r="T457">
        <v>2.5459999999999998</v>
      </c>
      <c r="U457">
        <v>4.0439999999999996</v>
      </c>
      <c r="V457">
        <f t="shared" si="21"/>
        <v>4</v>
      </c>
      <c r="W457">
        <f t="shared" si="22"/>
        <v>4</v>
      </c>
      <c r="X457">
        <f t="shared" si="23"/>
        <v>1</v>
      </c>
    </row>
    <row r="458" spans="1:24" x14ac:dyDescent="0.3">
      <c r="A458" t="s">
        <v>32</v>
      </c>
      <c r="B458" t="s">
        <v>170</v>
      </c>
      <c r="C458" t="s">
        <v>210</v>
      </c>
      <c r="D458">
        <v>4</v>
      </c>
      <c r="E458">
        <v>1</v>
      </c>
      <c r="F458">
        <v>25</v>
      </c>
      <c r="G458">
        <v>2.8090000000000002</v>
      </c>
      <c r="H458">
        <v>4</v>
      </c>
      <c r="I458">
        <v>0.1</v>
      </c>
      <c r="J458">
        <v>0</v>
      </c>
      <c r="K458">
        <v>0</v>
      </c>
      <c r="L458">
        <v>1</v>
      </c>
      <c r="M458">
        <v>1.02</v>
      </c>
      <c r="N458" t="e">
        <v>#N/A</v>
      </c>
      <c r="O458" t="e">
        <v>#N/A</v>
      </c>
      <c r="P458" t="e">
        <v>#N/A</v>
      </c>
      <c r="Q458" t="e">
        <v>#N/A</v>
      </c>
      <c r="R458" t="s">
        <v>205</v>
      </c>
      <c r="S458">
        <v>0</v>
      </c>
      <c r="T458">
        <v>3.048</v>
      </c>
      <c r="U458">
        <v>4.2039999999999997</v>
      </c>
      <c r="V458">
        <f t="shared" si="21"/>
        <v>1</v>
      </c>
      <c r="W458">
        <f t="shared" si="22"/>
        <v>1</v>
      </c>
      <c r="X458">
        <f t="shared" si="23"/>
        <v>1</v>
      </c>
    </row>
    <row r="459" spans="1:24" x14ac:dyDescent="0.3">
      <c r="A459" t="s">
        <v>32</v>
      </c>
      <c r="B459" t="s">
        <v>177</v>
      </c>
      <c r="C459" t="s">
        <v>217</v>
      </c>
      <c r="D459">
        <v>7</v>
      </c>
      <c r="E459">
        <v>1</v>
      </c>
      <c r="F459">
        <v>61</v>
      </c>
      <c r="G459">
        <v>1.714</v>
      </c>
      <c r="H459">
        <v>32</v>
      </c>
      <c r="I459">
        <v>0.8</v>
      </c>
      <c r="J459">
        <v>1</v>
      </c>
      <c r="K459">
        <v>0</v>
      </c>
      <c r="L459">
        <v>0</v>
      </c>
      <c r="M459">
        <v>1.8109999999999999</v>
      </c>
      <c r="N459" t="e">
        <v>#N/A</v>
      </c>
      <c r="O459" t="e">
        <v>#N/A</v>
      </c>
      <c r="P459" t="e">
        <v>#N/A</v>
      </c>
      <c r="Q459" t="e">
        <v>#N/A</v>
      </c>
      <c r="R459" t="s">
        <v>232</v>
      </c>
      <c r="S459">
        <v>0</v>
      </c>
      <c r="T459">
        <v>3.64</v>
      </c>
      <c r="U459">
        <v>5.7249999999999996</v>
      </c>
      <c r="V459">
        <f t="shared" si="21"/>
        <v>4</v>
      </c>
      <c r="W459">
        <f t="shared" si="22"/>
        <v>3</v>
      </c>
      <c r="X459">
        <f t="shared" si="23"/>
        <v>1</v>
      </c>
    </row>
    <row r="460" spans="1:24" x14ac:dyDescent="0.3">
      <c r="A460" t="s">
        <v>32</v>
      </c>
      <c r="B460" t="s">
        <v>190</v>
      </c>
      <c r="C460" t="s">
        <v>230</v>
      </c>
      <c r="D460">
        <v>14</v>
      </c>
      <c r="E460">
        <v>1</v>
      </c>
      <c r="F460">
        <v>65</v>
      </c>
      <c r="G460">
        <v>1.708</v>
      </c>
      <c r="H460">
        <v>33</v>
      </c>
      <c r="I460">
        <v>0.82499999999999996</v>
      </c>
      <c r="J460">
        <v>1</v>
      </c>
      <c r="K460">
        <v>1</v>
      </c>
      <c r="L460">
        <v>1</v>
      </c>
      <c r="M460">
        <v>0.75800000000000001</v>
      </c>
      <c r="N460" t="e">
        <v>#N/A</v>
      </c>
      <c r="O460" t="e">
        <v>#N/A</v>
      </c>
      <c r="P460" t="e">
        <v>#N/A</v>
      </c>
      <c r="Q460" t="e">
        <v>#N/A</v>
      </c>
      <c r="R460" t="s">
        <v>230</v>
      </c>
      <c r="S460">
        <v>1</v>
      </c>
      <c r="T460">
        <v>2.7480000000000002</v>
      </c>
      <c r="U460">
        <v>3.399</v>
      </c>
      <c r="V460">
        <f t="shared" si="21"/>
        <v>4</v>
      </c>
      <c r="W460">
        <f t="shared" si="22"/>
        <v>3</v>
      </c>
      <c r="X460">
        <f t="shared" si="23"/>
        <v>1</v>
      </c>
    </row>
    <row r="461" spans="1:24" x14ac:dyDescent="0.3">
      <c r="A461" t="s">
        <v>32</v>
      </c>
      <c r="B461" t="s">
        <v>161</v>
      </c>
      <c r="C461" t="s">
        <v>201</v>
      </c>
      <c r="D461">
        <v>9</v>
      </c>
      <c r="E461">
        <v>1</v>
      </c>
      <c r="F461">
        <v>41</v>
      </c>
      <c r="G461">
        <v>2.6549999999999998</v>
      </c>
      <c r="H461">
        <v>12</v>
      </c>
      <c r="I461">
        <v>0.3</v>
      </c>
      <c r="J461">
        <v>0</v>
      </c>
      <c r="K461">
        <v>1</v>
      </c>
      <c r="L461">
        <v>0</v>
      </c>
      <c r="M461">
        <v>0.621</v>
      </c>
      <c r="N461" t="e">
        <v>#N/A</v>
      </c>
      <c r="O461" t="e">
        <v>#N/A</v>
      </c>
      <c r="P461" t="e">
        <v>#N/A</v>
      </c>
      <c r="Q461" t="e">
        <v>#N/A</v>
      </c>
      <c r="R461" t="s">
        <v>158</v>
      </c>
      <c r="S461">
        <v>0</v>
      </c>
      <c r="T461">
        <v>4.2439999999999998</v>
      </c>
      <c r="U461">
        <v>5.1749999999999998</v>
      </c>
      <c r="V461">
        <f t="shared" si="21"/>
        <v>2</v>
      </c>
      <c r="W461">
        <f t="shared" si="22"/>
        <v>2</v>
      </c>
      <c r="X461">
        <f t="shared" si="23"/>
        <v>1</v>
      </c>
    </row>
    <row r="462" spans="1:24" x14ac:dyDescent="0.3">
      <c r="A462" t="s">
        <v>32</v>
      </c>
      <c r="B462" t="s">
        <v>175</v>
      </c>
      <c r="C462" t="s">
        <v>215</v>
      </c>
      <c r="D462">
        <v>40</v>
      </c>
      <c r="E462">
        <v>1</v>
      </c>
      <c r="F462">
        <v>49</v>
      </c>
      <c r="G462">
        <v>2.165</v>
      </c>
      <c r="H462">
        <v>22</v>
      </c>
      <c r="I462">
        <v>0.55000000000000004</v>
      </c>
      <c r="J462">
        <v>1</v>
      </c>
      <c r="K462">
        <v>0</v>
      </c>
      <c r="L462">
        <v>0</v>
      </c>
      <c r="M462">
        <v>1.427</v>
      </c>
      <c r="N462" t="e">
        <v>#N/A</v>
      </c>
      <c r="O462" t="e">
        <v>#N/A</v>
      </c>
      <c r="P462" t="e">
        <v>#N/A</v>
      </c>
      <c r="Q462" t="e">
        <v>#N/A</v>
      </c>
      <c r="R462" t="s">
        <v>176</v>
      </c>
      <c r="S462">
        <v>0</v>
      </c>
      <c r="T462">
        <v>1.9950000000000001</v>
      </c>
      <c r="U462">
        <v>3.609</v>
      </c>
      <c r="V462">
        <f t="shared" si="21"/>
        <v>3</v>
      </c>
      <c r="W462">
        <f t="shared" si="22"/>
        <v>2</v>
      </c>
      <c r="X462">
        <f t="shared" si="23"/>
        <v>1</v>
      </c>
    </row>
    <row r="463" spans="1:24" x14ac:dyDescent="0.3">
      <c r="A463" t="s">
        <v>32</v>
      </c>
      <c r="B463" t="s">
        <v>187</v>
      </c>
      <c r="C463" t="s">
        <v>227</v>
      </c>
      <c r="D463">
        <v>23</v>
      </c>
      <c r="E463">
        <v>1</v>
      </c>
      <c r="F463">
        <v>61</v>
      </c>
      <c r="G463">
        <v>3.1539999999999999</v>
      </c>
      <c r="H463">
        <v>31</v>
      </c>
      <c r="I463">
        <v>0.77500000000000002</v>
      </c>
      <c r="J463">
        <v>1</v>
      </c>
      <c r="K463">
        <v>0</v>
      </c>
      <c r="L463">
        <v>0</v>
      </c>
      <c r="M463">
        <v>3.6619999999999999</v>
      </c>
      <c r="N463" t="e">
        <v>#N/A</v>
      </c>
      <c r="O463" t="e">
        <v>#N/A</v>
      </c>
      <c r="P463" t="e">
        <v>#N/A</v>
      </c>
      <c r="Q463" t="e">
        <v>#N/A</v>
      </c>
      <c r="R463" t="s">
        <v>203</v>
      </c>
      <c r="S463">
        <v>0</v>
      </c>
      <c r="T463">
        <v>4.93</v>
      </c>
      <c r="U463">
        <v>7.9240000000000004</v>
      </c>
      <c r="V463">
        <f t="shared" si="21"/>
        <v>4</v>
      </c>
      <c r="W463">
        <f t="shared" si="22"/>
        <v>3</v>
      </c>
      <c r="X463">
        <f t="shared" si="23"/>
        <v>1</v>
      </c>
    </row>
    <row r="464" spans="1:24" x14ac:dyDescent="0.3">
      <c r="A464" t="s">
        <v>32</v>
      </c>
      <c r="B464" t="s">
        <v>196</v>
      </c>
      <c r="C464" t="s">
        <v>236</v>
      </c>
      <c r="D464">
        <v>19</v>
      </c>
      <c r="E464">
        <v>1</v>
      </c>
      <c r="F464">
        <v>38</v>
      </c>
      <c r="G464">
        <v>1.484</v>
      </c>
      <c r="H464">
        <v>10</v>
      </c>
      <c r="I464">
        <v>0.25</v>
      </c>
      <c r="J464">
        <v>0</v>
      </c>
      <c r="K464">
        <v>1</v>
      </c>
      <c r="L464">
        <v>0</v>
      </c>
      <c r="M464">
        <v>0.76700000000000002</v>
      </c>
      <c r="N464" t="e">
        <v>#N/A</v>
      </c>
      <c r="O464" t="e">
        <v>#N/A</v>
      </c>
      <c r="P464" t="e">
        <v>#N/A</v>
      </c>
      <c r="Q464" t="e">
        <v>#N/A</v>
      </c>
      <c r="R464" t="s">
        <v>236</v>
      </c>
      <c r="S464">
        <v>1</v>
      </c>
      <c r="T464">
        <v>3.1970000000000001</v>
      </c>
      <c r="U464">
        <v>4.9619999999999997</v>
      </c>
      <c r="V464">
        <f t="shared" si="21"/>
        <v>1</v>
      </c>
      <c r="W464">
        <f t="shared" si="22"/>
        <v>2</v>
      </c>
      <c r="X464">
        <f t="shared" si="23"/>
        <v>1</v>
      </c>
    </row>
    <row r="465" spans="1:24" x14ac:dyDescent="0.3">
      <c r="A465" t="s">
        <v>32</v>
      </c>
      <c r="B465" t="s">
        <v>181</v>
      </c>
      <c r="C465" t="s">
        <v>221</v>
      </c>
      <c r="D465">
        <v>21</v>
      </c>
      <c r="E465">
        <v>1</v>
      </c>
      <c r="F465">
        <v>49</v>
      </c>
      <c r="G465">
        <v>2.3069999999999999</v>
      </c>
      <c r="H465">
        <v>20</v>
      </c>
      <c r="I465">
        <v>0.5</v>
      </c>
      <c r="J465">
        <v>0</v>
      </c>
      <c r="K465">
        <v>0</v>
      </c>
      <c r="L465">
        <v>1</v>
      </c>
      <c r="M465">
        <v>0.93899999999999995</v>
      </c>
      <c r="N465" t="e">
        <v>#N/A</v>
      </c>
      <c r="O465" t="e">
        <v>#N/A</v>
      </c>
      <c r="P465" t="e">
        <v>#N/A</v>
      </c>
      <c r="Q465" t="e">
        <v>#N/A</v>
      </c>
      <c r="R465" t="s">
        <v>194</v>
      </c>
      <c r="S465">
        <v>0</v>
      </c>
      <c r="T465">
        <v>3.181</v>
      </c>
      <c r="U465">
        <v>4.5869999999999997</v>
      </c>
      <c r="V465">
        <f t="shared" si="21"/>
        <v>2</v>
      </c>
      <c r="W465">
        <f t="shared" si="22"/>
        <v>2</v>
      </c>
      <c r="X465">
        <f t="shared" si="23"/>
        <v>1</v>
      </c>
    </row>
    <row r="466" spans="1:24" x14ac:dyDescent="0.3">
      <c r="A466" t="s">
        <v>32</v>
      </c>
      <c r="B466" t="s">
        <v>185</v>
      </c>
      <c r="C466" t="s">
        <v>225</v>
      </c>
      <c r="D466">
        <v>35</v>
      </c>
      <c r="E466">
        <v>1</v>
      </c>
      <c r="F466">
        <v>77</v>
      </c>
      <c r="G466">
        <v>4.9370000000000003</v>
      </c>
      <c r="H466">
        <v>39</v>
      </c>
      <c r="I466">
        <v>0.97499999999999998</v>
      </c>
      <c r="J466">
        <v>1</v>
      </c>
      <c r="K466">
        <v>1</v>
      </c>
      <c r="L466">
        <v>1</v>
      </c>
      <c r="M466">
        <v>1.4419999999999999</v>
      </c>
      <c r="N466" t="e">
        <v>#N/A</v>
      </c>
      <c r="O466" t="e">
        <v>#N/A</v>
      </c>
      <c r="P466" t="e">
        <v>#N/A</v>
      </c>
      <c r="Q466" t="e">
        <v>#N/A</v>
      </c>
      <c r="R466" t="s">
        <v>255</v>
      </c>
      <c r="S466">
        <v>0</v>
      </c>
      <c r="T466">
        <v>1.802</v>
      </c>
      <c r="U466">
        <v>2.964</v>
      </c>
      <c r="V466">
        <f t="shared" si="21"/>
        <v>4</v>
      </c>
      <c r="W466">
        <f t="shared" si="22"/>
        <v>4</v>
      </c>
      <c r="X466">
        <f t="shared" si="23"/>
        <v>1</v>
      </c>
    </row>
    <row r="467" spans="1:24" x14ac:dyDescent="0.3">
      <c r="A467" t="s">
        <v>32</v>
      </c>
      <c r="B467" t="s">
        <v>182</v>
      </c>
      <c r="C467" t="s">
        <v>222</v>
      </c>
      <c r="D467">
        <v>6</v>
      </c>
      <c r="E467">
        <v>1</v>
      </c>
      <c r="F467">
        <v>75</v>
      </c>
      <c r="G467">
        <v>2.9620000000000002</v>
      </c>
      <c r="H467">
        <v>38</v>
      </c>
      <c r="I467">
        <v>0.95</v>
      </c>
      <c r="J467">
        <v>1</v>
      </c>
      <c r="K467">
        <v>1</v>
      </c>
      <c r="L467">
        <v>1</v>
      </c>
      <c r="M467">
        <v>1.054</v>
      </c>
      <c r="N467" t="e">
        <v>#N/A</v>
      </c>
      <c r="O467" t="e">
        <v>#N/A</v>
      </c>
      <c r="P467" t="e">
        <v>#N/A</v>
      </c>
      <c r="Q467" t="e">
        <v>#N/A</v>
      </c>
      <c r="R467" t="s">
        <v>191</v>
      </c>
      <c r="S467">
        <v>0</v>
      </c>
      <c r="T467">
        <v>5.0060000000000002</v>
      </c>
      <c r="U467">
        <v>5.9</v>
      </c>
      <c r="V467">
        <f t="shared" si="21"/>
        <v>4</v>
      </c>
      <c r="W467">
        <f t="shared" si="22"/>
        <v>3</v>
      </c>
      <c r="X467">
        <f t="shared" si="23"/>
        <v>1</v>
      </c>
    </row>
    <row r="468" spans="1:24" x14ac:dyDescent="0.3">
      <c r="A468" t="s">
        <v>32</v>
      </c>
      <c r="B468" t="s">
        <v>172</v>
      </c>
      <c r="C468" t="s">
        <v>212</v>
      </c>
      <c r="D468">
        <v>38</v>
      </c>
      <c r="E468">
        <v>1</v>
      </c>
      <c r="F468">
        <v>65</v>
      </c>
      <c r="G468">
        <v>1.35</v>
      </c>
      <c r="H468">
        <v>34</v>
      </c>
      <c r="I468">
        <v>0.85</v>
      </c>
      <c r="J468">
        <v>1</v>
      </c>
      <c r="K468">
        <v>0</v>
      </c>
      <c r="L468">
        <v>0</v>
      </c>
      <c r="M468">
        <v>0.73399999999999999</v>
      </c>
      <c r="N468" t="e">
        <v>#N/A</v>
      </c>
      <c r="O468" t="e">
        <v>#N/A</v>
      </c>
      <c r="P468" t="e">
        <v>#N/A</v>
      </c>
      <c r="Q468" t="e">
        <v>#N/A</v>
      </c>
      <c r="R468" t="s">
        <v>371</v>
      </c>
      <c r="S468">
        <v>0</v>
      </c>
      <c r="T468">
        <v>3.0230000000000001</v>
      </c>
      <c r="U468">
        <v>4.3810000000000002</v>
      </c>
      <c r="V468">
        <f t="shared" si="21"/>
        <v>4</v>
      </c>
      <c r="W468">
        <f t="shared" si="22"/>
        <v>3</v>
      </c>
      <c r="X468">
        <f t="shared" si="23"/>
        <v>1</v>
      </c>
    </row>
    <row r="469" spans="1:24" x14ac:dyDescent="0.3">
      <c r="A469" t="s">
        <v>32</v>
      </c>
      <c r="B469" t="s">
        <v>191</v>
      </c>
      <c r="C469" t="s">
        <v>231</v>
      </c>
      <c r="D469">
        <v>25</v>
      </c>
      <c r="E469">
        <v>1</v>
      </c>
      <c r="F469">
        <v>49</v>
      </c>
      <c r="G469">
        <v>1.714</v>
      </c>
      <c r="H469">
        <v>21</v>
      </c>
      <c r="I469">
        <v>0.52500000000000002</v>
      </c>
      <c r="J469">
        <v>0</v>
      </c>
      <c r="K469">
        <v>0</v>
      </c>
      <c r="L469">
        <v>1</v>
      </c>
      <c r="M469">
        <v>0.73499999999999999</v>
      </c>
      <c r="N469" t="e">
        <v>#N/A</v>
      </c>
      <c r="O469" t="e">
        <v>#N/A</v>
      </c>
      <c r="P469" t="e">
        <v>#N/A</v>
      </c>
      <c r="Q469" t="e">
        <v>#N/A</v>
      </c>
      <c r="R469" t="s">
        <v>170</v>
      </c>
      <c r="S469">
        <v>0</v>
      </c>
      <c r="T469">
        <v>3.4889999999999999</v>
      </c>
      <c r="U469">
        <v>4.117</v>
      </c>
      <c r="V469">
        <f t="shared" si="21"/>
        <v>3</v>
      </c>
      <c r="W469">
        <f t="shared" si="22"/>
        <v>2</v>
      </c>
      <c r="X469">
        <f t="shared" si="23"/>
        <v>1</v>
      </c>
    </row>
    <row r="470" spans="1:24" x14ac:dyDescent="0.3">
      <c r="A470" t="s">
        <v>32</v>
      </c>
      <c r="B470" t="s">
        <v>168</v>
      </c>
      <c r="C470" t="s">
        <v>208</v>
      </c>
      <c r="D470">
        <v>32</v>
      </c>
      <c r="E470">
        <v>1</v>
      </c>
      <c r="F470">
        <v>69</v>
      </c>
      <c r="G470">
        <v>2.3620000000000001</v>
      </c>
      <c r="H470">
        <v>37</v>
      </c>
      <c r="I470">
        <v>0.92500000000000004</v>
      </c>
      <c r="J470">
        <v>1</v>
      </c>
      <c r="K470">
        <v>0</v>
      </c>
      <c r="L470">
        <v>0</v>
      </c>
      <c r="M470">
        <v>0.68600000000000005</v>
      </c>
      <c r="N470" t="e">
        <v>#N/A</v>
      </c>
      <c r="O470" t="e">
        <v>#N/A</v>
      </c>
      <c r="P470" t="e">
        <v>#N/A</v>
      </c>
      <c r="Q470" t="e">
        <v>#N/A</v>
      </c>
      <c r="R470" t="s">
        <v>158</v>
      </c>
      <c r="S470">
        <v>0</v>
      </c>
      <c r="T470">
        <v>2.0830000000000002</v>
      </c>
      <c r="U470">
        <v>4.4039999999999999</v>
      </c>
      <c r="V470">
        <f t="shared" si="21"/>
        <v>4</v>
      </c>
      <c r="W470">
        <f t="shared" si="22"/>
        <v>3</v>
      </c>
      <c r="X470">
        <f t="shared" si="23"/>
        <v>1</v>
      </c>
    </row>
    <row r="471" spans="1:24" x14ac:dyDescent="0.3">
      <c r="A471" t="s">
        <v>32</v>
      </c>
      <c r="B471" t="s">
        <v>184</v>
      </c>
      <c r="C471" t="s">
        <v>224</v>
      </c>
      <c r="D471">
        <v>2</v>
      </c>
      <c r="E471">
        <v>1</v>
      </c>
      <c r="F471">
        <v>33</v>
      </c>
      <c r="G471">
        <v>9.8010000000000002</v>
      </c>
      <c r="H471">
        <v>5</v>
      </c>
      <c r="I471">
        <v>0.125</v>
      </c>
      <c r="J471">
        <v>0</v>
      </c>
      <c r="K471">
        <v>0</v>
      </c>
      <c r="L471">
        <v>1</v>
      </c>
      <c r="M471">
        <v>7.1970000000000001</v>
      </c>
      <c r="N471" t="e">
        <v>#N/A</v>
      </c>
      <c r="O471" t="e">
        <v>#N/A</v>
      </c>
      <c r="P471" t="e">
        <v>#N/A</v>
      </c>
      <c r="Q471" t="e">
        <v>#N/A</v>
      </c>
      <c r="R471" t="s">
        <v>159</v>
      </c>
      <c r="S471">
        <v>0</v>
      </c>
      <c r="T471">
        <v>2.7</v>
      </c>
      <c r="U471">
        <v>3.9510000000000001</v>
      </c>
      <c r="V471">
        <f t="shared" si="21"/>
        <v>1</v>
      </c>
      <c r="W471">
        <f t="shared" si="22"/>
        <v>2</v>
      </c>
      <c r="X471">
        <f t="shared" si="23"/>
        <v>1</v>
      </c>
    </row>
    <row r="472" spans="1:24" x14ac:dyDescent="0.3">
      <c r="A472" t="s">
        <v>32</v>
      </c>
      <c r="B472" t="s">
        <v>176</v>
      </c>
      <c r="C472" t="s">
        <v>216</v>
      </c>
      <c r="D472">
        <v>18</v>
      </c>
      <c r="E472">
        <v>1</v>
      </c>
      <c r="F472">
        <v>10</v>
      </c>
      <c r="G472">
        <v>1.454</v>
      </c>
      <c r="H472">
        <v>2</v>
      </c>
      <c r="I472">
        <v>0.05</v>
      </c>
      <c r="J472">
        <v>0</v>
      </c>
      <c r="K472">
        <v>1</v>
      </c>
      <c r="L472">
        <v>0</v>
      </c>
      <c r="M472">
        <v>0.64200000000000002</v>
      </c>
      <c r="N472" t="e">
        <v>#N/A</v>
      </c>
      <c r="O472" t="e">
        <v>#N/A</v>
      </c>
      <c r="P472" t="e">
        <v>#N/A</v>
      </c>
      <c r="Q472" t="e">
        <v>#N/A</v>
      </c>
      <c r="R472" t="s">
        <v>216</v>
      </c>
      <c r="S472">
        <v>1</v>
      </c>
      <c r="T472">
        <v>2.012</v>
      </c>
      <c r="U472">
        <v>7.1360000000000001</v>
      </c>
      <c r="V472">
        <f t="shared" si="21"/>
        <v>1</v>
      </c>
      <c r="W472">
        <f t="shared" si="22"/>
        <v>1</v>
      </c>
      <c r="X472">
        <f t="shared" si="23"/>
        <v>1</v>
      </c>
    </row>
    <row r="473" spans="1:24" x14ac:dyDescent="0.3">
      <c r="A473" t="s">
        <v>32</v>
      </c>
      <c r="B473" t="s">
        <v>188</v>
      </c>
      <c r="C473" t="s">
        <v>228</v>
      </c>
      <c r="D473">
        <v>33</v>
      </c>
      <c r="E473">
        <v>1</v>
      </c>
      <c r="F473">
        <v>34</v>
      </c>
      <c r="G473">
        <v>1.4219999999999999</v>
      </c>
      <c r="H473">
        <v>7</v>
      </c>
      <c r="I473">
        <v>0.17499999999999999</v>
      </c>
      <c r="J473">
        <v>0</v>
      </c>
      <c r="K473">
        <v>1</v>
      </c>
      <c r="L473">
        <v>0</v>
      </c>
      <c r="M473">
        <v>0.76700000000000002</v>
      </c>
      <c r="N473" t="e">
        <v>#N/A</v>
      </c>
      <c r="O473" t="e">
        <v>#N/A</v>
      </c>
      <c r="P473" t="e">
        <v>#N/A</v>
      </c>
      <c r="Q473" t="e">
        <v>#N/A</v>
      </c>
      <c r="R473" t="s">
        <v>228</v>
      </c>
      <c r="S473">
        <v>1</v>
      </c>
      <c r="T473">
        <v>5.7169999999999996</v>
      </c>
      <c r="U473">
        <v>6.9569999999999999</v>
      </c>
      <c r="V473">
        <f t="shared" si="21"/>
        <v>1</v>
      </c>
      <c r="W473">
        <f t="shared" si="22"/>
        <v>2</v>
      </c>
      <c r="X473">
        <f t="shared" si="23"/>
        <v>1</v>
      </c>
    </row>
    <row r="474" spans="1:24" x14ac:dyDescent="0.3">
      <c r="A474" t="s">
        <v>32</v>
      </c>
      <c r="B474" t="s">
        <v>193</v>
      </c>
      <c r="C474" t="s">
        <v>233</v>
      </c>
      <c r="D474">
        <v>20</v>
      </c>
      <c r="E474">
        <v>1</v>
      </c>
      <c r="F474">
        <v>33</v>
      </c>
      <c r="G474">
        <v>2.9529999999999998</v>
      </c>
      <c r="H474">
        <v>6</v>
      </c>
      <c r="I474">
        <v>0.15</v>
      </c>
      <c r="J474">
        <v>0</v>
      </c>
      <c r="K474">
        <v>0</v>
      </c>
      <c r="L474">
        <v>1</v>
      </c>
      <c r="M474">
        <v>4.6680000000000001</v>
      </c>
      <c r="N474" t="e">
        <v>#N/A</v>
      </c>
      <c r="O474" t="e">
        <v>#N/A</v>
      </c>
      <c r="P474" t="e">
        <v>#N/A</v>
      </c>
      <c r="Q474" t="e">
        <v>#N/A</v>
      </c>
      <c r="R474" t="s">
        <v>183</v>
      </c>
      <c r="S474">
        <v>0</v>
      </c>
      <c r="T474">
        <v>4.7930000000000001</v>
      </c>
      <c r="U474">
        <v>10.087999999999999</v>
      </c>
      <c r="V474">
        <f t="shared" si="21"/>
        <v>1</v>
      </c>
      <c r="W474">
        <f t="shared" si="22"/>
        <v>2</v>
      </c>
      <c r="X474">
        <f t="shared" si="23"/>
        <v>1</v>
      </c>
    </row>
    <row r="475" spans="1:24" x14ac:dyDescent="0.3">
      <c r="A475" t="s">
        <v>32</v>
      </c>
      <c r="B475" t="s">
        <v>166</v>
      </c>
      <c r="C475" t="s">
        <v>206</v>
      </c>
      <c r="D475">
        <v>11</v>
      </c>
      <c r="E475">
        <v>1</v>
      </c>
      <c r="F475">
        <v>55</v>
      </c>
      <c r="G475">
        <v>1.794</v>
      </c>
      <c r="H475">
        <v>25</v>
      </c>
      <c r="I475">
        <v>0.625</v>
      </c>
      <c r="J475">
        <v>1</v>
      </c>
      <c r="K475">
        <v>1</v>
      </c>
      <c r="L475">
        <v>1</v>
      </c>
      <c r="M475">
        <v>1.23</v>
      </c>
      <c r="N475" t="e">
        <v>#N/A</v>
      </c>
      <c r="O475" t="e">
        <v>#N/A</v>
      </c>
      <c r="P475" t="e">
        <v>#N/A</v>
      </c>
      <c r="Q475" t="e">
        <v>#N/A</v>
      </c>
      <c r="R475" t="s">
        <v>213</v>
      </c>
      <c r="S475">
        <v>0</v>
      </c>
      <c r="T475">
        <v>4.2350000000000003</v>
      </c>
      <c r="U475">
        <v>5.9249999999999998</v>
      </c>
      <c r="V475">
        <f t="shared" si="21"/>
        <v>3</v>
      </c>
      <c r="W475">
        <f t="shared" si="22"/>
        <v>3</v>
      </c>
      <c r="X475">
        <f t="shared" si="23"/>
        <v>1</v>
      </c>
    </row>
    <row r="476" spans="1:24" x14ac:dyDescent="0.3">
      <c r="A476" t="s">
        <v>32</v>
      </c>
      <c r="B476" t="s">
        <v>167</v>
      </c>
      <c r="C476" t="s">
        <v>207</v>
      </c>
      <c r="D476">
        <v>5</v>
      </c>
      <c r="E476">
        <v>1</v>
      </c>
      <c r="F476">
        <v>45</v>
      </c>
      <c r="G476">
        <v>1.5860000000000001</v>
      </c>
      <c r="H476">
        <v>16</v>
      </c>
      <c r="I476">
        <v>0.4</v>
      </c>
      <c r="J476">
        <v>1</v>
      </c>
      <c r="K476">
        <v>0</v>
      </c>
      <c r="L476">
        <v>0</v>
      </c>
      <c r="M476">
        <v>0.59</v>
      </c>
      <c r="N476" t="e">
        <v>#N/A</v>
      </c>
      <c r="O476" t="e">
        <v>#N/A</v>
      </c>
      <c r="P476" t="e">
        <v>#N/A</v>
      </c>
      <c r="Q476" t="e">
        <v>#N/A</v>
      </c>
      <c r="R476" t="s">
        <v>163</v>
      </c>
      <c r="S476">
        <v>0</v>
      </c>
      <c r="T476">
        <v>3.1669999999999998</v>
      </c>
      <c r="U476">
        <v>6.8739999999999997</v>
      </c>
      <c r="V476">
        <f t="shared" si="21"/>
        <v>2</v>
      </c>
      <c r="W476">
        <f t="shared" si="22"/>
        <v>2</v>
      </c>
      <c r="X476">
        <f t="shared" si="23"/>
        <v>1</v>
      </c>
    </row>
    <row r="477" spans="1:24" x14ac:dyDescent="0.3">
      <c r="A477" t="s">
        <v>32</v>
      </c>
      <c r="B477" t="s">
        <v>163</v>
      </c>
      <c r="C477" t="s">
        <v>203</v>
      </c>
      <c r="D477">
        <v>39</v>
      </c>
      <c r="E477">
        <v>1</v>
      </c>
      <c r="F477">
        <v>43</v>
      </c>
      <c r="G477">
        <v>5.3220000000000001</v>
      </c>
      <c r="H477">
        <v>13</v>
      </c>
      <c r="I477">
        <v>0.32500000000000001</v>
      </c>
      <c r="J477">
        <v>0</v>
      </c>
      <c r="K477">
        <v>1</v>
      </c>
      <c r="L477">
        <v>0</v>
      </c>
      <c r="M477">
        <v>6.0330000000000004</v>
      </c>
      <c r="N477" t="e">
        <v>#N/A</v>
      </c>
      <c r="O477" t="e">
        <v>#N/A</v>
      </c>
      <c r="P477" t="e">
        <v>#N/A</v>
      </c>
      <c r="Q477" t="e">
        <v>#N/A</v>
      </c>
      <c r="R477" t="s">
        <v>203</v>
      </c>
      <c r="S477">
        <v>1</v>
      </c>
      <c r="T477">
        <v>3.31</v>
      </c>
      <c r="U477">
        <v>4.5110000000000001</v>
      </c>
      <c r="V477">
        <f t="shared" si="21"/>
        <v>2</v>
      </c>
      <c r="W477">
        <f t="shared" si="22"/>
        <v>2</v>
      </c>
      <c r="X477">
        <f t="shared" si="23"/>
        <v>1</v>
      </c>
    </row>
    <row r="478" spans="1:24" x14ac:dyDescent="0.3">
      <c r="A478" t="s">
        <v>32</v>
      </c>
      <c r="B478" t="s">
        <v>171</v>
      </c>
      <c r="C478" t="s">
        <v>211</v>
      </c>
      <c r="D478">
        <v>12</v>
      </c>
      <c r="E478">
        <v>1</v>
      </c>
      <c r="F478">
        <v>61</v>
      </c>
      <c r="G478">
        <v>1.714</v>
      </c>
      <c r="H478">
        <v>30</v>
      </c>
      <c r="I478">
        <v>0.75</v>
      </c>
      <c r="J478">
        <v>1</v>
      </c>
      <c r="K478">
        <v>1</v>
      </c>
      <c r="L478">
        <v>1</v>
      </c>
      <c r="M478">
        <v>1.163</v>
      </c>
      <c r="N478" t="e">
        <v>#N/A</v>
      </c>
      <c r="O478" t="e">
        <v>#N/A</v>
      </c>
      <c r="P478" t="e">
        <v>#N/A</v>
      </c>
      <c r="Q478" t="e">
        <v>#N/A</v>
      </c>
      <c r="R478" t="s">
        <v>372</v>
      </c>
      <c r="S478">
        <v>0</v>
      </c>
      <c r="T478">
        <v>2.1389999999999998</v>
      </c>
      <c r="U478">
        <v>3.7069999999999999</v>
      </c>
      <c r="V478">
        <f t="shared" si="21"/>
        <v>3</v>
      </c>
      <c r="W478">
        <f t="shared" si="22"/>
        <v>3</v>
      </c>
      <c r="X478">
        <f t="shared" si="23"/>
        <v>1</v>
      </c>
    </row>
    <row r="479" spans="1:24" x14ac:dyDescent="0.3">
      <c r="A479" t="s">
        <v>32</v>
      </c>
      <c r="B479" t="s">
        <v>159</v>
      </c>
      <c r="C479" t="s">
        <v>199</v>
      </c>
      <c r="D479">
        <v>36</v>
      </c>
      <c r="E479">
        <v>1</v>
      </c>
      <c r="F479">
        <v>60</v>
      </c>
      <c r="G479">
        <v>2.1419999999999999</v>
      </c>
      <c r="H479">
        <v>29</v>
      </c>
      <c r="I479">
        <v>0.72499999999999998</v>
      </c>
      <c r="J479">
        <v>1</v>
      </c>
      <c r="K479">
        <v>1</v>
      </c>
      <c r="L479">
        <v>1</v>
      </c>
      <c r="M479">
        <v>0.70599999999999996</v>
      </c>
      <c r="N479" t="e">
        <v>#N/A</v>
      </c>
      <c r="O479" t="e">
        <v>#N/A</v>
      </c>
      <c r="P479" t="e">
        <v>#N/A</v>
      </c>
      <c r="Q479" t="e">
        <v>#N/A</v>
      </c>
      <c r="R479" t="s">
        <v>165</v>
      </c>
      <c r="S479">
        <v>0</v>
      </c>
      <c r="T479">
        <v>6.6029999999999998</v>
      </c>
      <c r="U479">
        <v>8.2629999999999999</v>
      </c>
      <c r="V479">
        <f t="shared" si="21"/>
        <v>3</v>
      </c>
      <c r="W479">
        <f t="shared" si="22"/>
        <v>3</v>
      </c>
      <c r="X479">
        <f t="shared" si="23"/>
        <v>1</v>
      </c>
    </row>
    <row r="480" spans="1:24" x14ac:dyDescent="0.3">
      <c r="A480" t="s">
        <v>32</v>
      </c>
      <c r="B480" t="s">
        <v>160</v>
      </c>
      <c r="C480" t="s">
        <v>200</v>
      </c>
      <c r="D480">
        <v>37</v>
      </c>
      <c r="E480">
        <v>1</v>
      </c>
      <c r="F480">
        <v>68</v>
      </c>
      <c r="G480">
        <v>1.7010000000000001</v>
      </c>
      <c r="H480">
        <v>36</v>
      </c>
      <c r="I480">
        <v>0.9</v>
      </c>
      <c r="J480">
        <v>1</v>
      </c>
      <c r="K480">
        <v>1</v>
      </c>
      <c r="L480">
        <v>1</v>
      </c>
      <c r="M480">
        <v>0.82599999999999996</v>
      </c>
      <c r="N480" t="e">
        <v>#N/A</v>
      </c>
      <c r="O480" t="e">
        <v>#N/A</v>
      </c>
      <c r="P480" t="e">
        <v>#N/A</v>
      </c>
      <c r="Q480" t="e">
        <v>#N/A</v>
      </c>
      <c r="R480" t="s">
        <v>176</v>
      </c>
      <c r="S480">
        <v>0</v>
      </c>
      <c r="T480">
        <v>8.2850000000000001</v>
      </c>
      <c r="U480">
        <v>9.2010000000000005</v>
      </c>
      <c r="V480">
        <f t="shared" si="21"/>
        <v>4</v>
      </c>
      <c r="W480">
        <f t="shared" si="22"/>
        <v>3</v>
      </c>
      <c r="X480">
        <f t="shared" si="23"/>
        <v>1</v>
      </c>
    </row>
    <row r="481" spans="1:24" x14ac:dyDescent="0.3">
      <c r="A481" t="s">
        <v>32</v>
      </c>
      <c r="B481" t="s">
        <v>195</v>
      </c>
      <c r="C481" t="s">
        <v>235</v>
      </c>
      <c r="D481">
        <v>10</v>
      </c>
      <c r="E481">
        <v>1</v>
      </c>
      <c r="F481">
        <v>8</v>
      </c>
      <c r="G481">
        <v>2.0939999999999999</v>
      </c>
      <c r="H481">
        <v>1</v>
      </c>
      <c r="I481">
        <v>2.5000000000000001E-2</v>
      </c>
      <c r="J481">
        <v>0</v>
      </c>
      <c r="K481">
        <v>1</v>
      </c>
      <c r="L481">
        <v>0</v>
      </c>
      <c r="M481">
        <v>0.86399999999999999</v>
      </c>
      <c r="N481" t="e">
        <v>#N/A</v>
      </c>
      <c r="O481" t="e">
        <v>#N/A</v>
      </c>
      <c r="P481" t="e">
        <v>#N/A</v>
      </c>
      <c r="Q481" t="e">
        <v>#N/A</v>
      </c>
      <c r="R481" t="s">
        <v>235</v>
      </c>
      <c r="S481">
        <v>1</v>
      </c>
      <c r="T481">
        <v>2.0329999999999999</v>
      </c>
      <c r="U481">
        <v>2.9990000000000001</v>
      </c>
      <c r="V481">
        <f t="shared" si="21"/>
        <v>1</v>
      </c>
      <c r="W481">
        <f t="shared" si="22"/>
        <v>1</v>
      </c>
      <c r="X481">
        <f t="shared" si="23"/>
        <v>1</v>
      </c>
    </row>
    <row r="482" spans="1:24" x14ac:dyDescent="0.3">
      <c r="A482" t="s">
        <v>33</v>
      </c>
      <c r="B482" t="s">
        <v>195</v>
      </c>
      <c r="C482" t="s">
        <v>235</v>
      </c>
      <c r="D482">
        <v>36</v>
      </c>
      <c r="E482">
        <v>1</v>
      </c>
      <c r="F482">
        <v>100</v>
      </c>
      <c r="G482">
        <v>9.6470000000000002</v>
      </c>
      <c r="H482">
        <v>38</v>
      </c>
      <c r="I482">
        <v>0.95</v>
      </c>
      <c r="J482">
        <v>1</v>
      </c>
      <c r="K482">
        <v>1</v>
      </c>
      <c r="L482">
        <v>1</v>
      </c>
      <c r="M482">
        <v>1.2470000000000001</v>
      </c>
      <c r="N482" t="e">
        <v>#N/A</v>
      </c>
      <c r="O482" t="e">
        <v>#N/A</v>
      </c>
      <c r="P482" t="e">
        <v>#N/A</v>
      </c>
      <c r="Q482" t="e">
        <v>#N/A</v>
      </c>
      <c r="R482" t="s">
        <v>235</v>
      </c>
      <c r="S482">
        <v>1</v>
      </c>
      <c r="T482">
        <v>3.1989999999999998</v>
      </c>
      <c r="U482">
        <v>7.0179999999999998</v>
      </c>
      <c r="V482">
        <f t="shared" si="21"/>
        <v>4</v>
      </c>
      <c r="W482">
        <f t="shared" si="22"/>
        <v>4</v>
      </c>
      <c r="X482">
        <f t="shared" si="23"/>
        <v>1</v>
      </c>
    </row>
    <row r="483" spans="1:24" x14ac:dyDescent="0.3">
      <c r="A483" t="s">
        <v>33</v>
      </c>
      <c r="B483" t="s">
        <v>176</v>
      </c>
      <c r="C483" t="s">
        <v>216</v>
      </c>
      <c r="D483">
        <v>40</v>
      </c>
      <c r="E483">
        <v>1</v>
      </c>
      <c r="F483">
        <v>72</v>
      </c>
      <c r="G483">
        <v>6.1429999999999998</v>
      </c>
      <c r="H483">
        <v>35</v>
      </c>
      <c r="I483">
        <v>0.875</v>
      </c>
      <c r="J483">
        <v>1</v>
      </c>
      <c r="K483">
        <v>1</v>
      </c>
      <c r="L483">
        <v>1</v>
      </c>
      <c r="M483">
        <v>0.999</v>
      </c>
      <c r="N483" t="e">
        <v>#N/A</v>
      </c>
      <c r="O483" t="e">
        <v>#N/A</v>
      </c>
      <c r="P483" t="e">
        <v>#N/A</v>
      </c>
      <c r="Q483" t="e">
        <v>#N/A</v>
      </c>
      <c r="R483" t="s">
        <v>216</v>
      </c>
      <c r="S483">
        <v>1</v>
      </c>
      <c r="T483">
        <v>2.484</v>
      </c>
      <c r="U483">
        <v>6.6289999999999996</v>
      </c>
      <c r="V483">
        <f t="shared" si="21"/>
        <v>4</v>
      </c>
      <c r="W483">
        <f t="shared" si="22"/>
        <v>3</v>
      </c>
      <c r="X483">
        <f t="shared" si="23"/>
        <v>1</v>
      </c>
    </row>
    <row r="484" spans="1:24" x14ac:dyDescent="0.3">
      <c r="A484" t="s">
        <v>33</v>
      </c>
      <c r="B484" t="s">
        <v>173</v>
      </c>
      <c r="C484" t="s">
        <v>213</v>
      </c>
      <c r="D484">
        <v>24</v>
      </c>
      <c r="E484">
        <v>1</v>
      </c>
      <c r="F484">
        <v>1</v>
      </c>
      <c r="G484">
        <v>15.526999999999999</v>
      </c>
      <c r="H484">
        <v>16</v>
      </c>
      <c r="I484">
        <v>0.4</v>
      </c>
      <c r="J484">
        <v>1</v>
      </c>
      <c r="K484">
        <v>0</v>
      </c>
      <c r="L484">
        <v>0</v>
      </c>
      <c r="M484">
        <v>0.59899999999999998</v>
      </c>
      <c r="N484" t="e">
        <v>#N/A</v>
      </c>
      <c r="O484" t="e">
        <v>#N/A</v>
      </c>
      <c r="P484" t="e">
        <v>#N/A</v>
      </c>
      <c r="Q484" t="e">
        <v>#N/A</v>
      </c>
      <c r="R484" t="s">
        <v>237</v>
      </c>
      <c r="S484">
        <v>0</v>
      </c>
      <c r="T484">
        <v>28.37</v>
      </c>
      <c r="U484">
        <v>42.073999999999998</v>
      </c>
      <c r="V484">
        <f t="shared" si="21"/>
        <v>2</v>
      </c>
      <c r="W484">
        <f t="shared" si="22"/>
        <v>1</v>
      </c>
      <c r="X484">
        <f t="shared" si="23"/>
        <v>1</v>
      </c>
    </row>
    <row r="485" spans="1:24" x14ac:dyDescent="0.3">
      <c r="A485" t="s">
        <v>33</v>
      </c>
      <c r="B485" t="s">
        <v>189</v>
      </c>
      <c r="C485" t="s">
        <v>229</v>
      </c>
      <c r="D485">
        <v>34</v>
      </c>
      <c r="E485">
        <v>1</v>
      </c>
      <c r="F485">
        <v>100</v>
      </c>
      <c r="G485">
        <v>5.367</v>
      </c>
      <c r="H485">
        <v>40</v>
      </c>
      <c r="I485">
        <v>1</v>
      </c>
      <c r="J485">
        <v>1</v>
      </c>
      <c r="K485">
        <v>1</v>
      </c>
      <c r="L485">
        <v>1</v>
      </c>
      <c r="M485">
        <v>1.6240000000000001</v>
      </c>
      <c r="N485" t="e">
        <v>#N/A</v>
      </c>
      <c r="O485" t="e">
        <v>#N/A</v>
      </c>
      <c r="P485" t="e">
        <v>#N/A</v>
      </c>
      <c r="Q485" t="e">
        <v>#N/A</v>
      </c>
      <c r="R485" t="s">
        <v>229</v>
      </c>
      <c r="S485">
        <v>1</v>
      </c>
      <c r="T485">
        <v>2.4089999999999998</v>
      </c>
      <c r="U485">
        <v>6.5019999999999998</v>
      </c>
      <c r="V485">
        <f t="shared" si="21"/>
        <v>4</v>
      </c>
      <c r="W485">
        <f t="shared" si="22"/>
        <v>4</v>
      </c>
      <c r="X485">
        <f t="shared" si="23"/>
        <v>1</v>
      </c>
    </row>
    <row r="486" spans="1:24" x14ac:dyDescent="0.3">
      <c r="A486" t="s">
        <v>33</v>
      </c>
      <c r="B486" t="s">
        <v>194</v>
      </c>
      <c r="C486" t="s">
        <v>234</v>
      </c>
      <c r="D486">
        <v>8</v>
      </c>
      <c r="E486">
        <v>1</v>
      </c>
      <c r="F486">
        <v>1</v>
      </c>
      <c r="G486">
        <v>6.5910000000000002</v>
      </c>
      <c r="H486">
        <v>17</v>
      </c>
      <c r="I486">
        <v>0.42499999999999999</v>
      </c>
      <c r="J486">
        <v>1</v>
      </c>
      <c r="K486">
        <v>0</v>
      </c>
      <c r="L486">
        <v>0</v>
      </c>
      <c r="M486">
        <v>0.73399999999999999</v>
      </c>
      <c r="N486" t="e">
        <v>#N/A</v>
      </c>
      <c r="O486" t="e">
        <v>#N/A</v>
      </c>
      <c r="P486" t="e">
        <v>#N/A</v>
      </c>
      <c r="Q486" t="e">
        <v>#N/A</v>
      </c>
      <c r="R486" t="s">
        <v>237</v>
      </c>
      <c r="S486">
        <v>0</v>
      </c>
      <c r="T486">
        <v>13.121</v>
      </c>
      <c r="U486">
        <v>15.94</v>
      </c>
      <c r="V486">
        <f t="shared" si="21"/>
        <v>2</v>
      </c>
      <c r="W486">
        <f t="shared" si="22"/>
        <v>1</v>
      </c>
      <c r="X486">
        <f t="shared" si="23"/>
        <v>1</v>
      </c>
    </row>
    <row r="487" spans="1:24" x14ac:dyDescent="0.3">
      <c r="A487" t="s">
        <v>33</v>
      </c>
      <c r="B487" t="s">
        <v>177</v>
      </c>
      <c r="C487" t="s">
        <v>217</v>
      </c>
      <c r="D487">
        <v>16</v>
      </c>
      <c r="E487">
        <v>1</v>
      </c>
      <c r="F487">
        <v>1</v>
      </c>
      <c r="G487">
        <v>1.9830000000000001</v>
      </c>
      <c r="H487">
        <v>22</v>
      </c>
      <c r="I487">
        <v>0.55000000000000004</v>
      </c>
      <c r="J487">
        <v>0</v>
      </c>
      <c r="K487">
        <v>0</v>
      </c>
      <c r="L487">
        <v>1</v>
      </c>
      <c r="M487">
        <v>0.71899999999999997</v>
      </c>
      <c r="N487" t="e">
        <v>#N/A</v>
      </c>
      <c r="O487" t="e">
        <v>#N/A</v>
      </c>
      <c r="P487" t="e">
        <v>#N/A</v>
      </c>
      <c r="Q487" t="e">
        <v>#N/A</v>
      </c>
      <c r="R487" t="s">
        <v>217</v>
      </c>
      <c r="S487">
        <v>1</v>
      </c>
      <c r="T487">
        <v>12.340999999999999</v>
      </c>
      <c r="U487">
        <v>16.164999999999999</v>
      </c>
      <c r="V487">
        <f t="shared" si="21"/>
        <v>3</v>
      </c>
      <c r="W487">
        <f t="shared" si="22"/>
        <v>1</v>
      </c>
      <c r="X487">
        <f t="shared" si="23"/>
        <v>1</v>
      </c>
    </row>
    <row r="488" spans="1:24" x14ac:dyDescent="0.3">
      <c r="A488" t="s">
        <v>33</v>
      </c>
      <c r="B488" t="s">
        <v>167</v>
      </c>
      <c r="C488" t="s">
        <v>207</v>
      </c>
      <c r="D488">
        <v>1</v>
      </c>
      <c r="E488">
        <v>1</v>
      </c>
      <c r="F488">
        <v>1</v>
      </c>
      <c r="G488">
        <v>2.0390000000000001</v>
      </c>
      <c r="H488">
        <v>25</v>
      </c>
      <c r="I488">
        <v>0.625</v>
      </c>
      <c r="J488">
        <v>0</v>
      </c>
      <c r="K488">
        <v>0</v>
      </c>
      <c r="L488">
        <v>1</v>
      </c>
      <c r="M488">
        <v>0.79800000000000004</v>
      </c>
      <c r="N488" t="e">
        <v>#N/A</v>
      </c>
      <c r="O488" t="e">
        <v>#N/A</v>
      </c>
      <c r="P488" t="e">
        <v>#N/A</v>
      </c>
      <c r="Q488" t="e">
        <v>#N/A</v>
      </c>
      <c r="R488" t="s">
        <v>237</v>
      </c>
      <c r="S488">
        <v>0</v>
      </c>
      <c r="T488">
        <v>2.4489999999999998</v>
      </c>
      <c r="U488">
        <v>5.2939999999999996</v>
      </c>
      <c r="V488">
        <f t="shared" si="21"/>
        <v>3</v>
      </c>
      <c r="W488">
        <f t="shared" si="22"/>
        <v>1</v>
      </c>
      <c r="X488">
        <f t="shared" si="23"/>
        <v>1</v>
      </c>
    </row>
    <row r="489" spans="1:24" x14ac:dyDescent="0.3">
      <c r="A489" t="s">
        <v>33</v>
      </c>
      <c r="B489" t="s">
        <v>181</v>
      </c>
      <c r="C489" t="s">
        <v>221</v>
      </c>
      <c r="D489">
        <v>15</v>
      </c>
      <c r="E489">
        <v>1</v>
      </c>
      <c r="F489">
        <v>1</v>
      </c>
      <c r="G489">
        <v>4.0469999999999997</v>
      </c>
      <c r="H489">
        <v>7</v>
      </c>
      <c r="I489">
        <v>0.17499999999999999</v>
      </c>
      <c r="J489">
        <v>0</v>
      </c>
      <c r="K489">
        <v>1</v>
      </c>
      <c r="L489">
        <v>0</v>
      </c>
      <c r="M489">
        <v>1.276</v>
      </c>
      <c r="N489" t="e">
        <v>#N/A</v>
      </c>
      <c r="O489" t="e">
        <v>#N/A</v>
      </c>
      <c r="P489" t="e">
        <v>#N/A</v>
      </c>
      <c r="Q489" t="e">
        <v>#N/A</v>
      </c>
      <c r="R489" t="s">
        <v>237</v>
      </c>
      <c r="S489">
        <v>0</v>
      </c>
      <c r="T489">
        <v>7.8979999999999997</v>
      </c>
      <c r="U489">
        <v>10.573</v>
      </c>
      <c r="V489">
        <f t="shared" si="21"/>
        <v>1</v>
      </c>
      <c r="W489">
        <f t="shared" si="22"/>
        <v>1</v>
      </c>
      <c r="X489">
        <f t="shared" si="23"/>
        <v>1</v>
      </c>
    </row>
    <row r="490" spans="1:24" x14ac:dyDescent="0.3">
      <c r="A490" t="s">
        <v>33</v>
      </c>
      <c r="B490" t="s">
        <v>187</v>
      </c>
      <c r="C490" t="s">
        <v>227</v>
      </c>
      <c r="D490">
        <v>18</v>
      </c>
      <c r="E490">
        <v>1</v>
      </c>
      <c r="F490">
        <v>1</v>
      </c>
      <c r="G490">
        <v>5.0149999999999997</v>
      </c>
      <c r="H490">
        <v>3</v>
      </c>
      <c r="I490">
        <v>7.4999999999999997E-2</v>
      </c>
      <c r="J490">
        <v>0</v>
      </c>
      <c r="K490">
        <v>1</v>
      </c>
      <c r="L490">
        <v>0</v>
      </c>
      <c r="M490">
        <v>0.83</v>
      </c>
      <c r="N490" t="e">
        <v>#N/A</v>
      </c>
      <c r="O490" t="e">
        <v>#N/A</v>
      </c>
      <c r="P490" t="e">
        <v>#N/A</v>
      </c>
      <c r="Q490" t="e">
        <v>#N/A</v>
      </c>
      <c r="R490" t="s">
        <v>237</v>
      </c>
      <c r="S490">
        <v>0</v>
      </c>
      <c r="T490">
        <v>10.853</v>
      </c>
      <c r="U490">
        <v>13.26</v>
      </c>
      <c r="V490">
        <f t="shared" si="21"/>
        <v>1</v>
      </c>
      <c r="W490">
        <f t="shared" si="22"/>
        <v>1</v>
      </c>
      <c r="X490">
        <f t="shared" si="23"/>
        <v>1</v>
      </c>
    </row>
    <row r="491" spans="1:24" x14ac:dyDescent="0.3">
      <c r="A491" t="s">
        <v>33</v>
      </c>
      <c r="B491" t="s">
        <v>169</v>
      </c>
      <c r="C491" t="s">
        <v>209</v>
      </c>
      <c r="D491">
        <v>23</v>
      </c>
      <c r="E491">
        <v>1</v>
      </c>
      <c r="F491">
        <v>1</v>
      </c>
      <c r="G491">
        <v>19.030999999999999</v>
      </c>
      <c r="H491">
        <v>6</v>
      </c>
      <c r="I491">
        <v>0.15</v>
      </c>
      <c r="J491">
        <v>0</v>
      </c>
      <c r="K491">
        <v>1</v>
      </c>
      <c r="L491">
        <v>0</v>
      </c>
      <c r="M491">
        <v>0.83</v>
      </c>
      <c r="N491" t="e">
        <v>#N/A</v>
      </c>
      <c r="O491" t="e">
        <v>#N/A</v>
      </c>
      <c r="P491" t="e">
        <v>#N/A</v>
      </c>
      <c r="Q491" t="e">
        <v>#N/A</v>
      </c>
      <c r="R491" t="s">
        <v>209</v>
      </c>
      <c r="S491">
        <v>1</v>
      </c>
      <c r="T491">
        <v>3.669</v>
      </c>
      <c r="U491">
        <v>5.95</v>
      </c>
      <c r="V491">
        <f t="shared" si="21"/>
        <v>1</v>
      </c>
      <c r="W491">
        <f t="shared" si="22"/>
        <v>1</v>
      </c>
      <c r="X491">
        <f t="shared" si="23"/>
        <v>1</v>
      </c>
    </row>
    <row r="492" spans="1:24" x14ac:dyDescent="0.3">
      <c r="A492" t="s">
        <v>33</v>
      </c>
      <c r="B492" t="s">
        <v>168</v>
      </c>
      <c r="C492" t="s">
        <v>208</v>
      </c>
      <c r="D492">
        <v>26</v>
      </c>
      <c r="E492">
        <v>1</v>
      </c>
      <c r="F492">
        <v>25</v>
      </c>
      <c r="G492">
        <v>10.375</v>
      </c>
      <c r="H492">
        <v>33</v>
      </c>
      <c r="I492">
        <v>0.82499999999999996</v>
      </c>
      <c r="J492">
        <v>1</v>
      </c>
      <c r="K492">
        <v>0</v>
      </c>
      <c r="L492">
        <v>0</v>
      </c>
      <c r="M492">
        <v>1.3029999999999999</v>
      </c>
      <c r="N492" t="e">
        <v>#N/A</v>
      </c>
      <c r="O492" t="e">
        <v>#N/A</v>
      </c>
      <c r="P492" t="e">
        <v>#N/A</v>
      </c>
      <c r="Q492" t="e">
        <v>#N/A</v>
      </c>
      <c r="R492" t="s">
        <v>237</v>
      </c>
      <c r="S492">
        <v>0</v>
      </c>
      <c r="T492">
        <v>8.8810000000000002</v>
      </c>
      <c r="U492">
        <v>11.037000000000001</v>
      </c>
      <c r="V492">
        <f t="shared" si="21"/>
        <v>4</v>
      </c>
      <c r="W492">
        <f t="shared" si="22"/>
        <v>1</v>
      </c>
      <c r="X492">
        <f t="shared" si="23"/>
        <v>1</v>
      </c>
    </row>
    <row r="493" spans="1:24" x14ac:dyDescent="0.3">
      <c r="A493" t="s">
        <v>33</v>
      </c>
      <c r="B493" t="s">
        <v>175</v>
      </c>
      <c r="C493" t="s">
        <v>215</v>
      </c>
      <c r="D493">
        <v>35</v>
      </c>
      <c r="E493">
        <v>1</v>
      </c>
      <c r="F493">
        <v>1</v>
      </c>
      <c r="G493">
        <v>1.768</v>
      </c>
      <c r="H493">
        <v>27</v>
      </c>
      <c r="I493">
        <v>0.67500000000000004</v>
      </c>
      <c r="J493">
        <v>0</v>
      </c>
      <c r="K493">
        <v>0</v>
      </c>
      <c r="L493">
        <v>1</v>
      </c>
      <c r="M493">
        <v>0.81399999999999995</v>
      </c>
      <c r="N493" t="e">
        <v>#N/A</v>
      </c>
      <c r="O493" t="e">
        <v>#N/A</v>
      </c>
      <c r="P493" t="e">
        <v>#N/A</v>
      </c>
      <c r="Q493" t="e">
        <v>#N/A</v>
      </c>
      <c r="R493" t="s">
        <v>237</v>
      </c>
      <c r="S493">
        <v>0</v>
      </c>
      <c r="T493">
        <v>6.5369999999999999</v>
      </c>
      <c r="U493">
        <v>9.702</v>
      </c>
      <c r="V493">
        <f t="shared" si="21"/>
        <v>3</v>
      </c>
      <c r="W493">
        <f t="shared" si="22"/>
        <v>1</v>
      </c>
      <c r="X493">
        <f t="shared" si="23"/>
        <v>1</v>
      </c>
    </row>
    <row r="494" spans="1:24" x14ac:dyDescent="0.3">
      <c r="A494" t="s">
        <v>33</v>
      </c>
      <c r="B494" t="s">
        <v>180</v>
      </c>
      <c r="C494" t="s">
        <v>220</v>
      </c>
      <c r="D494">
        <v>2</v>
      </c>
      <c r="E494">
        <v>1</v>
      </c>
      <c r="F494">
        <v>1</v>
      </c>
      <c r="G494">
        <v>2.2309999999999999</v>
      </c>
      <c r="H494">
        <v>21</v>
      </c>
      <c r="I494">
        <v>0.52500000000000002</v>
      </c>
      <c r="J494">
        <v>0</v>
      </c>
      <c r="K494">
        <v>0</v>
      </c>
      <c r="L494">
        <v>1</v>
      </c>
      <c r="M494">
        <v>0.67900000000000005</v>
      </c>
      <c r="N494" t="e">
        <v>#N/A</v>
      </c>
      <c r="O494" t="e">
        <v>#N/A</v>
      </c>
      <c r="P494" t="e">
        <v>#N/A</v>
      </c>
      <c r="Q494" t="e">
        <v>#N/A</v>
      </c>
      <c r="R494" t="s">
        <v>220</v>
      </c>
      <c r="S494">
        <v>1</v>
      </c>
      <c r="T494">
        <v>4.2539999999999996</v>
      </c>
      <c r="U494">
        <v>8.5579999999999998</v>
      </c>
      <c r="V494">
        <f t="shared" si="21"/>
        <v>3</v>
      </c>
      <c r="W494">
        <f t="shared" si="22"/>
        <v>1</v>
      </c>
      <c r="X494">
        <f t="shared" si="23"/>
        <v>1</v>
      </c>
    </row>
    <row r="495" spans="1:24" x14ac:dyDescent="0.3">
      <c r="A495" t="s">
        <v>33</v>
      </c>
      <c r="B495" t="s">
        <v>193</v>
      </c>
      <c r="C495" t="s">
        <v>233</v>
      </c>
      <c r="D495">
        <v>29</v>
      </c>
      <c r="E495">
        <v>1</v>
      </c>
      <c r="F495">
        <v>1</v>
      </c>
      <c r="G495">
        <v>2.0790000000000002</v>
      </c>
      <c r="H495">
        <v>23</v>
      </c>
      <c r="I495">
        <v>0.57499999999999996</v>
      </c>
      <c r="J495">
        <v>0</v>
      </c>
      <c r="K495">
        <v>0</v>
      </c>
      <c r="L495">
        <v>1</v>
      </c>
      <c r="M495">
        <v>0.70299999999999996</v>
      </c>
      <c r="N495" t="e">
        <v>#N/A</v>
      </c>
      <c r="O495" t="e">
        <v>#N/A</v>
      </c>
      <c r="P495" t="e">
        <v>#N/A</v>
      </c>
      <c r="Q495" t="e">
        <v>#N/A</v>
      </c>
      <c r="R495" t="s">
        <v>233</v>
      </c>
      <c r="S495">
        <v>1</v>
      </c>
      <c r="T495">
        <v>3.387</v>
      </c>
      <c r="U495">
        <v>6.4779999999999998</v>
      </c>
      <c r="V495">
        <f t="shared" si="21"/>
        <v>3</v>
      </c>
      <c r="W495">
        <f t="shared" si="22"/>
        <v>1</v>
      </c>
      <c r="X495">
        <f t="shared" si="23"/>
        <v>1</v>
      </c>
    </row>
    <row r="496" spans="1:24" x14ac:dyDescent="0.3">
      <c r="A496" t="s">
        <v>33</v>
      </c>
      <c r="B496" t="s">
        <v>191</v>
      </c>
      <c r="C496" t="s">
        <v>231</v>
      </c>
      <c r="D496">
        <v>25</v>
      </c>
      <c r="E496">
        <v>1</v>
      </c>
      <c r="F496">
        <v>2</v>
      </c>
      <c r="G496">
        <v>2.9830000000000001</v>
      </c>
      <c r="H496">
        <v>31</v>
      </c>
      <c r="I496">
        <v>0.77500000000000002</v>
      </c>
      <c r="J496">
        <v>1</v>
      </c>
      <c r="K496">
        <v>0</v>
      </c>
      <c r="L496">
        <v>0</v>
      </c>
      <c r="M496">
        <v>1.423</v>
      </c>
      <c r="N496" t="e">
        <v>#N/A</v>
      </c>
      <c r="O496" t="e">
        <v>#N/A</v>
      </c>
      <c r="P496" t="e">
        <v>#N/A</v>
      </c>
      <c r="Q496" t="e">
        <v>#N/A</v>
      </c>
      <c r="R496" t="s">
        <v>237</v>
      </c>
      <c r="S496">
        <v>0</v>
      </c>
      <c r="T496">
        <v>2.3340000000000001</v>
      </c>
      <c r="U496">
        <v>4.3739999999999997</v>
      </c>
      <c r="V496">
        <f t="shared" si="21"/>
        <v>4</v>
      </c>
      <c r="W496">
        <f t="shared" si="22"/>
        <v>1</v>
      </c>
      <c r="X496">
        <f t="shared" si="23"/>
        <v>1</v>
      </c>
    </row>
    <row r="497" spans="1:24" x14ac:dyDescent="0.3">
      <c r="A497" t="s">
        <v>33</v>
      </c>
      <c r="B497" t="s">
        <v>170</v>
      </c>
      <c r="C497" t="s">
        <v>210</v>
      </c>
      <c r="D497">
        <v>27</v>
      </c>
      <c r="E497">
        <v>1</v>
      </c>
      <c r="F497">
        <v>1</v>
      </c>
      <c r="G497">
        <v>2.6150000000000002</v>
      </c>
      <c r="H497">
        <v>20</v>
      </c>
      <c r="I497">
        <v>0.5</v>
      </c>
      <c r="J497">
        <v>0</v>
      </c>
      <c r="K497">
        <v>0</v>
      </c>
      <c r="L497">
        <v>1</v>
      </c>
      <c r="M497">
        <v>0.76700000000000002</v>
      </c>
      <c r="N497" t="e">
        <v>#N/A</v>
      </c>
      <c r="O497" t="e">
        <v>#N/A</v>
      </c>
      <c r="P497" t="e">
        <v>#N/A</v>
      </c>
      <c r="Q497" t="e">
        <v>#N/A</v>
      </c>
      <c r="R497" t="s">
        <v>237</v>
      </c>
      <c r="S497">
        <v>0</v>
      </c>
      <c r="T497">
        <v>8.8190000000000008</v>
      </c>
      <c r="U497">
        <v>10.965999999999999</v>
      </c>
      <c r="V497">
        <f t="shared" si="21"/>
        <v>2</v>
      </c>
      <c r="W497">
        <f t="shared" si="22"/>
        <v>1</v>
      </c>
      <c r="X497">
        <f t="shared" si="23"/>
        <v>1</v>
      </c>
    </row>
    <row r="498" spans="1:24" x14ac:dyDescent="0.3">
      <c r="A498" t="s">
        <v>33</v>
      </c>
      <c r="B498" t="s">
        <v>182</v>
      </c>
      <c r="C498" t="s">
        <v>222</v>
      </c>
      <c r="D498">
        <v>30</v>
      </c>
      <c r="E498">
        <v>1</v>
      </c>
      <c r="F498">
        <v>1</v>
      </c>
      <c r="G498">
        <v>6.5430000000000001</v>
      </c>
      <c r="H498">
        <v>8</v>
      </c>
      <c r="I498">
        <v>0.2</v>
      </c>
      <c r="J498">
        <v>0</v>
      </c>
      <c r="K498">
        <v>1</v>
      </c>
      <c r="L498">
        <v>0</v>
      </c>
      <c r="M498">
        <v>1.0720000000000001</v>
      </c>
      <c r="N498" t="e">
        <v>#N/A</v>
      </c>
      <c r="O498" t="e">
        <v>#N/A</v>
      </c>
      <c r="P498" t="e">
        <v>#N/A</v>
      </c>
      <c r="Q498" t="e">
        <v>#N/A</v>
      </c>
      <c r="R498" t="s">
        <v>237</v>
      </c>
      <c r="S498">
        <v>0</v>
      </c>
      <c r="T498">
        <v>13.461</v>
      </c>
      <c r="U498">
        <v>17.773</v>
      </c>
      <c r="V498">
        <f t="shared" si="21"/>
        <v>1</v>
      </c>
      <c r="W498">
        <f t="shared" si="22"/>
        <v>1</v>
      </c>
      <c r="X498">
        <f t="shared" si="23"/>
        <v>1</v>
      </c>
    </row>
    <row r="499" spans="1:24" x14ac:dyDescent="0.3">
      <c r="A499" t="s">
        <v>33</v>
      </c>
      <c r="B499" t="s">
        <v>164</v>
      </c>
      <c r="C499" t="s">
        <v>204</v>
      </c>
      <c r="D499">
        <v>22</v>
      </c>
      <c r="E499">
        <v>1</v>
      </c>
      <c r="F499">
        <v>1</v>
      </c>
      <c r="G499">
        <v>6.0629999999999997</v>
      </c>
      <c r="H499">
        <v>11</v>
      </c>
      <c r="I499">
        <v>0.27500000000000002</v>
      </c>
      <c r="J499">
        <v>1</v>
      </c>
      <c r="K499">
        <v>0</v>
      </c>
      <c r="L499">
        <v>0</v>
      </c>
      <c r="M499">
        <v>1.159</v>
      </c>
      <c r="N499" t="e">
        <v>#N/A</v>
      </c>
      <c r="O499" t="e">
        <v>#N/A</v>
      </c>
      <c r="P499" t="e">
        <v>#N/A</v>
      </c>
      <c r="Q499" t="e">
        <v>#N/A</v>
      </c>
      <c r="R499" t="s">
        <v>237</v>
      </c>
      <c r="S499">
        <v>0</v>
      </c>
      <c r="T499">
        <v>3.0779999999999998</v>
      </c>
      <c r="U499">
        <v>5.3659999999999997</v>
      </c>
      <c r="V499">
        <f t="shared" si="21"/>
        <v>2</v>
      </c>
      <c r="W499">
        <f t="shared" si="22"/>
        <v>1</v>
      </c>
      <c r="X499">
        <f t="shared" si="23"/>
        <v>1</v>
      </c>
    </row>
    <row r="500" spans="1:24" x14ac:dyDescent="0.3">
      <c r="A500" t="s">
        <v>33</v>
      </c>
      <c r="B500" t="s">
        <v>174</v>
      </c>
      <c r="C500" t="s">
        <v>214</v>
      </c>
      <c r="D500">
        <v>21</v>
      </c>
      <c r="E500">
        <v>1</v>
      </c>
      <c r="F500">
        <v>1</v>
      </c>
      <c r="G500">
        <v>2.7989999999999999</v>
      </c>
      <c r="H500">
        <v>26</v>
      </c>
      <c r="I500">
        <v>0.65</v>
      </c>
      <c r="J500">
        <v>0</v>
      </c>
      <c r="K500">
        <v>0</v>
      </c>
      <c r="L500">
        <v>1</v>
      </c>
      <c r="M500">
        <v>0.69499999999999995</v>
      </c>
      <c r="N500" t="e">
        <v>#N/A</v>
      </c>
      <c r="O500" t="e">
        <v>#N/A</v>
      </c>
      <c r="P500" t="e">
        <v>#N/A</v>
      </c>
      <c r="Q500" t="e">
        <v>#N/A</v>
      </c>
      <c r="R500" t="s">
        <v>214</v>
      </c>
      <c r="S500">
        <v>1</v>
      </c>
      <c r="T500">
        <v>3.7909999999999999</v>
      </c>
      <c r="U500">
        <v>6.6619999999999999</v>
      </c>
      <c r="V500">
        <f t="shared" si="21"/>
        <v>3</v>
      </c>
      <c r="W500">
        <f t="shared" si="22"/>
        <v>1</v>
      </c>
      <c r="X500">
        <f t="shared" si="23"/>
        <v>1</v>
      </c>
    </row>
    <row r="501" spans="1:24" x14ac:dyDescent="0.3">
      <c r="A501" t="s">
        <v>33</v>
      </c>
      <c r="B501" t="s">
        <v>157</v>
      </c>
      <c r="C501" t="s">
        <v>197</v>
      </c>
      <c r="D501">
        <v>6</v>
      </c>
      <c r="E501">
        <v>1</v>
      </c>
      <c r="F501">
        <v>1</v>
      </c>
      <c r="G501">
        <v>7.6630000000000003</v>
      </c>
      <c r="H501">
        <v>5</v>
      </c>
      <c r="I501">
        <v>0.125</v>
      </c>
      <c r="J501">
        <v>0</v>
      </c>
      <c r="K501">
        <v>1</v>
      </c>
      <c r="L501">
        <v>0</v>
      </c>
      <c r="M501">
        <v>1.0640000000000001</v>
      </c>
      <c r="N501" t="e">
        <v>#N/A</v>
      </c>
      <c r="O501" t="e">
        <v>#N/A</v>
      </c>
      <c r="P501" t="e">
        <v>#N/A</v>
      </c>
      <c r="Q501" t="e">
        <v>#N/A</v>
      </c>
      <c r="R501" t="s">
        <v>237</v>
      </c>
      <c r="S501">
        <v>0</v>
      </c>
      <c r="T501">
        <v>9.6460000000000008</v>
      </c>
      <c r="U501">
        <v>15.845000000000001</v>
      </c>
      <c r="V501">
        <f t="shared" si="21"/>
        <v>1</v>
      </c>
      <c r="W501">
        <f t="shared" si="22"/>
        <v>1</v>
      </c>
      <c r="X501">
        <f t="shared" si="23"/>
        <v>1</v>
      </c>
    </row>
    <row r="502" spans="1:24" x14ac:dyDescent="0.3">
      <c r="A502" t="s">
        <v>33</v>
      </c>
      <c r="B502" t="s">
        <v>188</v>
      </c>
      <c r="C502" t="s">
        <v>228</v>
      </c>
      <c r="D502">
        <v>3</v>
      </c>
      <c r="E502">
        <v>1</v>
      </c>
      <c r="F502">
        <v>1</v>
      </c>
      <c r="G502">
        <v>3.5670000000000002</v>
      </c>
      <c r="H502">
        <v>10</v>
      </c>
      <c r="I502">
        <v>0.25</v>
      </c>
      <c r="J502">
        <v>0</v>
      </c>
      <c r="K502">
        <v>1</v>
      </c>
      <c r="L502">
        <v>0</v>
      </c>
      <c r="M502">
        <v>1.839</v>
      </c>
      <c r="N502" t="e">
        <v>#N/A</v>
      </c>
      <c r="O502" t="e">
        <v>#N/A</v>
      </c>
      <c r="P502" t="e">
        <v>#N/A</v>
      </c>
      <c r="Q502" t="e">
        <v>#N/A</v>
      </c>
      <c r="R502" t="s">
        <v>237</v>
      </c>
      <c r="S502">
        <v>0</v>
      </c>
      <c r="T502">
        <v>2.9630000000000001</v>
      </c>
      <c r="U502">
        <v>8.5660000000000007</v>
      </c>
      <c r="V502">
        <f t="shared" si="21"/>
        <v>1</v>
      </c>
      <c r="W502">
        <f t="shared" si="22"/>
        <v>1</v>
      </c>
      <c r="X502">
        <f t="shared" si="23"/>
        <v>1</v>
      </c>
    </row>
    <row r="503" spans="1:24" x14ac:dyDescent="0.3">
      <c r="A503" t="s">
        <v>33</v>
      </c>
      <c r="B503" t="s">
        <v>172</v>
      </c>
      <c r="C503" t="s">
        <v>212</v>
      </c>
      <c r="D503">
        <v>4</v>
      </c>
      <c r="E503">
        <v>1</v>
      </c>
      <c r="F503">
        <v>100</v>
      </c>
      <c r="G503">
        <v>20.908999999999999</v>
      </c>
      <c r="H503">
        <v>37</v>
      </c>
      <c r="I503">
        <v>0.92500000000000004</v>
      </c>
      <c r="J503">
        <v>1</v>
      </c>
      <c r="K503">
        <v>1</v>
      </c>
      <c r="L503">
        <v>1</v>
      </c>
      <c r="M503">
        <v>8.5890000000000004</v>
      </c>
      <c r="N503" t="e">
        <v>#N/A</v>
      </c>
      <c r="O503" t="e">
        <v>#N/A</v>
      </c>
      <c r="P503" t="e">
        <v>#N/A</v>
      </c>
      <c r="Q503" t="e">
        <v>#N/A</v>
      </c>
      <c r="R503" t="s">
        <v>212</v>
      </c>
      <c r="S503">
        <v>1</v>
      </c>
      <c r="T503">
        <v>10.050000000000001</v>
      </c>
      <c r="U503">
        <v>13.246</v>
      </c>
      <c r="V503">
        <f t="shared" si="21"/>
        <v>4</v>
      </c>
      <c r="W503">
        <f t="shared" si="22"/>
        <v>4</v>
      </c>
      <c r="X503">
        <f t="shared" si="23"/>
        <v>1</v>
      </c>
    </row>
    <row r="504" spans="1:24" x14ac:dyDescent="0.3">
      <c r="A504" t="s">
        <v>33</v>
      </c>
      <c r="B504" t="s">
        <v>190</v>
      </c>
      <c r="C504" t="s">
        <v>230</v>
      </c>
      <c r="D504">
        <v>37</v>
      </c>
      <c r="E504">
        <v>1</v>
      </c>
      <c r="F504">
        <v>1</v>
      </c>
      <c r="G504">
        <v>16.085999999999999</v>
      </c>
      <c r="H504">
        <v>13</v>
      </c>
      <c r="I504">
        <v>0.32500000000000001</v>
      </c>
      <c r="J504">
        <v>1</v>
      </c>
      <c r="K504">
        <v>0</v>
      </c>
      <c r="L504">
        <v>0</v>
      </c>
      <c r="M504">
        <v>1.095</v>
      </c>
      <c r="N504" t="e">
        <v>#N/A</v>
      </c>
      <c r="O504" t="e">
        <v>#N/A</v>
      </c>
      <c r="P504" t="e">
        <v>#N/A</v>
      </c>
      <c r="Q504" t="e">
        <v>#N/A</v>
      </c>
      <c r="R504" t="s">
        <v>230</v>
      </c>
      <c r="S504">
        <v>1</v>
      </c>
      <c r="T504">
        <v>2.9289999999999998</v>
      </c>
      <c r="U504">
        <v>10.212999999999999</v>
      </c>
      <c r="V504">
        <f t="shared" si="21"/>
        <v>2</v>
      </c>
      <c r="W504">
        <f t="shared" si="22"/>
        <v>1</v>
      </c>
      <c r="X504">
        <f t="shared" si="23"/>
        <v>1</v>
      </c>
    </row>
    <row r="505" spans="1:24" x14ac:dyDescent="0.3">
      <c r="A505" t="s">
        <v>33</v>
      </c>
      <c r="B505" t="s">
        <v>161</v>
      </c>
      <c r="C505" t="s">
        <v>201</v>
      </c>
      <c r="D505">
        <v>17</v>
      </c>
      <c r="E505">
        <v>1</v>
      </c>
      <c r="F505">
        <v>1</v>
      </c>
      <c r="G505">
        <v>2.0150000000000001</v>
      </c>
      <c r="H505">
        <v>24</v>
      </c>
      <c r="I505">
        <v>0.6</v>
      </c>
      <c r="J505">
        <v>0</v>
      </c>
      <c r="K505">
        <v>0</v>
      </c>
      <c r="L505">
        <v>1</v>
      </c>
      <c r="M505">
        <v>0.71099999999999997</v>
      </c>
      <c r="N505" t="e">
        <v>#N/A</v>
      </c>
      <c r="O505" t="e">
        <v>#N/A</v>
      </c>
      <c r="P505" t="e">
        <v>#N/A</v>
      </c>
      <c r="Q505" t="e">
        <v>#N/A</v>
      </c>
      <c r="R505" t="s">
        <v>201</v>
      </c>
      <c r="S505">
        <v>1</v>
      </c>
      <c r="T505">
        <v>3.1320000000000001</v>
      </c>
      <c r="U505">
        <v>9.8699999999999992</v>
      </c>
      <c r="V505">
        <f t="shared" si="21"/>
        <v>3</v>
      </c>
      <c r="W505">
        <f t="shared" si="22"/>
        <v>1</v>
      </c>
      <c r="X505">
        <f t="shared" si="23"/>
        <v>1</v>
      </c>
    </row>
    <row r="506" spans="1:24" x14ac:dyDescent="0.3">
      <c r="A506" t="s">
        <v>33</v>
      </c>
      <c r="B506" t="s">
        <v>160</v>
      </c>
      <c r="C506" t="s">
        <v>200</v>
      </c>
      <c r="D506">
        <v>9</v>
      </c>
      <c r="E506">
        <v>1</v>
      </c>
      <c r="F506">
        <v>1</v>
      </c>
      <c r="G506">
        <v>6.5430000000000001</v>
      </c>
      <c r="H506">
        <v>2</v>
      </c>
      <c r="I506">
        <v>0.05</v>
      </c>
      <c r="J506">
        <v>0</v>
      </c>
      <c r="K506">
        <v>1</v>
      </c>
      <c r="L506">
        <v>0</v>
      </c>
      <c r="M506">
        <v>2.0230000000000001</v>
      </c>
      <c r="N506" t="e">
        <v>#N/A</v>
      </c>
      <c r="O506" t="e">
        <v>#N/A</v>
      </c>
      <c r="P506" t="e">
        <v>#N/A</v>
      </c>
      <c r="Q506" t="e">
        <v>#N/A</v>
      </c>
      <c r="R506" t="s">
        <v>237</v>
      </c>
      <c r="S506">
        <v>0</v>
      </c>
      <c r="T506">
        <v>2.133</v>
      </c>
      <c r="U506">
        <v>5.766</v>
      </c>
      <c r="V506">
        <f t="shared" si="21"/>
        <v>1</v>
      </c>
      <c r="W506">
        <f t="shared" si="22"/>
        <v>1</v>
      </c>
      <c r="X506">
        <f t="shared" si="23"/>
        <v>1</v>
      </c>
    </row>
    <row r="507" spans="1:24" x14ac:dyDescent="0.3">
      <c r="A507" t="s">
        <v>33</v>
      </c>
      <c r="B507" t="s">
        <v>196</v>
      </c>
      <c r="C507" t="s">
        <v>236</v>
      </c>
      <c r="D507">
        <v>5</v>
      </c>
      <c r="E507">
        <v>1</v>
      </c>
      <c r="F507">
        <v>1</v>
      </c>
      <c r="G507">
        <v>7.7119999999999997</v>
      </c>
      <c r="H507">
        <v>18</v>
      </c>
      <c r="I507">
        <v>0.45</v>
      </c>
      <c r="J507">
        <v>1</v>
      </c>
      <c r="K507">
        <v>0</v>
      </c>
      <c r="L507">
        <v>0</v>
      </c>
      <c r="M507">
        <v>0.83799999999999997</v>
      </c>
      <c r="N507" t="e">
        <v>#N/A</v>
      </c>
      <c r="O507" t="e">
        <v>#N/A</v>
      </c>
      <c r="P507" t="e">
        <v>#N/A</v>
      </c>
      <c r="Q507" t="e">
        <v>#N/A</v>
      </c>
      <c r="R507" t="s">
        <v>237</v>
      </c>
      <c r="S507">
        <v>0</v>
      </c>
      <c r="T507">
        <v>4.5709999999999997</v>
      </c>
      <c r="U507">
        <v>8.1579999999999995</v>
      </c>
      <c r="V507">
        <f t="shared" si="21"/>
        <v>2</v>
      </c>
      <c r="W507">
        <f t="shared" si="22"/>
        <v>1</v>
      </c>
      <c r="X507">
        <f t="shared" si="23"/>
        <v>1</v>
      </c>
    </row>
    <row r="508" spans="1:24" x14ac:dyDescent="0.3">
      <c r="A508" t="s">
        <v>33</v>
      </c>
      <c r="B508" t="s">
        <v>159</v>
      </c>
      <c r="C508" t="s">
        <v>199</v>
      </c>
      <c r="D508">
        <v>14</v>
      </c>
      <c r="E508">
        <v>1</v>
      </c>
      <c r="F508">
        <v>21</v>
      </c>
      <c r="G508">
        <v>18.95</v>
      </c>
      <c r="H508">
        <v>32</v>
      </c>
      <c r="I508">
        <v>0.8</v>
      </c>
      <c r="J508">
        <v>1</v>
      </c>
      <c r="K508">
        <v>1</v>
      </c>
      <c r="L508">
        <v>1</v>
      </c>
      <c r="M508">
        <v>1.2230000000000001</v>
      </c>
      <c r="N508" t="e">
        <v>#N/A</v>
      </c>
      <c r="O508" t="e">
        <v>#N/A</v>
      </c>
      <c r="P508" t="e">
        <v>#N/A</v>
      </c>
      <c r="Q508" t="e">
        <v>#N/A</v>
      </c>
      <c r="R508" t="s">
        <v>237</v>
      </c>
      <c r="S508">
        <v>0</v>
      </c>
      <c r="T508">
        <v>3.8610000000000002</v>
      </c>
      <c r="U508">
        <v>7.4219999999999997</v>
      </c>
      <c r="V508">
        <f t="shared" si="21"/>
        <v>4</v>
      </c>
      <c r="W508">
        <f t="shared" si="22"/>
        <v>1</v>
      </c>
      <c r="X508">
        <f t="shared" si="23"/>
        <v>1</v>
      </c>
    </row>
    <row r="509" spans="1:24" x14ac:dyDescent="0.3">
      <c r="A509" t="s">
        <v>33</v>
      </c>
      <c r="B509" t="s">
        <v>178</v>
      </c>
      <c r="C509" t="s">
        <v>218</v>
      </c>
      <c r="D509">
        <v>28</v>
      </c>
      <c r="E509">
        <v>1</v>
      </c>
      <c r="F509">
        <v>25</v>
      </c>
      <c r="G509">
        <v>5.2549999999999999</v>
      </c>
      <c r="H509">
        <v>34</v>
      </c>
      <c r="I509">
        <v>0.85</v>
      </c>
      <c r="J509">
        <v>1</v>
      </c>
      <c r="K509">
        <v>1</v>
      </c>
      <c r="L509">
        <v>1</v>
      </c>
      <c r="M509">
        <v>5.2069999999999999</v>
      </c>
      <c r="N509" t="e">
        <v>#N/A</v>
      </c>
      <c r="O509" t="e">
        <v>#N/A</v>
      </c>
      <c r="P509" t="e">
        <v>#N/A</v>
      </c>
      <c r="Q509" t="e">
        <v>#N/A</v>
      </c>
      <c r="R509" t="s">
        <v>237</v>
      </c>
      <c r="S509">
        <v>0</v>
      </c>
      <c r="T509">
        <v>2.3860000000000001</v>
      </c>
      <c r="U509">
        <v>6.3579999999999997</v>
      </c>
      <c r="V509">
        <f t="shared" si="21"/>
        <v>4</v>
      </c>
      <c r="W509">
        <f t="shared" si="22"/>
        <v>1</v>
      </c>
      <c r="X509">
        <f t="shared" si="23"/>
        <v>1</v>
      </c>
    </row>
    <row r="510" spans="1:24" x14ac:dyDescent="0.3">
      <c r="A510" t="s">
        <v>33</v>
      </c>
      <c r="B510" t="s">
        <v>184</v>
      </c>
      <c r="C510" t="s">
        <v>224</v>
      </c>
      <c r="D510">
        <v>13</v>
      </c>
      <c r="E510">
        <v>1</v>
      </c>
      <c r="F510">
        <v>1</v>
      </c>
      <c r="G510">
        <v>4.5999999999999996</v>
      </c>
      <c r="H510">
        <v>30</v>
      </c>
      <c r="I510">
        <v>0.75</v>
      </c>
      <c r="J510">
        <v>1</v>
      </c>
      <c r="K510">
        <v>1</v>
      </c>
      <c r="L510">
        <v>1</v>
      </c>
      <c r="M510">
        <v>0.72699999999999998</v>
      </c>
      <c r="N510" t="e">
        <v>#N/A</v>
      </c>
      <c r="O510" t="e">
        <v>#N/A</v>
      </c>
      <c r="P510" t="e">
        <v>#N/A</v>
      </c>
      <c r="Q510" t="e">
        <v>#N/A</v>
      </c>
      <c r="R510" t="s">
        <v>237</v>
      </c>
      <c r="S510">
        <v>0</v>
      </c>
      <c r="T510">
        <v>13.172000000000001</v>
      </c>
      <c r="U510">
        <v>16.628</v>
      </c>
      <c r="V510">
        <f t="shared" si="21"/>
        <v>3</v>
      </c>
      <c r="W510">
        <f t="shared" si="22"/>
        <v>1</v>
      </c>
      <c r="X510">
        <f t="shared" si="23"/>
        <v>1</v>
      </c>
    </row>
    <row r="511" spans="1:24" x14ac:dyDescent="0.3">
      <c r="A511" t="s">
        <v>33</v>
      </c>
      <c r="B511" t="s">
        <v>162</v>
      </c>
      <c r="C511" t="s">
        <v>202</v>
      </c>
      <c r="D511">
        <v>33</v>
      </c>
      <c r="E511">
        <v>1</v>
      </c>
      <c r="F511">
        <v>1</v>
      </c>
      <c r="G511">
        <v>2.4870000000000001</v>
      </c>
      <c r="H511">
        <v>4</v>
      </c>
      <c r="I511">
        <v>0.1</v>
      </c>
      <c r="J511">
        <v>0</v>
      </c>
      <c r="K511">
        <v>1</v>
      </c>
      <c r="L511">
        <v>0</v>
      </c>
      <c r="M511">
        <v>3.911</v>
      </c>
      <c r="N511" t="e">
        <v>#N/A</v>
      </c>
      <c r="O511" t="e">
        <v>#N/A</v>
      </c>
      <c r="P511" t="e">
        <v>#N/A</v>
      </c>
      <c r="Q511" t="e">
        <v>#N/A</v>
      </c>
      <c r="R511" t="s">
        <v>237</v>
      </c>
      <c r="S511">
        <v>0</v>
      </c>
      <c r="T511">
        <v>8.0579999999999998</v>
      </c>
      <c r="U511">
        <v>11.478</v>
      </c>
      <c r="V511">
        <f t="shared" si="21"/>
        <v>1</v>
      </c>
      <c r="W511">
        <f t="shared" si="22"/>
        <v>1</v>
      </c>
      <c r="X511">
        <f t="shared" si="23"/>
        <v>1</v>
      </c>
    </row>
    <row r="512" spans="1:24" x14ac:dyDescent="0.3">
      <c r="A512" t="s">
        <v>33</v>
      </c>
      <c r="B512" t="s">
        <v>179</v>
      </c>
      <c r="C512" t="s">
        <v>219</v>
      </c>
      <c r="D512">
        <v>32</v>
      </c>
      <c r="E512">
        <v>1</v>
      </c>
      <c r="F512">
        <v>1</v>
      </c>
      <c r="G512">
        <v>3.1269999999999998</v>
      </c>
      <c r="H512">
        <v>14</v>
      </c>
      <c r="I512">
        <v>0.35</v>
      </c>
      <c r="J512">
        <v>1</v>
      </c>
      <c r="K512">
        <v>0</v>
      </c>
      <c r="L512">
        <v>0</v>
      </c>
      <c r="M512">
        <v>1.2470000000000001</v>
      </c>
      <c r="N512" t="e">
        <v>#N/A</v>
      </c>
      <c r="O512" t="e">
        <v>#N/A</v>
      </c>
      <c r="P512" t="e">
        <v>#N/A</v>
      </c>
      <c r="Q512" t="e">
        <v>#N/A</v>
      </c>
      <c r="R512" t="s">
        <v>237</v>
      </c>
      <c r="S512">
        <v>0</v>
      </c>
      <c r="T512">
        <v>4.6449999999999996</v>
      </c>
      <c r="U512">
        <v>8.18</v>
      </c>
      <c r="V512">
        <f t="shared" si="21"/>
        <v>2</v>
      </c>
      <c r="W512">
        <f t="shared" si="22"/>
        <v>1</v>
      </c>
      <c r="X512">
        <f t="shared" si="23"/>
        <v>1</v>
      </c>
    </row>
    <row r="513" spans="1:24" x14ac:dyDescent="0.3">
      <c r="A513" t="s">
        <v>33</v>
      </c>
      <c r="B513" t="s">
        <v>158</v>
      </c>
      <c r="C513" t="s">
        <v>198</v>
      </c>
      <c r="D513">
        <v>20</v>
      </c>
      <c r="E513">
        <v>1</v>
      </c>
      <c r="F513">
        <v>100</v>
      </c>
      <c r="G513">
        <v>5.758</v>
      </c>
      <c r="H513">
        <v>39</v>
      </c>
      <c r="I513">
        <v>0.97499999999999998</v>
      </c>
      <c r="J513">
        <v>1</v>
      </c>
      <c r="K513">
        <v>1</v>
      </c>
      <c r="L513">
        <v>1</v>
      </c>
      <c r="M513">
        <v>1.071</v>
      </c>
      <c r="N513" t="e">
        <v>#N/A</v>
      </c>
      <c r="O513" t="e">
        <v>#N/A</v>
      </c>
      <c r="P513" t="e">
        <v>#N/A</v>
      </c>
      <c r="Q513" t="e">
        <v>#N/A</v>
      </c>
      <c r="R513" t="s">
        <v>198</v>
      </c>
      <c r="S513">
        <v>1</v>
      </c>
      <c r="T513">
        <v>8.3109999999999999</v>
      </c>
      <c r="U513">
        <v>11.702</v>
      </c>
      <c r="V513">
        <f t="shared" si="21"/>
        <v>4</v>
      </c>
      <c r="W513">
        <f t="shared" si="22"/>
        <v>4</v>
      </c>
      <c r="X513">
        <f t="shared" si="23"/>
        <v>1</v>
      </c>
    </row>
    <row r="514" spans="1:24" x14ac:dyDescent="0.3">
      <c r="A514" t="s">
        <v>33</v>
      </c>
      <c r="B514" t="s">
        <v>165</v>
      </c>
      <c r="C514" t="s">
        <v>205</v>
      </c>
      <c r="D514">
        <v>11</v>
      </c>
      <c r="E514">
        <v>1</v>
      </c>
      <c r="F514">
        <v>1</v>
      </c>
      <c r="G514">
        <v>8.2469999999999999</v>
      </c>
      <c r="H514">
        <v>12</v>
      </c>
      <c r="I514">
        <v>0.3</v>
      </c>
      <c r="J514">
        <v>1</v>
      </c>
      <c r="K514">
        <v>0</v>
      </c>
      <c r="L514">
        <v>0</v>
      </c>
      <c r="M514">
        <v>1.2629999999999999</v>
      </c>
      <c r="N514" t="e">
        <v>#N/A</v>
      </c>
      <c r="O514" t="e">
        <v>#N/A</v>
      </c>
      <c r="P514" t="e">
        <v>#N/A</v>
      </c>
      <c r="Q514" t="e">
        <v>#N/A</v>
      </c>
      <c r="R514" t="s">
        <v>237</v>
      </c>
      <c r="S514">
        <v>0</v>
      </c>
      <c r="T514">
        <v>2.4300000000000002</v>
      </c>
      <c r="U514">
        <v>5.35</v>
      </c>
      <c r="V514">
        <f t="shared" si="21"/>
        <v>2</v>
      </c>
      <c r="W514">
        <f t="shared" si="22"/>
        <v>1</v>
      </c>
      <c r="X514">
        <f t="shared" si="23"/>
        <v>1</v>
      </c>
    </row>
    <row r="515" spans="1:24" x14ac:dyDescent="0.3">
      <c r="A515" t="s">
        <v>33</v>
      </c>
      <c r="B515" t="s">
        <v>186</v>
      </c>
      <c r="C515" t="s">
        <v>226</v>
      </c>
      <c r="D515">
        <v>38</v>
      </c>
      <c r="E515">
        <v>1</v>
      </c>
      <c r="F515">
        <v>1</v>
      </c>
      <c r="G515">
        <v>2.1509999999999998</v>
      </c>
      <c r="H515">
        <v>29</v>
      </c>
      <c r="I515">
        <v>0.72499999999999998</v>
      </c>
      <c r="J515">
        <v>1</v>
      </c>
      <c r="K515">
        <v>1</v>
      </c>
      <c r="L515">
        <v>1</v>
      </c>
      <c r="M515">
        <v>0.83899999999999997</v>
      </c>
      <c r="N515" t="e">
        <v>#N/A</v>
      </c>
      <c r="O515" t="e">
        <v>#N/A</v>
      </c>
      <c r="P515" t="e">
        <v>#N/A</v>
      </c>
      <c r="Q515" t="e">
        <v>#N/A</v>
      </c>
      <c r="R515" t="s">
        <v>373</v>
      </c>
      <c r="S515">
        <v>0</v>
      </c>
      <c r="T515">
        <v>7.4580000000000002</v>
      </c>
      <c r="U515">
        <v>11.372999999999999</v>
      </c>
      <c r="V515">
        <f t="shared" ref="V515:V578" si="24">CEILING(H515/10,1)</f>
        <v>3</v>
      </c>
      <c r="W515">
        <f t="shared" ref="W515:W578" si="25">CEILING(F515/25,1)</f>
        <v>1</v>
      </c>
      <c r="X515">
        <f t="shared" ref="X515:X578" si="26">MOD(A515,2)</f>
        <v>1</v>
      </c>
    </row>
    <row r="516" spans="1:24" x14ac:dyDescent="0.3">
      <c r="A516" t="s">
        <v>33</v>
      </c>
      <c r="B516" t="s">
        <v>166</v>
      </c>
      <c r="C516" t="s">
        <v>206</v>
      </c>
      <c r="D516">
        <v>19</v>
      </c>
      <c r="E516">
        <v>1</v>
      </c>
      <c r="F516">
        <v>1</v>
      </c>
      <c r="G516">
        <v>2.91</v>
      </c>
      <c r="H516">
        <v>19</v>
      </c>
      <c r="I516">
        <v>0.47499999999999998</v>
      </c>
      <c r="J516">
        <v>0</v>
      </c>
      <c r="K516">
        <v>0</v>
      </c>
      <c r="L516">
        <v>1</v>
      </c>
      <c r="M516">
        <v>2.863</v>
      </c>
      <c r="N516" t="e">
        <v>#N/A</v>
      </c>
      <c r="O516" t="e">
        <v>#N/A</v>
      </c>
      <c r="P516" t="e">
        <v>#N/A</v>
      </c>
      <c r="Q516" t="e">
        <v>#N/A</v>
      </c>
      <c r="R516" t="s">
        <v>217</v>
      </c>
      <c r="S516">
        <v>0</v>
      </c>
      <c r="T516">
        <v>31.065999999999999</v>
      </c>
      <c r="U516">
        <v>35.529000000000003</v>
      </c>
      <c r="V516">
        <f t="shared" si="24"/>
        <v>2</v>
      </c>
      <c r="W516">
        <f t="shared" si="25"/>
        <v>1</v>
      </c>
      <c r="X516">
        <f t="shared" si="26"/>
        <v>1</v>
      </c>
    </row>
    <row r="517" spans="1:24" x14ac:dyDescent="0.3">
      <c r="A517" t="s">
        <v>33</v>
      </c>
      <c r="B517" t="s">
        <v>171</v>
      </c>
      <c r="C517" t="s">
        <v>211</v>
      </c>
      <c r="D517">
        <v>7</v>
      </c>
      <c r="E517">
        <v>1</v>
      </c>
      <c r="F517">
        <v>1</v>
      </c>
      <c r="G517">
        <v>3.617</v>
      </c>
      <c r="H517">
        <v>15</v>
      </c>
      <c r="I517">
        <v>0.375</v>
      </c>
      <c r="J517">
        <v>1</v>
      </c>
      <c r="K517">
        <v>0</v>
      </c>
      <c r="L517">
        <v>0</v>
      </c>
      <c r="M517">
        <v>1.2849999999999999</v>
      </c>
      <c r="N517" t="e">
        <v>#N/A</v>
      </c>
      <c r="O517" t="e">
        <v>#N/A</v>
      </c>
      <c r="P517" t="e">
        <v>#N/A</v>
      </c>
      <c r="Q517" t="e">
        <v>#N/A</v>
      </c>
      <c r="R517" t="s">
        <v>237</v>
      </c>
      <c r="S517">
        <v>0</v>
      </c>
      <c r="T517">
        <v>38.020000000000003</v>
      </c>
      <c r="U517">
        <v>41.906999999999996</v>
      </c>
      <c r="V517">
        <f t="shared" si="24"/>
        <v>2</v>
      </c>
      <c r="W517">
        <f t="shared" si="25"/>
        <v>1</v>
      </c>
      <c r="X517">
        <f t="shared" si="26"/>
        <v>1</v>
      </c>
    </row>
    <row r="518" spans="1:24" x14ac:dyDescent="0.3">
      <c r="A518" t="s">
        <v>33</v>
      </c>
      <c r="B518" t="s">
        <v>185</v>
      </c>
      <c r="C518" t="s">
        <v>225</v>
      </c>
      <c r="D518">
        <v>12</v>
      </c>
      <c r="E518">
        <v>1</v>
      </c>
      <c r="F518">
        <v>1</v>
      </c>
      <c r="G518">
        <v>13.182</v>
      </c>
      <c r="H518">
        <v>9</v>
      </c>
      <c r="I518">
        <v>0.22500000000000001</v>
      </c>
      <c r="J518">
        <v>0</v>
      </c>
      <c r="K518">
        <v>1</v>
      </c>
      <c r="L518">
        <v>0</v>
      </c>
      <c r="M518">
        <v>0.83899999999999997</v>
      </c>
      <c r="N518" t="e">
        <v>#N/A</v>
      </c>
      <c r="O518" t="e">
        <v>#N/A</v>
      </c>
      <c r="P518" t="e">
        <v>#N/A</v>
      </c>
      <c r="Q518" t="e">
        <v>#N/A</v>
      </c>
      <c r="R518" t="s">
        <v>210</v>
      </c>
      <c r="S518">
        <v>0</v>
      </c>
      <c r="T518">
        <v>17.390999999999998</v>
      </c>
      <c r="U518">
        <v>21.655999999999999</v>
      </c>
      <c r="V518">
        <f t="shared" si="24"/>
        <v>1</v>
      </c>
      <c r="W518">
        <f t="shared" si="25"/>
        <v>1</v>
      </c>
      <c r="X518">
        <f t="shared" si="26"/>
        <v>1</v>
      </c>
    </row>
    <row r="519" spans="1:24" x14ac:dyDescent="0.3">
      <c r="A519" t="s">
        <v>33</v>
      </c>
      <c r="B519" t="s">
        <v>163</v>
      </c>
      <c r="C519" t="s">
        <v>203</v>
      </c>
      <c r="D519">
        <v>10</v>
      </c>
      <c r="E519">
        <v>1</v>
      </c>
      <c r="F519">
        <v>74</v>
      </c>
      <c r="G519">
        <v>11.111000000000001</v>
      </c>
      <c r="H519">
        <v>36</v>
      </c>
      <c r="I519">
        <v>0.9</v>
      </c>
      <c r="J519">
        <v>1</v>
      </c>
      <c r="K519">
        <v>1</v>
      </c>
      <c r="L519">
        <v>1</v>
      </c>
      <c r="M519">
        <v>0.91200000000000003</v>
      </c>
      <c r="N519" t="e">
        <v>#N/A</v>
      </c>
      <c r="O519" t="e">
        <v>#N/A</v>
      </c>
      <c r="P519" t="e">
        <v>#N/A</v>
      </c>
      <c r="Q519" t="e">
        <v>#N/A</v>
      </c>
      <c r="R519" t="s">
        <v>203</v>
      </c>
      <c r="S519">
        <v>1</v>
      </c>
      <c r="T519">
        <v>4.6630000000000003</v>
      </c>
      <c r="U519">
        <v>10.773999999999999</v>
      </c>
      <c r="V519">
        <f t="shared" si="24"/>
        <v>4</v>
      </c>
      <c r="W519">
        <f t="shared" si="25"/>
        <v>3</v>
      </c>
      <c r="X519">
        <f t="shared" si="26"/>
        <v>1</v>
      </c>
    </row>
    <row r="520" spans="1:24" x14ac:dyDescent="0.3">
      <c r="A520" t="s">
        <v>33</v>
      </c>
      <c r="B520" t="s">
        <v>183</v>
      </c>
      <c r="C520" t="s">
        <v>223</v>
      </c>
      <c r="D520">
        <v>39</v>
      </c>
      <c r="E520">
        <v>1</v>
      </c>
      <c r="F520">
        <v>1</v>
      </c>
      <c r="G520">
        <v>11.045999999999999</v>
      </c>
      <c r="H520">
        <v>1</v>
      </c>
      <c r="I520">
        <v>2.5000000000000001E-2</v>
      </c>
      <c r="J520">
        <v>0</v>
      </c>
      <c r="K520">
        <v>1</v>
      </c>
      <c r="L520">
        <v>0</v>
      </c>
      <c r="M520">
        <v>2.7749999999999999</v>
      </c>
      <c r="N520" t="e">
        <v>#N/A</v>
      </c>
      <c r="O520" t="e">
        <v>#N/A</v>
      </c>
      <c r="P520" t="e">
        <v>#N/A</v>
      </c>
      <c r="Q520" t="e">
        <v>#N/A</v>
      </c>
      <c r="R520" t="s">
        <v>227</v>
      </c>
      <c r="S520">
        <v>0</v>
      </c>
      <c r="T520">
        <v>34.249000000000002</v>
      </c>
      <c r="U520">
        <v>38.488999999999997</v>
      </c>
      <c r="V520">
        <f t="shared" si="24"/>
        <v>1</v>
      </c>
      <c r="W520">
        <f t="shared" si="25"/>
        <v>1</v>
      </c>
      <c r="X520">
        <f t="shared" si="26"/>
        <v>1</v>
      </c>
    </row>
    <row r="521" spans="1:24" x14ac:dyDescent="0.3">
      <c r="A521" t="s">
        <v>33</v>
      </c>
      <c r="B521" t="s">
        <v>192</v>
      </c>
      <c r="C521" t="s">
        <v>232</v>
      </c>
      <c r="D521">
        <v>31</v>
      </c>
      <c r="E521">
        <v>1</v>
      </c>
      <c r="F521">
        <v>1</v>
      </c>
      <c r="G521">
        <v>2.0720000000000001</v>
      </c>
      <c r="H521">
        <v>28</v>
      </c>
      <c r="I521">
        <v>0.7</v>
      </c>
      <c r="J521">
        <v>0</v>
      </c>
      <c r="K521">
        <v>0</v>
      </c>
      <c r="L521">
        <v>1</v>
      </c>
      <c r="M521">
        <v>0.88800000000000001</v>
      </c>
      <c r="N521" t="e">
        <v>#N/A</v>
      </c>
      <c r="O521" t="e">
        <v>#N/A</v>
      </c>
      <c r="P521" t="e">
        <v>#N/A</v>
      </c>
      <c r="Q521" t="e">
        <v>#N/A</v>
      </c>
      <c r="R521" t="s">
        <v>237</v>
      </c>
      <c r="S521">
        <v>0</v>
      </c>
      <c r="T521">
        <v>13.662000000000001</v>
      </c>
      <c r="U521">
        <v>17.995999999999999</v>
      </c>
      <c r="V521">
        <f t="shared" si="24"/>
        <v>3</v>
      </c>
      <c r="W521">
        <f t="shared" si="25"/>
        <v>1</v>
      </c>
      <c r="X521">
        <f t="shared" si="26"/>
        <v>1</v>
      </c>
    </row>
    <row r="522" spans="1:24" x14ac:dyDescent="0.3">
      <c r="A522" t="s">
        <v>34</v>
      </c>
      <c r="B522" t="s">
        <v>165</v>
      </c>
      <c r="C522" t="s">
        <v>205</v>
      </c>
      <c r="D522">
        <v>27</v>
      </c>
      <c r="E522">
        <v>1</v>
      </c>
      <c r="F522">
        <v>59</v>
      </c>
      <c r="G522">
        <v>6.7439999999999998</v>
      </c>
      <c r="H522">
        <v>35</v>
      </c>
      <c r="I522">
        <v>0.875</v>
      </c>
      <c r="J522">
        <v>0</v>
      </c>
      <c r="K522">
        <v>0</v>
      </c>
      <c r="L522">
        <v>1</v>
      </c>
      <c r="M522">
        <v>0.67800000000000005</v>
      </c>
      <c r="N522" t="e">
        <v>#N/A</v>
      </c>
      <c r="O522" t="e">
        <v>#N/A</v>
      </c>
      <c r="P522" t="e">
        <v>#N/A</v>
      </c>
      <c r="Q522" t="e">
        <v>#N/A</v>
      </c>
      <c r="R522" t="s">
        <v>173</v>
      </c>
      <c r="S522">
        <v>0</v>
      </c>
      <c r="T522">
        <v>9.9689999999999994</v>
      </c>
      <c r="U522">
        <v>12.109</v>
      </c>
      <c r="V522">
        <f t="shared" si="24"/>
        <v>4</v>
      </c>
      <c r="W522">
        <f t="shared" si="25"/>
        <v>3</v>
      </c>
      <c r="X522">
        <f t="shared" si="26"/>
        <v>0</v>
      </c>
    </row>
    <row r="523" spans="1:24" x14ac:dyDescent="0.3">
      <c r="A523" t="s">
        <v>34</v>
      </c>
      <c r="B523" t="s">
        <v>175</v>
      </c>
      <c r="C523" t="s">
        <v>215</v>
      </c>
      <c r="D523">
        <v>31</v>
      </c>
      <c r="E523">
        <v>1</v>
      </c>
      <c r="F523">
        <v>6</v>
      </c>
      <c r="G523">
        <v>3.4369999999999998</v>
      </c>
      <c r="H523">
        <v>21</v>
      </c>
      <c r="I523">
        <v>0.52500000000000002</v>
      </c>
      <c r="J523">
        <v>0</v>
      </c>
      <c r="K523">
        <v>1</v>
      </c>
      <c r="L523">
        <v>0</v>
      </c>
      <c r="M523">
        <v>0.77600000000000002</v>
      </c>
      <c r="N523" t="e">
        <v>#N/A</v>
      </c>
      <c r="O523" t="e">
        <v>#N/A</v>
      </c>
      <c r="P523" t="e">
        <v>#N/A</v>
      </c>
      <c r="Q523" t="e">
        <v>#N/A</v>
      </c>
      <c r="R523" t="s">
        <v>374</v>
      </c>
      <c r="S523">
        <v>0</v>
      </c>
      <c r="T523">
        <v>2.9740000000000002</v>
      </c>
      <c r="U523">
        <v>3.8370000000000002</v>
      </c>
      <c r="V523">
        <f t="shared" si="24"/>
        <v>3</v>
      </c>
      <c r="W523">
        <f t="shared" si="25"/>
        <v>1</v>
      </c>
      <c r="X523">
        <f t="shared" si="26"/>
        <v>0</v>
      </c>
    </row>
    <row r="524" spans="1:24" x14ac:dyDescent="0.3">
      <c r="A524" t="s">
        <v>34</v>
      </c>
      <c r="B524" t="s">
        <v>196</v>
      </c>
      <c r="C524" t="s">
        <v>236</v>
      </c>
      <c r="D524">
        <v>36</v>
      </c>
      <c r="E524">
        <v>1</v>
      </c>
      <c r="F524">
        <v>1</v>
      </c>
      <c r="G524">
        <v>2.9889999999999999</v>
      </c>
      <c r="H524">
        <v>8</v>
      </c>
      <c r="I524">
        <v>0.2</v>
      </c>
      <c r="J524">
        <v>1</v>
      </c>
      <c r="K524">
        <v>0</v>
      </c>
      <c r="L524">
        <v>0</v>
      </c>
      <c r="M524">
        <v>0.63600000000000001</v>
      </c>
      <c r="N524" t="e">
        <v>#N/A</v>
      </c>
      <c r="O524" t="e">
        <v>#N/A</v>
      </c>
      <c r="P524" t="e">
        <v>#N/A</v>
      </c>
      <c r="Q524" t="e">
        <v>#N/A</v>
      </c>
      <c r="R524" t="s">
        <v>375</v>
      </c>
      <c r="S524">
        <v>0</v>
      </c>
      <c r="T524">
        <v>3.1040000000000001</v>
      </c>
      <c r="U524">
        <v>12.173</v>
      </c>
      <c r="V524">
        <f t="shared" si="24"/>
        <v>1</v>
      </c>
      <c r="W524">
        <f t="shared" si="25"/>
        <v>1</v>
      </c>
      <c r="X524">
        <f t="shared" si="26"/>
        <v>0</v>
      </c>
    </row>
    <row r="525" spans="1:24" x14ac:dyDescent="0.3">
      <c r="A525" t="s">
        <v>34</v>
      </c>
      <c r="B525" t="s">
        <v>182</v>
      </c>
      <c r="C525" t="s">
        <v>222</v>
      </c>
      <c r="D525">
        <v>29</v>
      </c>
      <c r="E525">
        <v>1</v>
      </c>
      <c r="F525">
        <v>1</v>
      </c>
      <c r="G525">
        <v>2.7050000000000001</v>
      </c>
      <c r="H525">
        <v>11</v>
      </c>
      <c r="I525">
        <v>0.27500000000000002</v>
      </c>
      <c r="J525">
        <v>0</v>
      </c>
      <c r="K525">
        <v>1</v>
      </c>
      <c r="L525">
        <v>0</v>
      </c>
      <c r="M525">
        <v>0.58099999999999996</v>
      </c>
      <c r="N525" t="e">
        <v>#N/A</v>
      </c>
      <c r="O525" t="e">
        <v>#N/A</v>
      </c>
      <c r="P525" t="e">
        <v>#N/A</v>
      </c>
      <c r="Q525" t="e">
        <v>#N/A</v>
      </c>
      <c r="R525" t="s">
        <v>246</v>
      </c>
      <c r="S525">
        <v>0</v>
      </c>
      <c r="T525">
        <v>1.8120000000000001</v>
      </c>
      <c r="U525">
        <v>2.63</v>
      </c>
      <c r="V525">
        <f t="shared" si="24"/>
        <v>2</v>
      </c>
      <c r="W525">
        <f t="shared" si="25"/>
        <v>1</v>
      </c>
      <c r="X525">
        <f t="shared" si="26"/>
        <v>0</v>
      </c>
    </row>
    <row r="526" spans="1:24" x14ac:dyDescent="0.3">
      <c r="A526" t="s">
        <v>34</v>
      </c>
      <c r="B526" t="s">
        <v>186</v>
      </c>
      <c r="C526" t="s">
        <v>226</v>
      </c>
      <c r="D526">
        <v>7</v>
      </c>
      <c r="E526">
        <v>1</v>
      </c>
      <c r="F526">
        <v>29</v>
      </c>
      <c r="G526">
        <v>2.0499999999999998</v>
      </c>
      <c r="H526">
        <v>31</v>
      </c>
      <c r="I526">
        <v>0.77500000000000002</v>
      </c>
      <c r="J526">
        <v>0</v>
      </c>
      <c r="K526">
        <v>0</v>
      </c>
      <c r="L526">
        <v>1</v>
      </c>
      <c r="M526">
        <v>0.64300000000000002</v>
      </c>
      <c r="N526" t="e">
        <v>#N/A</v>
      </c>
      <c r="O526" t="e">
        <v>#N/A</v>
      </c>
      <c r="P526" t="e">
        <v>#N/A</v>
      </c>
      <c r="Q526" t="e">
        <v>#N/A</v>
      </c>
      <c r="R526" t="s">
        <v>376</v>
      </c>
      <c r="S526">
        <v>0</v>
      </c>
      <c r="T526">
        <v>3.637</v>
      </c>
      <c r="U526">
        <v>6.2549999999999999</v>
      </c>
      <c r="V526">
        <f t="shared" si="24"/>
        <v>4</v>
      </c>
      <c r="W526">
        <f t="shared" si="25"/>
        <v>2</v>
      </c>
      <c r="X526">
        <f t="shared" si="26"/>
        <v>0</v>
      </c>
    </row>
    <row r="527" spans="1:24" x14ac:dyDescent="0.3">
      <c r="A527" t="s">
        <v>34</v>
      </c>
      <c r="B527" t="s">
        <v>187</v>
      </c>
      <c r="C527" t="s">
        <v>227</v>
      </c>
      <c r="D527">
        <v>37</v>
      </c>
      <c r="E527">
        <v>1</v>
      </c>
      <c r="F527">
        <v>9</v>
      </c>
      <c r="G527">
        <v>5.0789999999999997</v>
      </c>
      <c r="H527">
        <v>24</v>
      </c>
      <c r="I527">
        <v>0.6</v>
      </c>
      <c r="J527">
        <v>0</v>
      </c>
      <c r="K527">
        <v>1</v>
      </c>
      <c r="L527">
        <v>0</v>
      </c>
      <c r="M527">
        <v>8.4529999999999994</v>
      </c>
      <c r="N527" t="e">
        <v>#N/A</v>
      </c>
      <c r="O527" t="e">
        <v>#N/A</v>
      </c>
      <c r="P527" t="e">
        <v>#N/A</v>
      </c>
      <c r="Q527" t="e">
        <v>#N/A</v>
      </c>
      <c r="R527" t="s">
        <v>377</v>
      </c>
      <c r="S527">
        <v>0</v>
      </c>
      <c r="T527">
        <v>3.5739999999999998</v>
      </c>
      <c r="U527">
        <v>5.1100000000000003</v>
      </c>
      <c r="V527">
        <f t="shared" si="24"/>
        <v>3</v>
      </c>
      <c r="W527">
        <f t="shared" si="25"/>
        <v>1</v>
      </c>
      <c r="X527">
        <f t="shared" si="26"/>
        <v>0</v>
      </c>
    </row>
    <row r="528" spans="1:24" x14ac:dyDescent="0.3">
      <c r="A528" t="s">
        <v>34</v>
      </c>
      <c r="B528" t="s">
        <v>185</v>
      </c>
      <c r="C528" t="s">
        <v>225</v>
      </c>
      <c r="D528">
        <v>30</v>
      </c>
      <c r="E528">
        <v>1</v>
      </c>
      <c r="F528">
        <v>39</v>
      </c>
      <c r="G528">
        <v>6.516</v>
      </c>
      <c r="H528">
        <v>33</v>
      </c>
      <c r="I528">
        <v>0.82499999999999996</v>
      </c>
      <c r="J528">
        <v>0</v>
      </c>
      <c r="K528">
        <v>0</v>
      </c>
      <c r="L528">
        <v>1</v>
      </c>
      <c r="M528">
        <v>0.66400000000000003</v>
      </c>
      <c r="N528" t="e">
        <v>#N/A</v>
      </c>
      <c r="O528" t="e">
        <v>#N/A</v>
      </c>
      <c r="P528" t="e">
        <v>#N/A</v>
      </c>
      <c r="Q528" t="e">
        <v>#N/A</v>
      </c>
      <c r="R528" t="s">
        <v>158</v>
      </c>
      <c r="S528">
        <v>0</v>
      </c>
      <c r="T528">
        <v>3.972</v>
      </c>
      <c r="U528">
        <v>5.7750000000000004</v>
      </c>
      <c r="V528">
        <f t="shared" si="24"/>
        <v>4</v>
      </c>
      <c r="W528">
        <f t="shared" si="25"/>
        <v>2</v>
      </c>
      <c r="X528">
        <f t="shared" si="26"/>
        <v>0</v>
      </c>
    </row>
    <row r="529" spans="1:24" x14ac:dyDescent="0.3">
      <c r="A529" t="s">
        <v>34</v>
      </c>
      <c r="B529" t="s">
        <v>190</v>
      </c>
      <c r="C529" t="s">
        <v>230</v>
      </c>
      <c r="D529">
        <v>5</v>
      </c>
      <c r="E529">
        <v>1</v>
      </c>
      <c r="F529">
        <v>1</v>
      </c>
      <c r="G529">
        <v>7.18</v>
      </c>
      <c r="H529">
        <v>1</v>
      </c>
      <c r="I529">
        <v>2.5000000000000001E-2</v>
      </c>
      <c r="J529">
        <v>1</v>
      </c>
      <c r="K529">
        <v>0</v>
      </c>
      <c r="L529">
        <v>0</v>
      </c>
      <c r="M529">
        <v>11.603999999999999</v>
      </c>
      <c r="N529" t="e">
        <v>#N/A</v>
      </c>
      <c r="O529" t="e">
        <v>#N/A</v>
      </c>
      <c r="P529" t="e">
        <v>#N/A</v>
      </c>
      <c r="Q529" t="e">
        <v>#N/A</v>
      </c>
      <c r="R529" t="s">
        <v>246</v>
      </c>
      <c r="S529">
        <v>0</v>
      </c>
      <c r="T529">
        <v>2.375</v>
      </c>
      <c r="U529">
        <v>3.4390000000000001</v>
      </c>
      <c r="V529">
        <f t="shared" si="24"/>
        <v>1</v>
      </c>
      <c r="W529">
        <f t="shared" si="25"/>
        <v>1</v>
      </c>
      <c r="X529">
        <f t="shared" si="26"/>
        <v>0</v>
      </c>
    </row>
    <row r="530" spans="1:24" x14ac:dyDescent="0.3">
      <c r="A530" t="s">
        <v>34</v>
      </c>
      <c r="B530" t="s">
        <v>191</v>
      </c>
      <c r="C530" t="s">
        <v>231</v>
      </c>
      <c r="D530">
        <v>4</v>
      </c>
      <c r="E530">
        <v>1</v>
      </c>
      <c r="F530">
        <v>1</v>
      </c>
      <c r="G530">
        <v>4.96</v>
      </c>
      <c r="H530">
        <v>20</v>
      </c>
      <c r="I530">
        <v>0.5</v>
      </c>
      <c r="J530">
        <v>1</v>
      </c>
      <c r="K530">
        <v>1</v>
      </c>
      <c r="L530">
        <v>1</v>
      </c>
      <c r="M530">
        <v>0.58799999999999997</v>
      </c>
      <c r="N530" t="e">
        <v>#N/A</v>
      </c>
      <c r="O530" t="e">
        <v>#N/A</v>
      </c>
      <c r="P530" t="e">
        <v>#N/A</v>
      </c>
      <c r="Q530" t="e">
        <v>#N/A</v>
      </c>
      <c r="R530" t="s">
        <v>378</v>
      </c>
      <c r="S530">
        <v>0</v>
      </c>
      <c r="T530">
        <v>1.952</v>
      </c>
      <c r="U530">
        <v>2.855</v>
      </c>
      <c r="V530">
        <f t="shared" si="24"/>
        <v>2</v>
      </c>
      <c r="W530">
        <f t="shared" si="25"/>
        <v>1</v>
      </c>
      <c r="X530">
        <f t="shared" si="26"/>
        <v>0</v>
      </c>
    </row>
    <row r="531" spans="1:24" x14ac:dyDescent="0.3">
      <c r="A531" t="s">
        <v>34</v>
      </c>
      <c r="B531" t="s">
        <v>170</v>
      </c>
      <c r="C531" t="s">
        <v>210</v>
      </c>
      <c r="D531">
        <v>21</v>
      </c>
      <c r="E531">
        <v>1</v>
      </c>
      <c r="F531">
        <v>1</v>
      </c>
      <c r="G531">
        <v>2.0619999999999998</v>
      </c>
      <c r="H531">
        <v>4</v>
      </c>
      <c r="I531">
        <v>0.1</v>
      </c>
      <c r="J531">
        <v>1</v>
      </c>
      <c r="K531">
        <v>0</v>
      </c>
      <c r="L531">
        <v>0</v>
      </c>
      <c r="M531">
        <v>0.81699999999999995</v>
      </c>
      <c r="N531" t="e">
        <v>#N/A</v>
      </c>
      <c r="O531" t="e">
        <v>#N/A</v>
      </c>
      <c r="P531" t="e">
        <v>#N/A</v>
      </c>
      <c r="Q531" t="e">
        <v>#N/A</v>
      </c>
      <c r="R531" t="s">
        <v>246</v>
      </c>
      <c r="S531">
        <v>0</v>
      </c>
      <c r="T531">
        <v>2.4969999999999999</v>
      </c>
      <c r="U531">
        <v>3.3319999999999999</v>
      </c>
      <c r="V531">
        <f t="shared" si="24"/>
        <v>1</v>
      </c>
      <c r="W531">
        <f t="shared" si="25"/>
        <v>1</v>
      </c>
      <c r="X531">
        <f t="shared" si="26"/>
        <v>0</v>
      </c>
    </row>
    <row r="532" spans="1:24" x14ac:dyDescent="0.3">
      <c r="A532" t="s">
        <v>34</v>
      </c>
      <c r="B532" t="s">
        <v>172</v>
      </c>
      <c r="C532" t="s">
        <v>212</v>
      </c>
      <c r="D532">
        <v>28</v>
      </c>
      <c r="E532">
        <v>1</v>
      </c>
      <c r="F532">
        <v>100</v>
      </c>
      <c r="G532">
        <v>2.5640000000000001</v>
      </c>
      <c r="H532">
        <v>38</v>
      </c>
      <c r="I532">
        <v>0.95</v>
      </c>
      <c r="J532">
        <v>0</v>
      </c>
      <c r="K532">
        <v>0</v>
      </c>
      <c r="L532">
        <v>1</v>
      </c>
      <c r="M532">
        <v>0.67100000000000004</v>
      </c>
      <c r="N532" t="e">
        <v>#N/A</v>
      </c>
      <c r="O532" t="e">
        <v>#N/A</v>
      </c>
      <c r="P532" t="e">
        <v>#N/A</v>
      </c>
      <c r="Q532" t="e">
        <v>#N/A</v>
      </c>
      <c r="R532" t="s">
        <v>212</v>
      </c>
      <c r="S532">
        <v>1</v>
      </c>
      <c r="T532">
        <v>2.6459999999999999</v>
      </c>
      <c r="U532">
        <v>3.819</v>
      </c>
      <c r="V532">
        <f t="shared" si="24"/>
        <v>4</v>
      </c>
      <c r="W532">
        <f t="shared" si="25"/>
        <v>4</v>
      </c>
      <c r="X532">
        <f t="shared" si="26"/>
        <v>0</v>
      </c>
    </row>
    <row r="533" spans="1:24" x14ac:dyDescent="0.3">
      <c r="A533" t="s">
        <v>34</v>
      </c>
      <c r="B533" t="s">
        <v>164</v>
      </c>
      <c r="C533" t="s">
        <v>204</v>
      </c>
      <c r="D533">
        <v>35</v>
      </c>
      <c r="E533">
        <v>1</v>
      </c>
      <c r="F533">
        <v>23</v>
      </c>
      <c r="G533">
        <v>2.3140000000000001</v>
      </c>
      <c r="H533">
        <v>29</v>
      </c>
      <c r="I533">
        <v>0.72499999999999998</v>
      </c>
      <c r="J533">
        <v>0</v>
      </c>
      <c r="K533">
        <v>1</v>
      </c>
      <c r="L533">
        <v>0</v>
      </c>
      <c r="M533">
        <v>0.71699999999999997</v>
      </c>
      <c r="N533" t="e">
        <v>#N/A</v>
      </c>
      <c r="O533" t="e">
        <v>#N/A</v>
      </c>
      <c r="P533" t="e">
        <v>#N/A</v>
      </c>
      <c r="Q533" t="e">
        <v>#N/A</v>
      </c>
      <c r="R533" t="s">
        <v>246</v>
      </c>
      <c r="S533">
        <v>0</v>
      </c>
      <c r="T533">
        <v>4.3369999999999997</v>
      </c>
      <c r="U533">
        <v>5.3120000000000003</v>
      </c>
      <c r="V533">
        <f t="shared" si="24"/>
        <v>3</v>
      </c>
      <c r="W533">
        <f t="shared" si="25"/>
        <v>1</v>
      </c>
      <c r="X533">
        <f t="shared" si="26"/>
        <v>0</v>
      </c>
    </row>
    <row r="534" spans="1:24" x14ac:dyDescent="0.3">
      <c r="A534" t="s">
        <v>34</v>
      </c>
      <c r="B534" t="s">
        <v>159</v>
      </c>
      <c r="C534" t="s">
        <v>199</v>
      </c>
      <c r="D534">
        <v>24</v>
      </c>
      <c r="E534">
        <v>1</v>
      </c>
      <c r="F534">
        <v>33</v>
      </c>
      <c r="G534">
        <v>3.0510000000000002</v>
      </c>
      <c r="H534">
        <v>32</v>
      </c>
      <c r="I534">
        <v>0.8</v>
      </c>
      <c r="J534">
        <v>0</v>
      </c>
      <c r="K534">
        <v>1</v>
      </c>
      <c r="L534">
        <v>0</v>
      </c>
      <c r="M534">
        <v>0.55700000000000005</v>
      </c>
      <c r="N534" t="e">
        <v>#N/A</v>
      </c>
      <c r="O534" t="e">
        <v>#N/A</v>
      </c>
      <c r="P534" t="e">
        <v>#N/A</v>
      </c>
      <c r="Q534" t="e">
        <v>#N/A</v>
      </c>
      <c r="R534" t="s">
        <v>379</v>
      </c>
      <c r="S534">
        <v>0</v>
      </c>
      <c r="T534">
        <v>2.4870000000000001</v>
      </c>
      <c r="U534">
        <v>5.141</v>
      </c>
      <c r="V534">
        <f t="shared" si="24"/>
        <v>4</v>
      </c>
      <c r="W534">
        <f t="shared" si="25"/>
        <v>2</v>
      </c>
      <c r="X534">
        <f t="shared" si="26"/>
        <v>0</v>
      </c>
    </row>
    <row r="535" spans="1:24" x14ac:dyDescent="0.3">
      <c r="A535" t="s">
        <v>34</v>
      </c>
      <c r="B535" t="s">
        <v>169</v>
      </c>
      <c r="C535" t="s">
        <v>209</v>
      </c>
      <c r="D535">
        <v>13</v>
      </c>
      <c r="E535">
        <v>1</v>
      </c>
      <c r="F535">
        <v>1</v>
      </c>
      <c r="G535">
        <v>1.9610000000000001</v>
      </c>
      <c r="H535">
        <v>12</v>
      </c>
      <c r="I535">
        <v>0.3</v>
      </c>
      <c r="J535">
        <v>1</v>
      </c>
      <c r="K535">
        <v>1</v>
      </c>
      <c r="L535">
        <v>1</v>
      </c>
      <c r="M535">
        <v>1.3080000000000001</v>
      </c>
      <c r="N535" t="e">
        <v>#N/A</v>
      </c>
      <c r="O535" t="e">
        <v>#N/A</v>
      </c>
      <c r="P535" t="e">
        <v>#N/A</v>
      </c>
      <c r="Q535" t="e">
        <v>#N/A</v>
      </c>
      <c r="R535" t="s">
        <v>214</v>
      </c>
      <c r="S535">
        <v>0</v>
      </c>
      <c r="T535">
        <v>2.1179999999999999</v>
      </c>
      <c r="U535">
        <v>2.8380000000000001</v>
      </c>
      <c r="V535">
        <f t="shared" si="24"/>
        <v>2</v>
      </c>
      <c r="W535">
        <f t="shared" si="25"/>
        <v>1</v>
      </c>
      <c r="X535">
        <f t="shared" si="26"/>
        <v>0</v>
      </c>
    </row>
    <row r="536" spans="1:24" x14ac:dyDescent="0.3">
      <c r="A536" t="s">
        <v>34</v>
      </c>
      <c r="B536" t="s">
        <v>160</v>
      </c>
      <c r="C536" t="s">
        <v>200</v>
      </c>
      <c r="D536">
        <v>3</v>
      </c>
      <c r="E536">
        <v>1</v>
      </c>
      <c r="F536">
        <v>8</v>
      </c>
      <c r="G536">
        <v>2.4689999999999999</v>
      </c>
      <c r="H536">
        <v>23</v>
      </c>
      <c r="I536">
        <v>0.57499999999999996</v>
      </c>
      <c r="J536">
        <v>0</v>
      </c>
      <c r="K536">
        <v>1</v>
      </c>
      <c r="L536">
        <v>0</v>
      </c>
      <c r="M536">
        <v>0.79400000000000004</v>
      </c>
      <c r="N536" t="e">
        <v>#N/A</v>
      </c>
      <c r="O536" t="e">
        <v>#N/A</v>
      </c>
      <c r="P536" t="e">
        <v>#N/A</v>
      </c>
      <c r="Q536" t="e">
        <v>#N/A</v>
      </c>
      <c r="R536" t="s">
        <v>200</v>
      </c>
      <c r="S536">
        <v>1</v>
      </c>
      <c r="T536">
        <v>3.8</v>
      </c>
      <c r="U536">
        <v>8.0139999999999993</v>
      </c>
      <c r="V536">
        <f t="shared" si="24"/>
        <v>3</v>
      </c>
      <c r="W536">
        <f t="shared" si="25"/>
        <v>1</v>
      </c>
      <c r="X536">
        <f t="shared" si="26"/>
        <v>0</v>
      </c>
    </row>
    <row r="537" spans="1:24" x14ac:dyDescent="0.3">
      <c r="A537" t="s">
        <v>34</v>
      </c>
      <c r="B537" t="s">
        <v>161</v>
      </c>
      <c r="C537" t="s">
        <v>201</v>
      </c>
      <c r="D537">
        <v>15</v>
      </c>
      <c r="E537">
        <v>1</v>
      </c>
      <c r="F537">
        <v>12</v>
      </c>
      <c r="G537">
        <v>2.6579999999999999</v>
      </c>
      <c r="H537">
        <v>25</v>
      </c>
      <c r="I537">
        <v>0.625</v>
      </c>
      <c r="J537">
        <v>0</v>
      </c>
      <c r="K537">
        <v>1</v>
      </c>
      <c r="L537">
        <v>0</v>
      </c>
      <c r="M537">
        <v>0.72099999999999997</v>
      </c>
      <c r="N537" t="e">
        <v>#N/A</v>
      </c>
      <c r="O537" t="e">
        <v>#N/A</v>
      </c>
      <c r="P537" t="e">
        <v>#N/A</v>
      </c>
      <c r="Q537" t="e">
        <v>#N/A</v>
      </c>
      <c r="R537" t="s">
        <v>246</v>
      </c>
      <c r="S537">
        <v>0</v>
      </c>
      <c r="T537">
        <v>3.8279999999999998</v>
      </c>
      <c r="U537">
        <v>4.7009999999999996</v>
      </c>
      <c r="V537">
        <f t="shared" si="24"/>
        <v>3</v>
      </c>
      <c r="W537">
        <f t="shared" si="25"/>
        <v>1</v>
      </c>
      <c r="X537">
        <f t="shared" si="26"/>
        <v>0</v>
      </c>
    </row>
    <row r="538" spans="1:24" x14ac:dyDescent="0.3">
      <c r="A538" t="s">
        <v>34</v>
      </c>
      <c r="B538" t="s">
        <v>173</v>
      </c>
      <c r="C538" t="s">
        <v>213</v>
      </c>
      <c r="D538">
        <v>10</v>
      </c>
      <c r="E538">
        <v>1</v>
      </c>
      <c r="F538">
        <v>100</v>
      </c>
      <c r="G538">
        <v>4.9379999999999997</v>
      </c>
      <c r="H538">
        <v>39</v>
      </c>
      <c r="I538">
        <v>0.97499999999999998</v>
      </c>
      <c r="J538">
        <v>0</v>
      </c>
      <c r="K538">
        <v>0</v>
      </c>
      <c r="L538">
        <v>1</v>
      </c>
      <c r="M538">
        <v>0.58199999999999996</v>
      </c>
      <c r="N538" t="e">
        <v>#N/A</v>
      </c>
      <c r="O538" t="e">
        <v>#N/A</v>
      </c>
      <c r="P538" t="e">
        <v>#N/A</v>
      </c>
      <c r="Q538" t="e">
        <v>#N/A</v>
      </c>
      <c r="R538" t="s">
        <v>380</v>
      </c>
      <c r="S538">
        <v>0</v>
      </c>
      <c r="T538">
        <v>17.844999999999999</v>
      </c>
      <c r="U538">
        <v>26.061</v>
      </c>
      <c r="V538">
        <f t="shared" si="24"/>
        <v>4</v>
      </c>
      <c r="W538">
        <f t="shared" si="25"/>
        <v>4</v>
      </c>
      <c r="X538">
        <f t="shared" si="26"/>
        <v>0</v>
      </c>
    </row>
    <row r="539" spans="1:24" x14ac:dyDescent="0.3">
      <c r="A539" t="s">
        <v>34</v>
      </c>
      <c r="B539" t="s">
        <v>168</v>
      </c>
      <c r="C539" t="s">
        <v>208</v>
      </c>
      <c r="D539">
        <v>17</v>
      </c>
      <c r="E539">
        <v>1</v>
      </c>
      <c r="F539">
        <v>1</v>
      </c>
      <c r="G539">
        <v>2.5750000000000002</v>
      </c>
      <c r="H539">
        <v>6</v>
      </c>
      <c r="I539">
        <v>0.15</v>
      </c>
      <c r="J539">
        <v>1</v>
      </c>
      <c r="K539">
        <v>0</v>
      </c>
      <c r="L539">
        <v>0</v>
      </c>
      <c r="M539">
        <v>0.97</v>
      </c>
      <c r="N539" t="e">
        <v>#N/A</v>
      </c>
      <c r="O539" t="e">
        <v>#N/A</v>
      </c>
      <c r="P539" t="e">
        <v>#N/A</v>
      </c>
      <c r="Q539" t="e">
        <v>#N/A</v>
      </c>
      <c r="R539" t="s">
        <v>274</v>
      </c>
      <c r="S539">
        <v>0</v>
      </c>
      <c r="T539">
        <v>1.7989999999999999</v>
      </c>
      <c r="U539">
        <v>2.6680000000000001</v>
      </c>
      <c r="V539">
        <f t="shared" si="24"/>
        <v>1</v>
      </c>
      <c r="W539">
        <f t="shared" si="25"/>
        <v>1</v>
      </c>
      <c r="X539">
        <f t="shared" si="26"/>
        <v>0</v>
      </c>
    </row>
    <row r="540" spans="1:24" x14ac:dyDescent="0.3">
      <c r="A540" t="s">
        <v>34</v>
      </c>
      <c r="B540" t="s">
        <v>192</v>
      </c>
      <c r="C540" t="s">
        <v>232</v>
      </c>
      <c r="D540">
        <v>16</v>
      </c>
      <c r="E540">
        <v>1</v>
      </c>
      <c r="F540">
        <v>1</v>
      </c>
      <c r="G540">
        <v>1.7729999999999999</v>
      </c>
      <c r="H540">
        <v>17</v>
      </c>
      <c r="I540">
        <v>0.42499999999999999</v>
      </c>
      <c r="J540">
        <v>1</v>
      </c>
      <c r="K540">
        <v>1</v>
      </c>
      <c r="L540">
        <v>1</v>
      </c>
      <c r="M540">
        <v>0.63400000000000001</v>
      </c>
      <c r="N540" t="e">
        <v>#N/A</v>
      </c>
      <c r="O540" t="e">
        <v>#N/A</v>
      </c>
      <c r="P540" t="e">
        <v>#N/A</v>
      </c>
      <c r="Q540" t="e">
        <v>#N/A</v>
      </c>
      <c r="R540" t="s">
        <v>381</v>
      </c>
      <c r="S540">
        <v>0</v>
      </c>
      <c r="T540">
        <v>4.069</v>
      </c>
      <c r="U540">
        <v>6.04</v>
      </c>
      <c r="V540">
        <f t="shared" si="24"/>
        <v>2</v>
      </c>
      <c r="W540">
        <f t="shared" si="25"/>
        <v>1</v>
      </c>
      <c r="X540">
        <f t="shared" si="26"/>
        <v>0</v>
      </c>
    </row>
    <row r="541" spans="1:24" x14ac:dyDescent="0.3">
      <c r="A541" t="s">
        <v>34</v>
      </c>
      <c r="B541" t="s">
        <v>166</v>
      </c>
      <c r="C541" t="s">
        <v>206</v>
      </c>
      <c r="D541">
        <v>20</v>
      </c>
      <c r="E541">
        <v>1</v>
      </c>
      <c r="F541">
        <v>1</v>
      </c>
      <c r="G541">
        <v>1.923</v>
      </c>
      <c r="H541">
        <v>14</v>
      </c>
      <c r="I541">
        <v>0.35</v>
      </c>
      <c r="J541">
        <v>1</v>
      </c>
      <c r="K541">
        <v>1</v>
      </c>
      <c r="L541">
        <v>1</v>
      </c>
      <c r="M541">
        <v>1.004</v>
      </c>
      <c r="N541" t="e">
        <v>#N/A</v>
      </c>
      <c r="O541" t="e">
        <v>#N/A</v>
      </c>
      <c r="P541" t="e">
        <v>#N/A</v>
      </c>
      <c r="Q541" t="e">
        <v>#N/A</v>
      </c>
      <c r="R541" t="s">
        <v>214</v>
      </c>
      <c r="S541">
        <v>0</v>
      </c>
      <c r="T541">
        <v>2.4929999999999999</v>
      </c>
      <c r="U541">
        <v>3.2069999999999999</v>
      </c>
      <c r="V541">
        <f t="shared" si="24"/>
        <v>2</v>
      </c>
      <c r="W541">
        <f t="shared" si="25"/>
        <v>1</v>
      </c>
      <c r="X541">
        <f t="shared" si="26"/>
        <v>0</v>
      </c>
    </row>
    <row r="542" spans="1:24" x14ac:dyDescent="0.3">
      <c r="A542" t="s">
        <v>34</v>
      </c>
      <c r="B542" t="s">
        <v>178</v>
      </c>
      <c r="C542" t="s">
        <v>218</v>
      </c>
      <c r="D542">
        <v>2</v>
      </c>
      <c r="E542">
        <v>1</v>
      </c>
      <c r="F542">
        <v>1</v>
      </c>
      <c r="G542">
        <v>2.1</v>
      </c>
      <c r="H542">
        <v>13</v>
      </c>
      <c r="I542">
        <v>0.32500000000000001</v>
      </c>
      <c r="J542">
        <v>1</v>
      </c>
      <c r="K542">
        <v>1</v>
      </c>
      <c r="L542">
        <v>1</v>
      </c>
      <c r="M542">
        <v>0.621</v>
      </c>
      <c r="N542" t="e">
        <v>#N/A</v>
      </c>
      <c r="O542" t="e">
        <v>#N/A</v>
      </c>
      <c r="P542" t="e">
        <v>#N/A</v>
      </c>
      <c r="Q542" t="e">
        <v>#N/A</v>
      </c>
      <c r="R542" t="s">
        <v>246</v>
      </c>
      <c r="S542">
        <v>0</v>
      </c>
      <c r="T542">
        <v>1.554</v>
      </c>
      <c r="U542">
        <v>2.2930000000000001</v>
      </c>
      <c r="V542">
        <f t="shared" si="24"/>
        <v>2</v>
      </c>
      <c r="W542">
        <f t="shared" si="25"/>
        <v>1</v>
      </c>
      <c r="X542">
        <f t="shared" si="26"/>
        <v>0</v>
      </c>
    </row>
    <row r="543" spans="1:24" x14ac:dyDescent="0.3">
      <c r="A543" t="s">
        <v>34</v>
      </c>
      <c r="B543" t="s">
        <v>195</v>
      </c>
      <c r="C543" t="s">
        <v>235</v>
      </c>
      <c r="D543">
        <v>6</v>
      </c>
      <c r="E543">
        <v>1</v>
      </c>
      <c r="F543">
        <v>1</v>
      </c>
      <c r="G543">
        <v>5.03</v>
      </c>
      <c r="H543">
        <v>5</v>
      </c>
      <c r="I543">
        <v>0.125</v>
      </c>
      <c r="J543">
        <v>1</v>
      </c>
      <c r="K543">
        <v>0</v>
      </c>
      <c r="L543">
        <v>0</v>
      </c>
      <c r="M543">
        <v>0.48299999999999998</v>
      </c>
      <c r="N543" t="e">
        <v>#N/A</v>
      </c>
      <c r="O543" t="e">
        <v>#N/A</v>
      </c>
      <c r="P543" t="e">
        <v>#N/A</v>
      </c>
      <c r="Q543" t="e">
        <v>#N/A</v>
      </c>
      <c r="R543" t="s">
        <v>246</v>
      </c>
      <c r="S543">
        <v>0</v>
      </c>
      <c r="T543">
        <v>2.5339999999999998</v>
      </c>
      <c r="U543">
        <v>3.4929999999999999</v>
      </c>
      <c r="V543">
        <f t="shared" si="24"/>
        <v>1</v>
      </c>
      <c r="W543">
        <f t="shared" si="25"/>
        <v>1</v>
      </c>
      <c r="X543">
        <f t="shared" si="26"/>
        <v>0</v>
      </c>
    </row>
    <row r="544" spans="1:24" x14ac:dyDescent="0.3">
      <c r="A544" t="s">
        <v>34</v>
      </c>
      <c r="B544" t="s">
        <v>188</v>
      </c>
      <c r="C544" t="s">
        <v>228</v>
      </c>
      <c r="D544">
        <v>8</v>
      </c>
      <c r="E544">
        <v>1</v>
      </c>
      <c r="F544">
        <v>1</v>
      </c>
      <c r="G544">
        <v>1.8779999999999999</v>
      </c>
      <c r="H544">
        <v>18</v>
      </c>
      <c r="I544">
        <v>0.45</v>
      </c>
      <c r="J544">
        <v>1</v>
      </c>
      <c r="K544">
        <v>1</v>
      </c>
      <c r="L544">
        <v>1</v>
      </c>
      <c r="M544">
        <v>0.68500000000000005</v>
      </c>
      <c r="N544" t="e">
        <v>#N/A</v>
      </c>
      <c r="O544" t="e">
        <v>#N/A</v>
      </c>
      <c r="P544" t="e">
        <v>#N/A</v>
      </c>
      <c r="Q544" t="e">
        <v>#N/A</v>
      </c>
      <c r="R544" t="s">
        <v>382</v>
      </c>
      <c r="S544">
        <v>0</v>
      </c>
      <c r="T544">
        <v>5.298</v>
      </c>
      <c r="U544">
        <v>6.02</v>
      </c>
      <c r="V544">
        <f t="shared" si="24"/>
        <v>2</v>
      </c>
      <c r="W544">
        <f t="shared" si="25"/>
        <v>1</v>
      </c>
      <c r="X544">
        <f t="shared" si="26"/>
        <v>0</v>
      </c>
    </row>
    <row r="545" spans="1:24" x14ac:dyDescent="0.3">
      <c r="A545" t="s">
        <v>34</v>
      </c>
      <c r="B545" t="s">
        <v>177</v>
      </c>
      <c r="C545" t="s">
        <v>217</v>
      </c>
      <c r="D545">
        <v>38</v>
      </c>
      <c r="E545">
        <v>1</v>
      </c>
      <c r="F545">
        <v>1</v>
      </c>
      <c r="G545">
        <v>1.887</v>
      </c>
      <c r="H545">
        <v>19</v>
      </c>
      <c r="I545">
        <v>0.47499999999999998</v>
      </c>
      <c r="J545">
        <v>1</v>
      </c>
      <c r="K545">
        <v>1</v>
      </c>
      <c r="L545">
        <v>1</v>
      </c>
      <c r="M545">
        <v>0.55400000000000005</v>
      </c>
      <c r="N545" t="e">
        <v>#N/A</v>
      </c>
      <c r="O545" t="e">
        <v>#N/A</v>
      </c>
      <c r="P545" t="e">
        <v>#N/A</v>
      </c>
      <c r="Q545" t="e">
        <v>#N/A</v>
      </c>
      <c r="R545" t="s">
        <v>246</v>
      </c>
      <c r="S545">
        <v>0</v>
      </c>
      <c r="T545">
        <v>3.5920000000000001</v>
      </c>
      <c r="U545">
        <v>4.3360000000000003</v>
      </c>
      <c r="V545">
        <f t="shared" si="24"/>
        <v>2</v>
      </c>
      <c r="W545">
        <f t="shared" si="25"/>
        <v>1</v>
      </c>
      <c r="X545">
        <f t="shared" si="26"/>
        <v>0</v>
      </c>
    </row>
    <row r="546" spans="1:24" x14ac:dyDescent="0.3">
      <c r="A546" t="s">
        <v>34</v>
      </c>
      <c r="B546" t="s">
        <v>179</v>
      </c>
      <c r="C546" t="s">
        <v>219</v>
      </c>
      <c r="D546">
        <v>11</v>
      </c>
      <c r="E546">
        <v>1</v>
      </c>
      <c r="F546">
        <v>17</v>
      </c>
      <c r="G546">
        <v>3.0230000000000001</v>
      </c>
      <c r="H546">
        <v>27</v>
      </c>
      <c r="I546">
        <v>0.67500000000000004</v>
      </c>
      <c r="J546">
        <v>0</v>
      </c>
      <c r="K546">
        <v>1</v>
      </c>
      <c r="L546">
        <v>0</v>
      </c>
      <c r="M546">
        <v>0.749</v>
      </c>
      <c r="N546" t="e">
        <v>#N/A</v>
      </c>
      <c r="O546" t="e">
        <v>#N/A</v>
      </c>
      <c r="P546" t="e">
        <v>#N/A</v>
      </c>
      <c r="Q546" t="e">
        <v>#N/A</v>
      </c>
      <c r="R546" t="s">
        <v>246</v>
      </c>
      <c r="S546">
        <v>0</v>
      </c>
      <c r="T546">
        <v>8.9250000000000007</v>
      </c>
      <c r="U546">
        <v>9.6340000000000003</v>
      </c>
      <c r="V546">
        <f t="shared" si="24"/>
        <v>3</v>
      </c>
      <c r="W546">
        <f t="shared" si="25"/>
        <v>1</v>
      </c>
      <c r="X546">
        <f t="shared" si="26"/>
        <v>0</v>
      </c>
    </row>
    <row r="547" spans="1:24" x14ac:dyDescent="0.3">
      <c r="A547" t="s">
        <v>34</v>
      </c>
      <c r="B547" t="s">
        <v>158</v>
      </c>
      <c r="C547" t="s">
        <v>198</v>
      </c>
      <c r="D547">
        <v>33</v>
      </c>
      <c r="E547">
        <v>1</v>
      </c>
      <c r="F547">
        <v>100</v>
      </c>
      <c r="G547">
        <v>2.069</v>
      </c>
      <c r="H547">
        <v>40</v>
      </c>
      <c r="I547">
        <v>1</v>
      </c>
      <c r="J547">
        <v>0</v>
      </c>
      <c r="K547">
        <v>0</v>
      </c>
      <c r="L547">
        <v>1</v>
      </c>
      <c r="M547">
        <v>0.626</v>
      </c>
      <c r="N547" t="e">
        <v>#N/A</v>
      </c>
      <c r="O547" t="e">
        <v>#N/A</v>
      </c>
      <c r="P547" t="e">
        <v>#N/A</v>
      </c>
      <c r="Q547" t="e">
        <v>#N/A</v>
      </c>
      <c r="R547" t="s">
        <v>198</v>
      </c>
      <c r="S547">
        <v>1</v>
      </c>
      <c r="T547">
        <v>1.6950000000000001</v>
      </c>
      <c r="U547">
        <v>2.831</v>
      </c>
      <c r="V547">
        <f t="shared" si="24"/>
        <v>4</v>
      </c>
      <c r="W547">
        <f t="shared" si="25"/>
        <v>4</v>
      </c>
      <c r="X547">
        <f t="shared" si="26"/>
        <v>0</v>
      </c>
    </row>
    <row r="548" spans="1:24" x14ac:dyDescent="0.3">
      <c r="A548" t="s">
        <v>34</v>
      </c>
      <c r="B548" t="s">
        <v>193</v>
      </c>
      <c r="C548" t="s">
        <v>233</v>
      </c>
      <c r="D548">
        <v>9</v>
      </c>
      <c r="E548">
        <v>1</v>
      </c>
      <c r="F548">
        <v>1</v>
      </c>
      <c r="G548">
        <v>2.4889999999999999</v>
      </c>
      <c r="H548">
        <v>7</v>
      </c>
      <c r="I548">
        <v>0.17499999999999999</v>
      </c>
      <c r="J548">
        <v>1</v>
      </c>
      <c r="K548">
        <v>0</v>
      </c>
      <c r="L548">
        <v>0</v>
      </c>
      <c r="M548">
        <v>0.59099999999999997</v>
      </c>
      <c r="N548" t="e">
        <v>#N/A</v>
      </c>
      <c r="O548" t="e">
        <v>#N/A</v>
      </c>
      <c r="P548" t="e">
        <v>#N/A</v>
      </c>
      <c r="Q548" t="e">
        <v>#N/A</v>
      </c>
      <c r="R548" t="s">
        <v>375</v>
      </c>
      <c r="S548">
        <v>0</v>
      </c>
      <c r="T548">
        <v>2.23</v>
      </c>
      <c r="U548">
        <v>3.0419999999999998</v>
      </c>
      <c r="V548">
        <f t="shared" si="24"/>
        <v>1</v>
      </c>
      <c r="W548">
        <f t="shared" si="25"/>
        <v>1</v>
      </c>
      <c r="X548">
        <f t="shared" si="26"/>
        <v>0</v>
      </c>
    </row>
    <row r="549" spans="1:24" x14ac:dyDescent="0.3">
      <c r="A549" t="s">
        <v>34</v>
      </c>
      <c r="B549" t="s">
        <v>176</v>
      </c>
      <c r="C549" t="s">
        <v>216</v>
      </c>
      <c r="D549">
        <v>19</v>
      </c>
      <c r="E549">
        <v>1</v>
      </c>
      <c r="F549">
        <v>1</v>
      </c>
      <c r="G549">
        <v>4.3259999999999996</v>
      </c>
      <c r="H549">
        <v>3</v>
      </c>
      <c r="I549">
        <v>7.4999999999999997E-2</v>
      </c>
      <c r="J549">
        <v>1</v>
      </c>
      <c r="K549">
        <v>0</v>
      </c>
      <c r="L549">
        <v>0</v>
      </c>
      <c r="M549">
        <v>0.89</v>
      </c>
      <c r="N549" t="e">
        <v>#N/A</v>
      </c>
      <c r="O549" t="e">
        <v>#N/A</v>
      </c>
      <c r="P549" t="e">
        <v>#N/A</v>
      </c>
      <c r="Q549" t="e">
        <v>#N/A</v>
      </c>
      <c r="R549" t="s">
        <v>246</v>
      </c>
      <c r="S549">
        <v>0</v>
      </c>
      <c r="T549">
        <v>2.6560000000000001</v>
      </c>
      <c r="U549">
        <v>3.4620000000000002</v>
      </c>
      <c r="V549">
        <f t="shared" si="24"/>
        <v>1</v>
      </c>
      <c r="W549">
        <f t="shared" si="25"/>
        <v>1</v>
      </c>
      <c r="X549">
        <f t="shared" si="26"/>
        <v>0</v>
      </c>
    </row>
    <row r="550" spans="1:24" x14ac:dyDescent="0.3">
      <c r="A550" t="s">
        <v>34</v>
      </c>
      <c r="B550" t="s">
        <v>181</v>
      </c>
      <c r="C550" t="s">
        <v>221</v>
      </c>
      <c r="D550">
        <v>39</v>
      </c>
      <c r="E550">
        <v>1</v>
      </c>
      <c r="F550">
        <v>1</v>
      </c>
      <c r="G550">
        <v>2.9209999999999998</v>
      </c>
      <c r="H550">
        <v>10</v>
      </c>
      <c r="I550">
        <v>0.25</v>
      </c>
      <c r="J550">
        <v>1</v>
      </c>
      <c r="K550">
        <v>0</v>
      </c>
      <c r="L550">
        <v>0</v>
      </c>
      <c r="M550">
        <v>0.86499999999999999</v>
      </c>
      <c r="N550" t="e">
        <v>#N/A</v>
      </c>
      <c r="O550" t="e">
        <v>#N/A</v>
      </c>
      <c r="P550" t="e">
        <v>#N/A</v>
      </c>
      <c r="Q550" t="e">
        <v>#N/A</v>
      </c>
      <c r="R550" t="s">
        <v>383</v>
      </c>
      <c r="S550">
        <v>0</v>
      </c>
      <c r="T550">
        <v>9.2129999999999992</v>
      </c>
      <c r="U550">
        <v>11.236000000000001</v>
      </c>
      <c r="V550">
        <f t="shared" si="24"/>
        <v>1</v>
      </c>
      <c r="W550">
        <f t="shared" si="25"/>
        <v>1</v>
      </c>
      <c r="X550">
        <f t="shared" si="26"/>
        <v>0</v>
      </c>
    </row>
    <row r="551" spans="1:24" x14ac:dyDescent="0.3">
      <c r="A551" t="s">
        <v>34</v>
      </c>
      <c r="B551" t="s">
        <v>194</v>
      </c>
      <c r="C551" t="s">
        <v>234</v>
      </c>
      <c r="D551">
        <v>23</v>
      </c>
      <c r="E551">
        <v>1</v>
      </c>
      <c r="F551">
        <v>1</v>
      </c>
      <c r="G551">
        <v>1.968</v>
      </c>
      <c r="H551">
        <v>15</v>
      </c>
      <c r="I551">
        <v>0.375</v>
      </c>
      <c r="J551">
        <v>1</v>
      </c>
      <c r="K551">
        <v>1</v>
      </c>
      <c r="L551">
        <v>1</v>
      </c>
      <c r="M551">
        <v>0.56100000000000005</v>
      </c>
      <c r="N551" t="e">
        <v>#N/A</v>
      </c>
      <c r="O551" t="e">
        <v>#N/A</v>
      </c>
      <c r="P551" t="e">
        <v>#N/A</v>
      </c>
      <c r="Q551" t="e">
        <v>#N/A</v>
      </c>
      <c r="R551" t="s">
        <v>168</v>
      </c>
      <c r="S551">
        <v>0</v>
      </c>
      <c r="T551">
        <v>2.7090000000000001</v>
      </c>
      <c r="U551">
        <v>3.5259999999999998</v>
      </c>
      <c r="V551">
        <f t="shared" si="24"/>
        <v>2</v>
      </c>
      <c r="W551">
        <f t="shared" si="25"/>
        <v>1</v>
      </c>
      <c r="X551">
        <f t="shared" si="26"/>
        <v>0</v>
      </c>
    </row>
    <row r="552" spans="1:24" x14ac:dyDescent="0.3">
      <c r="A552" t="s">
        <v>34</v>
      </c>
      <c r="B552" t="s">
        <v>171</v>
      </c>
      <c r="C552" t="s">
        <v>211</v>
      </c>
      <c r="D552">
        <v>22</v>
      </c>
      <c r="E552">
        <v>1</v>
      </c>
      <c r="F552">
        <v>1</v>
      </c>
      <c r="G552">
        <v>1.855</v>
      </c>
      <c r="H552">
        <v>16</v>
      </c>
      <c r="I552">
        <v>0.4</v>
      </c>
      <c r="J552">
        <v>1</v>
      </c>
      <c r="K552">
        <v>1</v>
      </c>
      <c r="L552">
        <v>1</v>
      </c>
      <c r="M552">
        <v>0.52400000000000002</v>
      </c>
      <c r="N552" t="e">
        <v>#N/A</v>
      </c>
      <c r="O552" t="e">
        <v>#N/A</v>
      </c>
      <c r="P552" t="e">
        <v>#N/A</v>
      </c>
      <c r="Q552" t="e">
        <v>#N/A</v>
      </c>
      <c r="R552" t="s">
        <v>243</v>
      </c>
      <c r="S552">
        <v>0</v>
      </c>
      <c r="T552">
        <v>3.8940000000000001</v>
      </c>
      <c r="U552">
        <v>4.8769999999999998</v>
      </c>
      <c r="V552">
        <f t="shared" si="24"/>
        <v>2</v>
      </c>
      <c r="W552">
        <f t="shared" si="25"/>
        <v>1</v>
      </c>
      <c r="X552">
        <f t="shared" si="26"/>
        <v>0</v>
      </c>
    </row>
    <row r="553" spans="1:24" x14ac:dyDescent="0.3">
      <c r="A553" t="s">
        <v>34</v>
      </c>
      <c r="B553" t="s">
        <v>184</v>
      </c>
      <c r="C553" t="s">
        <v>224</v>
      </c>
      <c r="D553">
        <v>25</v>
      </c>
      <c r="E553">
        <v>1</v>
      </c>
      <c r="F553">
        <v>57</v>
      </c>
      <c r="G553">
        <v>3.101</v>
      </c>
      <c r="H553">
        <v>34</v>
      </c>
      <c r="I553">
        <v>0.85</v>
      </c>
      <c r="J553">
        <v>0</v>
      </c>
      <c r="K553">
        <v>0</v>
      </c>
      <c r="L553">
        <v>1</v>
      </c>
      <c r="M553">
        <v>0.78300000000000003</v>
      </c>
      <c r="N553" t="e">
        <v>#N/A</v>
      </c>
      <c r="O553" t="e">
        <v>#N/A</v>
      </c>
      <c r="P553" t="e">
        <v>#N/A</v>
      </c>
      <c r="Q553" t="e">
        <v>#N/A</v>
      </c>
      <c r="R553" t="s">
        <v>224</v>
      </c>
      <c r="S553">
        <v>1</v>
      </c>
      <c r="T553">
        <v>3.7719999999999998</v>
      </c>
      <c r="U553">
        <v>16.827999999999999</v>
      </c>
      <c r="V553">
        <f t="shared" si="24"/>
        <v>4</v>
      </c>
      <c r="W553">
        <f t="shared" si="25"/>
        <v>3</v>
      </c>
      <c r="X553">
        <f t="shared" si="26"/>
        <v>0</v>
      </c>
    </row>
    <row r="554" spans="1:24" x14ac:dyDescent="0.3">
      <c r="A554" t="s">
        <v>34</v>
      </c>
      <c r="B554" t="s">
        <v>157</v>
      </c>
      <c r="C554" t="s">
        <v>197</v>
      </c>
      <c r="D554">
        <v>18</v>
      </c>
      <c r="E554">
        <v>1</v>
      </c>
      <c r="F554">
        <v>1</v>
      </c>
      <c r="G554">
        <v>2.0790000000000002</v>
      </c>
      <c r="H554">
        <v>9</v>
      </c>
      <c r="I554">
        <v>0.22500000000000001</v>
      </c>
      <c r="J554">
        <v>1</v>
      </c>
      <c r="K554">
        <v>0</v>
      </c>
      <c r="L554">
        <v>0</v>
      </c>
      <c r="M554">
        <v>0.71</v>
      </c>
      <c r="N554" t="e">
        <v>#N/A</v>
      </c>
      <c r="O554" t="e">
        <v>#N/A</v>
      </c>
      <c r="P554" t="e">
        <v>#N/A</v>
      </c>
      <c r="Q554" t="e">
        <v>#N/A</v>
      </c>
      <c r="R554" t="s">
        <v>384</v>
      </c>
      <c r="S554">
        <v>0</v>
      </c>
      <c r="T554">
        <v>1.776</v>
      </c>
      <c r="U554">
        <v>2.8079999999999998</v>
      </c>
      <c r="V554">
        <f t="shared" si="24"/>
        <v>1</v>
      </c>
      <c r="W554">
        <f t="shared" si="25"/>
        <v>1</v>
      </c>
      <c r="X554">
        <f t="shared" si="26"/>
        <v>0</v>
      </c>
    </row>
    <row r="555" spans="1:24" x14ac:dyDescent="0.3">
      <c r="A555" t="s">
        <v>34</v>
      </c>
      <c r="B555" t="s">
        <v>183</v>
      </c>
      <c r="C555" t="s">
        <v>223</v>
      </c>
      <c r="D555">
        <v>12</v>
      </c>
      <c r="E555">
        <v>1</v>
      </c>
      <c r="F555">
        <v>1</v>
      </c>
      <c r="G555">
        <v>3.8239999999999998</v>
      </c>
      <c r="H555">
        <v>2</v>
      </c>
      <c r="I555">
        <v>0.05</v>
      </c>
      <c r="J555">
        <v>1</v>
      </c>
      <c r="K555">
        <v>0</v>
      </c>
      <c r="L555">
        <v>0</v>
      </c>
      <c r="M555">
        <v>0.90200000000000002</v>
      </c>
      <c r="N555" t="e">
        <v>#N/A</v>
      </c>
      <c r="O555" t="e">
        <v>#N/A</v>
      </c>
      <c r="P555" t="e">
        <v>#N/A</v>
      </c>
      <c r="Q555" t="e">
        <v>#N/A</v>
      </c>
      <c r="R555" t="s">
        <v>246</v>
      </c>
      <c r="S555">
        <v>0</v>
      </c>
      <c r="T555">
        <v>1.6020000000000001</v>
      </c>
      <c r="U555">
        <v>2.6179999999999999</v>
      </c>
      <c r="V555">
        <f t="shared" si="24"/>
        <v>1</v>
      </c>
      <c r="W555">
        <f t="shared" si="25"/>
        <v>1</v>
      </c>
      <c r="X555">
        <f t="shared" si="26"/>
        <v>0</v>
      </c>
    </row>
    <row r="556" spans="1:24" x14ac:dyDescent="0.3">
      <c r="A556" t="s">
        <v>34</v>
      </c>
      <c r="B556" t="s">
        <v>189</v>
      </c>
      <c r="C556" t="s">
        <v>229</v>
      </c>
      <c r="D556">
        <v>34</v>
      </c>
      <c r="E556">
        <v>1</v>
      </c>
      <c r="F556">
        <v>14</v>
      </c>
      <c r="G556">
        <v>1.9810000000000001</v>
      </c>
      <c r="H556">
        <v>26</v>
      </c>
      <c r="I556">
        <v>0.65</v>
      </c>
      <c r="J556">
        <v>1</v>
      </c>
      <c r="K556">
        <v>1</v>
      </c>
      <c r="L556">
        <v>1</v>
      </c>
      <c r="M556">
        <v>0.52600000000000002</v>
      </c>
      <c r="N556" t="e">
        <v>#N/A</v>
      </c>
      <c r="O556" t="e">
        <v>#N/A</v>
      </c>
      <c r="P556" t="e">
        <v>#N/A</v>
      </c>
      <c r="Q556" t="e">
        <v>#N/A</v>
      </c>
      <c r="R556" t="s">
        <v>385</v>
      </c>
      <c r="S556">
        <v>0</v>
      </c>
      <c r="T556">
        <v>2.4700000000000002</v>
      </c>
      <c r="U556">
        <v>3.2749999999999999</v>
      </c>
      <c r="V556">
        <f t="shared" si="24"/>
        <v>3</v>
      </c>
      <c r="W556">
        <f t="shared" si="25"/>
        <v>1</v>
      </c>
      <c r="X556">
        <f t="shared" si="26"/>
        <v>0</v>
      </c>
    </row>
    <row r="557" spans="1:24" x14ac:dyDescent="0.3">
      <c r="A557" t="s">
        <v>34</v>
      </c>
      <c r="B557" t="s">
        <v>180</v>
      </c>
      <c r="C557" t="s">
        <v>220</v>
      </c>
      <c r="D557">
        <v>26</v>
      </c>
      <c r="E557">
        <v>1</v>
      </c>
      <c r="F557">
        <v>79</v>
      </c>
      <c r="G557">
        <v>3.4609999999999999</v>
      </c>
      <c r="H557">
        <v>37</v>
      </c>
      <c r="I557">
        <v>0.92500000000000004</v>
      </c>
      <c r="J557">
        <v>0</v>
      </c>
      <c r="K557">
        <v>0</v>
      </c>
      <c r="L557">
        <v>1</v>
      </c>
      <c r="M557">
        <v>0.46700000000000003</v>
      </c>
      <c r="N557" t="e">
        <v>#N/A</v>
      </c>
      <c r="O557" t="e">
        <v>#N/A</v>
      </c>
      <c r="P557" t="e">
        <v>#N/A</v>
      </c>
      <c r="Q557" t="e">
        <v>#N/A</v>
      </c>
      <c r="R557" t="s">
        <v>246</v>
      </c>
      <c r="S557">
        <v>0</v>
      </c>
      <c r="T557">
        <v>2.0760000000000001</v>
      </c>
      <c r="U557">
        <v>2.8279999999999998</v>
      </c>
      <c r="V557">
        <f t="shared" si="24"/>
        <v>4</v>
      </c>
      <c r="W557">
        <f t="shared" si="25"/>
        <v>4</v>
      </c>
      <c r="X557">
        <f t="shared" si="26"/>
        <v>0</v>
      </c>
    </row>
    <row r="558" spans="1:24" x14ac:dyDescent="0.3">
      <c r="A558" t="s">
        <v>34</v>
      </c>
      <c r="B558" t="s">
        <v>163</v>
      </c>
      <c r="C558" t="s">
        <v>203</v>
      </c>
      <c r="D558">
        <v>40</v>
      </c>
      <c r="E558">
        <v>1</v>
      </c>
      <c r="F558">
        <v>69</v>
      </c>
      <c r="G558">
        <v>3.4769999999999999</v>
      </c>
      <c r="H558">
        <v>36</v>
      </c>
      <c r="I558">
        <v>0.9</v>
      </c>
      <c r="J558">
        <v>0</v>
      </c>
      <c r="K558">
        <v>0</v>
      </c>
      <c r="L558">
        <v>1</v>
      </c>
      <c r="M558">
        <v>0.76700000000000002</v>
      </c>
      <c r="N558" t="e">
        <v>#N/A</v>
      </c>
      <c r="O558" t="e">
        <v>#N/A</v>
      </c>
      <c r="P558" t="e">
        <v>#N/A</v>
      </c>
      <c r="Q558" t="e">
        <v>#N/A</v>
      </c>
      <c r="R558" t="s">
        <v>158</v>
      </c>
      <c r="S558">
        <v>0</v>
      </c>
      <c r="T558">
        <v>5.492</v>
      </c>
      <c r="U558">
        <v>6.306</v>
      </c>
      <c r="V558">
        <f t="shared" si="24"/>
        <v>4</v>
      </c>
      <c r="W558">
        <f t="shared" si="25"/>
        <v>3</v>
      </c>
      <c r="X558">
        <f t="shared" si="26"/>
        <v>0</v>
      </c>
    </row>
    <row r="559" spans="1:24" x14ac:dyDescent="0.3">
      <c r="A559" t="s">
        <v>34</v>
      </c>
      <c r="B559" t="s">
        <v>162</v>
      </c>
      <c r="C559" t="s">
        <v>202</v>
      </c>
      <c r="D559">
        <v>14</v>
      </c>
      <c r="E559">
        <v>1</v>
      </c>
      <c r="F559">
        <v>7</v>
      </c>
      <c r="G559">
        <v>3.7890000000000001</v>
      </c>
      <c r="H559">
        <v>22</v>
      </c>
      <c r="I559">
        <v>0.55000000000000004</v>
      </c>
      <c r="J559">
        <v>0</v>
      </c>
      <c r="K559">
        <v>1</v>
      </c>
      <c r="L559">
        <v>0</v>
      </c>
      <c r="M559">
        <v>0.89</v>
      </c>
      <c r="N559" t="e">
        <v>#N/A</v>
      </c>
      <c r="O559" t="e">
        <v>#N/A</v>
      </c>
      <c r="P559" t="e">
        <v>#N/A</v>
      </c>
      <c r="Q559" t="e">
        <v>#N/A</v>
      </c>
      <c r="R559" t="s">
        <v>386</v>
      </c>
      <c r="S559">
        <v>0</v>
      </c>
      <c r="T559">
        <v>3.548</v>
      </c>
      <c r="U559">
        <v>6.907</v>
      </c>
      <c r="V559">
        <f t="shared" si="24"/>
        <v>3</v>
      </c>
      <c r="W559">
        <f t="shared" si="25"/>
        <v>1</v>
      </c>
      <c r="X559">
        <f t="shared" si="26"/>
        <v>0</v>
      </c>
    </row>
    <row r="560" spans="1:24" x14ac:dyDescent="0.3">
      <c r="A560" t="s">
        <v>34</v>
      </c>
      <c r="B560" t="s">
        <v>167</v>
      </c>
      <c r="C560" t="s">
        <v>207</v>
      </c>
      <c r="D560">
        <v>1</v>
      </c>
      <c r="E560">
        <v>1</v>
      </c>
      <c r="F560">
        <v>25</v>
      </c>
      <c r="G560">
        <v>3.8809999999999998</v>
      </c>
      <c r="H560">
        <v>30</v>
      </c>
      <c r="I560">
        <v>0.75</v>
      </c>
      <c r="J560">
        <v>0</v>
      </c>
      <c r="K560">
        <v>1</v>
      </c>
      <c r="L560">
        <v>0</v>
      </c>
      <c r="M560">
        <v>0.67500000000000004</v>
      </c>
      <c r="N560" t="e">
        <v>#N/A</v>
      </c>
      <c r="O560" t="e">
        <v>#N/A</v>
      </c>
      <c r="P560" t="e">
        <v>#N/A</v>
      </c>
      <c r="Q560" t="e">
        <v>#N/A</v>
      </c>
      <c r="R560" t="s">
        <v>246</v>
      </c>
      <c r="S560">
        <v>0</v>
      </c>
      <c r="T560">
        <v>1.61</v>
      </c>
      <c r="U560">
        <v>2.5289999999999999</v>
      </c>
      <c r="V560">
        <f t="shared" si="24"/>
        <v>3</v>
      </c>
      <c r="W560">
        <f t="shared" si="25"/>
        <v>1</v>
      </c>
      <c r="X560">
        <f t="shared" si="26"/>
        <v>0</v>
      </c>
    </row>
    <row r="561" spans="1:24" x14ac:dyDescent="0.3">
      <c r="A561" t="s">
        <v>34</v>
      </c>
      <c r="B561" t="s">
        <v>174</v>
      </c>
      <c r="C561" t="s">
        <v>214</v>
      </c>
      <c r="D561">
        <v>32</v>
      </c>
      <c r="E561">
        <v>1</v>
      </c>
      <c r="F561">
        <v>18</v>
      </c>
      <c r="G561">
        <v>1.978</v>
      </c>
      <c r="H561">
        <v>28</v>
      </c>
      <c r="I561">
        <v>0.7</v>
      </c>
      <c r="J561">
        <v>0</v>
      </c>
      <c r="K561">
        <v>0</v>
      </c>
      <c r="L561">
        <v>1</v>
      </c>
      <c r="M561">
        <v>0.53300000000000003</v>
      </c>
      <c r="N561" t="e">
        <v>#N/A</v>
      </c>
      <c r="O561" t="e">
        <v>#N/A</v>
      </c>
      <c r="P561" t="e">
        <v>#N/A</v>
      </c>
      <c r="Q561" t="e">
        <v>#N/A</v>
      </c>
      <c r="R561" t="s">
        <v>214</v>
      </c>
      <c r="S561">
        <v>1</v>
      </c>
      <c r="T561">
        <v>1.8959999999999999</v>
      </c>
      <c r="U561">
        <v>2.6829999999999998</v>
      </c>
      <c r="V561">
        <f t="shared" si="24"/>
        <v>3</v>
      </c>
      <c r="W561">
        <f t="shared" si="25"/>
        <v>1</v>
      </c>
      <c r="X561">
        <f t="shared" si="26"/>
        <v>0</v>
      </c>
    </row>
    <row r="562" spans="1:24" x14ac:dyDescent="0.3">
      <c r="A562" t="s">
        <v>35</v>
      </c>
      <c r="B562" t="s">
        <v>176</v>
      </c>
      <c r="C562" t="s">
        <v>216</v>
      </c>
      <c r="D562">
        <v>31</v>
      </c>
      <c r="E562">
        <v>1</v>
      </c>
      <c r="F562">
        <v>78</v>
      </c>
      <c r="G562">
        <v>3.2360000000000002</v>
      </c>
      <c r="H562">
        <v>12</v>
      </c>
      <c r="I562">
        <v>0.3</v>
      </c>
      <c r="J562">
        <v>1</v>
      </c>
      <c r="K562">
        <v>0</v>
      </c>
      <c r="L562">
        <v>0</v>
      </c>
      <c r="M562">
        <v>1.4610000000000001</v>
      </c>
      <c r="N562" t="e">
        <v>#N/A</v>
      </c>
      <c r="O562" t="e">
        <v>#N/A</v>
      </c>
      <c r="P562" t="e">
        <v>#N/A</v>
      </c>
      <c r="Q562" t="e">
        <v>#N/A</v>
      </c>
      <c r="R562" t="s">
        <v>216</v>
      </c>
      <c r="S562">
        <v>1</v>
      </c>
      <c r="T562">
        <v>24.242999999999999</v>
      </c>
      <c r="U562">
        <v>26.215</v>
      </c>
      <c r="V562">
        <f t="shared" si="24"/>
        <v>2</v>
      </c>
      <c r="W562">
        <f t="shared" si="25"/>
        <v>4</v>
      </c>
      <c r="X562">
        <f t="shared" si="26"/>
        <v>0</v>
      </c>
    </row>
    <row r="563" spans="1:24" x14ac:dyDescent="0.3">
      <c r="A563" t="s">
        <v>35</v>
      </c>
      <c r="B563" t="s">
        <v>173</v>
      </c>
      <c r="C563" t="s">
        <v>213</v>
      </c>
      <c r="D563">
        <v>32</v>
      </c>
      <c r="E563">
        <v>1</v>
      </c>
      <c r="F563">
        <v>75</v>
      </c>
      <c r="G563">
        <v>3.2749999999999999</v>
      </c>
      <c r="H563">
        <v>8</v>
      </c>
      <c r="I563">
        <v>0.2</v>
      </c>
      <c r="J563">
        <v>1</v>
      </c>
      <c r="K563">
        <v>0</v>
      </c>
      <c r="L563">
        <v>0</v>
      </c>
      <c r="M563">
        <v>1.355</v>
      </c>
      <c r="N563" t="e">
        <v>#N/A</v>
      </c>
      <c r="O563" t="e">
        <v>#N/A</v>
      </c>
      <c r="P563" t="e">
        <v>#N/A</v>
      </c>
      <c r="Q563" t="e">
        <v>#N/A</v>
      </c>
      <c r="R563" t="s">
        <v>213</v>
      </c>
      <c r="S563">
        <v>1</v>
      </c>
      <c r="T563">
        <v>11.981999999999999</v>
      </c>
      <c r="U563">
        <v>14.573</v>
      </c>
      <c r="V563">
        <f t="shared" si="24"/>
        <v>1</v>
      </c>
      <c r="W563">
        <f t="shared" si="25"/>
        <v>3</v>
      </c>
      <c r="X563">
        <f t="shared" si="26"/>
        <v>0</v>
      </c>
    </row>
    <row r="564" spans="1:24" x14ac:dyDescent="0.3">
      <c r="A564" t="s">
        <v>35</v>
      </c>
      <c r="B564" t="s">
        <v>191</v>
      </c>
      <c r="C564" t="s">
        <v>231</v>
      </c>
      <c r="D564">
        <v>11</v>
      </c>
      <c r="E564">
        <v>1</v>
      </c>
      <c r="F564">
        <v>61</v>
      </c>
      <c r="G564">
        <v>3.109</v>
      </c>
      <c r="H564">
        <v>2</v>
      </c>
      <c r="I564">
        <v>0.05</v>
      </c>
      <c r="J564">
        <v>1</v>
      </c>
      <c r="K564">
        <v>1</v>
      </c>
      <c r="L564">
        <v>1</v>
      </c>
      <c r="M564">
        <v>1.9530000000000001</v>
      </c>
      <c r="N564" t="e">
        <v>#N/A</v>
      </c>
      <c r="O564" t="e">
        <v>#N/A</v>
      </c>
      <c r="P564" t="e">
        <v>#N/A</v>
      </c>
      <c r="Q564" t="e">
        <v>#N/A</v>
      </c>
      <c r="R564" t="s">
        <v>231</v>
      </c>
      <c r="S564">
        <v>1</v>
      </c>
      <c r="T564">
        <v>98.944000000000003</v>
      </c>
      <c r="U564">
        <v>101.378</v>
      </c>
      <c r="V564">
        <f t="shared" si="24"/>
        <v>1</v>
      </c>
      <c r="W564">
        <f t="shared" si="25"/>
        <v>3</v>
      </c>
      <c r="X564">
        <f t="shared" si="26"/>
        <v>0</v>
      </c>
    </row>
    <row r="565" spans="1:24" x14ac:dyDescent="0.3">
      <c r="A565" t="s">
        <v>35</v>
      </c>
      <c r="B565" t="s">
        <v>169</v>
      </c>
      <c r="C565" t="s">
        <v>209</v>
      </c>
      <c r="D565">
        <v>17</v>
      </c>
      <c r="E565">
        <v>1</v>
      </c>
      <c r="F565">
        <v>84</v>
      </c>
      <c r="G565">
        <v>3.5569999999999999</v>
      </c>
      <c r="H565">
        <v>24</v>
      </c>
      <c r="I565">
        <v>0.6</v>
      </c>
      <c r="J565">
        <v>0</v>
      </c>
      <c r="K565">
        <v>0</v>
      </c>
      <c r="L565">
        <v>1</v>
      </c>
      <c r="M565">
        <v>1.508</v>
      </c>
      <c r="N565" t="e">
        <v>#N/A</v>
      </c>
      <c r="O565" t="e">
        <v>#N/A</v>
      </c>
      <c r="P565" t="e">
        <v>#N/A</v>
      </c>
      <c r="Q565" t="e">
        <v>#N/A</v>
      </c>
      <c r="R565" t="s">
        <v>209</v>
      </c>
      <c r="S565">
        <v>1</v>
      </c>
      <c r="T565">
        <v>15.704000000000001</v>
      </c>
      <c r="U565">
        <v>17.196000000000002</v>
      </c>
      <c r="V565">
        <f t="shared" si="24"/>
        <v>3</v>
      </c>
      <c r="W565">
        <f t="shared" si="25"/>
        <v>4</v>
      </c>
      <c r="X565">
        <f t="shared" si="26"/>
        <v>0</v>
      </c>
    </row>
    <row r="566" spans="1:24" x14ac:dyDescent="0.3">
      <c r="A566" t="s">
        <v>35</v>
      </c>
      <c r="B566" t="s">
        <v>178</v>
      </c>
      <c r="C566" t="s">
        <v>218</v>
      </c>
      <c r="D566">
        <v>3</v>
      </c>
      <c r="E566">
        <v>1</v>
      </c>
      <c r="F566">
        <v>99</v>
      </c>
      <c r="G566">
        <v>3.395</v>
      </c>
      <c r="H566">
        <v>40</v>
      </c>
      <c r="I566">
        <v>1</v>
      </c>
      <c r="J566">
        <v>0</v>
      </c>
      <c r="K566">
        <v>1</v>
      </c>
      <c r="L566">
        <v>0</v>
      </c>
      <c r="M566">
        <v>1.33</v>
      </c>
      <c r="N566" t="e">
        <v>#N/A</v>
      </c>
      <c r="O566" t="e">
        <v>#N/A</v>
      </c>
      <c r="P566" t="e">
        <v>#N/A</v>
      </c>
      <c r="Q566" t="e">
        <v>#N/A</v>
      </c>
      <c r="R566" t="s">
        <v>218</v>
      </c>
      <c r="S566">
        <v>1</v>
      </c>
      <c r="T566">
        <v>49.420999999999999</v>
      </c>
      <c r="U566">
        <v>51.853000000000002</v>
      </c>
      <c r="V566">
        <f t="shared" si="24"/>
        <v>4</v>
      </c>
      <c r="W566">
        <f t="shared" si="25"/>
        <v>4</v>
      </c>
      <c r="X566">
        <f t="shared" si="26"/>
        <v>0</v>
      </c>
    </row>
    <row r="567" spans="1:24" x14ac:dyDescent="0.3">
      <c r="A567" t="s">
        <v>35</v>
      </c>
      <c r="B567" t="s">
        <v>157</v>
      </c>
      <c r="C567" t="s">
        <v>197</v>
      </c>
      <c r="D567">
        <v>4</v>
      </c>
      <c r="E567">
        <v>1</v>
      </c>
      <c r="F567">
        <v>71</v>
      </c>
      <c r="G567">
        <v>2.9750000000000001</v>
      </c>
      <c r="H567">
        <v>3</v>
      </c>
      <c r="I567">
        <v>7.4999999999999997E-2</v>
      </c>
      <c r="J567">
        <v>1</v>
      </c>
      <c r="K567">
        <v>1</v>
      </c>
      <c r="L567">
        <v>1</v>
      </c>
      <c r="M567">
        <v>1.2689999999999999</v>
      </c>
      <c r="N567" t="e">
        <v>#N/A</v>
      </c>
      <c r="O567" t="e">
        <v>#N/A</v>
      </c>
      <c r="P567" t="e">
        <v>#N/A</v>
      </c>
      <c r="Q567" t="e">
        <v>#N/A</v>
      </c>
      <c r="R567" t="s">
        <v>197</v>
      </c>
      <c r="S567">
        <v>1</v>
      </c>
      <c r="T567">
        <v>29.065999999999999</v>
      </c>
      <c r="U567">
        <v>31.103000000000002</v>
      </c>
      <c r="V567">
        <f t="shared" si="24"/>
        <v>1</v>
      </c>
      <c r="W567">
        <f t="shared" si="25"/>
        <v>3</v>
      </c>
      <c r="X567">
        <f t="shared" si="26"/>
        <v>0</v>
      </c>
    </row>
    <row r="568" spans="1:24" x14ac:dyDescent="0.3">
      <c r="A568" t="s">
        <v>35</v>
      </c>
      <c r="B568" t="s">
        <v>188</v>
      </c>
      <c r="C568" t="s">
        <v>228</v>
      </c>
      <c r="D568">
        <v>5</v>
      </c>
      <c r="E568">
        <v>1</v>
      </c>
      <c r="F568">
        <v>81</v>
      </c>
      <c r="G568">
        <v>5.7839999999999998</v>
      </c>
      <c r="H568">
        <v>15</v>
      </c>
      <c r="I568">
        <v>0.375</v>
      </c>
      <c r="J568">
        <v>1</v>
      </c>
      <c r="K568">
        <v>1</v>
      </c>
      <c r="L568">
        <v>1</v>
      </c>
      <c r="M568">
        <v>2.8769999999999998</v>
      </c>
      <c r="N568" t="e">
        <v>#N/A</v>
      </c>
      <c r="O568" t="e">
        <v>#N/A</v>
      </c>
      <c r="P568" t="e">
        <v>#N/A</v>
      </c>
      <c r="Q568" t="e">
        <v>#N/A</v>
      </c>
      <c r="R568" t="s">
        <v>228</v>
      </c>
      <c r="S568">
        <v>1</v>
      </c>
      <c r="T568">
        <v>11.718</v>
      </c>
      <c r="U568">
        <v>13.702999999999999</v>
      </c>
      <c r="V568">
        <f t="shared" si="24"/>
        <v>2</v>
      </c>
      <c r="W568">
        <f t="shared" si="25"/>
        <v>4</v>
      </c>
      <c r="X568">
        <f t="shared" si="26"/>
        <v>0</v>
      </c>
    </row>
    <row r="569" spans="1:24" x14ac:dyDescent="0.3">
      <c r="A569" t="s">
        <v>35</v>
      </c>
      <c r="B569" t="s">
        <v>158</v>
      </c>
      <c r="C569" t="s">
        <v>198</v>
      </c>
      <c r="D569">
        <v>16</v>
      </c>
      <c r="E569">
        <v>1</v>
      </c>
      <c r="F569">
        <v>88</v>
      </c>
      <c r="G569">
        <v>4.2809999999999997</v>
      </c>
      <c r="H569">
        <v>32</v>
      </c>
      <c r="I569">
        <v>0.8</v>
      </c>
      <c r="J569">
        <v>0</v>
      </c>
      <c r="K569">
        <v>0</v>
      </c>
      <c r="L569">
        <v>1</v>
      </c>
      <c r="M569">
        <v>1.93</v>
      </c>
      <c r="N569" t="e">
        <v>#N/A</v>
      </c>
      <c r="O569" t="e">
        <v>#N/A</v>
      </c>
      <c r="P569" t="e">
        <v>#N/A</v>
      </c>
      <c r="Q569" t="e">
        <v>#N/A</v>
      </c>
      <c r="R569" t="s">
        <v>198</v>
      </c>
      <c r="S569">
        <v>1</v>
      </c>
      <c r="T569">
        <v>10.896000000000001</v>
      </c>
      <c r="U569">
        <v>12.590999999999999</v>
      </c>
      <c r="V569">
        <f t="shared" si="24"/>
        <v>4</v>
      </c>
      <c r="W569">
        <f t="shared" si="25"/>
        <v>4</v>
      </c>
      <c r="X569">
        <f t="shared" si="26"/>
        <v>0</v>
      </c>
    </row>
    <row r="570" spans="1:24" x14ac:dyDescent="0.3">
      <c r="A570" t="s">
        <v>35</v>
      </c>
      <c r="B570" t="s">
        <v>189</v>
      </c>
      <c r="C570" t="s">
        <v>229</v>
      </c>
      <c r="D570">
        <v>38</v>
      </c>
      <c r="E570">
        <v>1</v>
      </c>
      <c r="F570">
        <v>86</v>
      </c>
      <c r="G570">
        <v>2.9220000000000002</v>
      </c>
      <c r="H570">
        <v>31</v>
      </c>
      <c r="I570">
        <v>0.77500000000000002</v>
      </c>
      <c r="J570">
        <v>0</v>
      </c>
      <c r="K570">
        <v>0</v>
      </c>
      <c r="L570">
        <v>1</v>
      </c>
      <c r="M570">
        <v>1.411</v>
      </c>
      <c r="N570" t="e">
        <v>#N/A</v>
      </c>
      <c r="O570" t="e">
        <v>#N/A</v>
      </c>
      <c r="P570" t="e">
        <v>#N/A</v>
      </c>
      <c r="Q570" t="e">
        <v>#N/A</v>
      </c>
      <c r="R570" t="s">
        <v>229</v>
      </c>
      <c r="S570">
        <v>1</v>
      </c>
      <c r="T570">
        <v>11.250999999999999</v>
      </c>
      <c r="U570">
        <v>12.516</v>
      </c>
      <c r="V570">
        <f t="shared" si="24"/>
        <v>4</v>
      </c>
      <c r="W570">
        <f t="shared" si="25"/>
        <v>4</v>
      </c>
      <c r="X570">
        <f t="shared" si="26"/>
        <v>0</v>
      </c>
    </row>
    <row r="571" spans="1:24" x14ac:dyDescent="0.3">
      <c r="A571" t="s">
        <v>35</v>
      </c>
      <c r="B571" t="s">
        <v>180</v>
      </c>
      <c r="C571" t="s">
        <v>220</v>
      </c>
      <c r="D571">
        <v>18</v>
      </c>
      <c r="E571">
        <v>1</v>
      </c>
      <c r="F571">
        <v>76</v>
      </c>
      <c r="G571">
        <v>2.4740000000000002</v>
      </c>
      <c r="H571">
        <v>10</v>
      </c>
      <c r="I571">
        <v>0.25</v>
      </c>
      <c r="J571">
        <v>1</v>
      </c>
      <c r="K571">
        <v>1</v>
      </c>
      <c r="L571">
        <v>1</v>
      </c>
      <c r="M571">
        <v>1.496</v>
      </c>
      <c r="N571" t="e">
        <v>#N/A</v>
      </c>
      <c r="O571" t="e">
        <v>#N/A</v>
      </c>
      <c r="P571" t="e">
        <v>#N/A</v>
      </c>
      <c r="Q571" t="e">
        <v>#N/A</v>
      </c>
      <c r="R571" t="s">
        <v>220</v>
      </c>
      <c r="S571">
        <v>1</v>
      </c>
      <c r="T571">
        <v>5.4809999999999999</v>
      </c>
      <c r="U571">
        <v>8.1920000000000002</v>
      </c>
      <c r="V571">
        <f t="shared" si="24"/>
        <v>1</v>
      </c>
      <c r="W571">
        <f t="shared" si="25"/>
        <v>4</v>
      </c>
      <c r="X571">
        <f t="shared" si="26"/>
        <v>0</v>
      </c>
    </row>
    <row r="572" spans="1:24" x14ac:dyDescent="0.3">
      <c r="A572" t="s">
        <v>35</v>
      </c>
      <c r="B572" t="s">
        <v>193</v>
      </c>
      <c r="C572" t="s">
        <v>233</v>
      </c>
      <c r="D572">
        <v>27</v>
      </c>
      <c r="E572">
        <v>1</v>
      </c>
      <c r="F572">
        <v>81</v>
      </c>
      <c r="G572">
        <v>8.2629999999999999</v>
      </c>
      <c r="H572">
        <v>18</v>
      </c>
      <c r="I572">
        <v>0.45</v>
      </c>
      <c r="J572">
        <v>1</v>
      </c>
      <c r="K572">
        <v>0</v>
      </c>
      <c r="L572">
        <v>0</v>
      </c>
      <c r="M572">
        <v>2.0939999999999999</v>
      </c>
      <c r="N572" t="e">
        <v>#N/A</v>
      </c>
      <c r="O572" t="e">
        <v>#N/A</v>
      </c>
      <c r="P572" t="e">
        <v>#N/A</v>
      </c>
      <c r="Q572" t="e">
        <v>#N/A</v>
      </c>
      <c r="R572" t="s">
        <v>233</v>
      </c>
      <c r="S572">
        <v>1</v>
      </c>
      <c r="T572">
        <v>4.9729999999999999</v>
      </c>
      <c r="U572">
        <v>7.7320000000000002</v>
      </c>
      <c r="V572">
        <f t="shared" si="24"/>
        <v>2</v>
      </c>
      <c r="W572">
        <f t="shared" si="25"/>
        <v>4</v>
      </c>
      <c r="X572">
        <f t="shared" si="26"/>
        <v>0</v>
      </c>
    </row>
    <row r="573" spans="1:24" x14ac:dyDescent="0.3">
      <c r="A573" t="s">
        <v>35</v>
      </c>
      <c r="B573" t="s">
        <v>166</v>
      </c>
      <c r="C573" t="s">
        <v>206</v>
      </c>
      <c r="D573">
        <v>2</v>
      </c>
      <c r="E573">
        <v>1</v>
      </c>
      <c r="F573">
        <v>77</v>
      </c>
      <c r="G573">
        <v>5.5819999999999999</v>
      </c>
      <c r="H573">
        <v>11</v>
      </c>
      <c r="I573">
        <v>0.27500000000000002</v>
      </c>
      <c r="J573">
        <v>1</v>
      </c>
      <c r="K573">
        <v>0</v>
      </c>
      <c r="L573">
        <v>0</v>
      </c>
      <c r="M573">
        <v>3.5390000000000001</v>
      </c>
      <c r="N573" t="e">
        <v>#N/A</v>
      </c>
      <c r="O573" t="e">
        <v>#N/A</v>
      </c>
      <c r="P573" t="e">
        <v>#N/A</v>
      </c>
      <c r="Q573" t="e">
        <v>#N/A</v>
      </c>
      <c r="R573" t="s">
        <v>206</v>
      </c>
      <c r="S573">
        <v>1</v>
      </c>
      <c r="T573">
        <v>4.1959999999999997</v>
      </c>
      <c r="U573">
        <v>5.6539999999999999</v>
      </c>
      <c r="V573">
        <f t="shared" si="24"/>
        <v>2</v>
      </c>
      <c r="W573">
        <f t="shared" si="25"/>
        <v>4</v>
      </c>
      <c r="X573">
        <f t="shared" si="26"/>
        <v>0</v>
      </c>
    </row>
    <row r="574" spans="1:24" x14ac:dyDescent="0.3">
      <c r="A574" t="s">
        <v>35</v>
      </c>
      <c r="B574" t="s">
        <v>190</v>
      </c>
      <c r="C574" t="s">
        <v>230</v>
      </c>
      <c r="D574">
        <v>36</v>
      </c>
      <c r="E574">
        <v>1</v>
      </c>
      <c r="F574">
        <v>81</v>
      </c>
      <c r="G574">
        <v>2.61</v>
      </c>
      <c r="H574">
        <v>17</v>
      </c>
      <c r="I574">
        <v>0.42499999999999999</v>
      </c>
      <c r="J574">
        <v>1</v>
      </c>
      <c r="K574">
        <v>1</v>
      </c>
      <c r="L574">
        <v>1</v>
      </c>
      <c r="M574">
        <v>1.5129999999999999</v>
      </c>
      <c r="N574" t="e">
        <v>#N/A</v>
      </c>
      <c r="O574" t="e">
        <v>#N/A</v>
      </c>
      <c r="P574" t="e">
        <v>#N/A</v>
      </c>
      <c r="Q574" t="e">
        <v>#N/A</v>
      </c>
      <c r="R574" t="s">
        <v>230</v>
      </c>
      <c r="S574">
        <v>1</v>
      </c>
      <c r="T574">
        <v>8.8580000000000005</v>
      </c>
      <c r="U574">
        <v>9.8699999999999992</v>
      </c>
      <c r="V574">
        <f t="shared" si="24"/>
        <v>2</v>
      </c>
      <c r="W574">
        <f t="shared" si="25"/>
        <v>4</v>
      </c>
      <c r="X574">
        <f t="shared" si="26"/>
        <v>0</v>
      </c>
    </row>
    <row r="575" spans="1:24" x14ac:dyDescent="0.3">
      <c r="A575" t="s">
        <v>35</v>
      </c>
      <c r="B575" t="s">
        <v>183</v>
      </c>
      <c r="C575" t="s">
        <v>223</v>
      </c>
      <c r="D575">
        <v>33</v>
      </c>
      <c r="E575">
        <v>1</v>
      </c>
      <c r="F575">
        <v>91</v>
      </c>
      <c r="G575">
        <v>4.2080000000000002</v>
      </c>
      <c r="H575">
        <v>35</v>
      </c>
      <c r="I575">
        <v>0.875</v>
      </c>
      <c r="J575">
        <v>0</v>
      </c>
      <c r="K575">
        <v>1</v>
      </c>
      <c r="L575">
        <v>0</v>
      </c>
      <c r="M575">
        <v>1.286</v>
      </c>
      <c r="N575" t="e">
        <v>#N/A</v>
      </c>
      <c r="O575" t="e">
        <v>#N/A</v>
      </c>
      <c r="P575" t="e">
        <v>#N/A</v>
      </c>
      <c r="Q575" t="e">
        <v>#N/A</v>
      </c>
      <c r="R575" t="s">
        <v>223</v>
      </c>
      <c r="S575">
        <v>1</v>
      </c>
      <c r="T575">
        <v>11.708</v>
      </c>
      <c r="U575">
        <v>13.35</v>
      </c>
      <c r="V575">
        <f t="shared" si="24"/>
        <v>4</v>
      </c>
      <c r="W575">
        <f t="shared" si="25"/>
        <v>4</v>
      </c>
      <c r="X575">
        <f t="shared" si="26"/>
        <v>0</v>
      </c>
    </row>
    <row r="576" spans="1:24" x14ac:dyDescent="0.3">
      <c r="A576" t="s">
        <v>35</v>
      </c>
      <c r="B576" t="s">
        <v>162</v>
      </c>
      <c r="C576" t="s">
        <v>202</v>
      </c>
      <c r="D576">
        <v>23</v>
      </c>
      <c r="E576">
        <v>1</v>
      </c>
      <c r="F576">
        <v>85</v>
      </c>
      <c r="G576">
        <v>2.7370000000000001</v>
      </c>
      <c r="H576">
        <v>27</v>
      </c>
      <c r="I576">
        <v>0.67500000000000004</v>
      </c>
      <c r="J576">
        <v>0</v>
      </c>
      <c r="K576">
        <v>1</v>
      </c>
      <c r="L576">
        <v>0</v>
      </c>
      <c r="M576">
        <v>12.786</v>
      </c>
      <c r="N576" t="e">
        <v>#N/A</v>
      </c>
      <c r="O576" t="e">
        <v>#N/A</v>
      </c>
      <c r="P576" t="e">
        <v>#N/A</v>
      </c>
      <c r="Q576" t="e">
        <v>#N/A</v>
      </c>
      <c r="R576" t="s">
        <v>202</v>
      </c>
      <c r="S576">
        <v>1</v>
      </c>
      <c r="T576">
        <v>5.4020000000000001</v>
      </c>
      <c r="U576">
        <v>7.05</v>
      </c>
      <c r="V576">
        <f t="shared" si="24"/>
        <v>3</v>
      </c>
      <c r="W576">
        <f t="shared" si="25"/>
        <v>4</v>
      </c>
      <c r="X576">
        <f t="shared" si="26"/>
        <v>0</v>
      </c>
    </row>
    <row r="577" spans="1:24" x14ac:dyDescent="0.3">
      <c r="A577" t="s">
        <v>35</v>
      </c>
      <c r="B577" t="s">
        <v>184</v>
      </c>
      <c r="C577" t="s">
        <v>224</v>
      </c>
      <c r="D577">
        <v>9</v>
      </c>
      <c r="E577">
        <v>1</v>
      </c>
      <c r="F577">
        <v>91</v>
      </c>
      <c r="G577">
        <v>3.657</v>
      </c>
      <c r="H577">
        <v>34</v>
      </c>
      <c r="I577">
        <v>0.85</v>
      </c>
      <c r="J577">
        <v>0</v>
      </c>
      <c r="K577">
        <v>1</v>
      </c>
      <c r="L577">
        <v>0</v>
      </c>
      <c r="M577">
        <v>1.357</v>
      </c>
      <c r="N577" t="e">
        <v>#N/A</v>
      </c>
      <c r="O577" t="e">
        <v>#N/A</v>
      </c>
      <c r="P577" t="e">
        <v>#N/A</v>
      </c>
      <c r="Q577" t="e">
        <v>#N/A</v>
      </c>
      <c r="R577" t="s">
        <v>387</v>
      </c>
      <c r="S577">
        <v>0</v>
      </c>
      <c r="T577">
        <v>5.1390000000000002</v>
      </c>
      <c r="U577">
        <v>6.7460000000000004</v>
      </c>
      <c r="V577">
        <f t="shared" si="24"/>
        <v>4</v>
      </c>
      <c r="W577">
        <f t="shared" si="25"/>
        <v>4</v>
      </c>
      <c r="X577">
        <f t="shared" si="26"/>
        <v>0</v>
      </c>
    </row>
    <row r="578" spans="1:24" x14ac:dyDescent="0.3">
      <c r="A578" t="s">
        <v>35</v>
      </c>
      <c r="B578" t="s">
        <v>194</v>
      </c>
      <c r="C578" t="s">
        <v>234</v>
      </c>
      <c r="D578">
        <v>26</v>
      </c>
      <c r="E578">
        <v>1</v>
      </c>
      <c r="F578">
        <v>75</v>
      </c>
      <c r="G578">
        <v>2.8959999999999999</v>
      </c>
      <c r="H578">
        <v>9</v>
      </c>
      <c r="I578">
        <v>0.22500000000000001</v>
      </c>
      <c r="J578">
        <v>1</v>
      </c>
      <c r="K578">
        <v>0</v>
      </c>
      <c r="L578">
        <v>0</v>
      </c>
      <c r="M578">
        <v>1.133</v>
      </c>
      <c r="N578" t="e">
        <v>#N/A</v>
      </c>
      <c r="O578" t="e">
        <v>#N/A</v>
      </c>
      <c r="P578" t="e">
        <v>#N/A</v>
      </c>
      <c r="Q578" t="e">
        <v>#N/A</v>
      </c>
      <c r="R578" t="s">
        <v>234</v>
      </c>
      <c r="S578">
        <v>1</v>
      </c>
      <c r="T578">
        <v>4.5030000000000001</v>
      </c>
      <c r="U578">
        <v>6.4370000000000003</v>
      </c>
      <c r="V578">
        <f t="shared" si="24"/>
        <v>1</v>
      </c>
      <c r="W578">
        <f t="shared" si="25"/>
        <v>3</v>
      </c>
      <c r="X578">
        <f t="shared" si="26"/>
        <v>0</v>
      </c>
    </row>
    <row r="579" spans="1:24" x14ac:dyDescent="0.3">
      <c r="A579" t="s">
        <v>35</v>
      </c>
      <c r="B579" t="s">
        <v>164</v>
      </c>
      <c r="C579" t="s">
        <v>204</v>
      </c>
      <c r="D579">
        <v>28</v>
      </c>
      <c r="E579">
        <v>1</v>
      </c>
      <c r="F579">
        <v>73</v>
      </c>
      <c r="G579">
        <v>2.597</v>
      </c>
      <c r="H579">
        <v>6</v>
      </c>
      <c r="I579">
        <v>0.15</v>
      </c>
      <c r="J579">
        <v>1</v>
      </c>
      <c r="K579">
        <v>1</v>
      </c>
      <c r="L579">
        <v>1</v>
      </c>
      <c r="M579">
        <v>1.8180000000000001</v>
      </c>
      <c r="N579" t="e">
        <v>#N/A</v>
      </c>
      <c r="O579" t="e">
        <v>#N/A</v>
      </c>
      <c r="P579" t="e">
        <v>#N/A</v>
      </c>
      <c r="Q579" t="e">
        <v>#N/A</v>
      </c>
      <c r="R579" t="s">
        <v>204</v>
      </c>
      <c r="S579">
        <v>1</v>
      </c>
      <c r="T579">
        <v>7.7149999999999999</v>
      </c>
      <c r="U579">
        <v>9.0980000000000008</v>
      </c>
      <c r="V579">
        <f t="shared" ref="V579:V642" si="27">CEILING(H579/10,1)</f>
        <v>1</v>
      </c>
      <c r="W579">
        <f t="shared" ref="W579:W642" si="28">CEILING(F579/25,1)</f>
        <v>3</v>
      </c>
      <c r="X579">
        <f t="shared" ref="X579:X642" si="29">MOD(A579,2)</f>
        <v>0</v>
      </c>
    </row>
    <row r="580" spans="1:24" x14ac:dyDescent="0.3">
      <c r="A580" t="s">
        <v>35</v>
      </c>
      <c r="B580" t="s">
        <v>195</v>
      </c>
      <c r="C580" t="s">
        <v>235</v>
      </c>
      <c r="D580">
        <v>34</v>
      </c>
      <c r="E580">
        <v>1</v>
      </c>
      <c r="F580">
        <v>84</v>
      </c>
      <c r="G580">
        <v>3.33</v>
      </c>
      <c r="H580">
        <v>23</v>
      </c>
      <c r="I580">
        <v>0.57499999999999996</v>
      </c>
      <c r="J580">
        <v>1</v>
      </c>
      <c r="K580">
        <v>1</v>
      </c>
      <c r="L580">
        <v>1</v>
      </c>
      <c r="M580">
        <v>1.5309999999999999</v>
      </c>
      <c r="N580" t="e">
        <v>#N/A</v>
      </c>
      <c r="O580" t="e">
        <v>#N/A</v>
      </c>
      <c r="P580" t="e">
        <v>#N/A</v>
      </c>
      <c r="Q580" t="e">
        <v>#N/A</v>
      </c>
      <c r="R580" t="s">
        <v>235</v>
      </c>
      <c r="S580">
        <v>1</v>
      </c>
      <c r="T580">
        <v>3.4950000000000001</v>
      </c>
      <c r="U580">
        <v>4.6859999999999999</v>
      </c>
      <c r="V580">
        <f t="shared" si="27"/>
        <v>3</v>
      </c>
      <c r="W580">
        <f t="shared" si="28"/>
        <v>4</v>
      </c>
      <c r="X580">
        <f t="shared" si="29"/>
        <v>0</v>
      </c>
    </row>
    <row r="581" spans="1:24" x14ac:dyDescent="0.3">
      <c r="A581" t="s">
        <v>35</v>
      </c>
      <c r="B581" t="s">
        <v>175</v>
      </c>
      <c r="C581" t="s">
        <v>215</v>
      </c>
      <c r="D581">
        <v>13</v>
      </c>
      <c r="E581">
        <v>1</v>
      </c>
      <c r="F581">
        <v>95</v>
      </c>
      <c r="G581">
        <v>4.3620000000000001</v>
      </c>
      <c r="H581">
        <v>37</v>
      </c>
      <c r="I581">
        <v>0.92500000000000004</v>
      </c>
      <c r="J581">
        <v>0</v>
      </c>
      <c r="K581">
        <v>0</v>
      </c>
      <c r="L581">
        <v>1</v>
      </c>
      <c r="M581">
        <v>1.901</v>
      </c>
      <c r="N581" t="e">
        <v>#N/A</v>
      </c>
      <c r="O581" t="e">
        <v>#N/A</v>
      </c>
      <c r="P581" t="e">
        <v>#N/A</v>
      </c>
      <c r="Q581" t="e">
        <v>#N/A</v>
      </c>
      <c r="R581" t="s">
        <v>215</v>
      </c>
      <c r="S581">
        <v>1</v>
      </c>
      <c r="T581">
        <v>5.6689999999999996</v>
      </c>
      <c r="U581">
        <v>7.1639999999999997</v>
      </c>
      <c r="V581">
        <f t="shared" si="27"/>
        <v>4</v>
      </c>
      <c r="W581">
        <f t="shared" si="28"/>
        <v>4</v>
      </c>
      <c r="X581">
        <f t="shared" si="29"/>
        <v>0</v>
      </c>
    </row>
    <row r="582" spans="1:24" x14ac:dyDescent="0.3">
      <c r="A582" t="s">
        <v>35</v>
      </c>
      <c r="B582" t="s">
        <v>165</v>
      </c>
      <c r="C582" t="s">
        <v>205</v>
      </c>
      <c r="D582">
        <v>30</v>
      </c>
      <c r="E582">
        <v>1</v>
      </c>
      <c r="F582">
        <v>85</v>
      </c>
      <c r="G582">
        <v>2.863</v>
      </c>
      <c r="H582">
        <v>28</v>
      </c>
      <c r="I582">
        <v>0.7</v>
      </c>
      <c r="J582">
        <v>0</v>
      </c>
      <c r="K582">
        <v>1</v>
      </c>
      <c r="L582">
        <v>0</v>
      </c>
      <c r="M582">
        <v>1.389</v>
      </c>
      <c r="N582" t="e">
        <v>#N/A</v>
      </c>
      <c r="O582" t="e">
        <v>#N/A</v>
      </c>
      <c r="P582" t="e">
        <v>#N/A</v>
      </c>
      <c r="Q582" t="e">
        <v>#N/A</v>
      </c>
      <c r="R582" t="s">
        <v>205</v>
      </c>
      <c r="S582">
        <v>1</v>
      </c>
      <c r="T582">
        <v>6.3220000000000001</v>
      </c>
      <c r="U582">
        <v>8.1180000000000003</v>
      </c>
      <c r="V582">
        <f t="shared" si="27"/>
        <v>3</v>
      </c>
      <c r="W582">
        <f t="shared" si="28"/>
        <v>4</v>
      </c>
      <c r="X582">
        <f t="shared" si="29"/>
        <v>0</v>
      </c>
    </row>
    <row r="583" spans="1:24" x14ac:dyDescent="0.3">
      <c r="A583" t="s">
        <v>35</v>
      </c>
      <c r="B583" t="s">
        <v>177</v>
      </c>
      <c r="C583" t="s">
        <v>217</v>
      </c>
      <c r="D583">
        <v>40</v>
      </c>
      <c r="E583">
        <v>1</v>
      </c>
      <c r="F583">
        <v>89</v>
      </c>
      <c r="G583">
        <v>4.4870000000000001</v>
      </c>
      <c r="H583">
        <v>33</v>
      </c>
      <c r="I583">
        <v>0.82499999999999996</v>
      </c>
      <c r="J583">
        <v>0</v>
      </c>
      <c r="K583">
        <v>1</v>
      </c>
      <c r="L583">
        <v>0</v>
      </c>
      <c r="M583">
        <v>1.766</v>
      </c>
      <c r="N583" t="e">
        <v>#N/A</v>
      </c>
      <c r="O583" t="e">
        <v>#N/A</v>
      </c>
      <c r="P583" t="e">
        <v>#N/A</v>
      </c>
      <c r="Q583" t="e">
        <v>#N/A</v>
      </c>
      <c r="R583" t="s">
        <v>217</v>
      </c>
      <c r="S583">
        <v>1</v>
      </c>
      <c r="T583">
        <v>17.027000000000001</v>
      </c>
      <c r="U583">
        <v>18.765999999999998</v>
      </c>
      <c r="V583">
        <f t="shared" si="27"/>
        <v>4</v>
      </c>
      <c r="W583">
        <f t="shared" si="28"/>
        <v>4</v>
      </c>
      <c r="X583">
        <f t="shared" si="29"/>
        <v>0</v>
      </c>
    </row>
    <row r="584" spans="1:24" x14ac:dyDescent="0.3">
      <c r="A584" t="s">
        <v>35</v>
      </c>
      <c r="B584" t="s">
        <v>168</v>
      </c>
      <c r="C584" t="s">
        <v>208</v>
      </c>
      <c r="D584">
        <v>22</v>
      </c>
      <c r="E584">
        <v>1</v>
      </c>
      <c r="F584">
        <v>81</v>
      </c>
      <c r="G584">
        <v>2.9470000000000001</v>
      </c>
      <c r="H584">
        <v>16</v>
      </c>
      <c r="I584">
        <v>0.4</v>
      </c>
      <c r="J584">
        <v>1</v>
      </c>
      <c r="K584">
        <v>1</v>
      </c>
      <c r="L584">
        <v>1</v>
      </c>
      <c r="M584">
        <v>1.39</v>
      </c>
      <c r="N584" t="e">
        <v>#N/A</v>
      </c>
      <c r="O584" t="e">
        <v>#N/A</v>
      </c>
      <c r="P584" t="e">
        <v>#N/A</v>
      </c>
      <c r="Q584" t="e">
        <v>#N/A</v>
      </c>
      <c r="R584" t="s">
        <v>208</v>
      </c>
      <c r="S584">
        <v>1</v>
      </c>
      <c r="T584">
        <v>20.701000000000001</v>
      </c>
      <c r="U584">
        <v>27.210999999999999</v>
      </c>
      <c r="V584">
        <f t="shared" si="27"/>
        <v>2</v>
      </c>
      <c r="W584">
        <f t="shared" si="28"/>
        <v>4</v>
      </c>
      <c r="X584">
        <f t="shared" si="29"/>
        <v>0</v>
      </c>
    </row>
    <row r="585" spans="1:24" x14ac:dyDescent="0.3">
      <c r="A585" t="s">
        <v>35</v>
      </c>
      <c r="B585" t="s">
        <v>167</v>
      </c>
      <c r="C585" t="s">
        <v>207</v>
      </c>
      <c r="D585">
        <v>35</v>
      </c>
      <c r="E585">
        <v>1</v>
      </c>
      <c r="F585">
        <v>97</v>
      </c>
      <c r="G585">
        <v>3.5920000000000001</v>
      </c>
      <c r="H585">
        <v>39</v>
      </c>
      <c r="I585">
        <v>0.97499999999999998</v>
      </c>
      <c r="J585">
        <v>0</v>
      </c>
      <c r="K585">
        <v>0</v>
      </c>
      <c r="L585">
        <v>1</v>
      </c>
      <c r="M585">
        <v>1.21</v>
      </c>
      <c r="N585" t="e">
        <v>#N/A</v>
      </c>
      <c r="O585" t="e">
        <v>#N/A</v>
      </c>
      <c r="P585" t="e">
        <v>#N/A</v>
      </c>
      <c r="Q585" t="e">
        <v>#N/A</v>
      </c>
      <c r="R585" t="s">
        <v>207</v>
      </c>
      <c r="S585">
        <v>1</v>
      </c>
      <c r="T585">
        <v>9.4369999999999994</v>
      </c>
      <c r="U585">
        <v>12.246</v>
      </c>
      <c r="V585">
        <f t="shared" si="27"/>
        <v>4</v>
      </c>
      <c r="W585">
        <f t="shared" si="28"/>
        <v>4</v>
      </c>
      <c r="X585">
        <f t="shared" si="29"/>
        <v>0</v>
      </c>
    </row>
    <row r="586" spans="1:24" x14ac:dyDescent="0.3">
      <c r="A586" t="s">
        <v>35</v>
      </c>
      <c r="B586" t="s">
        <v>186</v>
      </c>
      <c r="C586" t="s">
        <v>226</v>
      </c>
      <c r="D586">
        <v>7</v>
      </c>
      <c r="E586">
        <v>1</v>
      </c>
      <c r="F586">
        <v>85</v>
      </c>
      <c r="G586">
        <v>4.9909999999999997</v>
      </c>
      <c r="H586">
        <v>26</v>
      </c>
      <c r="I586">
        <v>0.65</v>
      </c>
      <c r="J586">
        <v>0</v>
      </c>
      <c r="K586">
        <v>0</v>
      </c>
      <c r="L586">
        <v>1</v>
      </c>
      <c r="M586">
        <v>1.4790000000000001</v>
      </c>
      <c r="N586" t="e">
        <v>#N/A</v>
      </c>
      <c r="O586" t="e">
        <v>#N/A</v>
      </c>
      <c r="P586" t="e">
        <v>#N/A</v>
      </c>
      <c r="Q586" t="e">
        <v>#N/A</v>
      </c>
      <c r="R586" t="s">
        <v>226</v>
      </c>
      <c r="S586">
        <v>1</v>
      </c>
      <c r="T586">
        <v>5.1769999999999996</v>
      </c>
      <c r="U586">
        <v>10.314</v>
      </c>
      <c r="V586">
        <f t="shared" si="27"/>
        <v>3</v>
      </c>
      <c r="W586">
        <f t="shared" si="28"/>
        <v>4</v>
      </c>
      <c r="X586">
        <f t="shared" si="29"/>
        <v>0</v>
      </c>
    </row>
    <row r="587" spans="1:24" x14ac:dyDescent="0.3">
      <c r="A587" t="s">
        <v>35</v>
      </c>
      <c r="B587" t="s">
        <v>192</v>
      </c>
      <c r="C587" t="s">
        <v>232</v>
      </c>
      <c r="D587">
        <v>6</v>
      </c>
      <c r="E587">
        <v>1</v>
      </c>
      <c r="F587">
        <v>92</v>
      </c>
      <c r="G587">
        <v>3.2040000000000002</v>
      </c>
      <c r="H587">
        <v>36</v>
      </c>
      <c r="I587">
        <v>0.9</v>
      </c>
      <c r="J587">
        <v>0</v>
      </c>
      <c r="K587">
        <v>0</v>
      </c>
      <c r="L587">
        <v>1</v>
      </c>
      <c r="M587">
        <v>1.855</v>
      </c>
      <c r="N587" t="e">
        <v>#N/A</v>
      </c>
      <c r="O587" t="e">
        <v>#N/A</v>
      </c>
      <c r="P587" t="e">
        <v>#N/A</v>
      </c>
      <c r="Q587" t="e">
        <v>#N/A</v>
      </c>
      <c r="R587" t="s">
        <v>232</v>
      </c>
      <c r="S587">
        <v>1</v>
      </c>
      <c r="T587">
        <v>8.5150000000000006</v>
      </c>
      <c r="U587">
        <v>11.72</v>
      </c>
      <c r="V587">
        <f t="shared" si="27"/>
        <v>4</v>
      </c>
      <c r="W587">
        <f t="shared" si="28"/>
        <v>4</v>
      </c>
      <c r="X587">
        <f t="shared" si="29"/>
        <v>0</v>
      </c>
    </row>
    <row r="588" spans="1:24" x14ac:dyDescent="0.3">
      <c r="A588" t="s">
        <v>35</v>
      </c>
      <c r="B588" t="s">
        <v>187</v>
      </c>
      <c r="C588" t="s">
        <v>227</v>
      </c>
      <c r="D588">
        <v>24</v>
      </c>
      <c r="E588">
        <v>1</v>
      </c>
      <c r="F588">
        <v>71</v>
      </c>
      <c r="G588">
        <v>3.0470000000000002</v>
      </c>
      <c r="H588">
        <v>5</v>
      </c>
      <c r="I588">
        <v>0.125</v>
      </c>
      <c r="J588">
        <v>1</v>
      </c>
      <c r="K588">
        <v>0</v>
      </c>
      <c r="L588">
        <v>0</v>
      </c>
      <c r="M588">
        <v>1.5740000000000001</v>
      </c>
      <c r="N588" t="e">
        <v>#N/A</v>
      </c>
      <c r="O588" t="e">
        <v>#N/A</v>
      </c>
      <c r="P588" t="e">
        <v>#N/A</v>
      </c>
      <c r="Q588" t="e">
        <v>#N/A</v>
      </c>
      <c r="R588" t="s">
        <v>227</v>
      </c>
      <c r="S588">
        <v>1</v>
      </c>
      <c r="T588">
        <v>22.260999999999999</v>
      </c>
      <c r="U588">
        <v>24.908999999999999</v>
      </c>
      <c r="V588">
        <f t="shared" si="27"/>
        <v>1</v>
      </c>
      <c r="W588">
        <f t="shared" si="28"/>
        <v>3</v>
      </c>
      <c r="X588">
        <f t="shared" si="29"/>
        <v>0</v>
      </c>
    </row>
    <row r="589" spans="1:24" x14ac:dyDescent="0.3">
      <c r="A589" t="s">
        <v>35</v>
      </c>
      <c r="B589" t="s">
        <v>179</v>
      </c>
      <c r="C589" t="s">
        <v>219</v>
      </c>
      <c r="D589">
        <v>19</v>
      </c>
      <c r="E589">
        <v>1</v>
      </c>
      <c r="F589">
        <v>71</v>
      </c>
      <c r="G589">
        <v>2.82</v>
      </c>
      <c r="H589">
        <v>4</v>
      </c>
      <c r="I589">
        <v>0.1</v>
      </c>
      <c r="J589">
        <v>1</v>
      </c>
      <c r="K589">
        <v>0</v>
      </c>
      <c r="L589">
        <v>0</v>
      </c>
      <c r="M589">
        <v>1.9359999999999999</v>
      </c>
      <c r="N589" t="e">
        <v>#N/A</v>
      </c>
      <c r="O589" t="e">
        <v>#N/A</v>
      </c>
      <c r="P589" t="e">
        <v>#N/A</v>
      </c>
      <c r="Q589" t="e">
        <v>#N/A</v>
      </c>
      <c r="R589" t="s">
        <v>219</v>
      </c>
      <c r="S589">
        <v>1</v>
      </c>
      <c r="T589">
        <v>10.601000000000001</v>
      </c>
      <c r="U589">
        <v>13.686999999999999</v>
      </c>
      <c r="V589">
        <f t="shared" si="27"/>
        <v>1</v>
      </c>
      <c r="W589">
        <f t="shared" si="28"/>
        <v>3</v>
      </c>
      <c r="X589">
        <f t="shared" si="29"/>
        <v>0</v>
      </c>
    </row>
    <row r="590" spans="1:24" x14ac:dyDescent="0.3">
      <c r="A590" t="s">
        <v>35</v>
      </c>
      <c r="B590" t="s">
        <v>160</v>
      </c>
      <c r="C590" t="s">
        <v>200</v>
      </c>
      <c r="D590">
        <v>8</v>
      </c>
      <c r="E590">
        <v>1</v>
      </c>
      <c r="F590">
        <v>95</v>
      </c>
      <c r="G590">
        <v>3.6619999999999999</v>
      </c>
      <c r="H590">
        <v>38</v>
      </c>
      <c r="I590">
        <v>0.95</v>
      </c>
      <c r="J590">
        <v>0</v>
      </c>
      <c r="K590">
        <v>1</v>
      </c>
      <c r="L590">
        <v>0</v>
      </c>
      <c r="M590">
        <v>1.35</v>
      </c>
      <c r="N590" t="e">
        <v>#N/A</v>
      </c>
      <c r="O590" t="e">
        <v>#N/A</v>
      </c>
      <c r="P590" t="e">
        <v>#N/A</v>
      </c>
      <c r="Q590" t="e">
        <v>#N/A</v>
      </c>
      <c r="R590" t="s">
        <v>200</v>
      </c>
      <c r="S590">
        <v>1</v>
      </c>
      <c r="T590">
        <v>6.0140000000000002</v>
      </c>
      <c r="U590">
        <v>8.0850000000000009</v>
      </c>
      <c r="V590">
        <f t="shared" si="27"/>
        <v>4</v>
      </c>
      <c r="W590">
        <f t="shared" si="28"/>
        <v>4</v>
      </c>
      <c r="X590">
        <f t="shared" si="29"/>
        <v>0</v>
      </c>
    </row>
    <row r="591" spans="1:24" x14ac:dyDescent="0.3">
      <c r="A591" t="s">
        <v>35</v>
      </c>
      <c r="B591" t="s">
        <v>159</v>
      </c>
      <c r="C591" t="s">
        <v>199</v>
      </c>
      <c r="D591">
        <v>21</v>
      </c>
      <c r="E591">
        <v>1</v>
      </c>
      <c r="F591">
        <v>80</v>
      </c>
      <c r="G591">
        <v>2.5299999999999998</v>
      </c>
      <c r="H591">
        <v>14</v>
      </c>
      <c r="I591">
        <v>0.35</v>
      </c>
      <c r="J591">
        <v>1</v>
      </c>
      <c r="K591">
        <v>0</v>
      </c>
      <c r="L591">
        <v>0</v>
      </c>
      <c r="M591">
        <v>1.175</v>
      </c>
      <c r="N591" t="e">
        <v>#N/A</v>
      </c>
      <c r="O591" t="e">
        <v>#N/A</v>
      </c>
      <c r="P591" t="e">
        <v>#N/A</v>
      </c>
      <c r="Q591" t="e">
        <v>#N/A</v>
      </c>
      <c r="R591" t="s">
        <v>199</v>
      </c>
      <c r="S591">
        <v>1</v>
      </c>
      <c r="T591">
        <v>5.4850000000000003</v>
      </c>
      <c r="U591">
        <v>8.7279999999999998</v>
      </c>
      <c r="V591">
        <f t="shared" si="27"/>
        <v>2</v>
      </c>
      <c r="W591">
        <f t="shared" si="28"/>
        <v>4</v>
      </c>
      <c r="X591">
        <f t="shared" si="29"/>
        <v>0</v>
      </c>
    </row>
    <row r="592" spans="1:24" x14ac:dyDescent="0.3">
      <c r="A592" t="s">
        <v>35</v>
      </c>
      <c r="B592" t="s">
        <v>161</v>
      </c>
      <c r="C592" t="s">
        <v>201</v>
      </c>
      <c r="D592">
        <v>20</v>
      </c>
      <c r="E592">
        <v>1</v>
      </c>
      <c r="F592">
        <v>81</v>
      </c>
      <c r="G592">
        <v>2.7429999999999999</v>
      </c>
      <c r="H592">
        <v>19</v>
      </c>
      <c r="I592">
        <v>0.47499999999999998</v>
      </c>
      <c r="J592">
        <v>0</v>
      </c>
      <c r="K592">
        <v>1</v>
      </c>
      <c r="L592">
        <v>0</v>
      </c>
      <c r="M592">
        <v>1.286</v>
      </c>
      <c r="N592" t="e">
        <v>#N/A</v>
      </c>
      <c r="O592" t="e">
        <v>#N/A</v>
      </c>
      <c r="P592" t="e">
        <v>#N/A</v>
      </c>
      <c r="Q592" t="e">
        <v>#N/A</v>
      </c>
      <c r="R592" t="s">
        <v>201</v>
      </c>
      <c r="S592">
        <v>1</v>
      </c>
      <c r="T592">
        <v>7.1760000000000002</v>
      </c>
      <c r="U592">
        <v>10.343999999999999</v>
      </c>
      <c r="V592">
        <f t="shared" si="27"/>
        <v>2</v>
      </c>
      <c r="W592">
        <f t="shared" si="28"/>
        <v>4</v>
      </c>
      <c r="X592">
        <f t="shared" si="29"/>
        <v>0</v>
      </c>
    </row>
    <row r="593" spans="1:24" x14ac:dyDescent="0.3">
      <c r="A593" t="s">
        <v>35</v>
      </c>
      <c r="B593" t="s">
        <v>172</v>
      </c>
      <c r="C593" t="s">
        <v>212</v>
      </c>
      <c r="D593">
        <v>1</v>
      </c>
      <c r="E593">
        <v>1</v>
      </c>
      <c r="F593">
        <v>85</v>
      </c>
      <c r="G593">
        <v>12.363</v>
      </c>
      <c r="H593">
        <v>25</v>
      </c>
      <c r="I593">
        <v>0.625</v>
      </c>
      <c r="J593">
        <v>0</v>
      </c>
      <c r="K593">
        <v>0</v>
      </c>
      <c r="L593">
        <v>1</v>
      </c>
      <c r="M593">
        <v>11.763</v>
      </c>
      <c r="N593" t="e">
        <v>#N/A</v>
      </c>
      <c r="O593" t="e">
        <v>#N/A</v>
      </c>
      <c r="P593" t="e">
        <v>#N/A</v>
      </c>
      <c r="Q593" t="e">
        <v>#N/A</v>
      </c>
      <c r="R593" t="s">
        <v>212</v>
      </c>
      <c r="S593">
        <v>1</v>
      </c>
      <c r="T593">
        <v>10.355</v>
      </c>
      <c r="U593">
        <v>12.91</v>
      </c>
      <c r="V593">
        <f t="shared" si="27"/>
        <v>3</v>
      </c>
      <c r="W593">
        <f t="shared" si="28"/>
        <v>4</v>
      </c>
      <c r="X593">
        <f t="shared" si="29"/>
        <v>0</v>
      </c>
    </row>
    <row r="594" spans="1:24" x14ac:dyDescent="0.3">
      <c r="A594" t="s">
        <v>35</v>
      </c>
      <c r="B594" t="s">
        <v>196</v>
      </c>
      <c r="C594" t="s">
        <v>236</v>
      </c>
      <c r="D594">
        <v>39</v>
      </c>
      <c r="E594">
        <v>1</v>
      </c>
      <c r="F594">
        <v>86</v>
      </c>
      <c r="G594">
        <v>3.9390000000000001</v>
      </c>
      <c r="H594">
        <v>29</v>
      </c>
      <c r="I594">
        <v>0.72499999999999998</v>
      </c>
      <c r="J594">
        <v>0</v>
      </c>
      <c r="K594">
        <v>0</v>
      </c>
      <c r="L594">
        <v>1</v>
      </c>
      <c r="M594">
        <v>1.9550000000000001</v>
      </c>
      <c r="N594" t="e">
        <v>#N/A</v>
      </c>
      <c r="O594" t="e">
        <v>#N/A</v>
      </c>
      <c r="P594" t="e">
        <v>#N/A</v>
      </c>
      <c r="Q594" t="e">
        <v>#N/A</v>
      </c>
      <c r="R594" t="s">
        <v>236</v>
      </c>
      <c r="S594">
        <v>1</v>
      </c>
      <c r="T594">
        <v>23.038</v>
      </c>
      <c r="U594">
        <v>25.658999999999999</v>
      </c>
      <c r="V594">
        <f t="shared" si="27"/>
        <v>3</v>
      </c>
      <c r="W594">
        <f t="shared" si="28"/>
        <v>4</v>
      </c>
      <c r="X594">
        <f t="shared" si="29"/>
        <v>0</v>
      </c>
    </row>
    <row r="595" spans="1:24" x14ac:dyDescent="0.3">
      <c r="A595" t="s">
        <v>35</v>
      </c>
      <c r="B595" t="s">
        <v>170</v>
      </c>
      <c r="C595" t="s">
        <v>210</v>
      </c>
      <c r="D595">
        <v>25</v>
      </c>
      <c r="E595">
        <v>1</v>
      </c>
      <c r="F595">
        <v>73</v>
      </c>
      <c r="G595">
        <v>7.1630000000000003</v>
      </c>
      <c r="H595">
        <v>7</v>
      </c>
      <c r="I595">
        <v>0.17499999999999999</v>
      </c>
      <c r="J595">
        <v>1</v>
      </c>
      <c r="K595">
        <v>0</v>
      </c>
      <c r="L595">
        <v>0</v>
      </c>
      <c r="M595">
        <v>2.5390000000000001</v>
      </c>
      <c r="N595" t="e">
        <v>#N/A</v>
      </c>
      <c r="O595" t="e">
        <v>#N/A</v>
      </c>
      <c r="P595" t="e">
        <v>#N/A</v>
      </c>
      <c r="Q595" t="e">
        <v>#N/A</v>
      </c>
      <c r="R595" t="s">
        <v>210</v>
      </c>
      <c r="S595">
        <v>1</v>
      </c>
      <c r="T595">
        <v>6.4660000000000002</v>
      </c>
      <c r="U595">
        <v>15.617000000000001</v>
      </c>
      <c r="V595">
        <f t="shared" si="27"/>
        <v>1</v>
      </c>
      <c r="W595">
        <f t="shared" si="28"/>
        <v>3</v>
      </c>
      <c r="X595">
        <f t="shared" si="29"/>
        <v>0</v>
      </c>
    </row>
    <row r="596" spans="1:24" x14ac:dyDescent="0.3">
      <c r="A596" t="s">
        <v>35</v>
      </c>
      <c r="B596" t="s">
        <v>182</v>
      </c>
      <c r="C596" t="s">
        <v>222</v>
      </c>
      <c r="D596">
        <v>10</v>
      </c>
      <c r="E596">
        <v>1</v>
      </c>
      <c r="F596">
        <v>83</v>
      </c>
      <c r="G596">
        <v>3.0289999999999999</v>
      </c>
      <c r="H596">
        <v>22</v>
      </c>
      <c r="I596">
        <v>0.55000000000000004</v>
      </c>
      <c r="J596">
        <v>1</v>
      </c>
      <c r="K596">
        <v>1</v>
      </c>
      <c r="L596">
        <v>1</v>
      </c>
      <c r="M596">
        <v>1.425</v>
      </c>
      <c r="N596" t="e">
        <v>#N/A</v>
      </c>
      <c r="O596" t="e">
        <v>#N/A</v>
      </c>
      <c r="P596" t="e">
        <v>#N/A</v>
      </c>
      <c r="Q596" t="e">
        <v>#N/A</v>
      </c>
      <c r="R596" t="s">
        <v>222</v>
      </c>
      <c r="S596">
        <v>1</v>
      </c>
      <c r="T596">
        <v>7.4610000000000003</v>
      </c>
      <c r="U596">
        <v>9.5429999999999993</v>
      </c>
      <c r="V596">
        <f t="shared" si="27"/>
        <v>3</v>
      </c>
      <c r="W596">
        <f t="shared" si="28"/>
        <v>4</v>
      </c>
      <c r="X596">
        <f t="shared" si="29"/>
        <v>0</v>
      </c>
    </row>
    <row r="597" spans="1:24" x14ac:dyDescent="0.3">
      <c r="A597" t="s">
        <v>35</v>
      </c>
      <c r="B597" t="s">
        <v>163</v>
      </c>
      <c r="C597" t="s">
        <v>203</v>
      </c>
      <c r="D597">
        <v>29</v>
      </c>
      <c r="E597">
        <v>1</v>
      </c>
      <c r="F597">
        <v>81</v>
      </c>
      <c r="G597">
        <v>2.7679999999999998</v>
      </c>
      <c r="H597">
        <v>21</v>
      </c>
      <c r="I597">
        <v>0.52500000000000002</v>
      </c>
      <c r="J597">
        <v>0</v>
      </c>
      <c r="K597">
        <v>1</v>
      </c>
      <c r="L597">
        <v>0</v>
      </c>
      <c r="M597">
        <v>1.468</v>
      </c>
      <c r="N597" t="e">
        <v>#N/A</v>
      </c>
      <c r="O597" t="e">
        <v>#N/A</v>
      </c>
      <c r="P597" t="e">
        <v>#N/A</v>
      </c>
      <c r="Q597" t="e">
        <v>#N/A</v>
      </c>
      <c r="R597" t="s">
        <v>203</v>
      </c>
      <c r="S597">
        <v>1</v>
      </c>
      <c r="T597">
        <v>3.4340000000000002</v>
      </c>
      <c r="U597">
        <v>6.1310000000000002</v>
      </c>
      <c r="V597">
        <f t="shared" si="27"/>
        <v>3</v>
      </c>
      <c r="W597">
        <f t="shared" si="28"/>
        <v>4</v>
      </c>
      <c r="X597">
        <f t="shared" si="29"/>
        <v>0</v>
      </c>
    </row>
    <row r="598" spans="1:24" x14ac:dyDescent="0.3">
      <c r="A598" t="s">
        <v>35</v>
      </c>
      <c r="B598" t="s">
        <v>181</v>
      </c>
      <c r="C598" t="s">
        <v>221</v>
      </c>
      <c r="D598">
        <v>12</v>
      </c>
      <c r="E598">
        <v>1</v>
      </c>
      <c r="F598">
        <v>86</v>
      </c>
      <c r="G598">
        <v>4.0519999999999996</v>
      </c>
      <c r="H598">
        <v>30</v>
      </c>
      <c r="I598">
        <v>0.75</v>
      </c>
      <c r="J598">
        <v>0</v>
      </c>
      <c r="K598">
        <v>0</v>
      </c>
      <c r="L598">
        <v>1</v>
      </c>
      <c r="M598">
        <v>2.1970000000000001</v>
      </c>
      <c r="N598" t="e">
        <v>#N/A</v>
      </c>
      <c r="O598" t="e">
        <v>#N/A</v>
      </c>
      <c r="P598" t="e">
        <v>#N/A</v>
      </c>
      <c r="Q598" t="e">
        <v>#N/A</v>
      </c>
      <c r="R598" t="s">
        <v>221</v>
      </c>
      <c r="S598">
        <v>1</v>
      </c>
      <c r="T598">
        <v>5.4160000000000004</v>
      </c>
      <c r="U598">
        <v>8.1039999999999992</v>
      </c>
      <c r="V598">
        <f t="shared" si="27"/>
        <v>3</v>
      </c>
      <c r="W598">
        <f t="shared" si="28"/>
        <v>4</v>
      </c>
      <c r="X598">
        <f t="shared" si="29"/>
        <v>0</v>
      </c>
    </row>
    <row r="599" spans="1:24" x14ac:dyDescent="0.3">
      <c r="A599" t="s">
        <v>35</v>
      </c>
      <c r="B599" t="s">
        <v>171</v>
      </c>
      <c r="C599" t="s">
        <v>211</v>
      </c>
      <c r="D599">
        <v>37</v>
      </c>
      <c r="E599">
        <v>1</v>
      </c>
      <c r="F599">
        <v>61</v>
      </c>
      <c r="G599">
        <v>3.9289999999999998</v>
      </c>
      <c r="H599">
        <v>1</v>
      </c>
      <c r="I599">
        <v>2.5000000000000001E-2</v>
      </c>
      <c r="J599">
        <v>1</v>
      </c>
      <c r="K599">
        <v>1</v>
      </c>
      <c r="L599">
        <v>1</v>
      </c>
      <c r="M599">
        <v>1.843</v>
      </c>
      <c r="N599" t="e">
        <v>#N/A</v>
      </c>
      <c r="O599" t="e">
        <v>#N/A</v>
      </c>
      <c r="P599" t="e">
        <v>#N/A</v>
      </c>
      <c r="Q599" t="e">
        <v>#N/A</v>
      </c>
      <c r="R599" t="s">
        <v>211</v>
      </c>
      <c r="S599">
        <v>1</v>
      </c>
      <c r="T599">
        <v>4.8579999999999997</v>
      </c>
      <c r="U599">
        <v>6.673</v>
      </c>
      <c r="V599">
        <f t="shared" si="27"/>
        <v>1</v>
      </c>
      <c r="W599">
        <f t="shared" si="28"/>
        <v>3</v>
      </c>
      <c r="X599">
        <f t="shared" si="29"/>
        <v>0</v>
      </c>
    </row>
    <row r="600" spans="1:24" x14ac:dyDescent="0.3">
      <c r="A600" t="s">
        <v>35</v>
      </c>
      <c r="B600" t="s">
        <v>174</v>
      </c>
      <c r="C600" t="s">
        <v>214</v>
      </c>
      <c r="D600">
        <v>15</v>
      </c>
      <c r="E600">
        <v>1</v>
      </c>
      <c r="F600">
        <v>78</v>
      </c>
      <c r="G600">
        <v>2.6880000000000002</v>
      </c>
      <c r="H600">
        <v>13</v>
      </c>
      <c r="I600">
        <v>0.32500000000000001</v>
      </c>
      <c r="J600">
        <v>1</v>
      </c>
      <c r="K600">
        <v>0</v>
      </c>
      <c r="L600">
        <v>0</v>
      </c>
      <c r="M600">
        <v>1.2210000000000001</v>
      </c>
      <c r="N600" t="e">
        <v>#N/A</v>
      </c>
      <c r="O600" t="e">
        <v>#N/A</v>
      </c>
      <c r="P600" t="e">
        <v>#N/A</v>
      </c>
      <c r="Q600" t="e">
        <v>#N/A</v>
      </c>
      <c r="R600" t="s">
        <v>214</v>
      </c>
      <c r="S600">
        <v>1</v>
      </c>
      <c r="T600">
        <v>3.1989999999999998</v>
      </c>
      <c r="U600">
        <v>5.4489999999999998</v>
      </c>
      <c r="V600">
        <f t="shared" si="27"/>
        <v>2</v>
      </c>
      <c r="W600">
        <f t="shared" si="28"/>
        <v>4</v>
      </c>
      <c r="X600">
        <f t="shared" si="29"/>
        <v>0</v>
      </c>
    </row>
    <row r="601" spans="1:24" x14ac:dyDescent="0.3">
      <c r="A601" t="s">
        <v>35</v>
      </c>
      <c r="B601" t="s">
        <v>185</v>
      </c>
      <c r="C601" t="s">
        <v>225</v>
      </c>
      <c r="D601">
        <v>14</v>
      </c>
      <c r="E601">
        <v>1</v>
      </c>
      <c r="F601">
        <v>81</v>
      </c>
      <c r="G601">
        <v>2.516</v>
      </c>
      <c r="H601">
        <v>20</v>
      </c>
      <c r="I601">
        <v>0.5</v>
      </c>
      <c r="J601">
        <v>0</v>
      </c>
      <c r="K601">
        <v>1</v>
      </c>
      <c r="L601">
        <v>0</v>
      </c>
      <c r="M601">
        <v>0.98899999999999999</v>
      </c>
      <c r="N601" t="e">
        <v>#N/A</v>
      </c>
      <c r="O601" t="e">
        <v>#N/A</v>
      </c>
      <c r="P601" t="e">
        <v>#N/A</v>
      </c>
      <c r="Q601" t="e">
        <v>#N/A</v>
      </c>
      <c r="R601" t="s">
        <v>225</v>
      </c>
      <c r="S601">
        <v>1</v>
      </c>
      <c r="T601">
        <v>6.6769999999999996</v>
      </c>
      <c r="U601">
        <v>9.5410000000000004</v>
      </c>
      <c r="V601">
        <f t="shared" si="27"/>
        <v>2</v>
      </c>
      <c r="W601">
        <f t="shared" si="28"/>
        <v>4</v>
      </c>
      <c r="X601">
        <f t="shared" si="29"/>
        <v>0</v>
      </c>
    </row>
    <row r="602" spans="1:24" x14ac:dyDescent="0.3">
      <c r="A602" t="s">
        <v>36</v>
      </c>
      <c r="B602" t="s">
        <v>162</v>
      </c>
      <c r="C602" t="s">
        <v>202</v>
      </c>
      <c r="D602">
        <v>19</v>
      </c>
      <c r="E602">
        <v>1</v>
      </c>
      <c r="F602">
        <v>8</v>
      </c>
      <c r="G602">
        <v>8.3490000000000002</v>
      </c>
      <c r="H602">
        <v>13</v>
      </c>
      <c r="I602">
        <v>0.32500000000000001</v>
      </c>
      <c r="J602">
        <v>0</v>
      </c>
      <c r="K602">
        <v>0</v>
      </c>
      <c r="L602">
        <v>1</v>
      </c>
      <c r="M602">
        <v>5.0869999999999997</v>
      </c>
      <c r="N602" t="e">
        <v>#N/A</v>
      </c>
      <c r="O602" t="e">
        <v>#N/A</v>
      </c>
      <c r="P602" t="e">
        <v>#N/A</v>
      </c>
      <c r="Q602" t="e">
        <v>#N/A</v>
      </c>
      <c r="R602" t="s">
        <v>202</v>
      </c>
      <c r="S602">
        <v>1</v>
      </c>
      <c r="T602">
        <v>31.19</v>
      </c>
      <c r="U602">
        <v>33.130000000000003</v>
      </c>
      <c r="V602">
        <f t="shared" si="27"/>
        <v>2</v>
      </c>
      <c r="W602">
        <f t="shared" si="28"/>
        <v>1</v>
      </c>
      <c r="X602">
        <f t="shared" si="29"/>
        <v>1</v>
      </c>
    </row>
    <row r="603" spans="1:24" x14ac:dyDescent="0.3">
      <c r="A603" t="s">
        <v>36</v>
      </c>
      <c r="B603" t="s">
        <v>194</v>
      </c>
      <c r="C603" t="s">
        <v>234</v>
      </c>
      <c r="D603">
        <v>34</v>
      </c>
      <c r="E603">
        <v>1</v>
      </c>
      <c r="F603">
        <v>7</v>
      </c>
      <c r="G603">
        <v>13.372999999999999</v>
      </c>
      <c r="H603">
        <v>10</v>
      </c>
      <c r="I603">
        <v>0.25</v>
      </c>
      <c r="J603">
        <v>0</v>
      </c>
      <c r="K603">
        <v>1</v>
      </c>
      <c r="L603">
        <v>0</v>
      </c>
      <c r="M603">
        <v>0.91900000000000004</v>
      </c>
      <c r="N603" t="e">
        <v>#N/A</v>
      </c>
      <c r="O603" t="e">
        <v>#N/A</v>
      </c>
      <c r="P603" t="e">
        <v>#N/A</v>
      </c>
      <c r="Q603" t="e">
        <v>#N/A</v>
      </c>
      <c r="R603" t="s">
        <v>234</v>
      </c>
      <c r="S603">
        <v>1</v>
      </c>
      <c r="T603">
        <v>5.5940000000000003</v>
      </c>
      <c r="U603">
        <v>7.9560000000000004</v>
      </c>
      <c r="V603">
        <f t="shared" si="27"/>
        <v>1</v>
      </c>
      <c r="W603">
        <f t="shared" si="28"/>
        <v>1</v>
      </c>
      <c r="X603">
        <f t="shared" si="29"/>
        <v>1</v>
      </c>
    </row>
    <row r="604" spans="1:24" x14ac:dyDescent="0.3">
      <c r="A604" t="s">
        <v>36</v>
      </c>
      <c r="B604" t="s">
        <v>176</v>
      </c>
      <c r="C604" t="s">
        <v>216</v>
      </c>
      <c r="D604">
        <v>4</v>
      </c>
      <c r="E604">
        <v>1</v>
      </c>
      <c r="F604">
        <v>64</v>
      </c>
      <c r="G604">
        <v>10.926</v>
      </c>
      <c r="H604">
        <v>25</v>
      </c>
      <c r="I604">
        <v>0.625</v>
      </c>
      <c r="J604">
        <v>0</v>
      </c>
      <c r="K604">
        <v>0</v>
      </c>
      <c r="L604">
        <v>1</v>
      </c>
      <c r="M604">
        <v>5.468</v>
      </c>
      <c r="N604" t="e">
        <v>#N/A</v>
      </c>
      <c r="O604" t="e">
        <v>#N/A</v>
      </c>
      <c r="P604" t="e">
        <v>#N/A</v>
      </c>
      <c r="Q604" t="e">
        <v>#N/A</v>
      </c>
      <c r="R604" t="s">
        <v>216</v>
      </c>
      <c r="S604">
        <v>1</v>
      </c>
      <c r="T604">
        <v>3.0049999999999999</v>
      </c>
      <c r="U604">
        <v>5.4059999999999997</v>
      </c>
      <c r="V604">
        <f t="shared" si="27"/>
        <v>3</v>
      </c>
      <c r="W604">
        <f t="shared" si="28"/>
        <v>3</v>
      </c>
      <c r="X604">
        <f t="shared" si="29"/>
        <v>1</v>
      </c>
    </row>
    <row r="605" spans="1:24" x14ac:dyDescent="0.3">
      <c r="A605" t="s">
        <v>36</v>
      </c>
      <c r="B605" t="s">
        <v>160</v>
      </c>
      <c r="C605" t="s">
        <v>200</v>
      </c>
      <c r="D605">
        <v>35</v>
      </c>
      <c r="E605">
        <v>1</v>
      </c>
      <c r="F605">
        <v>93</v>
      </c>
      <c r="G605">
        <v>7.8689999999999998</v>
      </c>
      <c r="H605">
        <v>34</v>
      </c>
      <c r="I605">
        <v>0.85</v>
      </c>
      <c r="J605">
        <v>1</v>
      </c>
      <c r="K605">
        <v>1</v>
      </c>
      <c r="L605">
        <v>1</v>
      </c>
      <c r="M605">
        <v>1.103</v>
      </c>
      <c r="N605" t="e">
        <v>#N/A</v>
      </c>
      <c r="O605" t="e">
        <v>#N/A</v>
      </c>
      <c r="P605" t="e">
        <v>#N/A</v>
      </c>
      <c r="Q605" t="e">
        <v>#N/A</v>
      </c>
      <c r="R605" t="s">
        <v>200</v>
      </c>
      <c r="S605">
        <v>1</v>
      </c>
      <c r="T605">
        <v>2.2349999999999999</v>
      </c>
      <c r="U605">
        <v>3.9729999999999999</v>
      </c>
      <c r="V605">
        <f t="shared" si="27"/>
        <v>4</v>
      </c>
      <c r="W605">
        <f t="shared" si="28"/>
        <v>4</v>
      </c>
      <c r="X605">
        <f t="shared" si="29"/>
        <v>1</v>
      </c>
    </row>
    <row r="606" spans="1:24" x14ac:dyDescent="0.3">
      <c r="A606" t="s">
        <v>36</v>
      </c>
      <c r="B606" t="s">
        <v>159</v>
      </c>
      <c r="C606" t="s">
        <v>199</v>
      </c>
      <c r="D606">
        <v>37</v>
      </c>
      <c r="E606">
        <v>1</v>
      </c>
      <c r="F606">
        <v>9</v>
      </c>
      <c r="G606">
        <v>9.4369999999999994</v>
      </c>
      <c r="H606">
        <v>14</v>
      </c>
      <c r="I606">
        <v>0.35</v>
      </c>
      <c r="J606">
        <v>1</v>
      </c>
      <c r="K606">
        <v>0</v>
      </c>
      <c r="L606">
        <v>0</v>
      </c>
      <c r="M606">
        <v>1.4930000000000001</v>
      </c>
      <c r="N606" t="e">
        <v>#N/A</v>
      </c>
      <c r="O606" t="e">
        <v>#N/A</v>
      </c>
      <c r="P606" t="e">
        <v>#N/A</v>
      </c>
      <c r="Q606" t="e">
        <v>#N/A</v>
      </c>
      <c r="R606" t="s">
        <v>246</v>
      </c>
      <c r="S606">
        <v>0</v>
      </c>
      <c r="T606">
        <v>17.045000000000002</v>
      </c>
      <c r="U606">
        <v>34.164999999999999</v>
      </c>
      <c r="V606">
        <f t="shared" si="27"/>
        <v>2</v>
      </c>
      <c r="W606">
        <f t="shared" si="28"/>
        <v>1</v>
      </c>
      <c r="X606">
        <f t="shared" si="29"/>
        <v>1</v>
      </c>
    </row>
    <row r="607" spans="1:24" x14ac:dyDescent="0.3">
      <c r="A607" t="s">
        <v>36</v>
      </c>
      <c r="B607" t="s">
        <v>192</v>
      </c>
      <c r="C607" t="s">
        <v>232</v>
      </c>
      <c r="D607">
        <v>1</v>
      </c>
      <c r="E607">
        <v>1</v>
      </c>
      <c r="F607">
        <v>93</v>
      </c>
      <c r="G607">
        <v>5.6779999999999999</v>
      </c>
      <c r="H607">
        <v>35</v>
      </c>
      <c r="I607">
        <v>0.875</v>
      </c>
      <c r="J607">
        <v>1</v>
      </c>
      <c r="K607">
        <v>1</v>
      </c>
      <c r="L607">
        <v>1</v>
      </c>
      <c r="M607">
        <v>0.89400000000000002</v>
      </c>
      <c r="N607" t="e">
        <v>#N/A</v>
      </c>
      <c r="O607" t="e">
        <v>#N/A</v>
      </c>
      <c r="P607" t="e">
        <v>#N/A</v>
      </c>
      <c r="Q607" t="e">
        <v>#N/A</v>
      </c>
      <c r="R607" t="s">
        <v>388</v>
      </c>
      <c r="S607">
        <v>0</v>
      </c>
      <c r="T607">
        <v>5.0529999999999999</v>
      </c>
      <c r="U607">
        <v>14.631</v>
      </c>
      <c r="V607">
        <f t="shared" si="27"/>
        <v>4</v>
      </c>
      <c r="W607">
        <f t="shared" si="28"/>
        <v>4</v>
      </c>
      <c r="X607">
        <f t="shared" si="29"/>
        <v>1</v>
      </c>
    </row>
    <row r="608" spans="1:24" x14ac:dyDescent="0.3">
      <c r="A608" t="s">
        <v>36</v>
      </c>
      <c r="B608" t="s">
        <v>193</v>
      </c>
      <c r="C608" t="s">
        <v>233</v>
      </c>
      <c r="D608">
        <v>40</v>
      </c>
      <c r="E608">
        <v>1</v>
      </c>
      <c r="F608">
        <v>93</v>
      </c>
      <c r="G608">
        <v>7.3890000000000002</v>
      </c>
      <c r="H608">
        <v>36</v>
      </c>
      <c r="I608">
        <v>0.9</v>
      </c>
      <c r="J608">
        <v>1</v>
      </c>
      <c r="K608">
        <v>1</v>
      </c>
      <c r="L608">
        <v>1</v>
      </c>
      <c r="M608">
        <v>0.82199999999999995</v>
      </c>
      <c r="N608" t="e">
        <v>#N/A</v>
      </c>
      <c r="O608" t="e">
        <v>#N/A</v>
      </c>
      <c r="P608" t="e">
        <v>#N/A</v>
      </c>
      <c r="Q608" t="e">
        <v>#N/A</v>
      </c>
      <c r="R608" t="s">
        <v>233</v>
      </c>
      <c r="S608">
        <v>1</v>
      </c>
      <c r="T608">
        <v>1.3720000000000001</v>
      </c>
      <c r="U608">
        <v>3.39</v>
      </c>
      <c r="V608">
        <f t="shared" si="27"/>
        <v>4</v>
      </c>
      <c r="W608">
        <f t="shared" si="28"/>
        <v>4</v>
      </c>
      <c r="X608">
        <f t="shared" si="29"/>
        <v>1</v>
      </c>
    </row>
    <row r="609" spans="1:24" x14ac:dyDescent="0.3">
      <c r="A609" t="s">
        <v>36</v>
      </c>
      <c r="B609" t="s">
        <v>168</v>
      </c>
      <c r="C609" t="s">
        <v>208</v>
      </c>
      <c r="D609">
        <v>15</v>
      </c>
      <c r="E609">
        <v>1</v>
      </c>
      <c r="F609">
        <v>12</v>
      </c>
      <c r="G609">
        <v>9.51</v>
      </c>
      <c r="H609">
        <v>18</v>
      </c>
      <c r="I609">
        <v>0.45</v>
      </c>
      <c r="J609">
        <v>1</v>
      </c>
      <c r="K609">
        <v>0</v>
      </c>
      <c r="L609">
        <v>0</v>
      </c>
      <c r="M609">
        <v>0.69399999999999995</v>
      </c>
      <c r="N609" t="e">
        <v>#N/A</v>
      </c>
      <c r="O609" t="e">
        <v>#N/A</v>
      </c>
      <c r="P609" t="e">
        <v>#N/A</v>
      </c>
      <c r="Q609" t="e">
        <v>#N/A</v>
      </c>
      <c r="R609" t="s">
        <v>208</v>
      </c>
      <c r="S609">
        <v>1</v>
      </c>
      <c r="T609">
        <v>11.401</v>
      </c>
      <c r="U609">
        <v>14.406000000000001</v>
      </c>
      <c r="V609">
        <f t="shared" si="27"/>
        <v>2</v>
      </c>
      <c r="W609">
        <f t="shared" si="28"/>
        <v>1</v>
      </c>
      <c r="X609">
        <f t="shared" si="29"/>
        <v>1</v>
      </c>
    </row>
    <row r="610" spans="1:24" x14ac:dyDescent="0.3">
      <c r="A610" t="s">
        <v>36</v>
      </c>
      <c r="B610" t="s">
        <v>157</v>
      </c>
      <c r="C610" t="s">
        <v>197</v>
      </c>
      <c r="D610">
        <v>29</v>
      </c>
      <c r="E610">
        <v>1</v>
      </c>
      <c r="F610">
        <v>81</v>
      </c>
      <c r="G610">
        <v>15.829000000000001</v>
      </c>
      <c r="H610">
        <v>30</v>
      </c>
      <c r="I610">
        <v>0.75</v>
      </c>
      <c r="J610">
        <v>0</v>
      </c>
      <c r="K610">
        <v>0</v>
      </c>
      <c r="L610">
        <v>1</v>
      </c>
      <c r="M610">
        <v>5.165</v>
      </c>
      <c r="N610" t="e">
        <v>#N/A</v>
      </c>
      <c r="O610" t="e">
        <v>#N/A</v>
      </c>
      <c r="P610" t="e">
        <v>#N/A</v>
      </c>
      <c r="Q610" t="e">
        <v>#N/A</v>
      </c>
      <c r="R610" t="s">
        <v>197</v>
      </c>
      <c r="S610">
        <v>1</v>
      </c>
      <c r="T610">
        <v>2.9569999999999999</v>
      </c>
      <c r="U610">
        <v>7.9429999999999996</v>
      </c>
      <c r="V610">
        <f t="shared" si="27"/>
        <v>3</v>
      </c>
      <c r="W610">
        <f t="shared" si="28"/>
        <v>4</v>
      </c>
      <c r="X610">
        <f t="shared" si="29"/>
        <v>1</v>
      </c>
    </row>
    <row r="611" spans="1:24" x14ac:dyDescent="0.3">
      <c r="A611" t="s">
        <v>36</v>
      </c>
      <c r="B611" t="s">
        <v>161</v>
      </c>
      <c r="C611" t="s">
        <v>201</v>
      </c>
      <c r="D611">
        <v>38</v>
      </c>
      <c r="E611">
        <v>1</v>
      </c>
      <c r="F611">
        <v>95</v>
      </c>
      <c r="G611">
        <v>26.661000000000001</v>
      </c>
      <c r="H611">
        <v>39</v>
      </c>
      <c r="I611">
        <v>0.97499999999999998</v>
      </c>
      <c r="J611">
        <v>1</v>
      </c>
      <c r="K611">
        <v>1</v>
      </c>
      <c r="L611">
        <v>1</v>
      </c>
      <c r="M611">
        <v>0.91800000000000004</v>
      </c>
      <c r="N611" t="e">
        <v>#N/A</v>
      </c>
      <c r="O611" t="e">
        <v>#N/A</v>
      </c>
      <c r="P611" t="e">
        <v>#N/A</v>
      </c>
      <c r="Q611" t="e">
        <v>#N/A</v>
      </c>
      <c r="R611" t="s">
        <v>389</v>
      </c>
      <c r="S611">
        <v>0</v>
      </c>
      <c r="T611">
        <v>6.2279999999999998</v>
      </c>
      <c r="U611">
        <v>8.3170000000000002</v>
      </c>
      <c r="V611">
        <f t="shared" si="27"/>
        <v>4</v>
      </c>
      <c r="W611">
        <f t="shared" si="28"/>
        <v>4</v>
      </c>
      <c r="X611">
        <f t="shared" si="29"/>
        <v>1</v>
      </c>
    </row>
    <row r="612" spans="1:24" x14ac:dyDescent="0.3">
      <c r="A612" t="s">
        <v>36</v>
      </c>
      <c r="B612" t="s">
        <v>163</v>
      </c>
      <c r="C612" t="s">
        <v>203</v>
      </c>
      <c r="D612">
        <v>10</v>
      </c>
      <c r="E612">
        <v>1</v>
      </c>
      <c r="F612">
        <v>16</v>
      </c>
      <c r="G612">
        <v>7.532</v>
      </c>
      <c r="H612">
        <v>19</v>
      </c>
      <c r="I612">
        <v>0.47499999999999998</v>
      </c>
      <c r="J612">
        <v>1</v>
      </c>
      <c r="K612">
        <v>0</v>
      </c>
      <c r="L612">
        <v>0</v>
      </c>
      <c r="M612">
        <v>0.65400000000000003</v>
      </c>
      <c r="N612" t="e">
        <v>#N/A</v>
      </c>
      <c r="O612" t="e">
        <v>#N/A</v>
      </c>
      <c r="P612" t="e">
        <v>#N/A</v>
      </c>
      <c r="Q612" t="e">
        <v>#N/A</v>
      </c>
      <c r="R612" t="s">
        <v>246</v>
      </c>
      <c r="S612">
        <v>0</v>
      </c>
      <c r="T612">
        <v>33.387</v>
      </c>
      <c r="U612">
        <v>36.723999999999997</v>
      </c>
      <c r="V612">
        <f t="shared" si="27"/>
        <v>2</v>
      </c>
      <c r="W612">
        <f t="shared" si="28"/>
        <v>1</v>
      </c>
      <c r="X612">
        <f t="shared" si="29"/>
        <v>1</v>
      </c>
    </row>
    <row r="613" spans="1:24" x14ac:dyDescent="0.3">
      <c r="A613" t="s">
        <v>36</v>
      </c>
      <c r="B613" t="s">
        <v>169</v>
      </c>
      <c r="C613" t="s">
        <v>209</v>
      </c>
      <c r="D613">
        <v>28</v>
      </c>
      <c r="E613">
        <v>1</v>
      </c>
      <c r="F613">
        <v>4</v>
      </c>
      <c r="G613">
        <v>12.599</v>
      </c>
      <c r="H613">
        <v>1</v>
      </c>
      <c r="I613">
        <v>2.5000000000000001E-2</v>
      </c>
      <c r="J613">
        <v>0</v>
      </c>
      <c r="K613">
        <v>1</v>
      </c>
      <c r="L613">
        <v>0</v>
      </c>
      <c r="M613">
        <v>6.6539999999999999</v>
      </c>
      <c r="N613" t="e">
        <v>#N/A</v>
      </c>
      <c r="O613" t="e">
        <v>#N/A</v>
      </c>
      <c r="P613" t="e">
        <v>#N/A</v>
      </c>
      <c r="Q613" t="e">
        <v>#N/A</v>
      </c>
      <c r="R613" t="s">
        <v>209</v>
      </c>
      <c r="S613">
        <v>1</v>
      </c>
      <c r="T613">
        <v>2.7320000000000002</v>
      </c>
      <c r="U613">
        <v>4.4219999999999997</v>
      </c>
      <c r="V613">
        <f t="shared" si="27"/>
        <v>1</v>
      </c>
      <c r="W613">
        <f t="shared" si="28"/>
        <v>1</v>
      </c>
      <c r="X613">
        <f t="shared" si="29"/>
        <v>1</v>
      </c>
    </row>
    <row r="614" spans="1:24" x14ac:dyDescent="0.3">
      <c r="A614" t="s">
        <v>36</v>
      </c>
      <c r="B614" t="s">
        <v>183</v>
      </c>
      <c r="C614" t="s">
        <v>223</v>
      </c>
      <c r="D614">
        <v>32</v>
      </c>
      <c r="E614">
        <v>1</v>
      </c>
      <c r="F614">
        <v>6</v>
      </c>
      <c r="G614">
        <v>9.6929999999999996</v>
      </c>
      <c r="H614">
        <v>8</v>
      </c>
      <c r="I614">
        <v>0.2</v>
      </c>
      <c r="J614">
        <v>0</v>
      </c>
      <c r="K614">
        <v>0</v>
      </c>
      <c r="L614">
        <v>1</v>
      </c>
      <c r="M614">
        <v>0.85399999999999998</v>
      </c>
      <c r="N614" t="e">
        <v>#N/A</v>
      </c>
      <c r="O614" t="e">
        <v>#N/A</v>
      </c>
      <c r="P614" t="e">
        <v>#N/A</v>
      </c>
      <c r="Q614" t="e">
        <v>#N/A</v>
      </c>
      <c r="R614" t="s">
        <v>223</v>
      </c>
      <c r="S614">
        <v>1</v>
      </c>
      <c r="T614">
        <v>11.334</v>
      </c>
      <c r="U614">
        <v>14.031000000000001</v>
      </c>
      <c r="V614">
        <f t="shared" si="27"/>
        <v>1</v>
      </c>
      <c r="W614">
        <f t="shared" si="28"/>
        <v>1</v>
      </c>
      <c r="X614">
        <f t="shared" si="29"/>
        <v>1</v>
      </c>
    </row>
    <row r="615" spans="1:24" x14ac:dyDescent="0.3">
      <c r="A615" t="s">
        <v>36</v>
      </c>
      <c r="B615" t="s">
        <v>196</v>
      </c>
      <c r="C615" t="s">
        <v>236</v>
      </c>
      <c r="D615">
        <v>21</v>
      </c>
      <c r="E615">
        <v>1</v>
      </c>
      <c r="F615">
        <v>4</v>
      </c>
      <c r="G615">
        <v>13.612</v>
      </c>
      <c r="H615">
        <v>2</v>
      </c>
      <c r="I615">
        <v>0.05</v>
      </c>
      <c r="J615">
        <v>0</v>
      </c>
      <c r="K615">
        <v>1</v>
      </c>
      <c r="L615">
        <v>0</v>
      </c>
      <c r="M615">
        <v>0.79</v>
      </c>
      <c r="N615" t="e">
        <v>#N/A</v>
      </c>
      <c r="O615" t="e">
        <v>#N/A</v>
      </c>
      <c r="P615" t="e">
        <v>#N/A</v>
      </c>
      <c r="Q615" t="e">
        <v>#N/A</v>
      </c>
      <c r="R615" t="s">
        <v>236</v>
      </c>
      <c r="S615">
        <v>1</v>
      </c>
      <c r="T615">
        <v>3.6429999999999998</v>
      </c>
      <c r="U615">
        <v>6.085</v>
      </c>
      <c r="V615">
        <f t="shared" si="27"/>
        <v>1</v>
      </c>
      <c r="W615">
        <f t="shared" si="28"/>
        <v>1</v>
      </c>
      <c r="X615">
        <f t="shared" si="29"/>
        <v>1</v>
      </c>
    </row>
    <row r="616" spans="1:24" x14ac:dyDescent="0.3">
      <c r="A616" t="s">
        <v>36</v>
      </c>
      <c r="B616" t="s">
        <v>170</v>
      </c>
      <c r="C616" t="s">
        <v>210</v>
      </c>
      <c r="D616">
        <v>25</v>
      </c>
      <c r="E616">
        <v>1</v>
      </c>
      <c r="F616">
        <v>66</v>
      </c>
      <c r="G616">
        <v>5.7089999999999996</v>
      </c>
      <c r="H616">
        <v>26</v>
      </c>
      <c r="I616">
        <v>0.65</v>
      </c>
      <c r="J616">
        <v>0</v>
      </c>
      <c r="K616">
        <v>0</v>
      </c>
      <c r="L616">
        <v>1</v>
      </c>
      <c r="M616">
        <v>4.9180000000000001</v>
      </c>
      <c r="N616" t="e">
        <v>#N/A</v>
      </c>
      <c r="O616" t="e">
        <v>#N/A</v>
      </c>
      <c r="P616" t="e">
        <v>#N/A</v>
      </c>
      <c r="Q616" t="e">
        <v>#N/A</v>
      </c>
      <c r="R616" t="s">
        <v>390</v>
      </c>
      <c r="S616">
        <v>0</v>
      </c>
      <c r="T616">
        <v>2.5920000000000001</v>
      </c>
      <c r="U616">
        <v>4.4539999999999997</v>
      </c>
      <c r="V616">
        <f t="shared" si="27"/>
        <v>3</v>
      </c>
      <c r="W616">
        <f t="shared" si="28"/>
        <v>3</v>
      </c>
      <c r="X616">
        <f t="shared" si="29"/>
        <v>1</v>
      </c>
    </row>
    <row r="617" spans="1:24" x14ac:dyDescent="0.3">
      <c r="A617" t="s">
        <v>36</v>
      </c>
      <c r="B617" t="s">
        <v>172</v>
      </c>
      <c r="C617" t="s">
        <v>212</v>
      </c>
      <c r="D617">
        <v>39</v>
      </c>
      <c r="E617">
        <v>1</v>
      </c>
      <c r="F617">
        <v>95</v>
      </c>
      <c r="G617">
        <v>9.9260000000000002</v>
      </c>
      <c r="H617">
        <v>38</v>
      </c>
      <c r="I617">
        <v>0.95</v>
      </c>
      <c r="J617">
        <v>1</v>
      </c>
      <c r="K617">
        <v>1</v>
      </c>
      <c r="L617">
        <v>1</v>
      </c>
      <c r="M617">
        <v>1.538</v>
      </c>
      <c r="N617" t="e">
        <v>#N/A</v>
      </c>
      <c r="O617" t="e">
        <v>#N/A</v>
      </c>
      <c r="P617" t="e">
        <v>#N/A</v>
      </c>
      <c r="Q617" t="e">
        <v>#N/A</v>
      </c>
      <c r="R617" t="s">
        <v>212</v>
      </c>
      <c r="S617">
        <v>1</v>
      </c>
      <c r="T617">
        <v>1.357</v>
      </c>
      <c r="U617">
        <v>10.55</v>
      </c>
      <c r="V617">
        <f t="shared" si="27"/>
        <v>4</v>
      </c>
      <c r="W617">
        <f t="shared" si="28"/>
        <v>4</v>
      </c>
      <c r="X617">
        <f t="shared" si="29"/>
        <v>1</v>
      </c>
    </row>
    <row r="618" spans="1:24" x14ac:dyDescent="0.3">
      <c r="A618" t="s">
        <v>36</v>
      </c>
      <c r="B618" t="s">
        <v>186</v>
      </c>
      <c r="C618" t="s">
        <v>226</v>
      </c>
      <c r="D618">
        <v>16</v>
      </c>
      <c r="E618">
        <v>1</v>
      </c>
      <c r="F618">
        <v>7</v>
      </c>
      <c r="G618">
        <v>27.277000000000001</v>
      </c>
      <c r="H618">
        <v>11</v>
      </c>
      <c r="I618">
        <v>0.27500000000000002</v>
      </c>
      <c r="J618">
        <v>0</v>
      </c>
      <c r="K618">
        <v>1</v>
      </c>
      <c r="L618">
        <v>0</v>
      </c>
      <c r="M618">
        <v>1.415</v>
      </c>
      <c r="N618" t="e">
        <v>#N/A</v>
      </c>
      <c r="O618" t="e">
        <v>#N/A</v>
      </c>
      <c r="P618" t="e">
        <v>#N/A</v>
      </c>
      <c r="Q618" t="e">
        <v>#N/A</v>
      </c>
      <c r="R618" t="s">
        <v>391</v>
      </c>
      <c r="S618">
        <v>0</v>
      </c>
      <c r="T618">
        <v>4.4939999999999998</v>
      </c>
      <c r="U618">
        <v>40.942</v>
      </c>
      <c r="V618">
        <f t="shared" si="27"/>
        <v>2</v>
      </c>
      <c r="W618">
        <f t="shared" si="28"/>
        <v>1</v>
      </c>
      <c r="X618">
        <f t="shared" si="29"/>
        <v>1</v>
      </c>
    </row>
    <row r="619" spans="1:24" x14ac:dyDescent="0.3">
      <c r="A619" t="s">
        <v>36</v>
      </c>
      <c r="B619" t="s">
        <v>189</v>
      </c>
      <c r="C619" t="s">
        <v>229</v>
      </c>
      <c r="D619">
        <v>6</v>
      </c>
      <c r="E619">
        <v>1</v>
      </c>
      <c r="F619">
        <v>36</v>
      </c>
      <c r="G619">
        <v>20.206</v>
      </c>
      <c r="H619">
        <v>21</v>
      </c>
      <c r="I619">
        <v>0.52500000000000002</v>
      </c>
      <c r="J619">
        <v>1</v>
      </c>
      <c r="K619">
        <v>0</v>
      </c>
      <c r="L619">
        <v>0</v>
      </c>
      <c r="M619">
        <v>0.90200000000000002</v>
      </c>
      <c r="N619" t="e">
        <v>#N/A</v>
      </c>
      <c r="O619" t="e">
        <v>#N/A</v>
      </c>
      <c r="P619" t="e">
        <v>#N/A</v>
      </c>
      <c r="Q619" t="e">
        <v>#N/A</v>
      </c>
      <c r="R619" t="s">
        <v>392</v>
      </c>
      <c r="S619">
        <v>0</v>
      </c>
      <c r="T619">
        <v>21.148</v>
      </c>
      <c r="U619">
        <v>23.236999999999998</v>
      </c>
      <c r="V619">
        <f t="shared" si="27"/>
        <v>3</v>
      </c>
      <c r="W619">
        <f t="shared" si="28"/>
        <v>2</v>
      </c>
      <c r="X619">
        <f t="shared" si="29"/>
        <v>1</v>
      </c>
    </row>
    <row r="620" spans="1:24" x14ac:dyDescent="0.3">
      <c r="A620" t="s">
        <v>36</v>
      </c>
      <c r="B620" t="s">
        <v>164</v>
      </c>
      <c r="C620" t="s">
        <v>204</v>
      </c>
      <c r="D620">
        <v>9</v>
      </c>
      <c r="E620">
        <v>1</v>
      </c>
      <c r="F620">
        <v>90</v>
      </c>
      <c r="G620">
        <v>5.7169999999999996</v>
      </c>
      <c r="H620">
        <v>33</v>
      </c>
      <c r="I620">
        <v>0.82499999999999996</v>
      </c>
      <c r="J620">
        <v>1</v>
      </c>
      <c r="K620">
        <v>1</v>
      </c>
      <c r="L620">
        <v>1</v>
      </c>
      <c r="M620">
        <v>0.91900000000000004</v>
      </c>
      <c r="N620" t="e">
        <v>#N/A</v>
      </c>
      <c r="O620" t="e">
        <v>#N/A</v>
      </c>
      <c r="P620" t="e">
        <v>#N/A</v>
      </c>
      <c r="Q620" t="e">
        <v>#N/A</v>
      </c>
      <c r="R620" t="s">
        <v>204</v>
      </c>
      <c r="S620">
        <v>1</v>
      </c>
      <c r="T620">
        <v>3.923</v>
      </c>
      <c r="U620">
        <v>6.141</v>
      </c>
      <c r="V620">
        <f t="shared" si="27"/>
        <v>4</v>
      </c>
      <c r="W620">
        <f t="shared" si="28"/>
        <v>4</v>
      </c>
      <c r="X620">
        <f t="shared" si="29"/>
        <v>1</v>
      </c>
    </row>
    <row r="621" spans="1:24" x14ac:dyDescent="0.3">
      <c r="A621" t="s">
        <v>36</v>
      </c>
      <c r="B621" t="s">
        <v>182</v>
      </c>
      <c r="C621" t="s">
        <v>222</v>
      </c>
      <c r="D621">
        <v>13</v>
      </c>
      <c r="E621">
        <v>1</v>
      </c>
      <c r="F621">
        <v>6</v>
      </c>
      <c r="G621">
        <v>8.9659999999999993</v>
      </c>
      <c r="H621">
        <v>5</v>
      </c>
      <c r="I621">
        <v>0.125</v>
      </c>
      <c r="J621">
        <v>0</v>
      </c>
      <c r="K621">
        <v>1</v>
      </c>
      <c r="L621">
        <v>0</v>
      </c>
      <c r="M621">
        <v>0.81399999999999995</v>
      </c>
      <c r="N621" t="e">
        <v>#N/A</v>
      </c>
      <c r="O621" t="e">
        <v>#N/A</v>
      </c>
      <c r="P621" t="e">
        <v>#N/A</v>
      </c>
      <c r="Q621" t="e">
        <v>#N/A</v>
      </c>
      <c r="R621" t="s">
        <v>246</v>
      </c>
      <c r="S621">
        <v>0</v>
      </c>
      <c r="T621">
        <v>11.523999999999999</v>
      </c>
      <c r="U621">
        <v>13.901999999999999</v>
      </c>
      <c r="V621">
        <f t="shared" si="27"/>
        <v>1</v>
      </c>
      <c r="W621">
        <f t="shared" si="28"/>
        <v>1</v>
      </c>
      <c r="X621">
        <f t="shared" si="29"/>
        <v>1</v>
      </c>
    </row>
    <row r="622" spans="1:24" x14ac:dyDescent="0.3">
      <c r="A622" t="s">
        <v>36</v>
      </c>
      <c r="B622" t="s">
        <v>190</v>
      </c>
      <c r="C622" t="s">
        <v>230</v>
      </c>
      <c r="D622">
        <v>36</v>
      </c>
      <c r="E622">
        <v>1</v>
      </c>
      <c r="F622">
        <v>47</v>
      </c>
      <c r="G622">
        <v>35.220999999999997</v>
      </c>
      <c r="H622">
        <v>24</v>
      </c>
      <c r="I622">
        <v>0.6</v>
      </c>
      <c r="J622">
        <v>1</v>
      </c>
      <c r="K622">
        <v>0</v>
      </c>
      <c r="L622">
        <v>0</v>
      </c>
      <c r="M622">
        <v>0.85899999999999999</v>
      </c>
      <c r="N622" t="e">
        <v>#N/A</v>
      </c>
      <c r="O622" t="e">
        <v>#N/A</v>
      </c>
      <c r="P622" t="e">
        <v>#N/A</v>
      </c>
      <c r="Q622" t="e">
        <v>#N/A</v>
      </c>
      <c r="R622" t="s">
        <v>230</v>
      </c>
      <c r="S622">
        <v>1</v>
      </c>
      <c r="T622">
        <v>2.06</v>
      </c>
      <c r="U622">
        <v>3.8220000000000001</v>
      </c>
      <c r="V622">
        <f t="shared" si="27"/>
        <v>3</v>
      </c>
      <c r="W622">
        <f t="shared" si="28"/>
        <v>2</v>
      </c>
      <c r="X622">
        <f t="shared" si="29"/>
        <v>1</v>
      </c>
    </row>
    <row r="623" spans="1:24" x14ac:dyDescent="0.3">
      <c r="A623" t="s">
        <v>36</v>
      </c>
      <c r="B623" t="s">
        <v>179</v>
      </c>
      <c r="C623" t="s">
        <v>219</v>
      </c>
      <c r="D623">
        <v>27</v>
      </c>
      <c r="E623">
        <v>1</v>
      </c>
      <c r="F623">
        <v>7</v>
      </c>
      <c r="G623">
        <v>15.475</v>
      </c>
      <c r="H623">
        <v>12</v>
      </c>
      <c r="I623">
        <v>0.3</v>
      </c>
      <c r="J623">
        <v>0</v>
      </c>
      <c r="K623">
        <v>0</v>
      </c>
      <c r="L623">
        <v>1</v>
      </c>
      <c r="M623">
        <v>0.97099999999999997</v>
      </c>
      <c r="N623" t="e">
        <v>#N/A</v>
      </c>
      <c r="O623" t="e">
        <v>#N/A</v>
      </c>
      <c r="P623" t="e">
        <v>#N/A</v>
      </c>
      <c r="Q623" t="e">
        <v>#N/A</v>
      </c>
      <c r="R623" t="s">
        <v>393</v>
      </c>
      <c r="S623">
        <v>0</v>
      </c>
      <c r="T623">
        <v>12.007999999999999</v>
      </c>
      <c r="U623">
        <v>16.39</v>
      </c>
      <c r="V623">
        <f t="shared" si="27"/>
        <v>2</v>
      </c>
      <c r="W623">
        <f t="shared" si="28"/>
        <v>1</v>
      </c>
      <c r="X623">
        <f t="shared" si="29"/>
        <v>1</v>
      </c>
    </row>
    <row r="624" spans="1:24" x14ac:dyDescent="0.3">
      <c r="A624" t="s">
        <v>36</v>
      </c>
      <c r="B624" t="s">
        <v>171</v>
      </c>
      <c r="C624" t="s">
        <v>211</v>
      </c>
      <c r="D624">
        <v>11</v>
      </c>
      <c r="E624">
        <v>1</v>
      </c>
      <c r="F624">
        <v>6</v>
      </c>
      <c r="G624">
        <v>24.443999999999999</v>
      </c>
      <c r="H624">
        <v>4</v>
      </c>
      <c r="I624">
        <v>0.1</v>
      </c>
      <c r="J624">
        <v>0</v>
      </c>
      <c r="K624">
        <v>1</v>
      </c>
      <c r="L624">
        <v>0</v>
      </c>
      <c r="M624">
        <v>1.4039999999999999</v>
      </c>
      <c r="N624" t="e">
        <v>#N/A</v>
      </c>
      <c r="O624" t="e">
        <v>#N/A</v>
      </c>
      <c r="P624" t="e">
        <v>#N/A</v>
      </c>
      <c r="Q624" t="e">
        <v>#N/A</v>
      </c>
      <c r="R624" t="s">
        <v>211</v>
      </c>
      <c r="S624">
        <v>1</v>
      </c>
      <c r="T624">
        <v>2.2770000000000001</v>
      </c>
      <c r="U624">
        <v>3.9420000000000002</v>
      </c>
      <c r="V624">
        <f t="shared" si="27"/>
        <v>1</v>
      </c>
      <c r="W624">
        <f t="shared" si="28"/>
        <v>1</v>
      </c>
      <c r="X624">
        <f t="shared" si="29"/>
        <v>1</v>
      </c>
    </row>
    <row r="625" spans="1:24" x14ac:dyDescent="0.3">
      <c r="A625" t="s">
        <v>36</v>
      </c>
      <c r="B625" t="s">
        <v>185</v>
      </c>
      <c r="C625" t="s">
        <v>225</v>
      </c>
      <c r="D625">
        <v>24</v>
      </c>
      <c r="E625">
        <v>1</v>
      </c>
      <c r="F625">
        <v>5</v>
      </c>
      <c r="G625">
        <v>32.811</v>
      </c>
      <c r="H625">
        <v>3</v>
      </c>
      <c r="I625">
        <v>7.4999999999999997E-2</v>
      </c>
      <c r="J625">
        <v>0</v>
      </c>
      <c r="K625">
        <v>1</v>
      </c>
      <c r="L625">
        <v>0</v>
      </c>
      <c r="M625">
        <v>2.99</v>
      </c>
      <c r="N625" t="e">
        <v>#N/A</v>
      </c>
      <c r="O625" t="e">
        <v>#N/A</v>
      </c>
      <c r="P625" t="e">
        <v>#N/A</v>
      </c>
      <c r="Q625" t="e">
        <v>#N/A</v>
      </c>
      <c r="R625" t="s">
        <v>225</v>
      </c>
      <c r="S625">
        <v>1</v>
      </c>
      <c r="T625">
        <v>5.4779999999999998</v>
      </c>
      <c r="U625">
        <v>8.1980000000000004</v>
      </c>
      <c r="V625">
        <f t="shared" si="27"/>
        <v>1</v>
      </c>
      <c r="W625">
        <f t="shared" si="28"/>
        <v>1</v>
      </c>
      <c r="X625">
        <f t="shared" si="29"/>
        <v>1</v>
      </c>
    </row>
    <row r="626" spans="1:24" x14ac:dyDescent="0.3">
      <c r="A626" t="s">
        <v>36</v>
      </c>
      <c r="B626" t="s">
        <v>158</v>
      </c>
      <c r="C626" t="s">
        <v>198</v>
      </c>
      <c r="D626">
        <v>7</v>
      </c>
      <c r="E626">
        <v>1</v>
      </c>
      <c r="F626">
        <v>94</v>
      </c>
      <c r="G626">
        <v>10.271000000000001</v>
      </c>
      <c r="H626">
        <v>37</v>
      </c>
      <c r="I626">
        <v>0.92500000000000004</v>
      </c>
      <c r="J626">
        <v>1</v>
      </c>
      <c r="K626">
        <v>1</v>
      </c>
      <c r="L626">
        <v>1</v>
      </c>
      <c r="M626">
        <v>0.97199999999999998</v>
      </c>
      <c r="N626" t="e">
        <v>#N/A</v>
      </c>
      <c r="O626" t="e">
        <v>#N/A</v>
      </c>
      <c r="P626" t="e">
        <v>#N/A</v>
      </c>
      <c r="Q626" t="e">
        <v>#N/A</v>
      </c>
      <c r="R626" t="s">
        <v>198</v>
      </c>
      <c r="S626">
        <v>1</v>
      </c>
      <c r="T626">
        <v>14.903</v>
      </c>
      <c r="U626">
        <v>18.149999999999999</v>
      </c>
      <c r="V626">
        <f t="shared" si="27"/>
        <v>4</v>
      </c>
      <c r="W626">
        <f t="shared" si="28"/>
        <v>4</v>
      </c>
      <c r="X626">
        <f t="shared" si="29"/>
        <v>1</v>
      </c>
    </row>
    <row r="627" spans="1:24" x14ac:dyDescent="0.3">
      <c r="A627" t="s">
        <v>36</v>
      </c>
      <c r="B627" t="s">
        <v>180</v>
      </c>
      <c r="C627" t="s">
        <v>220</v>
      </c>
      <c r="D627">
        <v>14</v>
      </c>
      <c r="E627">
        <v>1</v>
      </c>
      <c r="F627">
        <v>70</v>
      </c>
      <c r="G627">
        <v>16.276</v>
      </c>
      <c r="H627">
        <v>27</v>
      </c>
      <c r="I627">
        <v>0.67500000000000004</v>
      </c>
      <c r="J627">
        <v>0</v>
      </c>
      <c r="K627">
        <v>0</v>
      </c>
      <c r="L627">
        <v>1</v>
      </c>
      <c r="M627">
        <v>1.5509999999999999</v>
      </c>
      <c r="N627" t="e">
        <v>#N/A</v>
      </c>
      <c r="O627" t="e">
        <v>#N/A</v>
      </c>
      <c r="P627" t="e">
        <v>#N/A</v>
      </c>
      <c r="Q627" t="e">
        <v>#N/A</v>
      </c>
      <c r="R627" t="s">
        <v>220</v>
      </c>
      <c r="S627">
        <v>1</v>
      </c>
      <c r="T627">
        <v>1.627</v>
      </c>
      <c r="U627">
        <v>4.0199999999999996</v>
      </c>
      <c r="V627">
        <f t="shared" si="27"/>
        <v>3</v>
      </c>
      <c r="W627">
        <f t="shared" si="28"/>
        <v>3</v>
      </c>
      <c r="X627">
        <f t="shared" si="29"/>
        <v>1</v>
      </c>
    </row>
    <row r="628" spans="1:24" x14ac:dyDescent="0.3">
      <c r="A628" t="s">
        <v>36</v>
      </c>
      <c r="B628" t="s">
        <v>174</v>
      </c>
      <c r="C628" t="s">
        <v>214</v>
      </c>
      <c r="D628">
        <v>17</v>
      </c>
      <c r="E628">
        <v>1</v>
      </c>
      <c r="F628">
        <v>95</v>
      </c>
      <c r="G628">
        <v>4.9980000000000002</v>
      </c>
      <c r="H628">
        <v>40</v>
      </c>
      <c r="I628">
        <v>1</v>
      </c>
      <c r="J628">
        <v>1</v>
      </c>
      <c r="K628">
        <v>1</v>
      </c>
      <c r="L628">
        <v>1</v>
      </c>
      <c r="M628">
        <v>0.78200000000000003</v>
      </c>
      <c r="N628" t="e">
        <v>#N/A</v>
      </c>
      <c r="O628" t="e">
        <v>#N/A</v>
      </c>
      <c r="P628" t="e">
        <v>#N/A</v>
      </c>
      <c r="Q628" t="e">
        <v>#N/A</v>
      </c>
      <c r="R628" t="s">
        <v>214</v>
      </c>
      <c r="S628">
        <v>1</v>
      </c>
      <c r="T628">
        <v>1.3879999999999999</v>
      </c>
      <c r="U628">
        <v>2.95</v>
      </c>
      <c r="V628">
        <f t="shared" si="27"/>
        <v>4</v>
      </c>
      <c r="W628">
        <f t="shared" si="28"/>
        <v>4</v>
      </c>
      <c r="X628">
        <f t="shared" si="29"/>
        <v>1</v>
      </c>
    </row>
    <row r="629" spans="1:24" x14ac:dyDescent="0.3">
      <c r="A629" t="s">
        <v>36</v>
      </c>
      <c r="B629" t="s">
        <v>181</v>
      </c>
      <c r="C629" t="s">
        <v>221</v>
      </c>
      <c r="D629">
        <v>31</v>
      </c>
      <c r="E629">
        <v>1</v>
      </c>
      <c r="F629">
        <v>7</v>
      </c>
      <c r="G629">
        <v>12.237</v>
      </c>
      <c r="H629">
        <v>9</v>
      </c>
      <c r="I629">
        <v>0.22500000000000001</v>
      </c>
      <c r="J629">
        <v>0</v>
      </c>
      <c r="K629">
        <v>1</v>
      </c>
      <c r="L629">
        <v>0</v>
      </c>
      <c r="M629">
        <v>0.86199999999999999</v>
      </c>
      <c r="N629" t="e">
        <v>#N/A</v>
      </c>
      <c r="O629" t="e">
        <v>#N/A</v>
      </c>
      <c r="P629" t="e">
        <v>#N/A</v>
      </c>
      <c r="Q629" t="e">
        <v>#N/A</v>
      </c>
      <c r="R629" t="s">
        <v>394</v>
      </c>
      <c r="S629">
        <v>0</v>
      </c>
      <c r="T629">
        <v>4.516</v>
      </c>
      <c r="U629">
        <v>6.71</v>
      </c>
      <c r="V629">
        <f t="shared" si="27"/>
        <v>1</v>
      </c>
      <c r="W629">
        <f t="shared" si="28"/>
        <v>1</v>
      </c>
      <c r="X629">
        <f t="shared" si="29"/>
        <v>1</v>
      </c>
    </row>
    <row r="630" spans="1:24" x14ac:dyDescent="0.3">
      <c r="A630" t="s">
        <v>36</v>
      </c>
      <c r="B630" t="s">
        <v>178</v>
      </c>
      <c r="C630" t="s">
        <v>218</v>
      </c>
      <c r="D630">
        <v>30</v>
      </c>
      <c r="E630">
        <v>1</v>
      </c>
      <c r="F630">
        <v>10</v>
      </c>
      <c r="G630">
        <v>15.292</v>
      </c>
      <c r="H630">
        <v>16</v>
      </c>
      <c r="I630">
        <v>0.4</v>
      </c>
      <c r="J630">
        <v>0</v>
      </c>
      <c r="K630">
        <v>0</v>
      </c>
      <c r="L630">
        <v>1</v>
      </c>
      <c r="M630">
        <v>1.95</v>
      </c>
      <c r="N630" t="e">
        <v>#N/A</v>
      </c>
      <c r="O630" t="e">
        <v>#N/A</v>
      </c>
      <c r="P630" t="e">
        <v>#N/A</v>
      </c>
      <c r="Q630" t="e">
        <v>#N/A</v>
      </c>
      <c r="R630" t="s">
        <v>395</v>
      </c>
      <c r="S630">
        <v>0</v>
      </c>
      <c r="T630">
        <v>2.2210000000000001</v>
      </c>
      <c r="U630">
        <v>7.6390000000000002</v>
      </c>
      <c r="V630">
        <f t="shared" si="27"/>
        <v>2</v>
      </c>
      <c r="W630">
        <f t="shared" si="28"/>
        <v>1</v>
      </c>
      <c r="X630">
        <f t="shared" si="29"/>
        <v>1</v>
      </c>
    </row>
    <row r="631" spans="1:24" x14ac:dyDescent="0.3">
      <c r="A631" t="s">
        <v>36</v>
      </c>
      <c r="B631" t="s">
        <v>191</v>
      </c>
      <c r="C631" t="s">
        <v>231</v>
      </c>
      <c r="D631">
        <v>18</v>
      </c>
      <c r="E631">
        <v>1</v>
      </c>
      <c r="F631">
        <v>87</v>
      </c>
      <c r="G631">
        <v>5.0609999999999999</v>
      </c>
      <c r="H631">
        <v>32</v>
      </c>
      <c r="I631">
        <v>0.8</v>
      </c>
      <c r="J631">
        <v>1</v>
      </c>
      <c r="K631">
        <v>1</v>
      </c>
      <c r="L631">
        <v>1</v>
      </c>
      <c r="M631">
        <v>0.77400000000000002</v>
      </c>
      <c r="N631" t="e">
        <v>#N/A</v>
      </c>
      <c r="O631" t="e">
        <v>#N/A</v>
      </c>
      <c r="P631" t="e">
        <v>#N/A</v>
      </c>
      <c r="Q631" t="e">
        <v>#N/A</v>
      </c>
      <c r="R631" t="s">
        <v>231</v>
      </c>
      <c r="S631">
        <v>1</v>
      </c>
      <c r="T631">
        <v>3.15</v>
      </c>
      <c r="U631">
        <v>5.1029999999999998</v>
      </c>
      <c r="V631">
        <f t="shared" si="27"/>
        <v>4</v>
      </c>
      <c r="W631">
        <f t="shared" si="28"/>
        <v>4</v>
      </c>
      <c r="X631">
        <f t="shared" si="29"/>
        <v>1</v>
      </c>
    </row>
    <row r="632" spans="1:24" x14ac:dyDescent="0.3">
      <c r="A632" t="s">
        <v>36</v>
      </c>
      <c r="B632" t="s">
        <v>184</v>
      </c>
      <c r="C632" t="s">
        <v>224</v>
      </c>
      <c r="D632">
        <v>26</v>
      </c>
      <c r="E632">
        <v>1</v>
      </c>
      <c r="F632">
        <v>37</v>
      </c>
      <c r="G632">
        <v>20.74</v>
      </c>
      <c r="H632">
        <v>22</v>
      </c>
      <c r="I632">
        <v>0.55000000000000004</v>
      </c>
      <c r="J632">
        <v>1</v>
      </c>
      <c r="K632">
        <v>0</v>
      </c>
      <c r="L632">
        <v>0</v>
      </c>
      <c r="M632">
        <v>0.86199999999999999</v>
      </c>
      <c r="N632" t="e">
        <v>#N/A</v>
      </c>
      <c r="O632" t="e">
        <v>#N/A</v>
      </c>
      <c r="P632" t="e">
        <v>#N/A</v>
      </c>
      <c r="Q632" t="e">
        <v>#N/A</v>
      </c>
      <c r="R632" t="s">
        <v>224</v>
      </c>
      <c r="S632">
        <v>1</v>
      </c>
      <c r="T632">
        <v>2.0190000000000001</v>
      </c>
      <c r="U632">
        <v>4.093</v>
      </c>
      <c r="V632">
        <f t="shared" si="27"/>
        <v>3</v>
      </c>
      <c r="W632">
        <f t="shared" si="28"/>
        <v>2</v>
      </c>
      <c r="X632">
        <f t="shared" si="29"/>
        <v>1</v>
      </c>
    </row>
    <row r="633" spans="1:24" x14ac:dyDescent="0.3">
      <c r="A633" t="s">
        <v>36</v>
      </c>
      <c r="B633" t="s">
        <v>167</v>
      </c>
      <c r="C633" t="s">
        <v>207</v>
      </c>
      <c r="D633">
        <v>22</v>
      </c>
      <c r="E633">
        <v>1</v>
      </c>
      <c r="F633">
        <v>10</v>
      </c>
      <c r="G633">
        <v>9.141</v>
      </c>
      <c r="H633">
        <v>15</v>
      </c>
      <c r="I633">
        <v>0.375</v>
      </c>
      <c r="J633">
        <v>1</v>
      </c>
      <c r="K633">
        <v>0</v>
      </c>
      <c r="L633">
        <v>0</v>
      </c>
      <c r="M633">
        <v>0.77400000000000002</v>
      </c>
      <c r="N633" t="e">
        <v>#N/A</v>
      </c>
      <c r="O633" t="e">
        <v>#N/A</v>
      </c>
      <c r="P633" t="e">
        <v>#N/A</v>
      </c>
      <c r="Q633" t="e">
        <v>#N/A</v>
      </c>
      <c r="R633" t="s">
        <v>246</v>
      </c>
      <c r="S633">
        <v>0</v>
      </c>
      <c r="T633">
        <v>15.907999999999999</v>
      </c>
      <c r="U633">
        <v>17.806000000000001</v>
      </c>
      <c r="V633">
        <f t="shared" si="27"/>
        <v>2</v>
      </c>
      <c r="W633">
        <f t="shared" si="28"/>
        <v>1</v>
      </c>
      <c r="X633">
        <f t="shared" si="29"/>
        <v>1</v>
      </c>
    </row>
    <row r="634" spans="1:24" x14ac:dyDescent="0.3">
      <c r="A634" t="s">
        <v>36</v>
      </c>
      <c r="B634" t="s">
        <v>166</v>
      </c>
      <c r="C634" t="s">
        <v>206</v>
      </c>
      <c r="D634">
        <v>23</v>
      </c>
      <c r="E634">
        <v>1</v>
      </c>
      <c r="F634">
        <v>73</v>
      </c>
      <c r="G634">
        <v>13.98</v>
      </c>
      <c r="H634">
        <v>28</v>
      </c>
      <c r="I634">
        <v>0.7</v>
      </c>
      <c r="J634">
        <v>0</v>
      </c>
      <c r="K634">
        <v>0</v>
      </c>
      <c r="L634">
        <v>1</v>
      </c>
      <c r="M634">
        <v>2.7989999999999999</v>
      </c>
      <c r="N634" t="e">
        <v>#N/A</v>
      </c>
      <c r="O634" t="e">
        <v>#N/A</v>
      </c>
      <c r="P634" t="e">
        <v>#N/A</v>
      </c>
      <c r="Q634" t="e">
        <v>#N/A</v>
      </c>
      <c r="R634" t="s">
        <v>206</v>
      </c>
      <c r="S634">
        <v>1</v>
      </c>
      <c r="T634">
        <v>4.7809999999999997</v>
      </c>
      <c r="U634">
        <v>7.3109999999999999</v>
      </c>
      <c r="V634">
        <f t="shared" si="27"/>
        <v>3</v>
      </c>
      <c r="W634">
        <f t="shared" si="28"/>
        <v>3</v>
      </c>
      <c r="X634">
        <f t="shared" si="29"/>
        <v>1</v>
      </c>
    </row>
    <row r="635" spans="1:24" x14ac:dyDescent="0.3">
      <c r="A635" t="s">
        <v>36</v>
      </c>
      <c r="B635" t="s">
        <v>165</v>
      </c>
      <c r="C635" t="s">
        <v>205</v>
      </c>
      <c r="D635">
        <v>33</v>
      </c>
      <c r="E635">
        <v>1</v>
      </c>
      <c r="F635">
        <v>85</v>
      </c>
      <c r="G635">
        <v>15.163</v>
      </c>
      <c r="H635">
        <v>31</v>
      </c>
      <c r="I635">
        <v>0.77500000000000002</v>
      </c>
      <c r="J635">
        <v>1</v>
      </c>
      <c r="K635">
        <v>1</v>
      </c>
      <c r="L635">
        <v>1</v>
      </c>
      <c r="M635">
        <v>0.82899999999999996</v>
      </c>
      <c r="N635" t="e">
        <v>#N/A</v>
      </c>
      <c r="O635" t="e">
        <v>#N/A</v>
      </c>
      <c r="P635" t="e">
        <v>#N/A</v>
      </c>
      <c r="Q635" t="e">
        <v>#N/A</v>
      </c>
      <c r="R635" t="s">
        <v>205</v>
      </c>
      <c r="S635">
        <v>1</v>
      </c>
      <c r="T635">
        <v>3.4860000000000002</v>
      </c>
      <c r="U635">
        <v>5.734</v>
      </c>
      <c r="V635">
        <f t="shared" si="27"/>
        <v>4</v>
      </c>
      <c r="W635">
        <f t="shared" si="28"/>
        <v>4</v>
      </c>
      <c r="X635">
        <f t="shared" si="29"/>
        <v>1</v>
      </c>
    </row>
    <row r="636" spans="1:24" x14ac:dyDescent="0.3">
      <c r="A636" t="s">
        <v>36</v>
      </c>
      <c r="B636" t="s">
        <v>188</v>
      </c>
      <c r="C636" t="s">
        <v>228</v>
      </c>
      <c r="D636">
        <v>20</v>
      </c>
      <c r="E636">
        <v>1</v>
      </c>
      <c r="F636">
        <v>74</v>
      </c>
      <c r="G636">
        <v>10.525</v>
      </c>
      <c r="H636">
        <v>29</v>
      </c>
      <c r="I636">
        <v>0.72499999999999998</v>
      </c>
      <c r="J636">
        <v>0</v>
      </c>
      <c r="K636">
        <v>0</v>
      </c>
      <c r="L636">
        <v>1</v>
      </c>
      <c r="M636">
        <v>1.3879999999999999</v>
      </c>
      <c r="N636" t="e">
        <v>#N/A</v>
      </c>
      <c r="O636" t="e">
        <v>#N/A</v>
      </c>
      <c r="P636" t="e">
        <v>#N/A</v>
      </c>
      <c r="Q636" t="e">
        <v>#N/A</v>
      </c>
      <c r="R636" t="s">
        <v>246</v>
      </c>
      <c r="S636">
        <v>0</v>
      </c>
      <c r="T636">
        <v>10.388999999999999</v>
      </c>
      <c r="U636">
        <v>12.407</v>
      </c>
      <c r="V636">
        <f t="shared" si="27"/>
        <v>3</v>
      </c>
      <c r="W636">
        <f t="shared" si="28"/>
        <v>3</v>
      </c>
      <c r="X636">
        <f t="shared" si="29"/>
        <v>1</v>
      </c>
    </row>
    <row r="637" spans="1:24" x14ac:dyDescent="0.3">
      <c r="A637" t="s">
        <v>36</v>
      </c>
      <c r="B637" t="s">
        <v>173</v>
      </c>
      <c r="C637" t="s">
        <v>213</v>
      </c>
      <c r="D637">
        <v>12</v>
      </c>
      <c r="E637">
        <v>1</v>
      </c>
      <c r="F637">
        <v>6</v>
      </c>
      <c r="G637">
        <v>9.0289999999999999</v>
      </c>
      <c r="H637">
        <v>6</v>
      </c>
      <c r="I637">
        <v>0.15</v>
      </c>
      <c r="J637">
        <v>0</v>
      </c>
      <c r="K637">
        <v>1</v>
      </c>
      <c r="L637">
        <v>0</v>
      </c>
      <c r="M637">
        <v>0.86899999999999999</v>
      </c>
      <c r="N637" t="e">
        <v>#N/A</v>
      </c>
      <c r="O637" t="e">
        <v>#N/A</v>
      </c>
      <c r="P637" t="e">
        <v>#N/A</v>
      </c>
      <c r="Q637" t="e">
        <v>#N/A</v>
      </c>
      <c r="R637" t="s">
        <v>396</v>
      </c>
      <c r="S637">
        <v>0</v>
      </c>
      <c r="T637">
        <v>3.7229999999999999</v>
      </c>
      <c r="U637">
        <v>23.364999999999998</v>
      </c>
      <c r="V637">
        <f t="shared" si="27"/>
        <v>1</v>
      </c>
      <c r="W637">
        <f t="shared" si="28"/>
        <v>1</v>
      </c>
      <c r="X637">
        <f t="shared" si="29"/>
        <v>1</v>
      </c>
    </row>
    <row r="638" spans="1:24" x14ac:dyDescent="0.3">
      <c r="A638" t="s">
        <v>36</v>
      </c>
      <c r="B638" t="s">
        <v>195</v>
      </c>
      <c r="C638" t="s">
        <v>235</v>
      </c>
      <c r="D638">
        <v>2</v>
      </c>
      <c r="E638">
        <v>1</v>
      </c>
      <c r="F638">
        <v>46</v>
      </c>
      <c r="G638">
        <v>8.2829999999999995</v>
      </c>
      <c r="H638">
        <v>23</v>
      </c>
      <c r="I638">
        <v>0.57499999999999996</v>
      </c>
      <c r="J638">
        <v>1</v>
      </c>
      <c r="K638">
        <v>0</v>
      </c>
      <c r="L638">
        <v>0</v>
      </c>
      <c r="M638">
        <v>0.83</v>
      </c>
      <c r="N638" t="e">
        <v>#N/A</v>
      </c>
      <c r="O638" t="e">
        <v>#N/A</v>
      </c>
      <c r="P638" t="e">
        <v>#N/A</v>
      </c>
      <c r="Q638" t="e">
        <v>#N/A</v>
      </c>
      <c r="R638" t="s">
        <v>235</v>
      </c>
      <c r="S638">
        <v>1</v>
      </c>
      <c r="T638">
        <v>6.819</v>
      </c>
      <c r="U638">
        <v>8.8919999999999995</v>
      </c>
      <c r="V638">
        <f t="shared" si="27"/>
        <v>3</v>
      </c>
      <c r="W638">
        <f t="shared" si="28"/>
        <v>2</v>
      </c>
      <c r="X638">
        <f t="shared" si="29"/>
        <v>1</v>
      </c>
    </row>
    <row r="639" spans="1:24" x14ac:dyDescent="0.3">
      <c r="A639" t="s">
        <v>36</v>
      </c>
      <c r="B639" t="s">
        <v>175</v>
      </c>
      <c r="C639" t="s">
        <v>215</v>
      </c>
      <c r="D639">
        <v>5</v>
      </c>
      <c r="E639">
        <v>1</v>
      </c>
      <c r="F639">
        <v>12</v>
      </c>
      <c r="G639">
        <v>7.125</v>
      </c>
      <c r="H639">
        <v>17</v>
      </c>
      <c r="I639">
        <v>0.42499999999999999</v>
      </c>
      <c r="J639">
        <v>1</v>
      </c>
      <c r="K639">
        <v>0</v>
      </c>
      <c r="L639">
        <v>0</v>
      </c>
      <c r="M639">
        <v>0.86299999999999999</v>
      </c>
      <c r="N639" t="e">
        <v>#N/A</v>
      </c>
      <c r="O639" t="e">
        <v>#N/A</v>
      </c>
      <c r="P639" t="e">
        <v>#N/A</v>
      </c>
      <c r="Q639" t="e">
        <v>#N/A</v>
      </c>
      <c r="R639" t="s">
        <v>246</v>
      </c>
      <c r="S639">
        <v>0</v>
      </c>
      <c r="T639">
        <v>20.699000000000002</v>
      </c>
      <c r="U639">
        <v>22.821999999999999</v>
      </c>
      <c r="V639">
        <f t="shared" si="27"/>
        <v>2</v>
      </c>
      <c r="W639">
        <f t="shared" si="28"/>
        <v>1</v>
      </c>
      <c r="X639">
        <f t="shared" si="29"/>
        <v>1</v>
      </c>
    </row>
    <row r="640" spans="1:24" x14ac:dyDescent="0.3">
      <c r="A640" t="s">
        <v>36</v>
      </c>
      <c r="B640" t="s">
        <v>177</v>
      </c>
      <c r="C640" t="s">
        <v>217</v>
      </c>
      <c r="D640">
        <v>8</v>
      </c>
      <c r="E640">
        <v>1</v>
      </c>
      <c r="F640">
        <v>6</v>
      </c>
      <c r="G640">
        <v>5.6449999999999996</v>
      </c>
      <c r="H640">
        <v>7</v>
      </c>
      <c r="I640">
        <v>0.17499999999999999</v>
      </c>
      <c r="J640">
        <v>0</v>
      </c>
      <c r="K640">
        <v>1</v>
      </c>
      <c r="L640">
        <v>0</v>
      </c>
      <c r="M640">
        <v>0.92600000000000005</v>
      </c>
      <c r="N640" t="e">
        <v>#N/A</v>
      </c>
      <c r="O640" t="e">
        <v>#N/A</v>
      </c>
      <c r="P640" t="e">
        <v>#N/A</v>
      </c>
      <c r="Q640" t="e">
        <v>#N/A</v>
      </c>
      <c r="R640" t="s">
        <v>397</v>
      </c>
      <c r="S640">
        <v>0</v>
      </c>
      <c r="T640">
        <v>2.2919999999999998</v>
      </c>
      <c r="U640">
        <v>6.9580000000000002</v>
      </c>
      <c r="V640">
        <f t="shared" si="27"/>
        <v>1</v>
      </c>
      <c r="W640">
        <f t="shared" si="28"/>
        <v>1</v>
      </c>
      <c r="X640">
        <f t="shared" si="29"/>
        <v>1</v>
      </c>
    </row>
    <row r="641" spans="1:24" x14ac:dyDescent="0.3">
      <c r="A641" t="s">
        <v>36</v>
      </c>
      <c r="B641" t="s">
        <v>187</v>
      </c>
      <c r="C641" t="s">
        <v>227</v>
      </c>
      <c r="D641">
        <v>3</v>
      </c>
      <c r="E641">
        <v>1</v>
      </c>
      <c r="F641">
        <v>29</v>
      </c>
      <c r="G641">
        <v>3.1259999999999999</v>
      </c>
      <c r="H641">
        <v>20</v>
      </c>
      <c r="I641">
        <v>0.5</v>
      </c>
      <c r="J641">
        <v>1</v>
      </c>
      <c r="K641">
        <v>0</v>
      </c>
      <c r="L641">
        <v>0</v>
      </c>
      <c r="M641">
        <v>0.75900000000000001</v>
      </c>
      <c r="N641" t="e">
        <v>#N/A</v>
      </c>
      <c r="O641" t="e">
        <v>#N/A</v>
      </c>
      <c r="P641" t="e">
        <v>#N/A</v>
      </c>
      <c r="Q641" t="e">
        <v>#N/A</v>
      </c>
      <c r="R641" t="s">
        <v>246</v>
      </c>
      <c r="S641">
        <v>0</v>
      </c>
      <c r="T641">
        <v>11.42</v>
      </c>
      <c r="U641">
        <v>13.494</v>
      </c>
      <c r="V641">
        <f t="shared" si="27"/>
        <v>2</v>
      </c>
      <c r="W641">
        <f t="shared" si="28"/>
        <v>2</v>
      </c>
      <c r="X641">
        <f t="shared" si="29"/>
        <v>1</v>
      </c>
    </row>
    <row r="642" spans="1:24" x14ac:dyDescent="0.3">
      <c r="A642" t="s">
        <v>37</v>
      </c>
      <c r="B642" t="s">
        <v>193</v>
      </c>
      <c r="C642" t="s">
        <v>233</v>
      </c>
      <c r="D642">
        <v>9</v>
      </c>
      <c r="E642">
        <v>1</v>
      </c>
      <c r="F642">
        <v>1</v>
      </c>
      <c r="G642">
        <v>2.86</v>
      </c>
      <c r="H642">
        <v>18</v>
      </c>
      <c r="I642">
        <v>0.45</v>
      </c>
      <c r="J642">
        <v>1</v>
      </c>
      <c r="K642">
        <v>0</v>
      </c>
      <c r="L642">
        <v>0</v>
      </c>
      <c r="M642">
        <v>2.1960000000000002</v>
      </c>
      <c r="N642" t="e">
        <v>#N/A</v>
      </c>
      <c r="O642" t="e">
        <v>#N/A</v>
      </c>
      <c r="P642" t="e">
        <v>#N/A</v>
      </c>
      <c r="Q642" t="e">
        <v>#N/A</v>
      </c>
      <c r="R642" t="s">
        <v>237</v>
      </c>
      <c r="S642">
        <v>0</v>
      </c>
      <c r="T642">
        <v>12.016</v>
      </c>
      <c r="U642">
        <v>18.385000000000002</v>
      </c>
      <c r="V642">
        <f t="shared" si="27"/>
        <v>2</v>
      </c>
      <c r="W642">
        <f t="shared" si="28"/>
        <v>1</v>
      </c>
      <c r="X642">
        <f t="shared" si="29"/>
        <v>1</v>
      </c>
    </row>
    <row r="643" spans="1:24" x14ac:dyDescent="0.3">
      <c r="A643" t="s">
        <v>37</v>
      </c>
      <c r="B643" t="s">
        <v>160</v>
      </c>
      <c r="C643" t="s">
        <v>200</v>
      </c>
      <c r="D643">
        <v>18</v>
      </c>
      <c r="E643">
        <v>1</v>
      </c>
      <c r="F643">
        <v>1</v>
      </c>
      <c r="G643">
        <v>4.258</v>
      </c>
      <c r="H643">
        <v>17</v>
      </c>
      <c r="I643">
        <v>0.42499999999999999</v>
      </c>
      <c r="J643">
        <v>1</v>
      </c>
      <c r="K643">
        <v>0</v>
      </c>
      <c r="L643">
        <v>0</v>
      </c>
      <c r="M643">
        <v>0.99099999999999999</v>
      </c>
      <c r="N643" t="e">
        <v>#N/A</v>
      </c>
      <c r="O643" t="e">
        <v>#N/A</v>
      </c>
      <c r="P643" t="e">
        <v>#N/A</v>
      </c>
      <c r="Q643" t="e">
        <v>#N/A</v>
      </c>
      <c r="R643" t="s">
        <v>237</v>
      </c>
      <c r="S643">
        <v>0</v>
      </c>
      <c r="T643">
        <v>7.0140000000000002</v>
      </c>
      <c r="U643">
        <v>9.9909999999999997</v>
      </c>
      <c r="V643">
        <f t="shared" ref="V643:V706" si="30">CEILING(H643/10,1)</f>
        <v>2</v>
      </c>
      <c r="W643">
        <f t="shared" ref="W643:W706" si="31">CEILING(F643/25,1)</f>
        <v>1</v>
      </c>
      <c r="X643">
        <f t="shared" ref="X643:X706" si="32">MOD(A643,2)</f>
        <v>1</v>
      </c>
    </row>
    <row r="644" spans="1:24" x14ac:dyDescent="0.3">
      <c r="A644" t="s">
        <v>37</v>
      </c>
      <c r="B644" t="s">
        <v>191</v>
      </c>
      <c r="C644" t="s">
        <v>231</v>
      </c>
      <c r="D644">
        <v>1</v>
      </c>
      <c r="E644">
        <v>1</v>
      </c>
      <c r="F644">
        <v>1</v>
      </c>
      <c r="G644">
        <v>3.3889999999999998</v>
      </c>
      <c r="H644">
        <v>22</v>
      </c>
      <c r="I644">
        <v>0.55000000000000004</v>
      </c>
      <c r="J644">
        <v>0</v>
      </c>
      <c r="K644">
        <v>0</v>
      </c>
      <c r="L644">
        <v>1</v>
      </c>
      <c r="M644">
        <v>0.876</v>
      </c>
      <c r="N644" t="e">
        <v>#N/A</v>
      </c>
      <c r="O644" t="e">
        <v>#N/A</v>
      </c>
      <c r="P644" t="e">
        <v>#N/A</v>
      </c>
      <c r="Q644" t="e">
        <v>#N/A</v>
      </c>
      <c r="R644" t="s">
        <v>231</v>
      </c>
      <c r="S644">
        <v>1</v>
      </c>
      <c r="T644">
        <v>9.2319999999999993</v>
      </c>
      <c r="U644">
        <v>13.819000000000001</v>
      </c>
      <c r="V644">
        <f t="shared" si="30"/>
        <v>3</v>
      </c>
      <c r="W644">
        <f t="shared" si="31"/>
        <v>1</v>
      </c>
      <c r="X644">
        <f t="shared" si="32"/>
        <v>1</v>
      </c>
    </row>
    <row r="645" spans="1:24" x14ac:dyDescent="0.3">
      <c r="A645" t="s">
        <v>37</v>
      </c>
      <c r="B645" t="s">
        <v>174</v>
      </c>
      <c r="C645" t="s">
        <v>214</v>
      </c>
      <c r="D645">
        <v>39</v>
      </c>
      <c r="E645">
        <v>1</v>
      </c>
      <c r="F645">
        <v>1</v>
      </c>
      <c r="G645">
        <v>3.1880000000000002</v>
      </c>
      <c r="H645">
        <v>4</v>
      </c>
      <c r="I645">
        <v>0.1</v>
      </c>
      <c r="J645">
        <v>0</v>
      </c>
      <c r="K645">
        <v>1</v>
      </c>
      <c r="L645">
        <v>0</v>
      </c>
      <c r="M645">
        <v>1.2410000000000001</v>
      </c>
      <c r="N645" t="e">
        <v>#N/A</v>
      </c>
      <c r="O645" t="e">
        <v>#N/A</v>
      </c>
      <c r="P645" t="e">
        <v>#N/A</v>
      </c>
      <c r="Q645" t="e">
        <v>#N/A</v>
      </c>
      <c r="R645" t="s">
        <v>237</v>
      </c>
      <c r="S645">
        <v>0</v>
      </c>
      <c r="T645">
        <v>11.176</v>
      </c>
      <c r="U645">
        <v>13.983000000000001</v>
      </c>
      <c r="V645">
        <f t="shared" si="30"/>
        <v>1</v>
      </c>
      <c r="W645">
        <f t="shared" si="31"/>
        <v>1</v>
      </c>
      <c r="X645">
        <f t="shared" si="32"/>
        <v>1</v>
      </c>
    </row>
    <row r="646" spans="1:24" x14ac:dyDescent="0.3">
      <c r="A646" t="s">
        <v>37</v>
      </c>
      <c r="B646" t="s">
        <v>165</v>
      </c>
      <c r="C646" t="s">
        <v>205</v>
      </c>
      <c r="D646">
        <v>2</v>
      </c>
      <c r="E646">
        <v>1</v>
      </c>
      <c r="F646">
        <v>20</v>
      </c>
      <c r="G646">
        <v>4.6390000000000002</v>
      </c>
      <c r="H646">
        <v>37</v>
      </c>
      <c r="I646">
        <v>0.92500000000000004</v>
      </c>
      <c r="J646">
        <v>1</v>
      </c>
      <c r="K646">
        <v>1</v>
      </c>
      <c r="L646">
        <v>1</v>
      </c>
      <c r="M646">
        <v>3.25</v>
      </c>
      <c r="N646" t="e">
        <v>#N/A</v>
      </c>
      <c r="O646" t="e">
        <v>#N/A</v>
      </c>
      <c r="P646" t="e">
        <v>#N/A</v>
      </c>
      <c r="Q646" t="e">
        <v>#N/A</v>
      </c>
      <c r="R646" t="s">
        <v>158</v>
      </c>
      <c r="S646">
        <v>0</v>
      </c>
      <c r="T646">
        <v>14.385999999999999</v>
      </c>
      <c r="U646">
        <v>17.393000000000001</v>
      </c>
      <c r="V646">
        <f t="shared" si="30"/>
        <v>4</v>
      </c>
      <c r="W646">
        <f t="shared" si="31"/>
        <v>1</v>
      </c>
      <c r="X646">
        <f t="shared" si="32"/>
        <v>1</v>
      </c>
    </row>
    <row r="647" spans="1:24" x14ac:dyDescent="0.3">
      <c r="A647" t="s">
        <v>37</v>
      </c>
      <c r="B647" t="s">
        <v>164</v>
      </c>
      <c r="C647" t="s">
        <v>204</v>
      </c>
      <c r="D647">
        <v>36</v>
      </c>
      <c r="E647">
        <v>1</v>
      </c>
      <c r="F647">
        <v>20</v>
      </c>
      <c r="G647">
        <v>8.0210000000000008</v>
      </c>
      <c r="H647">
        <v>36</v>
      </c>
      <c r="I647">
        <v>0.9</v>
      </c>
      <c r="J647">
        <v>1</v>
      </c>
      <c r="K647">
        <v>1</v>
      </c>
      <c r="L647">
        <v>1</v>
      </c>
      <c r="M647">
        <v>1.9770000000000001</v>
      </c>
      <c r="N647" t="e">
        <v>#N/A</v>
      </c>
      <c r="O647" t="e">
        <v>#N/A</v>
      </c>
      <c r="P647" t="e">
        <v>#N/A</v>
      </c>
      <c r="Q647" t="e">
        <v>#N/A</v>
      </c>
      <c r="R647" t="s">
        <v>398</v>
      </c>
      <c r="S647">
        <v>0</v>
      </c>
      <c r="T647">
        <v>13.201000000000001</v>
      </c>
      <c r="U647">
        <v>18.11</v>
      </c>
      <c r="V647">
        <f t="shared" si="30"/>
        <v>4</v>
      </c>
      <c r="W647">
        <f t="shared" si="31"/>
        <v>1</v>
      </c>
      <c r="X647">
        <f t="shared" si="32"/>
        <v>1</v>
      </c>
    </row>
    <row r="648" spans="1:24" x14ac:dyDescent="0.3">
      <c r="A648" t="s">
        <v>37</v>
      </c>
      <c r="B648" t="s">
        <v>182</v>
      </c>
      <c r="C648" t="s">
        <v>222</v>
      </c>
      <c r="D648">
        <v>22</v>
      </c>
      <c r="E648">
        <v>1</v>
      </c>
      <c r="F648">
        <v>1</v>
      </c>
      <c r="G648">
        <v>3.9140000000000001</v>
      </c>
      <c r="H648">
        <v>3</v>
      </c>
      <c r="I648">
        <v>7.4999999999999997E-2</v>
      </c>
      <c r="J648">
        <v>0</v>
      </c>
      <c r="K648">
        <v>1</v>
      </c>
      <c r="L648">
        <v>0</v>
      </c>
      <c r="M648">
        <v>1.296</v>
      </c>
      <c r="N648" t="e">
        <v>#N/A</v>
      </c>
      <c r="O648" t="e">
        <v>#N/A</v>
      </c>
      <c r="P648" t="e">
        <v>#N/A</v>
      </c>
      <c r="Q648" t="e">
        <v>#N/A</v>
      </c>
      <c r="R648" t="s">
        <v>222</v>
      </c>
      <c r="S648">
        <v>1</v>
      </c>
      <c r="T648">
        <v>6.6619999999999999</v>
      </c>
      <c r="U648">
        <v>10.935</v>
      </c>
      <c r="V648">
        <f t="shared" si="30"/>
        <v>1</v>
      </c>
      <c r="W648">
        <f t="shared" si="31"/>
        <v>1</v>
      </c>
      <c r="X648">
        <f t="shared" si="32"/>
        <v>1</v>
      </c>
    </row>
    <row r="649" spans="1:24" x14ac:dyDescent="0.3">
      <c r="A649" t="s">
        <v>37</v>
      </c>
      <c r="B649" t="s">
        <v>169</v>
      </c>
      <c r="C649" t="s">
        <v>209</v>
      </c>
      <c r="D649">
        <v>37</v>
      </c>
      <c r="E649">
        <v>1</v>
      </c>
      <c r="F649">
        <v>20</v>
      </c>
      <c r="G649">
        <v>5.1639999999999997</v>
      </c>
      <c r="H649">
        <v>38</v>
      </c>
      <c r="I649">
        <v>0.95</v>
      </c>
      <c r="J649">
        <v>1</v>
      </c>
      <c r="K649">
        <v>1</v>
      </c>
      <c r="L649">
        <v>1</v>
      </c>
      <c r="M649">
        <v>1.0940000000000001</v>
      </c>
      <c r="N649" t="e">
        <v>#N/A</v>
      </c>
      <c r="O649" t="e">
        <v>#N/A</v>
      </c>
      <c r="P649" t="e">
        <v>#N/A</v>
      </c>
      <c r="Q649" t="e">
        <v>#N/A</v>
      </c>
      <c r="R649" t="s">
        <v>399</v>
      </c>
      <c r="S649">
        <v>0</v>
      </c>
      <c r="T649">
        <v>14.789</v>
      </c>
      <c r="U649">
        <v>19.765999999999998</v>
      </c>
      <c r="V649">
        <f t="shared" si="30"/>
        <v>4</v>
      </c>
      <c r="W649">
        <f t="shared" si="31"/>
        <v>1</v>
      </c>
      <c r="X649">
        <f t="shared" si="32"/>
        <v>1</v>
      </c>
    </row>
    <row r="650" spans="1:24" x14ac:dyDescent="0.3">
      <c r="A650" t="s">
        <v>37</v>
      </c>
      <c r="B650" t="s">
        <v>170</v>
      </c>
      <c r="C650" t="s">
        <v>210</v>
      </c>
      <c r="D650">
        <v>20</v>
      </c>
      <c r="E650">
        <v>1</v>
      </c>
      <c r="F650">
        <v>1</v>
      </c>
      <c r="G650">
        <v>3.234</v>
      </c>
      <c r="H650">
        <v>35</v>
      </c>
      <c r="I650">
        <v>0.875</v>
      </c>
      <c r="J650">
        <v>1</v>
      </c>
      <c r="K650">
        <v>1</v>
      </c>
      <c r="L650">
        <v>1</v>
      </c>
      <c r="M650">
        <v>1.304</v>
      </c>
      <c r="N650" t="e">
        <v>#N/A</v>
      </c>
      <c r="O650" t="e">
        <v>#N/A</v>
      </c>
      <c r="P650" t="e">
        <v>#N/A</v>
      </c>
      <c r="Q650" t="e">
        <v>#N/A</v>
      </c>
      <c r="R650" t="s">
        <v>181</v>
      </c>
      <c r="S650">
        <v>0</v>
      </c>
      <c r="T650">
        <v>8.8490000000000002</v>
      </c>
      <c r="U650">
        <v>13.21</v>
      </c>
      <c r="V650">
        <f t="shared" si="30"/>
        <v>4</v>
      </c>
      <c r="W650">
        <f t="shared" si="31"/>
        <v>1</v>
      </c>
      <c r="X650">
        <f t="shared" si="32"/>
        <v>1</v>
      </c>
    </row>
    <row r="651" spans="1:24" x14ac:dyDescent="0.3">
      <c r="A651" t="s">
        <v>37</v>
      </c>
      <c r="B651" t="s">
        <v>175</v>
      </c>
      <c r="C651" t="s">
        <v>215</v>
      </c>
      <c r="D651">
        <v>5</v>
      </c>
      <c r="E651">
        <v>1</v>
      </c>
      <c r="F651">
        <v>1</v>
      </c>
      <c r="G651">
        <v>3.585</v>
      </c>
      <c r="H651">
        <v>29</v>
      </c>
      <c r="I651">
        <v>0.72499999999999998</v>
      </c>
      <c r="J651">
        <v>0</v>
      </c>
      <c r="K651">
        <v>0</v>
      </c>
      <c r="L651">
        <v>1</v>
      </c>
      <c r="M651">
        <v>1.0069999999999999</v>
      </c>
      <c r="N651" t="e">
        <v>#N/A</v>
      </c>
      <c r="O651" t="e">
        <v>#N/A</v>
      </c>
      <c r="P651" t="e">
        <v>#N/A</v>
      </c>
      <c r="Q651" t="e">
        <v>#N/A</v>
      </c>
      <c r="R651" t="s">
        <v>398</v>
      </c>
      <c r="S651">
        <v>0</v>
      </c>
      <c r="T651">
        <v>15.436999999999999</v>
      </c>
      <c r="U651">
        <v>22.074000000000002</v>
      </c>
      <c r="V651">
        <f t="shared" si="30"/>
        <v>3</v>
      </c>
      <c r="W651">
        <f t="shared" si="31"/>
        <v>1</v>
      </c>
      <c r="X651">
        <f t="shared" si="32"/>
        <v>1</v>
      </c>
    </row>
    <row r="652" spans="1:24" x14ac:dyDescent="0.3">
      <c r="A652" t="s">
        <v>37</v>
      </c>
      <c r="B652" t="s">
        <v>181</v>
      </c>
      <c r="C652" t="s">
        <v>221</v>
      </c>
      <c r="D652">
        <v>10</v>
      </c>
      <c r="E652">
        <v>1</v>
      </c>
      <c r="F652">
        <v>1</v>
      </c>
      <c r="G652">
        <v>3.3980000000000001</v>
      </c>
      <c r="H652">
        <v>26</v>
      </c>
      <c r="I652">
        <v>0.65</v>
      </c>
      <c r="J652">
        <v>0</v>
      </c>
      <c r="K652">
        <v>0</v>
      </c>
      <c r="L652">
        <v>1</v>
      </c>
      <c r="M652">
        <v>1.093</v>
      </c>
      <c r="N652" t="e">
        <v>#N/A</v>
      </c>
      <c r="O652" t="e">
        <v>#N/A</v>
      </c>
      <c r="P652" t="e">
        <v>#N/A</v>
      </c>
      <c r="Q652" t="e">
        <v>#N/A</v>
      </c>
      <c r="R652" t="s">
        <v>400</v>
      </c>
      <c r="S652">
        <v>0</v>
      </c>
      <c r="T652">
        <v>8.2490000000000006</v>
      </c>
      <c r="U652">
        <v>12.577999999999999</v>
      </c>
      <c r="V652">
        <f t="shared" si="30"/>
        <v>3</v>
      </c>
      <c r="W652">
        <f t="shared" si="31"/>
        <v>1</v>
      </c>
      <c r="X652">
        <f t="shared" si="32"/>
        <v>1</v>
      </c>
    </row>
    <row r="653" spans="1:24" x14ac:dyDescent="0.3">
      <c r="A653" t="s">
        <v>37</v>
      </c>
      <c r="B653" t="s">
        <v>186</v>
      </c>
      <c r="C653" t="s">
        <v>226</v>
      </c>
      <c r="D653">
        <v>4</v>
      </c>
      <c r="E653">
        <v>1</v>
      </c>
      <c r="F653">
        <v>1</v>
      </c>
      <c r="G653">
        <v>2.883</v>
      </c>
      <c r="H653">
        <v>23</v>
      </c>
      <c r="I653">
        <v>0.57499999999999996</v>
      </c>
      <c r="J653">
        <v>0</v>
      </c>
      <c r="K653">
        <v>0</v>
      </c>
      <c r="L653">
        <v>1</v>
      </c>
      <c r="M653">
        <v>1.4059999999999999</v>
      </c>
      <c r="N653" t="e">
        <v>#N/A</v>
      </c>
      <c r="O653" t="e">
        <v>#N/A</v>
      </c>
      <c r="P653" t="e">
        <v>#N/A</v>
      </c>
      <c r="Q653" t="e">
        <v>#N/A</v>
      </c>
      <c r="R653" t="s">
        <v>226</v>
      </c>
      <c r="S653">
        <v>1</v>
      </c>
      <c r="T653">
        <v>6.7439999999999998</v>
      </c>
      <c r="U653">
        <v>11.265000000000001</v>
      </c>
      <c r="V653">
        <f t="shared" si="30"/>
        <v>3</v>
      </c>
      <c r="W653">
        <f t="shared" si="31"/>
        <v>1</v>
      </c>
      <c r="X653">
        <f t="shared" si="32"/>
        <v>1</v>
      </c>
    </row>
    <row r="654" spans="1:24" x14ac:dyDescent="0.3">
      <c r="A654" t="s">
        <v>37</v>
      </c>
      <c r="B654" t="s">
        <v>188</v>
      </c>
      <c r="C654" t="s">
        <v>228</v>
      </c>
      <c r="D654">
        <v>15</v>
      </c>
      <c r="E654">
        <v>1</v>
      </c>
      <c r="F654">
        <v>1</v>
      </c>
      <c r="G654">
        <v>3.2789999999999999</v>
      </c>
      <c r="H654">
        <v>32</v>
      </c>
      <c r="I654">
        <v>0.8</v>
      </c>
      <c r="J654">
        <v>1</v>
      </c>
      <c r="K654">
        <v>1</v>
      </c>
      <c r="L654">
        <v>1</v>
      </c>
      <c r="M654">
        <v>0.98499999999999999</v>
      </c>
      <c r="N654" t="e">
        <v>#N/A</v>
      </c>
      <c r="O654" t="e">
        <v>#N/A</v>
      </c>
      <c r="P654" t="e">
        <v>#N/A</v>
      </c>
      <c r="Q654" t="e">
        <v>#N/A</v>
      </c>
      <c r="R654" t="s">
        <v>237</v>
      </c>
      <c r="S654">
        <v>0</v>
      </c>
      <c r="T654">
        <v>14.077999999999999</v>
      </c>
      <c r="U654">
        <v>17.678000000000001</v>
      </c>
      <c r="V654">
        <f t="shared" si="30"/>
        <v>4</v>
      </c>
      <c r="W654">
        <f t="shared" si="31"/>
        <v>1</v>
      </c>
      <c r="X654">
        <f t="shared" si="32"/>
        <v>1</v>
      </c>
    </row>
    <row r="655" spans="1:24" x14ac:dyDescent="0.3">
      <c r="A655" t="s">
        <v>37</v>
      </c>
      <c r="B655" t="s">
        <v>177</v>
      </c>
      <c r="C655" t="s">
        <v>217</v>
      </c>
      <c r="D655">
        <v>32</v>
      </c>
      <c r="E655">
        <v>1</v>
      </c>
      <c r="F655">
        <v>1</v>
      </c>
      <c r="G655">
        <v>3.7250000000000001</v>
      </c>
      <c r="H655">
        <v>31</v>
      </c>
      <c r="I655">
        <v>0.77500000000000002</v>
      </c>
      <c r="J655">
        <v>1</v>
      </c>
      <c r="K655">
        <v>1</v>
      </c>
      <c r="L655">
        <v>1</v>
      </c>
      <c r="M655">
        <v>1.077</v>
      </c>
      <c r="N655" t="e">
        <v>#N/A</v>
      </c>
      <c r="O655" t="e">
        <v>#N/A</v>
      </c>
      <c r="P655" t="e">
        <v>#N/A</v>
      </c>
      <c r="Q655" t="e">
        <v>#N/A</v>
      </c>
      <c r="R655" t="s">
        <v>237</v>
      </c>
      <c r="S655">
        <v>0</v>
      </c>
      <c r="T655">
        <v>11.048999999999999</v>
      </c>
      <c r="U655">
        <v>16.062000000000001</v>
      </c>
      <c r="V655">
        <f t="shared" si="30"/>
        <v>4</v>
      </c>
      <c r="W655">
        <f t="shared" si="31"/>
        <v>1</v>
      </c>
      <c r="X655">
        <f t="shared" si="32"/>
        <v>1</v>
      </c>
    </row>
    <row r="656" spans="1:24" x14ac:dyDescent="0.3">
      <c r="A656" t="s">
        <v>37</v>
      </c>
      <c r="B656" t="s">
        <v>162</v>
      </c>
      <c r="C656" t="s">
        <v>202</v>
      </c>
      <c r="D656">
        <v>14</v>
      </c>
      <c r="E656">
        <v>1</v>
      </c>
      <c r="F656">
        <v>30</v>
      </c>
      <c r="G656">
        <v>9.2490000000000006</v>
      </c>
      <c r="H656">
        <v>40</v>
      </c>
      <c r="I656">
        <v>1</v>
      </c>
      <c r="J656">
        <v>1</v>
      </c>
      <c r="K656">
        <v>1</v>
      </c>
      <c r="L656">
        <v>1</v>
      </c>
      <c r="M656">
        <v>1.8109999999999999</v>
      </c>
      <c r="N656" t="e">
        <v>#N/A</v>
      </c>
      <c r="O656" t="e">
        <v>#N/A</v>
      </c>
      <c r="P656" t="e">
        <v>#N/A</v>
      </c>
      <c r="Q656" t="e">
        <v>#N/A</v>
      </c>
      <c r="R656" t="s">
        <v>161</v>
      </c>
      <c r="S656">
        <v>0</v>
      </c>
      <c r="T656">
        <v>9.516</v>
      </c>
      <c r="U656">
        <v>12.553000000000001</v>
      </c>
      <c r="V656">
        <f t="shared" si="30"/>
        <v>4</v>
      </c>
      <c r="W656">
        <f t="shared" si="31"/>
        <v>2</v>
      </c>
      <c r="X656">
        <f t="shared" si="32"/>
        <v>1</v>
      </c>
    </row>
    <row r="657" spans="1:24" x14ac:dyDescent="0.3">
      <c r="A657" t="s">
        <v>37</v>
      </c>
      <c r="B657" t="s">
        <v>185</v>
      </c>
      <c r="C657" t="s">
        <v>225</v>
      </c>
      <c r="D657">
        <v>3</v>
      </c>
      <c r="E657">
        <v>1</v>
      </c>
      <c r="F657">
        <v>1</v>
      </c>
      <c r="G657">
        <v>4.72</v>
      </c>
      <c r="H657">
        <v>24</v>
      </c>
      <c r="I657">
        <v>0.6</v>
      </c>
      <c r="J657">
        <v>0</v>
      </c>
      <c r="K657">
        <v>0</v>
      </c>
      <c r="L657">
        <v>1</v>
      </c>
      <c r="M657">
        <v>2.0459999999999998</v>
      </c>
      <c r="N657" t="e">
        <v>#N/A</v>
      </c>
      <c r="O657" t="e">
        <v>#N/A</v>
      </c>
      <c r="P657" t="e">
        <v>#N/A</v>
      </c>
      <c r="Q657" t="e">
        <v>#N/A</v>
      </c>
      <c r="R657" t="s">
        <v>237</v>
      </c>
      <c r="S657">
        <v>0</v>
      </c>
      <c r="T657">
        <v>10.718</v>
      </c>
      <c r="U657">
        <v>18.515000000000001</v>
      </c>
      <c r="V657">
        <f t="shared" si="30"/>
        <v>3</v>
      </c>
      <c r="W657">
        <f t="shared" si="31"/>
        <v>1</v>
      </c>
      <c r="X657">
        <f t="shared" si="32"/>
        <v>1</v>
      </c>
    </row>
    <row r="658" spans="1:24" x14ac:dyDescent="0.3">
      <c r="A658" t="s">
        <v>37</v>
      </c>
      <c r="B658" t="s">
        <v>157</v>
      </c>
      <c r="C658" t="s">
        <v>197</v>
      </c>
      <c r="D658">
        <v>17</v>
      </c>
      <c r="E658">
        <v>1</v>
      </c>
      <c r="F658">
        <v>1</v>
      </c>
      <c r="G658">
        <v>3.0209999999999999</v>
      </c>
      <c r="H658">
        <v>15</v>
      </c>
      <c r="I658">
        <v>0.375</v>
      </c>
      <c r="J658">
        <v>1</v>
      </c>
      <c r="K658">
        <v>0</v>
      </c>
      <c r="L658">
        <v>0</v>
      </c>
      <c r="M658">
        <v>1.1180000000000001</v>
      </c>
      <c r="N658" t="e">
        <v>#N/A</v>
      </c>
      <c r="O658" t="e">
        <v>#N/A</v>
      </c>
      <c r="P658" t="e">
        <v>#N/A</v>
      </c>
      <c r="Q658" t="e">
        <v>#N/A</v>
      </c>
      <c r="R658" t="s">
        <v>232</v>
      </c>
      <c r="S658">
        <v>0</v>
      </c>
      <c r="T658">
        <v>11.458</v>
      </c>
      <c r="U658">
        <v>15.427</v>
      </c>
      <c r="V658">
        <f t="shared" si="30"/>
        <v>2</v>
      </c>
      <c r="W658">
        <f t="shared" si="31"/>
        <v>1</v>
      </c>
      <c r="X658">
        <f t="shared" si="32"/>
        <v>1</v>
      </c>
    </row>
    <row r="659" spans="1:24" x14ac:dyDescent="0.3">
      <c r="A659" t="s">
        <v>37</v>
      </c>
      <c r="B659" t="s">
        <v>196</v>
      </c>
      <c r="C659" t="s">
        <v>236</v>
      </c>
      <c r="D659">
        <v>33</v>
      </c>
      <c r="E659">
        <v>1</v>
      </c>
      <c r="F659">
        <v>1</v>
      </c>
      <c r="G659">
        <v>2.6640000000000001</v>
      </c>
      <c r="H659">
        <v>34</v>
      </c>
      <c r="I659">
        <v>0.85</v>
      </c>
      <c r="J659">
        <v>1</v>
      </c>
      <c r="K659">
        <v>1</v>
      </c>
      <c r="L659">
        <v>1</v>
      </c>
      <c r="M659">
        <v>0.93</v>
      </c>
      <c r="N659" t="e">
        <v>#N/A</v>
      </c>
      <c r="O659" t="e">
        <v>#N/A</v>
      </c>
      <c r="P659" t="e">
        <v>#N/A</v>
      </c>
      <c r="Q659" t="e">
        <v>#N/A</v>
      </c>
      <c r="R659" t="s">
        <v>198</v>
      </c>
      <c r="S659">
        <v>0</v>
      </c>
      <c r="T659">
        <v>10.177</v>
      </c>
      <c r="U659">
        <v>12.532</v>
      </c>
      <c r="V659">
        <f t="shared" si="30"/>
        <v>4</v>
      </c>
      <c r="W659">
        <f t="shared" si="31"/>
        <v>1</v>
      </c>
      <c r="X659">
        <f t="shared" si="32"/>
        <v>1</v>
      </c>
    </row>
    <row r="660" spans="1:24" x14ac:dyDescent="0.3">
      <c r="A660" t="s">
        <v>37</v>
      </c>
      <c r="B660" t="s">
        <v>168</v>
      </c>
      <c r="C660" t="s">
        <v>208</v>
      </c>
      <c r="D660">
        <v>19</v>
      </c>
      <c r="E660">
        <v>1</v>
      </c>
      <c r="F660">
        <v>1</v>
      </c>
      <c r="G660">
        <v>3.7629999999999999</v>
      </c>
      <c r="H660">
        <v>7</v>
      </c>
      <c r="I660">
        <v>0.17499999999999999</v>
      </c>
      <c r="J660">
        <v>0</v>
      </c>
      <c r="K660">
        <v>1</v>
      </c>
      <c r="L660">
        <v>0</v>
      </c>
      <c r="M660">
        <v>0.78100000000000003</v>
      </c>
      <c r="N660" t="e">
        <v>#N/A</v>
      </c>
      <c r="O660" t="e">
        <v>#N/A</v>
      </c>
      <c r="P660" t="e">
        <v>#N/A</v>
      </c>
      <c r="Q660" t="e">
        <v>#N/A</v>
      </c>
      <c r="R660" t="s">
        <v>161</v>
      </c>
      <c r="S660">
        <v>0</v>
      </c>
      <c r="T660">
        <v>9.4459999999999997</v>
      </c>
      <c r="U660">
        <v>12.356999999999999</v>
      </c>
      <c r="V660">
        <f t="shared" si="30"/>
        <v>1</v>
      </c>
      <c r="W660">
        <f t="shared" si="31"/>
        <v>1</v>
      </c>
      <c r="X660">
        <f t="shared" si="32"/>
        <v>1</v>
      </c>
    </row>
    <row r="661" spans="1:24" x14ac:dyDescent="0.3">
      <c r="A661" t="s">
        <v>37</v>
      </c>
      <c r="B661" t="s">
        <v>176</v>
      </c>
      <c r="C661" t="s">
        <v>216</v>
      </c>
      <c r="D661">
        <v>29</v>
      </c>
      <c r="E661">
        <v>1</v>
      </c>
      <c r="F661">
        <v>1</v>
      </c>
      <c r="G661">
        <v>3.4510000000000001</v>
      </c>
      <c r="H661">
        <v>14</v>
      </c>
      <c r="I661">
        <v>0.35</v>
      </c>
      <c r="J661">
        <v>1</v>
      </c>
      <c r="K661">
        <v>0</v>
      </c>
      <c r="L661">
        <v>0</v>
      </c>
      <c r="M661">
        <v>1.196</v>
      </c>
      <c r="N661" t="e">
        <v>#N/A</v>
      </c>
      <c r="O661" t="e">
        <v>#N/A</v>
      </c>
      <c r="P661" t="e">
        <v>#N/A</v>
      </c>
      <c r="Q661" t="e">
        <v>#N/A</v>
      </c>
      <c r="R661" t="s">
        <v>237</v>
      </c>
      <c r="S661">
        <v>0</v>
      </c>
      <c r="T661">
        <v>7.4050000000000002</v>
      </c>
      <c r="U661">
        <v>9.61</v>
      </c>
      <c r="V661">
        <f t="shared" si="30"/>
        <v>2</v>
      </c>
      <c r="W661">
        <f t="shared" si="31"/>
        <v>1</v>
      </c>
      <c r="X661">
        <f t="shared" si="32"/>
        <v>1</v>
      </c>
    </row>
    <row r="662" spans="1:24" x14ac:dyDescent="0.3">
      <c r="A662" t="s">
        <v>37</v>
      </c>
      <c r="B662" t="s">
        <v>172</v>
      </c>
      <c r="C662" t="s">
        <v>212</v>
      </c>
      <c r="D662">
        <v>34</v>
      </c>
      <c r="E662">
        <v>1</v>
      </c>
      <c r="F662">
        <v>20</v>
      </c>
      <c r="G662">
        <v>6.0140000000000002</v>
      </c>
      <c r="H662">
        <v>39</v>
      </c>
      <c r="I662">
        <v>0.97499999999999998</v>
      </c>
      <c r="J662">
        <v>1</v>
      </c>
      <c r="K662">
        <v>1</v>
      </c>
      <c r="L662">
        <v>1</v>
      </c>
      <c r="M662">
        <v>4.43</v>
      </c>
      <c r="N662" t="e">
        <v>#N/A</v>
      </c>
      <c r="O662" t="e">
        <v>#N/A</v>
      </c>
      <c r="P662" t="e">
        <v>#N/A</v>
      </c>
      <c r="Q662" t="e">
        <v>#N/A</v>
      </c>
      <c r="R662" t="s">
        <v>237</v>
      </c>
      <c r="S662">
        <v>0</v>
      </c>
      <c r="T662">
        <v>6.9619999999999997</v>
      </c>
      <c r="U662">
        <v>9.2409999999999997</v>
      </c>
      <c r="V662">
        <f t="shared" si="30"/>
        <v>4</v>
      </c>
      <c r="W662">
        <f t="shared" si="31"/>
        <v>1</v>
      </c>
      <c r="X662">
        <f t="shared" si="32"/>
        <v>1</v>
      </c>
    </row>
    <row r="663" spans="1:24" x14ac:dyDescent="0.3">
      <c r="A663" t="s">
        <v>37</v>
      </c>
      <c r="B663" t="s">
        <v>163</v>
      </c>
      <c r="C663" t="s">
        <v>203</v>
      </c>
      <c r="D663">
        <v>7</v>
      </c>
      <c r="E663">
        <v>1</v>
      </c>
      <c r="F663">
        <v>1</v>
      </c>
      <c r="G663">
        <v>3.5529999999999999</v>
      </c>
      <c r="H663">
        <v>25</v>
      </c>
      <c r="I663">
        <v>0.625</v>
      </c>
      <c r="J663">
        <v>0</v>
      </c>
      <c r="K663">
        <v>0</v>
      </c>
      <c r="L663">
        <v>1</v>
      </c>
      <c r="M663">
        <v>1.204</v>
      </c>
      <c r="N663" t="e">
        <v>#N/A</v>
      </c>
      <c r="O663" t="e">
        <v>#N/A</v>
      </c>
      <c r="P663" t="e">
        <v>#N/A</v>
      </c>
      <c r="Q663" t="e">
        <v>#N/A</v>
      </c>
      <c r="R663" t="s">
        <v>203</v>
      </c>
      <c r="S663">
        <v>1</v>
      </c>
      <c r="T663">
        <v>5.1989999999999998</v>
      </c>
      <c r="U663">
        <v>8.4600000000000009</v>
      </c>
      <c r="V663">
        <f t="shared" si="30"/>
        <v>3</v>
      </c>
      <c r="W663">
        <f t="shared" si="31"/>
        <v>1</v>
      </c>
      <c r="X663">
        <f t="shared" si="32"/>
        <v>1</v>
      </c>
    </row>
    <row r="664" spans="1:24" x14ac:dyDescent="0.3">
      <c r="A664" t="s">
        <v>37</v>
      </c>
      <c r="B664" t="s">
        <v>194</v>
      </c>
      <c r="C664" t="s">
        <v>234</v>
      </c>
      <c r="D664">
        <v>8</v>
      </c>
      <c r="E664">
        <v>1</v>
      </c>
      <c r="F664">
        <v>1</v>
      </c>
      <c r="G664">
        <v>2.9049999999999998</v>
      </c>
      <c r="H664">
        <v>9</v>
      </c>
      <c r="I664">
        <v>0.22500000000000001</v>
      </c>
      <c r="J664">
        <v>0</v>
      </c>
      <c r="K664">
        <v>1</v>
      </c>
      <c r="L664">
        <v>0</v>
      </c>
      <c r="M664">
        <v>1.71</v>
      </c>
      <c r="N664" t="e">
        <v>#N/A</v>
      </c>
      <c r="O664" t="e">
        <v>#N/A</v>
      </c>
      <c r="P664" t="e">
        <v>#N/A</v>
      </c>
      <c r="Q664" t="e">
        <v>#N/A</v>
      </c>
      <c r="R664" t="s">
        <v>234</v>
      </c>
      <c r="S664">
        <v>1</v>
      </c>
      <c r="T664">
        <v>4.1180000000000003</v>
      </c>
      <c r="U664">
        <v>6.8029999999999999</v>
      </c>
      <c r="V664">
        <f t="shared" si="30"/>
        <v>1</v>
      </c>
      <c r="W664">
        <f t="shared" si="31"/>
        <v>1</v>
      </c>
      <c r="X664">
        <f t="shared" si="32"/>
        <v>1</v>
      </c>
    </row>
    <row r="665" spans="1:24" x14ac:dyDescent="0.3">
      <c r="A665" t="s">
        <v>37</v>
      </c>
      <c r="B665" t="s">
        <v>189</v>
      </c>
      <c r="C665" t="s">
        <v>229</v>
      </c>
      <c r="D665">
        <v>13</v>
      </c>
      <c r="E665">
        <v>1</v>
      </c>
      <c r="F665">
        <v>1</v>
      </c>
      <c r="G665">
        <v>2.9670000000000001</v>
      </c>
      <c r="H665">
        <v>16</v>
      </c>
      <c r="I665">
        <v>0.4</v>
      </c>
      <c r="J665">
        <v>1</v>
      </c>
      <c r="K665">
        <v>0</v>
      </c>
      <c r="L665">
        <v>0</v>
      </c>
      <c r="M665">
        <v>1.405</v>
      </c>
      <c r="N665" t="e">
        <v>#N/A</v>
      </c>
      <c r="O665" t="e">
        <v>#N/A</v>
      </c>
      <c r="P665" t="e">
        <v>#N/A</v>
      </c>
      <c r="Q665" t="e">
        <v>#N/A</v>
      </c>
      <c r="R665" t="s">
        <v>237</v>
      </c>
      <c r="S665">
        <v>0</v>
      </c>
      <c r="T665">
        <v>11.676</v>
      </c>
      <c r="U665">
        <v>14.234999999999999</v>
      </c>
      <c r="V665">
        <f t="shared" si="30"/>
        <v>2</v>
      </c>
      <c r="W665">
        <f t="shared" si="31"/>
        <v>1</v>
      </c>
      <c r="X665">
        <f t="shared" si="32"/>
        <v>1</v>
      </c>
    </row>
    <row r="666" spans="1:24" x14ac:dyDescent="0.3">
      <c r="A666" t="s">
        <v>37</v>
      </c>
      <c r="B666" t="s">
        <v>173</v>
      </c>
      <c r="C666" t="s">
        <v>213</v>
      </c>
      <c r="D666">
        <v>28</v>
      </c>
      <c r="E666">
        <v>1</v>
      </c>
      <c r="F666">
        <v>1</v>
      </c>
      <c r="G666">
        <v>4.8109999999999999</v>
      </c>
      <c r="H666">
        <v>13</v>
      </c>
      <c r="I666">
        <v>0.32500000000000001</v>
      </c>
      <c r="J666">
        <v>1</v>
      </c>
      <c r="K666">
        <v>0</v>
      </c>
      <c r="L666">
        <v>0</v>
      </c>
      <c r="M666">
        <v>1.36</v>
      </c>
      <c r="N666" t="e">
        <v>#N/A</v>
      </c>
      <c r="O666" t="e">
        <v>#N/A</v>
      </c>
      <c r="P666" t="e">
        <v>#N/A</v>
      </c>
      <c r="Q666" t="e">
        <v>#N/A</v>
      </c>
      <c r="R666" t="s">
        <v>227</v>
      </c>
      <c r="S666">
        <v>0</v>
      </c>
      <c r="T666">
        <v>13.646000000000001</v>
      </c>
      <c r="U666">
        <v>17.123999999999999</v>
      </c>
      <c r="V666">
        <f t="shared" si="30"/>
        <v>2</v>
      </c>
      <c r="W666">
        <f t="shared" si="31"/>
        <v>1</v>
      </c>
      <c r="X666">
        <f t="shared" si="32"/>
        <v>1</v>
      </c>
    </row>
    <row r="667" spans="1:24" x14ac:dyDescent="0.3">
      <c r="A667" t="s">
        <v>37</v>
      </c>
      <c r="B667" t="s">
        <v>195</v>
      </c>
      <c r="C667" t="s">
        <v>235</v>
      </c>
      <c r="D667">
        <v>25</v>
      </c>
      <c r="E667">
        <v>1</v>
      </c>
      <c r="F667">
        <v>1</v>
      </c>
      <c r="G667">
        <v>2.8439999999999999</v>
      </c>
      <c r="H667">
        <v>20</v>
      </c>
      <c r="I667">
        <v>0.5</v>
      </c>
      <c r="J667">
        <v>1</v>
      </c>
      <c r="K667">
        <v>0</v>
      </c>
      <c r="L667">
        <v>0</v>
      </c>
      <c r="M667">
        <v>1.4350000000000001</v>
      </c>
      <c r="N667" t="e">
        <v>#N/A</v>
      </c>
      <c r="O667" t="e">
        <v>#N/A</v>
      </c>
      <c r="P667" t="e">
        <v>#N/A</v>
      </c>
      <c r="Q667" t="e">
        <v>#N/A</v>
      </c>
      <c r="R667" t="s">
        <v>222</v>
      </c>
      <c r="S667">
        <v>0</v>
      </c>
      <c r="T667">
        <v>5.1760000000000002</v>
      </c>
      <c r="U667">
        <v>8.2490000000000006</v>
      </c>
      <c r="V667">
        <f t="shared" si="30"/>
        <v>2</v>
      </c>
      <c r="W667">
        <f t="shared" si="31"/>
        <v>1</v>
      </c>
      <c r="X667">
        <f t="shared" si="32"/>
        <v>1</v>
      </c>
    </row>
    <row r="668" spans="1:24" x14ac:dyDescent="0.3">
      <c r="A668" t="s">
        <v>37</v>
      </c>
      <c r="B668" t="s">
        <v>158</v>
      </c>
      <c r="C668" t="s">
        <v>198</v>
      </c>
      <c r="D668">
        <v>31</v>
      </c>
      <c r="E668">
        <v>1</v>
      </c>
      <c r="F668">
        <v>1</v>
      </c>
      <c r="G668">
        <v>3.3109999999999999</v>
      </c>
      <c r="H668">
        <v>10</v>
      </c>
      <c r="I668">
        <v>0.25</v>
      </c>
      <c r="J668">
        <v>0</v>
      </c>
      <c r="K668">
        <v>1</v>
      </c>
      <c r="L668">
        <v>0</v>
      </c>
      <c r="M668">
        <v>1.1639999999999999</v>
      </c>
      <c r="N668" t="e">
        <v>#N/A</v>
      </c>
      <c r="O668" t="e">
        <v>#N/A</v>
      </c>
      <c r="P668" t="e">
        <v>#N/A</v>
      </c>
      <c r="Q668" t="e">
        <v>#N/A</v>
      </c>
      <c r="R668" t="s">
        <v>198</v>
      </c>
      <c r="S668">
        <v>1</v>
      </c>
      <c r="T668">
        <v>9.1140000000000008</v>
      </c>
      <c r="U668">
        <v>12.101000000000001</v>
      </c>
      <c r="V668">
        <f t="shared" si="30"/>
        <v>1</v>
      </c>
      <c r="W668">
        <f t="shared" si="31"/>
        <v>1</v>
      </c>
      <c r="X668">
        <f t="shared" si="32"/>
        <v>1</v>
      </c>
    </row>
    <row r="669" spans="1:24" x14ac:dyDescent="0.3">
      <c r="A669" t="s">
        <v>37</v>
      </c>
      <c r="B669" t="s">
        <v>159</v>
      </c>
      <c r="C669" t="s">
        <v>199</v>
      </c>
      <c r="D669">
        <v>27</v>
      </c>
      <c r="E669">
        <v>1</v>
      </c>
      <c r="F669">
        <v>1</v>
      </c>
      <c r="G669">
        <v>3.202</v>
      </c>
      <c r="H669">
        <v>19</v>
      </c>
      <c r="I669">
        <v>0.47499999999999998</v>
      </c>
      <c r="J669">
        <v>1</v>
      </c>
      <c r="K669">
        <v>0</v>
      </c>
      <c r="L669">
        <v>0</v>
      </c>
      <c r="M669">
        <v>1.43</v>
      </c>
      <c r="N669" t="e">
        <v>#N/A</v>
      </c>
      <c r="O669" t="e">
        <v>#N/A</v>
      </c>
      <c r="P669" t="e">
        <v>#N/A</v>
      </c>
      <c r="Q669" t="e">
        <v>#N/A</v>
      </c>
      <c r="R669" t="s">
        <v>201</v>
      </c>
      <c r="S669">
        <v>0</v>
      </c>
      <c r="T669">
        <v>8.1980000000000004</v>
      </c>
      <c r="U669">
        <v>11.365</v>
      </c>
      <c r="V669">
        <f t="shared" si="30"/>
        <v>2</v>
      </c>
      <c r="W669">
        <f t="shared" si="31"/>
        <v>1</v>
      </c>
      <c r="X669">
        <f t="shared" si="32"/>
        <v>1</v>
      </c>
    </row>
    <row r="670" spans="1:24" x14ac:dyDescent="0.3">
      <c r="A670" t="s">
        <v>37</v>
      </c>
      <c r="B670" t="s">
        <v>167</v>
      </c>
      <c r="C670" t="s">
        <v>207</v>
      </c>
      <c r="D670">
        <v>11</v>
      </c>
      <c r="E670">
        <v>1</v>
      </c>
      <c r="F670">
        <v>1</v>
      </c>
      <c r="G670">
        <v>3.726</v>
      </c>
      <c r="H670">
        <v>12</v>
      </c>
      <c r="I670">
        <v>0.3</v>
      </c>
      <c r="J670">
        <v>1</v>
      </c>
      <c r="K670">
        <v>0</v>
      </c>
      <c r="L670">
        <v>0</v>
      </c>
      <c r="M670">
        <v>3.0230000000000001</v>
      </c>
      <c r="N670" t="e">
        <v>#N/A</v>
      </c>
      <c r="O670" t="e">
        <v>#N/A</v>
      </c>
      <c r="P670" t="e">
        <v>#N/A</v>
      </c>
      <c r="Q670" t="e">
        <v>#N/A</v>
      </c>
      <c r="R670" t="s">
        <v>237</v>
      </c>
      <c r="S670">
        <v>0</v>
      </c>
      <c r="T670">
        <v>16.728000000000002</v>
      </c>
      <c r="U670">
        <v>22.483000000000001</v>
      </c>
      <c r="V670">
        <f t="shared" si="30"/>
        <v>2</v>
      </c>
      <c r="W670">
        <f t="shared" si="31"/>
        <v>1</v>
      </c>
      <c r="X670">
        <f t="shared" si="32"/>
        <v>1</v>
      </c>
    </row>
    <row r="671" spans="1:24" x14ac:dyDescent="0.3">
      <c r="A671" t="s">
        <v>37</v>
      </c>
      <c r="B671" t="s">
        <v>192</v>
      </c>
      <c r="C671" t="s">
        <v>232</v>
      </c>
      <c r="D671">
        <v>24</v>
      </c>
      <c r="E671">
        <v>1</v>
      </c>
      <c r="F671">
        <v>1</v>
      </c>
      <c r="G671">
        <v>2.835</v>
      </c>
      <c r="H671">
        <v>30</v>
      </c>
      <c r="I671">
        <v>0.75</v>
      </c>
      <c r="J671">
        <v>0</v>
      </c>
      <c r="K671">
        <v>0</v>
      </c>
      <c r="L671">
        <v>1</v>
      </c>
      <c r="M671">
        <v>1.0469999999999999</v>
      </c>
      <c r="N671" t="e">
        <v>#N/A</v>
      </c>
      <c r="O671" t="e">
        <v>#N/A</v>
      </c>
      <c r="P671" t="e">
        <v>#N/A</v>
      </c>
      <c r="Q671" t="e">
        <v>#N/A</v>
      </c>
      <c r="R671" t="s">
        <v>232</v>
      </c>
      <c r="S671">
        <v>1</v>
      </c>
      <c r="T671">
        <v>7.0380000000000003</v>
      </c>
      <c r="U671">
        <v>11.061</v>
      </c>
      <c r="V671">
        <f t="shared" si="30"/>
        <v>3</v>
      </c>
      <c r="W671">
        <f t="shared" si="31"/>
        <v>1</v>
      </c>
      <c r="X671">
        <f t="shared" si="32"/>
        <v>1</v>
      </c>
    </row>
    <row r="672" spans="1:24" x14ac:dyDescent="0.3">
      <c r="A672" t="s">
        <v>37</v>
      </c>
      <c r="B672" t="s">
        <v>184</v>
      </c>
      <c r="C672" t="s">
        <v>224</v>
      </c>
      <c r="D672">
        <v>40</v>
      </c>
      <c r="E672">
        <v>1</v>
      </c>
      <c r="F672">
        <v>1</v>
      </c>
      <c r="G672">
        <v>3.58</v>
      </c>
      <c r="H672">
        <v>11</v>
      </c>
      <c r="I672">
        <v>0.27500000000000002</v>
      </c>
      <c r="J672">
        <v>1</v>
      </c>
      <c r="K672">
        <v>0</v>
      </c>
      <c r="L672">
        <v>0</v>
      </c>
      <c r="M672">
        <v>0.88200000000000001</v>
      </c>
      <c r="N672" t="e">
        <v>#N/A</v>
      </c>
      <c r="O672" t="e">
        <v>#N/A</v>
      </c>
      <c r="P672" t="e">
        <v>#N/A</v>
      </c>
      <c r="Q672" t="e">
        <v>#N/A</v>
      </c>
      <c r="R672" t="s">
        <v>237</v>
      </c>
      <c r="S672">
        <v>0</v>
      </c>
      <c r="T672">
        <v>8.8960000000000008</v>
      </c>
      <c r="U672">
        <v>11.122999999999999</v>
      </c>
      <c r="V672">
        <f t="shared" si="30"/>
        <v>2</v>
      </c>
      <c r="W672">
        <f t="shared" si="31"/>
        <v>1</v>
      </c>
      <c r="X672">
        <f t="shared" si="32"/>
        <v>1</v>
      </c>
    </row>
    <row r="673" spans="1:24" x14ac:dyDescent="0.3">
      <c r="A673" t="s">
        <v>37</v>
      </c>
      <c r="B673" t="s">
        <v>187</v>
      </c>
      <c r="C673" t="s">
        <v>227</v>
      </c>
      <c r="D673">
        <v>16</v>
      </c>
      <c r="E673">
        <v>1</v>
      </c>
      <c r="F673">
        <v>1</v>
      </c>
      <c r="G673">
        <v>2.6309999999999998</v>
      </c>
      <c r="H673">
        <v>6</v>
      </c>
      <c r="I673">
        <v>0.15</v>
      </c>
      <c r="J673">
        <v>0</v>
      </c>
      <c r="K673">
        <v>1</v>
      </c>
      <c r="L673">
        <v>0</v>
      </c>
      <c r="M673">
        <v>1.048</v>
      </c>
      <c r="N673" t="e">
        <v>#N/A</v>
      </c>
      <c r="O673" t="e">
        <v>#N/A</v>
      </c>
      <c r="P673" t="e">
        <v>#N/A</v>
      </c>
      <c r="Q673" t="e">
        <v>#N/A</v>
      </c>
      <c r="R673" t="s">
        <v>227</v>
      </c>
      <c r="S673">
        <v>1</v>
      </c>
      <c r="T673">
        <v>5.5679999999999996</v>
      </c>
      <c r="U673">
        <v>8.8520000000000003</v>
      </c>
      <c r="V673">
        <f t="shared" si="30"/>
        <v>1</v>
      </c>
      <c r="W673">
        <f t="shared" si="31"/>
        <v>1</v>
      </c>
      <c r="X673">
        <f t="shared" si="32"/>
        <v>1</v>
      </c>
    </row>
    <row r="674" spans="1:24" x14ac:dyDescent="0.3">
      <c r="A674" t="s">
        <v>37</v>
      </c>
      <c r="B674" t="s">
        <v>183</v>
      </c>
      <c r="C674" t="s">
        <v>223</v>
      </c>
      <c r="D674">
        <v>38</v>
      </c>
      <c r="E674">
        <v>1</v>
      </c>
      <c r="F674">
        <v>1</v>
      </c>
      <c r="G674">
        <v>3.1469999999999998</v>
      </c>
      <c r="H674">
        <v>5</v>
      </c>
      <c r="I674">
        <v>0.125</v>
      </c>
      <c r="J674">
        <v>0</v>
      </c>
      <c r="K674">
        <v>1</v>
      </c>
      <c r="L674">
        <v>0</v>
      </c>
      <c r="M674">
        <v>1.282</v>
      </c>
      <c r="N674" t="e">
        <v>#N/A</v>
      </c>
      <c r="O674" t="e">
        <v>#N/A</v>
      </c>
      <c r="P674" t="e">
        <v>#N/A</v>
      </c>
      <c r="Q674" t="e">
        <v>#N/A</v>
      </c>
      <c r="R674" t="s">
        <v>237</v>
      </c>
      <c r="S674">
        <v>0</v>
      </c>
      <c r="T674">
        <v>11.567</v>
      </c>
      <c r="U674">
        <v>14.335000000000001</v>
      </c>
      <c r="V674">
        <f t="shared" si="30"/>
        <v>1</v>
      </c>
      <c r="W674">
        <f t="shared" si="31"/>
        <v>1</v>
      </c>
      <c r="X674">
        <f t="shared" si="32"/>
        <v>1</v>
      </c>
    </row>
    <row r="675" spans="1:24" x14ac:dyDescent="0.3">
      <c r="A675" t="s">
        <v>37</v>
      </c>
      <c r="B675" t="s">
        <v>179</v>
      </c>
      <c r="C675" t="s">
        <v>219</v>
      </c>
      <c r="D675">
        <v>23</v>
      </c>
      <c r="E675">
        <v>1</v>
      </c>
      <c r="F675">
        <v>1</v>
      </c>
      <c r="G675">
        <v>4.29</v>
      </c>
      <c r="H675">
        <v>21</v>
      </c>
      <c r="I675">
        <v>0.52500000000000002</v>
      </c>
      <c r="J675">
        <v>0</v>
      </c>
      <c r="K675">
        <v>0</v>
      </c>
      <c r="L675">
        <v>1</v>
      </c>
      <c r="M675">
        <v>3.234</v>
      </c>
      <c r="N675" t="e">
        <v>#N/A</v>
      </c>
      <c r="O675" t="e">
        <v>#N/A</v>
      </c>
      <c r="P675" t="e">
        <v>#N/A</v>
      </c>
      <c r="Q675" t="e">
        <v>#N/A</v>
      </c>
      <c r="R675" t="s">
        <v>237</v>
      </c>
      <c r="S675">
        <v>0</v>
      </c>
      <c r="T675">
        <v>12.456</v>
      </c>
      <c r="U675">
        <v>14.865</v>
      </c>
      <c r="V675">
        <f t="shared" si="30"/>
        <v>3</v>
      </c>
      <c r="W675">
        <f t="shared" si="31"/>
        <v>1</v>
      </c>
      <c r="X675">
        <f t="shared" si="32"/>
        <v>1</v>
      </c>
    </row>
    <row r="676" spans="1:24" x14ac:dyDescent="0.3">
      <c r="A676" t="s">
        <v>37</v>
      </c>
      <c r="B676" t="s">
        <v>178</v>
      </c>
      <c r="C676" t="s">
        <v>218</v>
      </c>
      <c r="D676">
        <v>21</v>
      </c>
      <c r="E676">
        <v>1</v>
      </c>
      <c r="F676">
        <v>1</v>
      </c>
      <c r="G676">
        <v>10.109</v>
      </c>
      <c r="H676">
        <v>1</v>
      </c>
      <c r="I676">
        <v>2.5000000000000001E-2</v>
      </c>
      <c r="J676">
        <v>0</v>
      </c>
      <c r="K676">
        <v>1</v>
      </c>
      <c r="L676">
        <v>0</v>
      </c>
      <c r="M676">
        <v>18.209</v>
      </c>
      <c r="N676" t="e">
        <v>#N/A</v>
      </c>
      <c r="O676" t="e">
        <v>#N/A</v>
      </c>
      <c r="P676" t="e">
        <v>#N/A</v>
      </c>
      <c r="Q676" t="e">
        <v>#N/A</v>
      </c>
      <c r="R676" t="s">
        <v>208</v>
      </c>
      <c r="S676">
        <v>0</v>
      </c>
      <c r="T676">
        <v>9.0820000000000007</v>
      </c>
      <c r="U676">
        <v>12.638999999999999</v>
      </c>
      <c r="V676">
        <f t="shared" si="30"/>
        <v>1</v>
      </c>
      <c r="W676">
        <f t="shared" si="31"/>
        <v>1</v>
      </c>
      <c r="X676">
        <f t="shared" si="32"/>
        <v>1</v>
      </c>
    </row>
    <row r="677" spans="1:24" x14ac:dyDescent="0.3">
      <c r="A677" t="s">
        <v>37</v>
      </c>
      <c r="B677" t="s">
        <v>180</v>
      </c>
      <c r="C677" t="s">
        <v>220</v>
      </c>
      <c r="D677">
        <v>12</v>
      </c>
      <c r="E677">
        <v>1</v>
      </c>
      <c r="F677">
        <v>1</v>
      </c>
      <c r="G677">
        <v>3.6230000000000002</v>
      </c>
      <c r="H677">
        <v>33</v>
      </c>
      <c r="I677">
        <v>0.82499999999999996</v>
      </c>
      <c r="J677">
        <v>1</v>
      </c>
      <c r="K677">
        <v>1</v>
      </c>
      <c r="L677">
        <v>1</v>
      </c>
      <c r="M677">
        <v>0.83599999999999997</v>
      </c>
      <c r="N677" t="e">
        <v>#N/A</v>
      </c>
      <c r="O677" t="e">
        <v>#N/A</v>
      </c>
      <c r="P677" t="e">
        <v>#N/A</v>
      </c>
      <c r="Q677" t="e">
        <v>#N/A</v>
      </c>
      <c r="R677" t="s">
        <v>182</v>
      </c>
      <c r="S677">
        <v>0</v>
      </c>
      <c r="T677">
        <v>7.7169999999999996</v>
      </c>
      <c r="U677">
        <v>11.201000000000001</v>
      </c>
      <c r="V677">
        <f t="shared" si="30"/>
        <v>4</v>
      </c>
      <c r="W677">
        <f t="shared" si="31"/>
        <v>1</v>
      </c>
      <c r="X677">
        <f t="shared" si="32"/>
        <v>1</v>
      </c>
    </row>
    <row r="678" spans="1:24" x14ac:dyDescent="0.3">
      <c r="A678" t="s">
        <v>37</v>
      </c>
      <c r="B678" t="s">
        <v>166</v>
      </c>
      <c r="C678" t="s">
        <v>206</v>
      </c>
      <c r="D678">
        <v>6</v>
      </c>
      <c r="E678">
        <v>1</v>
      </c>
      <c r="F678">
        <v>1</v>
      </c>
      <c r="G678">
        <v>3.5070000000000001</v>
      </c>
      <c r="H678">
        <v>27</v>
      </c>
      <c r="I678">
        <v>0.67500000000000004</v>
      </c>
      <c r="J678">
        <v>0</v>
      </c>
      <c r="K678">
        <v>0</v>
      </c>
      <c r="L678">
        <v>1</v>
      </c>
      <c r="M678">
        <v>1.0449999999999999</v>
      </c>
      <c r="N678" t="e">
        <v>#N/A</v>
      </c>
      <c r="O678" t="e">
        <v>#N/A</v>
      </c>
      <c r="P678" t="e">
        <v>#N/A</v>
      </c>
      <c r="Q678" t="e">
        <v>#N/A</v>
      </c>
      <c r="R678" t="s">
        <v>245</v>
      </c>
      <c r="S678">
        <v>0</v>
      </c>
      <c r="T678">
        <v>10.519</v>
      </c>
      <c r="U678">
        <v>14.484</v>
      </c>
      <c r="V678">
        <f t="shared" si="30"/>
        <v>3</v>
      </c>
      <c r="W678">
        <f t="shared" si="31"/>
        <v>1</v>
      </c>
      <c r="X678">
        <f t="shared" si="32"/>
        <v>1</v>
      </c>
    </row>
    <row r="679" spans="1:24" x14ac:dyDescent="0.3">
      <c r="A679" t="s">
        <v>37</v>
      </c>
      <c r="B679" t="s">
        <v>190</v>
      </c>
      <c r="C679" t="s">
        <v>230</v>
      </c>
      <c r="D679">
        <v>30</v>
      </c>
      <c r="E679">
        <v>1</v>
      </c>
      <c r="F679">
        <v>1</v>
      </c>
      <c r="G679">
        <v>7.1950000000000003</v>
      </c>
      <c r="H679">
        <v>2</v>
      </c>
      <c r="I679">
        <v>0.05</v>
      </c>
      <c r="J679">
        <v>0</v>
      </c>
      <c r="K679">
        <v>1</v>
      </c>
      <c r="L679">
        <v>0</v>
      </c>
      <c r="M679">
        <v>1.9830000000000001</v>
      </c>
      <c r="N679" t="e">
        <v>#N/A</v>
      </c>
      <c r="O679" t="e">
        <v>#N/A</v>
      </c>
      <c r="P679" t="e">
        <v>#N/A</v>
      </c>
      <c r="Q679" t="e">
        <v>#N/A</v>
      </c>
      <c r="R679" t="s">
        <v>163</v>
      </c>
      <c r="S679">
        <v>0</v>
      </c>
      <c r="T679">
        <v>9.4130000000000003</v>
      </c>
      <c r="U679">
        <v>15.507999999999999</v>
      </c>
      <c r="V679">
        <f t="shared" si="30"/>
        <v>1</v>
      </c>
      <c r="W679">
        <f t="shared" si="31"/>
        <v>1</v>
      </c>
      <c r="X679">
        <f t="shared" si="32"/>
        <v>1</v>
      </c>
    </row>
    <row r="680" spans="1:24" x14ac:dyDescent="0.3">
      <c r="A680" t="s">
        <v>37</v>
      </c>
      <c r="B680" t="s">
        <v>171</v>
      </c>
      <c r="C680" t="s">
        <v>211</v>
      </c>
      <c r="D680">
        <v>26</v>
      </c>
      <c r="E680">
        <v>1</v>
      </c>
      <c r="F680">
        <v>1</v>
      </c>
      <c r="G680">
        <v>2.8029999999999999</v>
      </c>
      <c r="H680">
        <v>8</v>
      </c>
      <c r="I680">
        <v>0.2</v>
      </c>
      <c r="J680">
        <v>0</v>
      </c>
      <c r="K680">
        <v>1</v>
      </c>
      <c r="L680">
        <v>0</v>
      </c>
      <c r="M680">
        <v>2.359</v>
      </c>
      <c r="N680" t="e">
        <v>#N/A</v>
      </c>
      <c r="O680" t="e">
        <v>#N/A</v>
      </c>
      <c r="P680" t="e">
        <v>#N/A</v>
      </c>
      <c r="Q680" t="e">
        <v>#N/A</v>
      </c>
      <c r="R680" t="s">
        <v>237</v>
      </c>
      <c r="S680">
        <v>0</v>
      </c>
      <c r="T680">
        <v>5.3230000000000004</v>
      </c>
      <c r="U680">
        <v>7.4770000000000003</v>
      </c>
      <c r="V680">
        <f t="shared" si="30"/>
        <v>1</v>
      </c>
      <c r="W680">
        <f t="shared" si="31"/>
        <v>1</v>
      </c>
      <c r="X680">
        <f t="shared" si="32"/>
        <v>1</v>
      </c>
    </row>
    <row r="681" spans="1:24" x14ac:dyDescent="0.3">
      <c r="A681" t="s">
        <v>37</v>
      </c>
      <c r="B681" t="s">
        <v>161</v>
      </c>
      <c r="C681" t="s">
        <v>201</v>
      </c>
      <c r="D681">
        <v>35</v>
      </c>
      <c r="E681">
        <v>1</v>
      </c>
      <c r="F681">
        <v>1</v>
      </c>
      <c r="G681">
        <v>3.0529999999999999</v>
      </c>
      <c r="H681">
        <v>28</v>
      </c>
      <c r="I681">
        <v>0.7</v>
      </c>
      <c r="J681">
        <v>0</v>
      </c>
      <c r="K681">
        <v>0</v>
      </c>
      <c r="L681">
        <v>1</v>
      </c>
      <c r="M681">
        <v>1.147</v>
      </c>
      <c r="N681" t="e">
        <v>#N/A</v>
      </c>
      <c r="O681" t="e">
        <v>#N/A</v>
      </c>
      <c r="P681" t="e">
        <v>#N/A</v>
      </c>
      <c r="Q681" t="e">
        <v>#N/A</v>
      </c>
      <c r="R681" t="s">
        <v>201</v>
      </c>
      <c r="S681">
        <v>1</v>
      </c>
      <c r="T681">
        <v>3.5259999999999998</v>
      </c>
      <c r="U681">
        <v>7.11</v>
      </c>
      <c r="V681">
        <f t="shared" si="30"/>
        <v>3</v>
      </c>
      <c r="W681">
        <f t="shared" si="31"/>
        <v>1</v>
      </c>
      <c r="X681">
        <f t="shared" si="32"/>
        <v>1</v>
      </c>
    </row>
    <row r="682" spans="1:24" x14ac:dyDescent="0.3">
      <c r="A682" t="s">
        <v>38</v>
      </c>
      <c r="B682" t="s">
        <v>163</v>
      </c>
      <c r="C682" t="s">
        <v>203</v>
      </c>
      <c r="D682">
        <v>12</v>
      </c>
      <c r="E682">
        <v>1</v>
      </c>
      <c r="F682">
        <v>28</v>
      </c>
      <c r="G682">
        <v>2.823</v>
      </c>
      <c r="H682">
        <v>17</v>
      </c>
      <c r="I682">
        <v>0.42499999999999999</v>
      </c>
      <c r="J682">
        <v>0</v>
      </c>
      <c r="K682">
        <v>0</v>
      </c>
      <c r="L682">
        <v>1</v>
      </c>
      <c r="M682">
        <v>1.0149999999999999</v>
      </c>
      <c r="N682" t="e">
        <v>#N/A</v>
      </c>
      <c r="O682" t="e">
        <v>#N/A</v>
      </c>
      <c r="P682" t="e">
        <v>#N/A</v>
      </c>
      <c r="Q682" t="e">
        <v>#N/A</v>
      </c>
      <c r="R682" t="s">
        <v>158</v>
      </c>
      <c r="S682">
        <v>0</v>
      </c>
      <c r="T682">
        <v>3.2690000000000001</v>
      </c>
      <c r="U682">
        <v>5.4660000000000002</v>
      </c>
      <c r="V682">
        <f t="shared" si="30"/>
        <v>2</v>
      </c>
      <c r="W682">
        <f t="shared" si="31"/>
        <v>2</v>
      </c>
      <c r="X682">
        <f t="shared" si="32"/>
        <v>1</v>
      </c>
    </row>
    <row r="683" spans="1:24" x14ac:dyDescent="0.3">
      <c r="A683" t="s">
        <v>38</v>
      </c>
      <c r="B683" t="s">
        <v>162</v>
      </c>
      <c r="C683" t="s">
        <v>202</v>
      </c>
      <c r="D683">
        <v>19</v>
      </c>
      <c r="E683">
        <v>1</v>
      </c>
      <c r="F683">
        <v>25</v>
      </c>
      <c r="G683">
        <v>2.3420000000000001</v>
      </c>
      <c r="H683">
        <v>10</v>
      </c>
      <c r="I683">
        <v>0.25</v>
      </c>
      <c r="J683">
        <v>0</v>
      </c>
      <c r="K683">
        <v>1</v>
      </c>
      <c r="L683">
        <v>0</v>
      </c>
      <c r="M683">
        <v>1.0509999999999999</v>
      </c>
      <c r="N683" t="e">
        <v>#N/A</v>
      </c>
      <c r="O683" t="e">
        <v>#N/A</v>
      </c>
      <c r="P683" t="e">
        <v>#N/A</v>
      </c>
      <c r="Q683" t="e">
        <v>#N/A</v>
      </c>
      <c r="R683" t="s">
        <v>246</v>
      </c>
      <c r="S683">
        <v>0</v>
      </c>
      <c r="T683">
        <v>3.008</v>
      </c>
      <c r="U683">
        <v>5.2670000000000003</v>
      </c>
      <c r="V683">
        <f t="shared" si="30"/>
        <v>1</v>
      </c>
      <c r="W683">
        <f t="shared" si="31"/>
        <v>1</v>
      </c>
      <c r="X683">
        <f t="shared" si="32"/>
        <v>1</v>
      </c>
    </row>
    <row r="684" spans="1:24" x14ac:dyDescent="0.3">
      <c r="A684" t="s">
        <v>38</v>
      </c>
      <c r="B684" t="s">
        <v>176</v>
      </c>
      <c r="C684" t="s">
        <v>216</v>
      </c>
      <c r="D684">
        <v>6</v>
      </c>
      <c r="E684">
        <v>1</v>
      </c>
      <c r="F684">
        <v>78</v>
      </c>
      <c r="G684">
        <v>3.6110000000000002</v>
      </c>
      <c r="H684">
        <v>40</v>
      </c>
      <c r="I684">
        <v>1</v>
      </c>
      <c r="J684">
        <v>1</v>
      </c>
      <c r="K684">
        <v>1</v>
      </c>
      <c r="L684">
        <v>1</v>
      </c>
      <c r="M684">
        <v>1.367</v>
      </c>
      <c r="N684" t="e">
        <v>#N/A</v>
      </c>
      <c r="O684" t="e">
        <v>#N/A</v>
      </c>
      <c r="P684" t="e">
        <v>#N/A</v>
      </c>
      <c r="Q684" t="e">
        <v>#N/A</v>
      </c>
      <c r="R684" t="s">
        <v>401</v>
      </c>
      <c r="S684">
        <v>0</v>
      </c>
      <c r="T684">
        <v>2.3239999999999998</v>
      </c>
      <c r="U684">
        <v>8.2509999999999994</v>
      </c>
      <c r="V684">
        <f t="shared" si="30"/>
        <v>4</v>
      </c>
      <c r="W684">
        <f t="shared" si="31"/>
        <v>4</v>
      </c>
      <c r="X684">
        <f t="shared" si="32"/>
        <v>1</v>
      </c>
    </row>
    <row r="685" spans="1:24" x14ac:dyDescent="0.3">
      <c r="A685" t="s">
        <v>38</v>
      </c>
      <c r="B685" t="s">
        <v>185</v>
      </c>
      <c r="C685" t="s">
        <v>225</v>
      </c>
      <c r="D685">
        <v>13</v>
      </c>
      <c r="E685">
        <v>1</v>
      </c>
      <c r="F685">
        <v>72</v>
      </c>
      <c r="G685">
        <v>3.6589999999999998</v>
      </c>
      <c r="H685">
        <v>37</v>
      </c>
      <c r="I685">
        <v>0.92500000000000004</v>
      </c>
      <c r="J685">
        <v>1</v>
      </c>
      <c r="K685">
        <v>1</v>
      </c>
      <c r="L685">
        <v>1</v>
      </c>
      <c r="M685">
        <v>1.0349999999999999</v>
      </c>
      <c r="N685" t="e">
        <v>#N/A</v>
      </c>
      <c r="O685" t="e">
        <v>#N/A</v>
      </c>
      <c r="P685" t="e">
        <v>#N/A</v>
      </c>
      <c r="Q685" t="e">
        <v>#N/A</v>
      </c>
      <c r="R685" t="s">
        <v>402</v>
      </c>
      <c r="S685">
        <v>0</v>
      </c>
      <c r="T685">
        <v>2.794</v>
      </c>
      <c r="U685">
        <v>4.9950000000000001</v>
      </c>
      <c r="V685">
        <f t="shared" si="30"/>
        <v>4</v>
      </c>
      <c r="W685">
        <f t="shared" si="31"/>
        <v>3</v>
      </c>
      <c r="X685">
        <f t="shared" si="32"/>
        <v>1</v>
      </c>
    </row>
    <row r="686" spans="1:24" x14ac:dyDescent="0.3">
      <c r="A686" t="s">
        <v>38</v>
      </c>
      <c r="B686" t="s">
        <v>169</v>
      </c>
      <c r="C686" t="s">
        <v>209</v>
      </c>
      <c r="D686">
        <v>32</v>
      </c>
      <c r="E686">
        <v>1</v>
      </c>
      <c r="F686">
        <v>28</v>
      </c>
      <c r="G686">
        <v>36.950000000000003</v>
      </c>
      <c r="H686">
        <v>14</v>
      </c>
      <c r="I686">
        <v>0.35</v>
      </c>
      <c r="J686">
        <v>1</v>
      </c>
      <c r="K686">
        <v>0</v>
      </c>
      <c r="L686">
        <v>0</v>
      </c>
      <c r="M686">
        <v>1.139</v>
      </c>
      <c r="N686" t="e">
        <v>#N/A</v>
      </c>
      <c r="O686" t="e">
        <v>#N/A</v>
      </c>
      <c r="P686" t="e">
        <v>#N/A</v>
      </c>
      <c r="Q686" t="e">
        <v>#N/A</v>
      </c>
      <c r="R686" t="s">
        <v>246</v>
      </c>
      <c r="S686">
        <v>0</v>
      </c>
      <c r="T686">
        <v>8.4770000000000003</v>
      </c>
      <c r="U686">
        <v>10.651</v>
      </c>
      <c r="V686">
        <f t="shared" si="30"/>
        <v>2</v>
      </c>
      <c r="W686">
        <f t="shared" si="31"/>
        <v>2</v>
      </c>
      <c r="X686">
        <f t="shared" si="32"/>
        <v>1</v>
      </c>
    </row>
    <row r="687" spans="1:24" x14ac:dyDescent="0.3">
      <c r="A687" t="s">
        <v>38</v>
      </c>
      <c r="B687" t="s">
        <v>170</v>
      </c>
      <c r="C687" t="s">
        <v>210</v>
      </c>
      <c r="D687">
        <v>26</v>
      </c>
      <c r="E687">
        <v>1</v>
      </c>
      <c r="F687">
        <v>24</v>
      </c>
      <c r="G687">
        <v>2.359</v>
      </c>
      <c r="H687">
        <v>7</v>
      </c>
      <c r="I687">
        <v>0.17499999999999999</v>
      </c>
      <c r="J687">
        <v>0</v>
      </c>
      <c r="K687">
        <v>1</v>
      </c>
      <c r="L687">
        <v>0</v>
      </c>
      <c r="M687">
        <v>1.171</v>
      </c>
      <c r="N687" t="e">
        <v>#N/A</v>
      </c>
      <c r="O687" t="e">
        <v>#N/A</v>
      </c>
      <c r="P687" t="e">
        <v>#N/A</v>
      </c>
      <c r="Q687" t="e">
        <v>#N/A</v>
      </c>
      <c r="R687" t="s">
        <v>246</v>
      </c>
      <c r="S687">
        <v>0</v>
      </c>
      <c r="T687">
        <v>2.1930000000000001</v>
      </c>
      <c r="U687">
        <v>4.407</v>
      </c>
      <c r="V687">
        <f t="shared" si="30"/>
        <v>1</v>
      </c>
      <c r="W687">
        <f t="shared" si="31"/>
        <v>1</v>
      </c>
      <c r="X687">
        <f t="shared" si="32"/>
        <v>1</v>
      </c>
    </row>
    <row r="688" spans="1:24" x14ac:dyDescent="0.3">
      <c r="A688" t="s">
        <v>38</v>
      </c>
      <c r="B688" t="s">
        <v>192</v>
      </c>
      <c r="C688" t="s">
        <v>232</v>
      </c>
      <c r="D688">
        <v>31</v>
      </c>
      <c r="E688">
        <v>1</v>
      </c>
      <c r="F688">
        <v>44</v>
      </c>
      <c r="G688">
        <v>2.4550000000000001</v>
      </c>
      <c r="H688">
        <v>30</v>
      </c>
      <c r="I688">
        <v>0.75</v>
      </c>
      <c r="J688">
        <v>1</v>
      </c>
      <c r="K688">
        <v>1</v>
      </c>
      <c r="L688">
        <v>1</v>
      </c>
      <c r="M688">
        <v>0.97099999999999997</v>
      </c>
      <c r="N688" t="e">
        <v>#N/A</v>
      </c>
      <c r="O688" t="e">
        <v>#N/A</v>
      </c>
      <c r="P688" t="e">
        <v>#N/A</v>
      </c>
      <c r="Q688" t="e">
        <v>#N/A</v>
      </c>
      <c r="R688" t="s">
        <v>403</v>
      </c>
      <c r="S688">
        <v>0</v>
      </c>
      <c r="T688">
        <v>2.7690000000000001</v>
      </c>
      <c r="U688">
        <v>4.7430000000000003</v>
      </c>
      <c r="V688">
        <f t="shared" si="30"/>
        <v>3</v>
      </c>
      <c r="W688">
        <f t="shared" si="31"/>
        <v>2</v>
      </c>
      <c r="X688">
        <f t="shared" si="32"/>
        <v>1</v>
      </c>
    </row>
    <row r="689" spans="1:24" x14ac:dyDescent="0.3">
      <c r="A689" t="s">
        <v>38</v>
      </c>
      <c r="B689" t="s">
        <v>164</v>
      </c>
      <c r="C689" t="s">
        <v>204</v>
      </c>
      <c r="D689">
        <v>3</v>
      </c>
      <c r="E689">
        <v>1</v>
      </c>
      <c r="F689">
        <v>63</v>
      </c>
      <c r="G689">
        <v>1.859</v>
      </c>
      <c r="H689">
        <v>34</v>
      </c>
      <c r="I689">
        <v>0.85</v>
      </c>
      <c r="J689">
        <v>1</v>
      </c>
      <c r="K689">
        <v>1</v>
      </c>
      <c r="L689">
        <v>1</v>
      </c>
      <c r="M689">
        <v>0.84299999999999997</v>
      </c>
      <c r="N689" t="e">
        <v>#N/A</v>
      </c>
      <c r="O689" t="e">
        <v>#N/A</v>
      </c>
      <c r="P689" t="e">
        <v>#N/A</v>
      </c>
      <c r="Q689" t="e">
        <v>#N/A</v>
      </c>
      <c r="R689" t="s">
        <v>230</v>
      </c>
      <c r="S689">
        <v>0</v>
      </c>
      <c r="T689">
        <v>4.0019999999999998</v>
      </c>
      <c r="U689">
        <v>6.0430000000000001</v>
      </c>
      <c r="V689">
        <f t="shared" si="30"/>
        <v>4</v>
      </c>
      <c r="W689">
        <f t="shared" si="31"/>
        <v>3</v>
      </c>
      <c r="X689">
        <f t="shared" si="32"/>
        <v>1</v>
      </c>
    </row>
    <row r="690" spans="1:24" x14ac:dyDescent="0.3">
      <c r="A690" t="s">
        <v>38</v>
      </c>
      <c r="B690" t="s">
        <v>177</v>
      </c>
      <c r="C690" t="s">
        <v>217</v>
      </c>
      <c r="D690">
        <v>28</v>
      </c>
      <c r="E690">
        <v>1</v>
      </c>
      <c r="F690">
        <v>73</v>
      </c>
      <c r="G690">
        <v>3.0110000000000001</v>
      </c>
      <c r="H690">
        <v>38</v>
      </c>
      <c r="I690">
        <v>0.95</v>
      </c>
      <c r="J690">
        <v>1</v>
      </c>
      <c r="K690">
        <v>1</v>
      </c>
      <c r="L690">
        <v>1</v>
      </c>
      <c r="M690">
        <v>2.2949999999999999</v>
      </c>
      <c r="N690" t="e">
        <v>#N/A</v>
      </c>
      <c r="O690" t="e">
        <v>#N/A</v>
      </c>
      <c r="P690" t="e">
        <v>#N/A</v>
      </c>
      <c r="Q690" t="e">
        <v>#N/A</v>
      </c>
      <c r="R690" t="s">
        <v>246</v>
      </c>
      <c r="S690">
        <v>0</v>
      </c>
      <c r="T690">
        <v>1.82</v>
      </c>
      <c r="U690">
        <v>3.9510000000000001</v>
      </c>
      <c r="V690">
        <f t="shared" si="30"/>
        <v>4</v>
      </c>
      <c r="W690">
        <f t="shared" si="31"/>
        <v>3</v>
      </c>
      <c r="X690">
        <f t="shared" si="32"/>
        <v>1</v>
      </c>
    </row>
    <row r="691" spans="1:24" x14ac:dyDescent="0.3">
      <c r="A691" t="s">
        <v>38</v>
      </c>
      <c r="B691" t="s">
        <v>182</v>
      </c>
      <c r="C691" t="s">
        <v>222</v>
      </c>
      <c r="D691">
        <v>37</v>
      </c>
      <c r="E691">
        <v>1</v>
      </c>
      <c r="F691">
        <v>40</v>
      </c>
      <c r="G691">
        <v>2.2949999999999999</v>
      </c>
      <c r="H691">
        <v>28</v>
      </c>
      <c r="I691">
        <v>0.7</v>
      </c>
      <c r="J691">
        <v>0</v>
      </c>
      <c r="K691">
        <v>0</v>
      </c>
      <c r="L691">
        <v>1</v>
      </c>
      <c r="M691">
        <v>1.107</v>
      </c>
      <c r="N691" t="e">
        <v>#N/A</v>
      </c>
      <c r="O691" t="e">
        <v>#N/A</v>
      </c>
      <c r="P691" t="e">
        <v>#N/A</v>
      </c>
      <c r="Q691" t="e">
        <v>#N/A</v>
      </c>
      <c r="R691" t="s">
        <v>246</v>
      </c>
      <c r="S691">
        <v>0</v>
      </c>
      <c r="T691">
        <v>1.268</v>
      </c>
      <c r="U691">
        <v>3.895</v>
      </c>
      <c r="V691">
        <f t="shared" si="30"/>
        <v>3</v>
      </c>
      <c r="W691">
        <f t="shared" si="31"/>
        <v>2</v>
      </c>
      <c r="X691">
        <f t="shared" si="32"/>
        <v>1</v>
      </c>
    </row>
    <row r="692" spans="1:24" x14ac:dyDescent="0.3">
      <c r="A692" t="s">
        <v>38</v>
      </c>
      <c r="B692" t="s">
        <v>181</v>
      </c>
      <c r="C692" t="s">
        <v>221</v>
      </c>
      <c r="D692">
        <v>14</v>
      </c>
      <c r="E692">
        <v>1</v>
      </c>
      <c r="F692">
        <v>28</v>
      </c>
      <c r="G692">
        <v>2.1309999999999998</v>
      </c>
      <c r="H692">
        <v>15</v>
      </c>
      <c r="I692">
        <v>0.375</v>
      </c>
      <c r="J692">
        <v>1</v>
      </c>
      <c r="K692">
        <v>0</v>
      </c>
      <c r="L692">
        <v>0</v>
      </c>
      <c r="M692">
        <v>1.2709999999999999</v>
      </c>
      <c r="N692" t="e">
        <v>#N/A</v>
      </c>
      <c r="O692" t="e">
        <v>#N/A</v>
      </c>
      <c r="P692" t="e">
        <v>#N/A</v>
      </c>
      <c r="Q692" t="e">
        <v>#N/A</v>
      </c>
      <c r="R692" t="s">
        <v>246</v>
      </c>
      <c r="S692">
        <v>0</v>
      </c>
      <c r="T692">
        <v>1.4610000000000001</v>
      </c>
      <c r="U692">
        <v>3.6840000000000002</v>
      </c>
      <c r="V692">
        <f t="shared" si="30"/>
        <v>2</v>
      </c>
      <c r="W692">
        <f t="shared" si="31"/>
        <v>2</v>
      </c>
      <c r="X692">
        <f t="shared" si="32"/>
        <v>1</v>
      </c>
    </row>
    <row r="693" spans="1:24" x14ac:dyDescent="0.3">
      <c r="A693" t="s">
        <v>38</v>
      </c>
      <c r="B693" t="s">
        <v>174</v>
      </c>
      <c r="C693" t="s">
        <v>214</v>
      </c>
      <c r="D693">
        <v>17</v>
      </c>
      <c r="E693">
        <v>1</v>
      </c>
      <c r="F693">
        <v>34</v>
      </c>
      <c r="G693">
        <v>5.5019999999999998</v>
      </c>
      <c r="H693">
        <v>19</v>
      </c>
      <c r="I693">
        <v>0.47499999999999998</v>
      </c>
      <c r="J693">
        <v>1</v>
      </c>
      <c r="K693">
        <v>0</v>
      </c>
      <c r="L693">
        <v>0</v>
      </c>
      <c r="M693">
        <v>1.115</v>
      </c>
      <c r="N693" t="e">
        <v>#N/A</v>
      </c>
      <c r="O693" t="e">
        <v>#N/A</v>
      </c>
      <c r="P693" t="e">
        <v>#N/A</v>
      </c>
      <c r="Q693" t="e">
        <v>#N/A</v>
      </c>
      <c r="R693" t="s">
        <v>235</v>
      </c>
      <c r="S693">
        <v>0</v>
      </c>
      <c r="T693">
        <v>4.7370000000000001</v>
      </c>
      <c r="U693">
        <v>7.6070000000000002</v>
      </c>
      <c r="V693">
        <f t="shared" si="30"/>
        <v>2</v>
      </c>
      <c r="W693">
        <f t="shared" si="31"/>
        <v>2</v>
      </c>
      <c r="X693">
        <f t="shared" si="32"/>
        <v>1</v>
      </c>
    </row>
    <row r="694" spans="1:24" x14ac:dyDescent="0.3">
      <c r="A694" t="s">
        <v>38</v>
      </c>
      <c r="B694" t="s">
        <v>196</v>
      </c>
      <c r="C694" t="s">
        <v>236</v>
      </c>
      <c r="D694">
        <v>15</v>
      </c>
      <c r="E694">
        <v>1</v>
      </c>
      <c r="F694">
        <v>34</v>
      </c>
      <c r="G694">
        <v>2.7589999999999999</v>
      </c>
      <c r="H694">
        <v>20</v>
      </c>
      <c r="I694">
        <v>0.5</v>
      </c>
      <c r="J694">
        <v>0</v>
      </c>
      <c r="K694">
        <v>0</v>
      </c>
      <c r="L694">
        <v>1</v>
      </c>
      <c r="M694">
        <v>2.7029999999999998</v>
      </c>
      <c r="N694" t="e">
        <v>#N/A</v>
      </c>
      <c r="O694" t="e">
        <v>#N/A</v>
      </c>
      <c r="P694" t="e">
        <v>#N/A</v>
      </c>
      <c r="Q694" t="e">
        <v>#N/A</v>
      </c>
      <c r="R694" t="s">
        <v>404</v>
      </c>
      <c r="S694">
        <v>0</v>
      </c>
      <c r="T694">
        <v>6.6</v>
      </c>
      <c r="U694">
        <v>8.9589999999999996</v>
      </c>
      <c r="V694">
        <f t="shared" si="30"/>
        <v>2</v>
      </c>
      <c r="W694">
        <f t="shared" si="31"/>
        <v>2</v>
      </c>
      <c r="X694">
        <f t="shared" si="32"/>
        <v>1</v>
      </c>
    </row>
    <row r="695" spans="1:24" x14ac:dyDescent="0.3">
      <c r="A695" t="s">
        <v>38</v>
      </c>
      <c r="B695" t="s">
        <v>157</v>
      </c>
      <c r="C695" t="s">
        <v>197</v>
      </c>
      <c r="D695">
        <v>27</v>
      </c>
      <c r="E695">
        <v>1</v>
      </c>
      <c r="F695">
        <v>26</v>
      </c>
      <c r="G695">
        <v>1.927</v>
      </c>
      <c r="H695">
        <v>12</v>
      </c>
      <c r="I695">
        <v>0.3</v>
      </c>
      <c r="J695">
        <v>0</v>
      </c>
      <c r="K695">
        <v>0</v>
      </c>
      <c r="L695">
        <v>1</v>
      </c>
      <c r="M695">
        <v>0.871</v>
      </c>
      <c r="N695" t="e">
        <v>#N/A</v>
      </c>
      <c r="O695" t="e">
        <v>#N/A</v>
      </c>
      <c r="P695" t="e">
        <v>#N/A</v>
      </c>
      <c r="Q695" t="e">
        <v>#N/A</v>
      </c>
      <c r="R695" t="s">
        <v>405</v>
      </c>
      <c r="S695">
        <v>0</v>
      </c>
      <c r="T695">
        <v>9.2959999999999994</v>
      </c>
      <c r="U695">
        <v>11.675000000000001</v>
      </c>
      <c r="V695">
        <f t="shared" si="30"/>
        <v>2</v>
      </c>
      <c r="W695">
        <f t="shared" si="31"/>
        <v>2</v>
      </c>
      <c r="X695">
        <f t="shared" si="32"/>
        <v>1</v>
      </c>
    </row>
    <row r="696" spans="1:24" x14ac:dyDescent="0.3">
      <c r="A696" t="s">
        <v>38</v>
      </c>
      <c r="B696" t="s">
        <v>184</v>
      </c>
      <c r="C696" t="s">
        <v>224</v>
      </c>
      <c r="D696">
        <v>23</v>
      </c>
      <c r="E696">
        <v>1</v>
      </c>
      <c r="F696">
        <v>16</v>
      </c>
      <c r="G696">
        <v>4.6710000000000003</v>
      </c>
      <c r="H696">
        <v>1</v>
      </c>
      <c r="I696">
        <v>2.5000000000000001E-2</v>
      </c>
      <c r="J696">
        <v>0</v>
      </c>
      <c r="K696">
        <v>1</v>
      </c>
      <c r="L696">
        <v>0</v>
      </c>
      <c r="M696">
        <v>0.91100000000000003</v>
      </c>
      <c r="N696" t="e">
        <v>#N/A</v>
      </c>
      <c r="O696" t="e">
        <v>#N/A</v>
      </c>
      <c r="P696" t="e">
        <v>#N/A</v>
      </c>
      <c r="Q696" t="e">
        <v>#N/A</v>
      </c>
      <c r="R696" t="s">
        <v>246</v>
      </c>
      <c r="S696">
        <v>0</v>
      </c>
      <c r="T696">
        <v>2.5649999999999999</v>
      </c>
      <c r="U696">
        <v>4.7750000000000004</v>
      </c>
      <c r="V696">
        <f t="shared" si="30"/>
        <v>1</v>
      </c>
      <c r="W696">
        <f t="shared" si="31"/>
        <v>1</v>
      </c>
      <c r="X696">
        <f t="shared" si="32"/>
        <v>1</v>
      </c>
    </row>
    <row r="697" spans="1:24" x14ac:dyDescent="0.3">
      <c r="A697" t="s">
        <v>38</v>
      </c>
      <c r="B697" t="s">
        <v>190</v>
      </c>
      <c r="C697" t="s">
        <v>230</v>
      </c>
      <c r="D697">
        <v>4</v>
      </c>
      <c r="E697">
        <v>1</v>
      </c>
      <c r="F697">
        <v>65</v>
      </c>
      <c r="G697">
        <v>3.1150000000000002</v>
      </c>
      <c r="H697">
        <v>35</v>
      </c>
      <c r="I697">
        <v>0.875</v>
      </c>
      <c r="J697">
        <v>1</v>
      </c>
      <c r="K697">
        <v>1</v>
      </c>
      <c r="L697">
        <v>1</v>
      </c>
      <c r="M697">
        <v>2.367</v>
      </c>
      <c r="N697" t="e">
        <v>#N/A</v>
      </c>
      <c r="O697" t="e">
        <v>#N/A</v>
      </c>
      <c r="P697" t="e">
        <v>#N/A</v>
      </c>
      <c r="Q697" t="e">
        <v>#N/A</v>
      </c>
      <c r="R697" t="s">
        <v>230</v>
      </c>
      <c r="S697">
        <v>1</v>
      </c>
      <c r="T697">
        <v>2.2210000000000001</v>
      </c>
      <c r="U697">
        <v>4.468</v>
      </c>
      <c r="V697">
        <f t="shared" si="30"/>
        <v>4</v>
      </c>
      <c r="W697">
        <f t="shared" si="31"/>
        <v>3</v>
      </c>
      <c r="X697">
        <f t="shared" si="32"/>
        <v>1</v>
      </c>
    </row>
    <row r="698" spans="1:24" x14ac:dyDescent="0.3">
      <c r="A698" t="s">
        <v>38</v>
      </c>
      <c r="B698" t="s">
        <v>187</v>
      </c>
      <c r="C698" t="s">
        <v>227</v>
      </c>
      <c r="D698">
        <v>40</v>
      </c>
      <c r="E698">
        <v>1</v>
      </c>
      <c r="F698">
        <v>24</v>
      </c>
      <c r="G698">
        <v>1.863</v>
      </c>
      <c r="H698">
        <v>9</v>
      </c>
      <c r="I698">
        <v>0.22500000000000001</v>
      </c>
      <c r="J698">
        <v>0</v>
      </c>
      <c r="K698">
        <v>0</v>
      </c>
      <c r="L698">
        <v>1</v>
      </c>
      <c r="M698">
        <v>1.079</v>
      </c>
      <c r="N698" t="e">
        <v>#N/A</v>
      </c>
      <c r="O698" t="e">
        <v>#N/A</v>
      </c>
      <c r="P698" t="e">
        <v>#N/A</v>
      </c>
      <c r="Q698" t="e">
        <v>#N/A</v>
      </c>
      <c r="R698" t="s">
        <v>158</v>
      </c>
      <c r="S698">
        <v>0</v>
      </c>
      <c r="T698">
        <v>3.081</v>
      </c>
      <c r="U698">
        <v>5.1589999999999998</v>
      </c>
      <c r="V698">
        <f t="shared" si="30"/>
        <v>1</v>
      </c>
      <c r="W698">
        <f t="shared" si="31"/>
        <v>1</v>
      </c>
      <c r="X698">
        <f t="shared" si="32"/>
        <v>1</v>
      </c>
    </row>
    <row r="699" spans="1:24" x14ac:dyDescent="0.3">
      <c r="A699" t="s">
        <v>38</v>
      </c>
      <c r="B699" t="s">
        <v>186</v>
      </c>
      <c r="C699" t="s">
        <v>226</v>
      </c>
      <c r="D699">
        <v>16</v>
      </c>
      <c r="E699">
        <v>1</v>
      </c>
      <c r="F699">
        <v>36</v>
      </c>
      <c r="G699">
        <v>2.4830000000000001</v>
      </c>
      <c r="H699">
        <v>23</v>
      </c>
      <c r="I699">
        <v>0.57499999999999996</v>
      </c>
      <c r="J699">
        <v>1</v>
      </c>
      <c r="K699">
        <v>0</v>
      </c>
      <c r="L699">
        <v>0</v>
      </c>
      <c r="M699">
        <v>1.583</v>
      </c>
      <c r="N699" t="e">
        <v>#N/A</v>
      </c>
      <c r="O699" t="e">
        <v>#N/A</v>
      </c>
      <c r="P699" t="e">
        <v>#N/A</v>
      </c>
      <c r="Q699" t="e">
        <v>#N/A</v>
      </c>
      <c r="R699" t="s">
        <v>406</v>
      </c>
      <c r="S699">
        <v>0</v>
      </c>
      <c r="T699">
        <v>3.512</v>
      </c>
      <c r="U699">
        <v>5.3559999999999999</v>
      </c>
      <c r="V699">
        <f t="shared" si="30"/>
        <v>3</v>
      </c>
      <c r="W699">
        <f t="shared" si="31"/>
        <v>2</v>
      </c>
      <c r="X699">
        <f t="shared" si="32"/>
        <v>1</v>
      </c>
    </row>
    <row r="700" spans="1:24" x14ac:dyDescent="0.3">
      <c r="A700" t="s">
        <v>38</v>
      </c>
      <c r="B700" t="s">
        <v>160</v>
      </c>
      <c r="C700" t="s">
        <v>200</v>
      </c>
      <c r="D700">
        <v>21</v>
      </c>
      <c r="E700">
        <v>1</v>
      </c>
      <c r="F700">
        <v>27</v>
      </c>
      <c r="G700">
        <v>1.839</v>
      </c>
      <c r="H700">
        <v>13</v>
      </c>
      <c r="I700">
        <v>0.32500000000000001</v>
      </c>
      <c r="J700">
        <v>0</v>
      </c>
      <c r="K700">
        <v>0</v>
      </c>
      <c r="L700">
        <v>1</v>
      </c>
      <c r="M700">
        <v>0.86299999999999999</v>
      </c>
      <c r="N700" t="e">
        <v>#N/A</v>
      </c>
      <c r="O700" t="e">
        <v>#N/A</v>
      </c>
      <c r="P700" t="e">
        <v>#N/A</v>
      </c>
      <c r="Q700" t="e">
        <v>#N/A</v>
      </c>
      <c r="R700" t="s">
        <v>246</v>
      </c>
      <c r="S700">
        <v>0</v>
      </c>
      <c r="T700">
        <v>2.8130000000000002</v>
      </c>
      <c r="U700">
        <v>4.7949999999999999</v>
      </c>
      <c r="V700">
        <f t="shared" si="30"/>
        <v>2</v>
      </c>
      <c r="W700">
        <f t="shared" si="31"/>
        <v>2</v>
      </c>
      <c r="X700">
        <f t="shared" si="32"/>
        <v>1</v>
      </c>
    </row>
    <row r="701" spans="1:24" x14ac:dyDescent="0.3">
      <c r="A701" t="s">
        <v>38</v>
      </c>
      <c r="B701" t="s">
        <v>168</v>
      </c>
      <c r="C701" t="s">
        <v>208</v>
      </c>
      <c r="D701">
        <v>9</v>
      </c>
      <c r="E701">
        <v>1</v>
      </c>
      <c r="F701">
        <v>75</v>
      </c>
      <c r="G701">
        <v>4.5380000000000003</v>
      </c>
      <c r="H701">
        <v>39</v>
      </c>
      <c r="I701">
        <v>0.97499999999999998</v>
      </c>
      <c r="J701">
        <v>1</v>
      </c>
      <c r="K701">
        <v>1</v>
      </c>
      <c r="L701">
        <v>1</v>
      </c>
      <c r="M701">
        <v>1.911</v>
      </c>
      <c r="N701" t="e">
        <v>#N/A</v>
      </c>
      <c r="O701" t="e">
        <v>#N/A</v>
      </c>
      <c r="P701" t="e">
        <v>#N/A</v>
      </c>
      <c r="Q701" t="e">
        <v>#N/A</v>
      </c>
      <c r="R701" t="s">
        <v>246</v>
      </c>
      <c r="S701">
        <v>0</v>
      </c>
      <c r="T701">
        <v>1.7130000000000001</v>
      </c>
      <c r="U701">
        <v>3.831</v>
      </c>
      <c r="V701">
        <f t="shared" si="30"/>
        <v>4</v>
      </c>
      <c r="W701">
        <f t="shared" si="31"/>
        <v>3</v>
      </c>
      <c r="X701">
        <f t="shared" si="32"/>
        <v>1</v>
      </c>
    </row>
    <row r="702" spans="1:24" x14ac:dyDescent="0.3">
      <c r="A702" t="s">
        <v>38</v>
      </c>
      <c r="B702" t="s">
        <v>171</v>
      </c>
      <c r="C702" t="s">
        <v>211</v>
      </c>
      <c r="D702">
        <v>33</v>
      </c>
      <c r="E702">
        <v>1</v>
      </c>
      <c r="F702">
        <v>32</v>
      </c>
      <c r="G702">
        <v>2.5550000000000002</v>
      </c>
      <c r="H702">
        <v>18</v>
      </c>
      <c r="I702">
        <v>0.45</v>
      </c>
      <c r="J702">
        <v>0</v>
      </c>
      <c r="K702">
        <v>0</v>
      </c>
      <c r="L702">
        <v>1</v>
      </c>
      <c r="M702">
        <v>2.4670000000000001</v>
      </c>
      <c r="N702" t="e">
        <v>#N/A</v>
      </c>
      <c r="O702" t="e">
        <v>#N/A</v>
      </c>
      <c r="P702" t="e">
        <v>#N/A</v>
      </c>
      <c r="Q702" t="e">
        <v>#N/A</v>
      </c>
      <c r="R702" t="s">
        <v>225</v>
      </c>
      <c r="S702">
        <v>0</v>
      </c>
      <c r="T702">
        <v>1.4179999999999999</v>
      </c>
      <c r="U702">
        <v>3.891</v>
      </c>
      <c r="V702">
        <f t="shared" si="30"/>
        <v>2</v>
      </c>
      <c r="W702">
        <f t="shared" si="31"/>
        <v>2</v>
      </c>
      <c r="X702">
        <f t="shared" si="32"/>
        <v>1</v>
      </c>
    </row>
    <row r="703" spans="1:24" x14ac:dyDescent="0.3">
      <c r="A703" t="s">
        <v>38</v>
      </c>
      <c r="B703" t="s">
        <v>172</v>
      </c>
      <c r="C703" t="s">
        <v>212</v>
      </c>
      <c r="D703">
        <v>11</v>
      </c>
      <c r="E703">
        <v>1</v>
      </c>
      <c r="F703">
        <v>21</v>
      </c>
      <c r="G703">
        <v>1.895</v>
      </c>
      <c r="H703">
        <v>4</v>
      </c>
      <c r="I703">
        <v>0.1</v>
      </c>
      <c r="J703">
        <v>0</v>
      </c>
      <c r="K703">
        <v>1</v>
      </c>
      <c r="L703">
        <v>0</v>
      </c>
      <c r="M703">
        <v>1.371</v>
      </c>
      <c r="N703" t="e">
        <v>#N/A</v>
      </c>
      <c r="O703" t="e">
        <v>#N/A</v>
      </c>
      <c r="P703" t="e">
        <v>#N/A</v>
      </c>
      <c r="Q703" t="e">
        <v>#N/A</v>
      </c>
      <c r="R703" t="s">
        <v>407</v>
      </c>
      <c r="S703">
        <v>0</v>
      </c>
      <c r="T703">
        <v>3.5089999999999999</v>
      </c>
      <c r="U703">
        <v>6.2030000000000003</v>
      </c>
      <c r="V703">
        <f t="shared" si="30"/>
        <v>1</v>
      </c>
      <c r="W703">
        <f t="shared" si="31"/>
        <v>1</v>
      </c>
      <c r="X703">
        <f t="shared" si="32"/>
        <v>1</v>
      </c>
    </row>
    <row r="704" spans="1:24" x14ac:dyDescent="0.3">
      <c r="A704" t="s">
        <v>38</v>
      </c>
      <c r="B704" t="s">
        <v>161</v>
      </c>
      <c r="C704" t="s">
        <v>201</v>
      </c>
      <c r="D704">
        <v>35</v>
      </c>
      <c r="E704">
        <v>1</v>
      </c>
      <c r="F704">
        <v>36</v>
      </c>
      <c r="G704">
        <v>2.5550000000000002</v>
      </c>
      <c r="H704">
        <v>22</v>
      </c>
      <c r="I704">
        <v>0.55000000000000004</v>
      </c>
      <c r="J704">
        <v>1</v>
      </c>
      <c r="K704">
        <v>0</v>
      </c>
      <c r="L704">
        <v>0</v>
      </c>
      <c r="M704">
        <v>5.6950000000000003</v>
      </c>
      <c r="N704" t="e">
        <v>#N/A</v>
      </c>
      <c r="O704" t="e">
        <v>#N/A</v>
      </c>
      <c r="P704" t="e">
        <v>#N/A</v>
      </c>
      <c r="Q704" t="e">
        <v>#N/A</v>
      </c>
      <c r="R704" t="s">
        <v>408</v>
      </c>
      <c r="S704">
        <v>0</v>
      </c>
      <c r="T704">
        <v>3.7549999999999999</v>
      </c>
      <c r="U704">
        <v>7.367</v>
      </c>
      <c r="V704">
        <f t="shared" si="30"/>
        <v>3</v>
      </c>
      <c r="W704">
        <f t="shared" si="31"/>
        <v>2</v>
      </c>
      <c r="X704">
        <f t="shared" si="32"/>
        <v>1</v>
      </c>
    </row>
    <row r="705" spans="1:24" x14ac:dyDescent="0.3">
      <c r="A705" t="s">
        <v>38</v>
      </c>
      <c r="B705" t="s">
        <v>159</v>
      </c>
      <c r="C705" t="s">
        <v>199</v>
      </c>
      <c r="D705">
        <v>5</v>
      </c>
      <c r="E705">
        <v>1</v>
      </c>
      <c r="F705">
        <v>61</v>
      </c>
      <c r="G705">
        <v>2.9020000000000001</v>
      </c>
      <c r="H705">
        <v>32</v>
      </c>
      <c r="I705">
        <v>0.8</v>
      </c>
      <c r="J705">
        <v>1</v>
      </c>
      <c r="K705">
        <v>0</v>
      </c>
      <c r="L705">
        <v>0</v>
      </c>
      <c r="M705">
        <v>1.159</v>
      </c>
      <c r="N705" t="e">
        <v>#N/A</v>
      </c>
      <c r="O705" t="e">
        <v>#N/A</v>
      </c>
      <c r="P705" t="e">
        <v>#N/A</v>
      </c>
      <c r="Q705" t="e">
        <v>#N/A</v>
      </c>
      <c r="R705" t="s">
        <v>407</v>
      </c>
      <c r="S705">
        <v>0</v>
      </c>
      <c r="T705">
        <v>2.3929999999999998</v>
      </c>
      <c r="U705">
        <v>6.86</v>
      </c>
      <c r="V705">
        <f t="shared" si="30"/>
        <v>4</v>
      </c>
      <c r="W705">
        <f t="shared" si="31"/>
        <v>3</v>
      </c>
      <c r="X705">
        <f t="shared" si="32"/>
        <v>1</v>
      </c>
    </row>
    <row r="706" spans="1:24" x14ac:dyDescent="0.3">
      <c r="A706" t="s">
        <v>38</v>
      </c>
      <c r="B706" t="s">
        <v>158</v>
      </c>
      <c r="C706" t="s">
        <v>198</v>
      </c>
      <c r="D706">
        <v>29</v>
      </c>
      <c r="E706">
        <v>1</v>
      </c>
      <c r="F706">
        <v>57</v>
      </c>
      <c r="G706">
        <v>14.07</v>
      </c>
      <c r="H706">
        <v>31</v>
      </c>
      <c r="I706">
        <v>0.77500000000000002</v>
      </c>
      <c r="J706">
        <v>1</v>
      </c>
      <c r="K706">
        <v>0</v>
      </c>
      <c r="L706">
        <v>0</v>
      </c>
      <c r="M706">
        <v>13.862</v>
      </c>
      <c r="N706" t="e">
        <v>#N/A</v>
      </c>
      <c r="O706" t="e">
        <v>#N/A</v>
      </c>
      <c r="P706" t="e">
        <v>#N/A</v>
      </c>
      <c r="Q706" t="e">
        <v>#N/A</v>
      </c>
      <c r="R706" t="s">
        <v>163</v>
      </c>
      <c r="S706">
        <v>0</v>
      </c>
      <c r="T706">
        <v>3.4209999999999998</v>
      </c>
      <c r="U706">
        <v>9.1069999999999993</v>
      </c>
      <c r="V706">
        <f t="shared" si="30"/>
        <v>4</v>
      </c>
      <c r="W706">
        <f t="shared" si="31"/>
        <v>3</v>
      </c>
      <c r="X706">
        <f t="shared" si="32"/>
        <v>1</v>
      </c>
    </row>
    <row r="707" spans="1:24" x14ac:dyDescent="0.3">
      <c r="A707" t="s">
        <v>38</v>
      </c>
      <c r="B707" t="s">
        <v>173</v>
      </c>
      <c r="C707" t="s">
        <v>213</v>
      </c>
      <c r="D707">
        <v>20</v>
      </c>
      <c r="E707">
        <v>1</v>
      </c>
      <c r="F707">
        <v>23</v>
      </c>
      <c r="G707">
        <v>2.3149999999999999</v>
      </c>
      <c r="H707">
        <v>6</v>
      </c>
      <c r="I707">
        <v>0.15</v>
      </c>
      <c r="J707">
        <v>0</v>
      </c>
      <c r="K707">
        <v>1</v>
      </c>
      <c r="L707">
        <v>0</v>
      </c>
      <c r="M707">
        <v>1.0509999999999999</v>
      </c>
      <c r="N707" t="e">
        <v>#N/A</v>
      </c>
      <c r="O707" t="e">
        <v>#N/A</v>
      </c>
      <c r="P707" t="e">
        <v>#N/A</v>
      </c>
      <c r="Q707" t="e">
        <v>#N/A</v>
      </c>
      <c r="R707" t="s">
        <v>225</v>
      </c>
      <c r="S707">
        <v>0</v>
      </c>
      <c r="T707">
        <v>4.2649999999999997</v>
      </c>
      <c r="U707">
        <v>6.7469999999999999</v>
      </c>
      <c r="V707">
        <f t="shared" ref="V707:V770" si="33">CEILING(H707/10,1)</f>
        <v>1</v>
      </c>
      <c r="W707">
        <f t="shared" ref="W707:W770" si="34">CEILING(F707/25,1)</f>
        <v>1</v>
      </c>
      <c r="X707">
        <f t="shared" ref="X707:X770" si="35">MOD(A707,2)</f>
        <v>1</v>
      </c>
    </row>
    <row r="708" spans="1:24" x14ac:dyDescent="0.3">
      <c r="A708" t="s">
        <v>38</v>
      </c>
      <c r="B708" t="s">
        <v>167</v>
      </c>
      <c r="C708" t="s">
        <v>207</v>
      </c>
      <c r="D708">
        <v>25</v>
      </c>
      <c r="E708">
        <v>1</v>
      </c>
      <c r="F708">
        <v>23</v>
      </c>
      <c r="G708">
        <v>2.431</v>
      </c>
      <c r="H708">
        <v>5</v>
      </c>
      <c r="I708">
        <v>0.125</v>
      </c>
      <c r="J708">
        <v>0</v>
      </c>
      <c r="K708">
        <v>1</v>
      </c>
      <c r="L708">
        <v>0</v>
      </c>
      <c r="M708">
        <v>1.7989999999999999</v>
      </c>
      <c r="N708" t="e">
        <v>#N/A</v>
      </c>
      <c r="O708" t="e">
        <v>#N/A</v>
      </c>
      <c r="P708" t="e">
        <v>#N/A</v>
      </c>
      <c r="Q708" t="e">
        <v>#N/A</v>
      </c>
      <c r="R708" t="s">
        <v>246</v>
      </c>
      <c r="S708">
        <v>0</v>
      </c>
      <c r="T708">
        <v>1.9410000000000001</v>
      </c>
      <c r="U708">
        <v>4.2149999999999999</v>
      </c>
      <c r="V708">
        <f t="shared" si="33"/>
        <v>1</v>
      </c>
      <c r="W708">
        <f t="shared" si="34"/>
        <v>1</v>
      </c>
      <c r="X708">
        <f t="shared" si="35"/>
        <v>1</v>
      </c>
    </row>
    <row r="709" spans="1:24" x14ac:dyDescent="0.3">
      <c r="A709" t="s">
        <v>38</v>
      </c>
      <c r="B709" t="s">
        <v>180</v>
      </c>
      <c r="C709" t="s">
        <v>220</v>
      </c>
      <c r="D709">
        <v>24</v>
      </c>
      <c r="E709">
        <v>1</v>
      </c>
      <c r="F709">
        <v>36</v>
      </c>
      <c r="G709">
        <v>2.395</v>
      </c>
      <c r="H709">
        <v>24</v>
      </c>
      <c r="I709">
        <v>0.6</v>
      </c>
      <c r="J709">
        <v>0</v>
      </c>
      <c r="K709">
        <v>0</v>
      </c>
      <c r="L709">
        <v>1</v>
      </c>
      <c r="M709">
        <v>1.931</v>
      </c>
      <c r="N709" t="e">
        <v>#N/A</v>
      </c>
      <c r="O709" t="e">
        <v>#N/A</v>
      </c>
      <c r="P709" t="e">
        <v>#N/A</v>
      </c>
      <c r="Q709" t="e">
        <v>#N/A</v>
      </c>
      <c r="R709" t="s">
        <v>208</v>
      </c>
      <c r="S709">
        <v>0</v>
      </c>
      <c r="T709">
        <v>3.2690000000000001</v>
      </c>
      <c r="U709">
        <v>6.0389999999999997</v>
      </c>
      <c r="V709">
        <f t="shared" si="33"/>
        <v>3</v>
      </c>
      <c r="W709">
        <f t="shared" si="34"/>
        <v>2</v>
      </c>
      <c r="X709">
        <f t="shared" si="35"/>
        <v>1</v>
      </c>
    </row>
    <row r="710" spans="1:24" x14ac:dyDescent="0.3">
      <c r="A710" t="s">
        <v>38</v>
      </c>
      <c r="B710" t="s">
        <v>175</v>
      </c>
      <c r="C710" t="s">
        <v>215</v>
      </c>
      <c r="D710">
        <v>38</v>
      </c>
      <c r="E710">
        <v>1</v>
      </c>
      <c r="F710">
        <v>17</v>
      </c>
      <c r="G710">
        <v>2.1019999999999999</v>
      </c>
      <c r="H710">
        <v>2</v>
      </c>
      <c r="I710">
        <v>0.05</v>
      </c>
      <c r="J710">
        <v>0</v>
      </c>
      <c r="K710">
        <v>1</v>
      </c>
      <c r="L710">
        <v>0</v>
      </c>
      <c r="M710">
        <v>1.1779999999999999</v>
      </c>
      <c r="N710" t="e">
        <v>#N/A</v>
      </c>
      <c r="O710" t="e">
        <v>#N/A</v>
      </c>
      <c r="P710" t="e">
        <v>#N/A</v>
      </c>
      <c r="Q710" t="e">
        <v>#N/A</v>
      </c>
      <c r="R710" t="s">
        <v>246</v>
      </c>
      <c r="S710">
        <v>0</v>
      </c>
      <c r="T710">
        <v>1.6519999999999999</v>
      </c>
      <c r="U710">
        <v>7.2590000000000003</v>
      </c>
      <c r="V710">
        <f t="shared" si="33"/>
        <v>1</v>
      </c>
      <c r="W710">
        <f t="shared" si="34"/>
        <v>1</v>
      </c>
      <c r="X710">
        <f t="shared" si="35"/>
        <v>1</v>
      </c>
    </row>
    <row r="711" spans="1:24" x14ac:dyDescent="0.3">
      <c r="A711" t="s">
        <v>38</v>
      </c>
      <c r="B711" t="s">
        <v>166</v>
      </c>
      <c r="C711" t="s">
        <v>206</v>
      </c>
      <c r="D711">
        <v>22</v>
      </c>
      <c r="E711">
        <v>1</v>
      </c>
      <c r="F711">
        <v>28</v>
      </c>
      <c r="G711">
        <v>4.3230000000000004</v>
      </c>
      <c r="H711">
        <v>16</v>
      </c>
      <c r="I711">
        <v>0.4</v>
      </c>
      <c r="J711">
        <v>1</v>
      </c>
      <c r="K711">
        <v>0</v>
      </c>
      <c r="L711">
        <v>0</v>
      </c>
      <c r="M711">
        <v>1.087</v>
      </c>
      <c r="N711" t="e">
        <v>#N/A</v>
      </c>
      <c r="O711" t="e">
        <v>#N/A</v>
      </c>
      <c r="P711" t="e">
        <v>#N/A</v>
      </c>
      <c r="Q711" t="e">
        <v>#N/A</v>
      </c>
      <c r="R711" t="s">
        <v>409</v>
      </c>
      <c r="S711">
        <v>0</v>
      </c>
      <c r="T711">
        <v>1.3680000000000001</v>
      </c>
      <c r="U711">
        <v>10.491</v>
      </c>
      <c r="V711">
        <f t="shared" si="33"/>
        <v>2</v>
      </c>
      <c r="W711">
        <f t="shared" si="34"/>
        <v>2</v>
      </c>
      <c r="X711">
        <f t="shared" si="35"/>
        <v>1</v>
      </c>
    </row>
    <row r="712" spans="1:24" x14ac:dyDescent="0.3">
      <c r="A712" t="s">
        <v>38</v>
      </c>
      <c r="B712" t="s">
        <v>179</v>
      </c>
      <c r="C712" t="s">
        <v>219</v>
      </c>
      <c r="D712">
        <v>2</v>
      </c>
      <c r="E712">
        <v>1</v>
      </c>
      <c r="F712">
        <v>41</v>
      </c>
      <c r="G712">
        <v>1.6950000000000001</v>
      </c>
      <c r="H712">
        <v>29</v>
      </c>
      <c r="I712">
        <v>0.72499999999999998</v>
      </c>
      <c r="J712">
        <v>1</v>
      </c>
      <c r="K712">
        <v>1</v>
      </c>
      <c r="L712">
        <v>1</v>
      </c>
      <c r="M712">
        <v>2.7949999999999999</v>
      </c>
      <c r="N712" t="e">
        <v>#N/A</v>
      </c>
      <c r="O712" t="e">
        <v>#N/A</v>
      </c>
      <c r="P712" t="e">
        <v>#N/A</v>
      </c>
      <c r="Q712" t="e">
        <v>#N/A</v>
      </c>
      <c r="R712" t="s">
        <v>246</v>
      </c>
      <c r="S712">
        <v>0</v>
      </c>
      <c r="T712">
        <v>1.66</v>
      </c>
      <c r="U712">
        <v>3.9990000000000001</v>
      </c>
      <c r="V712">
        <f t="shared" si="33"/>
        <v>3</v>
      </c>
      <c r="W712">
        <f t="shared" si="34"/>
        <v>2</v>
      </c>
      <c r="X712">
        <f t="shared" si="35"/>
        <v>1</v>
      </c>
    </row>
    <row r="713" spans="1:24" x14ac:dyDescent="0.3">
      <c r="A713" t="s">
        <v>38</v>
      </c>
      <c r="B713" t="s">
        <v>195</v>
      </c>
      <c r="C713" t="s">
        <v>235</v>
      </c>
      <c r="D713">
        <v>10</v>
      </c>
      <c r="E713">
        <v>1</v>
      </c>
      <c r="F713">
        <v>34</v>
      </c>
      <c r="G713">
        <v>2.2229999999999999</v>
      </c>
      <c r="H713">
        <v>21</v>
      </c>
      <c r="I713">
        <v>0.52500000000000002</v>
      </c>
      <c r="J713">
        <v>0</v>
      </c>
      <c r="K713">
        <v>0</v>
      </c>
      <c r="L713">
        <v>1</v>
      </c>
      <c r="M713">
        <v>0.97099999999999997</v>
      </c>
      <c r="N713" t="e">
        <v>#N/A</v>
      </c>
      <c r="O713" t="e">
        <v>#N/A</v>
      </c>
      <c r="P713" t="e">
        <v>#N/A</v>
      </c>
      <c r="Q713" t="e">
        <v>#N/A</v>
      </c>
      <c r="R713" t="s">
        <v>256</v>
      </c>
      <c r="S713">
        <v>0</v>
      </c>
      <c r="T713">
        <v>2.302</v>
      </c>
      <c r="U713">
        <v>5.2389999999999999</v>
      </c>
      <c r="V713">
        <f t="shared" si="33"/>
        <v>3</v>
      </c>
      <c r="W713">
        <f t="shared" si="34"/>
        <v>2</v>
      </c>
      <c r="X713">
        <f t="shared" si="35"/>
        <v>1</v>
      </c>
    </row>
    <row r="714" spans="1:24" x14ac:dyDescent="0.3">
      <c r="A714" t="s">
        <v>38</v>
      </c>
      <c r="B714" t="s">
        <v>178</v>
      </c>
      <c r="C714" t="s">
        <v>218</v>
      </c>
      <c r="D714">
        <v>30</v>
      </c>
      <c r="E714">
        <v>1</v>
      </c>
      <c r="F714">
        <v>24</v>
      </c>
      <c r="G714">
        <v>2.0750000000000002</v>
      </c>
      <c r="H714">
        <v>8</v>
      </c>
      <c r="I714">
        <v>0.2</v>
      </c>
      <c r="J714">
        <v>0</v>
      </c>
      <c r="K714">
        <v>1</v>
      </c>
      <c r="L714">
        <v>0</v>
      </c>
      <c r="M714">
        <v>1.0269999999999999</v>
      </c>
      <c r="N714" t="e">
        <v>#N/A</v>
      </c>
      <c r="O714" t="e">
        <v>#N/A</v>
      </c>
      <c r="P714" t="e">
        <v>#N/A</v>
      </c>
      <c r="Q714" t="e">
        <v>#N/A</v>
      </c>
      <c r="R714" t="s">
        <v>402</v>
      </c>
      <c r="S714">
        <v>0</v>
      </c>
      <c r="T714">
        <v>2.4849999999999999</v>
      </c>
      <c r="U714">
        <v>4.6550000000000002</v>
      </c>
      <c r="V714">
        <f t="shared" si="33"/>
        <v>1</v>
      </c>
      <c r="W714">
        <f t="shared" si="34"/>
        <v>1</v>
      </c>
      <c r="X714">
        <f t="shared" si="35"/>
        <v>1</v>
      </c>
    </row>
    <row r="715" spans="1:24" x14ac:dyDescent="0.3">
      <c r="A715" t="s">
        <v>38</v>
      </c>
      <c r="B715" t="s">
        <v>194</v>
      </c>
      <c r="C715" t="s">
        <v>234</v>
      </c>
      <c r="D715">
        <v>34</v>
      </c>
      <c r="E715">
        <v>1</v>
      </c>
      <c r="F715">
        <v>40</v>
      </c>
      <c r="G715">
        <v>2.423</v>
      </c>
      <c r="H715">
        <v>26</v>
      </c>
      <c r="I715">
        <v>0.65</v>
      </c>
      <c r="J715">
        <v>1</v>
      </c>
      <c r="K715">
        <v>0</v>
      </c>
      <c r="L715">
        <v>0</v>
      </c>
      <c r="M715">
        <v>1.6950000000000001</v>
      </c>
      <c r="N715" t="e">
        <v>#N/A</v>
      </c>
      <c r="O715" t="e">
        <v>#N/A</v>
      </c>
      <c r="P715" t="e">
        <v>#N/A</v>
      </c>
      <c r="Q715" t="e">
        <v>#N/A</v>
      </c>
      <c r="R715" t="s">
        <v>404</v>
      </c>
      <c r="S715">
        <v>0</v>
      </c>
      <c r="T715">
        <v>5.109</v>
      </c>
      <c r="U715">
        <v>7.4119999999999999</v>
      </c>
      <c r="V715">
        <f t="shared" si="33"/>
        <v>3</v>
      </c>
      <c r="W715">
        <f t="shared" si="34"/>
        <v>2</v>
      </c>
      <c r="X715">
        <f t="shared" si="35"/>
        <v>1</v>
      </c>
    </row>
    <row r="716" spans="1:24" x14ac:dyDescent="0.3">
      <c r="A716" t="s">
        <v>38</v>
      </c>
      <c r="B716" t="s">
        <v>188</v>
      </c>
      <c r="C716" t="s">
        <v>228</v>
      </c>
      <c r="D716">
        <v>36</v>
      </c>
      <c r="E716">
        <v>1</v>
      </c>
      <c r="F716">
        <v>21</v>
      </c>
      <c r="G716">
        <v>2.6349999999999998</v>
      </c>
      <c r="H716">
        <v>3</v>
      </c>
      <c r="I716">
        <v>7.4999999999999997E-2</v>
      </c>
      <c r="J716">
        <v>0</v>
      </c>
      <c r="K716">
        <v>1</v>
      </c>
      <c r="L716">
        <v>0</v>
      </c>
      <c r="M716">
        <v>1.08</v>
      </c>
      <c r="N716" t="e">
        <v>#N/A</v>
      </c>
      <c r="O716" t="e">
        <v>#N/A</v>
      </c>
      <c r="P716" t="e">
        <v>#N/A</v>
      </c>
      <c r="Q716" t="e">
        <v>#N/A</v>
      </c>
      <c r="R716" t="s">
        <v>246</v>
      </c>
      <c r="S716">
        <v>0</v>
      </c>
      <c r="T716">
        <v>1.8340000000000001</v>
      </c>
      <c r="U716">
        <v>6.6239999999999997</v>
      </c>
      <c r="V716">
        <f t="shared" si="33"/>
        <v>1</v>
      </c>
      <c r="W716">
        <f t="shared" si="34"/>
        <v>1</v>
      </c>
      <c r="X716">
        <f t="shared" si="35"/>
        <v>1</v>
      </c>
    </row>
    <row r="717" spans="1:24" x14ac:dyDescent="0.3">
      <c r="A717" t="s">
        <v>38</v>
      </c>
      <c r="B717" t="s">
        <v>189</v>
      </c>
      <c r="C717" t="s">
        <v>229</v>
      </c>
      <c r="D717">
        <v>39</v>
      </c>
      <c r="E717">
        <v>1</v>
      </c>
      <c r="F717">
        <v>69</v>
      </c>
      <c r="G717">
        <v>3.774</v>
      </c>
      <c r="H717">
        <v>36</v>
      </c>
      <c r="I717">
        <v>0.9</v>
      </c>
      <c r="J717">
        <v>1</v>
      </c>
      <c r="K717">
        <v>1</v>
      </c>
      <c r="L717">
        <v>1</v>
      </c>
      <c r="M717">
        <v>0.95199999999999996</v>
      </c>
      <c r="N717" t="e">
        <v>#N/A</v>
      </c>
      <c r="O717" t="e">
        <v>#N/A</v>
      </c>
      <c r="P717" t="e">
        <v>#N/A</v>
      </c>
      <c r="Q717" t="e">
        <v>#N/A</v>
      </c>
      <c r="R717" t="s">
        <v>271</v>
      </c>
      <c r="S717">
        <v>0</v>
      </c>
      <c r="T717">
        <v>2.234</v>
      </c>
      <c r="U717">
        <v>4.2160000000000002</v>
      </c>
      <c r="V717">
        <f t="shared" si="33"/>
        <v>4</v>
      </c>
      <c r="W717">
        <f t="shared" si="34"/>
        <v>3</v>
      </c>
      <c r="X717">
        <f t="shared" si="35"/>
        <v>1</v>
      </c>
    </row>
    <row r="718" spans="1:24" x14ac:dyDescent="0.3">
      <c r="A718" t="s">
        <v>38</v>
      </c>
      <c r="B718" t="s">
        <v>183</v>
      </c>
      <c r="C718" t="s">
        <v>223</v>
      </c>
      <c r="D718">
        <v>7</v>
      </c>
      <c r="E718">
        <v>1</v>
      </c>
      <c r="F718">
        <v>40</v>
      </c>
      <c r="G718">
        <v>2.339</v>
      </c>
      <c r="H718">
        <v>27</v>
      </c>
      <c r="I718">
        <v>0.67500000000000004</v>
      </c>
      <c r="J718">
        <v>0</v>
      </c>
      <c r="K718">
        <v>0</v>
      </c>
      <c r="L718">
        <v>1</v>
      </c>
      <c r="M718">
        <v>1.7669999999999999</v>
      </c>
      <c r="N718" t="e">
        <v>#N/A</v>
      </c>
      <c r="O718" t="e">
        <v>#N/A</v>
      </c>
      <c r="P718" t="e">
        <v>#N/A</v>
      </c>
      <c r="Q718" t="e">
        <v>#N/A</v>
      </c>
      <c r="R718" t="s">
        <v>298</v>
      </c>
      <c r="S718">
        <v>0</v>
      </c>
      <c r="T718">
        <v>2.8079999999999998</v>
      </c>
      <c r="U718">
        <v>4.7990000000000004</v>
      </c>
      <c r="V718">
        <f t="shared" si="33"/>
        <v>3</v>
      </c>
      <c r="W718">
        <f t="shared" si="34"/>
        <v>2</v>
      </c>
      <c r="X718">
        <f t="shared" si="35"/>
        <v>1</v>
      </c>
    </row>
    <row r="719" spans="1:24" x14ac:dyDescent="0.3">
      <c r="A719" t="s">
        <v>38</v>
      </c>
      <c r="B719" t="s">
        <v>193</v>
      </c>
      <c r="C719" t="s">
        <v>233</v>
      </c>
      <c r="D719">
        <v>1</v>
      </c>
      <c r="E719">
        <v>1</v>
      </c>
      <c r="F719">
        <v>62</v>
      </c>
      <c r="G719">
        <v>2.6749999999999998</v>
      </c>
      <c r="H719">
        <v>33</v>
      </c>
      <c r="I719">
        <v>0.82499999999999996</v>
      </c>
      <c r="J719">
        <v>1</v>
      </c>
      <c r="K719">
        <v>1</v>
      </c>
      <c r="L719">
        <v>1</v>
      </c>
      <c r="M719">
        <v>1.5269999999999999</v>
      </c>
      <c r="N719" t="e">
        <v>#N/A</v>
      </c>
      <c r="O719" t="e">
        <v>#N/A</v>
      </c>
      <c r="P719" t="e">
        <v>#N/A</v>
      </c>
      <c r="Q719" t="e">
        <v>#N/A</v>
      </c>
      <c r="R719" t="s">
        <v>410</v>
      </c>
      <c r="S719">
        <v>0</v>
      </c>
      <c r="T719">
        <v>4.2089999999999996</v>
      </c>
      <c r="U719">
        <v>6.1950000000000003</v>
      </c>
      <c r="V719">
        <f t="shared" si="33"/>
        <v>4</v>
      </c>
      <c r="W719">
        <f t="shared" si="34"/>
        <v>3</v>
      </c>
      <c r="X719">
        <f t="shared" si="35"/>
        <v>1</v>
      </c>
    </row>
    <row r="720" spans="1:24" x14ac:dyDescent="0.3">
      <c r="A720" t="s">
        <v>38</v>
      </c>
      <c r="B720" t="s">
        <v>191</v>
      </c>
      <c r="C720" t="s">
        <v>231</v>
      </c>
      <c r="D720">
        <v>8</v>
      </c>
      <c r="E720">
        <v>1</v>
      </c>
      <c r="F720">
        <v>26</v>
      </c>
      <c r="G720">
        <v>2.319</v>
      </c>
      <c r="H720">
        <v>11</v>
      </c>
      <c r="I720">
        <v>0.27500000000000002</v>
      </c>
      <c r="J720">
        <v>0</v>
      </c>
      <c r="K720">
        <v>1</v>
      </c>
      <c r="L720">
        <v>0</v>
      </c>
      <c r="M720">
        <v>1.4710000000000001</v>
      </c>
      <c r="N720" t="e">
        <v>#N/A</v>
      </c>
      <c r="O720" t="e">
        <v>#N/A</v>
      </c>
      <c r="P720" t="e">
        <v>#N/A</v>
      </c>
      <c r="Q720" t="e">
        <v>#N/A</v>
      </c>
      <c r="R720" t="s">
        <v>411</v>
      </c>
      <c r="S720">
        <v>0</v>
      </c>
      <c r="T720">
        <v>3.6760000000000002</v>
      </c>
      <c r="U720">
        <v>5.6619999999999999</v>
      </c>
      <c r="V720">
        <f t="shared" si="33"/>
        <v>2</v>
      </c>
      <c r="W720">
        <f t="shared" si="34"/>
        <v>2</v>
      </c>
      <c r="X720">
        <f t="shared" si="35"/>
        <v>1</v>
      </c>
    </row>
    <row r="721" spans="1:24" x14ac:dyDescent="0.3">
      <c r="A721" t="s">
        <v>38</v>
      </c>
      <c r="B721" t="s">
        <v>165</v>
      </c>
      <c r="C721" t="s">
        <v>205</v>
      </c>
      <c r="D721">
        <v>18</v>
      </c>
      <c r="E721">
        <v>1</v>
      </c>
      <c r="F721">
        <v>38</v>
      </c>
      <c r="G721">
        <v>4.5110000000000001</v>
      </c>
      <c r="H721">
        <v>25</v>
      </c>
      <c r="I721">
        <v>0.625</v>
      </c>
      <c r="J721">
        <v>1</v>
      </c>
      <c r="K721">
        <v>0</v>
      </c>
      <c r="L721">
        <v>0</v>
      </c>
      <c r="M721">
        <v>2.9510000000000001</v>
      </c>
      <c r="N721" t="e">
        <v>#N/A</v>
      </c>
      <c r="O721" t="e">
        <v>#N/A</v>
      </c>
      <c r="P721" t="e">
        <v>#N/A</v>
      </c>
      <c r="Q721" t="e">
        <v>#N/A</v>
      </c>
      <c r="R721" t="s">
        <v>412</v>
      </c>
      <c r="S721">
        <v>0</v>
      </c>
      <c r="T721">
        <v>2.343</v>
      </c>
      <c r="U721">
        <v>9.2240000000000002</v>
      </c>
      <c r="V721">
        <f t="shared" si="33"/>
        <v>3</v>
      </c>
      <c r="W721">
        <f t="shared" si="34"/>
        <v>2</v>
      </c>
      <c r="X721">
        <f t="shared" si="35"/>
        <v>1</v>
      </c>
    </row>
    <row r="722" spans="1:24" x14ac:dyDescent="0.3">
      <c r="A722" t="s">
        <v>39</v>
      </c>
      <c r="B722" t="s">
        <v>167</v>
      </c>
      <c r="C722" t="s">
        <v>207</v>
      </c>
      <c r="D722">
        <v>12</v>
      </c>
      <c r="E722">
        <v>1</v>
      </c>
      <c r="F722">
        <v>1</v>
      </c>
      <c r="G722">
        <v>2.0550000000000002</v>
      </c>
      <c r="H722">
        <v>29</v>
      </c>
      <c r="I722">
        <v>0.72499999999999998</v>
      </c>
      <c r="J722">
        <v>1</v>
      </c>
      <c r="K722">
        <v>1</v>
      </c>
      <c r="L722">
        <v>1</v>
      </c>
      <c r="M722">
        <v>0.86399999999999999</v>
      </c>
      <c r="N722" t="e">
        <v>#N/A</v>
      </c>
      <c r="O722" t="e">
        <v>#N/A</v>
      </c>
      <c r="P722" t="e">
        <v>#N/A</v>
      </c>
      <c r="Q722" t="e">
        <v>#N/A</v>
      </c>
      <c r="R722" t="s">
        <v>237</v>
      </c>
      <c r="S722">
        <v>0</v>
      </c>
      <c r="T722">
        <v>12.144</v>
      </c>
      <c r="U722">
        <v>16.673999999999999</v>
      </c>
      <c r="V722">
        <f t="shared" si="33"/>
        <v>3</v>
      </c>
      <c r="W722">
        <f t="shared" si="34"/>
        <v>1</v>
      </c>
      <c r="X722">
        <f t="shared" si="35"/>
        <v>1</v>
      </c>
    </row>
    <row r="723" spans="1:24" x14ac:dyDescent="0.3">
      <c r="A723" t="s">
        <v>39</v>
      </c>
      <c r="B723" t="s">
        <v>174</v>
      </c>
      <c r="C723" t="s">
        <v>214</v>
      </c>
      <c r="D723">
        <v>9</v>
      </c>
      <c r="E723">
        <v>1</v>
      </c>
      <c r="F723">
        <v>1</v>
      </c>
      <c r="G723">
        <v>2.3940000000000001</v>
      </c>
      <c r="H723">
        <v>21</v>
      </c>
      <c r="I723">
        <v>0.52500000000000002</v>
      </c>
      <c r="J723">
        <v>0</v>
      </c>
      <c r="K723">
        <v>0</v>
      </c>
      <c r="L723">
        <v>1</v>
      </c>
      <c r="M723">
        <v>0.86399999999999999</v>
      </c>
      <c r="N723" t="e">
        <v>#N/A</v>
      </c>
      <c r="O723" t="e">
        <v>#N/A</v>
      </c>
      <c r="P723" t="e">
        <v>#N/A</v>
      </c>
      <c r="Q723" t="e">
        <v>#N/A</v>
      </c>
      <c r="R723" t="s">
        <v>214</v>
      </c>
      <c r="S723">
        <v>1</v>
      </c>
      <c r="T723">
        <v>1.909</v>
      </c>
      <c r="U723">
        <v>3.5510000000000002</v>
      </c>
      <c r="V723">
        <f t="shared" si="33"/>
        <v>3</v>
      </c>
      <c r="W723">
        <f t="shared" si="34"/>
        <v>1</v>
      </c>
      <c r="X723">
        <f t="shared" si="35"/>
        <v>1</v>
      </c>
    </row>
    <row r="724" spans="1:24" x14ac:dyDescent="0.3">
      <c r="A724" t="s">
        <v>39</v>
      </c>
      <c r="B724" t="s">
        <v>182</v>
      </c>
      <c r="C724" t="s">
        <v>222</v>
      </c>
      <c r="D724">
        <v>37</v>
      </c>
      <c r="E724">
        <v>1</v>
      </c>
      <c r="F724">
        <v>1</v>
      </c>
      <c r="G724">
        <v>3.528</v>
      </c>
      <c r="H724">
        <v>7</v>
      </c>
      <c r="I724">
        <v>0.17499999999999999</v>
      </c>
      <c r="J724">
        <v>0</v>
      </c>
      <c r="K724">
        <v>1</v>
      </c>
      <c r="L724">
        <v>0</v>
      </c>
      <c r="M724">
        <v>0.77600000000000002</v>
      </c>
      <c r="N724" t="e">
        <v>#N/A</v>
      </c>
      <c r="O724" t="e">
        <v>#N/A</v>
      </c>
      <c r="P724" t="e">
        <v>#N/A</v>
      </c>
      <c r="Q724" t="e">
        <v>#N/A</v>
      </c>
      <c r="R724" t="s">
        <v>237</v>
      </c>
      <c r="S724">
        <v>0</v>
      </c>
      <c r="T724">
        <v>3.198</v>
      </c>
      <c r="U724">
        <v>5.5430000000000001</v>
      </c>
      <c r="V724">
        <f t="shared" si="33"/>
        <v>1</v>
      </c>
      <c r="W724">
        <f t="shared" si="34"/>
        <v>1</v>
      </c>
      <c r="X724">
        <f t="shared" si="35"/>
        <v>1</v>
      </c>
    </row>
    <row r="725" spans="1:24" x14ac:dyDescent="0.3">
      <c r="A725" t="s">
        <v>39</v>
      </c>
      <c r="B725" t="s">
        <v>196</v>
      </c>
      <c r="C725" t="s">
        <v>236</v>
      </c>
      <c r="D725">
        <v>20</v>
      </c>
      <c r="E725">
        <v>1</v>
      </c>
      <c r="F725">
        <v>1</v>
      </c>
      <c r="G725">
        <v>3.2160000000000002</v>
      </c>
      <c r="H725">
        <v>3</v>
      </c>
      <c r="I725">
        <v>7.4999999999999997E-2</v>
      </c>
      <c r="J725">
        <v>0</v>
      </c>
      <c r="K725">
        <v>1</v>
      </c>
      <c r="L725">
        <v>0</v>
      </c>
      <c r="M725">
        <v>1.1910000000000001</v>
      </c>
      <c r="N725" t="e">
        <v>#N/A</v>
      </c>
      <c r="O725" t="e">
        <v>#N/A</v>
      </c>
      <c r="P725" t="e">
        <v>#N/A</v>
      </c>
      <c r="Q725" t="e">
        <v>#N/A</v>
      </c>
      <c r="R725" t="s">
        <v>237</v>
      </c>
      <c r="S725">
        <v>0</v>
      </c>
      <c r="T725">
        <v>3.613</v>
      </c>
      <c r="U725">
        <v>5.7119999999999997</v>
      </c>
      <c r="V725">
        <f t="shared" si="33"/>
        <v>1</v>
      </c>
      <c r="W725">
        <f t="shared" si="34"/>
        <v>1</v>
      </c>
      <c r="X725">
        <f t="shared" si="35"/>
        <v>1</v>
      </c>
    </row>
    <row r="726" spans="1:24" x14ac:dyDescent="0.3">
      <c r="A726" t="s">
        <v>39</v>
      </c>
      <c r="B726" t="s">
        <v>170</v>
      </c>
      <c r="C726" t="s">
        <v>210</v>
      </c>
      <c r="D726">
        <v>2</v>
      </c>
      <c r="E726">
        <v>1</v>
      </c>
      <c r="F726">
        <v>1</v>
      </c>
      <c r="G726">
        <v>4.7830000000000004</v>
      </c>
      <c r="H726">
        <v>1</v>
      </c>
      <c r="I726">
        <v>2.5000000000000001E-2</v>
      </c>
      <c r="J726">
        <v>0</v>
      </c>
      <c r="K726">
        <v>1</v>
      </c>
      <c r="L726">
        <v>0</v>
      </c>
      <c r="M726">
        <v>1.2070000000000001</v>
      </c>
      <c r="N726" t="e">
        <v>#N/A</v>
      </c>
      <c r="O726" t="e">
        <v>#N/A</v>
      </c>
      <c r="P726" t="e">
        <v>#N/A</v>
      </c>
      <c r="Q726" t="e">
        <v>#N/A</v>
      </c>
      <c r="R726" t="s">
        <v>237</v>
      </c>
      <c r="S726">
        <v>0</v>
      </c>
      <c r="T726">
        <v>12.053000000000001</v>
      </c>
      <c r="U726">
        <v>14.302</v>
      </c>
      <c r="V726">
        <f t="shared" si="33"/>
        <v>1</v>
      </c>
      <c r="W726">
        <f t="shared" si="34"/>
        <v>1</v>
      </c>
      <c r="X726">
        <f t="shared" si="35"/>
        <v>1</v>
      </c>
    </row>
    <row r="727" spans="1:24" x14ac:dyDescent="0.3">
      <c r="A727" t="s">
        <v>39</v>
      </c>
      <c r="B727" t="s">
        <v>180</v>
      </c>
      <c r="C727" t="s">
        <v>220</v>
      </c>
      <c r="D727">
        <v>7</v>
      </c>
      <c r="E727">
        <v>1</v>
      </c>
      <c r="F727">
        <v>30</v>
      </c>
      <c r="G727">
        <v>11.176</v>
      </c>
      <c r="H727">
        <v>37</v>
      </c>
      <c r="I727">
        <v>0.92500000000000004</v>
      </c>
      <c r="J727">
        <v>1</v>
      </c>
      <c r="K727">
        <v>1</v>
      </c>
      <c r="L727">
        <v>1</v>
      </c>
      <c r="M727">
        <v>0.83199999999999996</v>
      </c>
      <c r="N727" t="e">
        <v>#N/A</v>
      </c>
      <c r="O727" t="e">
        <v>#N/A</v>
      </c>
      <c r="P727" t="e">
        <v>#N/A</v>
      </c>
      <c r="Q727" t="e">
        <v>#N/A</v>
      </c>
      <c r="R727" t="s">
        <v>220</v>
      </c>
      <c r="S727">
        <v>1</v>
      </c>
      <c r="T727">
        <v>3.4060000000000001</v>
      </c>
      <c r="U727">
        <v>9.327</v>
      </c>
      <c r="V727">
        <f t="shared" si="33"/>
        <v>4</v>
      </c>
      <c r="W727">
        <f t="shared" si="34"/>
        <v>2</v>
      </c>
      <c r="X727">
        <f t="shared" si="35"/>
        <v>1</v>
      </c>
    </row>
    <row r="728" spans="1:24" x14ac:dyDescent="0.3">
      <c r="A728" t="s">
        <v>39</v>
      </c>
      <c r="B728" t="s">
        <v>157</v>
      </c>
      <c r="C728" t="s">
        <v>197</v>
      </c>
      <c r="D728">
        <v>8</v>
      </c>
      <c r="E728">
        <v>1</v>
      </c>
      <c r="F728">
        <v>30</v>
      </c>
      <c r="G728">
        <v>6.5279999999999996</v>
      </c>
      <c r="H728">
        <v>36</v>
      </c>
      <c r="I728">
        <v>0.9</v>
      </c>
      <c r="J728">
        <v>1</v>
      </c>
      <c r="K728">
        <v>1</v>
      </c>
      <c r="L728">
        <v>1</v>
      </c>
      <c r="M728">
        <v>1.68</v>
      </c>
      <c r="N728" t="e">
        <v>#N/A</v>
      </c>
      <c r="O728" t="e">
        <v>#N/A</v>
      </c>
      <c r="P728" t="e">
        <v>#N/A</v>
      </c>
      <c r="Q728" t="e">
        <v>#N/A</v>
      </c>
      <c r="R728" t="s">
        <v>197</v>
      </c>
      <c r="S728">
        <v>1</v>
      </c>
      <c r="T728">
        <v>1.9179999999999999</v>
      </c>
      <c r="U728">
        <v>3.9670000000000001</v>
      </c>
      <c r="V728">
        <f t="shared" si="33"/>
        <v>4</v>
      </c>
      <c r="W728">
        <f t="shared" si="34"/>
        <v>2</v>
      </c>
      <c r="X728">
        <f t="shared" si="35"/>
        <v>1</v>
      </c>
    </row>
    <row r="729" spans="1:24" x14ac:dyDescent="0.3">
      <c r="A729" t="s">
        <v>39</v>
      </c>
      <c r="B729" t="s">
        <v>195</v>
      </c>
      <c r="C729" t="s">
        <v>235</v>
      </c>
      <c r="D729">
        <v>17</v>
      </c>
      <c r="E729">
        <v>1</v>
      </c>
      <c r="F729">
        <v>1</v>
      </c>
      <c r="G729">
        <v>4.96</v>
      </c>
      <c r="H729">
        <v>6</v>
      </c>
      <c r="I729">
        <v>0.15</v>
      </c>
      <c r="J729">
        <v>0</v>
      </c>
      <c r="K729">
        <v>1</v>
      </c>
      <c r="L729">
        <v>0</v>
      </c>
      <c r="M729">
        <v>1.4390000000000001</v>
      </c>
      <c r="N729" t="e">
        <v>#N/A</v>
      </c>
      <c r="O729" t="e">
        <v>#N/A</v>
      </c>
      <c r="P729" t="e">
        <v>#N/A</v>
      </c>
      <c r="Q729" t="e">
        <v>#N/A</v>
      </c>
      <c r="R729" t="s">
        <v>237</v>
      </c>
      <c r="S729">
        <v>0</v>
      </c>
      <c r="T729">
        <v>3.0529999999999999</v>
      </c>
      <c r="U729">
        <v>4.9909999999999997</v>
      </c>
      <c r="V729">
        <f t="shared" si="33"/>
        <v>1</v>
      </c>
      <c r="W729">
        <f t="shared" si="34"/>
        <v>1</v>
      </c>
      <c r="X729">
        <f t="shared" si="35"/>
        <v>1</v>
      </c>
    </row>
    <row r="730" spans="1:24" x14ac:dyDescent="0.3">
      <c r="A730" t="s">
        <v>39</v>
      </c>
      <c r="B730" t="s">
        <v>172</v>
      </c>
      <c r="C730" t="s">
        <v>212</v>
      </c>
      <c r="D730">
        <v>28</v>
      </c>
      <c r="E730">
        <v>1</v>
      </c>
      <c r="F730">
        <v>1</v>
      </c>
      <c r="G730">
        <v>2.64</v>
      </c>
      <c r="H730">
        <v>28</v>
      </c>
      <c r="I730">
        <v>0.7</v>
      </c>
      <c r="J730">
        <v>0</v>
      </c>
      <c r="K730">
        <v>0</v>
      </c>
      <c r="L730">
        <v>1</v>
      </c>
      <c r="M730">
        <v>0.84799999999999998</v>
      </c>
      <c r="N730" t="e">
        <v>#N/A</v>
      </c>
      <c r="O730" t="e">
        <v>#N/A</v>
      </c>
      <c r="P730" t="e">
        <v>#N/A</v>
      </c>
      <c r="Q730" t="e">
        <v>#N/A</v>
      </c>
      <c r="R730" t="s">
        <v>212</v>
      </c>
      <c r="S730">
        <v>1</v>
      </c>
      <c r="T730">
        <v>12.47</v>
      </c>
      <c r="U730">
        <v>15.712999999999999</v>
      </c>
      <c r="V730">
        <f t="shared" si="33"/>
        <v>3</v>
      </c>
      <c r="W730">
        <f t="shared" si="34"/>
        <v>1</v>
      </c>
      <c r="X730">
        <f t="shared" si="35"/>
        <v>1</v>
      </c>
    </row>
    <row r="731" spans="1:24" x14ac:dyDescent="0.3">
      <c r="A731" t="s">
        <v>39</v>
      </c>
      <c r="B731" t="s">
        <v>189</v>
      </c>
      <c r="C731" t="s">
        <v>229</v>
      </c>
      <c r="D731">
        <v>22</v>
      </c>
      <c r="E731">
        <v>1</v>
      </c>
      <c r="F731">
        <v>1</v>
      </c>
      <c r="G731">
        <v>3.2069999999999999</v>
      </c>
      <c r="H731">
        <v>26</v>
      </c>
      <c r="I731">
        <v>0.65</v>
      </c>
      <c r="J731">
        <v>0</v>
      </c>
      <c r="K731">
        <v>0</v>
      </c>
      <c r="L731">
        <v>1</v>
      </c>
      <c r="M731">
        <v>0.88700000000000001</v>
      </c>
      <c r="N731" t="e">
        <v>#N/A</v>
      </c>
      <c r="O731" t="e">
        <v>#N/A</v>
      </c>
      <c r="P731" t="e">
        <v>#N/A</v>
      </c>
      <c r="Q731" t="e">
        <v>#N/A</v>
      </c>
      <c r="R731" t="s">
        <v>229</v>
      </c>
      <c r="S731">
        <v>1</v>
      </c>
      <c r="T731">
        <v>3.4049999999999998</v>
      </c>
      <c r="U731">
        <v>5.399</v>
      </c>
      <c r="V731">
        <f t="shared" si="33"/>
        <v>3</v>
      </c>
      <c r="W731">
        <f t="shared" si="34"/>
        <v>1</v>
      </c>
      <c r="X731">
        <f t="shared" si="35"/>
        <v>1</v>
      </c>
    </row>
    <row r="732" spans="1:24" x14ac:dyDescent="0.3">
      <c r="A732" t="s">
        <v>39</v>
      </c>
      <c r="B732" t="s">
        <v>176</v>
      </c>
      <c r="C732" t="s">
        <v>216</v>
      </c>
      <c r="D732">
        <v>26</v>
      </c>
      <c r="E732">
        <v>1</v>
      </c>
      <c r="F732">
        <v>5</v>
      </c>
      <c r="G732">
        <v>12.901999999999999</v>
      </c>
      <c r="H732">
        <v>31</v>
      </c>
      <c r="I732">
        <v>0.77500000000000002</v>
      </c>
      <c r="J732">
        <v>1</v>
      </c>
      <c r="K732">
        <v>0</v>
      </c>
      <c r="L732">
        <v>0</v>
      </c>
      <c r="M732">
        <v>0.89600000000000002</v>
      </c>
      <c r="N732" t="e">
        <v>#N/A</v>
      </c>
      <c r="O732" t="e">
        <v>#N/A</v>
      </c>
      <c r="P732" t="e">
        <v>#N/A</v>
      </c>
      <c r="Q732" t="e">
        <v>#N/A</v>
      </c>
      <c r="R732" t="s">
        <v>237</v>
      </c>
      <c r="S732">
        <v>0</v>
      </c>
      <c r="T732">
        <v>2.5489999999999999</v>
      </c>
      <c r="U732">
        <v>4.5910000000000002</v>
      </c>
      <c r="V732">
        <f t="shared" si="33"/>
        <v>4</v>
      </c>
      <c r="W732">
        <f t="shared" si="34"/>
        <v>1</v>
      </c>
      <c r="X732">
        <f t="shared" si="35"/>
        <v>1</v>
      </c>
    </row>
    <row r="733" spans="1:24" x14ac:dyDescent="0.3">
      <c r="A733" t="s">
        <v>39</v>
      </c>
      <c r="B733" t="s">
        <v>158</v>
      </c>
      <c r="C733" t="s">
        <v>198</v>
      </c>
      <c r="D733">
        <v>24</v>
      </c>
      <c r="E733">
        <v>1</v>
      </c>
      <c r="F733">
        <v>1</v>
      </c>
      <c r="G733">
        <v>2.871</v>
      </c>
      <c r="H733">
        <v>13</v>
      </c>
      <c r="I733">
        <v>0.32500000000000001</v>
      </c>
      <c r="J733">
        <v>1</v>
      </c>
      <c r="K733">
        <v>0</v>
      </c>
      <c r="L733">
        <v>0</v>
      </c>
      <c r="M733">
        <v>1.159</v>
      </c>
      <c r="N733" t="e">
        <v>#N/A</v>
      </c>
      <c r="O733" t="e">
        <v>#N/A</v>
      </c>
      <c r="P733" t="e">
        <v>#N/A</v>
      </c>
      <c r="Q733" t="e">
        <v>#N/A</v>
      </c>
      <c r="R733" t="s">
        <v>237</v>
      </c>
      <c r="S733">
        <v>0</v>
      </c>
      <c r="T733">
        <v>2.2290000000000001</v>
      </c>
      <c r="U733">
        <v>4.1349999999999998</v>
      </c>
      <c r="V733">
        <f t="shared" si="33"/>
        <v>2</v>
      </c>
      <c r="W733">
        <f t="shared" si="34"/>
        <v>1</v>
      </c>
      <c r="X733">
        <f t="shared" si="35"/>
        <v>1</v>
      </c>
    </row>
    <row r="734" spans="1:24" x14ac:dyDescent="0.3">
      <c r="A734" t="s">
        <v>39</v>
      </c>
      <c r="B734" t="s">
        <v>165</v>
      </c>
      <c r="C734" t="s">
        <v>205</v>
      </c>
      <c r="D734">
        <v>35</v>
      </c>
      <c r="E734">
        <v>1</v>
      </c>
      <c r="F734">
        <v>1</v>
      </c>
      <c r="G734">
        <v>5.6790000000000003</v>
      </c>
      <c r="H734">
        <v>12</v>
      </c>
      <c r="I734">
        <v>0.3</v>
      </c>
      <c r="J734">
        <v>1</v>
      </c>
      <c r="K734">
        <v>0</v>
      </c>
      <c r="L734">
        <v>0</v>
      </c>
      <c r="M734">
        <v>1.087</v>
      </c>
      <c r="N734" t="e">
        <v>#N/A</v>
      </c>
      <c r="O734" t="e">
        <v>#N/A</v>
      </c>
      <c r="P734" t="e">
        <v>#N/A</v>
      </c>
      <c r="Q734" t="e">
        <v>#N/A</v>
      </c>
      <c r="R734" t="s">
        <v>237</v>
      </c>
      <c r="S734">
        <v>0</v>
      </c>
      <c r="T734">
        <v>1.8220000000000001</v>
      </c>
      <c r="U734">
        <v>3.5110000000000001</v>
      </c>
      <c r="V734">
        <f t="shared" si="33"/>
        <v>2</v>
      </c>
      <c r="W734">
        <f t="shared" si="34"/>
        <v>1</v>
      </c>
      <c r="X734">
        <f t="shared" si="35"/>
        <v>1</v>
      </c>
    </row>
    <row r="735" spans="1:24" x14ac:dyDescent="0.3">
      <c r="A735" t="s">
        <v>39</v>
      </c>
      <c r="B735" t="s">
        <v>168</v>
      </c>
      <c r="C735" t="s">
        <v>208</v>
      </c>
      <c r="D735">
        <v>4</v>
      </c>
      <c r="E735">
        <v>1</v>
      </c>
      <c r="F735">
        <v>1</v>
      </c>
      <c r="G735">
        <v>3.5339999999999998</v>
      </c>
      <c r="H735">
        <v>9</v>
      </c>
      <c r="I735">
        <v>0.22500000000000001</v>
      </c>
      <c r="J735">
        <v>0</v>
      </c>
      <c r="K735">
        <v>1</v>
      </c>
      <c r="L735">
        <v>0</v>
      </c>
      <c r="M735">
        <v>0.76700000000000002</v>
      </c>
      <c r="N735" t="e">
        <v>#N/A</v>
      </c>
      <c r="O735" t="e">
        <v>#N/A</v>
      </c>
      <c r="P735" t="e">
        <v>#N/A</v>
      </c>
      <c r="Q735" t="e">
        <v>#N/A</v>
      </c>
      <c r="R735" t="s">
        <v>237</v>
      </c>
      <c r="S735">
        <v>0</v>
      </c>
      <c r="T735">
        <v>2.87</v>
      </c>
      <c r="U735">
        <v>4.5110000000000001</v>
      </c>
      <c r="V735">
        <f t="shared" si="33"/>
        <v>1</v>
      </c>
      <c r="W735">
        <f t="shared" si="34"/>
        <v>1</v>
      </c>
      <c r="X735">
        <f t="shared" si="35"/>
        <v>1</v>
      </c>
    </row>
    <row r="736" spans="1:24" x14ac:dyDescent="0.3">
      <c r="A736" t="s">
        <v>39</v>
      </c>
      <c r="B736" t="s">
        <v>185</v>
      </c>
      <c r="C736" t="s">
        <v>225</v>
      </c>
      <c r="D736">
        <v>6</v>
      </c>
      <c r="E736">
        <v>1</v>
      </c>
      <c r="F736">
        <v>50</v>
      </c>
      <c r="G736">
        <v>11.446</v>
      </c>
      <c r="H736">
        <v>40</v>
      </c>
      <c r="I736">
        <v>1</v>
      </c>
      <c r="J736">
        <v>1</v>
      </c>
      <c r="K736">
        <v>1</v>
      </c>
      <c r="L736">
        <v>1</v>
      </c>
      <c r="M736">
        <v>19.367000000000001</v>
      </c>
      <c r="N736" t="e">
        <v>#N/A</v>
      </c>
      <c r="O736" t="e">
        <v>#N/A</v>
      </c>
      <c r="P736" t="e">
        <v>#N/A</v>
      </c>
      <c r="Q736" t="e">
        <v>#N/A</v>
      </c>
      <c r="R736" t="s">
        <v>225</v>
      </c>
      <c r="S736">
        <v>1</v>
      </c>
      <c r="T736">
        <v>2.1240000000000001</v>
      </c>
      <c r="U736">
        <v>4.0780000000000003</v>
      </c>
      <c r="V736">
        <f t="shared" si="33"/>
        <v>4</v>
      </c>
      <c r="W736">
        <f t="shared" si="34"/>
        <v>2</v>
      </c>
      <c r="X736">
        <f t="shared" si="35"/>
        <v>1</v>
      </c>
    </row>
    <row r="737" spans="1:24" x14ac:dyDescent="0.3">
      <c r="A737" t="s">
        <v>39</v>
      </c>
      <c r="B737" t="s">
        <v>184</v>
      </c>
      <c r="C737" t="s">
        <v>224</v>
      </c>
      <c r="D737">
        <v>3</v>
      </c>
      <c r="E737">
        <v>1</v>
      </c>
      <c r="F737">
        <v>10</v>
      </c>
      <c r="G737">
        <v>11.071999999999999</v>
      </c>
      <c r="H737">
        <v>33</v>
      </c>
      <c r="I737">
        <v>0.82499999999999996</v>
      </c>
      <c r="J737">
        <v>1</v>
      </c>
      <c r="K737">
        <v>1</v>
      </c>
      <c r="L737">
        <v>1</v>
      </c>
      <c r="M737">
        <v>1.1040000000000001</v>
      </c>
      <c r="N737" t="e">
        <v>#N/A</v>
      </c>
      <c r="O737" t="e">
        <v>#N/A</v>
      </c>
      <c r="P737" t="e">
        <v>#N/A</v>
      </c>
      <c r="Q737" t="e">
        <v>#N/A</v>
      </c>
      <c r="R737" t="s">
        <v>413</v>
      </c>
      <c r="S737">
        <v>0</v>
      </c>
      <c r="T737">
        <v>2.0059999999999998</v>
      </c>
      <c r="U737">
        <v>4.9279999999999999</v>
      </c>
      <c r="V737">
        <f t="shared" si="33"/>
        <v>4</v>
      </c>
      <c r="W737">
        <f t="shared" si="34"/>
        <v>1</v>
      </c>
      <c r="X737">
        <f t="shared" si="35"/>
        <v>1</v>
      </c>
    </row>
    <row r="738" spans="1:24" x14ac:dyDescent="0.3">
      <c r="A738" t="s">
        <v>39</v>
      </c>
      <c r="B738" t="s">
        <v>188</v>
      </c>
      <c r="C738" t="s">
        <v>228</v>
      </c>
      <c r="D738">
        <v>16</v>
      </c>
      <c r="E738">
        <v>1</v>
      </c>
      <c r="F738">
        <v>1</v>
      </c>
      <c r="G738">
        <v>2.1819999999999999</v>
      </c>
      <c r="H738">
        <v>27</v>
      </c>
      <c r="I738">
        <v>0.67500000000000004</v>
      </c>
      <c r="J738">
        <v>0</v>
      </c>
      <c r="K738">
        <v>0</v>
      </c>
      <c r="L738">
        <v>1</v>
      </c>
      <c r="M738">
        <v>0.95899999999999996</v>
      </c>
      <c r="N738" t="e">
        <v>#N/A</v>
      </c>
      <c r="O738" t="e">
        <v>#N/A</v>
      </c>
      <c r="P738" t="e">
        <v>#N/A</v>
      </c>
      <c r="Q738" t="e">
        <v>#N/A</v>
      </c>
      <c r="R738" t="s">
        <v>237</v>
      </c>
      <c r="S738">
        <v>0</v>
      </c>
      <c r="T738">
        <v>2.5419999999999998</v>
      </c>
      <c r="U738">
        <v>4.4729999999999999</v>
      </c>
      <c r="V738">
        <f t="shared" si="33"/>
        <v>3</v>
      </c>
      <c r="W738">
        <f t="shared" si="34"/>
        <v>1</v>
      </c>
      <c r="X738">
        <f t="shared" si="35"/>
        <v>1</v>
      </c>
    </row>
    <row r="739" spans="1:24" x14ac:dyDescent="0.3">
      <c r="A739" t="s">
        <v>39</v>
      </c>
      <c r="B739" t="s">
        <v>194</v>
      </c>
      <c r="C739" t="s">
        <v>234</v>
      </c>
      <c r="D739">
        <v>40</v>
      </c>
      <c r="E739">
        <v>1</v>
      </c>
      <c r="F739">
        <v>1</v>
      </c>
      <c r="G739">
        <v>8.1660000000000004</v>
      </c>
      <c r="H739">
        <v>20</v>
      </c>
      <c r="I739">
        <v>0.5</v>
      </c>
      <c r="J739">
        <v>0</v>
      </c>
      <c r="K739">
        <v>0</v>
      </c>
      <c r="L739">
        <v>1</v>
      </c>
      <c r="M739">
        <v>1.452</v>
      </c>
      <c r="N739" t="e">
        <v>#N/A</v>
      </c>
      <c r="O739" t="e">
        <v>#N/A</v>
      </c>
      <c r="P739" t="e">
        <v>#N/A</v>
      </c>
      <c r="Q739" t="e">
        <v>#N/A</v>
      </c>
      <c r="R739" t="s">
        <v>237</v>
      </c>
      <c r="S739">
        <v>0</v>
      </c>
      <c r="T739">
        <v>2.5569999999999999</v>
      </c>
      <c r="U739">
        <v>4.4470000000000001</v>
      </c>
      <c r="V739">
        <f t="shared" si="33"/>
        <v>2</v>
      </c>
      <c r="W739">
        <f t="shared" si="34"/>
        <v>1</v>
      </c>
      <c r="X739">
        <f t="shared" si="35"/>
        <v>1</v>
      </c>
    </row>
    <row r="740" spans="1:24" x14ac:dyDescent="0.3">
      <c r="A740" t="s">
        <v>39</v>
      </c>
      <c r="B740" t="s">
        <v>173</v>
      </c>
      <c r="C740" t="s">
        <v>213</v>
      </c>
      <c r="D740">
        <v>21</v>
      </c>
      <c r="E740">
        <v>1</v>
      </c>
      <c r="F740">
        <v>1</v>
      </c>
      <c r="G740">
        <v>2.1360000000000001</v>
      </c>
      <c r="H740">
        <v>22</v>
      </c>
      <c r="I740">
        <v>0.55000000000000004</v>
      </c>
      <c r="J740">
        <v>0</v>
      </c>
      <c r="K740">
        <v>0</v>
      </c>
      <c r="L740">
        <v>1</v>
      </c>
      <c r="M740">
        <v>0.76</v>
      </c>
      <c r="N740" t="e">
        <v>#N/A</v>
      </c>
      <c r="O740" t="e">
        <v>#N/A</v>
      </c>
      <c r="P740" t="e">
        <v>#N/A</v>
      </c>
      <c r="Q740" t="e">
        <v>#N/A</v>
      </c>
      <c r="R740" t="s">
        <v>237</v>
      </c>
      <c r="S740">
        <v>0</v>
      </c>
      <c r="T740">
        <v>1.877</v>
      </c>
      <c r="U740">
        <v>3.7509999999999999</v>
      </c>
      <c r="V740">
        <f t="shared" si="33"/>
        <v>3</v>
      </c>
      <c r="W740">
        <f t="shared" si="34"/>
        <v>1</v>
      </c>
      <c r="X740">
        <f t="shared" si="35"/>
        <v>1</v>
      </c>
    </row>
    <row r="741" spans="1:24" x14ac:dyDescent="0.3">
      <c r="A741" t="s">
        <v>39</v>
      </c>
      <c r="B741" t="s">
        <v>186</v>
      </c>
      <c r="C741" t="s">
        <v>226</v>
      </c>
      <c r="D741">
        <v>15</v>
      </c>
      <c r="E741">
        <v>1</v>
      </c>
      <c r="F741">
        <v>35</v>
      </c>
      <c r="G741">
        <v>10.191000000000001</v>
      </c>
      <c r="H741">
        <v>39</v>
      </c>
      <c r="I741">
        <v>0.97499999999999998</v>
      </c>
      <c r="J741">
        <v>1</v>
      </c>
      <c r="K741">
        <v>1</v>
      </c>
      <c r="L741">
        <v>1</v>
      </c>
      <c r="M741">
        <v>0.94399999999999995</v>
      </c>
      <c r="N741" t="e">
        <v>#N/A</v>
      </c>
      <c r="O741" t="e">
        <v>#N/A</v>
      </c>
      <c r="P741" t="e">
        <v>#N/A</v>
      </c>
      <c r="Q741" t="e">
        <v>#N/A</v>
      </c>
      <c r="R741" t="s">
        <v>277</v>
      </c>
      <c r="S741">
        <v>0</v>
      </c>
      <c r="T741">
        <v>1.8859999999999999</v>
      </c>
      <c r="U741">
        <v>4.4480000000000004</v>
      </c>
      <c r="V741">
        <f t="shared" si="33"/>
        <v>4</v>
      </c>
      <c r="W741">
        <f t="shared" si="34"/>
        <v>2</v>
      </c>
      <c r="X741">
        <f t="shared" si="35"/>
        <v>1</v>
      </c>
    </row>
    <row r="742" spans="1:24" x14ac:dyDescent="0.3">
      <c r="A742" t="s">
        <v>39</v>
      </c>
      <c r="B742" t="s">
        <v>162</v>
      </c>
      <c r="C742" t="s">
        <v>202</v>
      </c>
      <c r="D742">
        <v>30</v>
      </c>
      <c r="E742">
        <v>1</v>
      </c>
      <c r="F742">
        <v>1</v>
      </c>
      <c r="G742">
        <v>4.96</v>
      </c>
      <c r="H742">
        <v>19</v>
      </c>
      <c r="I742">
        <v>0.47499999999999998</v>
      </c>
      <c r="J742">
        <v>0</v>
      </c>
      <c r="K742">
        <v>0</v>
      </c>
      <c r="L742">
        <v>1</v>
      </c>
      <c r="M742">
        <v>1.536</v>
      </c>
      <c r="N742" t="e">
        <v>#N/A</v>
      </c>
      <c r="O742" t="e">
        <v>#N/A</v>
      </c>
      <c r="P742" t="e">
        <v>#N/A</v>
      </c>
      <c r="Q742" t="e">
        <v>#N/A</v>
      </c>
      <c r="R742" t="s">
        <v>202</v>
      </c>
      <c r="S742">
        <v>1</v>
      </c>
      <c r="T742">
        <v>4.5010000000000003</v>
      </c>
      <c r="U742">
        <v>6.0140000000000002</v>
      </c>
      <c r="V742">
        <f t="shared" si="33"/>
        <v>2</v>
      </c>
      <c r="W742">
        <f t="shared" si="34"/>
        <v>1</v>
      </c>
      <c r="X742">
        <f t="shared" si="35"/>
        <v>1</v>
      </c>
    </row>
    <row r="743" spans="1:24" x14ac:dyDescent="0.3">
      <c r="A743" t="s">
        <v>39</v>
      </c>
      <c r="B743" t="s">
        <v>187</v>
      </c>
      <c r="C743" t="s">
        <v>227</v>
      </c>
      <c r="D743">
        <v>14</v>
      </c>
      <c r="E743">
        <v>1</v>
      </c>
      <c r="F743">
        <v>1</v>
      </c>
      <c r="G743">
        <v>2.774</v>
      </c>
      <c r="H743">
        <v>24</v>
      </c>
      <c r="I743">
        <v>0.6</v>
      </c>
      <c r="J743">
        <v>0</v>
      </c>
      <c r="K743">
        <v>0</v>
      </c>
      <c r="L743">
        <v>1</v>
      </c>
      <c r="M743">
        <v>1.0309999999999999</v>
      </c>
      <c r="N743" t="e">
        <v>#N/A</v>
      </c>
      <c r="O743" t="e">
        <v>#N/A</v>
      </c>
      <c r="P743" t="e">
        <v>#N/A</v>
      </c>
      <c r="Q743" t="e">
        <v>#N/A</v>
      </c>
      <c r="R743" t="s">
        <v>237</v>
      </c>
      <c r="S743">
        <v>0</v>
      </c>
      <c r="T743">
        <v>2.133</v>
      </c>
      <c r="U743">
        <v>3.9430000000000001</v>
      </c>
      <c r="V743">
        <f t="shared" si="33"/>
        <v>3</v>
      </c>
      <c r="W743">
        <f t="shared" si="34"/>
        <v>1</v>
      </c>
      <c r="X743">
        <f t="shared" si="35"/>
        <v>1</v>
      </c>
    </row>
    <row r="744" spans="1:24" x14ac:dyDescent="0.3">
      <c r="A744" t="s">
        <v>39</v>
      </c>
      <c r="B744" t="s">
        <v>183</v>
      </c>
      <c r="C744" t="s">
        <v>223</v>
      </c>
      <c r="D744">
        <v>36</v>
      </c>
      <c r="E744">
        <v>1</v>
      </c>
      <c r="F744">
        <v>1</v>
      </c>
      <c r="G744">
        <v>5.1020000000000003</v>
      </c>
      <c r="H744">
        <v>2</v>
      </c>
      <c r="I744">
        <v>0.05</v>
      </c>
      <c r="J744">
        <v>0</v>
      </c>
      <c r="K744">
        <v>1</v>
      </c>
      <c r="L744">
        <v>0</v>
      </c>
      <c r="M744">
        <v>1.3420000000000001</v>
      </c>
      <c r="N744" t="e">
        <v>#N/A</v>
      </c>
      <c r="O744" t="e">
        <v>#N/A</v>
      </c>
      <c r="P744" t="e">
        <v>#N/A</v>
      </c>
      <c r="Q744" t="e">
        <v>#N/A</v>
      </c>
      <c r="R744" t="s">
        <v>237</v>
      </c>
      <c r="S744">
        <v>0</v>
      </c>
      <c r="T744">
        <v>1.831</v>
      </c>
      <c r="U744">
        <v>3.552</v>
      </c>
      <c r="V744">
        <f t="shared" si="33"/>
        <v>1</v>
      </c>
      <c r="W744">
        <f t="shared" si="34"/>
        <v>1</v>
      </c>
      <c r="X744">
        <f t="shared" si="35"/>
        <v>1</v>
      </c>
    </row>
    <row r="745" spans="1:24" x14ac:dyDescent="0.3">
      <c r="A745" t="s">
        <v>39</v>
      </c>
      <c r="B745" t="s">
        <v>191</v>
      </c>
      <c r="C745" t="s">
        <v>231</v>
      </c>
      <c r="D745">
        <v>23</v>
      </c>
      <c r="E745">
        <v>1</v>
      </c>
      <c r="F745">
        <v>1</v>
      </c>
      <c r="G745">
        <v>2.863</v>
      </c>
      <c r="H745">
        <v>18</v>
      </c>
      <c r="I745">
        <v>0.45</v>
      </c>
      <c r="J745">
        <v>1</v>
      </c>
      <c r="K745">
        <v>0</v>
      </c>
      <c r="L745">
        <v>0</v>
      </c>
      <c r="M745">
        <v>0.99199999999999999</v>
      </c>
      <c r="N745" t="e">
        <v>#N/A</v>
      </c>
      <c r="O745" t="e">
        <v>#N/A</v>
      </c>
      <c r="P745" t="e">
        <v>#N/A</v>
      </c>
      <c r="Q745" t="e">
        <v>#N/A</v>
      </c>
      <c r="R745" t="s">
        <v>237</v>
      </c>
      <c r="S745">
        <v>0</v>
      </c>
      <c r="T745">
        <v>3.8929999999999998</v>
      </c>
      <c r="U745">
        <v>5.7030000000000003</v>
      </c>
      <c r="V745">
        <f t="shared" si="33"/>
        <v>2</v>
      </c>
      <c r="W745">
        <f t="shared" si="34"/>
        <v>1</v>
      </c>
      <c r="X745">
        <f t="shared" si="35"/>
        <v>1</v>
      </c>
    </row>
    <row r="746" spans="1:24" x14ac:dyDescent="0.3">
      <c r="A746" t="s">
        <v>39</v>
      </c>
      <c r="B746" t="s">
        <v>161</v>
      </c>
      <c r="C746" t="s">
        <v>201</v>
      </c>
      <c r="D746">
        <v>19</v>
      </c>
      <c r="E746">
        <v>1</v>
      </c>
      <c r="F746">
        <v>1</v>
      </c>
      <c r="G746">
        <v>7.04</v>
      </c>
      <c r="H746">
        <v>30</v>
      </c>
      <c r="I746">
        <v>0.75</v>
      </c>
      <c r="J746">
        <v>1</v>
      </c>
      <c r="K746">
        <v>1</v>
      </c>
      <c r="L746">
        <v>1</v>
      </c>
      <c r="M746">
        <v>0.84699999999999998</v>
      </c>
      <c r="N746" t="e">
        <v>#N/A</v>
      </c>
      <c r="O746" t="e">
        <v>#N/A</v>
      </c>
      <c r="P746" t="e">
        <v>#N/A</v>
      </c>
      <c r="Q746" t="e">
        <v>#N/A</v>
      </c>
      <c r="R746" t="s">
        <v>201</v>
      </c>
      <c r="S746">
        <v>1</v>
      </c>
      <c r="T746">
        <v>1.677</v>
      </c>
      <c r="U746">
        <v>4.1189999999999998</v>
      </c>
      <c r="V746">
        <f t="shared" si="33"/>
        <v>3</v>
      </c>
      <c r="W746">
        <f t="shared" si="34"/>
        <v>1</v>
      </c>
      <c r="X746">
        <f t="shared" si="35"/>
        <v>1</v>
      </c>
    </row>
    <row r="747" spans="1:24" x14ac:dyDescent="0.3">
      <c r="A747" t="s">
        <v>39</v>
      </c>
      <c r="B747" t="s">
        <v>171</v>
      </c>
      <c r="C747" t="s">
        <v>211</v>
      </c>
      <c r="D747">
        <v>5</v>
      </c>
      <c r="E747">
        <v>1</v>
      </c>
      <c r="F747">
        <v>1</v>
      </c>
      <c r="G747">
        <v>1.8720000000000001</v>
      </c>
      <c r="H747">
        <v>23</v>
      </c>
      <c r="I747">
        <v>0.57499999999999996</v>
      </c>
      <c r="J747">
        <v>0</v>
      </c>
      <c r="K747">
        <v>0</v>
      </c>
      <c r="L747">
        <v>1</v>
      </c>
      <c r="M747">
        <v>1.8560000000000001</v>
      </c>
      <c r="N747" t="e">
        <v>#N/A</v>
      </c>
      <c r="O747" t="e">
        <v>#N/A</v>
      </c>
      <c r="P747" t="e">
        <v>#N/A</v>
      </c>
      <c r="Q747" t="e">
        <v>#N/A</v>
      </c>
      <c r="R747" t="s">
        <v>237</v>
      </c>
      <c r="S747">
        <v>0</v>
      </c>
      <c r="T747">
        <v>2.1579999999999999</v>
      </c>
      <c r="U747">
        <v>4.08</v>
      </c>
      <c r="V747">
        <f t="shared" si="33"/>
        <v>3</v>
      </c>
      <c r="W747">
        <f t="shared" si="34"/>
        <v>1</v>
      </c>
      <c r="X747">
        <f t="shared" si="35"/>
        <v>1</v>
      </c>
    </row>
    <row r="748" spans="1:24" x14ac:dyDescent="0.3">
      <c r="A748" t="s">
        <v>39</v>
      </c>
      <c r="B748" t="s">
        <v>159</v>
      </c>
      <c r="C748" t="s">
        <v>199</v>
      </c>
      <c r="D748">
        <v>31</v>
      </c>
      <c r="E748">
        <v>1</v>
      </c>
      <c r="F748">
        <v>1</v>
      </c>
      <c r="G748">
        <v>5.76</v>
      </c>
      <c r="H748">
        <v>5</v>
      </c>
      <c r="I748">
        <v>0.125</v>
      </c>
      <c r="J748">
        <v>0</v>
      </c>
      <c r="K748">
        <v>1</v>
      </c>
      <c r="L748">
        <v>0</v>
      </c>
      <c r="M748">
        <v>1.119</v>
      </c>
      <c r="N748" t="e">
        <v>#N/A</v>
      </c>
      <c r="O748" t="e">
        <v>#N/A</v>
      </c>
      <c r="P748" t="e">
        <v>#N/A</v>
      </c>
      <c r="Q748" t="e">
        <v>#N/A</v>
      </c>
      <c r="R748" t="s">
        <v>237</v>
      </c>
      <c r="S748">
        <v>0</v>
      </c>
      <c r="T748">
        <v>2.9009999999999998</v>
      </c>
      <c r="U748">
        <v>6.2069999999999999</v>
      </c>
      <c r="V748">
        <f t="shared" si="33"/>
        <v>1</v>
      </c>
      <c r="W748">
        <f t="shared" si="34"/>
        <v>1</v>
      </c>
      <c r="X748">
        <f t="shared" si="35"/>
        <v>1</v>
      </c>
    </row>
    <row r="749" spans="1:24" x14ac:dyDescent="0.3">
      <c r="A749" t="s">
        <v>39</v>
      </c>
      <c r="B749" t="s">
        <v>190</v>
      </c>
      <c r="C749" t="s">
        <v>230</v>
      </c>
      <c r="D749">
        <v>38</v>
      </c>
      <c r="E749">
        <v>1</v>
      </c>
      <c r="F749">
        <v>10</v>
      </c>
      <c r="G749">
        <v>11.446999999999999</v>
      </c>
      <c r="H749">
        <v>34</v>
      </c>
      <c r="I749">
        <v>0.85</v>
      </c>
      <c r="J749">
        <v>1</v>
      </c>
      <c r="K749">
        <v>1</v>
      </c>
      <c r="L749">
        <v>1</v>
      </c>
      <c r="M749">
        <v>0.79200000000000004</v>
      </c>
      <c r="N749" t="e">
        <v>#N/A</v>
      </c>
      <c r="O749" t="e">
        <v>#N/A</v>
      </c>
      <c r="P749" t="e">
        <v>#N/A</v>
      </c>
      <c r="Q749" t="e">
        <v>#N/A</v>
      </c>
      <c r="R749" t="s">
        <v>237</v>
      </c>
      <c r="S749">
        <v>0</v>
      </c>
      <c r="T749">
        <v>2.8290000000000002</v>
      </c>
      <c r="U749">
        <v>5.0149999999999997</v>
      </c>
      <c r="V749">
        <f t="shared" si="33"/>
        <v>4</v>
      </c>
      <c r="W749">
        <f t="shared" si="34"/>
        <v>1</v>
      </c>
      <c r="X749">
        <f t="shared" si="35"/>
        <v>1</v>
      </c>
    </row>
    <row r="750" spans="1:24" x14ac:dyDescent="0.3">
      <c r="A750" t="s">
        <v>39</v>
      </c>
      <c r="B750" t="s">
        <v>175</v>
      </c>
      <c r="C750" t="s">
        <v>215</v>
      </c>
      <c r="D750">
        <v>18</v>
      </c>
      <c r="E750">
        <v>1</v>
      </c>
      <c r="F750">
        <v>1</v>
      </c>
      <c r="G750">
        <v>4.28</v>
      </c>
      <c r="H750">
        <v>10</v>
      </c>
      <c r="I750">
        <v>0.25</v>
      </c>
      <c r="J750">
        <v>0</v>
      </c>
      <c r="K750">
        <v>1</v>
      </c>
      <c r="L750">
        <v>0</v>
      </c>
      <c r="M750">
        <v>0.93500000000000005</v>
      </c>
      <c r="N750" t="e">
        <v>#N/A</v>
      </c>
      <c r="O750" t="e">
        <v>#N/A</v>
      </c>
      <c r="P750" t="e">
        <v>#N/A</v>
      </c>
      <c r="Q750" t="e">
        <v>#N/A</v>
      </c>
      <c r="R750" t="s">
        <v>237</v>
      </c>
      <c r="S750">
        <v>0</v>
      </c>
      <c r="T750">
        <v>2.2210000000000001</v>
      </c>
      <c r="U750">
        <v>4.1989999999999998</v>
      </c>
      <c r="V750">
        <f t="shared" si="33"/>
        <v>1</v>
      </c>
      <c r="W750">
        <f t="shared" si="34"/>
        <v>1</v>
      </c>
      <c r="X750">
        <f t="shared" si="35"/>
        <v>1</v>
      </c>
    </row>
    <row r="751" spans="1:24" x14ac:dyDescent="0.3">
      <c r="A751" t="s">
        <v>39</v>
      </c>
      <c r="B751" t="s">
        <v>178</v>
      </c>
      <c r="C751" t="s">
        <v>218</v>
      </c>
      <c r="D751">
        <v>13</v>
      </c>
      <c r="E751">
        <v>1</v>
      </c>
      <c r="F751">
        <v>1</v>
      </c>
      <c r="G751">
        <v>4.8879999999999999</v>
      </c>
      <c r="H751">
        <v>25</v>
      </c>
      <c r="I751">
        <v>0.625</v>
      </c>
      <c r="J751">
        <v>0</v>
      </c>
      <c r="K751">
        <v>0</v>
      </c>
      <c r="L751">
        <v>1</v>
      </c>
      <c r="M751">
        <v>0.61499999999999999</v>
      </c>
      <c r="N751" t="e">
        <v>#N/A</v>
      </c>
      <c r="O751" t="e">
        <v>#N/A</v>
      </c>
      <c r="P751" t="e">
        <v>#N/A</v>
      </c>
      <c r="Q751" t="e">
        <v>#N/A</v>
      </c>
      <c r="R751" t="s">
        <v>237</v>
      </c>
      <c r="S751">
        <v>0</v>
      </c>
      <c r="T751">
        <v>31.15</v>
      </c>
      <c r="U751">
        <v>32.863</v>
      </c>
      <c r="V751">
        <f t="shared" si="33"/>
        <v>3</v>
      </c>
      <c r="W751">
        <f t="shared" si="34"/>
        <v>1</v>
      </c>
      <c r="X751">
        <f t="shared" si="35"/>
        <v>1</v>
      </c>
    </row>
    <row r="752" spans="1:24" x14ac:dyDescent="0.3">
      <c r="A752" t="s">
        <v>39</v>
      </c>
      <c r="B752" t="s">
        <v>177</v>
      </c>
      <c r="C752" t="s">
        <v>217</v>
      </c>
      <c r="D752">
        <v>33</v>
      </c>
      <c r="E752">
        <v>1</v>
      </c>
      <c r="F752">
        <v>35</v>
      </c>
      <c r="G752">
        <v>24.774999999999999</v>
      </c>
      <c r="H752">
        <v>38</v>
      </c>
      <c r="I752">
        <v>0.95</v>
      </c>
      <c r="J752">
        <v>1</v>
      </c>
      <c r="K752">
        <v>0</v>
      </c>
      <c r="L752">
        <v>0</v>
      </c>
      <c r="M752">
        <v>2.1819999999999999</v>
      </c>
      <c r="N752" t="e">
        <v>#N/A</v>
      </c>
      <c r="O752" t="e">
        <v>#N/A</v>
      </c>
      <c r="P752" t="e">
        <v>#N/A</v>
      </c>
      <c r="Q752" t="e">
        <v>#N/A</v>
      </c>
      <c r="R752" t="s">
        <v>414</v>
      </c>
      <c r="S752">
        <v>0</v>
      </c>
      <c r="T752">
        <v>2.637</v>
      </c>
      <c r="U752">
        <v>4.9989999999999997</v>
      </c>
      <c r="V752">
        <f t="shared" si="33"/>
        <v>4</v>
      </c>
      <c r="W752">
        <f t="shared" si="34"/>
        <v>2</v>
      </c>
      <c r="X752">
        <f t="shared" si="35"/>
        <v>1</v>
      </c>
    </row>
    <row r="753" spans="1:24" x14ac:dyDescent="0.3">
      <c r="A753" t="s">
        <v>39</v>
      </c>
      <c r="B753" t="s">
        <v>181</v>
      </c>
      <c r="C753" t="s">
        <v>221</v>
      </c>
      <c r="D753">
        <v>1</v>
      </c>
      <c r="E753">
        <v>1</v>
      </c>
      <c r="F753">
        <v>1</v>
      </c>
      <c r="G753">
        <v>2.871</v>
      </c>
      <c r="H753">
        <v>4</v>
      </c>
      <c r="I753">
        <v>0.1</v>
      </c>
      <c r="J753">
        <v>0</v>
      </c>
      <c r="K753">
        <v>1</v>
      </c>
      <c r="L753">
        <v>0</v>
      </c>
      <c r="M753">
        <v>1.44</v>
      </c>
      <c r="N753" t="e">
        <v>#N/A</v>
      </c>
      <c r="O753" t="e">
        <v>#N/A</v>
      </c>
      <c r="P753" t="e">
        <v>#N/A</v>
      </c>
      <c r="Q753" t="e">
        <v>#N/A</v>
      </c>
      <c r="R753" t="s">
        <v>237</v>
      </c>
      <c r="S753">
        <v>0</v>
      </c>
      <c r="T753">
        <v>2.0289999999999999</v>
      </c>
      <c r="U753">
        <v>3.847</v>
      </c>
      <c r="V753">
        <f t="shared" si="33"/>
        <v>1</v>
      </c>
      <c r="W753">
        <f t="shared" si="34"/>
        <v>1</v>
      </c>
      <c r="X753">
        <f t="shared" si="35"/>
        <v>1</v>
      </c>
    </row>
    <row r="754" spans="1:24" x14ac:dyDescent="0.3">
      <c r="A754" t="s">
        <v>39</v>
      </c>
      <c r="B754" t="s">
        <v>166</v>
      </c>
      <c r="C754" t="s">
        <v>206</v>
      </c>
      <c r="D754">
        <v>11</v>
      </c>
      <c r="E754">
        <v>1</v>
      </c>
      <c r="F754">
        <v>1</v>
      </c>
      <c r="G754">
        <v>5.6959999999999997</v>
      </c>
      <c r="H754">
        <v>14</v>
      </c>
      <c r="I754">
        <v>0.35</v>
      </c>
      <c r="J754">
        <v>1</v>
      </c>
      <c r="K754">
        <v>0</v>
      </c>
      <c r="L754">
        <v>0</v>
      </c>
      <c r="M754">
        <v>0.67200000000000004</v>
      </c>
      <c r="N754" t="e">
        <v>#N/A</v>
      </c>
      <c r="O754" t="e">
        <v>#N/A</v>
      </c>
      <c r="P754" t="e">
        <v>#N/A</v>
      </c>
      <c r="Q754" t="e">
        <v>#N/A</v>
      </c>
      <c r="R754" t="s">
        <v>237</v>
      </c>
      <c r="S754">
        <v>0</v>
      </c>
      <c r="T754">
        <v>6.4619999999999997</v>
      </c>
      <c r="U754">
        <v>8.1440000000000001</v>
      </c>
      <c r="V754">
        <f t="shared" si="33"/>
        <v>2</v>
      </c>
      <c r="W754">
        <f t="shared" si="34"/>
        <v>1</v>
      </c>
      <c r="X754">
        <f t="shared" si="35"/>
        <v>1</v>
      </c>
    </row>
    <row r="755" spans="1:24" x14ac:dyDescent="0.3">
      <c r="A755" t="s">
        <v>39</v>
      </c>
      <c r="B755" t="s">
        <v>193</v>
      </c>
      <c r="C755" t="s">
        <v>233</v>
      </c>
      <c r="D755">
        <v>25</v>
      </c>
      <c r="E755">
        <v>1</v>
      </c>
      <c r="F755">
        <v>1</v>
      </c>
      <c r="G755">
        <v>6.7590000000000003</v>
      </c>
      <c r="H755">
        <v>15</v>
      </c>
      <c r="I755">
        <v>0.375</v>
      </c>
      <c r="J755">
        <v>1</v>
      </c>
      <c r="K755">
        <v>0</v>
      </c>
      <c r="L755">
        <v>0</v>
      </c>
      <c r="M755">
        <v>4.1680000000000001</v>
      </c>
      <c r="N755" t="e">
        <v>#N/A</v>
      </c>
      <c r="O755" t="e">
        <v>#N/A</v>
      </c>
      <c r="P755" t="e">
        <v>#N/A</v>
      </c>
      <c r="Q755" t="e">
        <v>#N/A</v>
      </c>
      <c r="R755" t="s">
        <v>237</v>
      </c>
      <c r="S755">
        <v>0</v>
      </c>
      <c r="T755">
        <v>2.8460000000000001</v>
      </c>
      <c r="U755">
        <v>4.72</v>
      </c>
      <c r="V755">
        <f t="shared" si="33"/>
        <v>2</v>
      </c>
      <c r="W755">
        <f t="shared" si="34"/>
        <v>1</v>
      </c>
      <c r="X755">
        <f t="shared" si="35"/>
        <v>1</v>
      </c>
    </row>
    <row r="756" spans="1:24" x14ac:dyDescent="0.3">
      <c r="A756" t="s">
        <v>39</v>
      </c>
      <c r="B756" t="s">
        <v>179</v>
      </c>
      <c r="C756" t="s">
        <v>219</v>
      </c>
      <c r="D756">
        <v>27</v>
      </c>
      <c r="E756">
        <v>1</v>
      </c>
      <c r="F756">
        <v>1</v>
      </c>
      <c r="G756">
        <v>3.6480000000000001</v>
      </c>
      <c r="H756">
        <v>17</v>
      </c>
      <c r="I756">
        <v>0.42499999999999999</v>
      </c>
      <c r="J756">
        <v>1</v>
      </c>
      <c r="K756">
        <v>0</v>
      </c>
      <c r="L756">
        <v>0</v>
      </c>
      <c r="M756">
        <v>1.04</v>
      </c>
      <c r="N756" t="e">
        <v>#N/A</v>
      </c>
      <c r="O756" t="e">
        <v>#N/A</v>
      </c>
      <c r="P756" t="e">
        <v>#N/A</v>
      </c>
      <c r="Q756" t="e">
        <v>#N/A</v>
      </c>
      <c r="R756" t="s">
        <v>237</v>
      </c>
      <c r="S756">
        <v>0</v>
      </c>
      <c r="T756">
        <v>1.8380000000000001</v>
      </c>
      <c r="U756">
        <v>3.56</v>
      </c>
      <c r="V756">
        <f t="shared" si="33"/>
        <v>2</v>
      </c>
      <c r="W756">
        <f t="shared" si="34"/>
        <v>1</v>
      </c>
      <c r="X756">
        <f t="shared" si="35"/>
        <v>1</v>
      </c>
    </row>
    <row r="757" spans="1:24" x14ac:dyDescent="0.3">
      <c r="A757" t="s">
        <v>39</v>
      </c>
      <c r="B757" t="s">
        <v>192</v>
      </c>
      <c r="C757" t="s">
        <v>232</v>
      </c>
      <c r="D757">
        <v>34</v>
      </c>
      <c r="E757">
        <v>1</v>
      </c>
      <c r="F757">
        <v>20</v>
      </c>
      <c r="G757">
        <v>8.1359999999999992</v>
      </c>
      <c r="H757">
        <v>35</v>
      </c>
      <c r="I757">
        <v>0.875</v>
      </c>
      <c r="J757">
        <v>1</v>
      </c>
      <c r="K757">
        <v>1</v>
      </c>
      <c r="L757">
        <v>1</v>
      </c>
      <c r="M757">
        <v>2.1989999999999998</v>
      </c>
      <c r="N757" t="e">
        <v>#N/A</v>
      </c>
      <c r="O757" t="e">
        <v>#N/A</v>
      </c>
      <c r="P757" t="e">
        <v>#N/A</v>
      </c>
      <c r="Q757" t="e">
        <v>#N/A</v>
      </c>
      <c r="R757" t="s">
        <v>237</v>
      </c>
      <c r="S757">
        <v>0</v>
      </c>
      <c r="T757">
        <v>2.286</v>
      </c>
      <c r="U757">
        <v>4.3280000000000003</v>
      </c>
      <c r="V757">
        <f t="shared" si="33"/>
        <v>4</v>
      </c>
      <c r="W757">
        <f t="shared" si="34"/>
        <v>1</v>
      </c>
      <c r="X757">
        <f t="shared" si="35"/>
        <v>1</v>
      </c>
    </row>
    <row r="758" spans="1:24" x14ac:dyDescent="0.3">
      <c r="A758" t="s">
        <v>39</v>
      </c>
      <c r="B758" t="s">
        <v>163</v>
      </c>
      <c r="C758" t="s">
        <v>203</v>
      </c>
      <c r="D758">
        <v>32</v>
      </c>
      <c r="E758">
        <v>1</v>
      </c>
      <c r="F758">
        <v>1</v>
      </c>
      <c r="G758">
        <v>6.976</v>
      </c>
      <c r="H758">
        <v>8</v>
      </c>
      <c r="I758">
        <v>0.2</v>
      </c>
      <c r="J758">
        <v>0</v>
      </c>
      <c r="K758">
        <v>1</v>
      </c>
      <c r="L758">
        <v>0</v>
      </c>
      <c r="M758">
        <v>1.143</v>
      </c>
      <c r="N758" t="e">
        <v>#N/A</v>
      </c>
      <c r="O758" t="e">
        <v>#N/A</v>
      </c>
      <c r="P758" t="e">
        <v>#N/A</v>
      </c>
      <c r="Q758" t="e">
        <v>#N/A</v>
      </c>
      <c r="R758" t="s">
        <v>237</v>
      </c>
      <c r="S758">
        <v>0</v>
      </c>
      <c r="T758">
        <v>6.0940000000000003</v>
      </c>
      <c r="U758">
        <v>7.7439999999999998</v>
      </c>
      <c r="V758">
        <f t="shared" si="33"/>
        <v>1</v>
      </c>
      <c r="W758">
        <f t="shared" si="34"/>
        <v>1</v>
      </c>
      <c r="X758">
        <f t="shared" si="35"/>
        <v>1</v>
      </c>
    </row>
    <row r="759" spans="1:24" x14ac:dyDescent="0.3">
      <c r="A759" t="s">
        <v>39</v>
      </c>
      <c r="B759" t="s">
        <v>169</v>
      </c>
      <c r="C759" t="s">
        <v>209</v>
      </c>
      <c r="D759">
        <v>39</v>
      </c>
      <c r="E759">
        <v>1</v>
      </c>
      <c r="F759">
        <v>10</v>
      </c>
      <c r="G759">
        <v>15.454000000000001</v>
      </c>
      <c r="H759">
        <v>32</v>
      </c>
      <c r="I759">
        <v>0.8</v>
      </c>
      <c r="J759">
        <v>1</v>
      </c>
      <c r="K759">
        <v>1</v>
      </c>
      <c r="L759">
        <v>1</v>
      </c>
      <c r="M759">
        <v>0.96699999999999997</v>
      </c>
      <c r="N759" t="e">
        <v>#N/A</v>
      </c>
      <c r="O759" t="e">
        <v>#N/A</v>
      </c>
      <c r="P759" t="e">
        <v>#N/A</v>
      </c>
      <c r="Q759" t="e">
        <v>#N/A</v>
      </c>
      <c r="R759" t="s">
        <v>209</v>
      </c>
      <c r="S759">
        <v>1</v>
      </c>
      <c r="T759">
        <v>2.79</v>
      </c>
      <c r="U759">
        <v>4.0960000000000001</v>
      </c>
      <c r="V759">
        <f t="shared" si="33"/>
        <v>4</v>
      </c>
      <c r="W759">
        <f t="shared" si="34"/>
        <v>1</v>
      </c>
      <c r="X759">
        <f t="shared" si="35"/>
        <v>1</v>
      </c>
    </row>
    <row r="760" spans="1:24" x14ac:dyDescent="0.3">
      <c r="A760" t="s">
        <v>39</v>
      </c>
      <c r="B760" t="s">
        <v>164</v>
      </c>
      <c r="C760" t="s">
        <v>204</v>
      </c>
      <c r="D760">
        <v>29</v>
      </c>
      <c r="E760">
        <v>1</v>
      </c>
      <c r="F760">
        <v>1</v>
      </c>
      <c r="G760">
        <v>2.911</v>
      </c>
      <c r="H760">
        <v>11</v>
      </c>
      <c r="I760">
        <v>0.27500000000000002</v>
      </c>
      <c r="J760">
        <v>1</v>
      </c>
      <c r="K760">
        <v>0</v>
      </c>
      <c r="L760">
        <v>0</v>
      </c>
      <c r="M760">
        <v>0.69599999999999995</v>
      </c>
      <c r="N760" t="e">
        <v>#N/A</v>
      </c>
      <c r="O760" t="e">
        <v>#N/A</v>
      </c>
      <c r="P760" t="e">
        <v>#N/A</v>
      </c>
      <c r="Q760" t="e">
        <v>#N/A</v>
      </c>
      <c r="R760" t="s">
        <v>237</v>
      </c>
      <c r="S760">
        <v>0</v>
      </c>
      <c r="T760">
        <v>2.87</v>
      </c>
      <c r="U760">
        <v>4.6559999999999997</v>
      </c>
      <c r="V760">
        <f t="shared" si="33"/>
        <v>2</v>
      </c>
      <c r="W760">
        <f t="shared" si="34"/>
        <v>1</v>
      </c>
      <c r="X760">
        <f t="shared" si="35"/>
        <v>1</v>
      </c>
    </row>
    <row r="761" spans="1:24" x14ac:dyDescent="0.3">
      <c r="A761" t="s">
        <v>39</v>
      </c>
      <c r="B761" t="s">
        <v>160</v>
      </c>
      <c r="C761" t="s">
        <v>200</v>
      </c>
      <c r="D761">
        <v>10</v>
      </c>
      <c r="E761">
        <v>1</v>
      </c>
      <c r="F761">
        <v>1</v>
      </c>
      <c r="G761">
        <v>6.9829999999999997</v>
      </c>
      <c r="H761">
        <v>16</v>
      </c>
      <c r="I761">
        <v>0.4</v>
      </c>
      <c r="J761">
        <v>1</v>
      </c>
      <c r="K761">
        <v>0</v>
      </c>
      <c r="L761">
        <v>0</v>
      </c>
      <c r="M761">
        <v>1.046</v>
      </c>
      <c r="N761" t="e">
        <v>#N/A</v>
      </c>
      <c r="O761" t="e">
        <v>#N/A</v>
      </c>
      <c r="P761" t="e">
        <v>#N/A</v>
      </c>
      <c r="Q761" t="e">
        <v>#N/A</v>
      </c>
      <c r="R761" t="s">
        <v>237</v>
      </c>
      <c r="S761">
        <v>0</v>
      </c>
      <c r="T761">
        <v>1.7509999999999999</v>
      </c>
      <c r="U761">
        <v>3.52</v>
      </c>
      <c r="V761">
        <f t="shared" si="33"/>
        <v>2</v>
      </c>
      <c r="W761">
        <f t="shared" si="34"/>
        <v>1</v>
      </c>
      <c r="X761">
        <f t="shared" si="35"/>
        <v>1</v>
      </c>
    </row>
    <row r="762" spans="1:24" x14ac:dyDescent="0.3">
      <c r="A762" t="s">
        <v>40</v>
      </c>
      <c r="B762" t="s">
        <v>159</v>
      </c>
      <c r="C762" t="s">
        <v>199</v>
      </c>
      <c r="D762">
        <v>22</v>
      </c>
      <c r="E762">
        <v>1</v>
      </c>
      <c r="F762">
        <v>25</v>
      </c>
      <c r="G762">
        <v>14.182</v>
      </c>
      <c r="H762">
        <v>21</v>
      </c>
      <c r="I762">
        <v>0.52500000000000002</v>
      </c>
      <c r="J762">
        <v>1</v>
      </c>
      <c r="K762">
        <v>0</v>
      </c>
      <c r="L762">
        <v>0</v>
      </c>
      <c r="M762">
        <v>0.751</v>
      </c>
      <c r="N762" t="e">
        <v>#N/A</v>
      </c>
      <c r="O762" t="e">
        <v>#N/A</v>
      </c>
      <c r="P762" t="e">
        <v>#N/A</v>
      </c>
      <c r="Q762" t="e">
        <v>#N/A</v>
      </c>
      <c r="R762" t="s">
        <v>166</v>
      </c>
      <c r="S762">
        <v>0</v>
      </c>
      <c r="T762">
        <v>5.1340000000000003</v>
      </c>
      <c r="U762">
        <v>7.7649999999999997</v>
      </c>
      <c r="V762">
        <f t="shared" si="33"/>
        <v>3</v>
      </c>
      <c r="W762">
        <f t="shared" si="34"/>
        <v>1</v>
      </c>
      <c r="X762">
        <f t="shared" si="35"/>
        <v>1</v>
      </c>
    </row>
    <row r="763" spans="1:24" x14ac:dyDescent="0.3">
      <c r="A763" t="s">
        <v>40</v>
      </c>
      <c r="B763" t="s">
        <v>179</v>
      </c>
      <c r="C763" t="s">
        <v>219</v>
      </c>
      <c r="D763">
        <v>25</v>
      </c>
      <c r="E763">
        <v>1</v>
      </c>
      <c r="F763">
        <v>17</v>
      </c>
      <c r="G763">
        <v>4.75</v>
      </c>
      <c r="H763">
        <v>14</v>
      </c>
      <c r="I763">
        <v>0.35</v>
      </c>
      <c r="J763">
        <v>0</v>
      </c>
      <c r="K763">
        <v>1</v>
      </c>
      <c r="L763">
        <v>0</v>
      </c>
      <c r="M763">
        <v>1.24</v>
      </c>
      <c r="N763" t="e">
        <v>#N/A</v>
      </c>
      <c r="O763" t="e">
        <v>#N/A</v>
      </c>
      <c r="P763" t="e">
        <v>#N/A</v>
      </c>
      <c r="Q763" t="e">
        <v>#N/A</v>
      </c>
      <c r="R763" t="s">
        <v>207</v>
      </c>
      <c r="S763">
        <v>0</v>
      </c>
      <c r="T763">
        <v>2.84</v>
      </c>
      <c r="U763">
        <v>3.9289999999999998</v>
      </c>
      <c r="V763">
        <f t="shared" si="33"/>
        <v>2</v>
      </c>
      <c r="W763">
        <f t="shared" si="34"/>
        <v>1</v>
      </c>
      <c r="X763">
        <f t="shared" si="35"/>
        <v>1</v>
      </c>
    </row>
    <row r="764" spans="1:24" x14ac:dyDescent="0.3">
      <c r="A764" t="s">
        <v>40</v>
      </c>
      <c r="B764" t="s">
        <v>177</v>
      </c>
      <c r="C764" t="s">
        <v>217</v>
      </c>
      <c r="D764">
        <v>3</v>
      </c>
      <c r="E764">
        <v>1</v>
      </c>
      <c r="F764">
        <v>10</v>
      </c>
      <c r="G764">
        <v>9.18</v>
      </c>
      <c r="H764">
        <v>12</v>
      </c>
      <c r="I764">
        <v>0.3</v>
      </c>
      <c r="J764">
        <v>0</v>
      </c>
      <c r="K764">
        <v>1</v>
      </c>
      <c r="L764">
        <v>0</v>
      </c>
      <c r="M764">
        <v>4.149</v>
      </c>
      <c r="N764" t="e">
        <v>#N/A</v>
      </c>
      <c r="O764" t="e">
        <v>#N/A</v>
      </c>
      <c r="P764" t="e">
        <v>#N/A</v>
      </c>
      <c r="Q764" t="e">
        <v>#N/A</v>
      </c>
      <c r="R764" t="s">
        <v>246</v>
      </c>
      <c r="S764">
        <v>0</v>
      </c>
      <c r="T764">
        <v>4.3019999999999996</v>
      </c>
      <c r="U764">
        <v>5.4859999999999998</v>
      </c>
      <c r="V764">
        <f t="shared" si="33"/>
        <v>2</v>
      </c>
      <c r="W764">
        <f t="shared" si="34"/>
        <v>1</v>
      </c>
      <c r="X764">
        <f t="shared" si="35"/>
        <v>1</v>
      </c>
    </row>
    <row r="765" spans="1:24" x14ac:dyDescent="0.3">
      <c r="A765" t="s">
        <v>40</v>
      </c>
      <c r="B765" t="s">
        <v>182</v>
      </c>
      <c r="C765" t="s">
        <v>222</v>
      </c>
      <c r="D765">
        <v>12</v>
      </c>
      <c r="E765">
        <v>1</v>
      </c>
      <c r="F765">
        <v>10</v>
      </c>
      <c r="G765">
        <v>9.6720000000000006</v>
      </c>
      <c r="H765">
        <v>11</v>
      </c>
      <c r="I765">
        <v>0.27500000000000002</v>
      </c>
      <c r="J765">
        <v>0</v>
      </c>
      <c r="K765">
        <v>1</v>
      </c>
      <c r="L765">
        <v>0</v>
      </c>
      <c r="M765">
        <v>8.6590000000000007</v>
      </c>
      <c r="N765" t="e">
        <v>#N/A</v>
      </c>
      <c r="O765" t="e">
        <v>#N/A</v>
      </c>
      <c r="P765" t="e">
        <v>#N/A</v>
      </c>
      <c r="Q765" t="e">
        <v>#N/A</v>
      </c>
      <c r="R765" t="s">
        <v>222</v>
      </c>
      <c r="S765">
        <v>1</v>
      </c>
      <c r="T765">
        <v>2.0950000000000002</v>
      </c>
      <c r="U765">
        <v>3.3439999999999999</v>
      </c>
      <c r="V765">
        <f t="shared" si="33"/>
        <v>2</v>
      </c>
      <c r="W765">
        <f t="shared" si="34"/>
        <v>1</v>
      </c>
      <c r="X765">
        <f t="shared" si="35"/>
        <v>1</v>
      </c>
    </row>
    <row r="766" spans="1:24" x14ac:dyDescent="0.3">
      <c r="A766" t="s">
        <v>40</v>
      </c>
      <c r="B766" t="s">
        <v>170</v>
      </c>
      <c r="C766" t="s">
        <v>210</v>
      </c>
      <c r="D766">
        <v>2</v>
      </c>
      <c r="E766">
        <v>1</v>
      </c>
      <c r="F766">
        <v>82</v>
      </c>
      <c r="G766">
        <v>4.4029999999999996</v>
      </c>
      <c r="H766">
        <v>31</v>
      </c>
      <c r="I766">
        <v>0.77500000000000002</v>
      </c>
      <c r="J766">
        <v>1</v>
      </c>
      <c r="K766">
        <v>1</v>
      </c>
      <c r="L766">
        <v>1</v>
      </c>
      <c r="M766">
        <v>0.80700000000000005</v>
      </c>
      <c r="N766" t="e">
        <v>#N/A</v>
      </c>
      <c r="O766" t="e">
        <v>#N/A</v>
      </c>
      <c r="P766" t="e">
        <v>#N/A</v>
      </c>
      <c r="Q766" t="e">
        <v>#N/A</v>
      </c>
      <c r="R766" t="s">
        <v>210</v>
      </c>
      <c r="S766">
        <v>1</v>
      </c>
      <c r="T766">
        <v>0.78400000000000003</v>
      </c>
      <c r="U766">
        <v>2.0299999999999998</v>
      </c>
      <c r="V766">
        <f t="shared" si="33"/>
        <v>4</v>
      </c>
      <c r="W766">
        <f t="shared" si="34"/>
        <v>4</v>
      </c>
      <c r="X766">
        <f t="shared" si="35"/>
        <v>1</v>
      </c>
    </row>
    <row r="767" spans="1:24" x14ac:dyDescent="0.3">
      <c r="A767" t="s">
        <v>40</v>
      </c>
      <c r="B767" t="s">
        <v>180</v>
      </c>
      <c r="C767" t="s">
        <v>220</v>
      </c>
      <c r="D767">
        <v>13</v>
      </c>
      <c r="E767">
        <v>1</v>
      </c>
      <c r="F767">
        <v>25</v>
      </c>
      <c r="G767">
        <v>8.6440000000000001</v>
      </c>
      <c r="H767">
        <v>19</v>
      </c>
      <c r="I767">
        <v>0.47499999999999998</v>
      </c>
      <c r="J767">
        <v>1</v>
      </c>
      <c r="K767">
        <v>0</v>
      </c>
      <c r="L767">
        <v>0</v>
      </c>
      <c r="M767">
        <v>1.1220000000000001</v>
      </c>
      <c r="N767" t="e">
        <v>#N/A</v>
      </c>
      <c r="O767" t="e">
        <v>#N/A</v>
      </c>
      <c r="P767" t="e">
        <v>#N/A</v>
      </c>
      <c r="Q767" t="e">
        <v>#N/A</v>
      </c>
      <c r="R767" t="s">
        <v>246</v>
      </c>
      <c r="S767">
        <v>0</v>
      </c>
      <c r="T767">
        <v>1.794</v>
      </c>
      <c r="U767">
        <v>3.12</v>
      </c>
      <c r="V767">
        <f t="shared" si="33"/>
        <v>2</v>
      </c>
      <c r="W767">
        <f t="shared" si="34"/>
        <v>1</v>
      </c>
      <c r="X767">
        <f t="shared" si="35"/>
        <v>1</v>
      </c>
    </row>
    <row r="768" spans="1:24" x14ac:dyDescent="0.3">
      <c r="A768" t="s">
        <v>40</v>
      </c>
      <c r="B768" t="s">
        <v>176</v>
      </c>
      <c r="C768" t="s">
        <v>216</v>
      </c>
      <c r="D768">
        <v>7</v>
      </c>
      <c r="E768">
        <v>1</v>
      </c>
      <c r="F768">
        <v>75</v>
      </c>
      <c r="G768">
        <v>8.7989999999999995</v>
      </c>
      <c r="H768">
        <v>30</v>
      </c>
      <c r="I768">
        <v>0.75</v>
      </c>
      <c r="J768">
        <v>0</v>
      </c>
      <c r="K768">
        <v>0</v>
      </c>
      <c r="L768">
        <v>1</v>
      </c>
      <c r="M768">
        <v>1.1220000000000001</v>
      </c>
      <c r="N768" t="e">
        <v>#N/A</v>
      </c>
      <c r="O768" t="e">
        <v>#N/A</v>
      </c>
      <c r="P768" t="e">
        <v>#N/A</v>
      </c>
      <c r="Q768" t="e">
        <v>#N/A</v>
      </c>
      <c r="R768" t="s">
        <v>223</v>
      </c>
      <c r="S768">
        <v>0</v>
      </c>
      <c r="T768">
        <v>4.7480000000000002</v>
      </c>
      <c r="U768">
        <v>6.016</v>
      </c>
      <c r="V768">
        <f t="shared" si="33"/>
        <v>3</v>
      </c>
      <c r="W768">
        <f t="shared" si="34"/>
        <v>3</v>
      </c>
      <c r="X768">
        <f t="shared" si="35"/>
        <v>1</v>
      </c>
    </row>
    <row r="769" spans="1:24" x14ac:dyDescent="0.3">
      <c r="A769" t="s">
        <v>40</v>
      </c>
      <c r="B769" t="s">
        <v>181</v>
      </c>
      <c r="C769" t="s">
        <v>221</v>
      </c>
      <c r="D769">
        <v>9</v>
      </c>
      <c r="E769">
        <v>1</v>
      </c>
      <c r="F769">
        <v>8</v>
      </c>
      <c r="G769">
        <v>2.165</v>
      </c>
      <c r="H769">
        <v>10</v>
      </c>
      <c r="I769">
        <v>0.25</v>
      </c>
      <c r="J769">
        <v>0</v>
      </c>
      <c r="K769">
        <v>0</v>
      </c>
      <c r="L769">
        <v>1</v>
      </c>
      <c r="M769">
        <v>1.7869999999999999</v>
      </c>
      <c r="N769" t="e">
        <v>#N/A</v>
      </c>
      <c r="O769" t="e">
        <v>#N/A</v>
      </c>
      <c r="P769" t="e">
        <v>#N/A</v>
      </c>
      <c r="Q769" t="e">
        <v>#N/A</v>
      </c>
      <c r="R769" t="s">
        <v>246</v>
      </c>
      <c r="S769">
        <v>0</v>
      </c>
      <c r="T769">
        <v>6.8170000000000002</v>
      </c>
      <c r="U769">
        <v>8.0489999999999995</v>
      </c>
      <c r="V769">
        <f t="shared" si="33"/>
        <v>1</v>
      </c>
      <c r="W769">
        <f t="shared" si="34"/>
        <v>1</v>
      </c>
      <c r="X769">
        <f t="shared" si="35"/>
        <v>1</v>
      </c>
    </row>
    <row r="770" spans="1:24" x14ac:dyDescent="0.3">
      <c r="A770" t="s">
        <v>40</v>
      </c>
      <c r="B770" t="s">
        <v>190</v>
      </c>
      <c r="C770" t="s">
        <v>230</v>
      </c>
      <c r="D770">
        <v>35</v>
      </c>
      <c r="E770">
        <v>1</v>
      </c>
      <c r="F770">
        <v>100</v>
      </c>
      <c r="G770">
        <v>2.403</v>
      </c>
      <c r="H770">
        <v>36</v>
      </c>
      <c r="I770">
        <v>0.9</v>
      </c>
      <c r="J770">
        <v>1</v>
      </c>
      <c r="K770">
        <v>1</v>
      </c>
      <c r="L770">
        <v>1</v>
      </c>
      <c r="M770">
        <v>0.85399999999999998</v>
      </c>
      <c r="N770" t="e">
        <v>#N/A</v>
      </c>
      <c r="O770" t="e">
        <v>#N/A</v>
      </c>
      <c r="P770" t="e">
        <v>#N/A</v>
      </c>
      <c r="Q770" t="e">
        <v>#N/A</v>
      </c>
      <c r="R770" t="s">
        <v>230</v>
      </c>
      <c r="S770">
        <v>1</v>
      </c>
      <c r="T770">
        <v>0.78200000000000003</v>
      </c>
      <c r="U770">
        <v>1.911</v>
      </c>
      <c r="V770">
        <f t="shared" si="33"/>
        <v>4</v>
      </c>
      <c r="W770">
        <f t="shared" si="34"/>
        <v>4</v>
      </c>
      <c r="X770">
        <f t="shared" si="35"/>
        <v>1</v>
      </c>
    </row>
    <row r="771" spans="1:24" x14ac:dyDescent="0.3">
      <c r="A771" t="s">
        <v>40</v>
      </c>
      <c r="B771" t="s">
        <v>168</v>
      </c>
      <c r="C771" t="s">
        <v>208</v>
      </c>
      <c r="D771">
        <v>21</v>
      </c>
      <c r="E771">
        <v>1</v>
      </c>
      <c r="F771">
        <v>26</v>
      </c>
      <c r="G771">
        <v>2.3559999999999999</v>
      </c>
      <c r="H771">
        <v>22</v>
      </c>
      <c r="I771">
        <v>0.55000000000000004</v>
      </c>
      <c r="J771">
        <v>1</v>
      </c>
      <c r="K771">
        <v>0</v>
      </c>
      <c r="L771">
        <v>0</v>
      </c>
      <c r="M771">
        <v>0.63300000000000001</v>
      </c>
      <c r="N771" t="e">
        <v>#N/A</v>
      </c>
      <c r="O771" t="e">
        <v>#N/A</v>
      </c>
      <c r="P771" t="e">
        <v>#N/A</v>
      </c>
      <c r="Q771" t="e">
        <v>#N/A</v>
      </c>
      <c r="R771" t="s">
        <v>246</v>
      </c>
      <c r="S771">
        <v>0</v>
      </c>
      <c r="T771">
        <v>7.702</v>
      </c>
      <c r="U771">
        <v>8.91</v>
      </c>
      <c r="V771">
        <f t="shared" ref="V771:V834" si="36">CEILING(H771/10,1)</f>
        <v>3</v>
      </c>
      <c r="W771">
        <f t="shared" ref="W771:W834" si="37">CEILING(F771/25,1)</f>
        <v>2</v>
      </c>
      <c r="X771">
        <f t="shared" ref="X771:X834" si="38">MOD(A771,2)</f>
        <v>1</v>
      </c>
    </row>
    <row r="772" spans="1:24" x14ac:dyDescent="0.3">
      <c r="A772" t="s">
        <v>40</v>
      </c>
      <c r="B772" t="s">
        <v>184</v>
      </c>
      <c r="C772" t="s">
        <v>224</v>
      </c>
      <c r="D772">
        <v>10</v>
      </c>
      <c r="E772">
        <v>1</v>
      </c>
      <c r="F772">
        <v>100</v>
      </c>
      <c r="G772">
        <v>1.8740000000000001</v>
      </c>
      <c r="H772">
        <v>38</v>
      </c>
      <c r="I772">
        <v>0.95</v>
      </c>
      <c r="J772">
        <v>1</v>
      </c>
      <c r="K772">
        <v>1</v>
      </c>
      <c r="L772">
        <v>1</v>
      </c>
      <c r="M772">
        <v>0.66400000000000003</v>
      </c>
      <c r="N772" t="e">
        <v>#N/A</v>
      </c>
      <c r="O772" t="e">
        <v>#N/A</v>
      </c>
      <c r="P772" t="e">
        <v>#N/A</v>
      </c>
      <c r="Q772" t="e">
        <v>#N/A</v>
      </c>
      <c r="R772" t="s">
        <v>224</v>
      </c>
      <c r="S772">
        <v>1</v>
      </c>
      <c r="T772">
        <v>0.755</v>
      </c>
      <c r="U772">
        <v>2.1339999999999999</v>
      </c>
      <c r="V772">
        <f t="shared" si="36"/>
        <v>4</v>
      </c>
      <c r="W772">
        <f t="shared" si="37"/>
        <v>4</v>
      </c>
      <c r="X772">
        <f t="shared" si="38"/>
        <v>1</v>
      </c>
    </row>
    <row r="773" spans="1:24" x14ac:dyDescent="0.3">
      <c r="A773" t="s">
        <v>40</v>
      </c>
      <c r="B773" t="s">
        <v>167</v>
      </c>
      <c r="C773" t="s">
        <v>207</v>
      </c>
      <c r="D773">
        <v>23</v>
      </c>
      <c r="E773">
        <v>1</v>
      </c>
      <c r="F773">
        <v>1</v>
      </c>
      <c r="G773">
        <v>2.7429999999999999</v>
      </c>
      <c r="H773">
        <v>2</v>
      </c>
      <c r="I773">
        <v>0.05</v>
      </c>
      <c r="J773">
        <v>0</v>
      </c>
      <c r="K773">
        <v>1</v>
      </c>
      <c r="L773">
        <v>0</v>
      </c>
      <c r="M773">
        <v>0.82199999999999995</v>
      </c>
      <c r="N773" t="e">
        <v>#N/A</v>
      </c>
      <c r="O773" t="e">
        <v>#N/A</v>
      </c>
      <c r="P773" t="e">
        <v>#N/A</v>
      </c>
      <c r="Q773" t="e">
        <v>#N/A</v>
      </c>
      <c r="R773" t="s">
        <v>246</v>
      </c>
      <c r="S773">
        <v>0</v>
      </c>
      <c r="T773">
        <v>11.131</v>
      </c>
      <c r="U773">
        <v>12.561</v>
      </c>
      <c r="V773">
        <f t="shared" si="36"/>
        <v>1</v>
      </c>
      <c r="W773">
        <f t="shared" si="37"/>
        <v>1</v>
      </c>
      <c r="X773">
        <f t="shared" si="38"/>
        <v>1</v>
      </c>
    </row>
    <row r="774" spans="1:24" x14ac:dyDescent="0.3">
      <c r="A774" t="s">
        <v>40</v>
      </c>
      <c r="B774" t="s">
        <v>186</v>
      </c>
      <c r="C774" t="s">
        <v>226</v>
      </c>
      <c r="D774">
        <v>26</v>
      </c>
      <c r="E774">
        <v>1</v>
      </c>
      <c r="F774">
        <v>100</v>
      </c>
      <c r="G774">
        <v>2.6379999999999999</v>
      </c>
      <c r="H774">
        <v>35</v>
      </c>
      <c r="I774">
        <v>0.875</v>
      </c>
      <c r="J774">
        <v>1</v>
      </c>
      <c r="K774">
        <v>1</v>
      </c>
      <c r="L774">
        <v>1</v>
      </c>
      <c r="M774">
        <v>0.81399999999999995</v>
      </c>
      <c r="N774" t="e">
        <v>#N/A</v>
      </c>
      <c r="O774" t="e">
        <v>#N/A</v>
      </c>
      <c r="P774" t="e">
        <v>#N/A</v>
      </c>
      <c r="Q774" t="e">
        <v>#N/A</v>
      </c>
      <c r="R774" t="s">
        <v>226</v>
      </c>
      <c r="S774">
        <v>1</v>
      </c>
      <c r="T774">
        <v>0.8</v>
      </c>
      <c r="U774">
        <v>2.661</v>
      </c>
      <c r="V774">
        <f t="shared" si="36"/>
        <v>4</v>
      </c>
      <c r="W774">
        <f t="shared" si="37"/>
        <v>4</v>
      </c>
      <c r="X774">
        <f t="shared" si="38"/>
        <v>1</v>
      </c>
    </row>
    <row r="775" spans="1:24" x14ac:dyDescent="0.3">
      <c r="A775" t="s">
        <v>40</v>
      </c>
      <c r="B775" t="s">
        <v>173</v>
      </c>
      <c r="C775" t="s">
        <v>213</v>
      </c>
      <c r="D775">
        <v>24</v>
      </c>
      <c r="E775">
        <v>1</v>
      </c>
      <c r="F775">
        <v>89</v>
      </c>
      <c r="G775">
        <v>3.2650000000000001</v>
      </c>
      <c r="H775">
        <v>33</v>
      </c>
      <c r="I775">
        <v>0.82499999999999996</v>
      </c>
      <c r="J775">
        <v>1</v>
      </c>
      <c r="K775">
        <v>1</v>
      </c>
      <c r="L775">
        <v>1</v>
      </c>
      <c r="M775">
        <v>0.70299999999999996</v>
      </c>
      <c r="N775" t="e">
        <v>#N/A</v>
      </c>
      <c r="O775" t="e">
        <v>#N/A</v>
      </c>
      <c r="P775" t="e">
        <v>#N/A</v>
      </c>
      <c r="Q775" t="e">
        <v>#N/A</v>
      </c>
      <c r="R775" t="s">
        <v>213</v>
      </c>
      <c r="S775">
        <v>1</v>
      </c>
      <c r="T775">
        <v>0.84</v>
      </c>
      <c r="U775">
        <v>2.1989999999999998</v>
      </c>
      <c r="V775">
        <f t="shared" si="36"/>
        <v>4</v>
      </c>
      <c r="W775">
        <f t="shared" si="37"/>
        <v>4</v>
      </c>
      <c r="X775">
        <f t="shared" si="38"/>
        <v>1</v>
      </c>
    </row>
    <row r="776" spans="1:24" x14ac:dyDescent="0.3">
      <c r="A776" t="s">
        <v>40</v>
      </c>
      <c r="B776" t="s">
        <v>164</v>
      </c>
      <c r="C776" t="s">
        <v>204</v>
      </c>
      <c r="D776">
        <v>19</v>
      </c>
      <c r="E776">
        <v>1</v>
      </c>
      <c r="F776">
        <v>25</v>
      </c>
      <c r="G776">
        <v>9.5559999999999992</v>
      </c>
      <c r="H776">
        <v>20</v>
      </c>
      <c r="I776">
        <v>0.5</v>
      </c>
      <c r="J776">
        <v>1</v>
      </c>
      <c r="K776">
        <v>0</v>
      </c>
      <c r="L776">
        <v>0</v>
      </c>
      <c r="M776">
        <v>0.84499999999999997</v>
      </c>
      <c r="N776" t="e">
        <v>#N/A</v>
      </c>
      <c r="O776" t="e">
        <v>#N/A</v>
      </c>
      <c r="P776" t="e">
        <v>#N/A</v>
      </c>
      <c r="Q776" t="e">
        <v>#N/A</v>
      </c>
      <c r="R776" t="s">
        <v>204</v>
      </c>
      <c r="S776">
        <v>1</v>
      </c>
      <c r="T776">
        <v>0.83199999999999996</v>
      </c>
      <c r="U776">
        <v>1.8240000000000001</v>
      </c>
      <c r="V776">
        <f t="shared" si="36"/>
        <v>2</v>
      </c>
      <c r="W776">
        <f t="shared" si="37"/>
        <v>1</v>
      </c>
      <c r="X776">
        <f t="shared" si="38"/>
        <v>1</v>
      </c>
    </row>
    <row r="777" spans="1:24" x14ac:dyDescent="0.3">
      <c r="A777" t="s">
        <v>40</v>
      </c>
      <c r="B777" t="s">
        <v>195</v>
      </c>
      <c r="C777" t="s">
        <v>235</v>
      </c>
      <c r="D777">
        <v>5</v>
      </c>
      <c r="E777">
        <v>1</v>
      </c>
      <c r="F777">
        <v>100</v>
      </c>
      <c r="G777">
        <v>9.3859999999999992</v>
      </c>
      <c r="H777">
        <v>34</v>
      </c>
      <c r="I777">
        <v>0.85</v>
      </c>
      <c r="J777">
        <v>1</v>
      </c>
      <c r="K777">
        <v>1</v>
      </c>
      <c r="L777">
        <v>1</v>
      </c>
      <c r="M777">
        <v>1.8720000000000001</v>
      </c>
      <c r="N777" t="e">
        <v>#N/A</v>
      </c>
      <c r="O777" t="e">
        <v>#N/A</v>
      </c>
      <c r="P777" t="e">
        <v>#N/A</v>
      </c>
      <c r="Q777" t="e">
        <v>#N/A</v>
      </c>
      <c r="R777" t="s">
        <v>235</v>
      </c>
      <c r="S777">
        <v>1</v>
      </c>
      <c r="T777">
        <v>0.82499999999999996</v>
      </c>
      <c r="U777">
        <v>1.9410000000000001</v>
      </c>
      <c r="V777">
        <f t="shared" si="36"/>
        <v>4</v>
      </c>
      <c r="W777">
        <f t="shared" si="37"/>
        <v>4</v>
      </c>
      <c r="X777">
        <f t="shared" si="38"/>
        <v>1</v>
      </c>
    </row>
    <row r="778" spans="1:24" x14ac:dyDescent="0.3">
      <c r="A778" t="s">
        <v>40</v>
      </c>
      <c r="B778" t="s">
        <v>183</v>
      </c>
      <c r="C778" t="s">
        <v>223</v>
      </c>
      <c r="D778">
        <v>33</v>
      </c>
      <c r="E778">
        <v>1</v>
      </c>
      <c r="F778">
        <v>1</v>
      </c>
      <c r="G778">
        <v>3.7789999999999999</v>
      </c>
      <c r="H778">
        <v>5</v>
      </c>
      <c r="I778">
        <v>0.125</v>
      </c>
      <c r="J778">
        <v>0</v>
      </c>
      <c r="K778">
        <v>1</v>
      </c>
      <c r="L778">
        <v>0</v>
      </c>
      <c r="M778">
        <v>0.57699999999999996</v>
      </c>
      <c r="N778" t="e">
        <v>#N/A</v>
      </c>
      <c r="O778" t="e">
        <v>#N/A</v>
      </c>
      <c r="P778" t="e">
        <v>#N/A</v>
      </c>
      <c r="Q778" t="e">
        <v>#N/A</v>
      </c>
      <c r="R778" t="s">
        <v>246</v>
      </c>
      <c r="S778">
        <v>0</v>
      </c>
      <c r="T778">
        <v>9.2560000000000002</v>
      </c>
      <c r="U778">
        <v>10.352</v>
      </c>
      <c r="V778">
        <f t="shared" si="36"/>
        <v>1</v>
      </c>
      <c r="W778">
        <f t="shared" si="37"/>
        <v>1</v>
      </c>
      <c r="X778">
        <f t="shared" si="38"/>
        <v>1</v>
      </c>
    </row>
    <row r="779" spans="1:24" x14ac:dyDescent="0.3">
      <c r="A779" t="s">
        <v>40</v>
      </c>
      <c r="B779" t="s">
        <v>171</v>
      </c>
      <c r="C779" t="s">
        <v>211</v>
      </c>
      <c r="D779">
        <v>17</v>
      </c>
      <c r="E779">
        <v>1</v>
      </c>
      <c r="F779">
        <v>13</v>
      </c>
      <c r="G779">
        <v>7.3540000000000001</v>
      </c>
      <c r="H779">
        <v>13</v>
      </c>
      <c r="I779">
        <v>0.32500000000000001</v>
      </c>
      <c r="J779">
        <v>0</v>
      </c>
      <c r="K779">
        <v>1</v>
      </c>
      <c r="L779">
        <v>0</v>
      </c>
      <c r="M779">
        <v>0.75900000000000001</v>
      </c>
      <c r="N779" t="e">
        <v>#N/A</v>
      </c>
      <c r="O779" t="e">
        <v>#N/A</v>
      </c>
      <c r="P779" t="e">
        <v>#N/A</v>
      </c>
      <c r="Q779" t="e">
        <v>#N/A</v>
      </c>
      <c r="R779" t="s">
        <v>246</v>
      </c>
      <c r="S779">
        <v>0</v>
      </c>
      <c r="T779">
        <v>13.952</v>
      </c>
      <c r="U779">
        <v>15</v>
      </c>
      <c r="V779">
        <f t="shared" si="36"/>
        <v>2</v>
      </c>
      <c r="W779">
        <f t="shared" si="37"/>
        <v>1</v>
      </c>
      <c r="X779">
        <f t="shared" si="38"/>
        <v>1</v>
      </c>
    </row>
    <row r="780" spans="1:24" x14ac:dyDescent="0.3">
      <c r="A780" t="s">
        <v>40</v>
      </c>
      <c r="B780" t="s">
        <v>188</v>
      </c>
      <c r="C780" t="s">
        <v>228</v>
      </c>
      <c r="D780">
        <v>30</v>
      </c>
      <c r="E780">
        <v>1</v>
      </c>
      <c r="F780">
        <v>17</v>
      </c>
      <c r="G780">
        <v>2.34</v>
      </c>
      <c r="H780">
        <v>15</v>
      </c>
      <c r="I780">
        <v>0.375</v>
      </c>
      <c r="J780">
        <v>0</v>
      </c>
      <c r="K780">
        <v>0</v>
      </c>
      <c r="L780">
        <v>1</v>
      </c>
      <c r="M780">
        <v>0.63200000000000001</v>
      </c>
      <c r="N780" t="e">
        <v>#N/A</v>
      </c>
      <c r="O780" t="e">
        <v>#N/A</v>
      </c>
      <c r="P780" t="e">
        <v>#N/A</v>
      </c>
      <c r="Q780" t="e">
        <v>#N/A</v>
      </c>
      <c r="R780" t="s">
        <v>246</v>
      </c>
      <c r="S780">
        <v>0</v>
      </c>
      <c r="T780">
        <v>2.0310000000000001</v>
      </c>
      <c r="U780">
        <v>3.0379999999999998</v>
      </c>
      <c r="V780">
        <f t="shared" si="36"/>
        <v>2</v>
      </c>
      <c r="W780">
        <f t="shared" si="37"/>
        <v>1</v>
      </c>
      <c r="X780">
        <f t="shared" si="38"/>
        <v>1</v>
      </c>
    </row>
    <row r="781" spans="1:24" x14ac:dyDescent="0.3">
      <c r="A781" t="s">
        <v>40</v>
      </c>
      <c r="B781" t="s">
        <v>189</v>
      </c>
      <c r="C781" t="s">
        <v>229</v>
      </c>
      <c r="D781">
        <v>16</v>
      </c>
      <c r="E781">
        <v>1</v>
      </c>
      <c r="F781">
        <v>1</v>
      </c>
      <c r="G781">
        <v>2.7839999999999998</v>
      </c>
      <c r="H781">
        <v>3</v>
      </c>
      <c r="I781">
        <v>7.4999999999999997E-2</v>
      </c>
      <c r="J781">
        <v>0</v>
      </c>
      <c r="K781">
        <v>1</v>
      </c>
      <c r="L781">
        <v>0</v>
      </c>
      <c r="M781">
        <v>0.60099999999999998</v>
      </c>
      <c r="N781" t="e">
        <v>#N/A</v>
      </c>
      <c r="O781" t="e">
        <v>#N/A</v>
      </c>
      <c r="P781" t="e">
        <v>#N/A</v>
      </c>
      <c r="Q781" t="e">
        <v>#N/A</v>
      </c>
      <c r="R781" t="s">
        <v>246</v>
      </c>
      <c r="S781">
        <v>0</v>
      </c>
      <c r="T781">
        <v>1.631</v>
      </c>
      <c r="U781">
        <v>2.6640000000000001</v>
      </c>
      <c r="V781">
        <f t="shared" si="36"/>
        <v>1</v>
      </c>
      <c r="W781">
        <f t="shared" si="37"/>
        <v>1</v>
      </c>
      <c r="X781">
        <f t="shared" si="38"/>
        <v>1</v>
      </c>
    </row>
    <row r="782" spans="1:24" x14ac:dyDescent="0.3">
      <c r="A782" t="s">
        <v>40</v>
      </c>
      <c r="B782" t="s">
        <v>172</v>
      </c>
      <c r="C782" t="s">
        <v>212</v>
      </c>
      <c r="D782">
        <v>14</v>
      </c>
      <c r="E782">
        <v>1</v>
      </c>
      <c r="F782">
        <v>22</v>
      </c>
      <c r="G782">
        <v>6.3879999999999999</v>
      </c>
      <c r="H782">
        <v>18</v>
      </c>
      <c r="I782">
        <v>0.45</v>
      </c>
      <c r="J782">
        <v>1</v>
      </c>
      <c r="K782">
        <v>0</v>
      </c>
      <c r="L782">
        <v>0</v>
      </c>
      <c r="M782">
        <v>0.63200000000000001</v>
      </c>
      <c r="N782" t="e">
        <v>#N/A</v>
      </c>
      <c r="O782" t="e">
        <v>#N/A</v>
      </c>
      <c r="P782" t="e">
        <v>#N/A</v>
      </c>
      <c r="Q782" t="e">
        <v>#N/A</v>
      </c>
      <c r="R782" t="s">
        <v>246</v>
      </c>
      <c r="S782">
        <v>0</v>
      </c>
      <c r="T782">
        <v>5.0140000000000002</v>
      </c>
      <c r="U782">
        <v>6.9269999999999996</v>
      </c>
      <c r="V782">
        <f t="shared" si="36"/>
        <v>2</v>
      </c>
      <c r="W782">
        <f t="shared" si="37"/>
        <v>1</v>
      </c>
      <c r="X782">
        <f t="shared" si="38"/>
        <v>1</v>
      </c>
    </row>
    <row r="783" spans="1:24" x14ac:dyDescent="0.3">
      <c r="A783" t="s">
        <v>40</v>
      </c>
      <c r="B783" t="s">
        <v>187</v>
      </c>
      <c r="C783" t="s">
        <v>227</v>
      </c>
      <c r="D783">
        <v>28</v>
      </c>
      <c r="E783">
        <v>1</v>
      </c>
      <c r="F783">
        <v>29</v>
      </c>
      <c r="G783">
        <v>2.6240000000000001</v>
      </c>
      <c r="H783">
        <v>25</v>
      </c>
      <c r="I783">
        <v>0.625</v>
      </c>
      <c r="J783">
        <v>1</v>
      </c>
      <c r="K783">
        <v>0</v>
      </c>
      <c r="L783">
        <v>0</v>
      </c>
      <c r="M783">
        <v>0.79800000000000004</v>
      </c>
      <c r="N783" t="e">
        <v>#N/A</v>
      </c>
      <c r="O783" t="e">
        <v>#N/A</v>
      </c>
      <c r="P783" t="e">
        <v>#N/A</v>
      </c>
      <c r="Q783" t="e">
        <v>#N/A</v>
      </c>
      <c r="R783" t="s">
        <v>246</v>
      </c>
      <c r="S783">
        <v>0</v>
      </c>
      <c r="T783">
        <v>1.1339999999999999</v>
      </c>
      <c r="U783">
        <v>2.198</v>
      </c>
      <c r="V783">
        <f t="shared" si="36"/>
        <v>3</v>
      </c>
      <c r="W783">
        <f t="shared" si="37"/>
        <v>2</v>
      </c>
      <c r="X783">
        <f t="shared" si="38"/>
        <v>1</v>
      </c>
    </row>
    <row r="784" spans="1:24" x14ac:dyDescent="0.3">
      <c r="A784" t="s">
        <v>40</v>
      </c>
      <c r="B784" t="s">
        <v>185</v>
      </c>
      <c r="C784" t="s">
        <v>225</v>
      </c>
      <c r="D784">
        <v>15</v>
      </c>
      <c r="E784">
        <v>1</v>
      </c>
      <c r="F784">
        <v>29</v>
      </c>
      <c r="G784">
        <v>5.93</v>
      </c>
      <c r="H784">
        <v>26</v>
      </c>
      <c r="I784">
        <v>0.65</v>
      </c>
      <c r="J784">
        <v>1</v>
      </c>
      <c r="K784">
        <v>0</v>
      </c>
      <c r="L784">
        <v>0</v>
      </c>
      <c r="M784">
        <v>0.63300000000000001</v>
      </c>
      <c r="N784" t="e">
        <v>#N/A</v>
      </c>
      <c r="O784" t="e">
        <v>#N/A</v>
      </c>
      <c r="P784" t="e">
        <v>#N/A</v>
      </c>
      <c r="Q784" t="e">
        <v>#N/A</v>
      </c>
      <c r="R784" t="s">
        <v>246</v>
      </c>
      <c r="S784">
        <v>0</v>
      </c>
      <c r="T784">
        <v>1.0309999999999999</v>
      </c>
      <c r="U784">
        <v>2.0939999999999999</v>
      </c>
      <c r="V784">
        <f t="shared" si="36"/>
        <v>3</v>
      </c>
      <c r="W784">
        <f t="shared" si="37"/>
        <v>2</v>
      </c>
      <c r="X784">
        <f t="shared" si="38"/>
        <v>1</v>
      </c>
    </row>
    <row r="785" spans="1:24" x14ac:dyDescent="0.3">
      <c r="A785" t="s">
        <v>40</v>
      </c>
      <c r="B785" t="s">
        <v>192</v>
      </c>
      <c r="C785" t="s">
        <v>232</v>
      </c>
      <c r="D785">
        <v>34</v>
      </c>
      <c r="E785">
        <v>1</v>
      </c>
      <c r="F785">
        <v>85</v>
      </c>
      <c r="G785">
        <v>3.3719999999999999</v>
      </c>
      <c r="H785">
        <v>32</v>
      </c>
      <c r="I785">
        <v>0.8</v>
      </c>
      <c r="J785">
        <v>1</v>
      </c>
      <c r="K785">
        <v>1</v>
      </c>
      <c r="L785">
        <v>1</v>
      </c>
      <c r="M785">
        <v>0.75900000000000001</v>
      </c>
      <c r="N785" t="e">
        <v>#N/A</v>
      </c>
      <c r="O785" t="e">
        <v>#N/A</v>
      </c>
      <c r="P785" t="e">
        <v>#N/A</v>
      </c>
      <c r="Q785" t="e">
        <v>#N/A</v>
      </c>
      <c r="R785" t="s">
        <v>232</v>
      </c>
      <c r="S785">
        <v>1</v>
      </c>
      <c r="T785">
        <v>0.80800000000000005</v>
      </c>
      <c r="U785">
        <v>2.214</v>
      </c>
      <c r="V785">
        <f t="shared" si="36"/>
        <v>4</v>
      </c>
      <c r="W785">
        <f t="shared" si="37"/>
        <v>4</v>
      </c>
      <c r="X785">
        <f t="shared" si="38"/>
        <v>1</v>
      </c>
    </row>
    <row r="786" spans="1:24" x14ac:dyDescent="0.3">
      <c r="A786" t="s">
        <v>40</v>
      </c>
      <c r="B786" t="s">
        <v>160</v>
      </c>
      <c r="C786" t="s">
        <v>200</v>
      </c>
      <c r="D786">
        <v>1</v>
      </c>
      <c r="E786">
        <v>1</v>
      </c>
      <c r="F786">
        <v>27</v>
      </c>
      <c r="G786">
        <v>8.8699999999999992</v>
      </c>
      <c r="H786">
        <v>23</v>
      </c>
      <c r="I786">
        <v>0.57499999999999996</v>
      </c>
      <c r="J786">
        <v>1</v>
      </c>
      <c r="K786">
        <v>0</v>
      </c>
      <c r="L786">
        <v>0</v>
      </c>
      <c r="M786">
        <v>0.67200000000000004</v>
      </c>
      <c r="N786" t="e">
        <v>#N/A</v>
      </c>
      <c r="O786" t="e">
        <v>#N/A</v>
      </c>
      <c r="P786" t="e">
        <v>#N/A</v>
      </c>
      <c r="Q786" t="e">
        <v>#N/A</v>
      </c>
      <c r="R786" t="s">
        <v>246</v>
      </c>
      <c r="S786">
        <v>0</v>
      </c>
      <c r="T786">
        <v>1.4350000000000001</v>
      </c>
      <c r="U786">
        <v>2.6880000000000002</v>
      </c>
      <c r="V786">
        <f t="shared" si="36"/>
        <v>3</v>
      </c>
      <c r="W786">
        <f t="shared" si="37"/>
        <v>2</v>
      </c>
      <c r="X786">
        <f t="shared" si="38"/>
        <v>1</v>
      </c>
    </row>
    <row r="787" spans="1:24" x14ac:dyDescent="0.3">
      <c r="A787" t="s">
        <v>40</v>
      </c>
      <c r="B787" t="s">
        <v>175</v>
      </c>
      <c r="C787" t="s">
        <v>215</v>
      </c>
      <c r="D787">
        <v>6</v>
      </c>
      <c r="E787">
        <v>1</v>
      </c>
      <c r="F787">
        <v>28</v>
      </c>
      <c r="G787">
        <v>2.6640000000000001</v>
      </c>
      <c r="H787">
        <v>24</v>
      </c>
      <c r="I787">
        <v>0.6</v>
      </c>
      <c r="J787">
        <v>0</v>
      </c>
      <c r="K787">
        <v>0</v>
      </c>
      <c r="L787">
        <v>1</v>
      </c>
      <c r="M787">
        <v>2.3079999999999998</v>
      </c>
      <c r="N787" t="e">
        <v>#N/A</v>
      </c>
      <c r="O787" t="e">
        <v>#N/A</v>
      </c>
      <c r="P787" t="e">
        <v>#N/A</v>
      </c>
      <c r="Q787" t="e">
        <v>#N/A</v>
      </c>
      <c r="R787" t="s">
        <v>246</v>
      </c>
      <c r="S787">
        <v>0</v>
      </c>
      <c r="T787">
        <v>1.202</v>
      </c>
      <c r="U787">
        <v>2.3620000000000001</v>
      </c>
      <c r="V787">
        <f t="shared" si="36"/>
        <v>3</v>
      </c>
      <c r="W787">
        <f t="shared" si="37"/>
        <v>2</v>
      </c>
      <c r="X787">
        <f t="shared" si="38"/>
        <v>1</v>
      </c>
    </row>
    <row r="788" spans="1:24" x14ac:dyDescent="0.3">
      <c r="A788" t="s">
        <v>40</v>
      </c>
      <c r="B788" t="s">
        <v>163</v>
      </c>
      <c r="C788" t="s">
        <v>203</v>
      </c>
      <c r="D788">
        <v>32</v>
      </c>
      <c r="E788">
        <v>1</v>
      </c>
      <c r="F788">
        <v>31</v>
      </c>
      <c r="G788">
        <v>6.5019999999999998</v>
      </c>
      <c r="H788">
        <v>27</v>
      </c>
      <c r="I788">
        <v>0.67500000000000004</v>
      </c>
      <c r="J788">
        <v>1</v>
      </c>
      <c r="K788">
        <v>0</v>
      </c>
      <c r="L788">
        <v>0</v>
      </c>
      <c r="M788">
        <v>1.169</v>
      </c>
      <c r="N788" t="e">
        <v>#N/A</v>
      </c>
      <c r="O788" t="e">
        <v>#N/A</v>
      </c>
      <c r="P788" t="e">
        <v>#N/A</v>
      </c>
      <c r="Q788" t="e">
        <v>#N/A</v>
      </c>
      <c r="R788" t="s">
        <v>246</v>
      </c>
      <c r="S788">
        <v>0</v>
      </c>
      <c r="T788">
        <v>0.90900000000000003</v>
      </c>
      <c r="U788">
        <v>2.0139999999999998</v>
      </c>
      <c r="V788">
        <f t="shared" si="36"/>
        <v>3</v>
      </c>
      <c r="W788">
        <f t="shared" si="37"/>
        <v>2</v>
      </c>
      <c r="X788">
        <f t="shared" si="38"/>
        <v>1</v>
      </c>
    </row>
    <row r="789" spans="1:24" x14ac:dyDescent="0.3">
      <c r="A789" t="s">
        <v>40</v>
      </c>
      <c r="B789" t="s">
        <v>178</v>
      </c>
      <c r="C789" t="s">
        <v>218</v>
      </c>
      <c r="D789">
        <v>40</v>
      </c>
      <c r="E789">
        <v>1</v>
      </c>
      <c r="F789">
        <v>1</v>
      </c>
      <c r="G789">
        <v>7.1520000000000001</v>
      </c>
      <c r="H789">
        <v>1</v>
      </c>
      <c r="I789">
        <v>2.5000000000000001E-2</v>
      </c>
      <c r="J789">
        <v>0</v>
      </c>
      <c r="K789">
        <v>1</v>
      </c>
      <c r="L789">
        <v>0</v>
      </c>
      <c r="M789">
        <v>0.90900000000000003</v>
      </c>
      <c r="N789" t="e">
        <v>#N/A</v>
      </c>
      <c r="O789" t="e">
        <v>#N/A</v>
      </c>
      <c r="P789" t="e">
        <v>#N/A</v>
      </c>
      <c r="Q789" t="e">
        <v>#N/A</v>
      </c>
      <c r="R789" t="s">
        <v>246</v>
      </c>
      <c r="S789">
        <v>0</v>
      </c>
      <c r="T789">
        <v>1.4179999999999999</v>
      </c>
      <c r="U789">
        <v>2.5819999999999999</v>
      </c>
      <c r="V789">
        <f t="shared" si="36"/>
        <v>1</v>
      </c>
      <c r="W789">
        <f t="shared" si="37"/>
        <v>1</v>
      </c>
      <c r="X789">
        <f t="shared" si="38"/>
        <v>1</v>
      </c>
    </row>
    <row r="790" spans="1:24" x14ac:dyDescent="0.3">
      <c r="A790" t="s">
        <v>40</v>
      </c>
      <c r="B790" t="s">
        <v>158</v>
      </c>
      <c r="C790" t="s">
        <v>198</v>
      </c>
      <c r="D790">
        <v>20</v>
      </c>
      <c r="E790">
        <v>1</v>
      </c>
      <c r="F790">
        <v>1</v>
      </c>
      <c r="G790">
        <v>1.9139999999999999</v>
      </c>
      <c r="H790">
        <v>6</v>
      </c>
      <c r="I790">
        <v>0.15</v>
      </c>
      <c r="J790">
        <v>0</v>
      </c>
      <c r="K790">
        <v>1</v>
      </c>
      <c r="L790">
        <v>0</v>
      </c>
      <c r="M790">
        <v>0.82199999999999995</v>
      </c>
      <c r="N790" t="e">
        <v>#N/A</v>
      </c>
      <c r="O790" t="e">
        <v>#N/A</v>
      </c>
      <c r="P790" t="e">
        <v>#N/A</v>
      </c>
      <c r="Q790" t="e">
        <v>#N/A</v>
      </c>
      <c r="R790" t="s">
        <v>246</v>
      </c>
      <c r="S790">
        <v>0</v>
      </c>
      <c r="T790">
        <v>1.1459999999999999</v>
      </c>
      <c r="U790">
        <v>2.2480000000000002</v>
      </c>
      <c r="V790">
        <f t="shared" si="36"/>
        <v>1</v>
      </c>
      <c r="W790">
        <f t="shared" si="37"/>
        <v>1</v>
      </c>
      <c r="X790">
        <f t="shared" si="38"/>
        <v>1</v>
      </c>
    </row>
    <row r="791" spans="1:24" x14ac:dyDescent="0.3">
      <c r="A791" t="s">
        <v>40</v>
      </c>
      <c r="B791" t="s">
        <v>169</v>
      </c>
      <c r="C791" t="s">
        <v>209</v>
      </c>
      <c r="D791">
        <v>29</v>
      </c>
      <c r="E791">
        <v>1</v>
      </c>
      <c r="F791">
        <v>1</v>
      </c>
      <c r="G791">
        <v>2.0790000000000002</v>
      </c>
      <c r="H791">
        <v>8</v>
      </c>
      <c r="I791">
        <v>0.2</v>
      </c>
      <c r="J791">
        <v>0</v>
      </c>
      <c r="K791">
        <v>0</v>
      </c>
      <c r="L791">
        <v>1</v>
      </c>
      <c r="M791">
        <v>0.60899999999999999</v>
      </c>
      <c r="N791" t="e">
        <v>#N/A</v>
      </c>
      <c r="O791" t="e">
        <v>#N/A</v>
      </c>
      <c r="P791" t="e">
        <v>#N/A</v>
      </c>
      <c r="Q791" t="e">
        <v>#N/A</v>
      </c>
      <c r="R791" t="s">
        <v>246</v>
      </c>
      <c r="S791">
        <v>0</v>
      </c>
      <c r="T791">
        <v>0.96199999999999997</v>
      </c>
      <c r="U791">
        <v>2.3210000000000002</v>
      </c>
      <c r="V791">
        <f t="shared" si="36"/>
        <v>1</v>
      </c>
      <c r="W791">
        <f t="shared" si="37"/>
        <v>1</v>
      </c>
      <c r="X791">
        <f t="shared" si="38"/>
        <v>1</v>
      </c>
    </row>
    <row r="792" spans="1:24" x14ac:dyDescent="0.3">
      <c r="A792" t="s">
        <v>40</v>
      </c>
      <c r="B792" t="s">
        <v>157</v>
      </c>
      <c r="C792" t="s">
        <v>197</v>
      </c>
      <c r="D792">
        <v>38</v>
      </c>
      <c r="E792">
        <v>1</v>
      </c>
      <c r="F792">
        <v>1</v>
      </c>
      <c r="G792">
        <v>4.42</v>
      </c>
      <c r="H792">
        <v>9</v>
      </c>
      <c r="I792">
        <v>0.22500000000000001</v>
      </c>
      <c r="J792">
        <v>0</v>
      </c>
      <c r="K792">
        <v>0</v>
      </c>
      <c r="L792">
        <v>1</v>
      </c>
      <c r="M792">
        <v>0.60899999999999999</v>
      </c>
      <c r="N792" t="e">
        <v>#N/A</v>
      </c>
      <c r="O792" t="e">
        <v>#N/A</v>
      </c>
      <c r="P792" t="e">
        <v>#N/A</v>
      </c>
      <c r="Q792" t="e">
        <v>#N/A</v>
      </c>
      <c r="R792" t="s">
        <v>197</v>
      </c>
      <c r="S792">
        <v>1</v>
      </c>
      <c r="T792">
        <v>1.1499999999999999</v>
      </c>
      <c r="U792">
        <v>2.3260000000000001</v>
      </c>
      <c r="V792">
        <f t="shared" si="36"/>
        <v>1</v>
      </c>
      <c r="W792">
        <f t="shared" si="37"/>
        <v>1</v>
      </c>
      <c r="X792">
        <f t="shared" si="38"/>
        <v>1</v>
      </c>
    </row>
    <row r="793" spans="1:24" x14ac:dyDescent="0.3">
      <c r="A793" t="s">
        <v>40</v>
      </c>
      <c r="B793" t="s">
        <v>161</v>
      </c>
      <c r="C793" t="s">
        <v>201</v>
      </c>
      <c r="D793">
        <v>27</v>
      </c>
      <c r="E793">
        <v>1</v>
      </c>
      <c r="F793">
        <v>61</v>
      </c>
      <c r="G793">
        <v>11.346</v>
      </c>
      <c r="H793">
        <v>28</v>
      </c>
      <c r="I793">
        <v>0.7</v>
      </c>
      <c r="J793">
        <v>0</v>
      </c>
      <c r="K793">
        <v>0</v>
      </c>
      <c r="L793">
        <v>1</v>
      </c>
      <c r="M793">
        <v>0.73499999999999999</v>
      </c>
      <c r="N793" t="e">
        <v>#N/A</v>
      </c>
      <c r="O793" t="e">
        <v>#N/A</v>
      </c>
      <c r="P793" t="e">
        <v>#N/A</v>
      </c>
      <c r="Q793" t="e">
        <v>#N/A</v>
      </c>
      <c r="R793" t="s">
        <v>201</v>
      </c>
      <c r="S793">
        <v>1</v>
      </c>
      <c r="T793">
        <v>0.84099999999999997</v>
      </c>
      <c r="U793">
        <v>2.1110000000000002</v>
      </c>
      <c r="V793">
        <f t="shared" si="36"/>
        <v>3</v>
      </c>
      <c r="W793">
        <f t="shared" si="37"/>
        <v>3</v>
      </c>
      <c r="X793">
        <f t="shared" si="38"/>
        <v>1</v>
      </c>
    </row>
    <row r="794" spans="1:24" x14ac:dyDescent="0.3">
      <c r="A794" t="s">
        <v>40</v>
      </c>
      <c r="B794" t="s">
        <v>193</v>
      </c>
      <c r="C794" t="s">
        <v>233</v>
      </c>
      <c r="D794">
        <v>4</v>
      </c>
      <c r="E794">
        <v>1</v>
      </c>
      <c r="F794">
        <v>18</v>
      </c>
      <c r="G794">
        <v>9.32</v>
      </c>
      <c r="H794">
        <v>16</v>
      </c>
      <c r="I794">
        <v>0.4</v>
      </c>
      <c r="J794">
        <v>1</v>
      </c>
      <c r="K794">
        <v>0</v>
      </c>
      <c r="L794">
        <v>0</v>
      </c>
      <c r="M794">
        <v>0.68</v>
      </c>
      <c r="N794" t="e">
        <v>#N/A</v>
      </c>
      <c r="O794" t="e">
        <v>#N/A</v>
      </c>
      <c r="P794" t="e">
        <v>#N/A</v>
      </c>
      <c r="Q794" t="e">
        <v>#N/A</v>
      </c>
      <c r="R794" t="s">
        <v>246</v>
      </c>
      <c r="S794">
        <v>0</v>
      </c>
      <c r="T794">
        <v>1.169</v>
      </c>
      <c r="U794">
        <v>2.2080000000000002</v>
      </c>
      <c r="V794">
        <f t="shared" si="36"/>
        <v>2</v>
      </c>
      <c r="W794">
        <f t="shared" si="37"/>
        <v>1</v>
      </c>
      <c r="X794">
        <f t="shared" si="38"/>
        <v>1</v>
      </c>
    </row>
    <row r="795" spans="1:24" x14ac:dyDescent="0.3">
      <c r="A795" t="s">
        <v>40</v>
      </c>
      <c r="B795" t="s">
        <v>162</v>
      </c>
      <c r="C795" t="s">
        <v>202</v>
      </c>
      <c r="D795">
        <v>36</v>
      </c>
      <c r="E795">
        <v>1</v>
      </c>
      <c r="F795">
        <v>1</v>
      </c>
      <c r="G795">
        <v>3.3740000000000001</v>
      </c>
      <c r="H795">
        <v>7</v>
      </c>
      <c r="I795">
        <v>0.17499999999999999</v>
      </c>
      <c r="J795">
        <v>0</v>
      </c>
      <c r="K795">
        <v>0</v>
      </c>
      <c r="L795">
        <v>1</v>
      </c>
      <c r="M795">
        <v>1.075</v>
      </c>
      <c r="N795" t="e">
        <v>#N/A</v>
      </c>
      <c r="O795" t="e">
        <v>#N/A</v>
      </c>
      <c r="P795" t="e">
        <v>#N/A</v>
      </c>
      <c r="Q795" t="e">
        <v>#N/A</v>
      </c>
      <c r="R795" t="s">
        <v>246</v>
      </c>
      <c r="S795">
        <v>0</v>
      </c>
      <c r="T795">
        <v>1.1779999999999999</v>
      </c>
      <c r="U795">
        <v>2.3450000000000002</v>
      </c>
      <c r="V795">
        <f t="shared" si="36"/>
        <v>1</v>
      </c>
      <c r="W795">
        <f t="shared" si="37"/>
        <v>1</v>
      </c>
      <c r="X795">
        <f t="shared" si="38"/>
        <v>1</v>
      </c>
    </row>
    <row r="796" spans="1:24" x14ac:dyDescent="0.3">
      <c r="A796" t="s">
        <v>40</v>
      </c>
      <c r="B796" t="s">
        <v>194</v>
      </c>
      <c r="C796" t="s">
        <v>234</v>
      </c>
      <c r="D796">
        <v>31</v>
      </c>
      <c r="E796">
        <v>1</v>
      </c>
      <c r="F796">
        <v>100</v>
      </c>
      <c r="G796">
        <v>6.0090000000000003</v>
      </c>
      <c r="H796">
        <v>37</v>
      </c>
      <c r="I796">
        <v>0.92500000000000004</v>
      </c>
      <c r="J796">
        <v>1</v>
      </c>
      <c r="K796">
        <v>1</v>
      </c>
      <c r="L796">
        <v>1</v>
      </c>
      <c r="M796">
        <v>1.107</v>
      </c>
      <c r="N796" t="e">
        <v>#N/A</v>
      </c>
      <c r="O796" t="e">
        <v>#N/A</v>
      </c>
      <c r="P796" t="e">
        <v>#N/A</v>
      </c>
      <c r="Q796" t="e">
        <v>#N/A</v>
      </c>
      <c r="R796" t="s">
        <v>234</v>
      </c>
      <c r="S796">
        <v>1</v>
      </c>
      <c r="T796">
        <v>0.80600000000000005</v>
      </c>
      <c r="U796">
        <v>2.246</v>
      </c>
      <c r="V796">
        <f t="shared" si="36"/>
        <v>4</v>
      </c>
      <c r="W796">
        <f t="shared" si="37"/>
        <v>4</v>
      </c>
      <c r="X796">
        <f t="shared" si="38"/>
        <v>1</v>
      </c>
    </row>
    <row r="797" spans="1:24" x14ac:dyDescent="0.3">
      <c r="A797" t="s">
        <v>40</v>
      </c>
      <c r="B797" t="s">
        <v>174</v>
      </c>
      <c r="C797" t="s">
        <v>214</v>
      </c>
      <c r="D797">
        <v>18</v>
      </c>
      <c r="E797">
        <v>1</v>
      </c>
      <c r="F797">
        <v>100</v>
      </c>
      <c r="G797">
        <v>3.8340000000000001</v>
      </c>
      <c r="H797">
        <v>39</v>
      </c>
      <c r="I797">
        <v>0.97499999999999998</v>
      </c>
      <c r="J797">
        <v>1</v>
      </c>
      <c r="K797">
        <v>1</v>
      </c>
      <c r="L797">
        <v>1</v>
      </c>
      <c r="M797">
        <v>0.67200000000000004</v>
      </c>
      <c r="N797" t="e">
        <v>#N/A</v>
      </c>
      <c r="O797" t="e">
        <v>#N/A</v>
      </c>
      <c r="P797" t="e">
        <v>#N/A</v>
      </c>
      <c r="Q797" t="e">
        <v>#N/A</v>
      </c>
      <c r="R797" t="s">
        <v>214</v>
      </c>
      <c r="S797">
        <v>1</v>
      </c>
      <c r="T797">
        <v>0.83299999999999996</v>
      </c>
      <c r="U797">
        <v>1.758</v>
      </c>
      <c r="V797">
        <f t="shared" si="36"/>
        <v>4</v>
      </c>
      <c r="W797">
        <f t="shared" si="37"/>
        <v>4</v>
      </c>
      <c r="X797">
        <f t="shared" si="38"/>
        <v>1</v>
      </c>
    </row>
    <row r="798" spans="1:24" x14ac:dyDescent="0.3">
      <c r="A798" t="s">
        <v>40</v>
      </c>
      <c r="B798" t="s">
        <v>191</v>
      </c>
      <c r="C798" t="s">
        <v>231</v>
      </c>
      <c r="D798">
        <v>11</v>
      </c>
      <c r="E798">
        <v>1</v>
      </c>
      <c r="F798">
        <v>20</v>
      </c>
      <c r="G798">
        <v>2.774</v>
      </c>
      <c r="H798">
        <v>17</v>
      </c>
      <c r="I798">
        <v>0.42499999999999999</v>
      </c>
      <c r="J798">
        <v>0</v>
      </c>
      <c r="K798">
        <v>0</v>
      </c>
      <c r="L798">
        <v>1</v>
      </c>
      <c r="M798">
        <v>0.624</v>
      </c>
      <c r="N798" t="e">
        <v>#N/A</v>
      </c>
      <c r="O798" t="e">
        <v>#N/A</v>
      </c>
      <c r="P798" t="e">
        <v>#N/A</v>
      </c>
      <c r="Q798" t="e">
        <v>#N/A</v>
      </c>
      <c r="R798" t="s">
        <v>231</v>
      </c>
      <c r="S798">
        <v>1</v>
      </c>
      <c r="T798">
        <v>13.337</v>
      </c>
      <c r="U798">
        <v>16.448</v>
      </c>
      <c r="V798">
        <f t="shared" si="36"/>
        <v>2</v>
      </c>
      <c r="W798">
        <f t="shared" si="37"/>
        <v>1</v>
      </c>
      <c r="X798">
        <f t="shared" si="38"/>
        <v>1</v>
      </c>
    </row>
    <row r="799" spans="1:24" x14ac:dyDescent="0.3">
      <c r="A799" t="s">
        <v>40</v>
      </c>
      <c r="B799" t="s">
        <v>165</v>
      </c>
      <c r="C799" t="s">
        <v>205</v>
      </c>
      <c r="D799">
        <v>39</v>
      </c>
      <c r="E799">
        <v>1</v>
      </c>
      <c r="F799">
        <v>65</v>
      </c>
      <c r="G799">
        <v>5.69</v>
      </c>
      <c r="H799">
        <v>29</v>
      </c>
      <c r="I799">
        <v>0.72499999999999998</v>
      </c>
      <c r="J799">
        <v>0</v>
      </c>
      <c r="K799">
        <v>0</v>
      </c>
      <c r="L799">
        <v>1</v>
      </c>
      <c r="M799">
        <v>0.75900000000000001</v>
      </c>
      <c r="N799" t="e">
        <v>#N/A</v>
      </c>
      <c r="O799" t="e">
        <v>#N/A</v>
      </c>
      <c r="P799" t="e">
        <v>#N/A</v>
      </c>
      <c r="Q799" t="e">
        <v>#N/A</v>
      </c>
      <c r="R799" t="s">
        <v>415</v>
      </c>
      <c r="S799">
        <v>0</v>
      </c>
      <c r="T799">
        <v>2.2010000000000001</v>
      </c>
      <c r="U799">
        <v>3.44</v>
      </c>
      <c r="V799">
        <f t="shared" si="36"/>
        <v>3</v>
      </c>
      <c r="W799">
        <f t="shared" si="37"/>
        <v>3</v>
      </c>
      <c r="X799">
        <f t="shared" si="38"/>
        <v>1</v>
      </c>
    </row>
    <row r="800" spans="1:24" x14ac:dyDescent="0.3">
      <c r="A800" t="s">
        <v>40</v>
      </c>
      <c r="B800" t="s">
        <v>196</v>
      </c>
      <c r="C800" t="s">
        <v>236</v>
      </c>
      <c r="D800">
        <v>37</v>
      </c>
      <c r="E800">
        <v>1</v>
      </c>
      <c r="F800">
        <v>1</v>
      </c>
      <c r="G800">
        <v>2.2280000000000002</v>
      </c>
      <c r="H800">
        <v>4</v>
      </c>
      <c r="I800">
        <v>0.1</v>
      </c>
      <c r="J800">
        <v>0</v>
      </c>
      <c r="K800">
        <v>1</v>
      </c>
      <c r="L800">
        <v>0</v>
      </c>
      <c r="M800">
        <v>0.70399999999999996</v>
      </c>
      <c r="N800" t="e">
        <v>#N/A</v>
      </c>
      <c r="O800" t="e">
        <v>#N/A</v>
      </c>
      <c r="P800" t="e">
        <v>#N/A</v>
      </c>
      <c r="Q800" t="e">
        <v>#N/A</v>
      </c>
      <c r="R800" t="s">
        <v>246</v>
      </c>
      <c r="S800">
        <v>0</v>
      </c>
      <c r="T800">
        <v>1.246</v>
      </c>
      <c r="U800">
        <v>2.6070000000000002</v>
      </c>
      <c r="V800">
        <f t="shared" si="36"/>
        <v>1</v>
      </c>
      <c r="W800">
        <f t="shared" si="37"/>
        <v>1</v>
      </c>
      <c r="X800">
        <f t="shared" si="38"/>
        <v>1</v>
      </c>
    </row>
    <row r="801" spans="1:24" x14ac:dyDescent="0.3">
      <c r="A801" t="s">
        <v>40</v>
      </c>
      <c r="B801" t="s">
        <v>166</v>
      </c>
      <c r="C801" t="s">
        <v>206</v>
      </c>
      <c r="D801">
        <v>8</v>
      </c>
      <c r="E801">
        <v>1</v>
      </c>
      <c r="F801">
        <v>100</v>
      </c>
      <c r="G801">
        <v>2.1890000000000001</v>
      </c>
      <c r="H801">
        <v>40</v>
      </c>
      <c r="I801">
        <v>1</v>
      </c>
      <c r="J801">
        <v>1</v>
      </c>
      <c r="K801">
        <v>1</v>
      </c>
      <c r="L801">
        <v>1</v>
      </c>
      <c r="M801">
        <v>0.878</v>
      </c>
      <c r="N801" t="e">
        <v>#N/A</v>
      </c>
      <c r="O801" t="e">
        <v>#N/A</v>
      </c>
      <c r="P801" t="e">
        <v>#N/A</v>
      </c>
      <c r="Q801" t="e">
        <v>#N/A</v>
      </c>
      <c r="R801" t="s">
        <v>206</v>
      </c>
      <c r="S801">
        <v>1</v>
      </c>
      <c r="T801">
        <v>0.78400000000000003</v>
      </c>
      <c r="U801">
        <v>1.8049999999999999</v>
      </c>
      <c r="V801">
        <f t="shared" si="36"/>
        <v>4</v>
      </c>
      <c r="W801">
        <f t="shared" si="37"/>
        <v>4</v>
      </c>
      <c r="X801">
        <f t="shared" si="38"/>
        <v>1</v>
      </c>
    </row>
    <row r="802" spans="1:24" x14ac:dyDescent="0.3">
      <c r="A802" t="s">
        <v>41</v>
      </c>
      <c r="B802" t="s">
        <v>164</v>
      </c>
      <c r="C802" t="s">
        <v>204</v>
      </c>
      <c r="D802">
        <v>26</v>
      </c>
      <c r="E802">
        <v>1</v>
      </c>
      <c r="F802">
        <v>28</v>
      </c>
      <c r="G802">
        <v>1.0389999999999999</v>
      </c>
      <c r="H802">
        <v>18</v>
      </c>
      <c r="I802">
        <v>0.45</v>
      </c>
      <c r="J802">
        <v>0</v>
      </c>
      <c r="K802">
        <v>1</v>
      </c>
      <c r="L802">
        <v>0</v>
      </c>
      <c r="M802">
        <v>0.46300000000000002</v>
      </c>
      <c r="N802" t="e">
        <v>#N/A</v>
      </c>
      <c r="O802" t="e">
        <v>#N/A</v>
      </c>
      <c r="P802" t="e">
        <v>#N/A</v>
      </c>
      <c r="Q802" t="e">
        <v>#N/A</v>
      </c>
      <c r="R802" t="s">
        <v>416</v>
      </c>
      <c r="S802">
        <v>0</v>
      </c>
      <c r="T802">
        <v>4.4980000000000002</v>
      </c>
      <c r="U802">
        <v>6.4379999999999997</v>
      </c>
      <c r="V802">
        <f t="shared" si="36"/>
        <v>2</v>
      </c>
      <c r="W802">
        <f t="shared" si="37"/>
        <v>2</v>
      </c>
      <c r="X802">
        <f t="shared" si="38"/>
        <v>1</v>
      </c>
    </row>
    <row r="803" spans="1:24" x14ac:dyDescent="0.3">
      <c r="A803" t="s">
        <v>41</v>
      </c>
      <c r="B803" t="s">
        <v>184</v>
      </c>
      <c r="C803" t="s">
        <v>224</v>
      </c>
      <c r="D803">
        <v>19</v>
      </c>
      <c r="E803">
        <v>1</v>
      </c>
      <c r="F803">
        <v>34</v>
      </c>
      <c r="G803">
        <v>1.1950000000000001</v>
      </c>
      <c r="H803">
        <v>30</v>
      </c>
      <c r="I803">
        <v>0.75</v>
      </c>
      <c r="J803">
        <v>1</v>
      </c>
      <c r="K803">
        <v>0</v>
      </c>
      <c r="L803">
        <v>0</v>
      </c>
      <c r="M803">
        <v>0.59899999999999998</v>
      </c>
      <c r="N803" t="e">
        <v>#N/A</v>
      </c>
      <c r="O803" t="e">
        <v>#N/A</v>
      </c>
      <c r="P803" t="e">
        <v>#N/A</v>
      </c>
      <c r="Q803" t="e">
        <v>#N/A</v>
      </c>
      <c r="R803" t="s">
        <v>280</v>
      </c>
      <c r="S803">
        <v>0</v>
      </c>
      <c r="T803">
        <v>3.7050000000000001</v>
      </c>
      <c r="U803">
        <v>5.2190000000000003</v>
      </c>
      <c r="V803">
        <f t="shared" si="36"/>
        <v>3</v>
      </c>
      <c r="W803">
        <f t="shared" si="37"/>
        <v>2</v>
      </c>
      <c r="X803">
        <f t="shared" si="38"/>
        <v>1</v>
      </c>
    </row>
    <row r="804" spans="1:24" x14ac:dyDescent="0.3">
      <c r="A804" t="s">
        <v>41</v>
      </c>
      <c r="B804" t="s">
        <v>192</v>
      </c>
      <c r="C804" t="s">
        <v>232</v>
      </c>
      <c r="D804">
        <v>13</v>
      </c>
      <c r="E804">
        <v>1</v>
      </c>
      <c r="F804">
        <v>16</v>
      </c>
      <c r="G804">
        <v>1.3460000000000001</v>
      </c>
      <c r="H804">
        <v>2</v>
      </c>
      <c r="I804">
        <v>0.05</v>
      </c>
      <c r="J804">
        <v>0</v>
      </c>
      <c r="K804">
        <v>0</v>
      </c>
      <c r="L804">
        <v>1</v>
      </c>
      <c r="M804">
        <v>0.47699999999999998</v>
      </c>
      <c r="N804" t="e">
        <v>#N/A</v>
      </c>
      <c r="O804" t="e">
        <v>#N/A</v>
      </c>
      <c r="P804" t="e">
        <v>#N/A</v>
      </c>
      <c r="Q804" t="e">
        <v>#N/A</v>
      </c>
      <c r="R804" t="s">
        <v>417</v>
      </c>
      <c r="S804">
        <v>0</v>
      </c>
      <c r="T804">
        <v>3.6970000000000001</v>
      </c>
      <c r="U804">
        <v>5.4119999999999999</v>
      </c>
      <c r="V804">
        <f t="shared" si="36"/>
        <v>1</v>
      </c>
      <c r="W804">
        <f t="shared" si="37"/>
        <v>1</v>
      </c>
      <c r="X804">
        <f t="shared" si="38"/>
        <v>1</v>
      </c>
    </row>
    <row r="805" spans="1:24" x14ac:dyDescent="0.3">
      <c r="A805" t="s">
        <v>41</v>
      </c>
      <c r="B805" t="s">
        <v>185</v>
      </c>
      <c r="C805" t="s">
        <v>225</v>
      </c>
      <c r="D805">
        <v>38</v>
      </c>
      <c r="E805">
        <v>1</v>
      </c>
      <c r="F805">
        <v>23</v>
      </c>
      <c r="G805">
        <v>1.4410000000000001</v>
      </c>
      <c r="H805">
        <v>11</v>
      </c>
      <c r="I805">
        <v>0.27500000000000002</v>
      </c>
      <c r="J805">
        <v>0</v>
      </c>
      <c r="K805">
        <v>0</v>
      </c>
      <c r="L805">
        <v>1</v>
      </c>
      <c r="M805">
        <v>0.56100000000000005</v>
      </c>
      <c r="N805" t="e">
        <v>#N/A</v>
      </c>
      <c r="O805" t="e">
        <v>#N/A</v>
      </c>
      <c r="P805" t="e">
        <v>#N/A</v>
      </c>
      <c r="Q805" t="e">
        <v>#N/A</v>
      </c>
      <c r="R805" t="s">
        <v>418</v>
      </c>
      <c r="S805">
        <v>0</v>
      </c>
      <c r="T805">
        <v>2.83</v>
      </c>
      <c r="U805">
        <v>4.96</v>
      </c>
      <c r="V805">
        <f t="shared" si="36"/>
        <v>2</v>
      </c>
      <c r="W805">
        <f t="shared" si="37"/>
        <v>1</v>
      </c>
      <c r="X805">
        <f t="shared" si="38"/>
        <v>1</v>
      </c>
    </row>
    <row r="806" spans="1:24" x14ac:dyDescent="0.3">
      <c r="A806" t="s">
        <v>41</v>
      </c>
      <c r="B806" t="s">
        <v>172</v>
      </c>
      <c r="C806" t="s">
        <v>212</v>
      </c>
      <c r="D806">
        <v>31</v>
      </c>
      <c r="E806">
        <v>1</v>
      </c>
      <c r="F806">
        <v>30</v>
      </c>
      <c r="G806">
        <v>1.409</v>
      </c>
      <c r="H806">
        <v>21</v>
      </c>
      <c r="I806">
        <v>0.52500000000000002</v>
      </c>
      <c r="J806">
        <v>1</v>
      </c>
      <c r="K806">
        <v>1</v>
      </c>
      <c r="L806">
        <v>1</v>
      </c>
      <c r="M806">
        <v>0.78100000000000003</v>
      </c>
      <c r="N806" t="e">
        <v>#N/A</v>
      </c>
      <c r="O806" t="e">
        <v>#N/A</v>
      </c>
      <c r="P806" t="e">
        <v>#N/A</v>
      </c>
      <c r="Q806" t="e">
        <v>#N/A</v>
      </c>
      <c r="R806" t="s">
        <v>419</v>
      </c>
      <c r="S806">
        <v>0</v>
      </c>
      <c r="T806">
        <v>4.3289999999999997</v>
      </c>
      <c r="U806">
        <v>8.0220000000000002</v>
      </c>
      <c r="V806">
        <f t="shared" si="36"/>
        <v>3</v>
      </c>
      <c r="W806">
        <f t="shared" si="37"/>
        <v>2</v>
      </c>
      <c r="X806">
        <f t="shared" si="38"/>
        <v>1</v>
      </c>
    </row>
    <row r="807" spans="1:24" x14ac:dyDescent="0.3">
      <c r="A807" t="s">
        <v>41</v>
      </c>
      <c r="B807" t="s">
        <v>162</v>
      </c>
      <c r="C807" t="s">
        <v>202</v>
      </c>
      <c r="D807">
        <v>36</v>
      </c>
      <c r="E807">
        <v>1</v>
      </c>
      <c r="F807">
        <v>22</v>
      </c>
      <c r="G807">
        <v>1.175</v>
      </c>
      <c r="H807">
        <v>9</v>
      </c>
      <c r="I807">
        <v>0.22500000000000001</v>
      </c>
      <c r="J807">
        <v>0</v>
      </c>
      <c r="K807">
        <v>0</v>
      </c>
      <c r="L807">
        <v>1</v>
      </c>
      <c r="M807">
        <v>0.67900000000000005</v>
      </c>
      <c r="N807" t="e">
        <v>#N/A</v>
      </c>
      <c r="O807" t="e">
        <v>#N/A</v>
      </c>
      <c r="P807" t="e">
        <v>#N/A</v>
      </c>
      <c r="Q807" t="e">
        <v>#N/A</v>
      </c>
      <c r="R807" t="s">
        <v>420</v>
      </c>
      <c r="S807">
        <v>0</v>
      </c>
      <c r="T807">
        <v>3.9279999999999999</v>
      </c>
      <c r="U807">
        <v>6.1379999999999999</v>
      </c>
      <c r="V807">
        <f t="shared" si="36"/>
        <v>1</v>
      </c>
      <c r="W807">
        <f t="shared" si="37"/>
        <v>1</v>
      </c>
      <c r="X807">
        <f t="shared" si="38"/>
        <v>1</v>
      </c>
    </row>
    <row r="808" spans="1:24" x14ac:dyDescent="0.3">
      <c r="A808" t="s">
        <v>41</v>
      </c>
      <c r="B808" t="s">
        <v>191</v>
      </c>
      <c r="C808" t="s">
        <v>231</v>
      </c>
      <c r="D808">
        <v>12</v>
      </c>
      <c r="E808">
        <v>1</v>
      </c>
      <c r="F808">
        <v>31</v>
      </c>
      <c r="G808">
        <v>1.0649999999999999</v>
      </c>
      <c r="H808">
        <v>24</v>
      </c>
      <c r="I808">
        <v>0.6</v>
      </c>
      <c r="J808">
        <v>0</v>
      </c>
      <c r="K808">
        <v>1</v>
      </c>
      <c r="L808">
        <v>0</v>
      </c>
      <c r="M808">
        <v>0.52600000000000002</v>
      </c>
      <c r="N808" t="e">
        <v>#N/A</v>
      </c>
      <c r="O808" t="e">
        <v>#N/A</v>
      </c>
      <c r="P808" t="e">
        <v>#N/A</v>
      </c>
      <c r="Q808" t="e">
        <v>#N/A</v>
      </c>
      <c r="R808" t="s">
        <v>157</v>
      </c>
      <c r="S808">
        <v>0</v>
      </c>
      <c r="T808">
        <v>3.1909999999999998</v>
      </c>
      <c r="U808">
        <v>5.0330000000000004</v>
      </c>
      <c r="V808">
        <f t="shared" si="36"/>
        <v>3</v>
      </c>
      <c r="W808">
        <f t="shared" si="37"/>
        <v>2</v>
      </c>
      <c r="X808">
        <f t="shared" si="38"/>
        <v>1</v>
      </c>
    </row>
    <row r="809" spans="1:24" x14ac:dyDescent="0.3">
      <c r="A809" t="s">
        <v>41</v>
      </c>
      <c r="B809" t="s">
        <v>189</v>
      </c>
      <c r="C809" t="s">
        <v>229</v>
      </c>
      <c r="D809">
        <v>37</v>
      </c>
      <c r="E809">
        <v>1</v>
      </c>
      <c r="F809">
        <v>30</v>
      </c>
      <c r="G809">
        <v>1.2390000000000001</v>
      </c>
      <c r="H809">
        <v>22</v>
      </c>
      <c r="I809">
        <v>0.55000000000000004</v>
      </c>
      <c r="J809">
        <v>0</v>
      </c>
      <c r="K809">
        <v>1</v>
      </c>
      <c r="L809">
        <v>0</v>
      </c>
      <c r="M809">
        <v>0.55600000000000005</v>
      </c>
      <c r="N809" t="e">
        <v>#N/A</v>
      </c>
      <c r="O809" t="e">
        <v>#N/A</v>
      </c>
      <c r="P809" t="e">
        <v>#N/A</v>
      </c>
      <c r="Q809" t="e">
        <v>#N/A</v>
      </c>
      <c r="R809" t="s">
        <v>237</v>
      </c>
      <c r="S809">
        <v>0</v>
      </c>
      <c r="T809">
        <v>1.946</v>
      </c>
      <c r="U809">
        <v>3.6070000000000002</v>
      </c>
      <c r="V809">
        <f t="shared" si="36"/>
        <v>3</v>
      </c>
      <c r="W809">
        <f t="shared" si="37"/>
        <v>2</v>
      </c>
      <c r="X809">
        <f t="shared" si="38"/>
        <v>1</v>
      </c>
    </row>
    <row r="810" spans="1:24" x14ac:dyDescent="0.3">
      <c r="A810" t="s">
        <v>41</v>
      </c>
      <c r="B810" t="s">
        <v>176</v>
      </c>
      <c r="C810" t="s">
        <v>216</v>
      </c>
      <c r="D810">
        <v>15</v>
      </c>
      <c r="E810">
        <v>1</v>
      </c>
      <c r="F810">
        <v>22</v>
      </c>
      <c r="G810">
        <v>1.4930000000000001</v>
      </c>
      <c r="H810">
        <v>10</v>
      </c>
      <c r="I810">
        <v>0.25</v>
      </c>
      <c r="J810">
        <v>0</v>
      </c>
      <c r="K810">
        <v>1</v>
      </c>
      <c r="L810">
        <v>0</v>
      </c>
      <c r="M810">
        <v>0.64700000000000002</v>
      </c>
      <c r="N810" t="e">
        <v>#N/A</v>
      </c>
      <c r="O810" t="e">
        <v>#N/A</v>
      </c>
      <c r="P810" t="e">
        <v>#N/A</v>
      </c>
      <c r="Q810" t="e">
        <v>#N/A</v>
      </c>
      <c r="R810" t="s">
        <v>237</v>
      </c>
      <c r="S810">
        <v>0</v>
      </c>
      <c r="T810">
        <v>0.86399999999999999</v>
      </c>
      <c r="U810">
        <v>2.3130000000000002</v>
      </c>
      <c r="V810">
        <f t="shared" si="36"/>
        <v>1</v>
      </c>
      <c r="W810">
        <f t="shared" si="37"/>
        <v>1</v>
      </c>
      <c r="X810">
        <f t="shared" si="38"/>
        <v>1</v>
      </c>
    </row>
    <row r="811" spans="1:24" x14ac:dyDescent="0.3">
      <c r="A811" t="s">
        <v>41</v>
      </c>
      <c r="B811" t="s">
        <v>174</v>
      </c>
      <c r="C811" t="s">
        <v>214</v>
      </c>
      <c r="D811">
        <v>8</v>
      </c>
      <c r="E811">
        <v>1</v>
      </c>
      <c r="F811">
        <v>21</v>
      </c>
      <c r="G811">
        <v>0.96499999999999997</v>
      </c>
      <c r="H811">
        <v>7</v>
      </c>
      <c r="I811">
        <v>0.17499999999999999</v>
      </c>
      <c r="J811">
        <v>0</v>
      </c>
      <c r="K811">
        <v>1</v>
      </c>
      <c r="L811">
        <v>0</v>
      </c>
      <c r="M811">
        <v>0.67700000000000005</v>
      </c>
      <c r="N811" t="e">
        <v>#N/A</v>
      </c>
      <c r="O811" t="e">
        <v>#N/A</v>
      </c>
      <c r="P811" t="e">
        <v>#N/A</v>
      </c>
      <c r="Q811" t="e">
        <v>#N/A</v>
      </c>
      <c r="R811" t="s">
        <v>418</v>
      </c>
      <c r="S811">
        <v>0</v>
      </c>
      <c r="T811">
        <v>1.3029999999999999</v>
      </c>
      <c r="U811">
        <v>9.1310000000000002</v>
      </c>
      <c r="V811">
        <f t="shared" si="36"/>
        <v>1</v>
      </c>
      <c r="W811">
        <f t="shared" si="37"/>
        <v>1</v>
      </c>
      <c r="X811">
        <f t="shared" si="38"/>
        <v>1</v>
      </c>
    </row>
    <row r="812" spans="1:24" x14ac:dyDescent="0.3">
      <c r="A812" t="s">
        <v>41</v>
      </c>
      <c r="B812" t="s">
        <v>188</v>
      </c>
      <c r="C812" t="s">
        <v>228</v>
      </c>
      <c r="D812">
        <v>17</v>
      </c>
      <c r="E812">
        <v>1</v>
      </c>
      <c r="F812">
        <v>35</v>
      </c>
      <c r="G812">
        <v>1.9630000000000001</v>
      </c>
      <c r="H812">
        <v>33</v>
      </c>
      <c r="I812">
        <v>0.82499999999999996</v>
      </c>
      <c r="J812">
        <v>1</v>
      </c>
      <c r="K812">
        <v>0</v>
      </c>
      <c r="L812">
        <v>0</v>
      </c>
      <c r="M812">
        <v>0.96099999999999997</v>
      </c>
      <c r="N812" t="e">
        <v>#N/A</v>
      </c>
      <c r="O812" t="e">
        <v>#N/A</v>
      </c>
      <c r="P812" t="e">
        <v>#N/A</v>
      </c>
      <c r="Q812" t="e">
        <v>#N/A</v>
      </c>
      <c r="R812" t="s">
        <v>237</v>
      </c>
      <c r="S812">
        <v>0</v>
      </c>
      <c r="T812">
        <v>2.504</v>
      </c>
      <c r="U812">
        <v>6.1369999999999996</v>
      </c>
      <c r="V812">
        <f t="shared" si="36"/>
        <v>4</v>
      </c>
      <c r="W812">
        <f t="shared" si="37"/>
        <v>2</v>
      </c>
      <c r="X812">
        <f t="shared" si="38"/>
        <v>1</v>
      </c>
    </row>
    <row r="813" spans="1:24" x14ac:dyDescent="0.3">
      <c r="A813" t="s">
        <v>41</v>
      </c>
      <c r="B813" t="s">
        <v>179</v>
      </c>
      <c r="C813" t="s">
        <v>219</v>
      </c>
      <c r="D813">
        <v>27</v>
      </c>
      <c r="E813">
        <v>1</v>
      </c>
      <c r="F813">
        <v>7</v>
      </c>
      <c r="G813">
        <v>3.5390000000000001</v>
      </c>
      <c r="H813">
        <v>1</v>
      </c>
      <c r="I813">
        <v>2.5000000000000001E-2</v>
      </c>
      <c r="J813">
        <v>0</v>
      </c>
      <c r="K813">
        <v>0</v>
      </c>
      <c r="L813">
        <v>1</v>
      </c>
      <c r="M813">
        <v>6.7409999999999997</v>
      </c>
      <c r="N813" t="e">
        <v>#N/A</v>
      </c>
      <c r="O813" t="e">
        <v>#N/A</v>
      </c>
      <c r="P813" t="e">
        <v>#N/A</v>
      </c>
      <c r="Q813" t="e">
        <v>#N/A</v>
      </c>
      <c r="R813" t="s">
        <v>421</v>
      </c>
      <c r="S813">
        <v>0</v>
      </c>
      <c r="T813">
        <v>5.0739999999999998</v>
      </c>
      <c r="U813">
        <v>7.0469999999999997</v>
      </c>
      <c r="V813">
        <f t="shared" si="36"/>
        <v>1</v>
      </c>
      <c r="W813">
        <f t="shared" si="37"/>
        <v>1</v>
      </c>
      <c r="X813">
        <f t="shared" si="38"/>
        <v>1</v>
      </c>
    </row>
    <row r="814" spans="1:24" x14ac:dyDescent="0.3">
      <c r="A814" t="s">
        <v>41</v>
      </c>
      <c r="B814" t="s">
        <v>186</v>
      </c>
      <c r="C814" t="s">
        <v>226</v>
      </c>
      <c r="D814">
        <v>20</v>
      </c>
      <c r="E814">
        <v>1</v>
      </c>
      <c r="F814">
        <v>26</v>
      </c>
      <c r="G814">
        <v>0.92700000000000005</v>
      </c>
      <c r="H814">
        <v>15</v>
      </c>
      <c r="I814">
        <v>0.375</v>
      </c>
      <c r="J814">
        <v>0</v>
      </c>
      <c r="K814">
        <v>1</v>
      </c>
      <c r="L814">
        <v>0</v>
      </c>
      <c r="M814">
        <v>0.53500000000000003</v>
      </c>
      <c r="N814" t="e">
        <v>#N/A</v>
      </c>
      <c r="O814" t="e">
        <v>#N/A</v>
      </c>
      <c r="P814" t="e">
        <v>#N/A</v>
      </c>
      <c r="Q814" t="e">
        <v>#N/A</v>
      </c>
      <c r="R814" t="s">
        <v>422</v>
      </c>
      <c r="S814">
        <v>0</v>
      </c>
      <c r="T814">
        <v>12.388999999999999</v>
      </c>
      <c r="U814">
        <v>13.725</v>
      </c>
      <c r="V814">
        <f t="shared" si="36"/>
        <v>2</v>
      </c>
      <c r="W814">
        <f t="shared" si="37"/>
        <v>2</v>
      </c>
      <c r="X814">
        <f t="shared" si="38"/>
        <v>1</v>
      </c>
    </row>
    <row r="815" spans="1:24" x14ac:dyDescent="0.3">
      <c r="A815" t="s">
        <v>41</v>
      </c>
      <c r="B815" t="s">
        <v>177</v>
      </c>
      <c r="C815" t="s">
        <v>217</v>
      </c>
      <c r="D815">
        <v>24</v>
      </c>
      <c r="E815">
        <v>1</v>
      </c>
      <c r="F815">
        <v>35</v>
      </c>
      <c r="G815">
        <v>1.075</v>
      </c>
      <c r="H815">
        <v>31</v>
      </c>
      <c r="I815">
        <v>0.77500000000000002</v>
      </c>
      <c r="J815">
        <v>1</v>
      </c>
      <c r="K815">
        <v>1</v>
      </c>
      <c r="L815">
        <v>1</v>
      </c>
      <c r="M815">
        <v>3.7749999999999999</v>
      </c>
      <c r="N815" t="e">
        <v>#N/A</v>
      </c>
      <c r="O815" t="e">
        <v>#N/A</v>
      </c>
      <c r="P815" t="e">
        <v>#N/A</v>
      </c>
      <c r="Q815" t="e">
        <v>#N/A</v>
      </c>
      <c r="R815" t="s">
        <v>423</v>
      </c>
      <c r="S815">
        <v>0</v>
      </c>
      <c r="T815">
        <v>4.2039999999999997</v>
      </c>
      <c r="U815">
        <v>6.4390000000000001</v>
      </c>
      <c r="V815">
        <f t="shared" si="36"/>
        <v>4</v>
      </c>
      <c r="W815">
        <f t="shared" si="37"/>
        <v>2</v>
      </c>
      <c r="X815">
        <f t="shared" si="38"/>
        <v>1</v>
      </c>
    </row>
    <row r="816" spans="1:24" x14ac:dyDescent="0.3">
      <c r="A816" t="s">
        <v>41</v>
      </c>
      <c r="B816" t="s">
        <v>187</v>
      </c>
      <c r="C816" t="s">
        <v>227</v>
      </c>
      <c r="D816">
        <v>28</v>
      </c>
      <c r="E816">
        <v>1</v>
      </c>
      <c r="F816">
        <v>45</v>
      </c>
      <c r="G816">
        <v>1.2689999999999999</v>
      </c>
      <c r="H816">
        <v>39</v>
      </c>
      <c r="I816">
        <v>0.97499999999999998</v>
      </c>
      <c r="J816">
        <v>1</v>
      </c>
      <c r="K816">
        <v>0</v>
      </c>
      <c r="L816">
        <v>0</v>
      </c>
      <c r="M816">
        <v>0.55400000000000005</v>
      </c>
      <c r="N816" t="e">
        <v>#N/A</v>
      </c>
      <c r="O816" t="e">
        <v>#N/A</v>
      </c>
      <c r="P816" t="e">
        <v>#N/A</v>
      </c>
      <c r="Q816" t="e">
        <v>#N/A</v>
      </c>
      <c r="R816" t="s">
        <v>424</v>
      </c>
      <c r="S816">
        <v>0</v>
      </c>
      <c r="T816">
        <v>2.9630000000000001</v>
      </c>
      <c r="U816">
        <v>8.8979999999999997</v>
      </c>
      <c r="V816">
        <f t="shared" si="36"/>
        <v>4</v>
      </c>
      <c r="W816">
        <f t="shared" si="37"/>
        <v>2</v>
      </c>
      <c r="X816">
        <f t="shared" si="38"/>
        <v>1</v>
      </c>
    </row>
    <row r="817" spans="1:24" x14ac:dyDescent="0.3">
      <c r="A817" t="s">
        <v>41</v>
      </c>
      <c r="B817" t="s">
        <v>178</v>
      </c>
      <c r="C817" t="s">
        <v>218</v>
      </c>
      <c r="D817">
        <v>3</v>
      </c>
      <c r="E817">
        <v>1</v>
      </c>
      <c r="F817">
        <v>19</v>
      </c>
      <c r="G817">
        <v>1.2290000000000001</v>
      </c>
      <c r="H817">
        <v>5</v>
      </c>
      <c r="I817">
        <v>0.125</v>
      </c>
      <c r="J817">
        <v>0</v>
      </c>
      <c r="K817">
        <v>0</v>
      </c>
      <c r="L817">
        <v>1</v>
      </c>
      <c r="M817">
        <v>0.80500000000000005</v>
      </c>
      <c r="N817" t="e">
        <v>#N/A</v>
      </c>
      <c r="O817" t="e">
        <v>#N/A</v>
      </c>
      <c r="P817" t="e">
        <v>#N/A</v>
      </c>
      <c r="Q817" t="e">
        <v>#N/A</v>
      </c>
      <c r="R817" t="s">
        <v>237</v>
      </c>
      <c r="S817">
        <v>0</v>
      </c>
      <c r="T817">
        <v>1.4239999999999999</v>
      </c>
      <c r="U817">
        <v>3.5070000000000001</v>
      </c>
      <c r="V817">
        <f t="shared" si="36"/>
        <v>1</v>
      </c>
      <c r="W817">
        <f t="shared" si="37"/>
        <v>1</v>
      </c>
      <c r="X817">
        <f t="shared" si="38"/>
        <v>1</v>
      </c>
    </row>
    <row r="818" spans="1:24" x14ac:dyDescent="0.3">
      <c r="A818" t="s">
        <v>41</v>
      </c>
      <c r="B818" t="s">
        <v>183</v>
      </c>
      <c r="C818" t="s">
        <v>223</v>
      </c>
      <c r="D818">
        <v>9</v>
      </c>
      <c r="E818">
        <v>1</v>
      </c>
      <c r="F818">
        <v>35</v>
      </c>
      <c r="G818">
        <v>1.7190000000000001</v>
      </c>
      <c r="H818">
        <v>32</v>
      </c>
      <c r="I818">
        <v>0.8</v>
      </c>
      <c r="J818">
        <v>1</v>
      </c>
      <c r="K818">
        <v>1</v>
      </c>
      <c r="L818">
        <v>1</v>
      </c>
      <c r="M818">
        <v>0.46500000000000002</v>
      </c>
      <c r="N818" t="e">
        <v>#N/A</v>
      </c>
      <c r="O818" t="e">
        <v>#N/A</v>
      </c>
      <c r="P818" t="e">
        <v>#N/A</v>
      </c>
      <c r="Q818" t="e">
        <v>#N/A</v>
      </c>
      <c r="R818" t="s">
        <v>421</v>
      </c>
      <c r="S818">
        <v>0</v>
      </c>
      <c r="T818">
        <v>2.2789999999999999</v>
      </c>
      <c r="U818">
        <v>4.0330000000000004</v>
      </c>
      <c r="V818">
        <f t="shared" si="36"/>
        <v>4</v>
      </c>
      <c r="W818">
        <f t="shared" si="37"/>
        <v>2</v>
      </c>
      <c r="X818">
        <f t="shared" si="38"/>
        <v>1</v>
      </c>
    </row>
    <row r="819" spans="1:24" x14ac:dyDescent="0.3">
      <c r="A819" t="s">
        <v>41</v>
      </c>
      <c r="B819" t="s">
        <v>195</v>
      </c>
      <c r="C819" t="s">
        <v>235</v>
      </c>
      <c r="D819">
        <v>40</v>
      </c>
      <c r="E819">
        <v>1</v>
      </c>
      <c r="F819">
        <v>33</v>
      </c>
      <c r="G819">
        <v>1.4650000000000001</v>
      </c>
      <c r="H819">
        <v>29</v>
      </c>
      <c r="I819">
        <v>0.72499999999999998</v>
      </c>
      <c r="J819">
        <v>1</v>
      </c>
      <c r="K819">
        <v>0</v>
      </c>
      <c r="L819">
        <v>0</v>
      </c>
      <c r="M819">
        <v>0.48899999999999999</v>
      </c>
      <c r="N819" t="e">
        <v>#N/A</v>
      </c>
      <c r="O819" t="e">
        <v>#N/A</v>
      </c>
      <c r="P819" t="e">
        <v>#N/A</v>
      </c>
      <c r="Q819" t="e">
        <v>#N/A</v>
      </c>
      <c r="R819" t="s">
        <v>425</v>
      </c>
      <c r="S819">
        <v>0</v>
      </c>
      <c r="T819">
        <v>1.931</v>
      </c>
      <c r="U819">
        <v>5.125</v>
      </c>
      <c r="V819">
        <f t="shared" si="36"/>
        <v>3</v>
      </c>
      <c r="W819">
        <f t="shared" si="37"/>
        <v>2</v>
      </c>
      <c r="X819">
        <f t="shared" si="38"/>
        <v>1</v>
      </c>
    </row>
    <row r="820" spans="1:24" x14ac:dyDescent="0.3">
      <c r="A820" t="s">
        <v>41</v>
      </c>
      <c r="B820" t="s">
        <v>165</v>
      </c>
      <c r="C820" t="s">
        <v>205</v>
      </c>
      <c r="D820">
        <v>5</v>
      </c>
      <c r="E820">
        <v>1</v>
      </c>
      <c r="F820">
        <v>27</v>
      </c>
      <c r="G820">
        <v>2.9710000000000001</v>
      </c>
      <c r="H820">
        <v>16</v>
      </c>
      <c r="I820">
        <v>0.4</v>
      </c>
      <c r="J820">
        <v>1</v>
      </c>
      <c r="K820">
        <v>1</v>
      </c>
      <c r="L820">
        <v>1</v>
      </c>
      <c r="M820">
        <v>0.51500000000000001</v>
      </c>
      <c r="N820" t="e">
        <v>#N/A</v>
      </c>
      <c r="O820" t="e">
        <v>#N/A</v>
      </c>
      <c r="P820" t="e">
        <v>#N/A</v>
      </c>
      <c r="Q820" t="e">
        <v>#N/A</v>
      </c>
      <c r="R820" t="s">
        <v>426</v>
      </c>
      <c r="S820">
        <v>0</v>
      </c>
      <c r="T820">
        <v>1.427</v>
      </c>
      <c r="U820">
        <v>7.9969999999999999</v>
      </c>
      <c r="V820">
        <f t="shared" si="36"/>
        <v>2</v>
      </c>
      <c r="W820">
        <f t="shared" si="37"/>
        <v>2</v>
      </c>
      <c r="X820">
        <f t="shared" si="38"/>
        <v>1</v>
      </c>
    </row>
    <row r="821" spans="1:24" x14ac:dyDescent="0.3">
      <c r="A821" t="s">
        <v>41</v>
      </c>
      <c r="B821" t="s">
        <v>190</v>
      </c>
      <c r="C821" t="s">
        <v>230</v>
      </c>
      <c r="D821">
        <v>35</v>
      </c>
      <c r="E821">
        <v>1</v>
      </c>
      <c r="F821">
        <v>32</v>
      </c>
      <c r="G821">
        <v>1.327</v>
      </c>
      <c r="H821">
        <v>25</v>
      </c>
      <c r="I821">
        <v>0.625</v>
      </c>
      <c r="J821">
        <v>1</v>
      </c>
      <c r="K821">
        <v>1</v>
      </c>
      <c r="L821">
        <v>1</v>
      </c>
      <c r="M821">
        <v>0.60099999999999998</v>
      </c>
      <c r="N821" t="e">
        <v>#N/A</v>
      </c>
      <c r="O821" t="e">
        <v>#N/A</v>
      </c>
      <c r="P821" t="e">
        <v>#N/A</v>
      </c>
      <c r="Q821" t="e">
        <v>#N/A</v>
      </c>
      <c r="R821" t="s">
        <v>427</v>
      </c>
      <c r="S821">
        <v>0</v>
      </c>
      <c r="T821">
        <v>2.1549999999999998</v>
      </c>
      <c r="U821">
        <v>5.2290000000000001</v>
      </c>
      <c r="V821">
        <f t="shared" si="36"/>
        <v>3</v>
      </c>
      <c r="W821">
        <f t="shared" si="37"/>
        <v>2</v>
      </c>
      <c r="X821">
        <f t="shared" si="38"/>
        <v>1</v>
      </c>
    </row>
    <row r="822" spans="1:24" x14ac:dyDescent="0.3">
      <c r="A822" t="s">
        <v>41</v>
      </c>
      <c r="B822" t="s">
        <v>166</v>
      </c>
      <c r="C822" t="s">
        <v>206</v>
      </c>
      <c r="D822">
        <v>2</v>
      </c>
      <c r="E822">
        <v>1</v>
      </c>
      <c r="F822">
        <v>35</v>
      </c>
      <c r="G822">
        <v>1.623</v>
      </c>
      <c r="H822">
        <v>34</v>
      </c>
      <c r="I822">
        <v>0.85</v>
      </c>
      <c r="J822">
        <v>1</v>
      </c>
      <c r="K822">
        <v>0</v>
      </c>
      <c r="L822">
        <v>0</v>
      </c>
      <c r="M822">
        <v>0.65200000000000002</v>
      </c>
      <c r="N822" t="e">
        <v>#N/A</v>
      </c>
      <c r="O822" t="e">
        <v>#N/A</v>
      </c>
      <c r="P822" t="e">
        <v>#N/A</v>
      </c>
      <c r="Q822" t="e">
        <v>#N/A</v>
      </c>
      <c r="R822" t="s">
        <v>428</v>
      </c>
      <c r="S822">
        <v>0</v>
      </c>
      <c r="T822">
        <v>4.4870000000000001</v>
      </c>
      <c r="U822">
        <v>6.5730000000000004</v>
      </c>
      <c r="V822">
        <f t="shared" si="36"/>
        <v>4</v>
      </c>
      <c r="W822">
        <f t="shared" si="37"/>
        <v>2</v>
      </c>
      <c r="X822">
        <f t="shared" si="38"/>
        <v>1</v>
      </c>
    </row>
    <row r="823" spans="1:24" x14ac:dyDescent="0.3">
      <c r="A823" t="s">
        <v>41</v>
      </c>
      <c r="B823" t="s">
        <v>181</v>
      </c>
      <c r="C823" t="s">
        <v>221</v>
      </c>
      <c r="D823">
        <v>14</v>
      </c>
      <c r="E823">
        <v>1</v>
      </c>
      <c r="F823">
        <v>25</v>
      </c>
      <c r="G823">
        <v>1.5509999999999999</v>
      </c>
      <c r="H823">
        <v>13</v>
      </c>
      <c r="I823">
        <v>0.32500000000000001</v>
      </c>
      <c r="J823">
        <v>1</v>
      </c>
      <c r="K823">
        <v>1</v>
      </c>
      <c r="L823">
        <v>1</v>
      </c>
      <c r="M823">
        <v>0.57999999999999996</v>
      </c>
      <c r="N823" t="e">
        <v>#N/A</v>
      </c>
      <c r="O823" t="e">
        <v>#N/A</v>
      </c>
      <c r="P823" t="e">
        <v>#N/A</v>
      </c>
      <c r="Q823" t="e">
        <v>#N/A</v>
      </c>
      <c r="R823" t="s">
        <v>237</v>
      </c>
      <c r="S823">
        <v>0</v>
      </c>
      <c r="T823">
        <v>1.347</v>
      </c>
      <c r="U823">
        <v>4.0830000000000002</v>
      </c>
      <c r="V823">
        <f t="shared" si="36"/>
        <v>2</v>
      </c>
      <c r="W823">
        <f t="shared" si="37"/>
        <v>1</v>
      </c>
      <c r="X823">
        <f t="shared" si="38"/>
        <v>1</v>
      </c>
    </row>
    <row r="824" spans="1:24" x14ac:dyDescent="0.3">
      <c r="A824" t="s">
        <v>41</v>
      </c>
      <c r="B824" t="s">
        <v>160</v>
      </c>
      <c r="C824" t="s">
        <v>200</v>
      </c>
      <c r="D824">
        <v>29</v>
      </c>
      <c r="E824">
        <v>1</v>
      </c>
      <c r="F824">
        <v>32</v>
      </c>
      <c r="G824">
        <v>1.4179999999999999</v>
      </c>
      <c r="H824">
        <v>26</v>
      </c>
      <c r="I824">
        <v>0.65</v>
      </c>
      <c r="J824">
        <v>1</v>
      </c>
      <c r="K824">
        <v>1</v>
      </c>
      <c r="L824">
        <v>1</v>
      </c>
      <c r="M824">
        <v>0.55900000000000005</v>
      </c>
      <c r="N824" t="e">
        <v>#N/A</v>
      </c>
      <c r="O824" t="e">
        <v>#N/A</v>
      </c>
      <c r="P824" t="e">
        <v>#N/A</v>
      </c>
      <c r="Q824" t="e">
        <v>#N/A</v>
      </c>
      <c r="R824" t="s">
        <v>409</v>
      </c>
      <c r="S824">
        <v>0</v>
      </c>
      <c r="T824">
        <v>1.468</v>
      </c>
      <c r="U824">
        <v>2.2650000000000001</v>
      </c>
      <c r="V824">
        <f t="shared" si="36"/>
        <v>3</v>
      </c>
      <c r="W824">
        <f t="shared" si="37"/>
        <v>2</v>
      </c>
      <c r="X824">
        <f t="shared" si="38"/>
        <v>1</v>
      </c>
    </row>
    <row r="825" spans="1:24" x14ac:dyDescent="0.3">
      <c r="A825" t="s">
        <v>41</v>
      </c>
      <c r="B825" t="s">
        <v>169</v>
      </c>
      <c r="C825" t="s">
        <v>209</v>
      </c>
      <c r="D825">
        <v>6</v>
      </c>
      <c r="E825">
        <v>1</v>
      </c>
      <c r="F825">
        <v>24</v>
      </c>
      <c r="G825">
        <v>1.661</v>
      </c>
      <c r="H825">
        <v>12</v>
      </c>
      <c r="I825">
        <v>0.3</v>
      </c>
      <c r="J825">
        <v>0</v>
      </c>
      <c r="K825">
        <v>0</v>
      </c>
      <c r="L825">
        <v>1</v>
      </c>
      <c r="M825">
        <v>0.55700000000000005</v>
      </c>
      <c r="N825" t="e">
        <v>#N/A</v>
      </c>
      <c r="O825" t="e">
        <v>#N/A</v>
      </c>
      <c r="P825" t="e">
        <v>#N/A</v>
      </c>
      <c r="Q825" t="e">
        <v>#N/A</v>
      </c>
      <c r="R825" t="s">
        <v>209</v>
      </c>
      <c r="S825">
        <v>1</v>
      </c>
      <c r="T825">
        <v>1.57</v>
      </c>
      <c r="U825">
        <v>3.577</v>
      </c>
      <c r="V825">
        <f t="shared" si="36"/>
        <v>2</v>
      </c>
      <c r="W825">
        <f t="shared" si="37"/>
        <v>1</v>
      </c>
      <c r="X825">
        <f t="shared" si="38"/>
        <v>1</v>
      </c>
    </row>
    <row r="826" spans="1:24" x14ac:dyDescent="0.3">
      <c r="A826" t="s">
        <v>41</v>
      </c>
      <c r="B826" t="s">
        <v>163</v>
      </c>
      <c r="C826" t="s">
        <v>203</v>
      </c>
      <c r="D826">
        <v>25</v>
      </c>
      <c r="E826">
        <v>1</v>
      </c>
      <c r="F826">
        <v>41</v>
      </c>
      <c r="G826">
        <v>1.171</v>
      </c>
      <c r="H826">
        <v>38</v>
      </c>
      <c r="I826">
        <v>0.95</v>
      </c>
      <c r="J826">
        <v>1</v>
      </c>
      <c r="K826">
        <v>0</v>
      </c>
      <c r="L826">
        <v>0</v>
      </c>
      <c r="M826">
        <v>0.54500000000000004</v>
      </c>
      <c r="N826" t="e">
        <v>#N/A</v>
      </c>
      <c r="O826" t="e">
        <v>#N/A</v>
      </c>
      <c r="P826" t="e">
        <v>#N/A</v>
      </c>
      <c r="Q826" t="e">
        <v>#N/A</v>
      </c>
      <c r="R826" t="s">
        <v>429</v>
      </c>
      <c r="S826">
        <v>0</v>
      </c>
      <c r="T826">
        <v>2.2930000000000001</v>
      </c>
      <c r="U826">
        <v>4.1399999999999997</v>
      </c>
      <c r="V826">
        <f t="shared" si="36"/>
        <v>4</v>
      </c>
      <c r="W826">
        <f t="shared" si="37"/>
        <v>2</v>
      </c>
      <c r="X826">
        <f t="shared" si="38"/>
        <v>1</v>
      </c>
    </row>
    <row r="827" spans="1:24" x14ac:dyDescent="0.3">
      <c r="A827" t="s">
        <v>41</v>
      </c>
      <c r="B827" t="s">
        <v>168</v>
      </c>
      <c r="C827" t="s">
        <v>208</v>
      </c>
      <c r="D827">
        <v>11</v>
      </c>
      <c r="E827">
        <v>1</v>
      </c>
      <c r="F827">
        <v>29</v>
      </c>
      <c r="G827">
        <v>0.81699999999999995</v>
      </c>
      <c r="H827">
        <v>19</v>
      </c>
      <c r="I827">
        <v>0.47499999999999998</v>
      </c>
      <c r="J827">
        <v>0</v>
      </c>
      <c r="K827">
        <v>1</v>
      </c>
      <c r="L827">
        <v>0</v>
      </c>
      <c r="M827">
        <v>0.52900000000000003</v>
      </c>
      <c r="N827" t="e">
        <v>#N/A</v>
      </c>
      <c r="O827" t="e">
        <v>#N/A</v>
      </c>
      <c r="P827" t="e">
        <v>#N/A</v>
      </c>
      <c r="Q827" t="e">
        <v>#N/A</v>
      </c>
      <c r="R827" t="s">
        <v>430</v>
      </c>
      <c r="S827">
        <v>0</v>
      </c>
      <c r="T827">
        <v>2.0150000000000001</v>
      </c>
      <c r="U827">
        <v>3.9510000000000001</v>
      </c>
      <c r="V827">
        <f t="shared" si="36"/>
        <v>2</v>
      </c>
      <c r="W827">
        <f t="shared" si="37"/>
        <v>2</v>
      </c>
      <c r="X827">
        <f t="shared" si="38"/>
        <v>1</v>
      </c>
    </row>
    <row r="828" spans="1:24" x14ac:dyDescent="0.3">
      <c r="A828" t="s">
        <v>41</v>
      </c>
      <c r="B828" t="s">
        <v>159</v>
      </c>
      <c r="C828" t="s">
        <v>199</v>
      </c>
      <c r="D828">
        <v>16</v>
      </c>
      <c r="E828">
        <v>1</v>
      </c>
      <c r="F828">
        <v>36</v>
      </c>
      <c r="G828">
        <v>1.917</v>
      </c>
      <c r="H828">
        <v>35</v>
      </c>
      <c r="I828">
        <v>0.875</v>
      </c>
      <c r="J828">
        <v>1</v>
      </c>
      <c r="K828">
        <v>0</v>
      </c>
      <c r="L828">
        <v>0</v>
      </c>
      <c r="M828">
        <v>1.0389999999999999</v>
      </c>
      <c r="N828" t="e">
        <v>#N/A</v>
      </c>
      <c r="O828" t="e">
        <v>#N/A</v>
      </c>
      <c r="P828" t="e">
        <v>#N/A</v>
      </c>
      <c r="Q828" t="e">
        <v>#N/A</v>
      </c>
      <c r="R828" t="s">
        <v>271</v>
      </c>
      <c r="S828">
        <v>0</v>
      </c>
      <c r="T828">
        <v>1.4630000000000001</v>
      </c>
      <c r="U828">
        <v>3.2010000000000001</v>
      </c>
      <c r="V828">
        <f t="shared" si="36"/>
        <v>4</v>
      </c>
      <c r="W828">
        <f t="shared" si="37"/>
        <v>2</v>
      </c>
      <c r="X828">
        <f t="shared" si="38"/>
        <v>1</v>
      </c>
    </row>
    <row r="829" spans="1:24" x14ac:dyDescent="0.3">
      <c r="A829" t="s">
        <v>41</v>
      </c>
      <c r="B829" t="s">
        <v>157</v>
      </c>
      <c r="C829" t="s">
        <v>197</v>
      </c>
      <c r="D829">
        <v>22</v>
      </c>
      <c r="E829">
        <v>1</v>
      </c>
      <c r="F829">
        <v>30</v>
      </c>
      <c r="G829">
        <v>1.171</v>
      </c>
      <c r="H829">
        <v>23</v>
      </c>
      <c r="I829">
        <v>0.57499999999999996</v>
      </c>
      <c r="J829">
        <v>0</v>
      </c>
      <c r="K829">
        <v>1</v>
      </c>
      <c r="L829">
        <v>0</v>
      </c>
      <c r="M829">
        <v>0.57499999999999996</v>
      </c>
      <c r="N829" t="e">
        <v>#N/A</v>
      </c>
      <c r="O829" t="e">
        <v>#N/A</v>
      </c>
      <c r="P829" t="e">
        <v>#N/A</v>
      </c>
      <c r="Q829" t="e">
        <v>#N/A</v>
      </c>
      <c r="R829" t="s">
        <v>431</v>
      </c>
      <c r="S829">
        <v>0</v>
      </c>
      <c r="T829">
        <v>2.1819999999999999</v>
      </c>
      <c r="U829">
        <v>4.0069999999999997</v>
      </c>
      <c r="V829">
        <f t="shared" si="36"/>
        <v>3</v>
      </c>
      <c r="W829">
        <f t="shared" si="37"/>
        <v>2</v>
      </c>
      <c r="X829">
        <f t="shared" si="38"/>
        <v>1</v>
      </c>
    </row>
    <row r="830" spans="1:24" x14ac:dyDescent="0.3">
      <c r="A830" t="s">
        <v>41</v>
      </c>
      <c r="B830" t="s">
        <v>170</v>
      </c>
      <c r="C830" t="s">
        <v>210</v>
      </c>
      <c r="D830">
        <v>1</v>
      </c>
      <c r="E830">
        <v>1</v>
      </c>
      <c r="F830">
        <v>25</v>
      </c>
      <c r="G830">
        <v>1.524</v>
      </c>
      <c r="H830">
        <v>14</v>
      </c>
      <c r="I830">
        <v>0.35</v>
      </c>
      <c r="J830">
        <v>0</v>
      </c>
      <c r="K830">
        <v>1</v>
      </c>
      <c r="L830">
        <v>0</v>
      </c>
      <c r="M830">
        <v>0.497</v>
      </c>
      <c r="N830" t="e">
        <v>#N/A</v>
      </c>
      <c r="O830" t="e">
        <v>#N/A</v>
      </c>
      <c r="P830" t="e">
        <v>#N/A</v>
      </c>
      <c r="Q830" t="e">
        <v>#N/A</v>
      </c>
      <c r="R830" t="s">
        <v>432</v>
      </c>
      <c r="S830">
        <v>0</v>
      </c>
      <c r="T830">
        <v>2.0920000000000001</v>
      </c>
      <c r="U830">
        <v>4.3150000000000004</v>
      </c>
      <c r="V830">
        <f t="shared" si="36"/>
        <v>2</v>
      </c>
      <c r="W830">
        <f t="shared" si="37"/>
        <v>1</v>
      </c>
      <c r="X830">
        <f t="shared" si="38"/>
        <v>1</v>
      </c>
    </row>
    <row r="831" spans="1:24" x14ac:dyDescent="0.3">
      <c r="A831" t="s">
        <v>41</v>
      </c>
      <c r="B831" t="s">
        <v>167</v>
      </c>
      <c r="C831" t="s">
        <v>207</v>
      </c>
      <c r="D831">
        <v>7</v>
      </c>
      <c r="E831">
        <v>1</v>
      </c>
      <c r="F831">
        <v>30</v>
      </c>
      <c r="G831">
        <v>2.093</v>
      </c>
      <c r="H831">
        <v>20</v>
      </c>
      <c r="I831">
        <v>0.5</v>
      </c>
      <c r="J831">
        <v>1</v>
      </c>
      <c r="K831">
        <v>1</v>
      </c>
      <c r="L831">
        <v>1</v>
      </c>
      <c r="M831">
        <v>0.68700000000000006</v>
      </c>
      <c r="N831" t="e">
        <v>#N/A</v>
      </c>
      <c r="O831" t="e">
        <v>#N/A</v>
      </c>
      <c r="P831" t="e">
        <v>#N/A</v>
      </c>
      <c r="Q831" t="e">
        <v>#N/A</v>
      </c>
      <c r="R831" t="s">
        <v>433</v>
      </c>
      <c r="S831">
        <v>0</v>
      </c>
      <c r="T831">
        <v>1.67</v>
      </c>
      <c r="U831">
        <v>4.6870000000000003</v>
      </c>
      <c r="V831">
        <f t="shared" si="36"/>
        <v>2</v>
      </c>
      <c r="W831">
        <f t="shared" si="37"/>
        <v>2</v>
      </c>
      <c r="X831">
        <f t="shared" si="38"/>
        <v>1</v>
      </c>
    </row>
    <row r="832" spans="1:24" x14ac:dyDescent="0.3">
      <c r="A832" t="s">
        <v>41</v>
      </c>
      <c r="B832" t="s">
        <v>161</v>
      </c>
      <c r="C832" t="s">
        <v>201</v>
      </c>
      <c r="D832">
        <v>4</v>
      </c>
      <c r="E832">
        <v>1</v>
      </c>
      <c r="F832">
        <v>19</v>
      </c>
      <c r="G832">
        <v>0.96699999999999997</v>
      </c>
      <c r="H832">
        <v>4</v>
      </c>
      <c r="I832">
        <v>0.1</v>
      </c>
      <c r="J832">
        <v>0</v>
      </c>
      <c r="K832">
        <v>0</v>
      </c>
      <c r="L832">
        <v>1</v>
      </c>
      <c r="M832">
        <v>0.57599999999999996</v>
      </c>
      <c r="N832" t="e">
        <v>#N/A</v>
      </c>
      <c r="O832" t="e">
        <v>#N/A</v>
      </c>
      <c r="P832" t="e">
        <v>#N/A</v>
      </c>
      <c r="Q832" t="e">
        <v>#N/A</v>
      </c>
      <c r="R832" t="s">
        <v>434</v>
      </c>
      <c r="S832">
        <v>0</v>
      </c>
      <c r="T832">
        <v>1.403</v>
      </c>
      <c r="U832">
        <v>7.2750000000000004</v>
      </c>
      <c r="V832">
        <f t="shared" si="36"/>
        <v>1</v>
      </c>
      <c r="W832">
        <f t="shared" si="37"/>
        <v>1</v>
      </c>
      <c r="X832">
        <f t="shared" si="38"/>
        <v>1</v>
      </c>
    </row>
    <row r="833" spans="1:24" x14ac:dyDescent="0.3">
      <c r="A833" t="s">
        <v>41</v>
      </c>
      <c r="B833" t="s">
        <v>175</v>
      </c>
      <c r="C833" t="s">
        <v>215</v>
      </c>
      <c r="D833">
        <v>39</v>
      </c>
      <c r="E833">
        <v>1</v>
      </c>
      <c r="F833">
        <v>27</v>
      </c>
      <c r="G833">
        <v>1.0329999999999999</v>
      </c>
      <c r="H833">
        <v>17</v>
      </c>
      <c r="I833">
        <v>0.42499999999999999</v>
      </c>
      <c r="J833">
        <v>0</v>
      </c>
      <c r="K833">
        <v>1</v>
      </c>
      <c r="L833">
        <v>0</v>
      </c>
      <c r="M833">
        <v>0.49299999999999999</v>
      </c>
      <c r="N833" t="e">
        <v>#N/A</v>
      </c>
      <c r="O833" t="e">
        <v>#N/A</v>
      </c>
      <c r="P833" t="e">
        <v>#N/A</v>
      </c>
      <c r="Q833" t="e">
        <v>#N/A</v>
      </c>
      <c r="R833" t="s">
        <v>326</v>
      </c>
      <c r="S833">
        <v>0</v>
      </c>
      <c r="T833">
        <v>2.363</v>
      </c>
      <c r="U833">
        <v>4.0250000000000004</v>
      </c>
      <c r="V833">
        <f t="shared" si="36"/>
        <v>2</v>
      </c>
      <c r="W833">
        <f t="shared" si="37"/>
        <v>2</v>
      </c>
      <c r="X833">
        <f t="shared" si="38"/>
        <v>1</v>
      </c>
    </row>
    <row r="834" spans="1:24" x14ac:dyDescent="0.3">
      <c r="A834" t="s">
        <v>41</v>
      </c>
      <c r="B834" t="s">
        <v>196</v>
      </c>
      <c r="C834" t="s">
        <v>236</v>
      </c>
      <c r="D834">
        <v>10</v>
      </c>
      <c r="E834">
        <v>1</v>
      </c>
      <c r="F834">
        <v>32</v>
      </c>
      <c r="G834">
        <v>1.151</v>
      </c>
      <c r="H834">
        <v>27</v>
      </c>
      <c r="I834">
        <v>0.67500000000000004</v>
      </c>
      <c r="J834">
        <v>1</v>
      </c>
      <c r="K834">
        <v>1</v>
      </c>
      <c r="L834">
        <v>1</v>
      </c>
      <c r="M834">
        <v>0.61099999999999999</v>
      </c>
      <c r="N834" t="e">
        <v>#N/A</v>
      </c>
      <c r="O834" t="e">
        <v>#N/A</v>
      </c>
      <c r="P834" t="e">
        <v>#N/A</v>
      </c>
      <c r="Q834" t="e">
        <v>#N/A</v>
      </c>
      <c r="R834" t="s">
        <v>237</v>
      </c>
      <c r="S834">
        <v>0</v>
      </c>
      <c r="T834">
        <v>1.6459999999999999</v>
      </c>
      <c r="U834">
        <v>3.0049999999999999</v>
      </c>
      <c r="V834">
        <f t="shared" si="36"/>
        <v>3</v>
      </c>
      <c r="W834">
        <f t="shared" si="37"/>
        <v>2</v>
      </c>
      <c r="X834">
        <f t="shared" si="38"/>
        <v>1</v>
      </c>
    </row>
    <row r="835" spans="1:24" x14ac:dyDescent="0.3">
      <c r="A835" t="s">
        <v>41</v>
      </c>
      <c r="B835" t="s">
        <v>182</v>
      </c>
      <c r="C835" t="s">
        <v>222</v>
      </c>
      <c r="D835">
        <v>33</v>
      </c>
      <c r="E835">
        <v>1</v>
      </c>
      <c r="F835">
        <v>32</v>
      </c>
      <c r="G835">
        <v>1.151</v>
      </c>
      <c r="H835">
        <v>28</v>
      </c>
      <c r="I835">
        <v>0.7</v>
      </c>
      <c r="J835">
        <v>1</v>
      </c>
      <c r="K835">
        <v>0</v>
      </c>
      <c r="L835">
        <v>0</v>
      </c>
      <c r="M835">
        <v>0.51100000000000001</v>
      </c>
      <c r="N835" t="e">
        <v>#N/A</v>
      </c>
      <c r="O835" t="e">
        <v>#N/A</v>
      </c>
      <c r="P835" t="e">
        <v>#N/A</v>
      </c>
      <c r="Q835" t="e">
        <v>#N/A</v>
      </c>
      <c r="R835" t="s">
        <v>237</v>
      </c>
      <c r="S835">
        <v>0</v>
      </c>
      <c r="T835">
        <v>2.6859999999999999</v>
      </c>
      <c r="U835">
        <v>4.2089999999999996</v>
      </c>
      <c r="V835">
        <f t="shared" ref="V835:V898" si="39">CEILING(H835/10,1)</f>
        <v>3</v>
      </c>
      <c r="W835">
        <f t="shared" ref="W835:W898" si="40">CEILING(F835/25,1)</f>
        <v>2</v>
      </c>
      <c r="X835">
        <f t="shared" ref="X835:X898" si="41">MOD(A835,2)</f>
        <v>1</v>
      </c>
    </row>
    <row r="836" spans="1:24" x14ac:dyDescent="0.3">
      <c r="A836" t="s">
        <v>41</v>
      </c>
      <c r="B836" t="s">
        <v>171</v>
      </c>
      <c r="C836" t="s">
        <v>211</v>
      </c>
      <c r="D836">
        <v>23</v>
      </c>
      <c r="E836">
        <v>1</v>
      </c>
      <c r="F836">
        <v>57</v>
      </c>
      <c r="G836">
        <v>1.5149999999999999</v>
      </c>
      <c r="H836">
        <v>40</v>
      </c>
      <c r="I836">
        <v>1</v>
      </c>
      <c r="J836">
        <v>1</v>
      </c>
      <c r="K836">
        <v>1</v>
      </c>
      <c r="L836">
        <v>1</v>
      </c>
      <c r="M836">
        <v>0.53300000000000003</v>
      </c>
      <c r="N836" t="e">
        <v>#N/A</v>
      </c>
      <c r="O836" t="e">
        <v>#N/A</v>
      </c>
      <c r="P836" t="e">
        <v>#N/A</v>
      </c>
      <c r="Q836" t="e">
        <v>#N/A</v>
      </c>
      <c r="R836" t="s">
        <v>435</v>
      </c>
      <c r="S836">
        <v>0</v>
      </c>
      <c r="T836">
        <v>1.6220000000000001</v>
      </c>
      <c r="U836">
        <v>7.625</v>
      </c>
      <c r="V836">
        <f t="shared" si="39"/>
        <v>4</v>
      </c>
      <c r="W836">
        <f t="shared" si="40"/>
        <v>3</v>
      </c>
      <c r="X836">
        <f t="shared" si="41"/>
        <v>1</v>
      </c>
    </row>
    <row r="837" spans="1:24" x14ac:dyDescent="0.3">
      <c r="A837" t="s">
        <v>41</v>
      </c>
      <c r="B837" t="s">
        <v>158</v>
      </c>
      <c r="C837" t="s">
        <v>198</v>
      </c>
      <c r="D837">
        <v>32</v>
      </c>
      <c r="E837">
        <v>1</v>
      </c>
      <c r="F837">
        <v>18</v>
      </c>
      <c r="G837">
        <v>2.8780000000000001</v>
      </c>
      <c r="H837">
        <v>3</v>
      </c>
      <c r="I837">
        <v>7.4999999999999997E-2</v>
      </c>
      <c r="J837">
        <v>0</v>
      </c>
      <c r="K837">
        <v>0</v>
      </c>
      <c r="L837">
        <v>1</v>
      </c>
      <c r="M837">
        <v>0.81699999999999995</v>
      </c>
      <c r="N837" t="e">
        <v>#N/A</v>
      </c>
      <c r="O837" t="e">
        <v>#N/A</v>
      </c>
      <c r="P837" t="e">
        <v>#N/A</v>
      </c>
      <c r="Q837" t="e">
        <v>#N/A</v>
      </c>
      <c r="R837" t="s">
        <v>198</v>
      </c>
      <c r="S837">
        <v>1</v>
      </c>
      <c r="T837">
        <v>5.69</v>
      </c>
      <c r="U837">
        <v>6.8090000000000002</v>
      </c>
      <c r="V837">
        <f t="shared" si="39"/>
        <v>1</v>
      </c>
      <c r="W837">
        <f t="shared" si="40"/>
        <v>1</v>
      </c>
      <c r="X837">
        <f t="shared" si="41"/>
        <v>1</v>
      </c>
    </row>
    <row r="838" spans="1:24" x14ac:dyDescent="0.3">
      <c r="A838" t="s">
        <v>41</v>
      </c>
      <c r="B838" t="s">
        <v>193</v>
      </c>
      <c r="C838" t="s">
        <v>233</v>
      </c>
      <c r="D838">
        <v>34</v>
      </c>
      <c r="E838">
        <v>1</v>
      </c>
      <c r="F838">
        <v>21</v>
      </c>
      <c r="G838">
        <v>1.2250000000000001</v>
      </c>
      <c r="H838">
        <v>6</v>
      </c>
      <c r="I838">
        <v>0.15</v>
      </c>
      <c r="J838">
        <v>0</v>
      </c>
      <c r="K838">
        <v>0</v>
      </c>
      <c r="L838">
        <v>1</v>
      </c>
      <c r="M838">
        <v>0.59699999999999998</v>
      </c>
      <c r="N838" t="e">
        <v>#N/A</v>
      </c>
      <c r="O838" t="e">
        <v>#N/A</v>
      </c>
      <c r="P838" t="e">
        <v>#N/A</v>
      </c>
      <c r="Q838" t="e">
        <v>#N/A</v>
      </c>
      <c r="R838" t="s">
        <v>436</v>
      </c>
      <c r="S838">
        <v>0</v>
      </c>
      <c r="T838">
        <v>2.4409999999999998</v>
      </c>
      <c r="U838">
        <v>5.585</v>
      </c>
      <c r="V838">
        <f t="shared" si="39"/>
        <v>1</v>
      </c>
      <c r="W838">
        <f t="shared" si="40"/>
        <v>1</v>
      </c>
      <c r="X838">
        <f t="shared" si="41"/>
        <v>1</v>
      </c>
    </row>
    <row r="839" spans="1:24" x14ac:dyDescent="0.3">
      <c r="A839" t="s">
        <v>41</v>
      </c>
      <c r="B839" t="s">
        <v>180</v>
      </c>
      <c r="C839" t="s">
        <v>220</v>
      </c>
      <c r="D839">
        <v>18</v>
      </c>
      <c r="E839">
        <v>1</v>
      </c>
      <c r="F839">
        <v>22</v>
      </c>
      <c r="G839">
        <v>1.125</v>
      </c>
      <c r="H839">
        <v>8</v>
      </c>
      <c r="I839">
        <v>0.2</v>
      </c>
      <c r="J839">
        <v>0</v>
      </c>
      <c r="K839">
        <v>0</v>
      </c>
      <c r="L839">
        <v>1</v>
      </c>
      <c r="M839">
        <v>0.55300000000000005</v>
      </c>
      <c r="N839" t="e">
        <v>#N/A</v>
      </c>
      <c r="O839" t="e">
        <v>#N/A</v>
      </c>
      <c r="P839" t="e">
        <v>#N/A</v>
      </c>
      <c r="Q839" t="e">
        <v>#N/A</v>
      </c>
      <c r="R839" t="s">
        <v>237</v>
      </c>
      <c r="S839">
        <v>0</v>
      </c>
      <c r="T839">
        <v>1.2809999999999999</v>
      </c>
      <c r="U839">
        <v>2.4329999999999998</v>
      </c>
      <c r="V839">
        <f t="shared" si="39"/>
        <v>1</v>
      </c>
      <c r="W839">
        <f t="shared" si="40"/>
        <v>1</v>
      </c>
      <c r="X839">
        <f t="shared" si="41"/>
        <v>1</v>
      </c>
    </row>
    <row r="840" spans="1:24" x14ac:dyDescent="0.3">
      <c r="A840" t="s">
        <v>41</v>
      </c>
      <c r="B840" t="s">
        <v>173</v>
      </c>
      <c r="C840" t="s">
        <v>213</v>
      </c>
      <c r="D840">
        <v>21</v>
      </c>
      <c r="E840">
        <v>1</v>
      </c>
      <c r="F840">
        <v>37</v>
      </c>
      <c r="G840">
        <v>1.0649999999999999</v>
      </c>
      <c r="H840">
        <v>37</v>
      </c>
      <c r="I840">
        <v>0.92500000000000004</v>
      </c>
      <c r="J840">
        <v>1</v>
      </c>
      <c r="K840">
        <v>0</v>
      </c>
      <c r="L840">
        <v>0</v>
      </c>
      <c r="M840">
        <v>0.77700000000000002</v>
      </c>
      <c r="N840" t="e">
        <v>#N/A</v>
      </c>
      <c r="O840" t="e">
        <v>#N/A</v>
      </c>
      <c r="P840" t="e">
        <v>#N/A</v>
      </c>
      <c r="Q840" t="e">
        <v>#N/A</v>
      </c>
      <c r="R840" t="s">
        <v>237</v>
      </c>
      <c r="S840">
        <v>0</v>
      </c>
      <c r="T840">
        <v>0.64</v>
      </c>
      <c r="U840">
        <v>3.2170000000000001</v>
      </c>
      <c r="V840">
        <f t="shared" si="39"/>
        <v>4</v>
      </c>
      <c r="W840">
        <f t="shared" si="40"/>
        <v>2</v>
      </c>
      <c r="X840">
        <f t="shared" si="41"/>
        <v>1</v>
      </c>
    </row>
    <row r="841" spans="1:24" x14ac:dyDescent="0.3">
      <c r="A841" t="s">
        <v>41</v>
      </c>
      <c r="B841" t="s">
        <v>194</v>
      </c>
      <c r="C841" t="s">
        <v>234</v>
      </c>
      <c r="D841">
        <v>30</v>
      </c>
      <c r="E841">
        <v>1</v>
      </c>
      <c r="F841">
        <v>36</v>
      </c>
      <c r="G841">
        <v>1.845</v>
      </c>
      <c r="H841">
        <v>36</v>
      </c>
      <c r="I841">
        <v>0.9</v>
      </c>
      <c r="J841">
        <v>1</v>
      </c>
      <c r="K841">
        <v>0</v>
      </c>
      <c r="L841">
        <v>0</v>
      </c>
      <c r="M841">
        <v>0.42299999999999999</v>
      </c>
      <c r="N841" t="e">
        <v>#N/A</v>
      </c>
      <c r="O841" t="e">
        <v>#N/A</v>
      </c>
      <c r="P841" t="e">
        <v>#N/A</v>
      </c>
      <c r="Q841" t="e">
        <v>#N/A</v>
      </c>
      <c r="R841" t="s">
        <v>437</v>
      </c>
      <c r="S841">
        <v>0</v>
      </c>
      <c r="T841">
        <v>2.5579999999999998</v>
      </c>
      <c r="U841">
        <v>5.2649999999999997</v>
      </c>
      <c r="V841">
        <f t="shared" si="39"/>
        <v>4</v>
      </c>
      <c r="W841">
        <f t="shared" si="40"/>
        <v>2</v>
      </c>
      <c r="X841">
        <f t="shared" si="41"/>
        <v>1</v>
      </c>
    </row>
    <row r="842" spans="1:24" x14ac:dyDescent="0.3">
      <c r="A842" t="s">
        <v>42</v>
      </c>
      <c r="B842" t="s">
        <v>177</v>
      </c>
      <c r="C842" t="s">
        <v>217</v>
      </c>
      <c r="D842">
        <v>24</v>
      </c>
      <c r="E842">
        <v>1</v>
      </c>
      <c r="F842">
        <v>96</v>
      </c>
      <c r="G842">
        <v>3.1779999999999999</v>
      </c>
      <c r="H842">
        <v>26</v>
      </c>
      <c r="I842">
        <v>0.65</v>
      </c>
      <c r="J842">
        <v>0</v>
      </c>
      <c r="K842">
        <v>0</v>
      </c>
      <c r="L842">
        <v>1</v>
      </c>
      <c r="M842">
        <v>1.3</v>
      </c>
      <c r="N842" t="e">
        <v>#N/A</v>
      </c>
      <c r="O842" t="e">
        <v>#N/A</v>
      </c>
      <c r="P842" t="e">
        <v>#N/A</v>
      </c>
      <c r="Q842" t="e">
        <v>#N/A</v>
      </c>
      <c r="R842" t="s">
        <v>217</v>
      </c>
      <c r="S842">
        <v>1</v>
      </c>
      <c r="T842">
        <v>2.419</v>
      </c>
      <c r="U842">
        <v>5.601</v>
      </c>
      <c r="V842">
        <f t="shared" si="39"/>
        <v>3</v>
      </c>
      <c r="W842">
        <f t="shared" si="40"/>
        <v>4</v>
      </c>
      <c r="X842">
        <f t="shared" si="41"/>
        <v>0</v>
      </c>
    </row>
    <row r="843" spans="1:24" x14ac:dyDescent="0.3">
      <c r="A843" t="s">
        <v>42</v>
      </c>
      <c r="B843" t="s">
        <v>157</v>
      </c>
      <c r="C843" t="s">
        <v>197</v>
      </c>
      <c r="D843">
        <v>37</v>
      </c>
      <c r="E843">
        <v>1</v>
      </c>
      <c r="F843">
        <v>92</v>
      </c>
      <c r="G843">
        <v>6.0069999999999997</v>
      </c>
      <c r="H843">
        <v>24</v>
      </c>
      <c r="I843">
        <v>0.6</v>
      </c>
      <c r="J843">
        <v>0</v>
      </c>
      <c r="K843">
        <v>0</v>
      </c>
      <c r="L843">
        <v>1</v>
      </c>
      <c r="M843">
        <v>9.375</v>
      </c>
      <c r="N843" t="e">
        <v>#N/A</v>
      </c>
      <c r="O843" t="e">
        <v>#N/A</v>
      </c>
      <c r="P843" t="e">
        <v>#N/A</v>
      </c>
      <c r="Q843" t="e">
        <v>#N/A</v>
      </c>
      <c r="R843" t="s">
        <v>197</v>
      </c>
      <c r="S843">
        <v>1</v>
      </c>
      <c r="T843">
        <v>1.8120000000000001</v>
      </c>
      <c r="U843">
        <v>3.4649999999999999</v>
      </c>
      <c r="V843">
        <f t="shared" si="39"/>
        <v>3</v>
      </c>
      <c r="W843">
        <f t="shared" si="40"/>
        <v>4</v>
      </c>
      <c r="X843">
        <f t="shared" si="41"/>
        <v>0</v>
      </c>
    </row>
    <row r="844" spans="1:24" x14ac:dyDescent="0.3">
      <c r="A844" t="s">
        <v>42</v>
      </c>
      <c r="B844" t="s">
        <v>172</v>
      </c>
      <c r="C844" t="s">
        <v>212</v>
      </c>
      <c r="D844">
        <v>12</v>
      </c>
      <c r="E844">
        <v>1</v>
      </c>
      <c r="F844">
        <v>24</v>
      </c>
      <c r="G844">
        <v>4.9859999999999998</v>
      </c>
      <c r="H844">
        <v>6</v>
      </c>
      <c r="I844">
        <v>0.15</v>
      </c>
      <c r="J844">
        <v>1</v>
      </c>
      <c r="K844">
        <v>1</v>
      </c>
      <c r="L844">
        <v>1</v>
      </c>
      <c r="M844">
        <v>1.782</v>
      </c>
      <c r="N844" t="e">
        <v>#N/A</v>
      </c>
      <c r="O844" t="e">
        <v>#N/A</v>
      </c>
      <c r="P844" t="e">
        <v>#N/A</v>
      </c>
      <c r="Q844" t="e">
        <v>#N/A</v>
      </c>
      <c r="R844" t="s">
        <v>222</v>
      </c>
      <c r="S844">
        <v>0</v>
      </c>
      <c r="T844">
        <v>4.2329999999999997</v>
      </c>
      <c r="U844">
        <v>5.6710000000000003</v>
      </c>
      <c r="V844">
        <f t="shared" si="39"/>
        <v>1</v>
      </c>
      <c r="W844">
        <f t="shared" si="40"/>
        <v>1</v>
      </c>
      <c r="X844">
        <f t="shared" si="41"/>
        <v>0</v>
      </c>
    </row>
    <row r="845" spans="1:24" x14ac:dyDescent="0.3">
      <c r="A845" t="s">
        <v>42</v>
      </c>
      <c r="B845" t="s">
        <v>168</v>
      </c>
      <c r="C845" t="s">
        <v>208</v>
      </c>
      <c r="D845">
        <v>8</v>
      </c>
      <c r="E845">
        <v>1</v>
      </c>
      <c r="F845">
        <v>26</v>
      </c>
      <c r="G845">
        <v>7.3979999999999997</v>
      </c>
      <c r="H845">
        <v>8</v>
      </c>
      <c r="I845">
        <v>0.2</v>
      </c>
      <c r="J845">
        <v>1</v>
      </c>
      <c r="K845">
        <v>0</v>
      </c>
      <c r="L845">
        <v>0</v>
      </c>
      <c r="M845">
        <v>0.92300000000000004</v>
      </c>
      <c r="N845" t="e">
        <v>#N/A</v>
      </c>
      <c r="O845" t="e">
        <v>#N/A</v>
      </c>
      <c r="P845" t="e">
        <v>#N/A</v>
      </c>
      <c r="Q845" t="e">
        <v>#N/A</v>
      </c>
      <c r="R845" t="s">
        <v>341</v>
      </c>
      <c r="S845">
        <v>0</v>
      </c>
      <c r="T845">
        <v>1.6060000000000001</v>
      </c>
      <c r="U845">
        <v>3.7240000000000002</v>
      </c>
      <c r="V845">
        <f t="shared" si="39"/>
        <v>1</v>
      </c>
      <c r="W845">
        <f t="shared" si="40"/>
        <v>2</v>
      </c>
      <c r="X845">
        <f t="shared" si="41"/>
        <v>0</v>
      </c>
    </row>
    <row r="846" spans="1:24" x14ac:dyDescent="0.3">
      <c r="A846" t="s">
        <v>42</v>
      </c>
      <c r="B846" t="s">
        <v>166</v>
      </c>
      <c r="C846" t="s">
        <v>206</v>
      </c>
      <c r="D846">
        <v>25</v>
      </c>
      <c r="E846">
        <v>1</v>
      </c>
      <c r="F846">
        <v>90</v>
      </c>
      <c r="G846">
        <v>4.875</v>
      </c>
      <c r="H846">
        <v>21</v>
      </c>
      <c r="I846">
        <v>0.52500000000000002</v>
      </c>
      <c r="J846">
        <v>0</v>
      </c>
      <c r="K846">
        <v>0</v>
      </c>
      <c r="L846">
        <v>1</v>
      </c>
      <c r="M846">
        <v>1.2490000000000001</v>
      </c>
      <c r="N846" t="e">
        <v>#N/A</v>
      </c>
      <c r="O846" t="e">
        <v>#N/A</v>
      </c>
      <c r="P846" t="e">
        <v>#N/A</v>
      </c>
      <c r="Q846" t="e">
        <v>#N/A</v>
      </c>
      <c r="R846" t="s">
        <v>206</v>
      </c>
      <c r="S846">
        <v>1</v>
      </c>
      <c r="T846">
        <v>1.6830000000000001</v>
      </c>
      <c r="U846">
        <v>3.4609999999999999</v>
      </c>
      <c r="V846">
        <f t="shared" si="39"/>
        <v>3</v>
      </c>
      <c r="W846">
        <f t="shared" si="40"/>
        <v>4</v>
      </c>
      <c r="X846">
        <f t="shared" si="41"/>
        <v>0</v>
      </c>
    </row>
    <row r="847" spans="1:24" x14ac:dyDescent="0.3">
      <c r="A847" t="s">
        <v>42</v>
      </c>
      <c r="B847" t="s">
        <v>159</v>
      </c>
      <c r="C847" t="s">
        <v>199</v>
      </c>
      <c r="D847">
        <v>34</v>
      </c>
      <c r="E847">
        <v>1</v>
      </c>
      <c r="F847">
        <v>100</v>
      </c>
      <c r="G847">
        <v>7.09</v>
      </c>
      <c r="H847">
        <v>29</v>
      </c>
      <c r="I847">
        <v>0.72499999999999998</v>
      </c>
      <c r="J847">
        <v>1</v>
      </c>
      <c r="K847">
        <v>0</v>
      </c>
      <c r="L847">
        <v>0</v>
      </c>
      <c r="M847">
        <v>6.03</v>
      </c>
      <c r="N847" t="e">
        <v>#N/A</v>
      </c>
      <c r="O847" t="e">
        <v>#N/A</v>
      </c>
      <c r="P847" t="e">
        <v>#N/A</v>
      </c>
      <c r="Q847" t="e">
        <v>#N/A</v>
      </c>
      <c r="R847" t="s">
        <v>199</v>
      </c>
      <c r="S847">
        <v>1</v>
      </c>
      <c r="T847">
        <v>2.105</v>
      </c>
      <c r="U847">
        <v>4.5810000000000004</v>
      </c>
      <c r="V847">
        <f t="shared" si="39"/>
        <v>3</v>
      </c>
      <c r="W847">
        <f t="shared" si="40"/>
        <v>4</v>
      </c>
      <c r="X847">
        <f t="shared" si="41"/>
        <v>0</v>
      </c>
    </row>
    <row r="848" spans="1:24" x14ac:dyDescent="0.3">
      <c r="A848" t="s">
        <v>42</v>
      </c>
      <c r="B848" t="s">
        <v>192</v>
      </c>
      <c r="C848" t="s">
        <v>232</v>
      </c>
      <c r="D848">
        <v>6</v>
      </c>
      <c r="E848">
        <v>1</v>
      </c>
      <c r="F848">
        <v>20</v>
      </c>
      <c r="G848">
        <v>3.806</v>
      </c>
      <c r="H848">
        <v>5</v>
      </c>
      <c r="I848">
        <v>0.125</v>
      </c>
      <c r="J848">
        <v>1</v>
      </c>
      <c r="K848">
        <v>0</v>
      </c>
      <c r="L848">
        <v>0</v>
      </c>
      <c r="M848">
        <v>1.081</v>
      </c>
      <c r="N848" t="e">
        <v>#N/A</v>
      </c>
      <c r="O848" t="e">
        <v>#N/A</v>
      </c>
      <c r="P848" t="e">
        <v>#N/A</v>
      </c>
      <c r="Q848" t="e">
        <v>#N/A</v>
      </c>
      <c r="R848" t="s">
        <v>438</v>
      </c>
      <c r="S848">
        <v>0</v>
      </c>
      <c r="T848">
        <v>1.399</v>
      </c>
      <c r="U848">
        <v>3.3159999999999998</v>
      </c>
      <c r="V848">
        <f t="shared" si="39"/>
        <v>1</v>
      </c>
      <c r="W848">
        <f t="shared" si="40"/>
        <v>1</v>
      </c>
      <c r="X848">
        <f t="shared" si="41"/>
        <v>0</v>
      </c>
    </row>
    <row r="849" spans="1:24" x14ac:dyDescent="0.3">
      <c r="A849" t="s">
        <v>42</v>
      </c>
      <c r="B849" t="s">
        <v>167</v>
      </c>
      <c r="C849" t="s">
        <v>207</v>
      </c>
      <c r="D849">
        <v>28</v>
      </c>
      <c r="E849">
        <v>1</v>
      </c>
      <c r="F849">
        <v>27</v>
      </c>
      <c r="G849">
        <v>10.183999999999999</v>
      </c>
      <c r="H849">
        <v>11</v>
      </c>
      <c r="I849">
        <v>0.27500000000000002</v>
      </c>
      <c r="J849">
        <v>1</v>
      </c>
      <c r="K849">
        <v>0</v>
      </c>
      <c r="L849">
        <v>0</v>
      </c>
      <c r="M849">
        <v>2.1120000000000001</v>
      </c>
      <c r="N849" t="e">
        <v>#N/A</v>
      </c>
      <c r="O849" t="e">
        <v>#N/A</v>
      </c>
      <c r="P849" t="e">
        <v>#N/A</v>
      </c>
      <c r="Q849" t="e">
        <v>#N/A</v>
      </c>
      <c r="R849" t="s">
        <v>439</v>
      </c>
      <c r="S849">
        <v>0</v>
      </c>
      <c r="T849">
        <v>1.524</v>
      </c>
      <c r="U849">
        <v>2.7450000000000001</v>
      </c>
      <c r="V849">
        <f t="shared" si="39"/>
        <v>2</v>
      </c>
      <c r="W849">
        <f t="shared" si="40"/>
        <v>2</v>
      </c>
      <c r="X849">
        <f t="shared" si="41"/>
        <v>0</v>
      </c>
    </row>
    <row r="850" spans="1:24" x14ac:dyDescent="0.3">
      <c r="A850" t="s">
        <v>42</v>
      </c>
      <c r="B850" t="s">
        <v>193</v>
      </c>
      <c r="C850" t="s">
        <v>233</v>
      </c>
      <c r="D850">
        <v>19</v>
      </c>
      <c r="E850">
        <v>1</v>
      </c>
      <c r="F850">
        <v>76</v>
      </c>
      <c r="G850">
        <v>4.282</v>
      </c>
      <c r="H850">
        <v>17</v>
      </c>
      <c r="I850">
        <v>0.42499999999999999</v>
      </c>
      <c r="J850">
        <v>1</v>
      </c>
      <c r="K850">
        <v>1</v>
      </c>
      <c r="L850">
        <v>1</v>
      </c>
      <c r="M850">
        <v>3.62</v>
      </c>
      <c r="N850" t="e">
        <v>#N/A</v>
      </c>
      <c r="O850" t="e">
        <v>#N/A</v>
      </c>
      <c r="P850" t="e">
        <v>#N/A</v>
      </c>
      <c r="Q850" t="e">
        <v>#N/A</v>
      </c>
      <c r="R850" t="s">
        <v>233</v>
      </c>
      <c r="S850">
        <v>1</v>
      </c>
      <c r="T850">
        <v>1.665</v>
      </c>
      <c r="U850">
        <v>3.8519999999999999</v>
      </c>
      <c r="V850">
        <f t="shared" si="39"/>
        <v>2</v>
      </c>
      <c r="W850">
        <f t="shared" si="40"/>
        <v>4</v>
      </c>
      <c r="X850">
        <f t="shared" si="41"/>
        <v>0</v>
      </c>
    </row>
    <row r="851" spans="1:24" x14ac:dyDescent="0.3">
      <c r="A851" t="s">
        <v>42</v>
      </c>
      <c r="B851" t="s">
        <v>196</v>
      </c>
      <c r="C851" t="s">
        <v>236</v>
      </c>
      <c r="D851">
        <v>3</v>
      </c>
      <c r="E851">
        <v>1</v>
      </c>
      <c r="F851">
        <v>83</v>
      </c>
      <c r="G851">
        <v>3.1960000000000002</v>
      </c>
      <c r="H851">
        <v>19</v>
      </c>
      <c r="I851">
        <v>0.47499999999999998</v>
      </c>
      <c r="J851">
        <v>1</v>
      </c>
      <c r="K851">
        <v>1</v>
      </c>
      <c r="L851">
        <v>1</v>
      </c>
      <c r="M851">
        <v>1.0940000000000001</v>
      </c>
      <c r="N851" t="e">
        <v>#N/A</v>
      </c>
      <c r="O851" t="e">
        <v>#N/A</v>
      </c>
      <c r="P851" t="e">
        <v>#N/A</v>
      </c>
      <c r="Q851" t="e">
        <v>#N/A</v>
      </c>
      <c r="R851" t="s">
        <v>236</v>
      </c>
      <c r="S851">
        <v>1</v>
      </c>
      <c r="T851">
        <v>1.3540000000000001</v>
      </c>
      <c r="U851">
        <v>5.2830000000000004</v>
      </c>
      <c r="V851">
        <f t="shared" si="39"/>
        <v>2</v>
      </c>
      <c r="W851">
        <f t="shared" si="40"/>
        <v>4</v>
      </c>
      <c r="X851">
        <f t="shared" si="41"/>
        <v>0</v>
      </c>
    </row>
    <row r="852" spans="1:24" x14ac:dyDescent="0.3">
      <c r="A852" t="s">
        <v>42</v>
      </c>
      <c r="B852" t="s">
        <v>188</v>
      </c>
      <c r="C852" t="s">
        <v>228</v>
      </c>
      <c r="D852">
        <v>13</v>
      </c>
      <c r="E852">
        <v>1</v>
      </c>
      <c r="F852">
        <v>48</v>
      </c>
      <c r="G852">
        <v>4.633</v>
      </c>
      <c r="H852">
        <v>16</v>
      </c>
      <c r="I852">
        <v>0.4</v>
      </c>
      <c r="J852">
        <v>1</v>
      </c>
      <c r="K852">
        <v>1</v>
      </c>
      <c r="L852">
        <v>1</v>
      </c>
      <c r="M852">
        <v>1.101</v>
      </c>
      <c r="N852" t="e">
        <v>#N/A</v>
      </c>
      <c r="O852" t="e">
        <v>#N/A</v>
      </c>
      <c r="P852" t="e">
        <v>#N/A</v>
      </c>
      <c r="Q852" t="e">
        <v>#N/A</v>
      </c>
      <c r="R852" t="s">
        <v>405</v>
      </c>
      <c r="S852">
        <v>0</v>
      </c>
      <c r="T852">
        <v>1.603</v>
      </c>
      <c r="U852">
        <v>4.0179999999999998</v>
      </c>
      <c r="V852">
        <f t="shared" si="39"/>
        <v>2</v>
      </c>
      <c r="W852">
        <f t="shared" si="40"/>
        <v>2</v>
      </c>
      <c r="X852">
        <f t="shared" si="41"/>
        <v>0</v>
      </c>
    </row>
    <row r="853" spans="1:24" x14ac:dyDescent="0.3">
      <c r="A853" t="s">
        <v>42</v>
      </c>
      <c r="B853" t="s">
        <v>179</v>
      </c>
      <c r="C853" t="s">
        <v>219</v>
      </c>
      <c r="D853">
        <v>16</v>
      </c>
      <c r="E853">
        <v>1</v>
      </c>
      <c r="F853">
        <v>13</v>
      </c>
      <c r="G853">
        <v>2.9079999999999999</v>
      </c>
      <c r="H853">
        <v>1</v>
      </c>
      <c r="I853">
        <v>2.5000000000000001E-2</v>
      </c>
      <c r="J853">
        <v>1</v>
      </c>
      <c r="K853">
        <v>0</v>
      </c>
      <c r="L853">
        <v>0</v>
      </c>
      <c r="M853">
        <v>0.98699999999999999</v>
      </c>
      <c r="N853" t="e">
        <v>#N/A</v>
      </c>
      <c r="O853" t="e">
        <v>#N/A</v>
      </c>
      <c r="P853" t="e">
        <v>#N/A</v>
      </c>
      <c r="Q853" t="e">
        <v>#N/A</v>
      </c>
      <c r="R853" t="s">
        <v>439</v>
      </c>
      <c r="S853">
        <v>0</v>
      </c>
      <c r="T853">
        <v>7.9020000000000001</v>
      </c>
      <c r="U853">
        <v>9.6590000000000007</v>
      </c>
      <c r="V853">
        <f t="shared" si="39"/>
        <v>1</v>
      </c>
      <c r="W853">
        <f t="shared" si="40"/>
        <v>1</v>
      </c>
      <c r="X853">
        <f t="shared" si="41"/>
        <v>0</v>
      </c>
    </row>
    <row r="854" spans="1:24" x14ac:dyDescent="0.3">
      <c r="A854" t="s">
        <v>42</v>
      </c>
      <c r="B854" t="s">
        <v>169</v>
      </c>
      <c r="C854" t="s">
        <v>209</v>
      </c>
      <c r="D854">
        <v>22</v>
      </c>
      <c r="E854">
        <v>1</v>
      </c>
      <c r="F854">
        <v>100</v>
      </c>
      <c r="G854">
        <v>13.218999999999999</v>
      </c>
      <c r="H854">
        <v>32</v>
      </c>
      <c r="I854">
        <v>0.8</v>
      </c>
      <c r="J854">
        <v>0</v>
      </c>
      <c r="K854">
        <v>1</v>
      </c>
      <c r="L854">
        <v>0</v>
      </c>
      <c r="M854">
        <v>5.0309999999999997</v>
      </c>
      <c r="N854" t="e">
        <v>#N/A</v>
      </c>
      <c r="O854" t="e">
        <v>#N/A</v>
      </c>
      <c r="P854" t="e">
        <v>#N/A</v>
      </c>
      <c r="Q854" t="e">
        <v>#N/A</v>
      </c>
      <c r="R854" t="s">
        <v>209</v>
      </c>
      <c r="S854">
        <v>1</v>
      </c>
      <c r="T854">
        <v>5.2759999999999998</v>
      </c>
      <c r="U854">
        <v>6.7249999999999996</v>
      </c>
      <c r="V854">
        <f t="shared" si="39"/>
        <v>4</v>
      </c>
      <c r="W854">
        <f t="shared" si="40"/>
        <v>4</v>
      </c>
      <c r="X854">
        <f t="shared" si="41"/>
        <v>0</v>
      </c>
    </row>
    <row r="855" spans="1:24" x14ac:dyDescent="0.3">
      <c r="A855" t="s">
        <v>42</v>
      </c>
      <c r="B855" t="s">
        <v>195</v>
      </c>
      <c r="C855" t="s">
        <v>235</v>
      </c>
      <c r="D855">
        <v>27</v>
      </c>
      <c r="E855">
        <v>1</v>
      </c>
      <c r="F855">
        <v>29</v>
      </c>
      <c r="G855">
        <v>3.5649999999999999</v>
      </c>
      <c r="H855">
        <v>13</v>
      </c>
      <c r="I855">
        <v>0.32500000000000001</v>
      </c>
      <c r="J855">
        <v>1</v>
      </c>
      <c r="K855">
        <v>0</v>
      </c>
      <c r="L855">
        <v>0</v>
      </c>
      <c r="M855">
        <v>2.0009999999999999</v>
      </c>
      <c r="N855" t="e">
        <v>#N/A</v>
      </c>
      <c r="O855" t="e">
        <v>#N/A</v>
      </c>
      <c r="P855" t="e">
        <v>#N/A</v>
      </c>
      <c r="Q855" t="e">
        <v>#N/A</v>
      </c>
      <c r="R855" t="s">
        <v>440</v>
      </c>
      <c r="S855">
        <v>0</v>
      </c>
      <c r="T855">
        <v>2.59</v>
      </c>
      <c r="U855">
        <v>4.2789999999999999</v>
      </c>
      <c r="V855">
        <f t="shared" si="39"/>
        <v>2</v>
      </c>
      <c r="W855">
        <f t="shared" si="40"/>
        <v>2</v>
      </c>
      <c r="X855">
        <f t="shared" si="41"/>
        <v>0</v>
      </c>
    </row>
    <row r="856" spans="1:24" x14ac:dyDescent="0.3">
      <c r="A856" t="s">
        <v>42</v>
      </c>
      <c r="B856" t="s">
        <v>176</v>
      </c>
      <c r="C856" t="s">
        <v>216</v>
      </c>
      <c r="D856">
        <v>10</v>
      </c>
      <c r="E856">
        <v>1</v>
      </c>
      <c r="F856">
        <v>100</v>
      </c>
      <c r="G856">
        <v>5.2069999999999999</v>
      </c>
      <c r="H856">
        <v>30</v>
      </c>
      <c r="I856">
        <v>0.75</v>
      </c>
      <c r="J856">
        <v>0</v>
      </c>
      <c r="K856">
        <v>0</v>
      </c>
      <c r="L856">
        <v>1</v>
      </c>
      <c r="M856">
        <v>1.8109999999999999</v>
      </c>
      <c r="N856" t="e">
        <v>#N/A</v>
      </c>
      <c r="O856" t="e">
        <v>#N/A</v>
      </c>
      <c r="P856" t="e">
        <v>#N/A</v>
      </c>
      <c r="Q856" t="e">
        <v>#N/A</v>
      </c>
      <c r="R856" t="s">
        <v>441</v>
      </c>
      <c r="S856">
        <v>0</v>
      </c>
      <c r="T856">
        <v>8.9049999999999994</v>
      </c>
      <c r="U856">
        <v>12.868</v>
      </c>
      <c r="V856">
        <f t="shared" si="39"/>
        <v>3</v>
      </c>
      <c r="W856">
        <f t="shared" si="40"/>
        <v>4</v>
      </c>
      <c r="X856">
        <f t="shared" si="41"/>
        <v>0</v>
      </c>
    </row>
    <row r="857" spans="1:24" x14ac:dyDescent="0.3">
      <c r="A857" t="s">
        <v>42</v>
      </c>
      <c r="B857" t="s">
        <v>182</v>
      </c>
      <c r="C857" t="s">
        <v>222</v>
      </c>
      <c r="D857">
        <v>7</v>
      </c>
      <c r="E857">
        <v>1</v>
      </c>
      <c r="F857">
        <v>77</v>
      </c>
      <c r="G857">
        <v>4.7430000000000003</v>
      </c>
      <c r="H857">
        <v>18</v>
      </c>
      <c r="I857">
        <v>0.45</v>
      </c>
      <c r="J857">
        <v>1</v>
      </c>
      <c r="K857">
        <v>1</v>
      </c>
      <c r="L857">
        <v>1</v>
      </c>
      <c r="M857">
        <v>1.605</v>
      </c>
      <c r="N857" t="e">
        <v>#N/A</v>
      </c>
      <c r="O857" t="e">
        <v>#N/A</v>
      </c>
      <c r="P857" t="e">
        <v>#N/A</v>
      </c>
      <c r="Q857" t="e">
        <v>#N/A</v>
      </c>
      <c r="R857" t="s">
        <v>222</v>
      </c>
      <c r="S857">
        <v>1</v>
      </c>
      <c r="T857">
        <v>1.881</v>
      </c>
      <c r="U857">
        <v>6.1870000000000003</v>
      </c>
      <c r="V857">
        <f t="shared" si="39"/>
        <v>2</v>
      </c>
      <c r="W857">
        <f t="shared" si="40"/>
        <v>4</v>
      </c>
      <c r="X857">
        <f t="shared" si="41"/>
        <v>0</v>
      </c>
    </row>
    <row r="858" spans="1:24" x14ac:dyDescent="0.3">
      <c r="A858" t="s">
        <v>42</v>
      </c>
      <c r="B858" t="s">
        <v>183</v>
      </c>
      <c r="C858" t="s">
        <v>223</v>
      </c>
      <c r="D858">
        <v>29</v>
      </c>
      <c r="E858">
        <v>1</v>
      </c>
      <c r="F858">
        <v>100</v>
      </c>
      <c r="G858">
        <v>3.4990000000000001</v>
      </c>
      <c r="H858">
        <v>31</v>
      </c>
      <c r="I858">
        <v>0.77500000000000002</v>
      </c>
      <c r="J858">
        <v>0</v>
      </c>
      <c r="K858">
        <v>1</v>
      </c>
      <c r="L858">
        <v>0</v>
      </c>
      <c r="M858">
        <v>3.3069999999999999</v>
      </c>
      <c r="N858" t="e">
        <v>#N/A</v>
      </c>
      <c r="O858" t="e">
        <v>#N/A</v>
      </c>
      <c r="P858" t="e">
        <v>#N/A</v>
      </c>
      <c r="Q858" t="e">
        <v>#N/A</v>
      </c>
      <c r="R858" t="s">
        <v>223</v>
      </c>
      <c r="S858">
        <v>1</v>
      </c>
      <c r="T858">
        <v>1.6619999999999999</v>
      </c>
      <c r="U858">
        <v>3.2709999999999999</v>
      </c>
      <c r="V858">
        <f t="shared" si="39"/>
        <v>4</v>
      </c>
      <c r="W858">
        <f t="shared" si="40"/>
        <v>4</v>
      </c>
      <c r="X858">
        <f t="shared" si="41"/>
        <v>0</v>
      </c>
    </row>
    <row r="859" spans="1:24" x14ac:dyDescent="0.3">
      <c r="A859" t="s">
        <v>42</v>
      </c>
      <c r="B859" t="s">
        <v>160</v>
      </c>
      <c r="C859" t="s">
        <v>200</v>
      </c>
      <c r="D859">
        <v>17</v>
      </c>
      <c r="E859">
        <v>1</v>
      </c>
      <c r="F859">
        <v>100</v>
      </c>
      <c r="G859">
        <v>2.411</v>
      </c>
      <c r="H859">
        <v>34</v>
      </c>
      <c r="I859">
        <v>0.85</v>
      </c>
      <c r="J859">
        <v>0</v>
      </c>
      <c r="K859">
        <v>1</v>
      </c>
      <c r="L859">
        <v>0</v>
      </c>
      <c r="M859">
        <v>0.98499999999999999</v>
      </c>
      <c r="N859" t="e">
        <v>#N/A</v>
      </c>
      <c r="O859" t="e">
        <v>#N/A</v>
      </c>
      <c r="P859" t="e">
        <v>#N/A</v>
      </c>
      <c r="Q859" t="e">
        <v>#N/A</v>
      </c>
      <c r="R859" t="s">
        <v>200</v>
      </c>
      <c r="S859">
        <v>1</v>
      </c>
      <c r="T859">
        <v>2.1760000000000002</v>
      </c>
      <c r="U859">
        <v>4.0510000000000002</v>
      </c>
      <c r="V859">
        <f t="shared" si="39"/>
        <v>4</v>
      </c>
      <c r="W859">
        <f t="shared" si="40"/>
        <v>4</v>
      </c>
      <c r="X859">
        <f t="shared" si="41"/>
        <v>0</v>
      </c>
    </row>
    <row r="860" spans="1:24" x14ac:dyDescent="0.3">
      <c r="A860" t="s">
        <v>42</v>
      </c>
      <c r="B860" t="s">
        <v>187</v>
      </c>
      <c r="C860" t="s">
        <v>227</v>
      </c>
      <c r="D860">
        <v>11</v>
      </c>
      <c r="E860">
        <v>1</v>
      </c>
      <c r="F860">
        <v>27</v>
      </c>
      <c r="G860">
        <v>4.9489999999999998</v>
      </c>
      <c r="H860">
        <v>9</v>
      </c>
      <c r="I860">
        <v>0.22500000000000001</v>
      </c>
      <c r="J860">
        <v>1</v>
      </c>
      <c r="K860">
        <v>1</v>
      </c>
      <c r="L860">
        <v>1</v>
      </c>
      <c r="M860">
        <v>1.2270000000000001</v>
      </c>
      <c r="N860" t="e">
        <v>#N/A</v>
      </c>
      <c r="O860" t="e">
        <v>#N/A</v>
      </c>
      <c r="P860" t="e">
        <v>#N/A</v>
      </c>
      <c r="Q860" t="e">
        <v>#N/A</v>
      </c>
      <c r="R860" t="s">
        <v>442</v>
      </c>
      <c r="S860">
        <v>0</v>
      </c>
      <c r="T860">
        <v>1.8460000000000001</v>
      </c>
      <c r="U860">
        <v>3.665</v>
      </c>
      <c r="V860">
        <f t="shared" si="39"/>
        <v>1</v>
      </c>
      <c r="W860">
        <f t="shared" si="40"/>
        <v>2</v>
      </c>
      <c r="X860">
        <f t="shared" si="41"/>
        <v>0</v>
      </c>
    </row>
    <row r="861" spans="1:24" x14ac:dyDescent="0.3">
      <c r="A861" t="s">
        <v>42</v>
      </c>
      <c r="B861" t="s">
        <v>163</v>
      </c>
      <c r="C861" t="s">
        <v>203</v>
      </c>
      <c r="D861">
        <v>26</v>
      </c>
      <c r="E861">
        <v>1</v>
      </c>
      <c r="F861">
        <v>100</v>
      </c>
      <c r="G861">
        <v>3.069</v>
      </c>
      <c r="H861">
        <v>27</v>
      </c>
      <c r="I861">
        <v>0.67500000000000004</v>
      </c>
      <c r="J861">
        <v>0</v>
      </c>
      <c r="K861">
        <v>0</v>
      </c>
      <c r="L861">
        <v>1</v>
      </c>
      <c r="M861">
        <v>1.524</v>
      </c>
      <c r="N861" t="e">
        <v>#N/A</v>
      </c>
      <c r="O861" t="e">
        <v>#N/A</v>
      </c>
      <c r="P861" t="e">
        <v>#N/A</v>
      </c>
      <c r="Q861" t="e">
        <v>#N/A</v>
      </c>
      <c r="R861" t="s">
        <v>203</v>
      </c>
      <c r="S861">
        <v>1</v>
      </c>
      <c r="T861">
        <v>1.391</v>
      </c>
      <c r="U861">
        <v>3.4980000000000002</v>
      </c>
      <c r="V861">
        <f t="shared" si="39"/>
        <v>3</v>
      </c>
      <c r="W861">
        <f t="shared" si="40"/>
        <v>4</v>
      </c>
      <c r="X861">
        <f t="shared" si="41"/>
        <v>0</v>
      </c>
    </row>
    <row r="862" spans="1:24" x14ac:dyDescent="0.3">
      <c r="A862" t="s">
        <v>42</v>
      </c>
      <c r="B862" t="s">
        <v>174</v>
      </c>
      <c r="C862" t="s">
        <v>214</v>
      </c>
      <c r="D862">
        <v>36</v>
      </c>
      <c r="E862">
        <v>1</v>
      </c>
      <c r="F862">
        <v>95</v>
      </c>
      <c r="G862">
        <v>3.7040000000000002</v>
      </c>
      <c r="H862">
        <v>25</v>
      </c>
      <c r="I862">
        <v>0.625</v>
      </c>
      <c r="J862">
        <v>0</v>
      </c>
      <c r="K862">
        <v>0</v>
      </c>
      <c r="L862">
        <v>1</v>
      </c>
      <c r="M862">
        <v>1.131</v>
      </c>
      <c r="N862" t="e">
        <v>#N/A</v>
      </c>
      <c r="O862" t="e">
        <v>#N/A</v>
      </c>
      <c r="P862" t="e">
        <v>#N/A</v>
      </c>
      <c r="Q862" t="e">
        <v>#N/A</v>
      </c>
      <c r="R862" t="s">
        <v>214</v>
      </c>
      <c r="S862">
        <v>1</v>
      </c>
      <c r="T862">
        <v>9.9589999999999996</v>
      </c>
      <c r="U862">
        <v>13.885999999999999</v>
      </c>
      <c r="V862">
        <f t="shared" si="39"/>
        <v>3</v>
      </c>
      <c r="W862">
        <f t="shared" si="40"/>
        <v>4</v>
      </c>
      <c r="X862">
        <f t="shared" si="41"/>
        <v>0</v>
      </c>
    </row>
    <row r="863" spans="1:24" x14ac:dyDescent="0.3">
      <c r="A863" t="s">
        <v>42</v>
      </c>
      <c r="B863" t="s">
        <v>190</v>
      </c>
      <c r="C863" t="s">
        <v>230</v>
      </c>
      <c r="D863">
        <v>35</v>
      </c>
      <c r="E863">
        <v>1</v>
      </c>
      <c r="F863">
        <v>34</v>
      </c>
      <c r="G863">
        <v>12.01</v>
      </c>
      <c r="H863">
        <v>15</v>
      </c>
      <c r="I863">
        <v>0.375</v>
      </c>
      <c r="J863">
        <v>1</v>
      </c>
      <c r="K863">
        <v>0</v>
      </c>
      <c r="L863">
        <v>0</v>
      </c>
      <c r="M863">
        <v>1.0149999999999999</v>
      </c>
      <c r="N863" t="e">
        <v>#N/A</v>
      </c>
      <c r="O863" t="e">
        <v>#N/A</v>
      </c>
      <c r="P863" t="e">
        <v>#N/A</v>
      </c>
      <c r="Q863" t="e">
        <v>#N/A</v>
      </c>
      <c r="R863" t="s">
        <v>443</v>
      </c>
      <c r="S863">
        <v>0</v>
      </c>
      <c r="T863">
        <v>3.1709999999999998</v>
      </c>
      <c r="U863">
        <v>5.0389999999999997</v>
      </c>
      <c r="V863">
        <f t="shared" si="39"/>
        <v>2</v>
      </c>
      <c r="W863">
        <f t="shared" si="40"/>
        <v>2</v>
      </c>
      <c r="X863">
        <f t="shared" si="41"/>
        <v>0</v>
      </c>
    </row>
    <row r="864" spans="1:24" x14ac:dyDescent="0.3">
      <c r="A864" t="s">
        <v>42</v>
      </c>
      <c r="B864" t="s">
        <v>171</v>
      </c>
      <c r="C864" t="s">
        <v>211</v>
      </c>
      <c r="D864">
        <v>40</v>
      </c>
      <c r="E864">
        <v>1</v>
      </c>
      <c r="F864">
        <v>20</v>
      </c>
      <c r="G864">
        <v>3.887</v>
      </c>
      <c r="H864">
        <v>4</v>
      </c>
      <c r="I864">
        <v>0.1</v>
      </c>
      <c r="J864">
        <v>1</v>
      </c>
      <c r="K864">
        <v>0</v>
      </c>
      <c r="L864">
        <v>0</v>
      </c>
      <c r="M864">
        <v>1.0669999999999999</v>
      </c>
      <c r="N864" t="e">
        <v>#N/A</v>
      </c>
      <c r="O864" t="e">
        <v>#N/A</v>
      </c>
      <c r="P864" t="e">
        <v>#N/A</v>
      </c>
      <c r="Q864" t="e">
        <v>#N/A</v>
      </c>
      <c r="R864" t="s">
        <v>171</v>
      </c>
      <c r="S864">
        <v>0</v>
      </c>
      <c r="T864">
        <v>1.837</v>
      </c>
      <c r="U864">
        <v>4.8730000000000002</v>
      </c>
      <c r="V864">
        <f t="shared" si="39"/>
        <v>1</v>
      </c>
      <c r="W864">
        <f t="shared" si="40"/>
        <v>1</v>
      </c>
      <c r="X864">
        <f t="shared" si="41"/>
        <v>0</v>
      </c>
    </row>
    <row r="865" spans="1:24" x14ac:dyDescent="0.3">
      <c r="A865" t="s">
        <v>42</v>
      </c>
      <c r="B865" t="s">
        <v>178</v>
      </c>
      <c r="C865" t="s">
        <v>218</v>
      </c>
      <c r="D865">
        <v>21</v>
      </c>
      <c r="E865">
        <v>1</v>
      </c>
      <c r="F865">
        <v>100</v>
      </c>
      <c r="G865">
        <v>4.7850000000000001</v>
      </c>
      <c r="H865">
        <v>28</v>
      </c>
      <c r="I865">
        <v>0.7</v>
      </c>
      <c r="J865">
        <v>0</v>
      </c>
      <c r="K865">
        <v>0</v>
      </c>
      <c r="L865">
        <v>1</v>
      </c>
      <c r="M865">
        <v>14.098000000000001</v>
      </c>
      <c r="N865" t="e">
        <v>#N/A</v>
      </c>
      <c r="O865" t="e">
        <v>#N/A</v>
      </c>
      <c r="P865" t="e">
        <v>#N/A</v>
      </c>
      <c r="Q865" t="e">
        <v>#N/A</v>
      </c>
      <c r="R865" t="s">
        <v>444</v>
      </c>
      <c r="S865">
        <v>0</v>
      </c>
      <c r="T865">
        <v>6.8559999999999999</v>
      </c>
      <c r="U865">
        <v>8.9550000000000001</v>
      </c>
      <c r="V865">
        <f t="shared" si="39"/>
        <v>3</v>
      </c>
      <c r="W865">
        <f t="shared" si="40"/>
        <v>4</v>
      </c>
      <c r="X865">
        <f t="shared" si="41"/>
        <v>0</v>
      </c>
    </row>
    <row r="866" spans="1:24" x14ac:dyDescent="0.3">
      <c r="A866" t="s">
        <v>42</v>
      </c>
      <c r="B866" t="s">
        <v>191</v>
      </c>
      <c r="C866" t="s">
        <v>231</v>
      </c>
      <c r="D866">
        <v>5</v>
      </c>
      <c r="E866">
        <v>1</v>
      </c>
      <c r="F866">
        <v>100</v>
      </c>
      <c r="G866">
        <v>2.351</v>
      </c>
      <c r="H866">
        <v>36</v>
      </c>
      <c r="I866">
        <v>0.9</v>
      </c>
      <c r="J866">
        <v>0</v>
      </c>
      <c r="K866">
        <v>1</v>
      </c>
      <c r="L866">
        <v>0</v>
      </c>
      <c r="M866">
        <v>0.92</v>
      </c>
      <c r="N866" t="e">
        <v>#N/A</v>
      </c>
      <c r="O866" t="e">
        <v>#N/A</v>
      </c>
      <c r="P866" t="e">
        <v>#N/A</v>
      </c>
      <c r="Q866" t="e">
        <v>#N/A</v>
      </c>
      <c r="R866" t="s">
        <v>231</v>
      </c>
      <c r="S866">
        <v>1</v>
      </c>
      <c r="T866">
        <v>2.524</v>
      </c>
      <c r="U866">
        <v>4.6109999999999998</v>
      </c>
      <c r="V866">
        <f t="shared" si="39"/>
        <v>4</v>
      </c>
      <c r="W866">
        <f t="shared" si="40"/>
        <v>4</v>
      </c>
      <c r="X866">
        <f t="shared" si="41"/>
        <v>0</v>
      </c>
    </row>
    <row r="867" spans="1:24" x14ac:dyDescent="0.3">
      <c r="A867" t="s">
        <v>42</v>
      </c>
      <c r="B867" t="s">
        <v>175</v>
      </c>
      <c r="C867" t="s">
        <v>215</v>
      </c>
      <c r="D867">
        <v>31</v>
      </c>
      <c r="E867">
        <v>1</v>
      </c>
      <c r="F867">
        <v>26</v>
      </c>
      <c r="G867">
        <v>5.63</v>
      </c>
      <c r="H867">
        <v>7</v>
      </c>
      <c r="I867">
        <v>0.17499999999999999</v>
      </c>
      <c r="J867">
        <v>1</v>
      </c>
      <c r="K867">
        <v>1</v>
      </c>
      <c r="L867">
        <v>1</v>
      </c>
      <c r="M867">
        <v>1.0569999999999999</v>
      </c>
      <c r="N867" t="e">
        <v>#N/A</v>
      </c>
      <c r="O867" t="e">
        <v>#N/A</v>
      </c>
      <c r="P867" t="e">
        <v>#N/A</v>
      </c>
      <c r="Q867" t="e">
        <v>#N/A</v>
      </c>
      <c r="R867" t="s">
        <v>181</v>
      </c>
      <c r="S867">
        <v>0</v>
      </c>
      <c r="T867">
        <v>1.3919999999999999</v>
      </c>
      <c r="U867">
        <v>3.04</v>
      </c>
      <c r="V867">
        <f t="shared" si="39"/>
        <v>1</v>
      </c>
      <c r="W867">
        <f t="shared" si="40"/>
        <v>2</v>
      </c>
      <c r="X867">
        <f t="shared" si="41"/>
        <v>0</v>
      </c>
    </row>
    <row r="868" spans="1:24" x14ac:dyDescent="0.3">
      <c r="A868" t="s">
        <v>42</v>
      </c>
      <c r="B868" t="s">
        <v>189</v>
      </c>
      <c r="C868" t="s">
        <v>229</v>
      </c>
      <c r="D868">
        <v>9</v>
      </c>
      <c r="E868">
        <v>1</v>
      </c>
      <c r="F868">
        <v>100</v>
      </c>
      <c r="G868">
        <v>3.9350000000000001</v>
      </c>
      <c r="H868">
        <v>35</v>
      </c>
      <c r="I868">
        <v>0.875</v>
      </c>
      <c r="J868">
        <v>0</v>
      </c>
      <c r="K868">
        <v>1</v>
      </c>
      <c r="L868">
        <v>0</v>
      </c>
      <c r="M868">
        <v>1.135</v>
      </c>
      <c r="N868" t="e">
        <v>#N/A</v>
      </c>
      <c r="O868" t="e">
        <v>#N/A</v>
      </c>
      <c r="P868" t="e">
        <v>#N/A</v>
      </c>
      <c r="Q868" t="e">
        <v>#N/A</v>
      </c>
      <c r="R868" t="s">
        <v>229</v>
      </c>
      <c r="S868">
        <v>1</v>
      </c>
      <c r="T868">
        <v>2.19</v>
      </c>
      <c r="U868">
        <v>3.7389999999999999</v>
      </c>
      <c r="V868">
        <f t="shared" si="39"/>
        <v>4</v>
      </c>
      <c r="W868">
        <f t="shared" si="40"/>
        <v>4</v>
      </c>
      <c r="X868">
        <f t="shared" si="41"/>
        <v>0</v>
      </c>
    </row>
    <row r="869" spans="1:24" x14ac:dyDescent="0.3">
      <c r="A869" t="s">
        <v>42</v>
      </c>
      <c r="B869" t="s">
        <v>194</v>
      </c>
      <c r="C869" t="s">
        <v>234</v>
      </c>
      <c r="D869">
        <v>14</v>
      </c>
      <c r="E869">
        <v>1</v>
      </c>
      <c r="F869">
        <v>34</v>
      </c>
      <c r="G869">
        <v>6.899</v>
      </c>
      <c r="H869">
        <v>14</v>
      </c>
      <c r="I869">
        <v>0.35</v>
      </c>
      <c r="J869">
        <v>1</v>
      </c>
      <c r="K869">
        <v>1</v>
      </c>
      <c r="L869">
        <v>1</v>
      </c>
      <c r="M869">
        <v>1.0509999999999999</v>
      </c>
      <c r="N869" t="e">
        <v>#N/A</v>
      </c>
      <c r="O869" t="e">
        <v>#N/A</v>
      </c>
      <c r="P869" t="e">
        <v>#N/A</v>
      </c>
      <c r="Q869" t="e">
        <v>#N/A</v>
      </c>
      <c r="R869" t="s">
        <v>213</v>
      </c>
      <c r="S869">
        <v>0</v>
      </c>
      <c r="T869">
        <v>1.7889999999999999</v>
      </c>
      <c r="U869">
        <v>4.2560000000000002</v>
      </c>
      <c r="V869">
        <f t="shared" si="39"/>
        <v>2</v>
      </c>
      <c r="W869">
        <f t="shared" si="40"/>
        <v>2</v>
      </c>
      <c r="X869">
        <f t="shared" si="41"/>
        <v>0</v>
      </c>
    </row>
    <row r="870" spans="1:24" x14ac:dyDescent="0.3">
      <c r="A870" t="s">
        <v>42</v>
      </c>
      <c r="B870" t="s">
        <v>161</v>
      </c>
      <c r="C870" t="s">
        <v>201</v>
      </c>
      <c r="D870">
        <v>30</v>
      </c>
      <c r="E870">
        <v>1</v>
      </c>
      <c r="F870">
        <v>87</v>
      </c>
      <c r="G870">
        <v>5.1520000000000001</v>
      </c>
      <c r="H870">
        <v>20</v>
      </c>
      <c r="I870">
        <v>0.5</v>
      </c>
      <c r="J870">
        <v>0</v>
      </c>
      <c r="K870">
        <v>0</v>
      </c>
      <c r="L870">
        <v>1</v>
      </c>
      <c r="M870">
        <v>13.041</v>
      </c>
      <c r="N870" t="e">
        <v>#N/A</v>
      </c>
      <c r="O870" t="e">
        <v>#N/A</v>
      </c>
      <c r="P870" t="e">
        <v>#N/A</v>
      </c>
      <c r="Q870" t="e">
        <v>#N/A</v>
      </c>
      <c r="R870" t="s">
        <v>201</v>
      </c>
      <c r="S870">
        <v>1</v>
      </c>
      <c r="T870">
        <v>1.399</v>
      </c>
      <c r="U870">
        <v>3.3380000000000001</v>
      </c>
      <c r="V870">
        <f t="shared" si="39"/>
        <v>2</v>
      </c>
      <c r="W870">
        <f t="shared" si="40"/>
        <v>4</v>
      </c>
      <c r="X870">
        <f t="shared" si="41"/>
        <v>0</v>
      </c>
    </row>
    <row r="871" spans="1:24" x14ac:dyDescent="0.3">
      <c r="A871" t="s">
        <v>42</v>
      </c>
      <c r="B871" t="s">
        <v>158</v>
      </c>
      <c r="C871" t="s">
        <v>198</v>
      </c>
      <c r="D871">
        <v>15</v>
      </c>
      <c r="E871">
        <v>1</v>
      </c>
      <c r="F871">
        <v>92</v>
      </c>
      <c r="G871">
        <v>4.3049999999999997</v>
      </c>
      <c r="H871">
        <v>22</v>
      </c>
      <c r="I871">
        <v>0.55000000000000004</v>
      </c>
      <c r="J871">
        <v>0</v>
      </c>
      <c r="K871">
        <v>0</v>
      </c>
      <c r="L871">
        <v>1</v>
      </c>
      <c r="M871">
        <v>1.3149999999999999</v>
      </c>
      <c r="N871" t="e">
        <v>#N/A</v>
      </c>
      <c r="O871" t="e">
        <v>#N/A</v>
      </c>
      <c r="P871" t="e">
        <v>#N/A</v>
      </c>
      <c r="Q871" t="e">
        <v>#N/A</v>
      </c>
      <c r="R871" t="s">
        <v>198</v>
      </c>
      <c r="S871">
        <v>1</v>
      </c>
      <c r="T871">
        <v>5.6130000000000004</v>
      </c>
      <c r="U871">
        <v>8.0920000000000005</v>
      </c>
      <c r="V871">
        <f t="shared" si="39"/>
        <v>3</v>
      </c>
      <c r="W871">
        <f t="shared" si="40"/>
        <v>4</v>
      </c>
      <c r="X871">
        <f t="shared" si="41"/>
        <v>0</v>
      </c>
    </row>
    <row r="872" spans="1:24" x14ac:dyDescent="0.3">
      <c r="A872" t="s">
        <v>42</v>
      </c>
      <c r="B872" t="s">
        <v>170</v>
      </c>
      <c r="C872" t="s">
        <v>210</v>
      </c>
      <c r="D872">
        <v>4</v>
      </c>
      <c r="E872">
        <v>1</v>
      </c>
      <c r="F872">
        <v>18</v>
      </c>
      <c r="G872">
        <v>3.1760000000000002</v>
      </c>
      <c r="H872">
        <v>2</v>
      </c>
      <c r="I872">
        <v>0.05</v>
      </c>
      <c r="J872">
        <v>1</v>
      </c>
      <c r="K872">
        <v>0</v>
      </c>
      <c r="L872">
        <v>0</v>
      </c>
      <c r="M872">
        <v>1.1259999999999999</v>
      </c>
      <c r="N872" t="e">
        <v>#N/A</v>
      </c>
      <c r="O872" t="e">
        <v>#N/A</v>
      </c>
      <c r="P872" t="e">
        <v>#N/A</v>
      </c>
      <c r="Q872" t="e">
        <v>#N/A</v>
      </c>
      <c r="R872" t="s">
        <v>210</v>
      </c>
      <c r="S872">
        <v>1</v>
      </c>
      <c r="T872">
        <v>1.403</v>
      </c>
      <c r="U872">
        <v>3.246</v>
      </c>
      <c r="V872">
        <f t="shared" si="39"/>
        <v>1</v>
      </c>
      <c r="W872">
        <f t="shared" si="40"/>
        <v>1</v>
      </c>
      <c r="X872">
        <f t="shared" si="41"/>
        <v>0</v>
      </c>
    </row>
    <row r="873" spans="1:24" x14ac:dyDescent="0.3">
      <c r="A873" t="s">
        <v>42</v>
      </c>
      <c r="B873" t="s">
        <v>180</v>
      </c>
      <c r="C873" t="s">
        <v>220</v>
      </c>
      <c r="D873">
        <v>18</v>
      </c>
      <c r="E873">
        <v>1</v>
      </c>
      <c r="F873">
        <v>100</v>
      </c>
      <c r="G873">
        <v>3.194</v>
      </c>
      <c r="H873">
        <v>40</v>
      </c>
      <c r="I873">
        <v>1</v>
      </c>
      <c r="J873">
        <v>0</v>
      </c>
      <c r="K873">
        <v>1</v>
      </c>
      <c r="L873">
        <v>0</v>
      </c>
      <c r="M873">
        <v>1.4670000000000001</v>
      </c>
      <c r="N873" t="e">
        <v>#N/A</v>
      </c>
      <c r="O873" t="e">
        <v>#N/A</v>
      </c>
      <c r="P873" t="e">
        <v>#N/A</v>
      </c>
      <c r="Q873" t="e">
        <v>#N/A</v>
      </c>
      <c r="R873" t="s">
        <v>220</v>
      </c>
      <c r="S873">
        <v>1</v>
      </c>
      <c r="T873">
        <v>2.6160000000000001</v>
      </c>
      <c r="U873">
        <v>5.6340000000000003</v>
      </c>
      <c r="V873">
        <f t="shared" si="39"/>
        <v>4</v>
      </c>
      <c r="W873">
        <f t="shared" si="40"/>
        <v>4</v>
      </c>
      <c r="X873">
        <f t="shared" si="41"/>
        <v>0</v>
      </c>
    </row>
    <row r="874" spans="1:24" x14ac:dyDescent="0.3">
      <c r="A874" t="s">
        <v>42</v>
      </c>
      <c r="B874" t="s">
        <v>185</v>
      </c>
      <c r="C874" t="s">
        <v>225</v>
      </c>
      <c r="D874">
        <v>39</v>
      </c>
      <c r="E874">
        <v>1</v>
      </c>
      <c r="F874">
        <v>100</v>
      </c>
      <c r="G874">
        <v>2.4260000000000002</v>
      </c>
      <c r="H874">
        <v>37</v>
      </c>
      <c r="I874">
        <v>0.92500000000000004</v>
      </c>
      <c r="J874">
        <v>0</v>
      </c>
      <c r="K874">
        <v>1</v>
      </c>
      <c r="L874">
        <v>0</v>
      </c>
      <c r="M874">
        <v>1.1299999999999999</v>
      </c>
      <c r="N874" t="e">
        <v>#N/A</v>
      </c>
      <c r="O874" t="e">
        <v>#N/A</v>
      </c>
      <c r="P874" t="e">
        <v>#N/A</v>
      </c>
      <c r="Q874" t="e">
        <v>#N/A</v>
      </c>
      <c r="R874" t="s">
        <v>445</v>
      </c>
      <c r="S874">
        <v>0</v>
      </c>
      <c r="T874">
        <v>6.4249999999999998</v>
      </c>
      <c r="U874">
        <v>17.963999999999999</v>
      </c>
      <c r="V874">
        <f t="shared" si="39"/>
        <v>4</v>
      </c>
      <c r="W874">
        <f t="shared" si="40"/>
        <v>4</v>
      </c>
      <c r="X874">
        <f t="shared" si="41"/>
        <v>0</v>
      </c>
    </row>
    <row r="875" spans="1:24" x14ac:dyDescent="0.3">
      <c r="A875" t="s">
        <v>42</v>
      </c>
      <c r="B875" t="s">
        <v>165</v>
      </c>
      <c r="C875" t="s">
        <v>205</v>
      </c>
      <c r="D875">
        <v>38</v>
      </c>
      <c r="E875">
        <v>1</v>
      </c>
      <c r="F875">
        <v>27</v>
      </c>
      <c r="G875">
        <v>4.4569999999999999</v>
      </c>
      <c r="H875">
        <v>10</v>
      </c>
      <c r="I875">
        <v>0.25</v>
      </c>
      <c r="J875">
        <v>1</v>
      </c>
      <c r="K875">
        <v>1</v>
      </c>
      <c r="L875">
        <v>1</v>
      </c>
      <c r="M875">
        <v>1.329</v>
      </c>
      <c r="N875" t="e">
        <v>#N/A</v>
      </c>
      <c r="O875" t="e">
        <v>#N/A</v>
      </c>
      <c r="P875" t="e">
        <v>#N/A</v>
      </c>
      <c r="Q875" t="e">
        <v>#N/A</v>
      </c>
      <c r="R875" t="s">
        <v>326</v>
      </c>
      <c r="S875">
        <v>0</v>
      </c>
      <c r="T875">
        <v>2.6869999999999998</v>
      </c>
      <c r="U875">
        <v>4.5140000000000002</v>
      </c>
      <c r="V875">
        <f t="shared" si="39"/>
        <v>1</v>
      </c>
      <c r="W875">
        <f t="shared" si="40"/>
        <v>2</v>
      </c>
      <c r="X875">
        <f t="shared" si="41"/>
        <v>0</v>
      </c>
    </row>
    <row r="876" spans="1:24" x14ac:dyDescent="0.3">
      <c r="A876" t="s">
        <v>42</v>
      </c>
      <c r="B876" t="s">
        <v>184</v>
      </c>
      <c r="C876" t="s">
        <v>224</v>
      </c>
      <c r="D876">
        <v>23</v>
      </c>
      <c r="E876">
        <v>1</v>
      </c>
      <c r="F876">
        <v>100</v>
      </c>
      <c r="G876">
        <v>3.5590000000000002</v>
      </c>
      <c r="H876">
        <v>39</v>
      </c>
      <c r="I876">
        <v>0.97499999999999998</v>
      </c>
      <c r="J876">
        <v>0</v>
      </c>
      <c r="K876">
        <v>1</v>
      </c>
      <c r="L876">
        <v>0</v>
      </c>
      <c r="M876">
        <v>1.27</v>
      </c>
      <c r="N876" t="e">
        <v>#N/A</v>
      </c>
      <c r="O876" t="e">
        <v>#N/A</v>
      </c>
      <c r="P876" t="e">
        <v>#N/A</v>
      </c>
      <c r="Q876" t="e">
        <v>#N/A</v>
      </c>
      <c r="R876" t="s">
        <v>224</v>
      </c>
      <c r="S876">
        <v>1</v>
      </c>
      <c r="T876">
        <v>1.7410000000000001</v>
      </c>
      <c r="U876">
        <v>6.5529999999999999</v>
      </c>
      <c r="V876">
        <f t="shared" si="39"/>
        <v>4</v>
      </c>
      <c r="W876">
        <f t="shared" si="40"/>
        <v>4</v>
      </c>
      <c r="X876">
        <f t="shared" si="41"/>
        <v>0</v>
      </c>
    </row>
    <row r="877" spans="1:24" x14ac:dyDescent="0.3">
      <c r="A877" t="s">
        <v>42</v>
      </c>
      <c r="B877" t="s">
        <v>173</v>
      </c>
      <c r="C877" t="s">
        <v>213</v>
      </c>
      <c r="D877">
        <v>33</v>
      </c>
      <c r="E877">
        <v>1</v>
      </c>
      <c r="F877">
        <v>100</v>
      </c>
      <c r="G877">
        <v>6.9770000000000003</v>
      </c>
      <c r="H877">
        <v>38</v>
      </c>
      <c r="I877">
        <v>0.95</v>
      </c>
      <c r="J877">
        <v>0</v>
      </c>
      <c r="K877">
        <v>1</v>
      </c>
      <c r="L877">
        <v>0</v>
      </c>
      <c r="M877">
        <v>1.351</v>
      </c>
      <c r="N877" t="e">
        <v>#N/A</v>
      </c>
      <c r="O877" t="e">
        <v>#N/A</v>
      </c>
      <c r="P877" t="e">
        <v>#N/A</v>
      </c>
      <c r="Q877" t="e">
        <v>#N/A</v>
      </c>
      <c r="R877" t="s">
        <v>204</v>
      </c>
      <c r="S877">
        <v>0</v>
      </c>
      <c r="T877">
        <v>1.7170000000000001</v>
      </c>
      <c r="U877">
        <v>4.766</v>
      </c>
      <c r="V877">
        <f t="shared" si="39"/>
        <v>4</v>
      </c>
      <c r="W877">
        <f t="shared" si="40"/>
        <v>4</v>
      </c>
      <c r="X877">
        <f t="shared" si="41"/>
        <v>0</v>
      </c>
    </row>
    <row r="878" spans="1:24" x14ac:dyDescent="0.3">
      <c r="A878" t="s">
        <v>42</v>
      </c>
      <c r="B878" t="s">
        <v>164</v>
      </c>
      <c r="C878" t="s">
        <v>204</v>
      </c>
      <c r="D878">
        <v>20</v>
      </c>
      <c r="E878">
        <v>1</v>
      </c>
      <c r="F878">
        <v>92</v>
      </c>
      <c r="G878">
        <v>3.3769999999999998</v>
      </c>
      <c r="H878">
        <v>23</v>
      </c>
      <c r="I878">
        <v>0.57499999999999996</v>
      </c>
      <c r="J878">
        <v>0</v>
      </c>
      <c r="K878">
        <v>0</v>
      </c>
      <c r="L878">
        <v>1</v>
      </c>
      <c r="M878">
        <v>1.8169999999999999</v>
      </c>
      <c r="N878" t="e">
        <v>#N/A</v>
      </c>
      <c r="O878" t="e">
        <v>#N/A</v>
      </c>
      <c r="P878" t="e">
        <v>#N/A</v>
      </c>
      <c r="Q878" t="e">
        <v>#N/A</v>
      </c>
      <c r="R878" t="s">
        <v>204</v>
      </c>
      <c r="S878">
        <v>1</v>
      </c>
      <c r="T878">
        <v>3.0619999999999998</v>
      </c>
      <c r="U878">
        <v>5.8710000000000004</v>
      </c>
      <c r="V878">
        <f t="shared" si="39"/>
        <v>3</v>
      </c>
      <c r="W878">
        <f t="shared" si="40"/>
        <v>4</v>
      </c>
      <c r="X878">
        <f t="shared" si="41"/>
        <v>0</v>
      </c>
    </row>
    <row r="879" spans="1:24" x14ac:dyDescent="0.3">
      <c r="A879" t="s">
        <v>42</v>
      </c>
      <c r="B879" t="s">
        <v>181</v>
      </c>
      <c r="C879" t="s">
        <v>221</v>
      </c>
      <c r="D879">
        <v>2</v>
      </c>
      <c r="E879">
        <v>1</v>
      </c>
      <c r="F879">
        <v>19</v>
      </c>
      <c r="G879">
        <v>3.3380000000000001</v>
      </c>
      <c r="H879">
        <v>3</v>
      </c>
      <c r="I879">
        <v>7.4999999999999997E-2</v>
      </c>
      <c r="J879">
        <v>1</v>
      </c>
      <c r="K879">
        <v>0</v>
      </c>
      <c r="L879">
        <v>0</v>
      </c>
      <c r="M879">
        <v>1.2</v>
      </c>
      <c r="N879" t="e">
        <v>#N/A</v>
      </c>
      <c r="O879" t="e">
        <v>#N/A</v>
      </c>
      <c r="P879" t="e">
        <v>#N/A</v>
      </c>
      <c r="Q879" t="e">
        <v>#N/A</v>
      </c>
      <c r="R879" t="s">
        <v>175</v>
      </c>
      <c r="S879">
        <v>0</v>
      </c>
      <c r="T879">
        <v>1.917</v>
      </c>
      <c r="U879">
        <v>3.452</v>
      </c>
      <c r="V879">
        <f t="shared" si="39"/>
        <v>1</v>
      </c>
      <c r="W879">
        <f t="shared" si="40"/>
        <v>1</v>
      </c>
      <c r="X879">
        <f t="shared" si="41"/>
        <v>0</v>
      </c>
    </row>
    <row r="880" spans="1:24" x14ac:dyDescent="0.3">
      <c r="A880" t="s">
        <v>42</v>
      </c>
      <c r="B880" t="s">
        <v>162</v>
      </c>
      <c r="C880" t="s">
        <v>202</v>
      </c>
      <c r="D880">
        <v>32</v>
      </c>
      <c r="E880">
        <v>1</v>
      </c>
      <c r="F880">
        <v>28</v>
      </c>
      <c r="G880">
        <v>3.7229999999999999</v>
      </c>
      <c r="H880">
        <v>12</v>
      </c>
      <c r="I880">
        <v>0.3</v>
      </c>
      <c r="J880">
        <v>1</v>
      </c>
      <c r="K880">
        <v>1</v>
      </c>
      <c r="L880">
        <v>1</v>
      </c>
      <c r="M880">
        <v>0.82499999999999996</v>
      </c>
      <c r="N880" t="e">
        <v>#N/A</v>
      </c>
      <c r="O880" t="e">
        <v>#N/A</v>
      </c>
      <c r="P880" t="e">
        <v>#N/A</v>
      </c>
      <c r="Q880" t="e">
        <v>#N/A</v>
      </c>
      <c r="R880" t="s">
        <v>446</v>
      </c>
      <c r="S880">
        <v>0</v>
      </c>
      <c r="T880">
        <v>1.6519999999999999</v>
      </c>
      <c r="U880">
        <v>3.605</v>
      </c>
      <c r="V880">
        <f t="shared" si="39"/>
        <v>2</v>
      </c>
      <c r="W880">
        <f t="shared" si="40"/>
        <v>2</v>
      </c>
      <c r="X880">
        <f t="shared" si="41"/>
        <v>0</v>
      </c>
    </row>
    <row r="881" spans="1:24" x14ac:dyDescent="0.3">
      <c r="A881" t="s">
        <v>42</v>
      </c>
      <c r="B881" t="s">
        <v>186</v>
      </c>
      <c r="C881" t="s">
        <v>226</v>
      </c>
      <c r="D881">
        <v>1</v>
      </c>
      <c r="E881">
        <v>1</v>
      </c>
      <c r="F881">
        <v>100</v>
      </c>
      <c r="G881">
        <v>12.667999999999999</v>
      </c>
      <c r="H881">
        <v>33</v>
      </c>
      <c r="I881">
        <v>0.82499999999999996</v>
      </c>
      <c r="J881">
        <v>0</v>
      </c>
      <c r="K881">
        <v>1</v>
      </c>
      <c r="L881">
        <v>0</v>
      </c>
      <c r="M881">
        <v>1.1160000000000001</v>
      </c>
      <c r="N881" t="e">
        <v>#N/A</v>
      </c>
      <c r="O881" t="e">
        <v>#N/A</v>
      </c>
      <c r="P881" t="e">
        <v>#N/A</v>
      </c>
      <c r="Q881" t="e">
        <v>#N/A</v>
      </c>
      <c r="R881" t="s">
        <v>277</v>
      </c>
      <c r="S881">
        <v>0</v>
      </c>
      <c r="T881">
        <v>2.6259999999999999</v>
      </c>
      <c r="U881">
        <v>5.9320000000000004</v>
      </c>
      <c r="V881">
        <f t="shared" si="39"/>
        <v>4</v>
      </c>
      <c r="W881">
        <f t="shared" si="40"/>
        <v>4</v>
      </c>
      <c r="X881">
        <f t="shared" si="41"/>
        <v>0</v>
      </c>
    </row>
    <row r="882" spans="1:24" x14ac:dyDescent="0.3">
      <c r="A882" t="s">
        <v>43</v>
      </c>
      <c r="B882" t="s">
        <v>162</v>
      </c>
      <c r="C882" t="s">
        <v>202</v>
      </c>
      <c r="D882">
        <v>24</v>
      </c>
      <c r="E882">
        <v>1</v>
      </c>
      <c r="F882">
        <v>64</v>
      </c>
      <c r="G882">
        <v>1.57</v>
      </c>
      <c r="H882">
        <v>20</v>
      </c>
      <c r="I882">
        <v>0.5</v>
      </c>
      <c r="J882">
        <v>0</v>
      </c>
      <c r="K882">
        <v>1</v>
      </c>
      <c r="L882">
        <v>0</v>
      </c>
      <c r="M882">
        <v>0.65400000000000003</v>
      </c>
      <c r="N882" t="e">
        <v>#N/A</v>
      </c>
      <c r="O882" t="e">
        <v>#N/A</v>
      </c>
      <c r="P882" t="e">
        <v>#N/A</v>
      </c>
      <c r="Q882" t="e">
        <v>#N/A</v>
      </c>
      <c r="R882" t="s">
        <v>447</v>
      </c>
      <c r="S882">
        <v>0</v>
      </c>
      <c r="T882">
        <v>4.9690000000000003</v>
      </c>
      <c r="U882">
        <v>6</v>
      </c>
      <c r="V882">
        <f t="shared" si="39"/>
        <v>2</v>
      </c>
      <c r="W882">
        <f t="shared" si="40"/>
        <v>3</v>
      </c>
      <c r="X882">
        <f t="shared" si="41"/>
        <v>0</v>
      </c>
    </row>
    <row r="883" spans="1:24" x14ac:dyDescent="0.3">
      <c r="A883" t="s">
        <v>43</v>
      </c>
      <c r="B883" t="s">
        <v>169</v>
      </c>
      <c r="C883" t="s">
        <v>209</v>
      </c>
      <c r="D883">
        <v>40</v>
      </c>
      <c r="E883">
        <v>1</v>
      </c>
      <c r="F883">
        <v>75</v>
      </c>
      <c r="G883">
        <v>3.589</v>
      </c>
      <c r="H883">
        <v>35</v>
      </c>
      <c r="I883">
        <v>0.875</v>
      </c>
      <c r="J883">
        <v>0</v>
      </c>
      <c r="K883">
        <v>1</v>
      </c>
      <c r="L883">
        <v>0</v>
      </c>
      <c r="M883">
        <v>1.2609999999999999</v>
      </c>
      <c r="N883" t="e">
        <v>#N/A</v>
      </c>
      <c r="O883" t="e">
        <v>#N/A</v>
      </c>
      <c r="P883" t="e">
        <v>#N/A</v>
      </c>
      <c r="Q883" t="e">
        <v>#N/A</v>
      </c>
      <c r="R883" t="s">
        <v>209</v>
      </c>
      <c r="S883">
        <v>1</v>
      </c>
      <c r="T883">
        <v>1.5860000000000001</v>
      </c>
      <c r="U883">
        <v>2.488</v>
      </c>
      <c r="V883">
        <f t="shared" si="39"/>
        <v>4</v>
      </c>
      <c r="W883">
        <f t="shared" si="40"/>
        <v>3</v>
      </c>
      <c r="X883">
        <f t="shared" si="41"/>
        <v>0</v>
      </c>
    </row>
    <row r="884" spans="1:24" x14ac:dyDescent="0.3">
      <c r="A884" t="s">
        <v>43</v>
      </c>
      <c r="B884" t="s">
        <v>178</v>
      </c>
      <c r="C884" t="s">
        <v>218</v>
      </c>
      <c r="D884">
        <v>26</v>
      </c>
      <c r="E884">
        <v>1</v>
      </c>
      <c r="F884">
        <v>34</v>
      </c>
      <c r="G884">
        <v>2.4239999999999999</v>
      </c>
      <c r="H884">
        <v>7</v>
      </c>
      <c r="I884">
        <v>0.17499999999999999</v>
      </c>
      <c r="J884">
        <v>1</v>
      </c>
      <c r="K884">
        <v>1</v>
      </c>
      <c r="L884">
        <v>1</v>
      </c>
      <c r="M884">
        <v>1.1020000000000001</v>
      </c>
      <c r="N884" t="e">
        <v>#N/A</v>
      </c>
      <c r="O884" t="e">
        <v>#N/A</v>
      </c>
      <c r="P884" t="e">
        <v>#N/A</v>
      </c>
      <c r="Q884" t="e">
        <v>#N/A</v>
      </c>
      <c r="R884" t="s">
        <v>448</v>
      </c>
      <c r="S884">
        <v>0</v>
      </c>
      <c r="T884">
        <v>2.9209999999999998</v>
      </c>
      <c r="U884">
        <v>3.61</v>
      </c>
      <c r="V884">
        <f t="shared" si="39"/>
        <v>1</v>
      </c>
      <c r="W884">
        <f t="shared" si="40"/>
        <v>2</v>
      </c>
      <c r="X884">
        <f t="shared" si="41"/>
        <v>0</v>
      </c>
    </row>
    <row r="885" spans="1:24" x14ac:dyDescent="0.3">
      <c r="A885" t="s">
        <v>43</v>
      </c>
      <c r="B885" t="s">
        <v>185</v>
      </c>
      <c r="C885" t="s">
        <v>225</v>
      </c>
      <c r="D885">
        <v>16</v>
      </c>
      <c r="E885">
        <v>1</v>
      </c>
      <c r="F885">
        <v>100</v>
      </c>
      <c r="G885">
        <v>4.5949999999999998</v>
      </c>
      <c r="H885">
        <v>40</v>
      </c>
      <c r="I885">
        <v>1</v>
      </c>
      <c r="J885">
        <v>0</v>
      </c>
      <c r="K885">
        <v>1</v>
      </c>
      <c r="L885">
        <v>0</v>
      </c>
      <c r="M885">
        <v>1.0109999999999999</v>
      </c>
      <c r="N885" t="e">
        <v>#N/A</v>
      </c>
      <c r="O885" t="e">
        <v>#N/A</v>
      </c>
      <c r="P885" t="e">
        <v>#N/A</v>
      </c>
      <c r="Q885" t="e">
        <v>#N/A</v>
      </c>
      <c r="R885" t="s">
        <v>225</v>
      </c>
      <c r="S885">
        <v>1</v>
      </c>
      <c r="T885">
        <v>1.2849999999999999</v>
      </c>
      <c r="U885">
        <v>2.6269999999999998</v>
      </c>
      <c r="V885">
        <f t="shared" si="39"/>
        <v>4</v>
      </c>
      <c r="W885">
        <f t="shared" si="40"/>
        <v>4</v>
      </c>
      <c r="X885">
        <f t="shared" si="41"/>
        <v>0</v>
      </c>
    </row>
    <row r="886" spans="1:24" x14ac:dyDescent="0.3">
      <c r="A886" t="s">
        <v>43</v>
      </c>
      <c r="B886" t="s">
        <v>161</v>
      </c>
      <c r="C886" t="s">
        <v>201</v>
      </c>
      <c r="D886">
        <v>29</v>
      </c>
      <c r="E886">
        <v>1</v>
      </c>
      <c r="F886">
        <v>31</v>
      </c>
      <c r="G886">
        <v>2.3330000000000002</v>
      </c>
      <c r="H886">
        <v>5</v>
      </c>
      <c r="I886">
        <v>0.125</v>
      </c>
      <c r="J886">
        <v>1</v>
      </c>
      <c r="K886">
        <v>1</v>
      </c>
      <c r="L886">
        <v>1</v>
      </c>
      <c r="M886">
        <v>0.85899999999999999</v>
      </c>
      <c r="N886" t="e">
        <v>#N/A</v>
      </c>
      <c r="O886" t="e">
        <v>#N/A</v>
      </c>
      <c r="P886" t="e">
        <v>#N/A</v>
      </c>
      <c r="Q886" t="e">
        <v>#N/A</v>
      </c>
      <c r="R886" t="s">
        <v>449</v>
      </c>
      <c r="S886">
        <v>0</v>
      </c>
      <c r="T886">
        <v>1.4179999999999999</v>
      </c>
      <c r="U886">
        <v>2.5219999999999998</v>
      </c>
      <c r="V886">
        <f t="shared" si="39"/>
        <v>1</v>
      </c>
      <c r="W886">
        <f t="shared" si="40"/>
        <v>2</v>
      </c>
      <c r="X886">
        <f t="shared" si="41"/>
        <v>0</v>
      </c>
    </row>
    <row r="887" spans="1:24" x14ac:dyDescent="0.3">
      <c r="A887" t="s">
        <v>43</v>
      </c>
      <c r="B887" t="s">
        <v>184</v>
      </c>
      <c r="C887" t="s">
        <v>224</v>
      </c>
      <c r="D887">
        <v>14</v>
      </c>
      <c r="E887">
        <v>1</v>
      </c>
      <c r="F887">
        <v>57</v>
      </c>
      <c r="G887">
        <v>1.8819999999999999</v>
      </c>
      <c r="H887">
        <v>16</v>
      </c>
      <c r="I887">
        <v>0.4</v>
      </c>
      <c r="J887">
        <v>1</v>
      </c>
      <c r="K887">
        <v>0</v>
      </c>
      <c r="L887">
        <v>0</v>
      </c>
      <c r="M887">
        <v>0.90100000000000002</v>
      </c>
      <c r="N887" t="e">
        <v>#N/A</v>
      </c>
      <c r="O887" t="e">
        <v>#N/A</v>
      </c>
      <c r="P887" t="e">
        <v>#N/A</v>
      </c>
      <c r="Q887" t="e">
        <v>#N/A</v>
      </c>
      <c r="R887" t="s">
        <v>406</v>
      </c>
      <c r="S887">
        <v>0</v>
      </c>
      <c r="T887">
        <v>1.22</v>
      </c>
      <c r="U887">
        <v>2.036</v>
      </c>
      <c r="V887">
        <f t="shared" si="39"/>
        <v>2</v>
      </c>
      <c r="W887">
        <f t="shared" si="40"/>
        <v>3</v>
      </c>
      <c r="X887">
        <f t="shared" si="41"/>
        <v>0</v>
      </c>
    </row>
    <row r="888" spans="1:24" x14ac:dyDescent="0.3">
      <c r="A888" t="s">
        <v>43</v>
      </c>
      <c r="B888" t="s">
        <v>176</v>
      </c>
      <c r="C888" t="s">
        <v>216</v>
      </c>
      <c r="D888">
        <v>2</v>
      </c>
      <c r="E888">
        <v>1</v>
      </c>
      <c r="F888">
        <v>71</v>
      </c>
      <c r="G888">
        <v>2.0009999999999999</v>
      </c>
      <c r="H888">
        <v>27</v>
      </c>
      <c r="I888">
        <v>0.67500000000000004</v>
      </c>
      <c r="J888">
        <v>0</v>
      </c>
      <c r="K888">
        <v>0</v>
      </c>
      <c r="L888">
        <v>1</v>
      </c>
      <c r="M888">
        <v>0.71799999999999997</v>
      </c>
      <c r="N888" t="e">
        <v>#N/A</v>
      </c>
      <c r="O888" t="e">
        <v>#N/A</v>
      </c>
      <c r="P888" t="e">
        <v>#N/A</v>
      </c>
      <c r="Q888" t="e">
        <v>#N/A</v>
      </c>
      <c r="R888" t="s">
        <v>450</v>
      </c>
      <c r="S888">
        <v>0</v>
      </c>
      <c r="T888">
        <v>1.371</v>
      </c>
      <c r="U888">
        <v>2.556</v>
      </c>
      <c r="V888">
        <f t="shared" si="39"/>
        <v>3</v>
      </c>
      <c r="W888">
        <f t="shared" si="40"/>
        <v>3</v>
      </c>
      <c r="X888">
        <f t="shared" si="41"/>
        <v>0</v>
      </c>
    </row>
    <row r="889" spans="1:24" x14ac:dyDescent="0.3">
      <c r="A889" t="s">
        <v>43</v>
      </c>
      <c r="B889" t="s">
        <v>170</v>
      </c>
      <c r="C889" t="s">
        <v>210</v>
      </c>
      <c r="D889">
        <v>15</v>
      </c>
      <c r="E889">
        <v>1</v>
      </c>
      <c r="F889">
        <v>30</v>
      </c>
      <c r="G889">
        <v>2.8540000000000001</v>
      </c>
      <c r="H889">
        <v>4</v>
      </c>
      <c r="I889">
        <v>0.1</v>
      </c>
      <c r="J889">
        <v>1</v>
      </c>
      <c r="K889">
        <v>0</v>
      </c>
      <c r="L889">
        <v>0</v>
      </c>
      <c r="M889">
        <v>0.73099999999999998</v>
      </c>
      <c r="N889" t="e">
        <v>#N/A</v>
      </c>
      <c r="O889" t="e">
        <v>#N/A</v>
      </c>
      <c r="P889" t="e">
        <v>#N/A</v>
      </c>
      <c r="Q889" t="e">
        <v>#N/A</v>
      </c>
      <c r="R889" t="s">
        <v>451</v>
      </c>
      <c r="S889">
        <v>0</v>
      </c>
      <c r="T889">
        <v>1.2509999999999999</v>
      </c>
      <c r="U889">
        <v>4.8150000000000004</v>
      </c>
      <c r="V889">
        <f t="shared" si="39"/>
        <v>1</v>
      </c>
      <c r="W889">
        <f t="shared" si="40"/>
        <v>2</v>
      </c>
      <c r="X889">
        <f t="shared" si="41"/>
        <v>0</v>
      </c>
    </row>
    <row r="890" spans="1:24" x14ac:dyDescent="0.3">
      <c r="A890" t="s">
        <v>43</v>
      </c>
      <c r="B890" t="s">
        <v>171</v>
      </c>
      <c r="C890" t="s">
        <v>211</v>
      </c>
      <c r="D890">
        <v>3</v>
      </c>
      <c r="E890">
        <v>1</v>
      </c>
      <c r="F890">
        <v>69</v>
      </c>
      <c r="G890">
        <v>3.153</v>
      </c>
      <c r="H890">
        <v>24</v>
      </c>
      <c r="I890">
        <v>0.6</v>
      </c>
      <c r="J890">
        <v>0</v>
      </c>
      <c r="K890">
        <v>0</v>
      </c>
      <c r="L890">
        <v>1</v>
      </c>
      <c r="M890">
        <v>1.05</v>
      </c>
      <c r="N890" t="e">
        <v>#N/A</v>
      </c>
      <c r="O890" t="e">
        <v>#N/A</v>
      </c>
      <c r="P890" t="e">
        <v>#N/A</v>
      </c>
      <c r="Q890" t="e">
        <v>#N/A</v>
      </c>
      <c r="R890" t="s">
        <v>171</v>
      </c>
      <c r="S890">
        <v>0</v>
      </c>
      <c r="T890">
        <v>1.6419999999999999</v>
      </c>
      <c r="U890">
        <v>2.8029999999999999</v>
      </c>
      <c r="V890">
        <f t="shared" si="39"/>
        <v>3</v>
      </c>
      <c r="W890">
        <f t="shared" si="40"/>
        <v>3</v>
      </c>
      <c r="X890">
        <f t="shared" si="41"/>
        <v>0</v>
      </c>
    </row>
    <row r="891" spans="1:24" x14ac:dyDescent="0.3">
      <c r="A891" t="s">
        <v>43</v>
      </c>
      <c r="B891" t="s">
        <v>167</v>
      </c>
      <c r="C891" t="s">
        <v>207</v>
      </c>
      <c r="D891">
        <v>22</v>
      </c>
      <c r="E891">
        <v>1</v>
      </c>
      <c r="F891">
        <v>32</v>
      </c>
      <c r="G891">
        <v>1.3440000000000001</v>
      </c>
      <c r="H891">
        <v>6</v>
      </c>
      <c r="I891">
        <v>0.15</v>
      </c>
      <c r="J891">
        <v>1</v>
      </c>
      <c r="K891">
        <v>0</v>
      </c>
      <c r="L891">
        <v>0</v>
      </c>
      <c r="M891">
        <v>0.78900000000000003</v>
      </c>
      <c r="N891" t="e">
        <v>#N/A</v>
      </c>
      <c r="O891" t="e">
        <v>#N/A</v>
      </c>
      <c r="P891" t="e">
        <v>#N/A</v>
      </c>
      <c r="Q891" t="e">
        <v>#N/A</v>
      </c>
      <c r="R891" t="s">
        <v>452</v>
      </c>
      <c r="S891">
        <v>0</v>
      </c>
      <c r="T891">
        <v>1.377</v>
      </c>
      <c r="U891">
        <v>2.7829999999999999</v>
      </c>
      <c r="V891">
        <f t="shared" si="39"/>
        <v>1</v>
      </c>
      <c r="W891">
        <f t="shared" si="40"/>
        <v>2</v>
      </c>
      <c r="X891">
        <f t="shared" si="41"/>
        <v>0</v>
      </c>
    </row>
    <row r="892" spans="1:24" x14ac:dyDescent="0.3">
      <c r="A892" t="s">
        <v>43</v>
      </c>
      <c r="B892" t="s">
        <v>157</v>
      </c>
      <c r="C892" t="s">
        <v>197</v>
      </c>
      <c r="D892">
        <v>31</v>
      </c>
      <c r="E892">
        <v>1</v>
      </c>
      <c r="F892">
        <v>74</v>
      </c>
      <c r="G892">
        <v>1.615</v>
      </c>
      <c r="H892">
        <v>33</v>
      </c>
      <c r="I892">
        <v>0.82499999999999996</v>
      </c>
      <c r="J892">
        <v>0</v>
      </c>
      <c r="K892">
        <v>1</v>
      </c>
      <c r="L892">
        <v>0</v>
      </c>
      <c r="M892">
        <v>0.93300000000000005</v>
      </c>
      <c r="N892" t="e">
        <v>#N/A</v>
      </c>
      <c r="O892" t="e">
        <v>#N/A</v>
      </c>
      <c r="P892" t="e">
        <v>#N/A</v>
      </c>
      <c r="Q892" t="e">
        <v>#N/A</v>
      </c>
      <c r="R892" t="s">
        <v>453</v>
      </c>
      <c r="S892">
        <v>0</v>
      </c>
      <c r="T892">
        <v>1.2110000000000001</v>
      </c>
      <c r="U892">
        <v>1.9570000000000001</v>
      </c>
      <c r="V892">
        <f t="shared" si="39"/>
        <v>4</v>
      </c>
      <c r="W892">
        <f t="shared" si="40"/>
        <v>3</v>
      </c>
      <c r="X892">
        <f t="shared" si="41"/>
        <v>0</v>
      </c>
    </row>
    <row r="893" spans="1:24" x14ac:dyDescent="0.3">
      <c r="A893" t="s">
        <v>43</v>
      </c>
      <c r="B893" t="s">
        <v>180</v>
      </c>
      <c r="C893" t="s">
        <v>220</v>
      </c>
      <c r="D893">
        <v>30</v>
      </c>
      <c r="E893">
        <v>1</v>
      </c>
      <c r="F893">
        <v>24</v>
      </c>
      <c r="G893">
        <v>1.89</v>
      </c>
      <c r="H893">
        <v>1</v>
      </c>
      <c r="I893">
        <v>2.5000000000000001E-2</v>
      </c>
      <c r="J893">
        <v>1</v>
      </c>
      <c r="K893">
        <v>1</v>
      </c>
      <c r="L893">
        <v>1</v>
      </c>
      <c r="M893">
        <v>0.77900000000000003</v>
      </c>
      <c r="N893" t="e">
        <v>#N/A</v>
      </c>
      <c r="O893" t="e">
        <v>#N/A</v>
      </c>
      <c r="P893" t="e">
        <v>#N/A</v>
      </c>
      <c r="Q893" t="e">
        <v>#N/A</v>
      </c>
      <c r="R893" t="s">
        <v>454</v>
      </c>
      <c r="S893">
        <v>0</v>
      </c>
      <c r="T893">
        <v>2.593</v>
      </c>
      <c r="U893">
        <v>3.5019999999999998</v>
      </c>
      <c r="V893">
        <f t="shared" si="39"/>
        <v>1</v>
      </c>
      <c r="W893">
        <f t="shared" si="40"/>
        <v>1</v>
      </c>
      <c r="X893">
        <f t="shared" si="41"/>
        <v>0</v>
      </c>
    </row>
    <row r="894" spans="1:24" x14ac:dyDescent="0.3">
      <c r="A894" t="s">
        <v>43</v>
      </c>
      <c r="B894" t="s">
        <v>159</v>
      </c>
      <c r="C894" t="s">
        <v>199</v>
      </c>
      <c r="D894">
        <v>8</v>
      </c>
      <c r="E894">
        <v>1</v>
      </c>
      <c r="F894">
        <v>41</v>
      </c>
      <c r="G894">
        <v>1.78</v>
      </c>
      <c r="H894">
        <v>12</v>
      </c>
      <c r="I894">
        <v>0.3</v>
      </c>
      <c r="J894">
        <v>1</v>
      </c>
      <c r="K894">
        <v>0</v>
      </c>
      <c r="L894">
        <v>0</v>
      </c>
      <c r="M894">
        <v>1.1339999999999999</v>
      </c>
      <c r="N894" t="e">
        <v>#N/A</v>
      </c>
      <c r="O894" t="e">
        <v>#N/A</v>
      </c>
      <c r="P894" t="e">
        <v>#N/A</v>
      </c>
      <c r="Q894" t="e">
        <v>#N/A</v>
      </c>
      <c r="R894" t="s">
        <v>455</v>
      </c>
      <c r="S894">
        <v>0</v>
      </c>
      <c r="T894">
        <v>3.1469999999999998</v>
      </c>
      <c r="U894">
        <v>4.3280000000000003</v>
      </c>
      <c r="V894">
        <f t="shared" si="39"/>
        <v>2</v>
      </c>
      <c r="W894">
        <f t="shared" si="40"/>
        <v>2</v>
      </c>
      <c r="X894">
        <f t="shared" si="41"/>
        <v>0</v>
      </c>
    </row>
    <row r="895" spans="1:24" x14ac:dyDescent="0.3">
      <c r="A895" t="s">
        <v>43</v>
      </c>
      <c r="B895" t="s">
        <v>160</v>
      </c>
      <c r="C895" t="s">
        <v>200</v>
      </c>
      <c r="D895">
        <v>28</v>
      </c>
      <c r="E895">
        <v>1</v>
      </c>
      <c r="F895">
        <v>75</v>
      </c>
      <c r="G895">
        <v>2.0329999999999999</v>
      </c>
      <c r="H895">
        <v>34</v>
      </c>
      <c r="I895">
        <v>0.85</v>
      </c>
      <c r="J895">
        <v>0</v>
      </c>
      <c r="K895">
        <v>0</v>
      </c>
      <c r="L895">
        <v>1</v>
      </c>
      <c r="M895">
        <v>1.196</v>
      </c>
      <c r="N895" t="e">
        <v>#N/A</v>
      </c>
      <c r="O895" t="e">
        <v>#N/A</v>
      </c>
      <c r="P895" t="e">
        <v>#N/A</v>
      </c>
      <c r="Q895" t="e">
        <v>#N/A</v>
      </c>
      <c r="R895" t="s">
        <v>448</v>
      </c>
      <c r="S895">
        <v>0</v>
      </c>
      <c r="T895">
        <v>4.8419999999999996</v>
      </c>
      <c r="U895">
        <v>5.6829999999999998</v>
      </c>
      <c r="V895">
        <f t="shared" si="39"/>
        <v>4</v>
      </c>
      <c r="W895">
        <f t="shared" si="40"/>
        <v>3</v>
      </c>
      <c r="X895">
        <f t="shared" si="41"/>
        <v>0</v>
      </c>
    </row>
    <row r="896" spans="1:24" x14ac:dyDescent="0.3">
      <c r="A896" t="s">
        <v>43</v>
      </c>
      <c r="B896" t="s">
        <v>187</v>
      </c>
      <c r="C896" t="s">
        <v>227</v>
      </c>
      <c r="D896">
        <v>39</v>
      </c>
      <c r="E896">
        <v>1</v>
      </c>
      <c r="F896">
        <v>73</v>
      </c>
      <c r="G896">
        <v>1.9350000000000001</v>
      </c>
      <c r="H896">
        <v>32</v>
      </c>
      <c r="I896">
        <v>0.8</v>
      </c>
      <c r="J896">
        <v>0</v>
      </c>
      <c r="K896">
        <v>1</v>
      </c>
      <c r="L896">
        <v>0</v>
      </c>
      <c r="M896">
        <v>0.91200000000000003</v>
      </c>
      <c r="N896" t="e">
        <v>#N/A</v>
      </c>
      <c r="O896" t="e">
        <v>#N/A</v>
      </c>
      <c r="P896" t="e">
        <v>#N/A</v>
      </c>
      <c r="Q896" t="e">
        <v>#N/A</v>
      </c>
      <c r="R896" t="s">
        <v>456</v>
      </c>
      <c r="S896">
        <v>0</v>
      </c>
      <c r="T896">
        <v>2.9590000000000001</v>
      </c>
      <c r="U896">
        <v>3.879</v>
      </c>
      <c r="V896">
        <f t="shared" si="39"/>
        <v>4</v>
      </c>
      <c r="W896">
        <f t="shared" si="40"/>
        <v>3</v>
      </c>
      <c r="X896">
        <f t="shared" si="41"/>
        <v>0</v>
      </c>
    </row>
    <row r="897" spans="1:24" x14ac:dyDescent="0.3">
      <c r="A897" t="s">
        <v>43</v>
      </c>
      <c r="B897" t="s">
        <v>175</v>
      </c>
      <c r="C897" t="s">
        <v>215</v>
      </c>
      <c r="D897">
        <v>1</v>
      </c>
      <c r="E897">
        <v>1</v>
      </c>
      <c r="F897">
        <v>73</v>
      </c>
      <c r="G897">
        <v>3.1659999999999999</v>
      </c>
      <c r="H897">
        <v>31</v>
      </c>
      <c r="I897">
        <v>0.77500000000000002</v>
      </c>
      <c r="J897">
        <v>0</v>
      </c>
      <c r="K897">
        <v>0</v>
      </c>
      <c r="L897">
        <v>1</v>
      </c>
      <c r="M897">
        <v>3.3180000000000001</v>
      </c>
      <c r="N897" t="e">
        <v>#N/A</v>
      </c>
      <c r="O897" t="e">
        <v>#N/A</v>
      </c>
      <c r="P897" t="e">
        <v>#N/A</v>
      </c>
      <c r="Q897" t="e">
        <v>#N/A</v>
      </c>
      <c r="R897" t="s">
        <v>181</v>
      </c>
      <c r="S897">
        <v>0</v>
      </c>
      <c r="T897">
        <v>1.0640000000000001</v>
      </c>
      <c r="U897">
        <v>2.0150000000000001</v>
      </c>
      <c r="V897">
        <f t="shared" si="39"/>
        <v>4</v>
      </c>
      <c r="W897">
        <f t="shared" si="40"/>
        <v>3</v>
      </c>
      <c r="X897">
        <f t="shared" si="41"/>
        <v>0</v>
      </c>
    </row>
    <row r="898" spans="1:24" x14ac:dyDescent="0.3">
      <c r="A898" t="s">
        <v>43</v>
      </c>
      <c r="B898" t="s">
        <v>186</v>
      </c>
      <c r="C898" t="s">
        <v>226</v>
      </c>
      <c r="D898">
        <v>34</v>
      </c>
      <c r="E898">
        <v>1</v>
      </c>
      <c r="F898">
        <v>40</v>
      </c>
      <c r="G898">
        <v>1.64</v>
      </c>
      <c r="H898">
        <v>11</v>
      </c>
      <c r="I898">
        <v>0.27500000000000002</v>
      </c>
      <c r="J898">
        <v>1</v>
      </c>
      <c r="K898">
        <v>0</v>
      </c>
      <c r="L898">
        <v>0</v>
      </c>
      <c r="M898">
        <v>0.76100000000000001</v>
      </c>
      <c r="N898" t="e">
        <v>#N/A</v>
      </c>
      <c r="O898" t="e">
        <v>#N/A</v>
      </c>
      <c r="P898" t="e">
        <v>#N/A</v>
      </c>
      <c r="Q898" t="e">
        <v>#N/A</v>
      </c>
      <c r="R898" t="s">
        <v>169</v>
      </c>
      <c r="S898">
        <v>0</v>
      </c>
      <c r="T898">
        <v>1.2549999999999999</v>
      </c>
      <c r="U898">
        <v>3.637</v>
      </c>
      <c r="V898">
        <f t="shared" si="39"/>
        <v>2</v>
      </c>
      <c r="W898">
        <f t="shared" si="40"/>
        <v>2</v>
      </c>
      <c r="X898">
        <f t="shared" si="41"/>
        <v>0</v>
      </c>
    </row>
    <row r="899" spans="1:24" x14ac:dyDescent="0.3">
      <c r="A899" t="s">
        <v>43</v>
      </c>
      <c r="B899" t="s">
        <v>188</v>
      </c>
      <c r="C899" t="s">
        <v>228</v>
      </c>
      <c r="D899">
        <v>7</v>
      </c>
      <c r="E899">
        <v>1</v>
      </c>
      <c r="F899">
        <v>44</v>
      </c>
      <c r="G899">
        <v>1.89</v>
      </c>
      <c r="H899">
        <v>13</v>
      </c>
      <c r="I899">
        <v>0.32500000000000001</v>
      </c>
      <c r="J899">
        <v>1</v>
      </c>
      <c r="K899">
        <v>0</v>
      </c>
      <c r="L899">
        <v>0</v>
      </c>
      <c r="M899">
        <v>0.80200000000000005</v>
      </c>
      <c r="N899" t="e">
        <v>#N/A</v>
      </c>
      <c r="O899" t="e">
        <v>#N/A</v>
      </c>
      <c r="P899" t="e">
        <v>#N/A</v>
      </c>
      <c r="Q899" t="e">
        <v>#N/A</v>
      </c>
      <c r="R899" t="s">
        <v>457</v>
      </c>
      <c r="S899">
        <v>0</v>
      </c>
      <c r="T899">
        <v>1.371</v>
      </c>
      <c r="U899">
        <v>2.0960000000000001</v>
      </c>
      <c r="V899">
        <f t="shared" ref="V899:V962" si="42">CEILING(H899/10,1)</f>
        <v>2</v>
      </c>
      <c r="W899">
        <f t="shared" ref="W899:W962" si="43">CEILING(F899/25,1)</f>
        <v>2</v>
      </c>
      <c r="X899">
        <f t="shared" ref="X899:X962" si="44">MOD(A899,2)</f>
        <v>0</v>
      </c>
    </row>
    <row r="900" spans="1:24" x14ac:dyDescent="0.3">
      <c r="A900" t="s">
        <v>43</v>
      </c>
      <c r="B900" t="s">
        <v>163</v>
      </c>
      <c r="C900" t="s">
        <v>203</v>
      </c>
      <c r="D900">
        <v>20</v>
      </c>
      <c r="E900">
        <v>1</v>
      </c>
      <c r="F900">
        <v>67</v>
      </c>
      <c r="G900">
        <v>1.5760000000000001</v>
      </c>
      <c r="H900">
        <v>23</v>
      </c>
      <c r="I900">
        <v>0.57499999999999996</v>
      </c>
      <c r="J900">
        <v>0</v>
      </c>
      <c r="K900">
        <v>0</v>
      </c>
      <c r="L900">
        <v>1</v>
      </c>
      <c r="M900">
        <v>1.9330000000000001</v>
      </c>
      <c r="N900" t="e">
        <v>#N/A</v>
      </c>
      <c r="O900" t="e">
        <v>#N/A</v>
      </c>
      <c r="P900" t="e">
        <v>#N/A</v>
      </c>
      <c r="Q900" t="e">
        <v>#N/A</v>
      </c>
      <c r="R900" t="s">
        <v>458</v>
      </c>
      <c r="S900">
        <v>0</v>
      </c>
      <c r="T900">
        <v>2.5710000000000002</v>
      </c>
      <c r="U900">
        <v>3.258</v>
      </c>
      <c r="V900">
        <f t="shared" si="42"/>
        <v>3</v>
      </c>
      <c r="W900">
        <f t="shared" si="43"/>
        <v>3</v>
      </c>
      <c r="X900">
        <f t="shared" si="44"/>
        <v>0</v>
      </c>
    </row>
    <row r="901" spans="1:24" x14ac:dyDescent="0.3">
      <c r="A901" t="s">
        <v>43</v>
      </c>
      <c r="B901" t="s">
        <v>196</v>
      </c>
      <c r="C901" t="s">
        <v>236</v>
      </c>
      <c r="D901">
        <v>36</v>
      </c>
      <c r="E901">
        <v>1</v>
      </c>
      <c r="F901">
        <v>56</v>
      </c>
      <c r="G901">
        <v>1.4850000000000001</v>
      </c>
      <c r="H901">
        <v>14</v>
      </c>
      <c r="I901">
        <v>0.35</v>
      </c>
      <c r="J901">
        <v>1</v>
      </c>
      <c r="K901">
        <v>0</v>
      </c>
      <c r="L901">
        <v>0</v>
      </c>
      <c r="M901">
        <v>0.80900000000000005</v>
      </c>
      <c r="N901" t="e">
        <v>#N/A</v>
      </c>
      <c r="O901" t="e">
        <v>#N/A</v>
      </c>
      <c r="P901" t="e">
        <v>#N/A</v>
      </c>
      <c r="Q901" t="e">
        <v>#N/A</v>
      </c>
      <c r="R901" t="s">
        <v>459</v>
      </c>
      <c r="S901">
        <v>0</v>
      </c>
      <c r="T901">
        <v>1.8720000000000001</v>
      </c>
      <c r="U901">
        <v>2.5760000000000001</v>
      </c>
      <c r="V901">
        <f t="shared" si="42"/>
        <v>2</v>
      </c>
      <c r="W901">
        <f t="shared" si="43"/>
        <v>3</v>
      </c>
      <c r="X901">
        <f t="shared" si="44"/>
        <v>0</v>
      </c>
    </row>
    <row r="902" spans="1:24" x14ac:dyDescent="0.3">
      <c r="A902" t="s">
        <v>43</v>
      </c>
      <c r="B902" t="s">
        <v>165</v>
      </c>
      <c r="C902" t="s">
        <v>205</v>
      </c>
      <c r="D902">
        <v>19</v>
      </c>
      <c r="E902">
        <v>1</v>
      </c>
      <c r="F902">
        <v>40</v>
      </c>
      <c r="G902">
        <v>3.2050000000000001</v>
      </c>
      <c r="H902">
        <v>10</v>
      </c>
      <c r="I902">
        <v>0.25</v>
      </c>
      <c r="J902">
        <v>1</v>
      </c>
      <c r="K902">
        <v>0</v>
      </c>
      <c r="L902">
        <v>0</v>
      </c>
      <c r="M902">
        <v>3.52</v>
      </c>
      <c r="N902" t="e">
        <v>#N/A</v>
      </c>
      <c r="O902" t="e">
        <v>#N/A</v>
      </c>
      <c r="P902" t="e">
        <v>#N/A</v>
      </c>
      <c r="Q902" t="e">
        <v>#N/A</v>
      </c>
      <c r="R902" t="s">
        <v>460</v>
      </c>
      <c r="S902">
        <v>0</v>
      </c>
      <c r="T902">
        <v>1.008</v>
      </c>
      <c r="U902">
        <v>2.157</v>
      </c>
      <c r="V902">
        <f t="shared" si="42"/>
        <v>1</v>
      </c>
      <c r="W902">
        <f t="shared" si="43"/>
        <v>2</v>
      </c>
      <c r="X902">
        <f t="shared" si="44"/>
        <v>0</v>
      </c>
    </row>
    <row r="903" spans="1:24" x14ac:dyDescent="0.3">
      <c r="A903" t="s">
        <v>43</v>
      </c>
      <c r="B903" t="s">
        <v>191</v>
      </c>
      <c r="C903" t="s">
        <v>231</v>
      </c>
      <c r="D903">
        <v>25</v>
      </c>
      <c r="E903">
        <v>1</v>
      </c>
      <c r="F903">
        <v>61</v>
      </c>
      <c r="G903">
        <v>1.86</v>
      </c>
      <c r="H903">
        <v>19</v>
      </c>
      <c r="I903">
        <v>0.47499999999999998</v>
      </c>
      <c r="J903">
        <v>1</v>
      </c>
      <c r="K903">
        <v>0</v>
      </c>
      <c r="L903">
        <v>0</v>
      </c>
      <c r="M903">
        <v>0.77</v>
      </c>
      <c r="N903" t="e">
        <v>#N/A</v>
      </c>
      <c r="O903" t="e">
        <v>#N/A</v>
      </c>
      <c r="P903" t="e">
        <v>#N/A</v>
      </c>
      <c r="Q903" t="e">
        <v>#N/A</v>
      </c>
      <c r="R903" t="s">
        <v>346</v>
      </c>
      <c r="S903">
        <v>0</v>
      </c>
      <c r="T903">
        <v>1.071</v>
      </c>
      <c r="U903">
        <v>1.681</v>
      </c>
      <c r="V903">
        <f t="shared" si="42"/>
        <v>2</v>
      </c>
      <c r="W903">
        <f t="shared" si="43"/>
        <v>3</v>
      </c>
      <c r="X903">
        <f t="shared" si="44"/>
        <v>0</v>
      </c>
    </row>
    <row r="904" spans="1:24" x14ac:dyDescent="0.3">
      <c r="A904" t="s">
        <v>43</v>
      </c>
      <c r="B904" t="s">
        <v>174</v>
      </c>
      <c r="C904" t="s">
        <v>214</v>
      </c>
      <c r="D904">
        <v>13</v>
      </c>
      <c r="E904">
        <v>1</v>
      </c>
      <c r="F904">
        <v>66</v>
      </c>
      <c r="G904">
        <v>3.0950000000000002</v>
      </c>
      <c r="H904">
        <v>21</v>
      </c>
      <c r="I904">
        <v>0.52500000000000002</v>
      </c>
      <c r="J904">
        <v>1</v>
      </c>
      <c r="K904">
        <v>1</v>
      </c>
      <c r="L904">
        <v>1</v>
      </c>
      <c r="M904">
        <v>1.3120000000000001</v>
      </c>
      <c r="N904" t="e">
        <v>#N/A</v>
      </c>
      <c r="O904" t="e">
        <v>#N/A</v>
      </c>
      <c r="P904" t="e">
        <v>#N/A</v>
      </c>
      <c r="Q904" t="e">
        <v>#N/A</v>
      </c>
      <c r="R904" t="s">
        <v>461</v>
      </c>
      <c r="S904">
        <v>0</v>
      </c>
      <c r="T904">
        <v>1.2490000000000001</v>
      </c>
      <c r="U904">
        <v>2.19</v>
      </c>
      <c r="V904">
        <f t="shared" si="42"/>
        <v>3</v>
      </c>
      <c r="W904">
        <f t="shared" si="43"/>
        <v>3</v>
      </c>
      <c r="X904">
        <f t="shared" si="44"/>
        <v>0</v>
      </c>
    </row>
    <row r="905" spans="1:24" x14ac:dyDescent="0.3">
      <c r="A905" t="s">
        <v>43</v>
      </c>
      <c r="B905" t="s">
        <v>189</v>
      </c>
      <c r="C905" t="s">
        <v>229</v>
      </c>
      <c r="D905">
        <v>6</v>
      </c>
      <c r="E905">
        <v>1</v>
      </c>
      <c r="F905">
        <v>72</v>
      </c>
      <c r="G905">
        <v>1.738</v>
      </c>
      <c r="H905">
        <v>29</v>
      </c>
      <c r="I905">
        <v>0.72499999999999998</v>
      </c>
      <c r="J905">
        <v>0</v>
      </c>
      <c r="K905">
        <v>0</v>
      </c>
      <c r="L905">
        <v>1</v>
      </c>
      <c r="M905">
        <v>1.1419999999999999</v>
      </c>
      <c r="N905" t="e">
        <v>#N/A</v>
      </c>
      <c r="O905" t="e">
        <v>#N/A</v>
      </c>
      <c r="P905" t="e">
        <v>#N/A</v>
      </c>
      <c r="Q905" t="e">
        <v>#N/A</v>
      </c>
      <c r="R905" t="s">
        <v>229</v>
      </c>
      <c r="S905">
        <v>1</v>
      </c>
      <c r="T905">
        <v>1.6279999999999999</v>
      </c>
      <c r="U905">
        <v>2.6909999999999998</v>
      </c>
      <c r="V905">
        <f t="shared" si="42"/>
        <v>3</v>
      </c>
      <c r="W905">
        <f t="shared" si="43"/>
        <v>3</v>
      </c>
      <c r="X905">
        <f t="shared" si="44"/>
        <v>0</v>
      </c>
    </row>
    <row r="906" spans="1:24" x14ac:dyDescent="0.3">
      <c r="A906" t="s">
        <v>43</v>
      </c>
      <c r="B906" t="s">
        <v>172</v>
      </c>
      <c r="C906" t="s">
        <v>212</v>
      </c>
      <c r="D906">
        <v>21</v>
      </c>
      <c r="E906">
        <v>1</v>
      </c>
      <c r="F906">
        <v>30</v>
      </c>
      <c r="G906">
        <v>2.133</v>
      </c>
      <c r="H906">
        <v>3</v>
      </c>
      <c r="I906">
        <v>7.4999999999999997E-2</v>
      </c>
      <c r="J906">
        <v>1</v>
      </c>
      <c r="K906">
        <v>1</v>
      </c>
      <c r="L906">
        <v>1</v>
      </c>
      <c r="M906">
        <v>0.83799999999999997</v>
      </c>
      <c r="N906" t="e">
        <v>#N/A</v>
      </c>
      <c r="O906" t="e">
        <v>#N/A</v>
      </c>
      <c r="P906" t="e">
        <v>#N/A</v>
      </c>
      <c r="Q906" t="e">
        <v>#N/A</v>
      </c>
      <c r="R906" t="s">
        <v>462</v>
      </c>
      <c r="S906">
        <v>0</v>
      </c>
      <c r="T906">
        <v>3.895</v>
      </c>
      <c r="U906">
        <v>4.7409999999999997</v>
      </c>
      <c r="V906">
        <f t="shared" si="42"/>
        <v>1</v>
      </c>
      <c r="W906">
        <f t="shared" si="43"/>
        <v>2</v>
      </c>
      <c r="X906">
        <f t="shared" si="44"/>
        <v>0</v>
      </c>
    </row>
    <row r="907" spans="1:24" x14ac:dyDescent="0.3">
      <c r="A907" t="s">
        <v>43</v>
      </c>
      <c r="B907" t="s">
        <v>190</v>
      </c>
      <c r="C907" t="s">
        <v>230</v>
      </c>
      <c r="D907">
        <v>5</v>
      </c>
      <c r="E907">
        <v>1</v>
      </c>
      <c r="F907">
        <v>81</v>
      </c>
      <c r="G907">
        <v>1.6160000000000001</v>
      </c>
      <c r="H907">
        <v>38</v>
      </c>
      <c r="I907">
        <v>0.95</v>
      </c>
      <c r="J907">
        <v>0</v>
      </c>
      <c r="K907">
        <v>0</v>
      </c>
      <c r="L907">
        <v>1</v>
      </c>
      <c r="M907">
        <v>0.90800000000000003</v>
      </c>
      <c r="N907" t="e">
        <v>#N/A</v>
      </c>
      <c r="O907" t="e">
        <v>#N/A</v>
      </c>
      <c r="P907" t="e">
        <v>#N/A</v>
      </c>
      <c r="Q907" t="e">
        <v>#N/A</v>
      </c>
      <c r="R907" t="s">
        <v>463</v>
      </c>
      <c r="S907">
        <v>0</v>
      </c>
      <c r="T907">
        <v>2.2839999999999998</v>
      </c>
      <c r="U907">
        <v>3.91</v>
      </c>
      <c r="V907">
        <f t="shared" si="42"/>
        <v>4</v>
      </c>
      <c r="W907">
        <f t="shared" si="43"/>
        <v>4</v>
      </c>
      <c r="X907">
        <f t="shared" si="44"/>
        <v>0</v>
      </c>
    </row>
    <row r="908" spans="1:24" x14ac:dyDescent="0.3">
      <c r="A908" t="s">
        <v>43</v>
      </c>
      <c r="B908" t="s">
        <v>192</v>
      </c>
      <c r="C908" t="s">
        <v>232</v>
      </c>
      <c r="D908">
        <v>9</v>
      </c>
      <c r="E908">
        <v>1</v>
      </c>
      <c r="F908">
        <v>80</v>
      </c>
      <c r="G908">
        <v>2.2450000000000001</v>
      </c>
      <c r="H908">
        <v>37</v>
      </c>
      <c r="I908">
        <v>0.92500000000000004</v>
      </c>
      <c r="J908">
        <v>0</v>
      </c>
      <c r="K908">
        <v>1</v>
      </c>
      <c r="L908">
        <v>0</v>
      </c>
      <c r="M908">
        <v>1.0409999999999999</v>
      </c>
      <c r="N908" t="e">
        <v>#N/A</v>
      </c>
      <c r="O908" t="e">
        <v>#N/A</v>
      </c>
      <c r="P908" t="e">
        <v>#N/A</v>
      </c>
      <c r="Q908" t="e">
        <v>#N/A</v>
      </c>
      <c r="R908" t="s">
        <v>462</v>
      </c>
      <c r="S908">
        <v>0</v>
      </c>
      <c r="T908">
        <v>2.8090000000000002</v>
      </c>
      <c r="U908">
        <v>3.6309999999999998</v>
      </c>
      <c r="V908">
        <f t="shared" si="42"/>
        <v>4</v>
      </c>
      <c r="W908">
        <f t="shared" si="43"/>
        <v>4</v>
      </c>
      <c r="X908">
        <f t="shared" si="44"/>
        <v>0</v>
      </c>
    </row>
    <row r="909" spans="1:24" x14ac:dyDescent="0.3">
      <c r="A909" t="s">
        <v>43</v>
      </c>
      <c r="B909" t="s">
        <v>181</v>
      </c>
      <c r="C909" t="s">
        <v>221</v>
      </c>
      <c r="D909">
        <v>33</v>
      </c>
      <c r="E909">
        <v>1</v>
      </c>
      <c r="F909">
        <v>57</v>
      </c>
      <c r="G909">
        <v>1.6459999999999999</v>
      </c>
      <c r="H909">
        <v>15</v>
      </c>
      <c r="I909">
        <v>0.375</v>
      </c>
      <c r="J909">
        <v>1</v>
      </c>
      <c r="K909">
        <v>1</v>
      </c>
      <c r="L909">
        <v>1</v>
      </c>
      <c r="M909">
        <v>1.4470000000000001</v>
      </c>
      <c r="N909" t="e">
        <v>#N/A</v>
      </c>
      <c r="O909" t="e">
        <v>#N/A</v>
      </c>
      <c r="P909" t="e">
        <v>#N/A</v>
      </c>
      <c r="Q909" t="e">
        <v>#N/A</v>
      </c>
      <c r="R909" t="s">
        <v>175</v>
      </c>
      <c r="S909">
        <v>0</v>
      </c>
      <c r="T909">
        <v>1.0369999999999999</v>
      </c>
      <c r="U909">
        <v>1.7569999999999999</v>
      </c>
      <c r="V909">
        <f t="shared" si="42"/>
        <v>2</v>
      </c>
      <c r="W909">
        <f t="shared" si="43"/>
        <v>3</v>
      </c>
      <c r="X909">
        <f t="shared" si="44"/>
        <v>0</v>
      </c>
    </row>
    <row r="910" spans="1:24" x14ac:dyDescent="0.3">
      <c r="A910" t="s">
        <v>43</v>
      </c>
      <c r="B910" t="s">
        <v>164</v>
      </c>
      <c r="C910" t="s">
        <v>204</v>
      </c>
      <c r="D910">
        <v>35</v>
      </c>
      <c r="E910">
        <v>1</v>
      </c>
      <c r="F910">
        <v>70</v>
      </c>
      <c r="G910">
        <v>1.7450000000000001</v>
      </c>
      <c r="H910">
        <v>25</v>
      </c>
      <c r="I910">
        <v>0.625</v>
      </c>
      <c r="J910">
        <v>0</v>
      </c>
      <c r="K910">
        <v>0</v>
      </c>
      <c r="L910">
        <v>1</v>
      </c>
      <c r="M910">
        <v>1.6859999999999999</v>
      </c>
      <c r="N910" t="e">
        <v>#N/A</v>
      </c>
      <c r="O910" t="e">
        <v>#N/A</v>
      </c>
      <c r="P910" t="e">
        <v>#N/A</v>
      </c>
      <c r="Q910" t="e">
        <v>#N/A</v>
      </c>
      <c r="R910" t="s">
        <v>464</v>
      </c>
      <c r="S910">
        <v>0</v>
      </c>
      <c r="T910">
        <v>3.0840000000000001</v>
      </c>
      <c r="U910">
        <v>6.0750000000000002</v>
      </c>
      <c r="V910">
        <f t="shared" si="42"/>
        <v>3</v>
      </c>
      <c r="W910">
        <f t="shared" si="43"/>
        <v>3</v>
      </c>
      <c r="X910">
        <f t="shared" si="44"/>
        <v>0</v>
      </c>
    </row>
    <row r="911" spans="1:24" x14ac:dyDescent="0.3">
      <c r="A911" t="s">
        <v>43</v>
      </c>
      <c r="B911" t="s">
        <v>193</v>
      </c>
      <c r="C911" t="s">
        <v>233</v>
      </c>
      <c r="D911">
        <v>10</v>
      </c>
      <c r="E911">
        <v>1</v>
      </c>
      <c r="F911">
        <v>70</v>
      </c>
      <c r="G911">
        <v>1.923</v>
      </c>
      <c r="H911">
        <v>26</v>
      </c>
      <c r="I911">
        <v>0.65</v>
      </c>
      <c r="J911">
        <v>0</v>
      </c>
      <c r="K911">
        <v>0</v>
      </c>
      <c r="L911">
        <v>1</v>
      </c>
      <c r="M911">
        <v>0.999</v>
      </c>
      <c r="N911" t="e">
        <v>#N/A</v>
      </c>
      <c r="O911" t="e">
        <v>#N/A</v>
      </c>
      <c r="P911" t="e">
        <v>#N/A</v>
      </c>
      <c r="Q911" t="e">
        <v>#N/A</v>
      </c>
      <c r="R911" t="s">
        <v>465</v>
      </c>
      <c r="S911">
        <v>0</v>
      </c>
      <c r="T911">
        <v>10.118</v>
      </c>
      <c r="U911">
        <v>11.032</v>
      </c>
      <c r="V911">
        <f t="shared" si="42"/>
        <v>3</v>
      </c>
      <c r="W911">
        <f t="shared" si="43"/>
        <v>3</v>
      </c>
      <c r="X911">
        <f t="shared" si="44"/>
        <v>0</v>
      </c>
    </row>
    <row r="912" spans="1:24" x14ac:dyDescent="0.3">
      <c r="A912" t="s">
        <v>43</v>
      </c>
      <c r="B912" t="s">
        <v>168</v>
      </c>
      <c r="C912" t="s">
        <v>208</v>
      </c>
      <c r="D912">
        <v>32</v>
      </c>
      <c r="E912">
        <v>1</v>
      </c>
      <c r="F912">
        <v>36</v>
      </c>
      <c r="G912">
        <v>2.0070000000000001</v>
      </c>
      <c r="H912">
        <v>8</v>
      </c>
      <c r="I912">
        <v>0.2</v>
      </c>
      <c r="J912">
        <v>1</v>
      </c>
      <c r="K912">
        <v>1</v>
      </c>
      <c r="L912">
        <v>1</v>
      </c>
      <c r="M912">
        <v>10.82</v>
      </c>
      <c r="N912" t="e">
        <v>#N/A</v>
      </c>
      <c r="O912" t="e">
        <v>#N/A</v>
      </c>
      <c r="P912" t="e">
        <v>#N/A</v>
      </c>
      <c r="Q912" t="e">
        <v>#N/A</v>
      </c>
      <c r="R912" t="s">
        <v>465</v>
      </c>
      <c r="S912">
        <v>0</v>
      </c>
      <c r="T912">
        <v>0.81399999999999995</v>
      </c>
      <c r="U912">
        <v>1.577</v>
      </c>
      <c r="V912">
        <f t="shared" si="42"/>
        <v>1</v>
      </c>
      <c r="W912">
        <f t="shared" si="43"/>
        <v>2</v>
      </c>
      <c r="X912">
        <f t="shared" si="44"/>
        <v>0</v>
      </c>
    </row>
    <row r="913" spans="1:24" x14ac:dyDescent="0.3">
      <c r="A913" t="s">
        <v>43</v>
      </c>
      <c r="B913" t="s">
        <v>183</v>
      </c>
      <c r="C913" t="s">
        <v>223</v>
      </c>
      <c r="D913">
        <v>12</v>
      </c>
      <c r="E913">
        <v>1</v>
      </c>
      <c r="F913">
        <v>40</v>
      </c>
      <c r="G913">
        <v>4.7489999999999997</v>
      </c>
      <c r="H913">
        <v>9</v>
      </c>
      <c r="I913">
        <v>0.22500000000000001</v>
      </c>
      <c r="J913">
        <v>1</v>
      </c>
      <c r="K913">
        <v>1</v>
      </c>
      <c r="L913">
        <v>1</v>
      </c>
      <c r="M913">
        <v>5.149</v>
      </c>
      <c r="N913" t="e">
        <v>#N/A</v>
      </c>
      <c r="O913" t="e">
        <v>#N/A</v>
      </c>
      <c r="P913" t="e">
        <v>#N/A</v>
      </c>
      <c r="Q913" t="e">
        <v>#N/A</v>
      </c>
      <c r="R913" t="s">
        <v>466</v>
      </c>
      <c r="S913">
        <v>0</v>
      </c>
      <c r="T913">
        <v>1.4850000000000001</v>
      </c>
      <c r="U913">
        <v>4.1100000000000003</v>
      </c>
      <c r="V913">
        <f t="shared" si="42"/>
        <v>1</v>
      </c>
      <c r="W913">
        <f t="shared" si="43"/>
        <v>2</v>
      </c>
      <c r="X913">
        <f t="shared" si="44"/>
        <v>0</v>
      </c>
    </row>
    <row r="914" spans="1:24" x14ac:dyDescent="0.3">
      <c r="A914" t="s">
        <v>43</v>
      </c>
      <c r="B914" t="s">
        <v>158</v>
      </c>
      <c r="C914" t="s">
        <v>198</v>
      </c>
      <c r="D914">
        <v>11</v>
      </c>
      <c r="E914">
        <v>1</v>
      </c>
      <c r="F914">
        <v>75</v>
      </c>
      <c r="G914">
        <v>2.0030000000000001</v>
      </c>
      <c r="H914">
        <v>36</v>
      </c>
      <c r="I914">
        <v>0.9</v>
      </c>
      <c r="J914">
        <v>0</v>
      </c>
      <c r="K914">
        <v>1</v>
      </c>
      <c r="L914">
        <v>0</v>
      </c>
      <c r="M914">
        <v>0.73899999999999999</v>
      </c>
      <c r="N914" t="e">
        <v>#N/A</v>
      </c>
      <c r="O914" t="e">
        <v>#N/A</v>
      </c>
      <c r="P914" t="e">
        <v>#N/A</v>
      </c>
      <c r="Q914" t="e">
        <v>#N/A</v>
      </c>
      <c r="R914" t="s">
        <v>465</v>
      </c>
      <c r="S914">
        <v>0</v>
      </c>
      <c r="T914">
        <v>1.0740000000000001</v>
      </c>
      <c r="U914">
        <v>1.784</v>
      </c>
      <c r="V914">
        <f t="shared" si="42"/>
        <v>4</v>
      </c>
      <c r="W914">
        <f t="shared" si="43"/>
        <v>3</v>
      </c>
      <c r="X914">
        <f t="shared" si="44"/>
        <v>0</v>
      </c>
    </row>
    <row r="915" spans="1:24" x14ac:dyDescent="0.3">
      <c r="A915" t="s">
        <v>43</v>
      </c>
      <c r="B915" t="s">
        <v>195</v>
      </c>
      <c r="C915" t="s">
        <v>235</v>
      </c>
      <c r="D915">
        <v>4</v>
      </c>
      <c r="E915">
        <v>1</v>
      </c>
      <c r="F915">
        <v>66</v>
      </c>
      <c r="G915">
        <v>1.548</v>
      </c>
      <c r="H915">
        <v>22</v>
      </c>
      <c r="I915">
        <v>0.55000000000000004</v>
      </c>
      <c r="J915">
        <v>0</v>
      </c>
      <c r="K915">
        <v>1</v>
      </c>
      <c r="L915">
        <v>0</v>
      </c>
      <c r="M915">
        <v>2.056</v>
      </c>
      <c r="N915" t="e">
        <v>#N/A</v>
      </c>
      <c r="O915" t="e">
        <v>#N/A</v>
      </c>
      <c r="P915" t="e">
        <v>#N/A</v>
      </c>
      <c r="Q915" t="e">
        <v>#N/A</v>
      </c>
      <c r="R915" t="s">
        <v>467</v>
      </c>
      <c r="S915">
        <v>0</v>
      </c>
      <c r="T915">
        <v>2.3580000000000001</v>
      </c>
      <c r="U915">
        <v>3.2549999999999999</v>
      </c>
      <c r="V915">
        <f t="shared" si="42"/>
        <v>3</v>
      </c>
      <c r="W915">
        <f t="shared" si="43"/>
        <v>3</v>
      </c>
      <c r="X915">
        <f t="shared" si="44"/>
        <v>0</v>
      </c>
    </row>
    <row r="916" spans="1:24" x14ac:dyDescent="0.3">
      <c r="A916" t="s">
        <v>43</v>
      </c>
      <c r="B916" t="s">
        <v>177</v>
      </c>
      <c r="C916" t="s">
        <v>217</v>
      </c>
      <c r="D916">
        <v>23</v>
      </c>
      <c r="E916">
        <v>1</v>
      </c>
      <c r="F916">
        <v>95</v>
      </c>
      <c r="G916">
        <v>1.546</v>
      </c>
      <c r="H916">
        <v>39</v>
      </c>
      <c r="I916">
        <v>0.97499999999999998</v>
      </c>
      <c r="J916">
        <v>0</v>
      </c>
      <c r="K916">
        <v>1</v>
      </c>
      <c r="L916">
        <v>0</v>
      </c>
      <c r="M916">
        <v>0.626</v>
      </c>
      <c r="N916" t="e">
        <v>#N/A</v>
      </c>
      <c r="O916" t="e">
        <v>#N/A</v>
      </c>
      <c r="P916" t="e">
        <v>#N/A</v>
      </c>
      <c r="Q916" t="e">
        <v>#N/A</v>
      </c>
      <c r="R916" t="s">
        <v>468</v>
      </c>
      <c r="S916">
        <v>0</v>
      </c>
      <c r="T916">
        <v>21.199000000000002</v>
      </c>
      <c r="U916">
        <v>22.033000000000001</v>
      </c>
      <c r="V916">
        <f t="shared" si="42"/>
        <v>4</v>
      </c>
      <c r="W916">
        <f t="shared" si="43"/>
        <v>4</v>
      </c>
      <c r="X916">
        <f t="shared" si="44"/>
        <v>0</v>
      </c>
    </row>
    <row r="917" spans="1:24" x14ac:dyDescent="0.3">
      <c r="A917" t="s">
        <v>43</v>
      </c>
      <c r="B917" t="s">
        <v>173</v>
      </c>
      <c r="C917" t="s">
        <v>213</v>
      </c>
      <c r="D917">
        <v>17</v>
      </c>
      <c r="E917">
        <v>1</v>
      </c>
      <c r="F917">
        <v>61</v>
      </c>
      <c r="G917">
        <v>2.38</v>
      </c>
      <c r="H917">
        <v>18</v>
      </c>
      <c r="I917">
        <v>0.45</v>
      </c>
      <c r="J917">
        <v>1</v>
      </c>
      <c r="K917">
        <v>1</v>
      </c>
      <c r="L917">
        <v>1</v>
      </c>
      <c r="M917">
        <v>0.73799999999999999</v>
      </c>
      <c r="N917" t="e">
        <v>#N/A</v>
      </c>
      <c r="O917" t="e">
        <v>#N/A</v>
      </c>
      <c r="P917" t="e">
        <v>#N/A</v>
      </c>
      <c r="Q917" t="e">
        <v>#N/A</v>
      </c>
      <c r="R917" t="s">
        <v>469</v>
      </c>
      <c r="S917">
        <v>0</v>
      </c>
      <c r="T917">
        <v>1.1259999999999999</v>
      </c>
      <c r="U917">
        <v>1.7769999999999999</v>
      </c>
      <c r="V917">
        <f t="shared" si="42"/>
        <v>2</v>
      </c>
      <c r="W917">
        <f t="shared" si="43"/>
        <v>3</v>
      </c>
      <c r="X917">
        <f t="shared" si="44"/>
        <v>0</v>
      </c>
    </row>
    <row r="918" spans="1:24" x14ac:dyDescent="0.3">
      <c r="A918" t="s">
        <v>43</v>
      </c>
      <c r="B918" t="s">
        <v>194</v>
      </c>
      <c r="C918" t="s">
        <v>234</v>
      </c>
      <c r="D918">
        <v>38</v>
      </c>
      <c r="E918">
        <v>1</v>
      </c>
      <c r="F918">
        <v>71</v>
      </c>
      <c r="G918">
        <v>1.8109999999999999</v>
      </c>
      <c r="H918">
        <v>28</v>
      </c>
      <c r="I918">
        <v>0.7</v>
      </c>
      <c r="J918">
        <v>0</v>
      </c>
      <c r="K918">
        <v>0</v>
      </c>
      <c r="L918">
        <v>1</v>
      </c>
      <c r="M918">
        <v>1.5589999999999999</v>
      </c>
      <c r="N918" t="e">
        <v>#N/A</v>
      </c>
      <c r="O918" t="e">
        <v>#N/A</v>
      </c>
      <c r="P918" t="e">
        <v>#N/A</v>
      </c>
      <c r="Q918" t="e">
        <v>#N/A</v>
      </c>
      <c r="R918" t="s">
        <v>470</v>
      </c>
      <c r="S918">
        <v>0</v>
      </c>
      <c r="T918">
        <v>1.228</v>
      </c>
      <c r="U918">
        <v>2.6989999999999998</v>
      </c>
      <c r="V918">
        <f t="shared" si="42"/>
        <v>3</v>
      </c>
      <c r="W918">
        <f t="shared" si="43"/>
        <v>3</v>
      </c>
      <c r="X918">
        <f t="shared" si="44"/>
        <v>0</v>
      </c>
    </row>
    <row r="919" spans="1:24" x14ac:dyDescent="0.3">
      <c r="A919" t="s">
        <v>43</v>
      </c>
      <c r="B919" t="s">
        <v>166</v>
      </c>
      <c r="C919" t="s">
        <v>206</v>
      </c>
      <c r="D919">
        <v>37</v>
      </c>
      <c r="E919">
        <v>1</v>
      </c>
      <c r="F919">
        <v>72</v>
      </c>
      <c r="G919">
        <v>1.6890000000000001</v>
      </c>
      <c r="H919">
        <v>30</v>
      </c>
      <c r="I919">
        <v>0.75</v>
      </c>
      <c r="J919">
        <v>0</v>
      </c>
      <c r="K919">
        <v>1</v>
      </c>
      <c r="L919">
        <v>0</v>
      </c>
      <c r="M919">
        <v>0.97199999999999998</v>
      </c>
      <c r="N919" t="e">
        <v>#N/A</v>
      </c>
      <c r="O919" t="e">
        <v>#N/A</v>
      </c>
      <c r="P919" t="e">
        <v>#N/A</v>
      </c>
      <c r="Q919" t="e">
        <v>#N/A</v>
      </c>
      <c r="R919" t="s">
        <v>471</v>
      </c>
      <c r="S919">
        <v>0</v>
      </c>
      <c r="T919">
        <v>1.35</v>
      </c>
      <c r="U919">
        <v>2.0059999999999998</v>
      </c>
      <c r="V919">
        <f t="shared" si="42"/>
        <v>3</v>
      </c>
      <c r="W919">
        <f t="shared" si="43"/>
        <v>3</v>
      </c>
      <c r="X919">
        <f t="shared" si="44"/>
        <v>0</v>
      </c>
    </row>
    <row r="920" spans="1:24" x14ac:dyDescent="0.3">
      <c r="A920" t="s">
        <v>43</v>
      </c>
      <c r="B920" t="s">
        <v>179</v>
      </c>
      <c r="C920" t="s">
        <v>219</v>
      </c>
      <c r="D920">
        <v>18</v>
      </c>
      <c r="E920">
        <v>1</v>
      </c>
      <c r="F920">
        <v>58</v>
      </c>
      <c r="G920">
        <v>2.0339999999999998</v>
      </c>
      <c r="H920">
        <v>17</v>
      </c>
      <c r="I920">
        <v>0.42499999999999999</v>
      </c>
      <c r="J920">
        <v>1</v>
      </c>
      <c r="K920">
        <v>0</v>
      </c>
      <c r="L920">
        <v>0</v>
      </c>
      <c r="M920">
        <v>1.0720000000000001</v>
      </c>
      <c r="N920" t="e">
        <v>#N/A</v>
      </c>
      <c r="O920" t="e">
        <v>#N/A</v>
      </c>
      <c r="P920" t="e">
        <v>#N/A</v>
      </c>
      <c r="Q920" t="e">
        <v>#N/A</v>
      </c>
      <c r="R920" t="s">
        <v>472</v>
      </c>
      <c r="S920">
        <v>0</v>
      </c>
      <c r="T920">
        <v>1.8740000000000001</v>
      </c>
      <c r="U920">
        <v>5.9820000000000002</v>
      </c>
      <c r="V920">
        <f t="shared" si="42"/>
        <v>2</v>
      </c>
      <c r="W920">
        <f t="shared" si="43"/>
        <v>3</v>
      </c>
      <c r="X920">
        <f t="shared" si="44"/>
        <v>0</v>
      </c>
    </row>
    <row r="921" spans="1:24" x14ac:dyDescent="0.3">
      <c r="A921" t="s">
        <v>43</v>
      </c>
      <c r="B921" t="s">
        <v>182</v>
      </c>
      <c r="C921" t="s">
        <v>222</v>
      </c>
      <c r="D921">
        <v>27</v>
      </c>
      <c r="E921">
        <v>1</v>
      </c>
      <c r="F921">
        <v>29</v>
      </c>
      <c r="G921">
        <v>2.5670000000000002</v>
      </c>
      <c r="H921">
        <v>2</v>
      </c>
      <c r="I921">
        <v>0.05</v>
      </c>
      <c r="J921">
        <v>1</v>
      </c>
      <c r="K921">
        <v>1</v>
      </c>
      <c r="L921">
        <v>1</v>
      </c>
      <c r="M921">
        <v>1.024</v>
      </c>
      <c r="N921" t="e">
        <v>#N/A</v>
      </c>
      <c r="O921" t="e">
        <v>#N/A</v>
      </c>
      <c r="P921" t="e">
        <v>#N/A</v>
      </c>
      <c r="Q921" t="e">
        <v>#N/A</v>
      </c>
      <c r="R921" t="s">
        <v>473</v>
      </c>
      <c r="S921">
        <v>0</v>
      </c>
      <c r="T921">
        <v>1.554</v>
      </c>
      <c r="U921">
        <v>3.008</v>
      </c>
      <c r="V921">
        <f t="shared" si="42"/>
        <v>1</v>
      </c>
      <c r="W921">
        <f t="shared" si="43"/>
        <v>2</v>
      </c>
      <c r="X921">
        <f t="shared" si="44"/>
        <v>0</v>
      </c>
    </row>
    <row r="922" spans="1:24" x14ac:dyDescent="0.3">
      <c r="A922" t="s">
        <v>44</v>
      </c>
      <c r="B922" t="s">
        <v>172</v>
      </c>
      <c r="C922" t="s">
        <v>212</v>
      </c>
      <c r="D922">
        <v>10</v>
      </c>
      <c r="E922">
        <v>1</v>
      </c>
      <c r="F922">
        <v>2</v>
      </c>
      <c r="G922">
        <v>34.018000000000001</v>
      </c>
      <c r="H922">
        <v>30</v>
      </c>
      <c r="I922">
        <v>0.75</v>
      </c>
      <c r="J922">
        <v>1</v>
      </c>
      <c r="K922">
        <v>0</v>
      </c>
      <c r="L922">
        <v>0</v>
      </c>
      <c r="M922">
        <v>2.7130000000000001</v>
      </c>
      <c r="N922" t="e">
        <v>#N/A</v>
      </c>
      <c r="O922" t="e">
        <v>#N/A</v>
      </c>
      <c r="P922" t="e">
        <v>#N/A</v>
      </c>
      <c r="Q922" t="e">
        <v>#N/A</v>
      </c>
      <c r="R922" t="s">
        <v>339</v>
      </c>
      <c r="S922">
        <v>0</v>
      </c>
      <c r="T922">
        <v>17.312000000000001</v>
      </c>
      <c r="U922">
        <v>23.504999999999999</v>
      </c>
      <c r="V922">
        <f t="shared" si="42"/>
        <v>3</v>
      </c>
      <c r="W922">
        <f t="shared" si="43"/>
        <v>1</v>
      </c>
      <c r="X922">
        <f t="shared" si="44"/>
        <v>1</v>
      </c>
    </row>
    <row r="923" spans="1:24" x14ac:dyDescent="0.3">
      <c r="A923" t="s">
        <v>44</v>
      </c>
      <c r="B923" t="s">
        <v>186</v>
      </c>
      <c r="C923" t="s">
        <v>226</v>
      </c>
      <c r="D923">
        <v>9</v>
      </c>
      <c r="E923">
        <v>1</v>
      </c>
      <c r="F923">
        <v>1</v>
      </c>
      <c r="G923">
        <v>25.044</v>
      </c>
      <c r="H923">
        <v>5</v>
      </c>
      <c r="I923">
        <v>0.125</v>
      </c>
      <c r="J923">
        <v>0</v>
      </c>
      <c r="K923">
        <v>1</v>
      </c>
      <c r="L923">
        <v>0</v>
      </c>
      <c r="M923">
        <v>2.8079999999999998</v>
      </c>
      <c r="N923" t="e">
        <v>#N/A</v>
      </c>
      <c r="O923" t="e">
        <v>#N/A</v>
      </c>
      <c r="P923" t="e">
        <v>#N/A</v>
      </c>
      <c r="Q923" t="e">
        <v>#N/A</v>
      </c>
      <c r="R923" t="s">
        <v>218</v>
      </c>
      <c r="S923">
        <v>0</v>
      </c>
      <c r="T923">
        <v>3.3809999999999998</v>
      </c>
      <c r="U923">
        <v>14.135</v>
      </c>
      <c r="V923">
        <f t="shared" si="42"/>
        <v>1</v>
      </c>
      <c r="W923">
        <f t="shared" si="43"/>
        <v>1</v>
      </c>
      <c r="X923">
        <f t="shared" si="44"/>
        <v>1</v>
      </c>
    </row>
    <row r="924" spans="1:24" x14ac:dyDescent="0.3">
      <c r="A924" t="s">
        <v>44</v>
      </c>
      <c r="B924" t="s">
        <v>174</v>
      </c>
      <c r="C924" t="s">
        <v>214</v>
      </c>
      <c r="D924">
        <v>39</v>
      </c>
      <c r="E924">
        <v>1</v>
      </c>
      <c r="F924">
        <v>2</v>
      </c>
      <c r="G924">
        <v>53.588000000000001</v>
      </c>
      <c r="H924">
        <v>32</v>
      </c>
      <c r="I924">
        <v>0.8</v>
      </c>
      <c r="J924">
        <v>1</v>
      </c>
      <c r="K924">
        <v>1</v>
      </c>
      <c r="L924">
        <v>1</v>
      </c>
      <c r="M924">
        <v>1.74</v>
      </c>
      <c r="N924" t="e">
        <v>#N/A</v>
      </c>
      <c r="O924" t="e">
        <v>#N/A</v>
      </c>
      <c r="P924" t="e">
        <v>#N/A</v>
      </c>
      <c r="Q924" t="e">
        <v>#N/A</v>
      </c>
      <c r="R924" t="s">
        <v>197</v>
      </c>
      <c r="S924">
        <v>0</v>
      </c>
      <c r="T924">
        <v>19.533000000000001</v>
      </c>
      <c r="U924">
        <v>22.109000000000002</v>
      </c>
      <c r="V924">
        <f t="shared" si="42"/>
        <v>4</v>
      </c>
      <c r="W924">
        <f t="shared" si="43"/>
        <v>1</v>
      </c>
      <c r="X924">
        <f t="shared" si="44"/>
        <v>1</v>
      </c>
    </row>
    <row r="925" spans="1:24" x14ac:dyDescent="0.3">
      <c r="A925" t="s">
        <v>44</v>
      </c>
      <c r="B925" t="s">
        <v>194</v>
      </c>
      <c r="C925" t="s">
        <v>234</v>
      </c>
      <c r="D925">
        <v>7</v>
      </c>
      <c r="E925">
        <v>1</v>
      </c>
      <c r="F925">
        <v>1</v>
      </c>
      <c r="G925">
        <v>15.477</v>
      </c>
      <c r="H925">
        <v>8</v>
      </c>
      <c r="I925">
        <v>0.2</v>
      </c>
      <c r="J925">
        <v>0</v>
      </c>
      <c r="K925">
        <v>1</v>
      </c>
      <c r="L925">
        <v>0</v>
      </c>
      <c r="M925">
        <v>2.923</v>
      </c>
      <c r="N925" t="e">
        <v>#N/A</v>
      </c>
      <c r="O925" t="e">
        <v>#N/A</v>
      </c>
      <c r="P925" t="e">
        <v>#N/A</v>
      </c>
      <c r="Q925" t="e">
        <v>#N/A</v>
      </c>
      <c r="R925" t="s">
        <v>234</v>
      </c>
      <c r="S925">
        <v>1</v>
      </c>
      <c r="T925">
        <v>21.260999999999999</v>
      </c>
      <c r="U925">
        <v>23.74</v>
      </c>
      <c r="V925">
        <f t="shared" si="42"/>
        <v>1</v>
      </c>
      <c r="W925">
        <f t="shared" si="43"/>
        <v>1</v>
      </c>
      <c r="X925">
        <f t="shared" si="44"/>
        <v>1</v>
      </c>
    </row>
    <row r="926" spans="1:24" x14ac:dyDescent="0.3">
      <c r="A926" t="s">
        <v>44</v>
      </c>
      <c r="B926" t="s">
        <v>181</v>
      </c>
      <c r="C926" t="s">
        <v>221</v>
      </c>
      <c r="D926">
        <v>18</v>
      </c>
      <c r="E926">
        <v>1</v>
      </c>
      <c r="F926">
        <v>2</v>
      </c>
      <c r="G926">
        <v>55.448999999999998</v>
      </c>
      <c r="H926">
        <v>29</v>
      </c>
      <c r="I926">
        <v>0.72499999999999998</v>
      </c>
      <c r="J926">
        <v>1</v>
      </c>
      <c r="K926">
        <v>0</v>
      </c>
      <c r="L926">
        <v>0</v>
      </c>
      <c r="M926">
        <v>8.8309999999999995</v>
      </c>
      <c r="N926" t="e">
        <v>#N/A</v>
      </c>
      <c r="O926" t="e">
        <v>#N/A</v>
      </c>
      <c r="P926" t="e">
        <v>#N/A</v>
      </c>
      <c r="Q926" t="e">
        <v>#N/A</v>
      </c>
      <c r="R926" t="s">
        <v>228</v>
      </c>
      <c r="S926">
        <v>0</v>
      </c>
      <c r="T926">
        <v>24.195</v>
      </c>
      <c r="U926">
        <v>27.298999999999999</v>
      </c>
      <c r="V926">
        <f t="shared" si="42"/>
        <v>3</v>
      </c>
      <c r="W926">
        <f t="shared" si="43"/>
        <v>1</v>
      </c>
      <c r="X926">
        <f t="shared" si="44"/>
        <v>1</v>
      </c>
    </row>
    <row r="927" spans="1:24" x14ac:dyDescent="0.3">
      <c r="A927" t="s">
        <v>44</v>
      </c>
      <c r="B927" t="s">
        <v>184</v>
      </c>
      <c r="C927" t="s">
        <v>224</v>
      </c>
      <c r="D927">
        <v>21</v>
      </c>
      <c r="E927">
        <v>1</v>
      </c>
      <c r="F927">
        <v>1</v>
      </c>
      <c r="G927">
        <v>9.1989999999999998</v>
      </c>
      <c r="H927">
        <v>27</v>
      </c>
      <c r="I927">
        <v>0.67500000000000004</v>
      </c>
      <c r="J927">
        <v>1</v>
      </c>
      <c r="K927">
        <v>1</v>
      </c>
      <c r="L927">
        <v>1</v>
      </c>
      <c r="M927">
        <v>1.1970000000000001</v>
      </c>
      <c r="N927" t="e">
        <v>#N/A</v>
      </c>
      <c r="O927" t="e">
        <v>#N/A</v>
      </c>
      <c r="P927" t="e">
        <v>#N/A</v>
      </c>
      <c r="Q927" t="e">
        <v>#N/A</v>
      </c>
      <c r="R927" t="s">
        <v>227</v>
      </c>
      <c r="S927">
        <v>0</v>
      </c>
      <c r="T927">
        <v>26.82</v>
      </c>
      <c r="U927">
        <v>31.295000000000002</v>
      </c>
      <c r="V927">
        <f t="shared" si="42"/>
        <v>3</v>
      </c>
      <c r="W927">
        <f t="shared" si="43"/>
        <v>1</v>
      </c>
      <c r="X927">
        <f t="shared" si="44"/>
        <v>1</v>
      </c>
    </row>
    <row r="928" spans="1:24" x14ac:dyDescent="0.3">
      <c r="A928" t="s">
        <v>44</v>
      </c>
      <c r="B928" t="s">
        <v>176</v>
      </c>
      <c r="C928" t="s">
        <v>216</v>
      </c>
      <c r="D928">
        <v>17</v>
      </c>
      <c r="E928">
        <v>1</v>
      </c>
      <c r="F928">
        <v>1</v>
      </c>
      <c r="G928">
        <v>12.898999999999999</v>
      </c>
      <c r="H928">
        <v>6</v>
      </c>
      <c r="I928">
        <v>0.15</v>
      </c>
      <c r="J928">
        <v>0</v>
      </c>
      <c r="K928">
        <v>0</v>
      </c>
      <c r="L928">
        <v>1</v>
      </c>
      <c r="M928">
        <v>3.9180000000000001</v>
      </c>
      <c r="N928" t="e">
        <v>#N/A</v>
      </c>
      <c r="O928" t="e">
        <v>#N/A</v>
      </c>
      <c r="P928" t="e">
        <v>#N/A</v>
      </c>
      <c r="Q928" t="e">
        <v>#N/A</v>
      </c>
      <c r="R928" t="s">
        <v>216</v>
      </c>
      <c r="S928">
        <v>1</v>
      </c>
      <c r="T928">
        <v>19.024000000000001</v>
      </c>
      <c r="U928">
        <v>21.085000000000001</v>
      </c>
      <c r="V928">
        <f t="shared" si="42"/>
        <v>1</v>
      </c>
      <c r="W928">
        <f t="shared" si="43"/>
        <v>1</v>
      </c>
      <c r="X928">
        <f t="shared" si="44"/>
        <v>1</v>
      </c>
    </row>
    <row r="929" spans="1:24" x14ac:dyDescent="0.3">
      <c r="A929" t="s">
        <v>44</v>
      </c>
      <c r="B929" t="s">
        <v>193</v>
      </c>
      <c r="C929" t="s">
        <v>233</v>
      </c>
      <c r="D929">
        <v>4</v>
      </c>
      <c r="E929">
        <v>1</v>
      </c>
      <c r="F929">
        <v>1</v>
      </c>
      <c r="G929">
        <v>18.221</v>
      </c>
      <c r="H929">
        <v>4</v>
      </c>
      <c r="I929">
        <v>0.1</v>
      </c>
      <c r="J929">
        <v>0</v>
      </c>
      <c r="K929">
        <v>1</v>
      </c>
      <c r="L929">
        <v>0</v>
      </c>
      <c r="M929">
        <v>10.728999999999999</v>
      </c>
      <c r="N929" t="e">
        <v>#N/A</v>
      </c>
      <c r="O929" t="e">
        <v>#N/A</v>
      </c>
      <c r="P929" t="e">
        <v>#N/A</v>
      </c>
      <c r="Q929" t="e">
        <v>#N/A</v>
      </c>
      <c r="R929" t="s">
        <v>268</v>
      </c>
      <c r="S929">
        <v>0</v>
      </c>
      <c r="T929">
        <v>25.661999999999999</v>
      </c>
      <c r="U929">
        <v>30.353000000000002</v>
      </c>
      <c r="V929">
        <f t="shared" si="42"/>
        <v>1</v>
      </c>
      <c r="W929">
        <f t="shared" si="43"/>
        <v>1</v>
      </c>
      <c r="X929">
        <f t="shared" si="44"/>
        <v>1</v>
      </c>
    </row>
    <row r="930" spans="1:24" x14ac:dyDescent="0.3">
      <c r="A930" t="s">
        <v>44</v>
      </c>
      <c r="B930" t="s">
        <v>158</v>
      </c>
      <c r="C930" t="s">
        <v>198</v>
      </c>
      <c r="D930">
        <v>6</v>
      </c>
      <c r="E930">
        <v>1</v>
      </c>
      <c r="F930">
        <v>1</v>
      </c>
      <c r="G930">
        <v>9.2829999999999995</v>
      </c>
      <c r="H930">
        <v>21</v>
      </c>
      <c r="I930">
        <v>0.52500000000000002</v>
      </c>
      <c r="J930">
        <v>0</v>
      </c>
      <c r="K930">
        <v>0</v>
      </c>
      <c r="L930">
        <v>1</v>
      </c>
      <c r="M930">
        <v>2.0409999999999999</v>
      </c>
      <c r="N930" t="e">
        <v>#N/A</v>
      </c>
      <c r="O930" t="e">
        <v>#N/A</v>
      </c>
      <c r="P930" t="e">
        <v>#N/A</v>
      </c>
      <c r="Q930" t="e">
        <v>#N/A</v>
      </c>
      <c r="R930" t="s">
        <v>474</v>
      </c>
      <c r="S930">
        <v>0</v>
      </c>
      <c r="T930">
        <v>25.934000000000001</v>
      </c>
      <c r="U930">
        <v>28.367999999999999</v>
      </c>
      <c r="V930">
        <f t="shared" si="42"/>
        <v>3</v>
      </c>
      <c r="W930">
        <f t="shared" si="43"/>
        <v>1</v>
      </c>
      <c r="X930">
        <f t="shared" si="44"/>
        <v>1</v>
      </c>
    </row>
    <row r="931" spans="1:24" x14ac:dyDescent="0.3">
      <c r="A931" t="s">
        <v>44</v>
      </c>
      <c r="B931" t="s">
        <v>192</v>
      </c>
      <c r="C931" t="s">
        <v>232</v>
      </c>
      <c r="D931">
        <v>3</v>
      </c>
      <c r="E931">
        <v>1</v>
      </c>
      <c r="F931">
        <v>1</v>
      </c>
      <c r="G931">
        <v>14.632</v>
      </c>
      <c r="H931">
        <v>13</v>
      </c>
      <c r="I931">
        <v>0.32500000000000001</v>
      </c>
      <c r="J931">
        <v>0</v>
      </c>
      <c r="K931">
        <v>0</v>
      </c>
      <c r="L931">
        <v>1</v>
      </c>
      <c r="M931">
        <v>1.661</v>
      </c>
      <c r="N931" t="e">
        <v>#N/A</v>
      </c>
      <c r="O931" t="e">
        <v>#N/A</v>
      </c>
      <c r="P931" t="e">
        <v>#N/A</v>
      </c>
      <c r="Q931" t="e">
        <v>#N/A</v>
      </c>
      <c r="R931" t="s">
        <v>320</v>
      </c>
      <c r="S931">
        <v>0</v>
      </c>
      <c r="T931">
        <v>19.702000000000002</v>
      </c>
      <c r="U931">
        <v>22.661999999999999</v>
      </c>
      <c r="V931">
        <f t="shared" si="42"/>
        <v>2</v>
      </c>
      <c r="W931">
        <f t="shared" si="43"/>
        <v>1</v>
      </c>
      <c r="X931">
        <f t="shared" si="44"/>
        <v>1</v>
      </c>
    </row>
    <row r="932" spans="1:24" x14ac:dyDescent="0.3">
      <c r="A932" t="s">
        <v>44</v>
      </c>
      <c r="B932" t="s">
        <v>157</v>
      </c>
      <c r="C932" t="s">
        <v>197</v>
      </c>
      <c r="D932">
        <v>38</v>
      </c>
      <c r="E932">
        <v>1</v>
      </c>
      <c r="F932">
        <v>75</v>
      </c>
      <c r="G932">
        <v>37.220999999999997</v>
      </c>
      <c r="H932">
        <v>36</v>
      </c>
      <c r="I932">
        <v>0.9</v>
      </c>
      <c r="J932">
        <v>1</v>
      </c>
      <c r="K932">
        <v>0</v>
      </c>
      <c r="L932">
        <v>0</v>
      </c>
      <c r="M932">
        <v>16.146000000000001</v>
      </c>
      <c r="N932" t="e">
        <v>#N/A</v>
      </c>
      <c r="O932" t="e">
        <v>#N/A</v>
      </c>
      <c r="P932" t="e">
        <v>#N/A</v>
      </c>
      <c r="Q932" t="e">
        <v>#N/A</v>
      </c>
      <c r="R932" t="s">
        <v>197</v>
      </c>
      <c r="S932">
        <v>1</v>
      </c>
      <c r="T932">
        <v>2.0640000000000001</v>
      </c>
      <c r="U932">
        <v>4.3029999999999999</v>
      </c>
      <c r="V932">
        <f t="shared" si="42"/>
        <v>4</v>
      </c>
      <c r="W932">
        <f t="shared" si="43"/>
        <v>3</v>
      </c>
      <c r="X932">
        <f t="shared" si="44"/>
        <v>1</v>
      </c>
    </row>
    <row r="933" spans="1:24" x14ac:dyDescent="0.3">
      <c r="A933" t="s">
        <v>44</v>
      </c>
      <c r="B933" t="s">
        <v>185</v>
      </c>
      <c r="C933" t="s">
        <v>225</v>
      </c>
      <c r="D933">
        <v>16</v>
      </c>
      <c r="E933">
        <v>1</v>
      </c>
      <c r="F933">
        <v>1</v>
      </c>
      <c r="G933">
        <v>12.064</v>
      </c>
      <c r="H933">
        <v>22</v>
      </c>
      <c r="I933">
        <v>0.55000000000000004</v>
      </c>
      <c r="J933">
        <v>0</v>
      </c>
      <c r="K933">
        <v>0</v>
      </c>
      <c r="L933">
        <v>1</v>
      </c>
      <c r="M933">
        <v>1.5820000000000001</v>
      </c>
      <c r="N933" t="e">
        <v>#N/A</v>
      </c>
      <c r="O933" t="e">
        <v>#N/A</v>
      </c>
      <c r="P933" t="e">
        <v>#N/A</v>
      </c>
      <c r="Q933" t="e">
        <v>#N/A</v>
      </c>
      <c r="R933" t="s">
        <v>353</v>
      </c>
      <c r="S933">
        <v>0</v>
      </c>
      <c r="T933">
        <v>18.010000000000002</v>
      </c>
      <c r="U933">
        <v>20.239999999999998</v>
      </c>
      <c r="V933">
        <f t="shared" si="42"/>
        <v>3</v>
      </c>
      <c r="W933">
        <f t="shared" si="43"/>
        <v>1</v>
      </c>
      <c r="X933">
        <f t="shared" si="44"/>
        <v>1</v>
      </c>
    </row>
    <row r="934" spans="1:24" x14ac:dyDescent="0.3">
      <c r="A934" t="s">
        <v>44</v>
      </c>
      <c r="B934" t="s">
        <v>162</v>
      </c>
      <c r="C934" t="s">
        <v>202</v>
      </c>
      <c r="D934">
        <v>5</v>
      </c>
      <c r="E934">
        <v>1</v>
      </c>
      <c r="F934">
        <v>1</v>
      </c>
      <c r="G934">
        <v>25.033000000000001</v>
      </c>
      <c r="H934">
        <v>16</v>
      </c>
      <c r="I934">
        <v>0.4</v>
      </c>
      <c r="J934">
        <v>1</v>
      </c>
      <c r="K934">
        <v>0</v>
      </c>
      <c r="L934">
        <v>0</v>
      </c>
      <c r="M934">
        <v>1.284</v>
      </c>
      <c r="N934" t="e">
        <v>#N/A</v>
      </c>
      <c r="O934" t="e">
        <v>#N/A</v>
      </c>
      <c r="P934" t="e">
        <v>#N/A</v>
      </c>
      <c r="Q934" t="e">
        <v>#N/A</v>
      </c>
      <c r="R934" t="s">
        <v>475</v>
      </c>
      <c r="S934">
        <v>0</v>
      </c>
      <c r="T934">
        <v>12.782999999999999</v>
      </c>
      <c r="U934">
        <v>14.901999999999999</v>
      </c>
      <c r="V934">
        <f t="shared" si="42"/>
        <v>2</v>
      </c>
      <c r="W934">
        <f t="shared" si="43"/>
        <v>1</v>
      </c>
      <c r="X934">
        <f t="shared" si="44"/>
        <v>1</v>
      </c>
    </row>
    <row r="935" spans="1:24" x14ac:dyDescent="0.3">
      <c r="A935" t="s">
        <v>44</v>
      </c>
      <c r="B935" t="s">
        <v>164</v>
      </c>
      <c r="C935" t="s">
        <v>204</v>
      </c>
      <c r="D935">
        <v>25</v>
      </c>
      <c r="E935">
        <v>1</v>
      </c>
      <c r="F935">
        <v>99</v>
      </c>
      <c r="G935">
        <v>29.626000000000001</v>
      </c>
      <c r="H935">
        <v>39</v>
      </c>
      <c r="I935">
        <v>0.97499999999999998</v>
      </c>
      <c r="J935">
        <v>1</v>
      </c>
      <c r="K935">
        <v>1</v>
      </c>
      <c r="L935">
        <v>1</v>
      </c>
      <c r="M935">
        <v>1.661</v>
      </c>
      <c r="N935" t="e">
        <v>#N/A</v>
      </c>
      <c r="O935" t="e">
        <v>#N/A</v>
      </c>
      <c r="P935" t="e">
        <v>#N/A</v>
      </c>
      <c r="Q935" t="e">
        <v>#N/A</v>
      </c>
      <c r="R935" t="s">
        <v>204</v>
      </c>
      <c r="S935">
        <v>1</v>
      </c>
      <c r="T935">
        <v>2.8679999999999999</v>
      </c>
      <c r="U935">
        <v>4.8920000000000003</v>
      </c>
      <c r="V935">
        <f t="shared" si="42"/>
        <v>4</v>
      </c>
      <c r="W935">
        <f t="shared" si="43"/>
        <v>4</v>
      </c>
      <c r="X935">
        <f t="shared" si="44"/>
        <v>1</v>
      </c>
    </row>
    <row r="936" spans="1:24" x14ac:dyDescent="0.3">
      <c r="A936" t="s">
        <v>44</v>
      </c>
      <c r="B936" t="s">
        <v>159</v>
      </c>
      <c r="C936" t="s">
        <v>199</v>
      </c>
      <c r="D936">
        <v>8</v>
      </c>
      <c r="E936">
        <v>1</v>
      </c>
      <c r="F936">
        <v>85</v>
      </c>
      <c r="G936">
        <v>34.139000000000003</v>
      </c>
      <c r="H936">
        <v>37</v>
      </c>
      <c r="I936">
        <v>0.92500000000000004</v>
      </c>
      <c r="J936">
        <v>1</v>
      </c>
      <c r="K936">
        <v>1</v>
      </c>
      <c r="L936">
        <v>1</v>
      </c>
      <c r="M936">
        <v>3.2240000000000002</v>
      </c>
      <c r="N936" t="e">
        <v>#N/A</v>
      </c>
      <c r="O936" t="e">
        <v>#N/A</v>
      </c>
      <c r="P936" t="e">
        <v>#N/A</v>
      </c>
      <c r="Q936" t="e">
        <v>#N/A</v>
      </c>
      <c r="R936" t="s">
        <v>199</v>
      </c>
      <c r="S936">
        <v>1</v>
      </c>
      <c r="T936">
        <v>6.976</v>
      </c>
      <c r="U936">
        <v>9.8089999999999993</v>
      </c>
      <c r="V936">
        <f t="shared" si="42"/>
        <v>4</v>
      </c>
      <c r="W936">
        <f t="shared" si="43"/>
        <v>4</v>
      </c>
      <c r="X936">
        <f t="shared" si="44"/>
        <v>1</v>
      </c>
    </row>
    <row r="937" spans="1:24" x14ac:dyDescent="0.3">
      <c r="A937" t="s">
        <v>44</v>
      </c>
      <c r="B937" t="s">
        <v>170</v>
      </c>
      <c r="C937" t="s">
        <v>210</v>
      </c>
      <c r="D937">
        <v>36</v>
      </c>
      <c r="E937">
        <v>1</v>
      </c>
      <c r="F937">
        <v>1</v>
      </c>
      <c r="G937">
        <v>8.2639999999999993</v>
      </c>
      <c r="H937">
        <v>19</v>
      </c>
      <c r="I937">
        <v>0.47499999999999998</v>
      </c>
      <c r="J937">
        <v>0</v>
      </c>
      <c r="K937">
        <v>0</v>
      </c>
      <c r="L937">
        <v>1</v>
      </c>
      <c r="M937">
        <v>1.7529999999999999</v>
      </c>
      <c r="N937" t="e">
        <v>#N/A</v>
      </c>
      <c r="O937" t="e">
        <v>#N/A</v>
      </c>
      <c r="P937" t="e">
        <v>#N/A</v>
      </c>
      <c r="Q937" t="e">
        <v>#N/A</v>
      </c>
      <c r="R937" t="s">
        <v>476</v>
      </c>
      <c r="S937">
        <v>0</v>
      </c>
      <c r="T937">
        <v>15.59</v>
      </c>
      <c r="U937">
        <v>22.864999999999998</v>
      </c>
      <c r="V937">
        <f t="shared" si="42"/>
        <v>2</v>
      </c>
      <c r="W937">
        <f t="shared" si="43"/>
        <v>1</v>
      </c>
      <c r="X937">
        <f t="shared" si="44"/>
        <v>1</v>
      </c>
    </row>
    <row r="938" spans="1:24" x14ac:dyDescent="0.3">
      <c r="A938" t="s">
        <v>44</v>
      </c>
      <c r="B938" t="s">
        <v>190</v>
      </c>
      <c r="C938" t="s">
        <v>230</v>
      </c>
      <c r="D938">
        <v>28</v>
      </c>
      <c r="E938">
        <v>1</v>
      </c>
      <c r="F938">
        <v>1</v>
      </c>
      <c r="G938">
        <v>11.798</v>
      </c>
      <c r="H938">
        <v>25</v>
      </c>
      <c r="I938">
        <v>0.625</v>
      </c>
      <c r="J938">
        <v>1</v>
      </c>
      <c r="K938">
        <v>1</v>
      </c>
      <c r="L938">
        <v>1</v>
      </c>
      <c r="M938">
        <v>1.1759999999999999</v>
      </c>
      <c r="N938" t="e">
        <v>#N/A</v>
      </c>
      <c r="O938" t="e">
        <v>#N/A</v>
      </c>
      <c r="P938" t="e">
        <v>#N/A</v>
      </c>
      <c r="Q938" t="e">
        <v>#N/A</v>
      </c>
      <c r="R938" t="s">
        <v>477</v>
      </c>
      <c r="S938">
        <v>0</v>
      </c>
      <c r="T938">
        <v>18.722999999999999</v>
      </c>
      <c r="U938">
        <v>21.013000000000002</v>
      </c>
      <c r="V938">
        <f t="shared" si="42"/>
        <v>3</v>
      </c>
      <c r="W938">
        <f t="shared" si="43"/>
        <v>1</v>
      </c>
      <c r="X938">
        <f t="shared" si="44"/>
        <v>1</v>
      </c>
    </row>
    <row r="939" spans="1:24" x14ac:dyDescent="0.3">
      <c r="A939" t="s">
        <v>44</v>
      </c>
      <c r="B939" t="s">
        <v>169</v>
      </c>
      <c r="C939" t="s">
        <v>209</v>
      </c>
      <c r="D939">
        <v>26</v>
      </c>
      <c r="E939">
        <v>1</v>
      </c>
      <c r="F939">
        <v>5</v>
      </c>
      <c r="G939">
        <v>34.533000000000001</v>
      </c>
      <c r="H939">
        <v>33</v>
      </c>
      <c r="I939">
        <v>0.82499999999999996</v>
      </c>
      <c r="J939">
        <v>1</v>
      </c>
      <c r="K939">
        <v>0</v>
      </c>
      <c r="L939">
        <v>0</v>
      </c>
      <c r="M939">
        <v>4.3940000000000001</v>
      </c>
      <c r="N939" t="e">
        <v>#N/A</v>
      </c>
      <c r="O939" t="e">
        <v>#N/A</v>
      </c>
      <c r="P939" t="e">
        <v>#N/A</v>
      </c>
      <c r="Q939" t="e">
        <v>#N/A</v>
      </c>
      <c r="R939" t="s">
        <v>478</v>
      </c>
      <c r="S939">
        <v>0</v>
      </c>
      <c r="T939">
        <v>6.4210000000000003</v>
      </c>
      <c r="U939">
        <v>10.819000000000001</v>
      </c>
      <c r="V939">
        <f t="shared" si="42"/>
        <v>4</v>
      </c>
      <c r="W939">
        <f t="shared" si="43"/>
        <v>1</v>
      </c>
      <c r="X939">
        <f t="shared" si="44"/>
        <v>1</v>
      </c>
    </row>
    <row r="940" spans="1:24" x14ac:dyDescent="0.3">
      <c r="A940" t="s">
        <v>44</v>
      </c>
      <c r="B940" t="s">
        <v>175</v>
      </c>
      <c r="C940" t="s">
        <v>215</v>
      </c>
      <c r="D940">
        <v>24</v>
      </c>
      <c r="E940">
        <v>1</v>
      </c>
      <c r="F940">
        <v>90</v>
      </c>
      <c r="G940">
        <v>12.797000000000001</v>
      </c>
      <c r="H940">
        <v>38</v>
      </c>
      <c r="I940">
        <v>0.95</v>
      </c>
      <c r="J940">
        <v>1</v>
      </c>
      <c r="K940">
        <v>1</v>
      </c>
      <c r="L940">
        <v>1</v>
      </c>
      <c r="M940">
        <v>1.5449999999999999</v>
      </c>
      <c r="N940" t="e">
        <v>#N/A</v>
      </c>
      <c r="O940" t="e">
        <v>#N/A</v>
      </c>
      <c r="P940" t="e">
        <v>#N/A</v>
      </c>
      <c r="Q940" t="e">
        <v>#N/A</v>
      </c>
      <c r="R940" t="s">
        <v>215</v>
      </c>
      <c r="S940">
        <v>1</v>
      </c>
      <c r="T940">
        <v>3.8639999999999999</v>
      </c>
      <c r="U940">
        <v>7.181</v>
      </c>
      <c r="V940">
        <f t="shared" si="42"/>
        <v>4</v>
      </c>
      <c r="W940">
        <f t="shared" si="43"/>
        <v>4</v>
      </c>
      <c r="X940">
        <f t="shared" si="44"/>
        <v>1</v>
      </c>
    </row>
    <row r="941" spans="1:24" x14ac:dyDescent="0.3">
      <c r="A941" t="s">
        <v>44</v>
      </c>
      <c r="B941" t="s">
        <v>180</v>
      </c>
      <c r="C941" t="s">
        <v>220</v>
      </c>
      <c r="D941">
        <v>11</v>
      </c>
      <c r="E941">
        <v>1</v>
      </c>
      <c r="F941">
        <v>20</v>
      </c>
      <c r="G941">
        <v>32.75</v>
      </c>
      <c r="H941">
        <v>35</v>
      </c>
      <c r="I941">
        <v>0.875</v>
      </c>
      <c r="J941">
        <v>1</v>
      </c>
      <c r="K941">
        <v>0</v>
      </c>
      <c r="L941">
        <v>0</v>
      </c>
      <c r="M941">
        <v>2.7349999999999999</v>
      </c>
      <c r="N941" t="e">
        <v>#N/A</v>
      </c>
      <c r="O941" t="e">
        <v>#N/A</v>
      </c>
      <c r="P941" t="e">
        <v>#N/A</v>
      </c>
      <c r="Q941" t="e">
        <v>#N/A</v>
      </c>
      <c r="R941" t="s">
        <v>479</v>
      </c>
      <c r="S941">
        <v>0</v>
      </c>
      <c r="T941">
        <v>8.8070000000000004</v>
      </c>
      <c r="U941">
        <v>12.907999999999999</v>
      </c>
      <c r="V941">
        <f t="shared" si="42"/>
        <v>4</v>
      </c>
      <c r="W941">
        <f t="shared" si="43"/>
        <v>1</v>
      </c>
      <c r="X941">
        <f t="shared" si="44"/>
        <v>1</v>
      </c>
    </row>
    <row r="942" spans="1:24" x14ac:dyDescent="0.3">
      <c r="A942" t="s">
        <v>44</v>
      </c>
      <c r="B942" t="s">
        <v>167</v>
      </c>
      <c r="C942" t="s">
        <v>207</v>
      </c>
      <c r="D942">
        <v>37</v>
      </c>
      <c r="E942">
        <v>1</v>
      </c>
      <c r="F942">
        <v>1</v>
      </c>
      <c r="G942">
        <v>13.856999999999999</v>
      </c>
      <c r="H942">
        <v>15</v>
      </c>
      <c r="I942">
        <v>0.375</v>
      </c>
      <c r="J942">
        <v>0</v>
      </c>
      <c r="K942">
        <v>1</v>
      </c>
      <c r="L942">
        <v>0</v>
      </c>
      <c r="M942">
        <v>1.1759999999999999</v>
      </c>
      <c r="N942" t="e">
        <v>#N/A</v>
      </c>
      <c r="O942" t="e">
        <v>#N/A</v>
      </c>
      <c r="P942" t="e">
        <v>#N/A</v>
      </c>
      <c r="Q942" t="e">
        <v>#N/A</v>
      </c>
      <c r="R942" t="s">
        <v>229</v>
      </c>
      <c r="S942">
        <v>0</v>
      </c>
      <c r="T942">
        <v>41.723999999999997</v>
      </c>
      <c r="U942">
        <v>44.936</v>
      </c>
      <c r="V942">
        <f t="shared" si="42"/>
        <v>2</v>
      </c>
      <c r="W942">
        <f t="shared" si="43"/>
        <v>1</v>
      </c>
      <c r="X942">
        <f t="shared" si="44"/>
        <v>1</v>
      </c>
    </row>
    <row r="943" spans="1:24" x14ac:dyDescent="0.3">
      <c r="A943" t="s">
        <v>44</v>
      </c>
      <c r="B943" t="s">
        <v>196</v>
      </c>
      <c r="C943" t="s">
        <v>236</v>
      </c>
      <c r="D943">
        <v>40</v>
      </c>
      <c r="E943">
        <v>1</v>
      </c>
      <c r="F943">
        <v>1</v>
      </c>
      <c r="G943">
        <v>10.476000000000001</v>
      </c>
      <c r="H943">
        <v>18</v>
      </c>
      <c r="I943">
        <v>0.45</v>
      </c>
      <c r="J943">
        <v>1</v>
      </c>
      <c r="K943">
        <v>0</v>
      </c>
      <c r="L943">
        <v>0</v>
      </c>
      <c r="M943">
        <v>3.1520000000000001</v>
      </c>
      <c r="N943" t="e">
        <v>#N/A</v>
      </c>
      <c r="O943" t="e">
        <v>#N/A</v>
      </c>
      <c r="P943" t="e">
        <v>#N/A</v>
      </c>
      <c r="Q943" t="e">
        <v>#N/A</v>
      </c>
      <c r="R943" t="s">
        <v>210</v>
      </c>
      <c r="S943">
        <v>0</v>
      </c>
      <c r="T943">
        <v>15.548999999999999</v>
      </c>
      <c r="U943">
        <v>17.870999999999999</v>
      </c>
      <c r="V943">
        <f t="shared" si="42"/>
        <v>2</v>
      </c>
      <c r="W943">
        <f t="shared" si="43"/>
        <v>1</v>
      </c>
      <c r="X943">
        <f t="shared" si="44"/>
        <v>1</v>
      </c>
    </row>
    <row r="944" spans="1:24" x14ac:dyDescent="0.3">
      <c r="A944" t="s">
        <v>44</v>
      </c>
      <c r="B944" t="s">
        <v>178</v>
      </c>
      <c r="C944" t="s">
        <v>218</v>
      </c>
      <c r="D944">
        <v>15</v>
      </c>
      <c r="E944">
        <v>1</v>
      </c>
      <c r="F944">
        <v>1</v>
      </c>
      <c r="G944">
        <v>11.484</v>
      </c>
      <c r="H944">
        <v>24</v>
      </c>
      <c r="I944">
        <v>0.6</v>
      </c>
      <c r="J944">
        <v>1</v>
      </c>
      <c r="K944">
        <v>1</v>
      </c>
      <c r="L944">
        <v>1</v>
      </c>
      <c r="M944">
        <v>1.5529999999999999</v>
      </c>
      <c r="N944" t="e">
        <v>#N/A</v>
      </c>
      <c r="O944" t="e">
        <v>#N/A</v>
      </c>
      <c r="P944" t="e">
        <v>#N/A</v>
      </c>
      <c r="Q944" t="e">
        <v>#N/A</v>
      </c>
      <c r="R944" t="s">
        <v>229</v>
      </c>
      <c r="S944">
        <v>0</v>
      </c>
      <c r="T944">
        <v>11.013999999999999</v>
      </c>
      <c r="U944">
        <v>26.99</v>
      </c>
      <c r="V944">
        <f t="shared" si="42"/>
        <v>3</v>
      </c>
      <c r="W944">
        <f t="shared" si="43"/>
        <v>1</v>
      </c>
      <c r="X944">
        <f t="shared" si="44"/>
        <v>1</v>
      </c>
    </row>
    <row r="945" spans="1:24" x14ac:dyDescent="0.3">
      <c r="A945" t="s">
        <v>44</v>
      </c>
      <c r="B945" t="s">
        <v>189</v>
      </c>
      <c r="C945" t="s">
        <v>229</v>
      </c>
      <c r="D945">
        <v>30</v>
      </c>
      <c r="E945">
        <v>1</v>
      </c>
      <c r="F945">
        <v>1</v>
      </c>
      <c r="G945">
        <v>14.984</v>
      </c>
      <c r="H945">
        <v>17</v>
      </c>
      <c r="I945">
        <v>0.42499999999999999</v>
      </c>
      <c r="J945">
        <v>0</v>
      </c>
      <c r="K945">
        <v>0</v>
      </c>
      <c r="L945">
        <v>1</v>
      </c>
      <c r="M945">
        <v>1.351</v>
      </c>
      <c r="N945" t="e">
        <v>#N/A</v>
      </c>
      <c r="O945" t="e">
        <v>#N/A</v>
      </c>
      <c r="P945" t="e">
        <v>#N/A</v>
      </c>
      <c r="Q945" t="e">
        <v>#N/A</v>
      </c>
      <c r="R945" t="s">
        <v>229</v>
      </c>
      <c r="S945">
        <v>1</v>
      </c>
      <c r="T945">
        <v>3.7109999999999999</v>
      </c>
      <c r="U945">
        <v>6.3920000000000003</v>
      </c>
      <c r="V945">
        <f t="shared" si="42"/>
        <v>2</v>
      </c>
      <c r="W945">
        <f t="shared" si="43"/>
        <v>1</v>
      </c>
      <c r="X945">
        <f t="shared" si="44"/>
        <v>1</v>
      </c>
    </row>
    <row r="946" spans="1:24" x14ac:dyDescent="0.3">
      <c r="A946" t="s">
        <v>44</v>
      </c>
      <c r="B946" t="s">
        <v>177</v>
      </c>
      <c r="C946" t="s">
        <v>217</v>
      </c>
      <c r="D946">
        <v>2</v>
      </c>
      <c r="E946">
        <v>1</v>
      </c>
      <c r="F946">
        <v>1</v>
      </c>
      <c r="G946">
        <v>10.291</v>
      </c>
      <c r="H946">
        <v>20</v>
      </c>
      <c r="I946">
        <v>0.5</v>
      </c>
      <c r="J946">
        <v>0</v>
      </c>
      <c r="K946">
        <v>0</v>
      </c>
      <c r="L946">
        <v>1</v>
      </c>
      <c r="M946">
        <v>1.2509999999999999</v>
      </c>
      <c r="N946" t="e">
        <v>#N/A</v>
      </c>
      <c r="O946" t="e">
        <v>#N/A</v>
      </c>
      <c r="P946" t="e">
        <v>#N/A</v>
      </c>
      <c r="Q946" t="e">
        <v>#N/A</v>
      </c>
      <c r="R946" t="s">
        <v>204</v>
      </c>
      <c r="S946">
        <v>0</v>
      </c>
      <c r="T946">
        <v>9.2690000000000001</v>
      </c>
      <c r="U946">
        <v>11.134</v>
      </c>
      <c r="V946">
        <f t="shared" si="42"/>
        <v>2</v>
      </c>
      <c r="W946">
        <f t="shared" si="43"/>
        <v>1</v>
      </c>
      <c r="X946">
        <f t="shared" si="44"/>
        <v>1</v>
      </c>
    </row>
    <row r="947" spans="1:24" x14ac:dyDescent="0.3">
      <c r="A947" t="s">
        <v>44</v>
      </c>
      <c r="B947" t="s">
        <v>163</v>
      </c>
      <c r="C947" t="s">
        <v>203</v>
      </c>
      <c r="D947">
        <v>23</v>
      </c>
      <c r="E947">
        <v>1</v>
      </c>
      <c r="F947">
        <v>5</v>
      </c>
      <c r="G947">
        <v>57.207000000000001</v>
      </c>
      <c r="H947">
        <v>34</v>
      </c>
      <c r="I947">
        <v>0.85</v>
      </c>
      <c r="J947">
        <v>1</v>
      </c>
      <c r="K947">
        <v>0</v>
      </c>
      <c r="L947">
        <v>0</v>
      </c>
      <c r="M947">
        <v>2.59</v>
      </c>
      <c r="N947" t="e">
        <v>#N/A</v>
      </c>
      <c r="O947" t="e">
        <v>#N/A</v>
      </c>
      <c r="P947" t="e">
        <v>#N/A</v>
      </c>
      <c r="Q947" t="e">
        <v>#N/A</v>
      </c>
      <c r="R947" t="s">
        <v>474</v>
      </c>
      <c r="S947">
        <v>0</v>
      </c>
      <c r="T947">
        <v>7.3339999999999996</v>
      </c>
      <c r="U947">
        <v>18.928999999999998</v>
      </c>
      <c r="V947">
        <f t="shared" si="42"/>
        <v>4</v>
      </c>
      <c r="W947">
        <f t="shared" si="43"/>
        <v>1</v>
      </c>
      <c r="X947">
        <f t="shared" si="44"/>
        <v>1</v>
      </c>
    </row>
    <row r="948" spans="1:24" x14ac:dyDescent="0.3">
      <c r="A948" t="s">
        <v>44</v>
      </c>
      <c r="B948" t="s">
        <v>165</v>
      </c>
      <c r="C948" t="s">
        <v>205</v>
      </c>
      <c r="D948">
        <v>20</v>
      </c>
      <c r="E948">
        <v>1</v>
      </c>
      <c r="F948">
        <v>1</v>
      </c>
      <c r="G948">
        <v>30.606000000000002</v>
      </c>
      <c r="H948">
        <v>1</v>
      </c>
      <c r="I948">
        <v>2.5000000000000001E-2</v>
      </c>
      <c r="J948">
        <v>0</v>
      </c>
      <c r="K948">
        <v>0</v>
      </c>
      <c r="L948">
        <v>1</v>
      </c>
      <c r="M948">
        <v>12.164</v>
      </c>
      <c r="N948" t="e">
        <v>#N/A</v>
      </c>
      <c r="O948" t="e">
        <v>#N/A</v>
      </c>
      <c r="P948" t="e">
        <v>#N/A</v>
      </c>
      <c r="Q948" t="e">
        <v>#N/A</v>
      </c>
      <c r="R948" t="s">
        <v>205</v>
      </c>
      <c r="S948">
        <v>1</v>
      </c>
      <c r="T948">
        <v>6.1929999999999996</v>
      </c>
      <c r="U948">
        <v>8.8130000000000006</v>
      </c>
      <c r="V948">
        <f t="shared" si="42"/>
        <v>1</v>
      </c>
      <c r="W948">
        <f t="shared" si="43"/>
        <v>1</v>
      </c>
      <c r="X948">
        <f t="shared" si="44"/>
        <v>1</v>
      </c>
    </row>
    <row r="949" spans="1:24" x14ac:dyDescent="0.3">
      <c r="A949" t="s">
        <v>44</v>
      </c>
      <c r="B949" t="s">
        <v>182</v>
      </c>
      <c r="C949" t="s">
        <v>222</v>
      </c>
      <c r="D949">
        <v>31</v>
      </c>
      <c r="E949">
        <v>1</v>
      </c>
      <c r="F949">
        <v>1</v>
      </c>
      <c r="G949">
        <v>17.042000000000002</v>
      </c>
      <c r="H949">
        <v>3</v>
      </c>
      <c r="I949">
        <v>7.4999999999999997E-2</v>
      </c>
      <c r="J949">
        <v>0</v>
      </c>
      <c r="K949">
        <v>1</v>
      </c>
      <c r="L949">
        <v>0</v>
      </c>
      <c r="M949">
        <v>2.7040000000000002</v>
      </c>
      <c r="N949" t="e">
        <v>#N/A</v>
      </c>
      <c r="O949" t="e">
        <v>#N/A</v>
      </c>
      <c r="P949" t="e">
        <v>#N/A</v>
      </c>
      <c r="Q949" t="e">
        <v>#N/A</v>
      </c>
      <c r="R949" t="s">
        <v>480</v>
      </c>
      <c r="S949">
        <v>0</v>
      </c>
      <c r="T949">
        <v>20.693000000000001</v>
      </c>
      <c r="U949">
        <v>22.405000000000001</v>
      </c>
      <c r="V949">
        <f t="shared" si="42"/>
        <v>1</v>
      </c>
      <c r="W949">
        <f t="shared" si="43"/>
        <v>1</v>
      </c>
      <c r="X949">
        <f t="shared" si="44"/>
        <v>1</v>
      </c>
    </row>
    <row r="950" spans="1:24" x14ac:dyDescent="0.3">
      <c r="A950" t="s">
        <v>44</v>
      </c>
      <c r="B950" t="s">
        <v>160</v>
      </c>
      <c r="C950" t="s">
        <v>200</v>
      </c>
      <c r="D950">
        <v>27</v>
      </c>
      <c r="E950">
        <v>1</v>
      </c>
      <c r="F950">
        <v>1</v>
      </c>
      <c r="G950">
        <v>11.288</v>
      </c>
      <c r="H950">
        <v>23</v>
      </c>
      <c r="I950">
        <v>0.57499999999999996</v>
      </c>
      <c r="J950">
        <v>1</v>
      </c>
      <c r="K950">
        <v>1</v>
      </c>
      <c r="L950">
        <v>1</v>
      </c>
      <c r="M950">
        <v>1.1359999999999999</v>
      </c>
      <c r="N950" t="e">
        <v>#N/A</v>
      </c>
      <c r="O950" t="e">
        <v>#N/A</v>
      </c>
      <c r="P950" t="e">
        <v>#N/A</v>
      </c>
      <c r="Q950" t="e">
        <v>#N/A</v>
      </c>
      <c r="R950" t="s">
        <v>481</v>
      </c>
      <c r="S950">
        <v>0</v>
      </c>
      <c r="T950">
        <v>17.437000000000001</v>
      </c>
      <c r="U950">
        <v>26.533000000000001</v>
      </c>
      <c r="V950">
        <f t="shared" si="42"/>
        <v>3</v>
      </c>
      <c r="W950">
        <f t="shared" si="43"/>
        <v>1</v>
      </c>
      <c r="X950">
        <f t="shared" si="44"/>
        <v>1</v>
      </c>
    </row>
    <row r="951" spans="1:24" x14ac:dyDescent="0.3">
      <c r="A951" t="s">
        <v>44</v>
      </c>
      <c r="B951" t="s">
        <v>168</v>
      </c>
      <c r="C951" t="s">
        <v>208</v>
      </c>
      <c r="D951">
        <v>34</v>
      </c>
      <c r="E951">
        <v>1</v>
      </c>
      <c r="F951">
        <v>1</v>
      </c>
      <c r="G951">
        <v>17.02</v>
      </c>
      <c r="H951">
        <v>26</v>
      </c>
      <c r="I951">
        <v>0.65</v>
      </c>
      <c r="J951">
        <v>1</v>
      </c>
      <c r="K951">
        <v>1</v>
      </c>
      <c r="L951">
        <v>1</v>
      </c>
      <c r="M951">
        <v>1.429</v>
      </c>
      <c r="N951" t="e">
        <v>#N/A</v>
      </c>
      <c r="O951" t="e">
        <v>#N/A</v>
      </c>
      <c r="P951" t="e">
        <v>#N/A</v>
      </c>
      <c r="Q951" t="e">
        <v>#N/A</v>
      </c>
      <c r="R951" t="s">
        <v>341</v>
      </c>
      <c r="S951">
        <v>0</v>
      </c>
      <c r="T951">
        <v>15.253</v>
      </c>
      <c r="U951">
        <v>17.128</v>
      </c>
      <c r="V951">
        <f t="shared" si="42"/>
        <v>3</v>
      </c>
      <c r="W951">
        <f t="shared" si="43"/>
        <v>1</v>
      </c>
      <c r="X951">
        <f t="shared" si="44"/>
        <v>1</v>
      </c>
    </row>
    <row r="952" spans="1:24" x14ac:dyDescent="0.3">
      <c r="A952" t="s">
        <v>44</v>
      </c>
      <c r="B952" t="s">
        <v>187</v>
      </c>
      <c r="C952" t="s">
        <v>227</v>
      </c>
      <c r="D952">
        <v>33</v>
      </c>
      <c r="E952">
        <v>1</v>
      </c>
      <c r="F952">
        <v>1</v>
      </c>
      <c r="G952">
        <v>20.007000000000001</v>
      </c>
      <c r="H952">
        <v>7</v>
      </c>
      <c r="I952">
        <v>0.17499999999999999</v>
      </c>
      <c r="J952">
        <v>0</v>
      </c>
      <c r="K952">
        <v>1</v>
      </c>
      <c r="L952">
        <v>0</v>
      </c>
      <c r="M952">
        <v>4.5149999999999997</v>
      </c>
      <c r="N952" t="e">
        <v>#N/A</v>
      </c>
      <c r="O952" t="e">
        <v>#N/A</v>
      </c>
      <c r="P952" t="e">
        <v>#N/A</v>
      </c>
      <c r="Q952" t="e">
        <v>#N/A</v>
      </c>
      <c r="R952" t="s">
        <v>227</v>
      </c>
      <c r="S952">
        <v>1</v>
      </c>
      <c r="T952">
        <v>2.9129999999999998</v>
      </c>
      <c r="U952">
        <v>4.843</v>
      </c>
      <c r="V952">
        <f t="shared" si="42"/>
        <v>1</v>
      </c>
      <c r="W952">
        <f t="shared" si="43"/>
        <v>1</v>
      </c>
      <c r="X952">
        <f t="shared" si="44"/>
        <v>1</v>
      </c>
    </row>
    <row r="953" spans="1:24" x14ac:dyDescent="0.3">
      <c r="A953" t="s">
        <v>44</v>
      </c>
      <c r="B953" t="s">
        <v>191</v>
      </c>
      <c r="C953" t="s">
        <v>231</v>
      </c>
      <c r="D953">
        <v>14</v>
      </c>
      <c r="E953">
        <v>1</v>
      </c>
      <c r="F953">
        <v>1</v>
      </c>
      <c r="G953">
        <v>18.548999999999999</v>
      </c>
      <c r="H953">
        <v>9</v>
      </c>
      <c r="I953">
        <v>0.22500000000000001</v>
      </c>
      <c r="J953">
        <v>0</v>
      </c>
      <c r="K953">
        <v>1</v>
      </c>
      <c r="L953">
        <v>0</v>
      </c>
      <c r="M953">
        <v>2.3889999999999998</v>
      </c>
      <c r="N953" t="e">
        <v>#N/A</v>
      </c>
      <c r="O953" t="e">
        <v>#N/A</v>
      </c>
      <c r="P953" t="e">
        <v>#N/A</v>
      </c>
      <c r="Q953" t="e">
        <v>#N/A</v>
      </c>
      <c r="R953" t="s">
        <v>478</v>
      </c>
      <c r="S953">
        <v>0</v>
      </c>
      <c r="T953">
        <v>11.756</v>
      </c>
      <c r="U953">
        <v>20.041</v>
      </c>
      <c r="V953">
        <f t="shared" si="42"/>
        <v>1</v>
      </c>
      <c r="W953">
        <f t="shared" si="43"/>
        <v>1</v>
      </c>
      <c r="X953">
        <f t="shared" si="44"/>
        <v>1</v>
      </c>
    </row>
    <row r="954" spans="1:24" x14ac:dyDescent="0.3">
      <c r="A954" t="s">
        <v>44</v>
      </c>
      <c r="B954" t="s">
        <v>179</v>
      </c>
      <c r="C954" t="s">
        <v>219</v>
      </c>
      <c r="D954">
        <v>13</v>
      </c>
      <c r="E954">
        <v>1</v>
      </c>
      <c r="F954">
        <v>1</v>
      </c>
      <c r="G954">
        <v>10.455</v>
      </c>
      <c r="H954">
        <v>12</v>
      </c>
      <c r="I954">
        <v>0.3</v>
      </c>
      <c r="J954">
        <v>0</v>
      </c>
      <c r="K954">
        <v>0</v>
      </c>
      <c r="L954">
        <v>1</v>
      </c>
      <c r="M954">
        <v>1.7310000000000001</v>
      </c>
      <c r="N954" t="e">
        <v>#N/A</v>
      </c>
      <c r="O954" t="e">
        <v>#N/A</v>
      </c>
      <c r="P954" t="e">
        <v>#N/A</v>
      </c>
      <c r="Q954" t="e">
        <v>#N/A</v>
      </c>
      <c r="R954" t="s">
        <v>219</v>
      </c>
      <c r="S954">
        <v>1</v>
      </c>
      <c r="T954">
        <v>75.813000000000002</v>
      </c>
      <c r="U954">
        <v>84.361999999999995</v>
      </c>
      <c r="V954">
        <f t="shared" si="42"/>
        <v>2</v>
      </c>
      <c r="W954">
        <f t="shared" si="43"/>
        <v>1</v>
      </c>
      <c r="X954">
        <f t="shared" si="44"/>
        <v>1</v>
      </c>
    </row>
    <row r="955" spans="1:24" x14ac:dyDescent="0.3">
      <c r="A955" t="s">
        <v>44</v>
      </c>
      <c r="B955" t="s">
        <v>188</v>
      </c>
      <c r="C955" t="s">
        <v>228</v>
      </c>
      <c r="D955">
        <v>29</v>
      </c>
      <c r="E955">
        <v>1</v>
      </c>
      <c r="F955">
        <v>1</v>
      </c>
      <c r="G955">
        <v>14.996</v>
      </c>
      <c r="H955">
        <v>2</v>
      </c>
      <c r="I955">
        <v>0.05</v>
      </c>
      <c r="J955">
        <v>0</v>
      </c>
      <c r="K955">
        <v>1</v>
      </c>
      <c r="L955">
        <v>0</v>
      </c>
      <c r="M955">
        <v>2.4049999999999998</v>
      </c>
      <c r="N955" t="e">
        <v>#N/A</v>
      </c>
      <c r="O955" t="e">
        <v>#N/A</v>
      </c>
      <c r="P955" t="e">
        <v>#N/A</v>
      </c>
      <c r="Q955" t="e">
        <v>#N/A</v>
      </c>
      <c r="R955" t="s">
        <v>228</v>
      </c>
      <c r="S955">
        <v>1</v>
      </c>
      <c r="T955">
        <v>5.9379999999999997</v>
      </c>
      <c r="U955">
        <v>10.191000000000001</v>
      </c>
      <c r="V955">
        <f t="shared" si="42"/>
        <v>1</v>
      </c>
      <c r="W955">
        <f t="shared" si="43"/>
        <v>1</v>
      </c>
      <c r="X955">
        <f t="shared" si="44"/>
        <v>1</v>
      </c>
    </row>
    <row r="956" spans="1:24" x14ac:dyDescent="0.3">
      <c r="A956" t="s">
        <v>44</v>
      </c>
      <c r="B956" t="s">
        <v>161</v>
      </c>
      <c r="C956" t="s">
        <v>201</v>
      </c>
      <c r="D956">
        <v>35</v>
      </c>
      <c r="E956">
        <v>1</v>
      </c>
      <c r="F956">
        <v>1</v>
      </c>
      <c r="G956">
        <v>25.202999999999999</v>
      </c>
      <c r="H956">
        <v>14</v>
      </c>
      <c r="I956">
        <v>0.35</v>
      </c>
      <c r="J956">
        <v>0</v>
      </c>
      <c r="K956">
        <v>1</v>
      </c>
      <c r="L956">
        <v>0</v>
      </c>
      <c r="M956">
        <v>1.8089999999999999</v>
      </c>
      <c r="N956" t="e">
        <v>#N/A</v>
      </c>
      <c r="O956" t="e">
        <v>#N/A</v>
      </c>
      <c r="P956" t="e">
        <v>#N/A</v>
      </c>
      <c r="Q956" t="e">
        <v>#N/A</v>
      </c>
      <c r="R956" t="s">
        <v>201</v>
      </c>
      <c r="S956">
        <v>1</v>
      </c>
      <c r="T956">
        <v>3.2709999999999999</v>
      </c>
      <c r="U956">
        <v>6.8719999999999999</v>
      </c>
      <c r="V956">
        <f t="shared" si="42"/>
        <v>2</v>
      </c>
      <c r="W956">
        <f t="shared" si="43"/>
        <v>1</v>
      </c>
      <c r="X956">
        <f t="shared" si="44"/>
        <v>1</v>
      </c>
    </row>
    <row r="957" spans="1:24" x14ac:dyDescent="0.3">
      <c r="A957" t="s">
        <v>44</v>
      </c>
      <c r="B957" t="s">
        <v>166</v>
      </c>
      <c r="C957" t="s">
        <v>206</v>
      </c>
      <c r="D957">
        <v>19</v>
      </c>
      <c r="E957">
        <v>1</v>
      </c>
      <c r="F957">
        <v>100</v>
      </c>
      <c r="G957">
        <v>17.977</v>
      </c>
      <c r="H957">
        <v>40</v>
      </c>
      <c r="I957">
        <v>1</v>
      </c>
      <c r="J957">
        <v>1</v>
      </c>
      <c r="K957">
        <v>0</v>
      </c>
      <c r="L957">
        <v>0</v>
      </c>
      <c r="M957">
        <v>3.875</v>
      </c>
      <c r="N957" t="e">
        <v>#N/A</v>
      </c>
      <c r="O957" t="e">
        <v>#N/A</v>
      </c>
      <c r="P957" t="e">
        <v>#N/A</v>
      </c>
      <c r="Q957" t="e">
        <v>#N/A</v>
      </c>
      <c r="R957" t="s">
        <v>206</v>
      </c>
      <c r="S957">
        <v>1</v>
      </c>
      <c r="T957">
        <v>2.774</v>
      </c>
      <c r="U957">
        <v>5.8339999999999996</v>
      </c>
      <c r="V957">
        <f t="shared" si="42"/>
        <v>4</v>
      </c>
      <c r="W957">
        <f t="shared" si="43"/>
        <v>4</v>
      </c>
      <c r="X957">
        <f t="shared" si="44"/>
        <v>1</v>
      </c>
    </row>
    <row r="958" spans="1:24" x14ac:dyDescent="0.3">
      <c r="A958" t="s">
        <v>44</v>
      </c>
      <c r="B958" t="s">
        <v>183</v>
      </c>
      <c r="C958" t="s">
        <v>223</v>
      </c>
      <c r="D958">
        <v>32</v>
      </c>
      <c r="E958">
        <v>1</v>
      </c>
      <c r="F958">
        <v>1</v>
      </c>
      <c r="G958">
        <v>4.9329999999999998</v>
      </c>
      <c r="H958">
        <v>28</v>
      </c>
      <c r="I958">
        <v>0.7</v>
      </c>
      <c r="J958">
        <v>1</v>
      </c>
      <c r="K958">
        <v>0</v>
      </c>
      <c r="L958">
        <v>0</v>
      </c>
      <c r="M958">
        <v>1.4750000000000001</v>
      </c>
      <c r="N958" t="e">
        <v>#N/A</v>
      </c>
      <c r="O958" t="e">
        <v>#N/A</v>
      </c>
      <c r="P958" t="e">
        <v>#N/A</v>
      </c>
      <c r="Q958" t="e">
        <v>#N/A</v>
      </c>
      <c r="R958" t="s">
        <v>482</v>
      </c>
      <c r="S958">
        <v>0</v>
      </c>
      <c r="T958">
        <v>20.838999999999999</v>
      </c>
      <c r="U958">
        <v>24.893000000000001</v>
      </c>
      <c r="V958">
        <f t="shared" si="42"/>
        <v>3</v>
      </c>
      <c r="W958">
        <f t="shared" si="43"/>
        <v>1</v>
      </c>
      <c r="X958">
        <f t="shared" si="44"/>
        <v>1</v>
      </c>
    </row>
    <row r="959" spans="1:24" x14ac:dyDescent="0.3">
      <c r="A959" t="s">
        <v>44</v>
      </c>
      <c r="B959" t="s">
        <v>195</v>
      </c>
      <c r="C959" t="s">
        <v>235</v>
      </c>
      <c r="D959">
        <v>1</v>
      </c>
      <c r="E959">
        <v>1</v>
      </c>
      <c r="F959">
        <v>2</v>
      </c>
      <c r="G959">
        <v>21.85</v>
      </c>
      <c r="H959">
        <v>31</v>
      </c>
      <c r="I959">
        <v>0.77500000000000002</v>
      </c>
      <c r="J959">
        <v>1</v>
      </c>
      <c r="K959">
        <v>1</v>
      </c>
      <c r="L959">
        <v>1</v>
      </c>
      <c r="M959">
        <v>1.839</v>
      </c>
      <c r="N959" t="e">
        <v>#N/A</v>
      </c>
      <c r="O959" t="e">
        <v>#N/A</v>
      </c>
      <c r="P959" t="e">
        <v>#N/A</v>
      </c>
      <c r="Q959" t="e">
        <v>#N/A</v>
      </c>
      <c r="R959" t="s">
        <v>483</v>
      </c>
      <c r="S959">
        <v>0</v>
      </c>
      <c r="T959">
        <v>10.734999999999999</v>
      </c>
      <c r="U959">
        <v>14.804</v>
      </c>
      <c r="V959">
        <f t="shared" si="42"/>
        <v>4</v>
      </c>
      <c r="W959">
        <f t="shared" si="43"/>
        <v>1</v>
      </c>
      <c r="X959">
        <f t="shared" si="44"/>
        <v>1</v>
      </c>
    </row>
    <row r="960" spans="1:24" x14ac:dyDescent="0.3">
      <c r="A960" t="s">
        <v>44</v>
      </c>
      <c r="B960" t="s">
        <v>171</v>
      </c>
      <c r="C960" t="s">
        <v>211</v>
      </c>
      <c r="D960">
        <v>22</v>
      </c>
      <c r="E960">
        <v>1</v>
      </c>
      <c r="F960">
        <v>1</v>
      </c>
      <c r="G960">
        <v>17.623999999999999</v>
      </c>
      <c r="H960">
        <v>11</v>
      </c>
      <c r="I960">
        <v>0.27500000000000002</v>
      </c>
      <c r="J960">
        <v>0</v>
      </c>
      <c r="K960">
        <v>0</v>
      </c>
      <c r="L960">
        <v>1</v>
      </c>
      <c r="M960">
        <v>1.282</v>
      </c>
      <c r="N960" t="e">
        <v>#N/A</v>
      </c>
      <c r="O960" t="e">
        <v>#N/A</v>
      </c>
      <c r="P960" t="e">
        <v>#N/A</v>
      </c>
      <c r="Q960" t="e">
        <v>#N/A</v>
      </c>
      <c r="R960" t="s">
        <v>268</v>
      </c>
      <c r="S960">
        <v>0</v>
      </c>
      <c r="T960">
        <v>22.492999999999999</v>
      </c>
      <c r="U960">
        <v>25.382999999999999</v>
      </c>
      <c r="V960">
        <f t="shared" si="42"/>
        <v>2</v>
      </c>
      <c r="W960">
        <f t="shared" si="43"/>
        <v>1</v>
      </c>
      <c r="X960">
        <f t="shared" si="44"/>
        <v>1</v>
      </c>
    </row>
    <row r="961" spans="1:24" x14ac:dyDescent="0.3">
      <c r="A961" t="s">
        <v>44</v>
      </c>
      <c r="B961" t="s">
        <v>173</v>
      </c>
      <c r="C961" t="s">
        <v>213</v>
      </c>
      <c r="D961">
        <v>12</v>
      </c>
      <c r="E961">
        <v>1</v>
      </c>
      <c r="F961">
        <v>1</v>
      </c>
      <c r="G961">
        <v>22.196999999999999</v>
      </c>
      <c r="H961">
        <v>10</v>
      </c>
      <c r="I961">
        <v>0.25</v>
      </c>
      <c r="J961">
        <v>0</v>
      </c>
      <c r="K961">
        <v>1</v>
      </c>
      <c r="L961">
        <v>0</v>
      </c>
      <c r="M961">
        <v>1.716</v>
      </c>
      <c r="N961" t="e">
        <v>#N/A</v>
      </c>
      <c r="O961" t="e">
        <v>#N/A</v>
      </c>
      <c r="P961" t="e">
        <v>#N/A</v>
      </c>
      <c r="Q961" t="e">
        <v>#N/A</v>
      </c>
      <c r="R961" t="s">
        <v>484</v>
      </c>
      <c r="S961">
        <v>0</v>
      </c>
      <c r="T961">
        <v>15.57</v>
      </c>
      <c r="U961">
        <v>19.186</v>
      </c>
      <c r="V961">
        <f t="shared" si="42"/>
        <v>1</v>
      </c>
      <c r="W961">
        <f t="shared" si="43"/>
        <v>1</v>
      </c>
      <c r="X961">
        <f t="shared" si="44"/>
        <v>1</v>
      </c>
    </row>
    <row r="962" spans="1:24" x14ac:dyDescent="0.3">
      <c r="A962" t="s">
        <v>45</v>
      </c>
      <c r="B962" t="s">
        <v>173</v>
      </c>
      <c r="C962" t="s">
        <v>213</v>
      </c>
      <c r="D962">
        <v>21</v>
      </c>
      <c r="E962">
        <v>1</v>
      </c>
      <c r="F962">
        <v>100</v>
      </c>
      <c r="G962">
        <v>1.91</v>
      </c>
      <c r="H962">
        <v>18</v>
      </c>
      <c r="I962">
        <v>0.45</v>
      </c>
      <c r="J962">
        <v>0</v>
      </c>
      <c r="K962">
        <v>0</v>
      </c>
      <c r="L962">
        <v>1</v>
      </c>
      <c r="M962">
        <v>0.73499999999999999</v>
      </c>
      <c r="N962" t="e">
        <v>#N/A</v>
      </c>
      <c r="O962" t="e">
        <v>#N/A</v>
      </c>
      <c r="P962" t="e">
        <v>#N/A</v>
      </c>
      <c r="Q962" t="e">
        <v>#N/A</v>
      </c>
      <c r="R962" t="s">
        <v>213</v>
      </c>
      <c r="S962">
        <v>1</v>
      </c>
      <c r="T962">
        <v>13.436999999999999</v>
      </c>
      <c r="U962">
        <v>16.667999999999999</v>
      </c>
      <c r="V962">
        <f t="shared" si="42"/>
        <v>2</v>
      </c>
      <c r="W962">
        <f t="shared" si="43"/>
        <v>4</v>
      </c>
      <c r="X962">
        <f t="shared" si="44"/>
        <v>0</v>
      </c>
    </row>
    <row r="963" spans="1:24" x14ac:dyDescent="0.3">
      <c r="A963" t="s">
        <v>45</v>
      </c>
      <c r="B963" t="s">
        <v>179</v>
      </c>
      <c r="C963" t="s">
        <v>219</v>
      </c>
      <c r="D963">
        <v>18</v>
      </c>
      <c r="E963">
        <v>1</v>
      </c>
      <c r="F963">
        <v>35</v>
      </c>
      <c r="G963">
        <v>13.734</v>
      </c>
      <c r="H963">
        <v>1</v>
      </c>
      <c r="I963">
        <v>2.5000000000000001E-2</v>
      </c>
      <c r="J963">
        <v>1</v>
      </c>
      <c r="K963">
        <v>0</v>
      </c>
      <c r="L963">
        <v>0</v>
      </c>
      <c r="M963">
        <v>1.222</v>
      </c>
      <c r="N963" t="e">
        <v>#N/A</v>
      </c>
      <c r="O963" t="e">
        <v>#N/A</v>
      </c>
      <c r="P963" t="e">
        <v>#N/A</v>
      </c>
      <c r="Q963" t="e">
        <v>#N/A</v>
      </c>
      <c r="R963" t="s">
        <v>219</v>
      </c>
      <c r="S963">
        <v>1</v>
      </c>
      <c r="T963">
        <v>5.1029999999999998</v>
      </c>
      <c r="U963">
        <v>8.2289999999999992</v>
      </c>
      <c r="V963">
        <f t="shared" ref="V963:V1026" si="45">CEILING(H963/10,1)</f>
        <v>1</v>
      </c>
      <c r="W963">
        <f t="shared" ref="W963:W1026" si="46">CEILING(F963/25,1)</f>
        <v>2</v>
      </c>
      <c r="X963">
        <f t="shared" ref="X963:X1026" si="47">MOD(A963,2)</f>
        <v>0</v>
      </c>
    </row>
    <row r="964" spans="1:24" x14ac:dyDescent="0.3">
      <c r="A964" t="s">
        <v>45</v>
      </c>
      <c r="B964" t="s">
        <v>157</v>
      </c>
      <c r="C964" t="s">
        <v>197</v>
      </c>
      <c r="D964">
        <v>4</v>
      </c>
      <c r="E964">
        <v>1</v>
      </c>
      <c r="F964">
        <v>100</v>
      </c>
      <c r="G964">
        <v>1.8939999999999999</v>
      </c>
      <c r="H964">
        <v>7</v>
      </c>
      <c r="I964">
        <v>0.17499999999999999</v>
      </c>
      <c r="J964">
        <v>1</v>
      </c>
      <c r="K964">
        <v>1</v>
      </c>
      <c r="L964">
        <v>1</v>
      </c>
      <c r="M964">
        <v>0.91800000000000004</v>
      </c>
      <c r="N964" t="e">
        <v>#N/A</v>
      </c>
      <c r="O964" t="e">
        <v>#N/A</v>
      </c>
      <c r="P964" t="e">
        <v>#N/A</v>
      </c>
      <c r="Q964" t="e">
        <v>#N/A</v>
      </c>
      <c r="R964" t="s">
        <v>197</v>
      </c>
      <c r="S964">
        <v>1</v>
      </c>
      <c r="T964">
        <v>2.36</v>
      </c>
      <c r="U964">
        <v>4.3179999999999996</v>
      </c>
      <c r="V964">
        <f t="shared" si="45"/>
        <v>1</v>
      </c>
      <c r="W964">
        <f t="shared" si="46"/>
        <v>4</v>
      </c>
      <c r="X964">
        <f t="shared" si="47"/>
        <v>0</v>
      </c>
    </row>
    <row r="965" spans="1:24" x14ac:dyDescent="0.3">
      <c r="A965" t="s">
        <v>45</v>
      </c>
      <c r="B965" t="s">
        <v>188</v>
      </c>
      <c r="C965" t="s">
        <v>228</v>
      </c>
      <c r="D965">
        <v>40</v>
      </c>
      <c r="E965">
        <v>1</v>
      </c>
      <c r="F965">
        <v>100</v>
      </c>
      <c r="G965">
        <v>4.452</v>
      </c>
      <c r="H965">
        <v>4</v>
      </c>
      <c r="I965">
        <v>0.1</v>
      </c>
      <c r="J965">
        <v>1</v>
      </c>
      <c r="K965">
        <v>1</v>
      </c>
      <c r="L965">
        <v>1</v>
      </c>
      <c r="M965">
        <v>3.3740000000000001</v>
      </c>
      <c r="N965" t="e">
        <v>#N/A</v>
      </c>
      <c r="O965" t="e">
        <v>#N/A</v>
      </c>
      <c r="P965" t="e">
        <v>#N/A</v>
      </c>
      <c r="Q965" t="e">
        <v>#N/A</v>
      </c>
      <c r="R965" t="s">
        <v>228</v>
      </c>
      <c r="S965">
        <v>1</v>
      </c>
      <c r="T965">
        <v>3.5529999999999999</v>
      </c>
      <c r="U965">
        <v>6.4710000000000001</v>
      </c>
      <c r="V965">
        <f t="shared" si="45"/>
        <v>1</v>
      </c>
      <c r="W965">
        <f t="shared" si="46"/>
        <v>4</v>
      </c>
      <c r="X965">
        <f t="shared" si="47"/>
        <v>0</v>
      </c>
    </row>
    <row r="966" spans="1:24" x14ac:dyDescent="0.3">
      <c r="A966" t="s">
        <v>45</v>
      </c>
      <c r="B966" t="s">
        <v>169</v>
      </c>
      <c r="C966" t="s">
        <v>209</v>
      </c>
      <c r="D966">
        <v>6</v>
      </c>
      <c r="E966">
        <v>1</v>
      </c>
      <c r="F966">
        <v>100</v>
      </c>
      <c r="G966">
        <v>2.774</v>
      </c>
      <c r="H966">
        <v>38</v>
      </c>
      <c r="I966">
        <v>0.95</v>
      </c>
      <c r="J966">
        <v>0</v>
      </c>
      <c r="K966">
        <v>1</v>
      </c>
      <c r="L966">
        <v>0</v>
      </c>
      <c r="M966">
        <v>0.80600000000000005</v>
      </c>
      <c r="N966" t="e">
        <v>#N/A</v>
      </c>
      <c r="O966" t="e">
        <v>#N/A</v>
      </c>
      <c r="P966" t="e">
        <v>#N/A</v>
      </c>
      <c r="Q966" t="e">
        <v>#N/A</v>
      </c>
      <c r="R966" t="s">
        <v>209</v>
      </c>
      <c r="S966">
        <v>1</v>
      </c>
      <c r="T966">
        <v>3.1280000000000001</v>
      </c>
      <c r="U966">
        <v>5.1829999999999998</v>
      </c>
      <c r="V966">
        <f t="shared" si="45"/>
        <v>4</v>
      </c>
      <c r="W966">
        <f t="shared" si="46"/>
        <v>4</v>
      </c>
      <c r="X966">
        <f t="shared" si="47"/>
        <v>0</v>
      </c>
    </row>
    <row r="967" spans="1:24" x14ac:dyDescent="0.3">
      <c r="A967" t="s">
        <v>45</v>
      </c>
      <c r="B967" t="s">
        <v>193</v>
      </c>
      <c r="C967" t="s">
        <v>233</v>
      </c>
      <c r="D967">
        <v>28</v>
      </c>
      <c r="E967">
        <v>1</v>
      </c>
      <c r="F967">
        <v>100</v>
      </c>
      <c r="G967">
        <v>3.9260000000000002</v>
      </c>
      <c r="H967">
        <v>9</v>
      </c>
      <c r="I967">
        <v>0.22500000000000001</v>
      </c>
      <c r="J967">
        <v>1</v>
      </c>
      <c r="K967">
        <v>1</v>
      </c>
      <c r="L967">
        <v>1</v>
      </c>
      <c r="M967">
        <v>0.67</v>
      </c>
      <c r="N967" t="e">
        <v>#N/A</v>
      </c>
      <c r="O967" t="e">
        <v>#N/A</v>
      </c>
      <c r="P967" t="e">
        <v>#N/A</v>
      </c>
      <c r="Q967" t="e">
        <v>#N/A</v>
      </c>
      <c r="R967" t="s">
        <v>233</v>
      </c>
      <c r="S967">
        <v>1</v>
      </c>
      <c r="T967">
        <v>12.023</v>
      </c>
      <c r="U967">
        <v>14.254</v>
      </c>
      <c r="V967">
        <f t="shared" si="45"/>
        <v>1</v>
      </c>
      <c r="W967">
        <f t="shared" si="46"/>
        <v>4</v>
      </c>
      <c r="X967">
        <f t="shared" si="47"/>
        <v>0</v>
      </c>
    </row>
    <row r="968" spans="1:24" x14ac:dyDescent="0.3">
      <c r="A968" t="s">
        <v>45</v>
      </c>
      <c r="B968" t="s">
        <v>187</v>
      </c>
      <c r="C968" t="s">
        <v>227</v>
      </c>
      <c r="D968">
        <v>9</v>
      </c>
      <c r="E968">
        <v>1</v>
      </c>
      <c r="F968">
        <v>100</v>
      </c>
      <c r="G968">
        <v>4.2069999999999999</v>
      </c>
      <c r="H968">
        <v>6</v>
      </c>
      <c r="I968">
        <v>0.15</v>
      </c>
      <c r="J968">
        <v>1</v>
      </c>
      <c r="K968">
        <v>1</v>
      </c>
      <c r="L968">
        <v>1</v>
      </c>
      <c r="M968">
        <v>1.054</v>
      </c>
      <c r="N968" t="e">
        <v>#N/A</v>
      </c>
      <c r="O968" t="e">
        <v>#N/A</v>
      </c>
      <c r="P968" t="e">
        <v>#N/A</v>
      </c>
      <c r="Q968" t="e">
        <v>#N/A</v>
      </c>
      <c r="R968" t="s">
        <v>227</v>
      </c>
      <c r="S968">
        <v>1</v>
      </c>
      <c r="T968">
        <v>12.448</v>
      </c>
      <c r="U968">
        <v>15.430999999999999</v>
      </c>
      <c r="V968">
        <f t="shared" si="45"/>
        <v>1</v>
      </c>
      <c r="W968">
        <f t="shared" si="46"/>
        <v>4</v>
      </c>
      <c r="X968">
        <f t="shared" si="47"/>
        <v>0</v>
      </c>
    </row>
    <row r="969" spans="1:24" x14ac:dyDescent="0.3">
      <c r="A969" t="s">
        <v>45</v>
      </c>
      <c r="B969" t="s">
        <v>177</v>
      </c>
      <c r="C969" t="s">
        <v>217</v>
      </c>
      <c r="D969">
        <v>16</v>
      </c>
      <c r="E969">
        <v>1</v>
      </c>
      <c r="F969">
        <v>100</v>
      </c>
      <c r="G969">
        <v>6.3979999999999997</v>
      </c>
      <c r="H969">
        <v>19</v>
      </c>
      <c r="I969">
        <v>0.47499999999999998</v>
      </c>
      <c r="J969">
        <v>0</v>
      </c>
      <c r="K969">
        <v>0</v>
      </c>
      <c r="L969">
        <v>1</v>
      </c>
      <c r="M969">
        <v>0.86899999999999999</v>
      </c>
      <c r="N969" t="e">
        <v>#N/A</v>
      </c>
      <c r="O969" t="e">
        <v>#N/A</v>
      </c>
      <c r="P969" t="e">
        <v>#N/A</v>
      </c>
      <c r="Q969" t="e">
        <v>#N/A</v>
      </c>
      <c r="R969" t="s">
        <v>217</v>
      </c>
      <c r="S969">
        <v>1</v>
      </c>
      <c r="T969">
        <v>7.7519999999999998</v>
      </c>
      <c r="U969">
        <v>10.856</v>
      </c>
      <c r="V969">
        <f t="shared" si="45"/>
        <v>2</v>
      </c>
      <c r="W969">
        <f t="shared" si="46"/>
        <v>4</v>
      </c>
      <c r="X969">
        <f t="shared" si="47"/>
        <v>0</v>
      </c>
    </row>
    <row r="970" spans="1:24" x14ac:dyDescent="0.3">
      <c r="A970" t="s">
        <v>45</v>
      </c>
      <c r="B970" t="s">
        <v>172</v>
      </c>
      <c r="C970" t="s">
        <v>212</v>
      </c>
      <c r="D970">
        <v>11</v>
      </c>
      <c r="E970">
        <v>1</v>
      </c>
      <c r="F970">
        <v>100</v>
      </c>
      <c r="G970">
        <v>1.8460000000000001</v>
      </c>
      <c r="H970">
        <v>35</v>
      </c>
      <c r="I970">
        <v>0.875</v>
      </c>
      <c r="J970">
        <v>0</v>
      </c>
      <c r="K970">
        <v>1</v>
      </c>
      <c r="L970">
        <v>0</v>
      </c>
      <c r="M970">
        <v>0.90200000000000002</v>
      </c>
      <c r="N970" t="e">
        <v>#N/A</v>
      </c>
      <c r="O970" t="e">
        <v>#N/A</v>
      </c>
      <c r="P970" t="e">
        <v>#N/A</v>
      </c>
      <c r="Q970" t="e">
        <v>#N/A</v>
      </c>
      <c r="R970" t="s">
        <v>212</v>
      </c>
      <c r="S970">
        <v>1</v>
      </c>
      <c r="T970">
        <v>15.983000000000001</v>
      </c>
      <c r="U970">
        <v>18.661000000000001</v>
      </c>
      <c r="V970">
        <f t="shared" si="45"/>
        <v>4</v>
      </c>
      <c r="W970">
        <f t="shared" si="46"/>
        <v>4</v>
      </c>
      <c r="X970">
        <f t="shared" si="47"/>
        <v>0</v>
      </c>
    </row>
    <row r="971" spans="1:24" x14ac:dyDescent="0.3">
      <c r="A971" t="s">
        <v>45</v>
      </c>
      <c r="B971" t="s">
        <v>174</v>
      </c>
      <c r="C971" t="s">
        <v>214</v>
      </c>
      <c r="D971">
        <v>17</v>
      </c>
      <c r="E971">
        <v>1</v>
      </c>
      <c r="F971">
        <v>100</v>
      </c>
      <c r="G971">
        <v>10.446</v>
      </c>
      <c r="H971">
        <v>11</v>
      </c>
      <c r="I971">
        <v>0.27500000000000002</v>
      </c>
      <c r="J971">
        <v>1</v>
      </c>
      <c r="K971">
        <v>1</v>
      </c>
      <c r="L971">
        <v>1</v>
      </c>
      <c r="M971">
        <v>0.95</v>
      </c>
      <c r="N971" t="e">
        <v>#N/A</v>
      </c>
      <c r="O971" t="e">
        <v>#N/A</v>
      </c>
      <c r="P971" t="e">
        <v>#N/A</v>
      </c>
      <c r="Q971" t="e">
        <v>#N/A</v>
      </c>
      <c r="R971" t="s">
        <v>214</v>
      </c>
      <c r="S971">
        <v>1</v>
      </c>
      <c r="T971">
        <v>9.0950000000000006</v>
      </c>
      <c r="U971">
        <v>11.917999999999999</v>
      </c>
      <c r="V971">
        <f t="shared" si="45"/>
        <v>2</v>
      </c>
      <c r="W971">
        <f t="shared" si="46"/>
        <v>4</v>
      </c>
      <c r="X971">
        <f t="shared" si="47"/>
        <v>0</v>
      </c>
    </row>
    <row r="972" spans="1:24" x14ac:dyDescent="0.3">
      <c r="A972" t="s">
        <v>45</v>
      </c>
      <c r="B972" t="s">
        <v>158</v>
      </c>
      <c r="C972" t="s">
        <v>198</v>
      </c>
      <c r="D972">
        <v>25</v>
      </c>
      <c r="E972">
        <v>1</v>
      </c>
      <c r="F972">
        <v>100</v>
      </c>
      <c r="G972">
        <v>2.5099999999999998</v>
      </c>
      <c r="H972">
        <v>15</v>
      </c>
      <c r="I972">
        <v>0.375</v>
      </c>
      <c r="J972">
        <v>0</v>
      </c>
      <c r="K972">
        <v>0</v>
      </c>
      <c r="L972">
        <v>1</v>
      </c>
      <c r="M972">
        <v>0.76700000000000002</v>
      </c>
      <c r="N972" t="e">
        <v>#N/A</v>
      </c>
      <c r="O972" t="e">
        <v>#N/A</v>
      </c>
      <c r="P972" t="e">
        <v>#N/A</v>
      </c>
      <c r="Q972" t="e">
        <v>#N/A</v>
      </c>
      <c r="R972" t="s">
        <v>198</v>
      </c>
      <c r="S972">
        <v>1</v>
      </c>
      <c r="T972">
        <v>4.0789999999999997</v>
      </c>
      <c r="U972">
        <v>6.5659999999999998</v>
      </c>
      <c r="V972">
        <f t="shared" si="45"/>
        <v>2</v>
      </c>
      <c r="W972">
        <f t="shared" si="46"/>
        <v>4</v>
      </c>
      <c r="X972">
        <f t="shared" si="47"/>
        <v>0</v>
      </c>
    </row>
    <row r="973" spans="1:24" x14ac:dyDescent="0.3">
      <c r="A973" t="s">
        <v>45</v>
      </c>
      <c r="B973" t="s">
        <v>180</v>
      </c>
      <c r="C973" t="s">
        <v>220</v>
      </c>
      <c r="D973">
        <v>35</v>
      </c>
      <c r="E973">
        <v>1</v>
      </c>
      <c r="F973">
        <v>100</v>
      </c>
      <c r="G973">
        <v>2.1179999999999999</v>
      </c>
      <c r="H973">
        <v>31</v>
      </c>
      <c r="I973">
        <v>0.77500000000000002</v>
      </c>
      <c r="J973">
        <v>0</v>
      </c>
      <c r="K973">
        <v>1</v>
      </c>
      <c r="L973">
        <v>0</v>
      </c>
      <c r="M973">
        <v>5.6779999999999999</v>
      </c>
      <c r="N973" t="e">
        <v>#N/A</v>
      </c>
      <c r="O973" t="e">
        <v>#N/A</v>
      </c>
      <c r="P973" t="e">
        <v>#N/A</v>
      </c>
      <c r="Q973" t="e">
        <v>#N/A</v>
      </c>
      <c r="R973" t="s">
        <v>220</v>
      </c>
      <c r="S973">
        <v>1</v>
      </c>
      <c r="T973">
        <v>6.9119999999999999</v>
      </c>
      <c r="U973">
        <v>10.231</v>
      </c>
      <c r="V973">
        <f t="shared" si="45"/>
        <v>4</v>
      </c>
      <c r="W973">
        <f t="shared" si="46"/>
        <v>4</v>
      </c>
      <c r="X973">
        <f t="shared" si="47"/>
        <v>0</v>
      </c>
    </row>
    <row r="974" spans="1:24" x14ac:dyDescent="0.3">
      <c r="A974" t="s">
        <v>45</v>
      </c>
      <c r="B974" t="s">
        <v>163</v>
      </c>
      <c r="C974" t="s">
        <v>203</v>
      </c>
      <c r="D974">
        <v>31</v>
      </c>
      <c r="E974">
        <v>1</v>
      </c>
      <c r="F974">
        <v>100</v>
      </c>
      <c r="G974">
        <v>2.6389999999999998</v>
      </c>
      <c r="H974">
        <v>5</v>
      </c>
      <c r="I974">
        <v>0.125</v>
      </c>
      <c r="J974">
        <v>1</v>
      </c>
      <c r="K974">
        <v>1</v>
      </c>
      <c r="L974">
        <v>1</v>
      </c>
      <c r="M974">
        <v>2.58</v>
      </c>
      <c r="N974" t="e">
        <v>#N/A</v>
      </c>
      <c r="O974" t="e">
        <v>#N/A</v>
      </c>
      <c r="P974" t="e">
        <v>#N/A</v>
      </c>
      <c r="Q974" t="e">
        <v>#N/A</v>
      </c>
      <c r="R974" t="s">
        <v>203</v>
      </c>
      <c r="S974">
        <v>1</v>
      </c>
      <c r="T974">
        <v>8.4239999999999995</v>
      </c>
      <c r="U974">
        <v>11.574999999999999</v>
      </c>
      <c r="V974">
        <f t="shared" si="45"/>
        <v>1</v>
      </c>
      <c r="W974">
        <f t="shared" si="46"/>
        <v>4</v>
      </c>
      <c r="X974">
        <f t="shared" si="47"/>
        <v>0</v>
      </c>
    </row>
    <row r="975" spans="1:24" x14ac:dyDescent="0.3">
      <c r="A975" t="s">
        <v>45</v>
      </c>
      <c r="B975" t="s">
        <v>196</v>
      </c>
      <c r="C975" t="s">
        <v>236</v>
      </c>
      <c r="D975">
        <v>3</v>
      </c>
      <c r="E975">
        <v>1</v>
      </c>
      <c r="F975">
        <v>100</v>
      </c>
      <c r="G975">
        <v>25.206</v>
      </c>
      <c r="H975">
        <v>17</v>
      </c>
      <c r="I975">
        <v>0.42499999999999999</v>
      </c>
      <c r="J975">
        <v>0</v>
      </c>
      <c r="K975">
        <v>0</v>
      </c>
      <c r="L975">
        <v>1</v>
      </c>
      <c r="M975">
        <v>0.98899999999999999</v>
      </c>
      <c r="N975" t="e">
        <v>#N/A</v>
      </c>
      <c r="O975" t="e">
        <v>#N/A</v>
      </c>
      <c r="P975" t="e">
        <v>#N/A</v>
      </c>
      <c r="Q975" t="e">
        <v>#N/A</v>
      </c>
      <c r="R975" t="s">
        <v>236</v>
      </c>
      <c r="S975">
        <v>1</v>
      </c>
      <c r="T975">
        <v>16.257000000000001</v>
      </c>
      <c r="U975">
        <v>20.407</v>
      </c>
      <c r="V975">
        <f t="shared" si="45"/>
        <v>2</v>
      </c>
      <c r="W975">
        <f t="shared" si="46"/>
        <v>4</v>
      </c>
      <c r="X975">
        <f t="shared" si="47"/>
        <v>0</v>
      </c>
    </row>
    <row r="976" spans="1:24" x14ac:dyDescent="0.3">
      <c r="A976" t="s">
        <v>45</v>
      </c>
      <c r="B976" t="s">
        <v>182</v>
      </c>
      <c r="C976" t="s">
        <v>222</v>
      </c>
      <c r="D976">
        <v>15</v>
      </c>
      <c r="E976">
        <v>1</v>
      </c>
      <c r="F976">
        <v>100</v>
      </c>
      <c r="G976">
        <v>32.037999999999997</v>
      </c>
      <c r="H976">
        <v>28</v>
      </c>
      <c r="I976">
        <v>0.7</v>
      </c>
      <c r="J976">
        <v>1</v>
      </c>
      <c r="K976">
        <v>0</v>
      </c>
      <c r="L976">
        <v>0</v>
      </c>
      <c r="M976">
        <v>1.0209999999999999</v>
      </c>
      <c r="N976" t="e">
        <v>#N/A</v>
      </c>
      <c r="O976" t="e">
        <v>#N/A</v>
      </c>
      <c r="P976" t="e">
        <v>#N/A</v>
      </c>
      <c r="Q976" t="e">
        <v>#N/A</v>
      </c>
      <c r="R976" t="s">
        <v>222</v>
      </c>
      <c r="S976">
        <v>1</v>
      </c>
      <c r="T976">
        <v>8.1590000000000007</v>
      </c>
      <c r="U976">
        <v>10.548</v>
      </c>
      <c r="V976">
        <f t="shared" si="45"/>
        <v>3</v>
      </c>
      <c r="W976">
        <f t="shared" si="46"/>
        <v>4</v>
      </c>
      <c r="X976">
        <f t="shared" si="47"/>
        <v>0</v>
      </c>
    </row>
    <row r="977" spans="1:24" x14ac:dyDescent="0.3">
      <c r="A977" t="s">
        <v>45</v>
      </c>
      <c r="B977" t="s">
        <v>176</v>
      </c>
      <c r="C977" t="s">
        <v>216</v>
      </c>
      <c r="D977">
        <v>20</v>
      </c>
      <c r="E977">
        <v>1</v>
      </c>
      <c r="F977">
        <v>100</v>
      </c>
      <c r="G977">
        <v>4.75</v>
      </c>
      <c r="H977">
        <v>24</v>
      </c>
      <c r="I977">
        <v>0.6</v>
      </c>
      <c r="J977">
        <v>1</v>
      </c>
      <c r="K977">
        <v>0</v>
      </c>
      <c r="L977">
        <v>0</v>
      </c>
      <c r="M977">
        <v>5.19</v>
      </c>
      <c r="N977" t="e">
        <v>#N/A</v>
      </c>
      <c r="O977" t="e">
        <v>#N/A</v>
      </c>
      <c r="P977" t="e">
        <v>#N/A</v>
      </c>
      <c r="Q977" t="e">
        <v>#N/A</v>
      </c>
      <c r="R977" t="s">
        <v>216</v>
      </c>
      <c r="S977">
        <v>1</v>
      </c>
      <c r="T977">
        <v>11.231999999999999</v>
      </c>
      <c r="U977">
        <v>14.862</v>
      </c>
      <c r="V977">
        <f t="shared" si="45"/>
        <v>3</v>
      </c>
      <c r="W977">
        <f t="shared" si="46"/>
        <v>4</v>
      </c>
      <c r="X977">
        <f t="shared" si="47"/>
        <v>0</v>
      </c>
    </row>
    <row r="978" spans="1:24" x14ac:dyDescent="0.3">
      <c r="A978" t="s">
        <v>45</v>
      </c>
      <c r="B978" t="s">
        <v>189</v>
      </c>
      <c r="C978" t="s">
        <v>229</v>
      </c>
      <c r="D978">
        <v>8</v>
      </c>
      <c r="E978">
        <v>1</v>
      </c>
      <c r="F978">
        <v>100</v>
      </c>
      <c r="G978">
        <v>1.9339999999999999</v>
      </c>
      <c r="H978">
        <v>8</v>
      </c>
      <c r="I978">
        <v>0.2</v>
      </c>
      <c r="J978">
        <v>1</v>
      </c>
      <c r="K978">
        <v>1</v>
      </c>
      <c r="L978">
        <v>1</v>
      </c>
      <c r="M978">
        <v>1.0369999999999999</v>
      </c>
      <c r="N978" t="e">
        <v>#N/A</v>
      </c>
      <c r="O978" t="e">
        <v>#N/A</v>
      </c>
      <c r="P978" t="e">
        <v>#N/A</v>
      </c>
      <c r="Q978" t="e">
        <v>#N/A</v>
      </c>
      <c r="R978" t="s">
        <v>229</v>
      </c>
      <c r="S978">
        <v>1</v>
      </c>
      <c r="T978">
        <v>9.0069999999999997</v>
      </c>
      <c r="U978">
        <v>11.599</v>
      </c>
      <c r="V978">
        <f t="shared" si="45"/>
        <v>1</v>
      </c>
      <c r="W978">
        <f t="shared" si="46"/>
        <v>4</v>
      </c>
      <c r="X978">
        <f t="shared" si="47"/>
        <v>0</v>
      </c>
    </row>
    <row r="979" spans="1:24" x14ac:dyDescent="0.3">
      <c r="A979" t="s">
        <v>45</v>
      </c>
      <c r="B979" t="s">
        <v>165</v>
      </c>
      <c r="C979" t="s">
        <v>205</v>
      </c>
      <c r="D979">
        <v>10</v>
      </c>
      <c r="E979">
        <v>1</v>
      </c>
      <c r="F979">
        <v>100</v>
      </c>
      <c r="G979">
        <v>2.2450000000000001</v>
      </c>
      <c r="H979">
        <v>16</v>
      </c>
      <c r="I979">
        <v>0.4</v>
      </c>
      <c r="J979">
        <v>0</v>
      </c>
      <c r="K979">
        <v>0</v>
      </c>
      <c r="L979">
        <v>1</v>
      </c>
      <c r="M979">
        <v>1.895</v>
      </c>
      <c r="N979" t="e">
        <v>#N/A</v>
      </c>
      <c r="O979" t="e">
        <v>#N/A</v>
      </c>
      <c r="P979" t="e">
        <v>#N/A</v>
      </c>
      <c r="Q979" t="e">
        <v>#N/A</v>
      </c>
      <c r="R979" t="s">
        <v>205</v>
      </c>
      <c r="S979">
        <v>1</v>
      </c>
      <c r="T979">
        <v>16.158999999999999</v>
      </c>
      <c r="U979">
        <v>19.548999999999999</v>
      </c>
      <c r="V979">
        <f t="shared" si="45"/>
        <v>2</v>
      </c>
      <c r="W979">
        <f t="shared" si="46"/>
        <v>4</v>
      </c>
      <c r="X979">
        <f t="shared" si="47"/>
        <v>0</v>
      </c>
    </row>
    <row r="980" spans="1:24" x14ac:dyDescent="0.3">
      <c r="A980" t="s">
        <v>45</v>
      </c>
      <c r="B980" t="s">
        <v>166</v>
      </c>
      <c r="C980" t="s">
        <v>206</v>
      </c>
      <c r="D980">
        <v>12</v>
      </c>
      <c r="E980">
        <v>1</v>
      </c>
      <c r="F980">
        <v>100</v>
      </c>
      <c r="G980">
        <v>2.5019999999999998</v>
      </c>
      <c r="H980">
        <v>32</v>
      </c>
      <c r="I980">
        <v>0.8</v>
      </c>
      <c r="J980">
        <v>0</v>
      </c>
      <c r="K980">
        <v>1</v>
      </c>
      <c r="L980">
        <v>0</v>
      </c>
      <c r="M980">
        <v>0.79100000000000004</v>
      </c>
      <c r="N980" t="e">
        <v>#N/A</v>
      </c>
      <c r="O980" t="e">
        <v>#N/A</v>
      </c>
      <c r="P980" t="e">
        <v>#N/A</v>
      </c>
      <c r="Q980" t="e">
        <v>#N/A</v>
      </c>
      <c r="R980" t="s">
        <v>206</v>
      </c>
      <c r="S980">
        <v>1</v>
      </c>
      <c r="T980">
        <v>15.616</v>
      </c>
      <c r="U980">
        <v>18.238</v>
      </c>
      <c r="V980">
        <f t="shared" si="45"/>
        <v>4</v>
      </c>
      <c r="W980">
        <f t="shared" si="46"/>
        <v>4</v>
      </c>
      <c r="X980">
        <f t="shared" si="47"/>
        <v>0</v>
      </c>
    </row>
    <row r="981" spans="1:24" x14ac:dyDescent="0.3">
      <c r="A981" t="s">
        <v>45</v>
      </c>
      <c r="B981" t="s">
        <v>183</v>
      </c>
      <c r="C981" t="s">
        <v>223</v>
      </c>
      <c r="D981">
        <v>14</v>
      </c>
      <c r="E981">
        <v>1</v>
      </c>
      <c r="F981">
        <v>100</v>
      </c>
      <c r="G981">
        <v>3.117</v>
      </c>
      <c r="H981">
        <v>22</v>
      </c>
      <c r="I981">
        <v>0.55000000000000004</v>
      </c>
      <c r="J981">
        <v>0</v>
      </c>
      <c r="K981">
        <v>0</v>
      </c>
      <c r="L981">
        <v>1</v>
      </c>
      <c r="M981">
        <v>0.84499999999999997</v>
      </c>
      <c r="N981" t="e">
        <v>#N/A</v>
      </c>
      <c r="O981" t="e">
        <v>#N/A</v>
      </c>
      <c r="P981" t="e">
        <v>#N/A</v>
      </c>
      <c r="Q981" t="e">
        <v>#N/A</v>
      </c>
      <c r="R981" t="s">
        <v>223</v>
      </c>
      <c r="S981">
        <v>1</v>
      </c>
      <c r="T981">
        <v>10.68</v>
      </c>
      <c r="U981">
        <v>13.382999999999999</v>
      </c>
      <c r="V981">
        <f t="shared" si="45"/>
        <v>3</v>
      </c>
      <c r="W981">
        <f t="shared" si="46"/>
        <v>4</v>
      </c>
      <c r="X981">
        <f t="shared" si="47"/>
        <v>0</v>
      </c>
    </row>
    <row r="982" spans="1:24" x14ac:dyDescent="0.3">
      <c r="A982" t="s">
        <v>45</v>
      </c>
      <c r="B982" t="s">
        <v>195</v>
      </c>
      <c r="C982" t="s">
        <v>235</v>
      </c>
      <c r="D982">
        <v>24</v>
      </c>
      <c r="E982">
        <v>1</v>
      </c>
      <c r="F982">
        <v>100</v>
      </c>
      <c r="G982">
        <v>1.982</v>
      </c>
      <c r="H982">
        <v>23</v>
      </c>
      <c r="I982">
        <v>0.57499999999999996</v>
      </c>
      <c r="J982">
        <v>1</v>
      </c>
      <c r="K982">
        <v>0</v>
      </c>
      <c r="L982">
        <v>0</v>
      </c>
      <c r="M982">
        <v>12.159000000000001</v>
      </c>
      <c r="N982" t="e">
        <v>#N/A</v>
      </c>
      <c r="O982" t="e">
        <v>#N/A</v>
      </c>
      <c r="P982" t="e">
        <v>#N/A</v>
      </c>
      <c r="Q982" t="e">
        <v>#N/A</v>
      </c>
      <c r="R982" t="s">
        <v>235</v>
      </c>
      <c r="S982">
        <v>1</v>
      </c>
      <c r="T982">
        <v>4.8949999999999996</v>
      </c>
      <c r="U982">
        <v>7.7279999999999998</v>
      </c>
      <c r="V982">
        <f t="shared" si="45"/>
        <v>3</v>
      </c>
      <c r="W982">
        <f t="shared" si="46"/>
        <v>4</v>
      </c>
      <c r="X982">
        <f t="shared" si="47"/>
        <v>0</v>
      </c>
    </row>
    <row r="983" spans="1:24" x14ac:dyDescent="0.3">
      <c r="A983" t="s">
        <v>45</v>
      </c>
      <c r="B983" t="s">
        <v>190</v>
      </c>
      <c r="C983" t="s">
        <v>230</v>
      </c>
      <c r="D983">
        <v>38</v>
      </c>
      <c r="E983">
        <v>1</v>
      </c>
      <c r="F983">
        <v>100</v>
      </c>
      <c r="G983">
        <v>1.702</v>
      </c>
      <c r="H983">
        <v>27</v>
      </c>
      <c r="I983">
        <v>0.67500000000000004</v>
      </c>
      <c r="J983">
        <v>1</v>
      </c>
      <c r="K983">
        <v>0</v>
      </c>
      <c r="L983">
        <v>0</v>
      </c>
      <c r="M983">
        <v>0.93400000000000005</v>
      </c>
      <c r="N983" t="e">
        <v>#N/A</v>
      </c>
      <c r="O983" t="e">
        <v>#N/A</v>
      </c>
      <c r="P983" t="e">
        <v>#N/A</v>
      </c>
      <c r="Q983" t="e">
        <v>#N/A</v>
      </c>
      <c r="R983" t="s">
        <v>230</v>
      </c>
      <c r="S983">
        <v>1</v>
      </c>
      <c r="T983">
        <v>8.6630000000000003</v>
      </c>
      <c r="U983">
        <v>11.31</v>
      </c>
      <c r="V983">
        <f t="shared" si="45"/>
        <v>3</v>
      </c>
      <c r="W983">
        <f t="shared" si="46"/>
        <v>4</v>
      </c>
      <c r="X983">
        <f t="shared" si="47"/>
        <v>0</v>
      </c>
    </row>
    <row r="984" spans="1:24" x14ac:dyDescent="0.3">
      <c r="A984" t="s">
        <v>45</v>
      </c>
      <c r="B984" t="s">
        <v>159</v>
      </c>
      <c r="C984" t="s">
        <v>199</v>
      </c>
      <c r="D984">
        <v>37</v>
      </c>
      <c r="E984">
        <v>1</v>
      </c>
      <c r="F984">
        <v>100</v>
      </c>
      <c r="G984">
        <v>2.5019999999999998</v>
      </c>
      <c r="H984">
        <v>14</v>
      </c>
      <c r="I984">
        <v>0.35</v>
      </c>
      <c r="J984">
        <v>0</v>
      </c>
      <c r="K984">
        <v>0</v>
      </c>
      <c r="L984">
        <v>1</v>
      </c>
      <c r="M984">
        <v>1.165</v>
      </c>
      <c r="N984" t="e">
        <v>#N/A</v>
      </c>
      <c r="O984" t="e">
        <v>#N/A</v>
      </c>
      <c r="P984" t="e">
        <v>#N/A</v>
      </c>
      <c r="Q984" t="e">
        <v>#N/A</v>
      </c>
      <c r="R984" t="s">
        <v>199</v>
      </c>
      <c r="S984">
        <v>1</v>
      </c>
      <c r="T984">
        <v>5.2759999999999998</v>
      </c>
      <c r="U984">
        <v>9.0510000000000002</v>
      </c>
      <c r="V984">
        <f t="shared" si="45"/>
        <v>2</v>
      </c>
      <c r="W984">
        <f t="shared" si="46"/>
        <v>4</v>
      </c>
      <c r="X984">
        <f t="shared" si="47"/>
        <v>0</v>
      </c>
    </row>
    <row r="985" spans="1:24" x14ac:dyDescent="0.3">
      <c r="A985" t="s">
        <v>45</v>
      </c>
      <c r="B985" t="s">
        <v>192</v>
      </c>
      <c r="C985" t="s">
        <v>232</v>
      </c>
      <c r="D985">
        <v>33</v>
      </c>
      <c r="E985">
        <v>1</v>
      </c>
      <c r="F985">
        <v>100</v>
      </c>
      <c r="G985">
        <v>7.9080000000000004</v>
      </c>
      <c r="H985">
        <v>3</v>
      </c>
      <c r="I985">
        <v>7.4999999999999997E-2</v>
      </c>
      <c r="J985">
        <v>1</v>
      </c>
      <c r="K985">
        <v>1</v>
      </c>
      <c r="L985">
        <v>1</v>
      </c>
      <c r="M985">
        <v>14.629</v>
      </c>
      <c r="N985" t="e">
        <v>#N/A</v>
      </c>
      <c r="O985" t="e">
        <v>#N/A</v>
      </c>
      <c r="P985" t="e">
        <v>#N/A</v>
      </c>
      <c r="Q985" t="e">
        <v>#N/A</v>
      </c>
      <c r="R985" t="s">
        <v>232</v>
      </c>
      <c r="S985">
        <v>1</v>
      </c>
      <c r="T985">
        <v>21.353000000000002</v>
      </c>
      <c r="U985">
        <v>25.390999999999998</v>
      </c>
      <c r="V985">
        <f t="shared" si="45"/>
        <v>1</v>
      </c>
      <c r="W985">
        <f t="shared" si="46"/>
        <v>4</v>
      </c>
      <c r="X985">
        <f t="shared" si="47"/>
        <v>0</v>
      </c>
    </row>
    <row r="986" spans="1:24" x14ac:dyDescent="0.3">
      <c r="A986" t="s">
        <v>45</v>
      </c>
      <c r="B986" t="s">
        <v>178</v>
      </c>
      <c r="C986" t="s">
        <v>218</v>
      </c>
      <c r="D986">
        <v>30</v>
      </c>
      <c r="E986">
        <v>1</v>
      </c>
      <c r="F986">
        <v>100</v>
      </c>
      <c r="G986">
        <v>1.982</v>
      </c>
      <c r="H986">
        <v>25</v>
      </c>
      <c r="I986">
        <v>0.625</v>
      </c>
      <c r="J986">
        <v>1</v>
      </c>
      <c r="K986">
        <v>0</v>
      </c>
      <c r="L986">
        <v>0</v>
      </c>
      <c r="M986">
        <v>1.252</v>
      </c>
      <c r="N986" t="e">
        <v>#N/A</v>
      </c>
      <c r="O986" t="e">
        <v>#N/A</v>
      </c>
      <c r="P986" t="e">
        <v>#N/A</v>
      </c>
      <c r="Q986" t="e">
        <v>#N/A</v>
      </c>
      <c r="R986" t="s">
        <v>218</v>
      </c>
      <c r="S986">
        <v>1</v>
      </c>
      <c r="T986">
        <v>16.719000000000001</v>
      </c>
      <c r="U986">
        <v>21.957999999999998</v>
      </c>
      <c r="V986">
        <f t="shared" si="45"/>
        <v>3</v>
      </c>
      <c r="W986">
        <f t="shared" si="46"/>
        <v>4</v>
      </c>
      <c r="X986">
        <f t="shared" si="47"/>
        <v>0</v>
      </c>
    </row>
    <row r="987" spans="1:24" x14ac:dyDescent="0.3">
      <c r="A987" t="s">
        <v>45</v>
      </c>
      <c r="B987" t="s">
        <v>185</v>
      </c>
      <c r="C987" t="s">
        <v>225</v>
      </c>
      <c r="D987">
        <v>7</v>
      </c>
      <c r="E987">
        <v>1</v>
      </c>
      <c r="F987">
        <v>100</v>
      </c>
      <c r="G987">
        <v>2.254</v>
      </c>
      <c r="H987">
        <v>10</v>
      </c>
      <c r="I987">
        <v>0.25</v>
      </c>
      <c r="J987">
        <v>1</v>
      </c>
      <c r="K987">
        <v>1</v>
      </c>
      <c r="L987">
        <v>1</v>
      </c>
      <c r="M987">
        <v>0.92600000000000005</v>
      </c>
      <c r="N987" t="e">
        <v>#N/A</v>
      </c>
      <c r="O987" t="e">
        <v>#N/A</v>
      </c>
      <c r="P987" t="e">
        <v>#N/A</v>
      </c>
      <c r="Q987" t="e">
        <v>#N/A</v>
      </c>
      <c r="R987" t="s">
        <v>225</v>
      </c>
      <c r="S987">
        <v>1</v>
      </c>
      <c r="T987">
        <v>6.7279999999999998</v>
      </c>
      <c r="U987">
        <v>12.766999999999999</v>
      </c>
      <c r="V987">
        <f t="shared" si="45"/>
        <v>1</v>
      </c>
      <c r="W987">
        <f t="shared" si="46"/>
        <v>4</v>
      </c>
      <c r="X987">
        <f t="shared" si="47"/>
        <v>0</v>
      </c>
    </row>
    <row r="988" spans="1:24" x14ac:dyDescent="0.3">
      <c r="A988" t="s">
        <v>45</v>
      </c>
      <c r="B988" t="s">
        <v>191</v>
      </c>
      <c r="C988" t="s">
        <v>231</v>
      </c>
      <c r="D988">
        <v>23</v>
      </c>
      <c r="E988">
        <v>1</v>
      </c>
      <c r="F988">
        <v>100</v>
      </c>
      <c r="G988">
        <v>2.1019999999999999</v>
      </c>
      <c r="H988">
        <v>37</v>
      </c>
      <c r="I988">
        <v>0.92500000000000004</v>
      </c>
      <c r="J988">
        <v>0</v>
      </c>
      <c r="K988">
        <v>1</v>
      </c>
      <c r="L988">
        <v>0</v>
      </c>
      <c r="M988">
        <v>0.75</v>
      </c>
      <c r="N988" t="e">
        <v>#N/A</v>
      </c>
      <c r="O988" t="e">
        <v>#N/A</v>
      </c>
      <c r="P988" t="e">
        <v>#N/A</v>
      </c>
      <c r="Q988" t="e">
        <v>#N/A</v>
      </c>
      <c r="R988" t="s">
        <v>231</v>
      </c>
      <c r="S988">
        <v>1</v>
      </c>
      <c r="T988">
        <v>3.52</v>
      </c>
      <c r="U988">
        <v>6.2549999999999999</v>
      </c>
      <c r="V988">
        <f t="shared" si="45"/>
        <v>4</v>
      </c>
      <c r="W988">
        <f t="shared" si="46"/>
        <v>4</v>
      </c>
      <c r="X988">
        <f t="shared" si="47"/>
        <v>0</v>
      </c>
    </row>
    <row r="989" spans="1:24" x14ac:dyDescent="0.3">
      <c r="A989" t="s">
        <v>45</v>
      </c>
      <c r="B989" t="s">
        <v>181</v>
      </c>
      <c r="C989" t="s">
        <v>221</v>
      </c>
      <c r="D989">
        <v>39</v>
      </c>
      <c r="E989">
        <v>1</v>
      </c>
      <c r="F989">
        <v>100</v>
      </c>
      <c r="G989">
        <v>1.8680000000000001</v>
      </c>
      <c r="H989">
        <v>30</v>
      </c>
      <c r="I989">
        <v>0.75</v>
      </c>
      <c r="J989">
        <v>1</v>
      </c>
      <c r="K989">
        <v>0</v>
      </c>
      <c r="L989">
        <v>0</v>
      </c>
      <c r="M989">
        <v>0.80700000000000005</v>
      </c>
      <c r="N989" t="e">
        <v>#N/A</v>
      </c>
      <c r="O989" t="e">
        <v>#N/A</v>
      </c>
      <c r="P989" t="e">
        <v>#N/A</v>
      </c>
      <c r="Q989" t="e">
        <v>#N/A</v>
      </c>
      <c r="R989" t="s">
        <v>221</v>
      </c>
      <c r="S989">
        <v>1</v>
      </c>
      <c r="T989">
        <v>17.856999999999999</v>
      </c>
      <c r="U989">
        <v>24.463000000000001</v>
      </c>
      <c r="V989">
        <f t="shared" si="45"/>
        <v>3</v>
      </c>
      <c r="W989">
        <f t="shared" si="46"/>
        <v>4</v>
      </c>
      <c r="X989">
        <f t="shared" si="47"/>
        <v>0</v>
      </c>
    </row>
    <row r="990" spans="1:24" x14ac:dyDescent="0.3">
      <c r="A990" t="s">
        <v>45</v>
      </c>
      <c r="B990" t="s">
        <v>194</v>
      </c>
      <c r="C990" t="s">
        <v>234</v>
      </c>
      <c r="D990">
        <v>36</v>
      </c>
      <c r="E990">
        <v>1</v>
      </c>
      <c r="F990">
        <v>100</v>
      </c>
      <c r="G990">
        <v>2.2210000000000001</v>
      </c>
      <c r="H990">
        <v>40</v>
      </c>
      <c r="I990">
        <v>1</v>
      </c>
      <c r="J990">
        <v>0</v>
      </c>
      <c r="K990">
        <v>1</v>
      </c>
      <c r="L990">
        <v>0</v>
      </c>
      <c r="M990">
        <v>0.78300000000000003</v>
      </c>
      <c r="N990" t="e">
        <v>#N/A</v>
      </c>
      <c r="O990" t="e">
        <v>#N/A</v>
      </c>
      <c r="P990" t="e">
        <v>#N/A</v>
      </c>
      <c r="Q990" t="e">
        <v>#N/A</v>
      </c>
      <c r="R990" t="s">
        <v>234</v>
      </c>
      <c r="S990">
        <v>1</v>
      </c>
      <c r="T990">
        <v>6.681</v>
      </c>
      <c r="U990">
        <v>9.8789999999999996</v>
      </c>
      <c r="V990">
        <f t="shared" si="45"/>
        <v>4</v>
      </c>
      <c r="W990">
        <f t="shared" si="46"/>
        <v>4</v>
      </c>
      <c r="X990">
        <f t="shared" si="47"/>
        <v>0</v>
      </c>
    </row>
    <row r="991" spans="1:24" x14ac:dyDescent="0.3">
      <c r="A991" t="s">
        <v>45</v>
      </c>
      <c r="B991" t="s">
        <v>184</v>
      </c>
      <c r="C991" t="s">
        <v>224</v>
      </c>
      <c r="D991">
        <v>19</v>
      </c>
      <c r="E991">
        <v>1</v>
      </c>
      <c r="F991">
        <v>100</v>
      </c>
      <c r="G991">
        <v>1.8939999999999999</v>
      </c>
      <c r="H991">
        <v>20</v>
      </c>
      <c r="I991">
        <v>0.5</v>
      </c>
      <c r="J991">
        <v>0</v>
      </c>
      <c r="K991">
        <v>0</v>
      </c>
      <c r="L991">
        <v>1</v>
      </c>
      <c r="M991">
        <v>0.79100000000000004</v>
      </c>
      <c r="N991" t="e">
        <v>#N/A</v>
      </c>
      <c r="O991" t="e">
        <v>#N/A</v>
      </c>
      <c r="P991" t="e">
        <v>#N/A</v>
      </c>
      <c r="Q991" t="e">
        <v>#N/A</v>
      </c>
      <c r="R991" t="s">
        <v>224</v>
      </c>
      <c r="S991">
        <v>1</v>
      </c>
      <c r="T991">
        <v>3.8959999999999999</v>
      </c>
      <c r="U991">
        <v>9.2959999999999994</v>
      </c>
      <c r="V991">
        <f t="shared" si="45"/>
        <v>2</v>
      </c>
      <c r="W991">
        <f t="shared" si="46"/>
        <v>4</v>
      </c>
      <c r="X991">
        <f t="shared" si="47"/>
        <v>0</v>
      </c>
    </row>
    <row r="992" spans="1:24" x14ac:dyDescent="0.3">
      <c r="A992" t="s">
        <v>45</v>
      </c>
      <c r="B992" t="s">
        <v>168</v>
      </c>
      <c r="C992" t="s">
        <v>208</v>
      </c>
      <c r="D992">
        <v>29</v>
      </c>
      <c r="E992">
        <v>1</v>
      </c>
      <c r="F992">
        <v>100</v>
      </c>
      <c r="G992">
        <v>2.2090000000000001</v>
      </c>
      <c r="H992">
        <v>39</v>
      </c>
      <c r="I992">
        <v>0.97499999999999998</v>
      </c>
      <c r="J992">
        <v>0</v>
      </c>
      <c r="K992">
        <v>1</v>
      </c>
      <c r="L992">
        <v>0</v>
      </c>
      <c r="M992">
        <v>0.77900000000000003</v>
      </c>
      <c r="N992" t="e">
        <v>#N/A</v>
      </c>
      <c r="O992" t="e">
        <v>#N/A</v>
      </c>
      <c r="P992" t="e">
        <v>#N/A</v>
      </c>
      <c r="Q992" t="e">
        <v>#N/A</v>
      </c>
      <c r="R992" t="s">
        <v>208</v>
      </c>
      <c r="S992">
        <v>1</v>
      </c>
      <c r="T992">
        <v>17.093</v>
      </c>
      <c r="U992">
        <v>20.228999999999999</v>
      </c>
      <c r="V992">
        <f t="shared" si="45"/>
        <v>4</v>
      </c>
      <c r="W992">
        <f t="shared" si="46"/>
        <v>4</v>
      </c>
      <c r="X992">
        <f t="shared" si="47"/>
        <v>0</v>
      </c>
    </row>
    <row r="993" spans="1:24" x14ac:dyDescent="0.3">
      <c r="A993" t="s">
        <v>45</v>
      </c>
      <c r="B993" t="s">
        <v>164</v>
      </c>
      <c r="C993" t="s">
        <v>204</v>
      </c>
      <c r="D993">
        <v>26</v>
      </c>
      <c r="E993">
        <v>1</v>
      </c>
      <c r="F993">
        <v>100</v>
      </c>
      <c r="G993">
        <v>1.91</v>
      </c>
      <c r="H993">
        <v>21</v>
      </c>
      <c r="I993">
        <v>0.52500000000000002</v>
      </c>
      <c r="J993">
        <v>0</v>
      </c>
      <c r="K993">
        <v>0</v>
      </c>
      <c r="L993">
        <v>1</v>
      </c>
      <c r="M993">
        <v>0.80800000000000005</v>
      </c>
      <c r="N993" t="e">
        <v>#N/A</v>
      </c>
      <c r="O993" t="e">
        <v>#N/A</v>
      </c>
      <c r="P993" t="e">
        <v>#N/A</v>
      </c>
      <c r="Q993" t="e">
        <v>#N/A</v>
      </c>
      <c r="R993" t="s">
        <v>204</v>
      </c>
      <c r="S993">
        <v>1</v>
      </c>
      <c r="T993">
        <v>19.126999999999999</v>
      </c>
      <c r="U993">
        <v>22.39</v>
      </c>
      <c r="V993">
        <f t="shared" si="45"/>
        <v>3</v>
      </c>
      <c r="W993">
        <f t="shared" si="46"/>
        <v>4</v>
      </c>
      <c r="X993">
        <f t="shared" si="47"/>
        <v>0</v>
      </c>
    </row>
    <row r="994" spans="1:24" x14ac:dyDescent="0.3">
      <c r="A994" t="s">
        <v>45</v>
      </c>
      <c r="B994" t="s">
        <v>175</v>
      </c>
      <c r="C994" t="s">
        <v>215</v>
      </c>
      <c r="D994">
        <v>1</v>
      </c>
      <c r="E994">
        <v>1</v>
      </c>
      <c r="F994">
        <v>100</v>
      </c>
      <c r="G994">
        <v>1.96</v>
      </c>
      <c r="H994">
        <v>26</v>
      </c>
      <c r="I994">
        <v>0.65</v>
      </c>
      <c r="J994">
        <v>1</v>
      </c>
      <c r="K994">
        <v>0</v>
      </c>
      <c r="L994">
        <v>0</v>
      </c>
      <c r="M994">
        <v>0.82799999999999996</v>
      </c>
      <c r="N994" t="e">
        <v>#N/A</v>
      </c>
      <c r="O994" t="e">
        <v>#N/A</v>
      </c>
      <c r="P994" t="e">
        <v>#N/A</v>
      </c>
      <c r="Q994" t="e">
        <v>#N/A</v>
      </c>
      <c r="R994" t="s">
        <v>215</v>
      </c>
      <c r="S994">
        <v>1</v>
      </c>
      <c r="T994">
        <v>5.0069999999999997</v>
      </c>
      <c r="U994">
        <v>8.3179999999999996</v>
      </c>
      <c r="V994">
        <f t="shared" si="45"/>
        <v>3</v>
      </c>
      <c r="W994">
        <f t="shared" si="46"/>
        <v>4</v>
      </c>
      <c r="X994">
        <f t="shared" si="47"/>
        <v>0</v>
      </c>
    </row>
    <row r="995" spans="1:24" x14ac:dyDescent="0.3">
      <c r="A995" t="s">
        <v>45</v>
      </c>
      <c r="B995" t="s">
        <v>160</v>
      </c>
      <c r="C995" t="s">
        <v>200</v>
      </c>
      <c r="D995">
        <v>2</v>
      </c>
      <c r="E995">
        <v>1</v>
      </c>
      <c r="F995">
        <v>100</v>
      </c>
      <c r="G995">
        <v>1.75</v>
      </c>
      <c r="H995">
        <v>36</v>
      </c>
      <c r="I995">
        <v>0.9</v>
      </c>
      <c r="J995">
        <v>0</v>
      </c>
      <c r="K995">
        <v>1</v>
      </c>
      <c r="L995">
        <v>0</v>
      </c>
      <c r="M995">
        <v>0.83</v>
      </c>
      <c r="N995" t="e">
        <v>#N/A</v>
      </c>
      <c r="O995" t="e">
        <v>#N/A</v>
      </c>
      <c r="P995" t="e">
        <v>#N/A</v>
      </c>
      <c r="Q995" t="e">
        <v>#N/A</v>
      </c>
      <c r="R995" t="s">
        <v>200</v>
      </c>
      <c r="S995">
        <v>1</v>
      </c>
      <c r="T995">
        <v>3.44</v>
      </c>
      <c r="U995">
        <v>5.99</v>
      </c>
      <c r="V995">
        <f t="shared" si="45"/>
        <v>4</v>
      </c>
      <c r="W995">
        <f t="shared" si="46"/>
        <v>4</v>
      </c>
      <c r="X995">
        <f t="shared" si="47"/>
        <v>0</v>
      </c>
    </row>
    <row r="996" spans="1:24" x14ac:dyDescent="0.3">
      <c r="A996" t="s">
        <v>45</v>
      </c>
      <c r="B996" t="s">
        <v>167</v>
      </c>
      <c r="C996" t="s">
        <v>207</v>
      </c>
      <c r="D996">
        <v>34</v>
      </c>
      <c r="E996">
        <v>1</v>
      </c>
      <c r="F996">
        <v>60</v>
      </c>
      <c r="G996">
        <v>17.181000000000001</v>
      </c>
      <c r="H996">
        <v>2</v>
      </c>
      <c r="I996">
        <v>0.05</v>
      </c>
      <c r="J996">
        <v>1</v>
      </c>
      <c r="K996">
        <v>0</v>
      </c>
      <c r="L996">
        <v>0</v>
      </c>
      <c r="M996">
        <v>1.206</v>
      </c>
      <c r="N996" t="e">
        <v>#N/A</v>
      </c>
      <c r="O996" t="e">
        <v>#N/A</v>
      </c>
      <c r="P996" t="e">
        <v>#N/A</v>
      </c>
      <c r="Q996" t="e">
        <v>#N/A</v>
      </c>
      <c r="R996" t="s">
        <v>207</v>
      </c>
      <c r="S996">
        <v>1</v>
      </c>
      <c r="T996">
        <v>10.321</v>
      </c>
      <c r="U996">
        <v>12.887</v>
      </c>
      <c r="V996">
        <f t="shared" si="45"/>
        <v>1</v>
      </c>
      <c r="W996">
        <f t="shared" si="46"/>
        <v>3</v>
      </c>
      <c r="X996">
        <f t="shared" si="47"/>
        <v>0</v>
      </c>
    </row>
    <row r="997" spans="1:24" x14ac:dyDescent="0.3">
      <c r="A997" t="s">
        <v>45</v>
      </c>
      <c r="B997" t="s">
        <v>161</v>
      </c>
      <c r="C997" t="s">
        <v>201</v>
      </c>
      <c r="D997">
        <v>22</v>
      </c>
      <c r="E997">
        <v>1</v>
      </c>
      <c r="F997">
        <v>100</v>
      </c>
      <c r="G997">
        <v>1.821</v>
      </c>
      <c r="H997">
        <v>33</v>
      </c>
      <c r="I997">
        <v>0.82499999999999996</v>
      </c>
      <c r="J997">
        <v>0</v>
      </c>
      <c r="K997">
        <v>1</v>
      </c>
      <c r="L997">
        <v>0</v>
      </c>
      <c r="M997">
        <v>1.718</v>
      </c>
      <c r="N997" t="e">
        <v>#N/A</v>
      </c>
      <c r="O997" t="e">
        <v>#N/A</v>
      </c>
      <c r="P997" t="e">
        <v>#N/A</v>
      </c>
      <c r="Q997" t="e">
        <v>#N/A</v>
      </c>
      <c r="R997" t="s">
        <v>201</v>
      </c>
      <c r="S997">
        <v>1</v>
      </c>
      <c r="T997">
        <v>12.167999999999999</v>
      </c>
      <c r="U997">
        <v>15.159000000000001</v>
      </c>
      <c r="V997">
        <f t="shared" si="45"/>
        <v>4</v>
      </c>
      <c r="W997">
        <f t="shared" si="46"/>
        <v>4</v>
      </c>
      <c r="X997">
        <f t="shared" si="47"/>
        <v>0</v>
      </c>
    </row>
    <row r="998" spans="1:24" x14ac:dyDescent="0.3">
      <c r="A998" t="s">
        <v>45</v>
      </c>
      <c r="B998" t="s">
        <v>170</v>
      </c>
      <c r="C998" t="s">
        <v>210</v>
      </c>
      <c r="D998">
        <v>13</v>
      </c>
      <c r="E998">
        <v>1</v>
      </c>
      <c r="F998">
        <v>100</v>
      </c>
      <c r="G998">
        <v>2.4620000000000002</v>
      </c>
      <c r="H998">
        <v>29</v>
      </c>
      <c r="I998">
        <v>0.72499999999999998</v>
      </c>
      <c r="J998">
        <v>1</v>
      </c>
      <c r="K998">
        <v>0</v>
      </c>
      <c r="L998">
        <v>0</v>
      </c>
      <c r="M998">
        <v>0.91200000000000003</v>
      </c>
      <c r="N998" t="e">
        <v>#N/A</v>
      </c>
      <c r="O998" t="e">
        <v>#N/A</v>
      </c>
      <c r="P998" t="e">
        <v>#N/A</v>
      </c>
      <c r="Q998" t="e">
        <v>#N/A</v>
      </c>
      <c r="R998" t="s">
        <v>210</v>
      </c>
      <c r="S998">
        <v>1</v>
      </c>
      <c r="T998">
        <v>3.2629999999999999</v>
      </c>
      <c r="U998">
        <v>6.5110000000000001</v>
      </c>
      <c r="V998">
        <f t="shared" si="45"/>
        <v>3</v>
      </c>
      <c r="W998">
        <f t="shared" si="46"/>
        <v>4</v>
      </c>
      <c r="X998">
        <f t="shared" si="47"/>
        <v>0</v>
      </c>
    </row>
    <row r="999" spans="1:24" x14ac:dyDescent="0.3">
      <c r="A999" t="s">
        <v>45</v>
      </c>
      <c r="B999" t="s">
        <v>162</v>
      </c>
      <c r="C999" t="s">
        <v>202</v>
      </c>
      <c r="D999">
        <v>5</v>
      </c>
      <c r="E999">
        <v>1</v>
      </c>
      <c r="F999">
        <v>100</v>
      </c>
      <c r="G999">
        <v>2.6120000000000001</v>
      </c>
      <c r="H999">
        <v>12</v>
      </c>
      <c r="I999">
        <v>0.3</v>
      </c>
      <c r="J999">
        <v>1</v>
      </c>
      <c r="K999">
        <v>1</v>
      </c>
      <c r="L999">
        <v>1</v>
      </c>
      <c r="M999">
        <v>0.82199999999999995</v>
      </c>
      <c r="N999" t="e">
        <v>#N/A</v>
      </c>
      <c r="O999" t="e">
        <v>#N/A</v>
      </c>
      <c r="P999" t="e">
        <v>#N/A</v>
      </c>
      <c r="Q999" t="e">
        <v>#N/A</v>
      </c>
      <c r="R999" t="s">
        <v>202</v>
      </c>
      <c r="S999">
        <v>1</v>
      </c>
      <c r="T999">
        <v>39.887999999999998</v>
      </c>
      <c r="U999">
        <v>42.503</v>
      </c>
      <c r="V999">
        <f t="shared" si="45"/>
        <v>2</v>
      </c>
      <c r="W999">
        <f t="shared" si="46"/>
        <v>4</v>
      </c>
      <c r="X999">
        <f t="shared" si="47"/>
        <v>0</v>
      </c>
    </row>
    <row r="1000" spans="1:24" x14ac:dyDescent="0.3">
      <c r="A1000" t="s">
        <v>45</v>
      </c>
      <c r="B1000" t="s">
        <v>186</v>
      </c>
      <c r="C1000" t="s">
        <v>226</v>
      </c>
      <c r="D1000">
        <v>27</v>
      </c>
      <c r="E1000">
        <v>1</v>
      </c>
      <c r="F1000">
        <v>100</v>
      </c>
      <c r="G1000">
        <v>1.9330000000000001</v>
      </c>
      <c r="H1000">
        <v>13</v>
      </c>
      <c r="I1000">
        <v>0.32500000000000001</v>
      </c>
      <c r="J1000">
        <v>0</v>
      </c>
      <c r="K1000">
        <v>0</v>
      </c>
      <c r="L1000">
        <v>1</v>
      </c>
      <c r="M1000">
        <v>0.94799999999999995</v>
      </c>
      <c r="N1000" t="e">
        <v>#N/A</v>
      </c>
      <c r="O1000" t="e">
        <v>#N/A</v>
      </c>
      <c r="P1000" t="e">
        <v>#N/A</v>
      </c>
      <c r="Q1000" t="e">
        <v>#N/A</v>
      </c>
      <c r="R1000" t="s">
        <v>226</v>
      </c>
      <c r="S1000">
        <v>1</v>
      </c>
      <c r="T1000">
        <v>2.927</v>
      </c>
      <c r="U1000">
        <v>6.4219999999999997</v>
      </c>
      <c r="V1000">
        <f t="shared" si="45"/>
        <v>2</v>
      </c>
      <c r="W1000">
        <f t="shared" si="46"/>
        <v>4</v>
      </c>
      <c r="X1000">
        <f t="shared" si="47"/>
        <v>0</v>
      </c>
    </row>
    <row r="1001" spans="1:24" x14ac:dyDescent="0.3">
      <c r="A1001" t="s">
        <v>45</v>
      </c>
      <c r="B1001" t="s">
        <v>171</v>
      </c>
      <c r="C1001" t="s">
        <v>211</v>
      </c>
      <c r="D1001">
        <v>32</v>
      </c>
      <c r="E1001">
        <v>1</v>
      </c>
      <c r="F1001">
        <v>100</v>
      </c>
      <c r="G1001">
        <v>2.4769999999999999</v>
      </c>
      <c r="H1001">
        <v>34</v>
      </c>
      <c r="I1001">
        <v>0.85</v>
      </c>
      <c r="J1001">
        <v>0</v>
      </c>
      <c r="K1001">
        <v>1</v>
      </c>
      <c r="L1001">
        <v>0</v>
      </c>
      <c r="M1001">
        <v>0.79100000000000004</v>
      </c>
      <c r="N1001" t="e">
        <v>#N/A</v>
      </c>
      <c r="O1001" t="e">
        <v>#N/A</v>
      </c>
      <c r="P1001" t="e">
        <v>#N/A</v>
      </c>
      <c r="Q1001" t="e">
        <v>#N/A</v>
      </c>
      <c r="R1001" t="s">
        <v>211</v>
      </c>
      <c r="S1001">
        <v>1</v>
      </c>
      <c r="T1001">
        <v>14.32</v>
      </c>
      <c r="U1001">
        <v>16.654</v>
      </c>
      <c r="V1001">
        <f t="shared" si="45"/>
        <v>4</v>
      </c>
      <c r="W1001">
        <f t="shared" si="46"/>
        <v>4</v>
      </c>
      <c r="X1001">
        <f t="shared" si="47"/>
        <v>0</v>
      </c>
    </row>
    <row r="1002" spans="1:24" x14ac:dyDescent="0.3">
      <c r="A1002" t="s">
        <v>46</v>
      </c>
      <c r="B1002" t="s">
        <v>182</v>
      </c>
      <c r="C1002" t="s">
        <v>222</v>
      </c>
      <c r="D1002">
        <v>14</v>
      </c>
      <c r="E1002">
        <v>1</v>
      </c>
      <c r="F1002">
        <v>38</v>
      </c>
      <c r="G1002">
        <v>9.5850000000000009</v>
      </c>
      <c r="H1002">
        <v>20</v>
      </c>
      <c r="I1002">
        <v>0.5</v>
      </c>
      <c r="J1002">
        <v>1</v>
      </c>
      <c r="K1002">
        <v>0</v>
      </c>
      <c r="L1002">
        <v>0</v>
      </c>
      <c r="M1002">
        <v>2.1509999999999998</v>
      </c>
      <c r="N1002" t="e">
        <v>#N/A</v>
      </c>
      <c r="O1002" t="e">
        <v>#N/A</v>
      </c>
      <c r="P1002" t="e">
        <v>#N/A</v>
      </c>
      <c r="Q1002" t="e">
        <v>#N/A</v>
      </c>
      <c r="R1002" t="s">
        <v>485</v>
      </c>
      <c r="S1002">
        <v>0</v>
      </c>
      <c r="T1002">
        <v>16.646999999999998</v>
      </c>
      <c r="U1002">
        <v>21.042000000000002</v>
      </c>
      <c r="V1002">
        <f t="shared" si="45"/>
        <v>2</v>
      </c>
      <c r="W1002">
        <f t="shared" si="46"/>
        <v>2</v>
      </c>
      <c r="X1002">
        <f t="shared" si="47"/>
        <v>1</v>
      </c>
    </row>
    <row r="1003" spans="1:24" x14ac:dyDescent="0.3">
      <c r="A1003" t="s">
        <v>46</v>
      </c>
      <c r="B1003" t="s">
        <v>180</v>
      </c>
      <c r="C1003" t="s">
        <v>220</v>
      </c>
      <c r="D1003">
        <v>9</v>
      </c>
      <c r="E1003">
        <v>1</v>
      </c>
      <c r="F1003">
        <v>63</v>
      </c>
      <c r="G1003">
        <v>3.2320000000000002</v>
      </c>
      <c r="H1003">
        <v>31</v>
      </c>
      <c r="I1003">
        <v>0.77500000000000002</v>
      </c>
      <c r="J1003">
        <v>1</v>
      </c>
      <c r="K1003">
        <v>1</v>
      </c>
      <c r="L1003">
        <v>1</v>
      </c>
      <c r="M1003">
        <v>0.95699999999999996</v>
      </c>
      <c r="N1003" t="e">
        <v>#N/A</v>
      </c>
      <c r="O1003" t="e">
        <v>#N/A</v>
      </c>
      <c r="P1003" t="e">
        <v>#N/A</v>
      </c>
      <c r="Q1003" t="e">
        <v>#N/A</v>
      </c>
      <c r="R1003" t="s">
        <v>486</v>
      </c>
      <c r="S1003">
        <v>0</v>
      </c>
      <c r="T1003">
        <v>2.2909999999999999</v>
      </c>
      <c r="U1003">
        <v>4.8769999999999998</v>
      </c>
      <c r="V1003">
        <f t="shared" si="45"/>
        <v>4</v>
      </c>
      <c r="W1003">
        <f t="shared" si="46"/>
        <v>3</v>
      </c>
      <c r="X1003">
        <f t="shared" si="47"/>
        <v>1</v>
      </c>
    </row>
    <row r="1004" spans="1:24" x14ac:dyDescent="0.3">
      <c r="A1004" t="s">
        <v>46</v>
      </c>
      <c r="B1004" t="s">
        <v>167</v>
      </c>
      <c r="C1004" t="s">
        <v>207</v>
      </c>
      <c r="D1004">
        <v>35</v>
      </c>
      <c r="E1004">
        <v>1</v>
      </c>
      <c r="F1004">
        <v>24</v>
      </c>
      <c r="G1004">
        <v>7.5049999999999999</v>
      </c>
      <c r="H1004">
        <v>12</v>
      </c>
      <c r="I1004">
        <v>0.3</v>
      </c>
      <c r="J1004">
        <v>1</v>
      </c>
      <c r="K1004">
        <v>0</v>
      </c>
      <c r="L1004">
        <v>0</v>
      </c>
      <c r="M1004">
        <v>0.84899999999999998</v>
      </c>
      <c r="N1004" t="e">
        <v>#N/A</v>
      </c>
      <c r="O1004" t="e">
        <v>#N/A</v>
      </c>
      <c r="P1004" t="e">
        <v>#N/A</v>
      </c>
      <c r="Q1004" t="e">
        <v>#N/A</v>
      </c>
      <c r="R1004" t="s">
        <v>487</v>
      </c>
      <c r="S1004">
        <v>0</v>
      </c>
      <c r="T1004">
        <v>10.904</v>
      </c>
      <c r="U1004">
        <v>14.585000000000001</v>
      </c>
      <c r="V1004">
        <f t="shared" si="45"/>
        <v>2</v>
      </c>
      <c r="W1004">
        <f t="shared" si="46"/>
        <v>1</v>
      </c>
      <c r="X1004">
        <f t="shared" si="47"/>
        <v>1</v>
      </c>
    </row>
    <row r="1005" spans="1:24" x14ac:dyDescent="0.3">
      <c r="A1005" t="s">
        <v>46</v>
      </c>
      <c r="B1005" t="s">
        <v>168</v>
      </c>
      <c r="C1005" t="s">
        <v>208</v>
      </c>
      <c r="D1005">
        <v>11</v>
      </c>
      <c r="E1005">
        <v>1</v>
      </c>
      <c r="F1005">
        <v>12</v>
      </c>
      <c r="G1005">
        <v>8.7989999999999995</v>
      </c>
      <c r="H1005">
        <v>8</v>
      </c>
      <c r="I1005">
        <v>0.2</v>
      </c>
      <c r="J1005">
        <v>0</v>
      </c>
      <c r="K1005">
        <v>1</v>
      </c>
      <c r="L1005">
        <v>0</v>
      </c>
      <c r="M1005">
        <v>0.95699999999999996</v>
      </c>
      <c r="N1005" t="e">
        <v>#N/A</v>
      </c>
      <c r="O1005" t="e">
        <v>#N/A</v>
      </c>
      <c r="P1005" t="e">
        <v>#N/A</v>
      </c>
      <c r="Q1005" t="e">
        <v>#N/A</v>
      </c>
      <c r="R1005" t="s">
        <v>341</v>
      </c>
      <c r="S1005">
        <v>0</v>
      </c>
      <c r="T1005">
        <v>6.9749999999999996</v>
      </c>
      <c r="U1005">
        <v>13.762</v>
      </c>
      <c r="V1005">
        <f t="shared" si="45"/>
        <v>1</v>
      </c>
      <c r="W1005">
        <f t="shared" si="46"/>
        <v>1</v>
      </c>
      <c r="X1005">
        <f t="shared" si="47"/>
        <v>1</v>
      </c>
    </row>
    <row r="1006" spans="1:24" x14ac:dyDescent="0.3">
      <c r="A1006" t="s">
        <v>46</v>
      </c>
      <c r="B1006" t="s">
        <v>194</v>
      </c>
      <c r="C1006" t="s">
        <v>234</v>
      </c>
      <c r="D1006">
        <v>4</v>
      </c>
      <c r="E1006">
        <v>1</v>
      </c>
      <c r="F1006">
        <v>4</v>
      </c>
      <c r="G1006">
        <v>9.86</v>
      </c>
      <c r="H1006">
        <v>2</v>
      </c>
      <c r="I1006">
        <v>0.05</v>
      </c>
      <c r="J1006">
        <v>0</v>
      </c>
      <c r="K1006">
        <v>1</v>
      </c>
      <c r="L1006">
        <v>0</v>
      </c>
      <c r="M1006">
        <v>1.381</v>
      </c>
      <c r="N1006" t="e">
        <v>#N/A</v>
      </c>
      <c r="O1006" t="e">
        <v>#N/A</v>
      </c>
      <c r="P1006" t="e">
        <v>#N/A</v>
      </c>
      <c r="Q1006" t="e">
        <v>#N/A</v>
      </c>
      <c r="R1006" t="s">
        <v>252</v>
      </c>
      <c r="S1006">
        <v>0</v>
      </c>
      <c r="T1006">
        <v>8.4749999999999996</v>
      </c>
      <c r="U1006">
        <v>13.178000000000001</v>
      </c>
      <c r="V1006">
        <f t="shared" si="45"/>
        <v>1</v>
      </c>
      <c r="W1006">
        <f t="shared" si="46"/>
        <v>1</v>
      </c>
      <c r="X1006">
        <f t="shared" si="47"/>
        <v>1</v>
      </c>
    </row>
    <row r="1007" spans="1:24" x14ac:dyDescent="0.3">
      <c r="A1007" t="s">
        <v>46</v>
      </c>
      <c r="B1007" t="s">
        <v>164</v>
      </c>
      <c r="C1007" t="s">
        <v>204</v>
      </c>
      <c r="D1007">
        <v>6</v>
      </c>
      <c r="E1007">
        <v>1</v>
      </c>
      <c r="F1007">
        <v>53</v>
      </c>
      <c r="G1007">
        <v>4.5789999999999997</v>
      </c>
      <c r="H1007">
        <v>25</v>
      </c>
      <c r="I1007">
        <v>0.625</v>
      </c>
      <c r="J1007">
        <v>0</v>
      </c>
      <c r="K1007">
        <v>0</v>
      </c>
      <c r="L1007">
        <v>1</v>
      </c>
      <c r="M1007">
        <v>1.018</v>
      </c>
      <c r="N1007" t="e">
        <v>#N/A</v>
      </c>
      <c r="O1007" t="e">
        <v>#N/A</v>
      </c>
      <c r="P1007" t="e">
        <v>#N/A</v>
      </c>
      <c r="Q1007" t="e">
        <v>#N/A</v>
      </c>
      <c r="R1007" t="s">
        <v>204</v>
      </c>
      <c r="S1007">
        <v>1</v>
      </c>
      <c r="T1007">
        <v>3.5129999999999999</v>
      </c>
      <c r="U1007">
        <v>5.9509999999999996</v>
      </c>
      <c r="V1007">
        <f t="shared" si="45"/>
        <v>3</v>
      </c>
      <c r="W1007">
        <f t="shared" si="46"/>
        <v>3</v>
      </c>
      <c r="X1007">
        <f t="shared" si="47"/>
        <v>1</v>
      </c>
    </row>
    <row r="1008" spans="1:24" x14ac:dyDescent="0.3">
      <c r="A1008" t="s">
        <v>46</v>
      </c>
      <c r="B1008" t="s">
        <v>184</v>
      </c>
      <c r="C1008" t="s">
        <v>224</v>
      </c>
      <c r="D1008">
        <v>33</v>
      </c>
      <c r="E1008">
        <v>1</v>
      </c>
      <c r="F1008">
        <v>72</v>
      </c>
      <c r="G1008">
        <v>4.452</v>
      </c>
      <c r="H1008">
        <v>32</v>
      </c>
      <c r="I1008">
        <v>0.8</v>
      </c>
      <c r="J1008">
        <v>1</v>
      </c>
      <c r="K1008">
        <v>1</v>
      </c>
      <c r="L1008">
        <v>1</v>
      </c>
      <c r="M1008">
        <v>1.2190000000000001</v>
      </c>
      <c r="N1008" t="e">
        <v>#N/A</v>
      </c>
      <c r="O1008" t="e">
        <v>#N/A</v>
      </c>
      <c r="P1008" t="e">
        <v>#N/A</v>
      </c>
      <c r="Q1008" t="e">
        <v>#N/A</v>
      </c>
      <c r="R1008" t="s">
        <v>224</v>
      </c>
      <c r="S1008">
        <v>1</v>
      </c>
      <c r="T1008">
        <v>4.7990000000000004</v>
      </c>
      <c r="U1008">
        <v>8.0739999999999998</v>
      </c>
      <c r="V1008">
        <f t="shared" si="45"/>
        <v>4</v>
      </c>
      <c r="W1008">
        <f t="shared" si="46"/>
        <v>3</v>
      </c>
      <c r="X1008">
        <f t="shared" si="47"/>
        <v>1</v>
      </c>
    </row>
    <row r="1009" spans="1:24" x14ac:dyDescent="0.3">
      <c r="A1009" t="s">
        <v>46</v>
      </c>
      <c r="B1009" t="s">
        <v>192</v>
      </c>
      <c r="C1009" t="s">
        <v>232</v>
      </c>
      <c r="D1009">
        <v>19</v>
      </c>
      <c r="E1009">
        <v>1</v>
      </c>
      <c r="F1009">
        <v>59</v>
      </c>
      <c r="G1009">
        <v>4.0670000000000002</v>
      </c>
      <c r="H1009">
        <v>29</v>
      </c>
      <c r="I1009">
        <v>0.72499999999999998</v>
      </c>
      <c r="J1009">
        <v>0</v>
      </c>
      <c r="K1009">
        <v>0</v>
      </c>
      <c r="L1009">
        <v>1</v>
      </c>
      <c r="M1009">
        <v>0.84199999999999997</v>
      </c>
      <c r="N1009" t="e">
        <v>#N/A</v>
      </c>
      <c r="O1009" t="e">
        <v>#N/A</v>
      </c>
      <c r="P1009" t="e">
        <v>#N/A</v>
      </c>
      <c r="Q1009" t="e">
        <v>#N/A</v>
      </c>
      <c r="R1009" t="s">
        <v>232</v>
      </c>
      <c r="S1009">
        <v>1</v>
      </c>
      <c r="T1009">
        <v>4.2089999999999996</v>
      </c>
      <c r="U1009">
        <v>9.1920000000000002</v>
      </c>
      <c r="V1009">
        <f t="shared" si="45"/>
        <v>3</v>
      </c>
      <c r="W1009">
        <f t="shared" si="46"/>
        <v>3</v>
      </c>
      <c r="X1009">
        <f t="shared" si="47"/>
        <v>1</v>
      </c>
    </row>
    <row r="1010" spans="1:24" x14ac:dyDescent="0.3">
      <c r="A1010" t="s">
        <v>46</v>
      </c>
      <c r="B1010" t="s">
        <v>169</v>
      </c>
      <c r="C1010" t="s">
        <v>209</v>
      </c>
      <c r="D1010">
        <v>3</v>
      </c>
      <c r="E1010">
        <v>1</v>
      </c>
      <c r="F1010">
        <v>95</v>
      </c>
      <c r="G1010">
        <v>4.1840000000000002</v>
      </c>
      <c r="H1010">
        <v>38</v>
      </c>
      <c r="I1010">
        <v>0.95</v>
      </c>
      <c r="J1010">
        <v>1</v>
      </c>
      <c r="K1010">
        <v>1</v>
      </c>
      <c r="L1010">
        <v>1</v>
      </c>
      <c r="M1010">
        <v>1.1339999999999999</v>
      </c>
      <c r="N1010" t="e">
        <v>#N/A</v>
      </c>
      <c r="O1010" t="e">
        <v>#N/A</v>
      </c>
      <c r="P1010" t="e">
        <v>#N/A</v>
      </c>
      <c r="Q1010" t="e">
        <v>#N/A</v>
      </c>
      <c r="R1010" t="s">
        <v>488</v>
      </c>
      <c r="S1010">
        <v>0</v>
      </c>
      <c r="T1010">
        <v>2.0070000000000001</v>
      </c>
      <c r="U1010">
        <v>3.7770000000000001</v>
      </c>
      <c r="V1010">
        <f t="shared" si="45"/>
        <v>4</v>
      </c>
      <c r="W1010">
        <f t="shared" si="46"/>
        <v>4</v>
      </c>
      <c r="X1010">
        <f t="shared" si="47"/>
        <v>1</v>
      </c>
    </row>
    <row r="1011" spans="1:24" x14ac:dyDescent="0.3">
      <c r="A1011" t="s">
        <v>46</v>
      </c>
      <c r="B1011" t="s">
        <v>177</v>
      </c>
      <c r="C1011" t="s">
        <v>217</v>
      </c>
      <c r="D1011">
        <v>16</v>
      </c>
      <c r="E1011">
        <v>1</v>
      </c>
      <c r="F1011">
        <v>26</v>
      </c>
      <c r="G1011">
        <v>8.3529999999999998</v>
      </c>
      <c r="H1011">
        <v>14</v>
      </c>
      <c r="I1011">
        <v>0.35</v>
      </c>
      <c r="J1011">
        <v>1</v>
      </c>
      <c r="K1011">
        <v>0</v>
      </c>
      <c r="L1011">
        <v>0</v>
      </c>
      <c r="M1011">
        <v>0.84799999999999998</v>
      </c>
      <c r="N1011" t="e">
        <v>#N/A</v>
      </c>
      <c r="O1011" t="e">
        <v>#N/A</v>
      </c>
      <c r="P1011" t="e">
        <v>#N/A</v>
      </c>
      <c r="Q1011" t="e">
        <v>#N/A</v>
      </c>
      <c r="R1011" t="s">
        <v>489</v>
      </c>
      <c r="S1011">
        <v>0</v>
      </c>
      <c r="T1011">
        <v>6.3840000000000003</v>
      </c>
      <c r="U1011">
        <v>7.7160000000000002</v>
      </c>
      <c r="V1011">
        <f t="shared" si="45"/>
        <v>2</v>
      </c>
      <c r="W1011">
        <f t="shared" si="46"/>
        <v>2</v>
      </c>
      <c r="X1011">
        <f t="shared" si="47"/>
        <v>1</v>
      </c>
    </row>
    <row r="1012" spans="1:24" x14ac:dyDescent="0.3">
      <c r="A1012" t="s">
        <v>46</v>
      </c>
      <c r="B1012" t="s">
        <v>163</v>
      </c>
      <c r="C1012" t="s">
        <v>203</v>
      </c>
      <c r="D1012">
        <v>12</v>
      </c>
      <c r="E1012">
        <v>1</v>
      </c>
      <c r="F1012">
        <v>35</v>
      </c>
      <c r="G1012">
        <v>9.2789999999999999</v>
      </c>
      <c r="H1012">
        <v>16</v>
      </c>
      <c r="I1012">
        <v>0.4</v>
      </c>
      <c r="J1012">
        <v>0</v>
      </c>
      <c r="K1012">
        <v>0</v>
      </c>
      <c r="L1012">
        <v>1</v>
      </c>
      <c r="M1012">
        <v>3.355</v>
      </c>
      <c r="N1012" t="e">
        <v>#N/A</v>
      </c>
      <c r="O1012" t="e">
        <v>#N/A</v>
      </c>
      <c r="P1012" t="e">
        <v>#N/A</v>
      </c>
      <c r="Q1012" t="e">
        <v>#N/A</v>
      </c>
      <c r="R1012" t="s">
        <v>420</v>
      </c>
      <c r="S1012">
        <v>0</v>
      </c>
      <c r="T1012">
        <v>7.0810000000000004</v>
      </c>
      <c r="U1012">
        <v>9.0589999999999993</v>
      </c>
      <c r="V1012">
        <f t="shared" si="45"/>
        <v>2</v>
      </c>
      <c r="W1012">
        <f t="shared" si="46"/>
        <v>2</v>
      </c>
      <c r="X1012">
        <f t="shared" si="47"/>
        <v>1</v>
      </c>
    </row>
    <row r="1013" spans="1:24" x14ac:dyDescent="0.3">
      <c r="A1013" t="s">
        <v>46</v>
      </c>
      <c r="B1013" t="s">
        <v>159</v>
      </c>
      <c r="C1013" t="s">
        <v>199</v>
      </c>
      <c r="D1013">
        <v>24</v>
      </c>
      <c r="E1013">
        <v>1</v>
      </c>
      <c r="F1013">
        <v>83</v>
      </c>
      <c r="G1013">
        <v>4.407</v>
      </c>
      <c r="H1013">
        <v>36</v>
      </c>
      <c r="I1013">
        <v>0.9</v>
      </c>
      <c r="J1013">
        <v>1</v>
      </c>
      <c r="K1013">
        <v>1</v>
      </c>
      <c r="L1013">
        <v>1</v>
      </c>
      <c r="M1013">
        <v>10.991</v>
      </c>
      <c r="N1013" t="e">
        <v>#N/A</v>
      </c>
      <c r="O1013" t="e">
        <v>#N/A</v>
      </c>
      <c r="P1013" t="e">
        <v>#N/A</v>
      </c>
      <c r="Q1013" t="e">
        <v>#N/A</v>
      </c>
      <c r="R1013" t="s">
        <v>199</v>
      </c>
      <c r="S1013">
        <v>1</v>
      </c>
      <c r="T1013">
        <v>2.5030000000000001</v>
      </c>
      <c r="U1013">
        <v>6.1980000000000004</v>
      </c>
      <c r="V1013">
        <f t="shared" si="45"/>
        <v>4</v>
      </c>
      <c r="W1013">
        <f t="shared" si="46"/>
        <v>4</v>
      </c>
      <c r="X1013">
        <f t="shared" si="47"/>
        <v>1</v>
      </c>
    </row>
    <row r="1014" spans="1:24" x14ac:dyDescent="0.3">
      <c r="A1014" t="s">
        <v>46</v>
      </c>
      <c r="B1014" t="s">
        <v>176</v>
      </c>
      <c r="C1014" t="s">
        <v>216</v>
      </c>
      <c r="D1014">
        <v>8</v>
      </c>
      <c r="E1014">
        <v>1</v>
      </c>
      <c r="F1014">
        <v>20</v>
      </c>
      <c r="G1014">
        <v>4.7990000000000004</v>
      </c>
      <c r="H1014">
        <v>11</v>
      </c>
      <c r="I1014">
        <v>0.27500000000000002</v>
      </c>
      <c r="J1014">
        <v>1</v>
      </c>
      <c r="K1014">
        <v>0</v>
      </c>
      <c r="L1014">
        <v>0</v>
      </c>
      <c r="M1014">
        <v>0.77900000000000003</v>
      </c>
      <c r="N1014" t="e">
        <v>#N/A</v>
      </c>
      <c r="O1014" t="e">
        <v>#N/A</v>
      </c>
      <c r="P1014" t="e">
        <v>#N/A</v>
      </c>
      <c r="Q1014" t="e">
        <v>#N/A</v>
      </c>
      <c r="R1014" t="s">
        <v>235</v>
      </c>
      <c r="S1014">
        <v>0</v>
      </c>
      <c r="T1014">
        <v>8.9939999999999998</v>
      </c>
      <c r="U1014">
        <v>10.44</v>
      </c>
      <c r="V1014">
        <f t="shared" si="45"/>
        <v>2</v>
      </c>
      <c r="W1014">
        <f t="shared" si="46"/>
        <v>1</v>
      </c>
      <c r="X1014">
        <f t="shared" si="47"/>
        <v>1</v>
      </c>
    </row>
    <row r="1015" spans="1:24" x14ac:dyDescent="0.3">
      <c r="A1015" t="s">
        <v>46</v>
      </c>
      <c r="B1015" t="s">
        <v>191</v>
      </c>
      <c r="C1015" t="s">
        <v>231</v>
      </c>
      <c r="D1015">
        <v>36</v>
      </c>
      <c r="E1015">
        <v>1</v>
      </c>
      <c r="F1015">
        <v>38</v>
      </c>
      <c r="G1015">
        <v>5.633</v>
      </c>
      <c r="H1015">
        <v>19</v>
      </c>
      <c r="I1015">
        <v>0.47499999999999998</v>
      </c>
      <c r="J1015">
        <v>0</v>
      </c>
      <c r="K1015">
        <v>0</v>
      </c>
      <c r="L1015">
        <v>1</v>
      </c>
      <c r="M1015">
        <v>0.84899999999999998</v>
      </c>
      <c r="N1015" t="e">
        <v>#N/A</v>
      </c>
      <c r="O1015" t="e">
        <v>#N/A</v>
      </c>
      <c r="P1015" t="e">
        <v>#N/A</v>
      </c>
      <c r="Q1015" t="e">
        <v>#N/A</v>
      </c>
      <c r="R1015" t="s">
        <v>231</v>
      </c>
      <c r="S1015">
        <v>1</v>
      </c>
      <c r="T1015">
        <v>4.875</v>
      </c>
      <c r="U1015">
        <v>6.6120000000000001</v>
      </c>
      <c r="V1015">
        <f t="shared" si="45"/>
        <v>2</v>
      </c>
      <c r="W1015">
        <f t="shared" si="46"/>
        <v>2</v>
      </c>
      <c r="X1015">
        <f t="shared" si="47"/>
        <v>1</v>
      </c>
    </row>
    <row r="1016" spans="1:24" x14ac:dyDescent="0.3">
      <c r="A1016" t="s">
        <v>46</v>
      </c>
      <c r="B1016" t="s">
        <v>189</v>
      </c>
      <c r="C1016" t="s">
        <v>229</v>
      </c>
      <c r="D1016">
        <v>27</v>
      </c>
      <c r="E1016">
        <v>1</v>
      </c>
      <c r="F1016">
        <v>90</v>
      </c>
      <c r="G1016">
        <v>5.5190000000000001</v>
      </c>
      <c r="H1016">
        <v>37</v>
      </c>
      <c r="I1016">
        <v>0.92500000000000004</v>
      </c>
      <c r="J1016">
        <v>1</v>
      </c>
      <c r="K1016">
        <v>1</v>
      </c>
      <c r="L1016">
        <v>1</v>
      </c>
      <c r="M1016">
        <v>10.938000000000001</v>
      </c>
      <c r="N1016" t="e">
        <v>#N/A</v>
      </c>
      <c r="O1016" t="e">
        <v>#N/A</v>
      </c>
      <c r="P1016" t="e">
        <v>#N/A</v>
      </c>
      <c r="Q1016" t="e">
        <v>#N/A</v>
      </c>
      <c r="R1016" t="s">
        <v>229</v>
      </c>
      <c r="S1016">
        <v>1</v>
      </c>
      <c r="T1016">
        <v>1.3839999999999999</v>
      </c>
      <c r="U1016">
        <v>5.5389999999999997</v>
      </c>
      <c r="V1016">
        <f t="shared" si="45"/>
        <v>4</v>
      </c>
      <c r="W1016">
        <f t="shared" si="46"/>
        <v>4</v>
      </c>
      <c r="X1016">
        <f t="shared" si="47"/>
        <v>1</v>
      </c>
    </row>
    <row r="1017" spans="1:24" x14ac:dyDescent="0.3">
      <c r="A1017" t="s">
        <v>46</v>
      </c>
      <c r="B1017" t="s">
        <v>161</v>
      </c>
      <c r="C1017" t="s">
        <v>201</v>
      </c>
      <c r="D1017">
        <v>29</v>
      </c>
      <c r="E1017">
        <v>1</v>
      </c>
      <c r="F1017">
        <v>61</v>
      </c>
      <c r="G1017">
        <v>7.0819999999999999</v>
      </c>
      <c r="H1017">
        <v>30</v>
      </c>
      <c r="I1017">
        <v>0.75</v>
      </c>
      <c r="J1017">
        <v>0</v>
      </c>
      <c r="K1017">
        <v>0</v>
      </c>
      <c r="L1017">
        <v>1</v>
      </c>
      <c r="M1017">
        <v>0.88700000000000001</v>
      </c>
      <c r="N1017" t="e">
        <v>#N/A</v>
      </c>
      <c r="O1017" t="e">
        <v>#N/A</v>
      </c>
      <c r="P1017" t="e">
        <v>#N/A</v>
      </c>
      <c r="Q1017" t="e">
        <v>#N/A</v>
      </c>
      <c r="R1017" t="s">
        <v>482</v>
      </c>
      <c r="S1017">
        <v>0</v>
      </c>
      <c r="T1017">
        <v>9.2210000000000001</v>
      </c>
      <c r="U1017">
        <v>10.617000000000001</v>
      </c>
      <c r="V1017">
        <f t="shared" si="45"/>
        <v>3</v>
      </c>
      <c r="W1017">
        <f t="shared" si="46"/>
        <v>3</v>
      </c>
      <c r="X1017">
        <f t="shared" si="47"/>
        <v>1</v>
      </c>
    </row>
    <row r="1018" spans="1:24" x14ac:dyDescent="0.3">
      <c r="A1018" t="s">
        <v>46</v>
      </c>
      <c r="B1018" t="s">
        <v>190</v>
      </c>
      <c r="C1018" t="s">
        <v>230</v>
      </c>
      <c r="D1018">
        <v>38</v>
      </c>
      <c r="E1018">
        <v>1</v>
      </c>
      <c r="F1018">
        <v>99</v>
      </c>
      <c r="G1018">
        <v>3.4649999999999999</v>
      </c>
      <c r="H1018">
        <v>39</v>
      </c>
      <c r="I1018">
        <v>0.97499999999999998</v>
      </c>
      <c r="J1018">
        <v>1</v>
      </c>
      <c r="K1018">
        <v>1</v>
      </c>
      <c r="L1018">
        <v>1</v>
      </c>
      <c r="M1018">
        <v>0.83099999999999996</v>
      </c>
      <c r="N1018" t="e">
        <v>#N/A</v>
      </c>
      <c r="O1018" t="e">
        <v>#N/A</v>
      </c>
      <c r="P1018" t="e">
        <v>#N/A</v>
      </c>
      <c r="Q1018" t="e">
        <v>#N/A</v>
      </c>
      <c r="R1018" t="s">
        <v>230</v>
      </c>
      <c r="S1018">
        <v>1</v>
      </c>
      <c r="T1018">
        <v>2.1139999999999999</v>
      </c>
      <c r="U1018">
        <v>3.0419999999999998</v>
      </c>
      <c r="V1018">
        <f t="shared" si="45"/>
        <v>4</v>
      </c>
      <c r="W1018">
        <f t="shared" si="46"/>
        <v>4</v>
      </c>
      <c r="X1018">
        <f t="shared" si="47"/>
        <v>1</v>
      </c>
    </row>
    <row r="1019" spans="1:24" x14ac:dyDescent="0.3">
      <c r="A1019" t="s">
        <v>46</v>
      </c>
      <c r="B1019" t="s">
        <v>179</v>
      </c>
      <c r="C1019" t="s">
        <v>219</v>
      </c>
      <c r="D1019">
        <v>30</v>
      </c>
      <c r="E1019">
        <v>1</v>
      </c>
      <c r="F1019">
        <v>10</v>
      </c>
      <c r="G1019">
        <v>9.5579999999999998</v>
      </c>
      <c r="H1019">
        <v>5</v>
      </c>
      <c r="I1019">
        <v>0.125</v>
      </c>
      <c r="J1019">
        <v>0</v>
      </c>
      <c r="K1019">
        <v>1</v>
      </c>
      <c r="L1019">
        <v>0</v>
      </c>
      <c r="M1019">
        <v>1.474</v>
      </c>
      <c r="N1019" t="e">
        <v>#N/A</v>
      </c>
      <c r="O1019" t="e">
        <v>#N/A</v>
      </c>
      <c r="P1019" t="e">
        <v>#N/A</v>
      </c>
      <c r="Q1019" t="e">
        <v>#N/A</v>
      </c>
      <c r="R1019" t="s">
        <v>219</v>
      </c>
      <c r="S1019">
        <v>1</v>
      </c>
      <c r="T1019">
        <v>4.9740000000000002</v>
      </c>
      <c r="U1019">
        <v>6.2539999999999996</v>
      </c>
      <c r="V1019">
        <f t="shared" si="45"/>
        <v>1</v>
      </c>
      <c r="W1019">
        <f t="shared" si="46"/>
        <v>1</v>
      </c>
      <c r="X1019">
        <f t="shared" si="47"/>
        <v>1</v>
      </c>
    </row>
    <row r="1020" spans="1:24" x14ac:dyDescent="0.3">
      <c r="A1020" t="s">
        <v>46</v>
      </c>
      <c r="B1020" t="s">
        <v>158</v>
      </c>
      <c r="C1020" t="s">
        <v>198</v>
      </c>
      <c r="D1020">
        <v>15</v>
      </c>
      <c r="E1020">
        <v>1</v>
      </c>
      <c r="F1020">
        <v>8</v>
      </c>
      <c r="G1020">
        <v>7.5389999999999997</v>
      </c>
      <c r="H1020">
        <v>4</v>
      </c>
      <c r="I1020">
        <v>0.1</v>
      </c>
      <c r="J1020">
        <v>0</v>
      </c>
      <c r="K1020">
        <v>1</v>
      </c>
      <c r="L1020">
        <v>0</v>
      </c>
      <c r="M1020">
        <v>1.141</v>
      </c>
      <c r="N1020" t="e">
        <v>#N/A</v>
      </c>
      <c r="O1020" t="e">
        <v>#N/A</v>
      </c>
      <c r="P1020" t="e">
        <v>#N/A</v>
      </c>
      <c r="Q1020" t="e">
        <v>#N/A</v>
      </c>
      <c r="R1020" t="s">
        <v>358</v>
      </c>
      <c r="S1020">
        <v>0</v>
      </c>
      <c r="T1020">
        <v>10.611000000000001</v>
      </c>
      <c r="U1020">
        <v>12.028</v>
      </c>
      <c r="V1020">
        <f t="shared" si="45"/>
        <v>1</v>
      </c>
      <c r="W1020">
        <f t="shared" si="46"/>
        <v>1</v>
      </c>
      <c r="X1020">
        <f t="shared" si="47"/>
        <v>1</v>
      </c>
    </row>
    <row r="1021" spans="1:24" x14ac:dyDescent="0.3">
      <c r="A1021" t="s">
        <v>46</v>
      </c>
      <c r="B1021" t="s">
        <v>160</v>
      </c>
      <c r="C1021" t="s">
        <v>200</v>
      </c>
      <c r="D1021">
        <v>1</v>
      </c>
      <c r="E1021">
        <v>1</v>
      </c>
      <c r="F1021">
        <v>54</v>
      </c>
      <c r="G1021">
        <v>5.03</v>
      </c>
      <c r="H1021">
        <v>27</v>
      </c>
      <c r="I1021">
        <v>0.67500000000000004</v>
      </c>
      <c r="J1021">
        <v>0</v>
      </c>
      <c r="K1021">
        <v>0</v>
      </c>
      <c r="L1021">
        <v>1</v>
      </c>
      <c r="M1021">
        <v>0.83399999999999996</v>
      </c>
      <c r="N1021" t="e">
        <v>#N/A</v>
      </c>
      <c r="O1021" t="e">
        <v>#N/A</v>
      </c>
      <c r="P1021" t="e">
        <v>#N/A</v>
      </c>
      <c r="Q1021" t="e">
        <v>#N/A</v>
      </c>
      <c r="R1021" t="s">
        <v>200</v>
      </c>
      <c r="S1021">
        <v>1</v>
      </c>
      <c r="T1021">
        <v>5.5</v>
      </c>
      <c r="U1021">
        <v>7.359</v>
      </c>
      <c r="V1021">
        <f t="shared" si="45"/>
        <v>3</v>
      </c>
      <c r="W1021">
        <f t="shared" si="46"/>
        <v>3</v>
      </c>
      <c r="X1021">
        <f t="shared" si="47"/>
        <v>1</v>
      </c>
    </row>
    <row r="1022" spans="1:24" x14ac:dyDescent="0.3">
      <c r="A1022" t="s">
        <v>46</v>
      </c>
      <c r="B1022" t="s">
        <v>173</v>
      </c>
      <c r="C1022" t="s">
        <v>213</v>
      </c>
      <c r="D1022">
        <v>5</v>
      </c>
      <c r="E1022">
        <v>1</v>
      </c>
      <c r="F1022">
        <v>75</v>
      </c>
      <c r="G1022">
        <v>7.9809999999999999</v>
      </c>
      <c r="H1022">
        <v>33</v>
      </c>
      <c r="I1022">
        <v>0.82499999999999996</v>
      </c>
      <c r="J1022">
        <v>1</v>
      </c>
      <c r="K1022">
        <v>1</v>
      </c>
      <c r="L1022">
        <v>1</v>
      </c>
      <c r="M1022">
        <v>0.80100000000000005</v>
      </c>
      <c r="N1022" t="e">
        <v>#N/A</v>
      </c>
      <c r="O1022" t="e">
        <v>#N/A</v>
      </c>
      <c r="P1022" t="e">
        <v>#N/A</v>
      </c>
      <c r="Q1022" t="e">
        <v>#N/A</v>
      </c>
      <c r="R1022" t="s">
        <v>213</v>
      </c>
      <c r="S1022">
        <v>1</v>
      </c>
      <c r="T1022">
        <v>1.77</v>
      </c>
      <c r="U1022">
        <v>4.1070000000000002</v>
      </c>
      <c r="V1022">
        <f t="shared" si="45"/>
        <v>4</v>
      </c>
      <c r="W1022">
        <f t="shared" si="46"/>
        <v>3</v>
      </c>
      <c r="X1022">
        <f t="shared" si="47"/>
        <v>1</v>
      </c>
    </row>
    <row r="1023" spans="1:24" x14ac:dyDescent="0.3">
      <c r="A1023" t="s">
        <v>46</v>
      </c>
      <c r="B1023" t="s">
        <v>170</v>
      </c>
      <c r="C1023" t="s">
        <v>210</v>
      </c>
      <c r="D1023">
        <v>26</v>
      </c>
      <c r="E1023">
        <v>1</v>
      </c>
      <c r="F1023">
        <v>41</v>
      </c>
      <c r="G1023">
        <v>7.4889999999999999</v>
      </c>
      <c r="H1023">
        <v>23</v>
      </c>
      <c r="I1023">
        <v>0.57499999999999996</v>
      </c>
      <c r="J1023">
        <v>1</v>
      </c>
      <c r="K1023">
        <v>0</v>
      </c>
      <c r="L1023">
        <v>0</v>
      </c>
      <c r="M1023">
        <v>1.1739999999999999</v>
      </c>
      <c r="N1023" t="e">
        <v>#N/A</v>
      </c>
      <c r="O1023" t="e">
        <v>#N/A</v>
      </c>
      <c r="P1023" t="e">
        <v>#N/A</v>
      </c>
      <c r="Q1023" t="e">
        <v>#N/A</v>
      </c>
      <c r="R1023" t="s">
        <v>210</v>
      </c>
      <c r="S1023">
        <v>1</v>
      </c>
      <c r="T1023">
        <v>2.8330000000000002</v>
      </c>
      <c r="U1023">
        <v>4.6189999999999998</v>
      </c>
      <c r="V1023">
        <f t="shared" si="45"/>
        <v>3</v>
      </c>
      <c r="W1023">
        <f t="shared" si="46"/>
        <v>2</v>
      </c>
      <c r="X1023">
        <f t="shared" si="47"/>
        <v>1</v>
      </c>
    </row>
    <row r="1024" spans="1:24" x14ac:dyDescent="0.3">
      <c r="A1024" t="s">
        <v>46</v>
      </c>
      <c r="B1024" t="s">
        <v>185</v>
      </c>
      <c r="C1024" t="s">
        <v>225</v>
      </c>
      <c r="D1024">
        <v>39</v>
      </c>
      <c r="E1024">
        <v>1</v>
      </c>
      <c r="F1024">
        <v>36</v>
      </c>
      <c r="G1024">
        <v>3.6190000000000002</v>
      </c>
      <c r="H1024">
        <v>17</v>
      </c>
      <c r="I1024">
        <v>0.42499999999999999</v>
      </c>
      <c r="J1024">
        <v>0</v>
      </c>
      <c r="K1024">
        <v>0</v>
      </c>
      <c r="L1024">
        <v>1</v>
      </c>
      <c r="M1024">
        <v>0.80900000000000005</v>
      </c>
      <c r="N1024" t="e">
        <v>#N/A</v>
      </c>
      <c r="O1024" t="e">
        <v>#N/A</v>
      </c>
      <c r="P1024" t="e">
        <v>#N/A</v>
      </c>
      <c r="Q1024" t="e">
        <v>#N/A</v>
      </c>
      <c r="R1024" t="s">
        <v>490</v>
      </c>
      <c r="S1024">
        <v>0</v>
      </c>
      <c r="T1024">
        <v>8.4060000000000006</v>
      </c>
      <c r="U1024">
        <v>8.9809999999999999</v>
      </c>
      <c r="V1024">
        <f t="shared" si="45"/>
        <v>2</v>
      </c>
      <c r="W1024">
        <f t="shared" si="46"/>
        <v>2</v>
      </c>
      <c r="X1024">
        <f t="shared" si="47"/>
        <v>1</v>
      </c>
    </row>
    <row r="1025" spans="1:24" x14ac:dyDescent="0.3">
      <c r="A1025" t="s">
        <v>46</v>
      </c>
      <c r="B1025" t="s">
        <v>174</v>
      </c>
      <c r="C1025" t="s">
        <v>214</v>
      </c>
      <c r="D1025">
        <v>17</v>
      </c>
      <c r="E1025">
        <v>1</v>
      </c>
      <c r="F1025">
        <v>99</v>
      </c>
      <c r="G1025">
        <v>6.0590000000000002</v>
      </c>
      <c r="H1025">
        <v>40</v>
      </c>
      <c r="I1025">
        <v>1</v>
      </c>
      <c r="J1025">
        <v>1</v>
      </c>
      <c r="K1025">
        <v>1</v>
      </c>
      <c r="L1025">
        <v>1</v>
      </c>
      <c r="M1025">
        <v>1.573</v>
      </c>
      <c r="N1025" t="e">
        <v>#N/A</v>
      </c>
      <c r="O1025" t="e">
        <v>#N/A</v>
      </c>
      <c r="P1025" t="e">
        <v>#N/A</v>
      </c>
      <c r="Q1025" t="e">
        <v>#N/A</v>
      </c>
      <c r="R1025" t="s">
        <v>214</v>
      </c>
      <c r="S1025">
        <v>1</v>
      </c>
      <c r="T1025">
        <v>1.6839999999999999</v>
      </c>
      <c r="U1025">
        <v>3.1</v>
      </c>
      <c r="V1025">
        <f t="shared" si="45"/>
        <v>4</v>
      </c>
      <c r="W1025">
        <f t="shared" si="46"/>
        <v>4</v>
      </c>
      <c r="X1025">
        <f t="shared" si="47"/>
        <v>1</v>
      </c>
    </row>
    <row r="1026" spans="1:24" x14ac:dyDescent="0.3">
      <c r="A1026" t="s">
        <v>46</v>
      </c>
      <c r="B1026" t="s">
        <v>157</v>
      </c>
      <c r="C1026" t="s">
        <v>197</v>
      </c>
      <c r="D1026">
        <v>20</v>
      </c>
      <c r="E1026">
        <v>1</v>
      </c>
      <c r="F1026">
        <v>44</v>
      </c>
      <c r="G1026">
        <v>4.1989999999999998</v>
      </c>
      <c r="H1026">
        <v>24</v>
      </c>
      <c r="I1026">
        <v>0.6</v>
      </c>
      <c r="J1026">
        <v>0</v>
      </c>
      <c r="K1026">
        <v>0</v>
      </c>
      <c r="L1026">
        <v>1</v>
      </c>
      <c r="M1026">
        <v>0.879</v>
      </c>
      <c r="N1026" t="e">
        <v>#N/A</v>
      </c>
      <c r="O1026" t="e">
        <v>#N/A</v>
      </c>
      <c r="P1026" t="e">
        <v>#N/A</v>
      </c>
      <c r="Q1026" t="e">
        <v>#N/A</v>
      </c>
      <c r="R1026" t="s">
        <v>197</v>
      </c>
      <c r="S1026">
        <v>1</v>
      </c>
      <c r="T1026">
        <v>1.3520000000000001</v>
      </c>
      <c r="U1026">
        <v>2.2410000000000001</v>
      </c>
      <c r="V1026">
        <f t="shared" si="45"/>
        <v>3</v>
      </c>
      <c r="W1026">
        <f t="shared" si="46"/>
        <v>2</v>
      </c>
      <c r="X1026">
        <f t="shared" si="47"/>
        <v>1</v>
      </c>
    </row>
    <row r="1027" spans="1:24" x14ac:dyDescent="0.3">
      <c r="A1027" t="s">
        <v>46</v>
      </c>
      <c r="B1027" t="s">
        <v>165</v>
      </c>
      <c r="C1027" t="s">
        <v>205</v>
      </c>
      <c r="D1027">
        <v>7</v>
      </c>
      <c r="E1027">
        <v>1</v>
      </c>
      <c r="F1027">
        <v>39</v>
      </c>
      <c r="G1027">
        <v>6.1589999999999998</v>
      </c>
      <c r="H1027">
        <v>21</v>
      </c>
      <c r="I1027">
        <v>0.52500000000000002</v>
      </c>
      <c r="J1027">
        <v>1</v>
      </c>
      <c r="K1027">
        <v>0</v>
      </c>
      <c r="L1027">
        <v>0</v>
      </c>
      <c r="M1027">
        <v>0.97899999999999998</v>
      </c>
      <c r="N1027" t="e">
        <v>#N/A</v>
      </c>
      <c r="O1027" t="e">
        <v>#N/A</v>
      </c>
      <c r="P1027" t="e">
        <v>#N/A</v>
      </c>
      <c r="Q1027" t="e">
        <v>#N/A</v>
      </c>
      <c r="R1027" t="s">
        <v>491</v>
      </c>
      <c r="S1027">
        <v>0</v>
      </c>
      <c r="T1027">
        <v>4.4610000000000003</v>
      </c>
      <c r="U1027">
        <v>8.4559999999999995</v>
      </c>
      <c r="V1027">
        <f t="shared" ref="V1027:V1090" si="48">CEILING(H1027/10,1)</f>
        <v>3</v>
      </c>
      <c r="W1027">
        <f t="shared" ref="W1027:W1090" si="49">CEILING(F1027/25,1)</f>
        <v>2</v>
      </c>
      <c r="X1027">
        <f t="shared" ref="X1027:X1090" si="50">MOD(A1027,2)</f>
        <v>1</v>
      </c>
    </row>
    <row r="1028" spans="1:24" x14ac:dyDescent="0.3">
      <c r="A1028" t="s">
        <v>46</v>
      </c>
      <c r="B1028" t="s">
        <v>188</v>
      </c>
      <c r="C1028" t="s">
        <v>228</v>
      </c>
      <c r="D1028">
        <v>23</v>
      </c>
      <c r="E1028">
        <v>1</v>
      </c>
      <c r="F1028">
        <v>79</v>
      </c>
      <c r="G1028">
        <v>6.02</v>
      </c>
      <c r="H1028">
        <v>35</v>
      </c>
      <c r="I1028">
        <v>0.875</v>
      </c>
      <c r="J1028">
        <v>1</v>
      </c>
      <c r="K1028">
        <v>1</v>
      </c>
      <c r="L1028">
        <v>1</v>
      </c>
      <c r="M1028">
        <v>0.82499999999999996</v>
      </c>
      <c r="N1028" t="e">
        <v>#N/A</v>
      </c>
      <c r="O1028" t="e">
        <v>#N/A</v>
      </c>
      <c r="P1028" t="e">
        <v>#N/A</v>
      </c>
      <c r="Q1028" t="e">
        <v>#N/A</v>
      </c>
      <c r="R1028" t="s">
        <v>228</v>
      </c>
      <c r="S1028">
        <v>1</v>
      </c>
      <c r="T1028">
        <v>4.4059999999999997</v>
      </c>
      <c r="U1028">
        <v>6.6180000000000003</v>
      </c>
      <c r="V1028">
        <f t="shared" si="48"/>
        <v>4</v>
      </c>
      <c r="W1028">
        <f t="shared" si="49"/>
        <v>4</v>
      </c>
      <c r="X1028">
        <f t="shared" si="50"/>
        <v>1</v>
      </c>
    </row>
    <row r="1029" spans="1:24" x14ac:dyDescent="0.3">
      <c r="A1029" t="s">
        <v>46</v>
      </c>
      <c r="B1029" t="s">
        <v>181</v>
      </c>
      <c r="C1029" t="s">
        <v>221</v>
      </c>
      <c r="D1029">
        <v>28</v>
      </c>
      <c r="E1029">
        <v>1</v>
      </c>
      <c r="F1029">
        <v>15</v>
      </c>
      <c r="G1029">
        <v>7.2850000000000001</v>
      </c>
      <c r="H1029">
        <v>10</v>
      </c>
      <c r="I1029">
        <v>0.25</v>
      </c>
      <c r="J1029">
        <v>0</v>
      </c>
      <c r="K1029">
        <v>1</v>
      </c>
      <c r="L1029">
        <v>0</v>
      </c>
      <c r="M1029">
        <v>1.0569999999999999</v>
      </c>
      <c r="N1029" t="e">
        <v>#N/A</v>
      </c>
      <c r="O1029" t="e">
        <v>#N/A</v>
      </c>
      <c r="P1029" t="e">
        <v>#N/A</v>
      </c>
      <c r="Q1029" t="e">
        <v>#N/A</v>
      </c>
      <c r="R1029" t="s">
        <v>175</v>
      </c>
      <c r="S1029">
        <v>0</v>
      </c>
      <c r="T1029">
        <v>1.8320000000000001</v>
      </c>
      <c r="U1029">
        <v>2.9769999999999999</v>
      </c>
      <c r="V1029">
        <f t="shared" si="48"/>
        <v>1</v>
      </c>
      <c r="W1029">
        <f t="shared" si="49"/>
        <v>1</v>
      </c>
      <c r="X1029">
        <f t="shared" si="50"/>
        <v>1</v>
      </c>
    </row>
    <row r="1030" spans="1:24" x14ac:dyDescent="0.3">
      <c r="A1030" t="s">
        <v>46</v>
      </c>
      <c r="B1030" t="s">
        <v>175</v>
      </c>
      <c r="C1030" t="s">
        <v>215</v>
      </c>
      <c r="D1030">
        <v>18</v>
      </c>
      <c r="E1030">
        <v>1</v>
      </c>
      <c r="F1030">
        <v>7</v>
      </c>
      <c r="G1030">
        <v>9.6199999999999992</v>
      </c>
      <c r="H1030">
        <v>3</v>
      </c>
      <c r="I1030">
        <v>7.4999999999999997E-2</v>
      </c>
      <c r="J1030">
        <v>0</v>
      </c>
      <c r="K1030">
        <v>1</v>
      </c>
      <c r="L1030">
        <v>0</v>
      </c>
      <c r="M1030">
        <v>1.2170000000000001</v>
      </c>
      <c r="N1030" t="e">
        <v>#N/A</v>
      </c>
      <c r="O1030" t="e">
        <v>#N/A</v>
      </c>
      <c r="P1030" t="e">
        <v>#N/A</v>
      </c>
      <c r="Q1030" t="e">
        <v>#N/A</v>
      </c>
      <c r="R1030" t="s">
        <v>492</v>
      </c>
      <c r="S1030">
        <v>0</v>
      </c>
      <c r="T1030">
        <v>6.1639999999999997</v>
      </c>
      <c r="U1030">
        <v>9.0419999999999998</v>
      </c>
      <c r="V1030">
        <f t="shared" si="48"/>
        <v>1</v>
      </c>
      <c r="W1030">
        <f t="shared" si="49"/>
        <v>1</v>
      </c>
      <c r="X1030">
        <f t="shared" si="50"/>
        <v>1</v>
      </c>
    </row>
    <row r="1031" spans="1:24" x14ac:dyDescent="0.3">
      <c r="A1031" t="s">
        <v>46</v>
      </c>
      <c r="B1031" t="s">
        <v>162</v>
      </c>
      <c r="C1031" t="s">
        <v>202</v>
      </c>
      <c r="D1031">
        <v>31</v>
      </c>
      <c r="E1031">
        <v>1</v>
      </c>
      <c r="F1031">
        <v>41</v>
      </c>
      <c r="G1031">
        <v>5.5949999999999998</v>
      </c>
      <c r="H1031">
        <v>22</v>
      </c>
      <c r="I1031">
        <v>0.55000000000000004</v>
      </c>
      <c r="J1031">
        <v>1</v>
      </c>
      <c r="K1031">
        <v>0</v>
      </c>
      <c r="L1031">
        <v>0</v>
      </c>
      <c r="M1031">
        <v>0.76200000000000001</v>
      </c>
      <c r="N1031" t="e">
        <v>#N/A</v>
      </c>
      <c r="O1031" t="e">
        <v>#N/A</v>
      </c>
      <c r="P1031" t="e">
        <v>#N/A</v>
      </c>
      <c r="Q1031" t="e">
        <v>#N/A</v>
      </c>
      <c r="R1031" t="s">
        <v>345</v>
      </c>
      <c r="S1031">
        <v>0</v>
      </c>
      <c r="T1031">
        <v>2.0670000000000002</v>
      </c>
      <c r="U1031">
        <v>4.2569999999999997</v>
      </c>
      <c r="V1031">
        <f t="shared" si="48"/>
        <v>3</v>
      </c>
      <c r="W1031">
        <f t="shared" si="49"/>
        <v>2</v>
      </c>
      <c r="X1031">
        <f t="shared" si="50"/>
        <v>1</v>
      </c>
    </row>
    <row r="1032" spans="1:24" x14ac:dyDescent="0.3">
      <c r="A1032" t="s">
        <v>46</v>
      </c>
      <c r="B1032" t="s">
        <v>183</v>
      </c>
      <c r="C1032" t="s">
        <v>223</v>
      </c>
      <c r="D1032">
        <v>32</v>
      </c>
      <c r="E1032">
        <v>1</v>
      </c>
      <c r="F1032">
        <v>11</v>
      </c>
      <c r="G1032">
        <v>6.5259999999999998</v>
      </c>
      <c r="H1032">
        <v>7</v>
      </c>
      <c r="I1032">
        <v>0.17499999999999999</v>
      </c>
      <c r="J1032">
        <v>0</v>
      </c>
      <c r="K1032">
        <v>1</v>
      </c>
      <c r="L1032">
        <v>0</v>
      </c>
      <c r="M1032">
        <v>0.879</v>
      </c>
      <c r="N1032" t="e">
        <v>#N/A</v>
      </c>
      <c r="O1032" t="e">
        <v>#N/A</v>
      </c>
      <c r="P1032" t="e">
        <v>#N/A</v>
      </c>
      <c r="Q1032" t="e">
        <v>#N/A</v>
      </c>
      <c r="R1032" t="s">
        <v>493</v>
      </c>
      <c r="S1032">
        <v>0</v>
      </c>
      <c r="T1032">
        <v>6.5759999999999996</v>
      </c>
      <c r="U1032">
        <v>8.4209999999999994</v>
      </c>
      <c r="V1032">
        <f t="shared" si="48"/>
        <v>1</v>
      </c>
      <c r="W1032">
        <f t="shared" si="49"/>
        <v>1</v>
      </c>
      <c r="X1032">
        <f t="shared" si="50"/>
        <v>1</v>
      </c>
    </row>
    <row r="1033" spans="1:24" x14ac:dyDescent="0.3">
      <c r="A1033" t="s">
        <v>46</v>
      </c>
      <c r="B1033" t="s">
        <v>187</v>
      </c>
      <c r="C1033" t="s">
        <v>227</v>
      </c>
      <c r="D1033">
        <v>2</v>
      </c>
      <c r="E1033">
        <v>1</v>
      </c>
      <c r="F1033">
        <v>11</v>
      </c>
      <c r="G1033">
        <v>5.7729999999999997</v>
      </c>
      <c r="H1033">
        <v>6</v>
      </c>
      <c r="I1033">
        <v>0.15</v>
      </c>
      <c r="J1033">
        <v>0</v>
      </c>
      <c r="K1033">
        <v>1</v>
      </c>
      <c r="L1033">
        <v>0</v>
      </c>
      <c r="M1033">
        <v>1.0269999999999999</v>
      </c>
      <c r="N1033" t="e">
        <v>#N/A</v>
      </c>
      <c r="O1033" t="e">
        <v>#N/A</v>
      </c>
      <c r="P1033" t="e">
        <v>#N/A</v>
      </c>
      <c r="Q1033" t="e">
        <v>#N/A</v>
      </c>
      <c r="R1033" t="s">
        <v>494</v>
      </c>
      <c r="S1033">
        <v>0</v>
      </c>
      <c r="T1033">
        <v>13.204000000000001</v>
      </c>
      <c r="U1033">
        <v>14.173999999999999</v>
      </c>
      <c r="V1033">
        <f t="shared" si="48"/>
        <v>1</v>
      </c>
      <c r="W1033">
        <f t="shared" si="49"/>
        <v>1</v>
      </c>
      <c r="X1033">
        <f t="shared" si="50"/>
        <v>1</v>
      </c>
    </row>
    <row r="1034" spans="1:24" x14ac:dyDescent="0.3">
      <c r="A1034" t="s">
        <v>46</v>
      </c>
      <c r="B1034" t="s">
        <v>193</v>
      </c>
      <c r="C1034" t="s">
        <v>233</v>
      </c>
      <c r="D1034">
        <v>22</v>
      </c>
      <c r="E1034">
        <v>1</v>
      </c>
      <c r="F1034">
        <v>25</v>
      </c>
      <c r="G1034">
        <v>8.8390000000000004</v>
      </c>
      <c r="H1034">
        <v>13</v>
      </c>
      <c r="I1034">
        <v>0.32500000000000001</v>
      </c>
      <c r="J1034">
        <v>1</v>
      </c>
      <c r="K1034">
        <v>0</v>
      </c>
      <c r="L1034">
        <v>0</v>
      </c>
      <c r="M1034">
        <v>0.76700000000000002</v>
      </c>
      <c r="N1034" t="e">
        <v>#N/A</v>
      </c>
      <c r="O1034" t="e">
        <v>#N/A</v>
      </c>
      <c r="P1034" t="e">
        <v>#N/A</v>
      </c>
      <c r="Q1034" t="e">
        <v>#N/A</v>
      </c>
      <c r="R1034" t="s">
        <v>495</v>
      </c>
      <c r="S1034">
        <v>0</v>
      </c>
      <c r="T1034">
        <v>6.5670000000000002</v>
      </c>
      <c r="U1034">
        <v>7.9880000000000004</v>
      </c>
      <c r="V1034">
        <f t="shared" si="48"/>
        <v>2</v>
      </c>
      <c r="W1034">
        <f t="shared" si="49"/>
        <v>1</v>
      </c>
      <c r="X1034">
        <f t="shared" si="50"/>
        <v>1</v>
      </c>
    </row>
    <row r="1035" spans="1:24" x14ac:dyDescent="0.3">
      <c r="A1035" t="s">
        <v>46</v>
      </c>
      <c r="B1035" t="s">
        <v>166</v>
      </c>
      <c r="C1035" t="s">
        <v>206</v>
      </c>
      <c r="D1035">
        <v>34</v>
      </c>
      <c r="E1035">
        <v>1</v>
      </c>
      <c r="F1035">
        <v>32</v>
      </c>
      <c r="G1035">
        <v>9.35</v>
      </c>
      <c r="H1035">
        <v>15</v>
      </c>
      <c r="I1035">
        <v>0.375</v>
      </c>
      <c r="J1035">
        <v>1</v>
      </c>
      <c r="K1035">
        <v>0</v>
      </c>
      <c r="L1035">
        <v>0</v>
      </c>
      <c r="M1035">
        <v>1.0409999999999999</v>
      </c>
      <c r="N1035" t="e">
        <v>#N/A</v>
      </c>
      <c r="O1035" t="e">
        <v>#N/A</v>
      </c>
      <c r="P1035" t="e">
        <v>#N/A</v>
      </c>
      <c r="Q1035" t="e">
        <v>#N/A</v>
      </c>
      <c r="R1035" t="s">
        <v>270</v>
      </c>
      <c r="S1035">
        <v>0</v>
      </c>
      <c r="T1035">
        <v>1.859</v>
      </c>
      <c r="U1035">
        <v>4.2930000000000001</v>
      </c>
      <c r="V1035">
        <f t="shared" si="48"/>
        <v>2</v>
      </c>
      <c r="W1035">
        <f t="shared" si="49"/>
        <v>2</v>
      </c>
      <c r="X1035">
        <f t="shared" si="50"/>
        <v>1</v>
      </c>
    </row>
    <row r="1036" spans="1:24" x14ac:dyDescent="0.3">
      <c r="A1036" t="s">
        <v>46</v>
      </c>
      <c r="B1036" t="s">
        <v>196</v>
      </c>
      <c r="C1036" t="s">
        <v>236</v>
      </c>
      <c r="D1036">
        <v>37</v>
      </c>
      <c r="E1036">
        <v>1</v>
      </c>
      <c r="F1036">
        <v>54</v>
      </c>
      <c r="G1036">
        <v>6.968</v>
      </c>
      <c r="H1036">
        <v>26</v>
      </c>
      <c r="I1036">
        <v>0.65</v>
      </c>
      <c r="J1036">
        <v>0</v>
      </c>
      <c r="K1036">
        <v>0</v>
      </c>
      <c r="L1036">
        <v>1</v>
      </c>
      <c r="M1036">
        <v>0.91</v>
      </c>
      <c r="N1036" t="e">
        <v>#N/A</v>
      </c>
      <c r="O1036" t="e">
        <v>#N/A</v>
      </c>
      <c r="P1036" t="e">
        <v>#N/A</v>
      </c>
      <c r="Q1036" t="e">
        <v>#N/A</v>
      </c>
      <c r="R1036" t="s">
        <v>496</v>
      </c>
      <c r="S1036">
        <v>0</v>
      </c>
      <c r="T1036">
        <v>8.3230000000000004</v>
      </c>
      <c r="U1036">
        <v>10.052</v>
      </c>
      <c r="V1036">
        <f t="shared" si="48"/>
        <v>3</v>
      </c>
      <c r="W1036">
        <f t="shared" si="49"/>
        <v>3</v>
      </c>
      <c r="X1036">
        <f t="shared" si="50"/>
        <v>1</v>
      </c>
    </row>
    <row r="1037" spans="1:24" x14ac:dyDescent="0.3">
      <c r="A1037" t="s">
        <v>46</v>
      </c>
      <c r="B1037" t="s">
        <v>186</v>
      </c>
      <c r="C1037" t="s">
        <v>226</v>
      </c>
      <c r="D1037">
        <v>10</v>
      </c>
      <c r="E1037">
        <v>1</v>
      </c>
      <c r="F1037">
        <v>37</v>
      </c>
      <c r="G1037">
        <v>8.5790000000000006</v>
      </c>
      <c r="H1037">
        <v>18</v>
      </c>
      <c r="I1037">
        <v>0.45</v>
      </c>
      <c r="J1037">
        <v>1</v>
      </c>
      <c r="K1037">
        <v>0</v>
      </c>
      <c r="L1037">
        <v>0</v>
      </c>
      <c r="M1037">
        <v>1.1579999999999999</v>
      </c>
      <c r="N1037" t="e">
        <v>#N/A</v>
      </c>
      <c r="O1037" t="e">
        <v>#N/A</v>
      </c>
      <c r="P1037" t="e">
        <v>#N/A</v>
      </c>
      <c r="Q1037" t="e">
        <v>#N/A</v>
      </c>
      <c r="R1037" t="s">
        <v>482</v>
      </c>
      <c r="S1037">
        <v>0</v>
      </c>
      <c r="T1037">
        <v>10.273999999999999</v>
      </c>
      <c r="U1037">
        <v>13.563000000000001</v>
      </c>
      <c r="V1037">
        <f t="shared" si="48"/>
        <v>2</v>
      </c>
      <c r="W1037">
        <f t="shared" si="49"/>
        <v>2</v>
      </c>
      <c r="X1037">
        <f t="shared" si="50"/>
        <v>1</v>
      </c>
    </row>
    <row r="1038" spans="1:24" x14ac:dyDescent="0.3">
      <c r="A1038" t="s">
        <v>46</v>
      </c>
      <c r="B1038" t="s">
        <v>178</v>
      </c>
      <c r="C1038" t="s">
        <v>218</v>
      </c>
      <c r="D1038">
        <v>21</v>
      </c>
      <c r="E1038">
        <v>1</v>
      </c>
      <c r="F1038">
        <v>2</v>
      </c>
      <c r="G1038">
        <v>11.484</v>
      </c>
      <c r="H1038">
        <v>1</v>
      </c>
      <c r="I1038">
        <v>2.5000000000000001E-2</v>
      </c>
      <c r="J1038">
        <v>0</v>
      </c>
      <c r="K1038">
        <v>1</v>
      </c>
      <c r="L1038">
        <v>0</v>
      </c>
      <c r="M1038">
        <v>11.986000000000001</v>
      </c>
      <c r="N1038" t="e">
        <v>#N/A</v>
      </c>
      <c r="O1038" t="e">
        <v>#N/A</v>
      </c>
      <c r="P1038" t="e">
        <v>#N/A</v>
      </c>
      <c r="Q1038" t="e">
        <v>#N/A</v>
      </c>
      <c r="R1038" t="s">
        <v>218</v>
      </c>
      <c r="S1038">
        <v>1</v>
      </c>
      <c r="T1038">
        <v>5.9870000000000001</v>
      </c>
      <c r="U1038">
        <v>8.0109999999999992</v>
      </c>
      <c r="V1038">
        <f t="shared" si="48"/>
        <v>1</v>
      </c>
      <c r="W1038">
        <f t="shared" si="49"/>
        <v>1</v>
      </c>
      <c r="X1038">
        <f t="shared" si="50"/>
        <v>1</v>
      </c>
    </row>
    <row r="1039" spans="1:24" x14ac:dyDescent="0.3">
      <c r="A1039" t="s">
        <v>46</v>
      </c>
      <c r="B1039" t="s">
        <v>195</v>
      </c>
      <c r="C1039" t="s">
        <v>235</v>
      </c>
      <c r="D1039">
        <v>40</v>
      </c>
      <c r="E1039">
        <v>1</v>
      </c>
      <c r="F1039">
        <v>55</v>
      </c>
      <c r="G1039">
        <v>4.3529999999999998</v>
      </c>
      <c r="H1039">
        <v>28</v>
      </c>
      <c r="I1039">
        <v>0.7</v>
      </c>
      <c r="J1039">
        <v>0</v>
      </c>
      <c r="K1039">
        <v>0</v>
      </c>
      <c r="L1039">
        <v>1</v>
      </c>
      <c r="M1039">
        <v>0.81699999999999995</v>
      </c>
      <c r="N1039" t="e">
        <v>#N/A</v>
      </c>
      <c r="O1039" t="e">
        <v>#N/A</v>
      </c>
      <c r="P1039" t="e">
        <v>#N/A</v>
      </c>
      <c r="Q1039" t="e">
        <v>#N/A</v>
      </c>
      <c r="R1039" t="s">
        <v>497</v>
      </c>
      <c r="S1039">
        <v>0</v>
      </c>
      <c r="T1039">
        <v>6.157</v>
      </c>
      <c r="U1039">
        <v>7.3209999999999997</v>
      </c>
      <c r="V1039">
        <f t="shared" si="48"/>
        <v>3</v>
      </c>
      <c r="W1039">
        <f t="shared" si="49"/>
        <v>3</v>
      </c>
      <c r="X1039">
        <f t="shared" si="50"/>
        <v>1</v>
      </c>
    </row>
    <row r="1040" spans="1:24" x14ac:dyDescent="0.3">
      <c r="A1040" t="s">
        <v>46</v>
      </c>
      <c r="B1040" t="s">
        <v>172</v>
      </c>
      <c r="C1040" t="s">
        <v>212</v>
      </c>
      <c r="D1040">
        <v>13</v>
      </c>
      <c r="E1040">
        <v>1</v>
      </c>
      <c r="F1040">
        <v>79</v>
      </c>
      <c r="G1040">
        <v>6.2220000000000004</v>
      </c>
      <c r="H1040">
        <v>34</v>
      </c>
      <c r="I1040">
        <v>0.85</v>
      </c>
      <c r="J1040">
        <v>1</v>
      </c>
      <c r="K1040">
        <v>1</v>
      </c>
      <c r="L1040">
        <v>1</v>
      </c>
      <c r="M1040">
        <v>0.78700000000000003</v>
      </c>
      <c r="N1040" t="e">
        <v>#N/A</v>
      </c>
      <c r="O1040" t="e">
        <v>#N/A</v>
      </c>
      <c r="P1040" t="e">
        <v>#N/A</v>
      </c>
      <c r="Q1040" t="e">
        <v>#N/A</v>
      </c>
      <c r="R1040" t="s">
        <v>212</v>
      </c>
      <c r="S1040">
        <v>1</v>
      </c>
      <c r="T1040">
        <v>1.639</v>
      </c>
      <c r="U1040">
        <v>2.8010000000000002</v>
      </c>
      <c r="V1040">
        <f t="shared" si="48"/>
        <v>4</v>
      </c>
      <c r="W1040">
        <f t="shared" si="49"/>
        <v>4</v>
      </c>
      <c r="X1040">
        <f t="shared" si="50"/>
        <v>1</v>
      </c>
    </row>
    <row r="1041" spans="1:24" x14ac:dyDescent="0.3">
      <c r="A1041" t="s">
        <v>46</v>
      </c>
      <c r="B1041" t="s">
        <v>171</v>
      </c>
      <c r="C1041" t="s">
        <v>211</v>
      </c>
      <c r="D1041">
        <v>25</v>
      </c>
      <c r="E1041">
        <v>1</v>
      </c>
      <c r="F1041">
        <v>13</v>
      </c>
      <c r="G1041">
        <v>5.7119999999999997</v>
      </c>
      <c r="H1041">
        <v>9</v>
      </c>
      <c r="I1041">
        <v>0.22500000000000001</v>
      </c>
      <c r="J1041">
        <v>0</v>
      </c>
      <c r="K1041">
        <v>1</v>
      </c>
      <c r="L1041">
        <v>0</v>
      </c>
      <c r="M1041">
        <v>0.84</v>
      </c>
      <c r="N1041" t="e">
        <v>#N/A</v>
      </c>
      <c r="O1041" t="e">
        <v>#N/A</v>
      </c>
      <c r="P1041" t="e">
        <v>#N/A</v>
      </c>
      <c r="Q1041" t="e">
        <v>#N/A</v>
      </c>
      <c r="R1041" t="s">
        <v>268</v>
      </c>
      <c r="S1041">
        <v>0</v>
      </c>
      <c r="T1041">
        <v>9.9960000000000004</v>
      </c>
      <c r="U1041">
        <v>11.752000000000001</v>
      </c>
      <c r="V1041">
        <f t="shared" si="48"/>
        <v>1</v>
      </c>
      <c r="W1041">
        <f t="shared" si="49"/>
        <v>1</v>
      </c>
      <c r="X1041">
        <f t="shared" si="50"/>
        <v>1</v>
      </c>
    </row>
    <row r="1042" spans="1:24" x14ac:dyDescent="0.3">
      <c r="A1042" t="s">
        <v>47</v>
      </c>
      <c r="B1042" t="s">
        <v>179</v>
      </c>
      <c r="C1042" t="s">
        <v>219</v>
      </c>
      <c r="D1042">
        <v>22</v>
      </c>
      <c r="E1042">
        <v>1</v>
      </c>
      <c r="F1042">
        <v>77</v>
      </c>
      <c r="G1042">
        <v>1.452</v>
      </c>
      <c r="H1042">
        <v>40</v>
      </c>
      <c r="I1042">
        <v>1</v>
      </c>
      <c r="J1042">
        <v>0</v>
      </c>
      <c r="K1042">
        <v>0</v>
      </c>
      <c r="L1042">
        <v>1</v>
      </c>
      <c r="M1042">
        <v>0.59699999999999998</v>
      </c>
      <c r="N1042" t="e">
        <v>#N/A</v>
      </c>
      <c r="O1042" t="e">
        <v>#N/A</v>
      </c>
      <c r="P1042" t="e">
        <v>#N/A</v>
      </c>
      <c r="Q1042" t="e">
        <v>#N/A</v>
      </c>
      <c r="R1042" t="s">
        <v>201</v>
      </c>
      <c r="S1042">
        <v>0</v>
      </c>
      <c r="T1042">
        <v>23.745000000000001</v>
      </c>
      <c r="U1042">
        <v>26.422000000000001</v>
      </c>
      <c r="V1042">
        <f t="shared" si="48"/>
        <v>4</v>
      </c>
      <c r="W1042">
        <f t="shared" si="49"/>
        <v>4</v>
      </c>
      <c r="X1042">
        <f t="shared" si="50"/>
        <v>0</v>
      </c>
    </row>
    <row r="1043" spans="1:24" x14ac:dyDescent="0.3">
      <c r="A1043" t="s">
        <v>47</v>
      </c>
      <c r="B1043" t="s">
        <v>171</v>
      </c>
      <c r="C1043" t="s">
        <v>211</v>
      </c>
      <c r="D1043">
        <v>9</v>
      </c>
      <c r="E1043">
        <v>1</v>
      </c>
      <c r="F1043">
        <v>26</v>
      </c>
      <c r="G1043">
        <v>1.6180000000000001</v>
      </c>
      <c r="H1043">
        <v>12</v>
      </c>
      <c r="I1043">
        <v>0.3</v>
      </c>
      <c r="J1043">
        <v>1</v>
      </c>
      <c r="K1043">
        <v>0</v>
      </c>
      <c r="L1043">
        <v>0</v>
      </c>
      <c r="M1043">
        <v>0.57999999999999996</v>
      </c>
      <c r="N1043" t="e">
        <v>#N/A</v>
      </c>
      <c r="O1043" t="e">
        <v>#N/A</v>
      </c>
      <c r="P1043" t="e">
        <v>#N/A</v>
      </c>
      <c r="Q1043" t="e">
        <v>#N/A</v>
      </c>
      <c r="R1043" t="s">
        <v>498</v>
      </c>
      <c r="S1043">
        <v>0</v>
      </c>
      <c r="T1043">
        <v>3.7309999999999999</v>
      </c>
      <c r="U1043">
        <v>4.8239999999999998</v>
      </c>
      <c r="V1043">
        <f t="shared" si="48"/>
        <v>2</v>
      </c>
      <c r="W1043">
        <f t="shared" si="49"/>
        <v>2</v>
      </c>
      <c r="X1043">
        <f t="shared" si="50"/>
        <v>0</v>
      </c>
    </row>
    <row r="1044" spans="1:24" x14ac:dyDescent="0.3">
      <c r="A1044" t="s">
        <v>47</v>
      </c>
      <c r="B1044" t="s">
        <v>191</v>
      </c>
      <c r="C1044" t="s">
        <v>231</v>
      </c>
      <c r="D1044">
        <v>4</v>
      </c>
      <c r="E1044">
        <v>1</v>
      </c>
      <c r="F1044">
        <v>35</v>
      </c>
      <c r="G1044">
        <v>1.33</v>
      </c>
      <c r="H1044">
        <v>22</v>
      </c>
      <c r="I1044">
        <v>0.55000000000000004</v>
      </c>
      <c r="J1044">
        <v>0</v>
      </c>
      <c r="K1044">
        <v>1</v>
      </c>
      <c r="L1044">
        <v>0</v>
      </c>
      <c r="M1044">
        <v>0.74</v>
      </c>
      <c r="N1044" t="e">
        <v>#N/A</v>
      </c>
      <c r="O1044" t="e">
        <v>#N/A</v>
      </c>
      <c r="P1044" t="e">
        <v>#N/A</v>
      </c>
      <c r="Q1044" t="e">
        <v>#N/A</v>
      </c>
      <c r="R1044" t="s">
        <v>499</v>
      </c>
      <c r="S1044">
        <v>0</v>
      </c>
      <c r="T1044">
        <v>2.3660000000000001</v>
      </c>
      <c r="U1044">
        <v>3.8290000000000002</v>
      </c>
      <c r="V1044">
        <f t="shared" si="48"/>
        <v>3</v>
      </c>
      <c r="W1044">
        <f t="shared" si="49"/>
        <v>2</v>
      </c>
      <c r="X1044">
        <f t="shared" si="50"/>
        <v>0</v>
      </c>
    </row>
    <row r="1045" spans="1:24" x14ac:dyDescent="0.3">
      <c r="A1045" t="s">
        <v>47</v>
      </c>
      <c r="B1045" t="s">
        <v>164</v>
      </c>
      <c r="C1045" t="s">
        <v>204</v>
      </c>
      <c r="D1045">
        <v>1</v>
      </c>
      <c r="E1045">
        <v>1</v>
      </c>
      <c r="F1045">
        <v>67</v>
      </c>
      <c r="G1045">
        <v>1.4490000000000001</v>
      </c>
      <c r="H1045">
        <v>28</v>
      </c>
      <c r="I1045">
        <v>0.7</v>
      </c>
      <c r="J1045">
        <v>0</v>
      </c>
      <c r="K1045">
        <v>1</v>
      </c>
      <c r="L1045">
        <v>0</v>
      </c>
      <c r="M1045">
        <v>0.52500000000000002</v>
      </c>
      <c r="N1045" t="e">
        <v>#N/A</v>
      </c>
      <c r="O1045" t="e">
        <v>#N/A</v>
      </c>
      <c r="P1045" t="e">
        <v>#N/A</v>
      </c>
      <c r="Q1045" t="e">
        <v>#N/A</v>
      </c>
      <c r="R1045" t="s">
        <v>238</v>
      </c>
      <c r="S1045">
        <v>0</v>
      </c>
      <c r="T1045">
        <v>1.2030000000000001</v>
      </c>
      <c r="U1045">
        <v>4.9969999999999999</v>
      </c>
      <c r="V1045">
        <f t="shared" si="48"/>
        <v>3</v>
      </c>
      <c r="W1045">
        <f t="shared" si="49"/>
        <v>3</v>
      </c>
      <c r="X1045">
        <f t="shared" si="50"/>
        <v>0</v>
      </c>
    </row>
    <row r="1046" spans="1:24" x14ac:dyDescent="0.3">
      <c r="A1046" t="s">
        <v>47</v>
      </c>
      <c r="B1046" t="s">
        <v>168</v>
      </c>
      <c r="C1046" t="s">
        <v>208</v>
      </c>
      <c r="D1046">
        <v>26</v>
      </c>
      <c r="E1046">
        <v>1</v>
      </c>
      <c r="F1046">
        <v>70</v>
      </c>
      <c r="G1046">
        <v>1.7350000000000001</v>
      </c>
      <c r="H1046">
        <v>31</v>
      </c>
      <c r="I1046">
        <v>0.77500000000000002</v>
      </c>
      <c r="J1046">
        <v>0</v>
      </c>
      <c r="K1046">
        <v>0</v>
      </c>
      <c r="L1046">
        <v>1</v>
      </c>
      <c r="M1046">
        <v>0.55700000000000005</v>
      </c>
      <c r="N1046" t="e">
        <v>#N/A</v>
      </c>
      <c r="O1046" t="e">
        <v>#N/A</v>
      </c>
      <c r="P1046" t="e">
        <v>#N/A</v>
      </c>
      <c r="Q1046" t="e">
        <v>#N/A</v>
      </c>
      <c r="R1046" t="s">
        <v>208</v>
      </c>
      <c r="S1046">
        <v>1</v>
      </c>
      <c r="T1046">
        <v>3.1240000000000001</v>
      </c>
      <c r="U1046">
        <v>4.3159999999999998</v>
      </c>
      <c r="V1046">
        <f t="shared" si="48"/>
        <v>4</v>
      </c>
      <c r="W1046">
        <f t="shared" si="49"/>
        <v>3</v>
      </c>
      <c r="X1046">
        <f t="shared" si="50"/>
        <v>0</v>
      </c>
    </row>
    <row r="1047" spans="1:24" x14ac:dyDescent="0.3">
      <c r="A1047" t="s">
        <v>47</v>
      </c>
      <c r="B1047" t="s">
        <v>187</v>
      </c>
      <c r="C1047" t="s">
        <v>227</v>
      </c>
      <c r="D1047">
        <v>39</v>
      </c>
      <c r="E1047">
        <v>1</v>
      </c>
      <c r="F1047">
        <v>24</v>
      </c>
      <c r="G1047">
        <v>1.0529999999999999</v>
      </c>
      <c r="H1047">
        <v>8</v>
      </c>
      <c r="I1047">
        <v>0.2</v>
      </c>
      <c r="J1047">
        <v>1</v>
      </c>
      <c r="K1047">
        <v>1</v>
      </c>
      <c r="L1047">
        <v>1</v>
      </c>
      <c r="M1047">
        <v>0.49399999999999999</v>
      </c>
      <c r="N1047" t="e">
        <v>#N/A</v>
      </c>
      <c r="O1047" t="e">
        <v>#N/A</v>
      </c>
      <c r="P1047" t="e">
        <v>#N/A</v>
      </c>
      <c r="Q1047" t="e">
        <v>#N/A</v>
      </c>
      <c r="R1047" t="s">
        <v>237</v>
      </c>
      <c r="S1047">
        <v>0</v>
      </c>
      <c r="T1047">
        <v>2.6269999999999998</v>
      </c>
      <c r="U1047">
        <v>3.5960000000000001</v>
      </c>
      <c r="V1047">
        <f t="shared" si="48"/>
        <v>1</v>
      </c>
      <c r="W1047">
        <f t="shared" si="49"/>
        <v>1</v>
      </c>
      <c r="X1047">
        <f t="shared" si="50"/>
        <v>0</v>
      </c>
    </row>
    <row r="1048" spans="1:24" x14ac:dyDescent="0.3">
      <c r="A1048" t="s">
        <v>47</v>
      </c>
      <c r="B1048" t="s">
        <v>196</v>
      </c>
      <c r="C1048" t="s">
        <v>236</v>
      </c>
      <c r="D1048">
        <v>38</v>
      </c>
      <c r="E1048">
        <v>1</v>
      </c>
      <c r="F1048">
        <v>67</v>
      </c>
      <c r="G1048">
        <v>1.4490000000000001</v>
      </c>
      <c r="H1048">
        <v>29</v>
      </c>
      <c r="I1048">
        <v>0.72499999999999998</v>
      </c>
      <c r="J1048">
        <v>0</v>
      </c>
      <c r="K1048">
        <v>0</v>
      </c>
      <c r="L1048">
        <v>1</v>
      </c>
      <c r="M1048">
        <v>0.49399999999999999</v>
      </c>
      <c r="N1048" t="e">
        <v>#N/A</v>
      </c>
      <c r="O1048" t="e">
        <v>#N/A</v>
      </c>
      <c r="P1048" t="e">
        <v>#N/A</v>
      </c>
      <c r="Q1048" t="e">
        <v>#N/A</v>
      </c>
      <c r="R1048" t="s">
        <v>201</v>
      </c>
      <c r="S1048">
        <v>0</v>
      </c>
      <c r="T1048">
        <v>3.72</v>
      </c>
      <c r="U1048">
        <v>4.7279999999999998</v>
      </c>
      <c r="V1048">
        <f t="shared" si="48"/>
        <v>3</v>
      </c>
      <c r="W1048">
        <f t="shared" si="49"/>
        <v>3</v>
      </c>
      <c r="X1048">
        <f t="shared" si="50"/>
        <v>0</v>
      </c>
    </row>
    <row r="1049" spans="1:24" x14ac:dyDescent="0.3">
      <c r="A1049" t="s">
        <v>47</v>
      </c>
      <c r="B1049" t="s">
        <v>180</v>
      </c>
      <c r="C1049" t="s">
        <v>220</v>
      </c>
      <c r="D1049">
        <v>17</v>
      </c>
      <c r="E1049">
        <v>1</v>
      </c>
      <c r="F1049">
        <v>75</v>
      </c>
      <c r="G1049">
        <v>1.1359999999999999</v>
      </c>
      <c r="H1049">
        <v>37</v>
      </c>
      <c r="I1049">
        <v>0.92500000000000004</v>
      </c>
      <c r="J1049">
        <v>0</v>
      </c>
      <c r="K1049">
        <v>0</v>
      </c>
      <c r="L1049">
        <v>1</v>
      </c>
      <c r="M1049">
        <v>0.77600000000000002</v>
      </c>
      <c r="N1049" t="e">
        <v>#N/A</v>
      </c>
      <c r="O1049" t="e">
        <v>#N/A</v>
      </c>
      <c r="P1049" t="e">
        <v>#N/A</v>
      </c>
      <c r="Q1049" t="e">
        <v>#N/A</v>
      </c>
      <c r="R1049" t="s">
        <v>171</v>
      </c>
      <c r="S1049">
        <v>0</v>
      </c>
      <c r="T1049">
        <v>2.129</v>
      </c>
      <c r="U1049">
        <v>3.452</v>
      </c>
      <c r="V1049">
        <f t="shared" si="48"/>
        <v>4</v>
      </c>
      <c r="W1049">
        <f t="shared" si="49"/>
        <v>3</v>
      </c>
      <c r="X1049">
        <f t="shared" si="50"/>
        <v>0</v>
      </c>
    </row>
    <row r="1050" spans="1:24" x14ac:dyDescent="0.3">
      <c r="A1050" t="s">
        <v>47</v>
      </c>
      <c r="B1050" t="s">
        <v>160</v>
      </c>
      <c r="C1050" t="s">
        <v>200</v>
      </c>
      <c r="D1050">
        <v>8</v>
      </c>
      <c r="E1050">
        <v>1</v>
      </c>
      <c r="F1050">
        <v>28</v>
      </c>
      <c r="G1050">
        <v>1.224</v>
      </c>
      <c r="H1050">
        <v>13</v>
      </c>
      <c r="I1050">
        <v>0.32500000000000001</v>
      </c>
      <c r="J1050">
        <v>1</v>
      </c>
      <c r="K1050">
        <v>1</v>
      </c>
      <c r="L1050">
        <v>1</v>
      </c>
      <c r="M1050">
        <v>0.71799999999999997</v>
      </c>
      <c r="N1050" t="e">
        <v>#N/A</v>
      </c>
      <c r="O1050" t="e">
        <v>#N/A</v>
      </c>
      <c r="P1050" t="e">
        <v>#N/A</v>
      </c>
      <c r="Q1050" t="e">
        <v>#N/A</v>
      </c>
      <c r="R1050" t="s">
        <v>500</v>
      </c>
      <c r="S1050">
        <v>0</v>
      </c>
      <c r="T1050">
        <v>7.4649999999999999</v>
      </c>
      <c r="U1050">
        <v>9.9090000000000007</v>
      </c>
      <c r="V1050">
        <f t="shared" si="48"/>
        <v>2</v>
      </c>
      <c r="W1050">
        <f t="shared" si="49"/>
        <v>2</v>
      </c>
      <c r="X1050">
        <f t="shared" si="50"/>
        <v>0</v>
      </c>
    </row>
    <row r="1051" spans="1:24" x14ac:dyDescent="0.3">
      <c r="A1051" t="s">
        <v>47</v>
      </c>
      <c r="B1051" t="s">
        <v>176</v>
      </c>
      <c r="C1051" t="s">
        <v>216</v>
      </c>
      <c r="D1051">
        <v>11</v>
      </c>
      <c r="E1051">
        <v>1</v>
      </c>
      <c r="F1051">
        <v>22</v>
      </c>
      <c r="G1051">
        <v>3.766</v>
      </c>
      <c r="H1051">
        <v>6</v>
      </c>
      <c r="I1051">
        <v>0.15</v>
      </c>
      <c r="J1051">
        <v>1</v>
      </c>
      <c r="K1051">
        <v>1</v>
      </c>
      <c r="L1051">
        <v>1</v>
      </c>
      <c r="M1051">
        <v>10.996</v>
      </c>
      <c r="N1051" t="e">
        <v>#N/A</v>
      </c>
      <c r="O1051" t="e">
        <v>#N/A</v>
      </c>
      <c r="P1051" t="e">
        <v>#N/A</v>
      </c>
      <c r="Q1051" t="e">
        <v>#N/A</v>
      </c>
      <c r="R1051" t="s">
        <v>501</v>
      </c>
      <c r="S1051">
        <v>0</v>
      </c>
      <c r="T1051">
        <v>4.9320000000000004</v>
      </c>
      <c r="U1051">
        <v>5.923</v>
      </c>
      <c r="V1051">
        <f t="shared" si="48"/>
        <v>1</v>
      </c>
      <c r="W1051">
        <f t="shared" si="49"/>
        <v>1</v>
      </c>
      <c r="X1051">
        <f t="shared" si="50"/>
        <v>0</v>
      </c>
    </row>
    <row r="1052" spans="1:24" x14ac:dyDescent="0.3">
      <c r="A1052" t="s">
        <v>47</v>
      </c>
      <c r="B1052" t="s">
        <v>181</v>
      </c>
      <c r="C1052" t="s">
        <v>221</v>
      </c>
      <c r="D1052">
        <v>34</v>
      </c>
      <c r="E1052">
        <v>1</v>
      </c>
      <c r="F1052">
        <v>28</v>
      </c>
      <c r="G1052">
        <v>1.222</v>
      </c>
      <c r="H1052">
        <v>14</v>
      </c>
      <c r="I1052">
        <v>0.35</v>
      </c>
      <c r="J1052">
        <v>1</v>
      </c>
      <c r="K1052">
        <v>1</v>
      </c>
      <c r="L1052">
        <v>1</v>
      </c>
      <c r="M1052">
        <v>0.84399999999999997</v>
      </c>
      <c r="N1052" t="e">
        <v>#N/A</v>
      </c>
      <c r="O1052" t="e">
        <v>#N/A</v>
      </c>
      <c r="P1052" t="e">
        <v>#N/A</v>
      </c>
      <c r="Q1052" t="e">
        <v>#N/A</v>
      </c>
      <c r="R1052" t="s">
        <v>502</v>
      </c>
      <c r="S1052">
        <v>0</v>
      </c>
      <c r="T1052">
        <v>1.978</v>
      </c>
      <c r="U1052">
        <v>2.8340000000000001</v>
      </c>
      <c r="V1052">
        <f t="shared" si="48"/>
        <v>2</v>
      </c>
      <c r="W1052">
        <f t="shared" si="49"/>
        <v>2</v>
      </c>
      <c r="X1052">
        <f t="shared" si="50"/>
        <v>0</v>
      </c>
    </row>
    <row r="1053" spans="1:24" x14ac:dyDescent="0.3">
      <c r="A1053" t="s">
        <v>47</v>
      </c>
      <c r="B1053" t="s">
        <v>167</v>
      </c>
      <c r="C1053" t="s">
        <v>207</v>
      </c>
      <c r="D1053">
        <v>21</v>
      </c>
      <c r="E1053">
        <v>1</v>
      </c>
      <c r="F1053">
        <v>71</v>
      </c>
      <c r="G1053">
        <v>1.6060000000000001</v>
      </c>
      <c r="H1053">
        <v>33</v>
      </c>
      <c r="I1053">
        <v>0.82499999999999996</v>
      </c>
      <c r="J1053">
        <v>0</v>
      </c>
      <c r="K1053">
        <v>0</v>
      </c>
      <c r="L1053">
        <v>1</v>
      </c>
      <c r="M1053">
        <v>0.56299999999999994</v>
      </c>
      <c r="N1053" t="e">
        <v>#N/A</v>
      </c>
      <c r="O1053" t="e">
        <v>#N/A</v>
      </c>
      <c r="P1053" t="e">
        <v>#N/A</v>
      </c>
      <c r="Q1053" t="e">
        <v>#N/A</v>
      </c>
      <c r="R1053" t="s">
        <v>503</v>
      </c>
      <c r="S1053">
        <v>0</v>
      </c>
      <c r="T1053">
        <v>4.4889999999999999</v>
      </c>
      <c r="U1053">
        <v>6.0739999999999998</v>
      </c>
      <c r="V1053">
        <f t="shared" si="48"/>
        <v>4</v>
      </c>
      <c r="W1053">
        <f t="shared" si="49"/>
        <v>3</v>
      </c>
      <c r="X1053">
        <f t="shared" si="50"/>
        <v>0</v>
      </c>
    </row>
    <row r="1054" spans="1:24" x14ac:dyDescent="0.3">
      <c r="A1054" t="s">
        <v>47</v>
      </c>
      <c r="B1054" t="s">
        <v>173</v>
      </c>
      <c r="C1054" t="s">
        <v>213</v>
      </c>
      <c r="D1054">
        <v>35</v>
      </c>
      <c r="E1054">
        <v>1</v>
      </c>
      <c r="F1054">
        <v>35</v>
      </c>
      <c r="G1054">
        <v>1.5009999999999999</v>
      </c>
      <c r="H1054">
        <v>23</v>
      </c>
      <c r="I1054">
        <v>0.57499999999999996</v>
      </c>
      <c r="J1054">
        <v>1</v>
      </c>
      <c r="K1054">
        <v>1</v>
      </c>
      <c r="L1054">
        <v>1</v>
      </c>
      <c r="M1054">
        <v>1.9419999999999999</v>
      </c>
      <c r="N1054" t="e">
        <v>#N/A</v>
      </c>
      <c r="O1054" t="e">
        <v>#N/A</v>
      </c>
      <c r="P1054" t="e">
        <v>#N/A</v>
      </c>
      <c r="Q1054" t="e">
        <v>#N/A</v>
      </c>
      <c r="R1054" t="s">
        <v>504</v>
      </c>
      <c r="S1054">
        <v>0</v>
      </c>
      <c r="T1054">
        <v>2.649</v>
      </c>
      <c r="U1054">
        <v>3.8759999999999999</v>
      </c>
      <c r="V1054">
        <f t="shared" si="48"/>
        <v>3</v>
      </c>
      <c r="W1054">
        <f t="shared" si="49"/>
        <v>2</v>
      </c>
      <c r="X1054">
        <f t="shared" si="50"/>
        <v>0</v>
      </c>
    </row>
    <row r="1055" spans="1:24" x14ac:dyDescent="0.3">
      <c r="A1055" t="s">
        <v>47</v>
      </c>
      <c r="B1055" t="s">
        <v>177</v>
      </c>
      <c r="C1055" t="s">
        <v>217</v>
      </c>
      <c r="D1055">
        <v>6</v>
      </c>
      <c r="E1055">
        <v>1</v>
      </c>
      <c r="F1055">
        <v>20</v>
      </c>
      <c r="G1055">
        <v>1.7130000000000001</v>
      </c>
      <c r="H1055">
        <v>5</v>
      </c>
      <c r="I1055">
        <v>0.125</v>
      </c>
      <c r="J1055">
        <v>1</v>
      </c>
      <c r="K1055">
        <v>0</v>
      </c>
      <c r="L1055">
        <v>0</v>
      </c>
      <c r="M1055">
        <v>0.57699999999999996</v>
      </c>
      <c r="N1055" t="e">
        <v>#N/A</v>
      </c>
      <c r="O1055" t="e">
        <v>#N/A</v>
      </c>
      <c r="P1055" t="e">
        <v>#N/A</v>
      </c>
      <c r="Q1055" t="e">
        <v>#N/A</v>
      </c>
      <c r="R1055" t="s">
        <v>505</v>
      </c>
      <c r="S1055">
        <v>0</v>
      </c>
      <c r="T1055">
        <v>4.5449999999999999</v>
      </c>
      <c r="U1055">
        <v>8.6150000000000002</v>
      </c>
      <c r="V1055">
        <f t="shared" si="48"/>
        <v>1</v>
      </c>
      <c r="W1055">
        <f t="shared" si="49"/>
        <v>1</v>
      </c>
      <c r="X1055">
        <f t="shared" si="50"/>
        <v>0</v>
      </c>
    </row>
    <row r="1056" spans="1:24" x14ac:dyDescent="0.3">
      <c r="A1056" t="s">
        <v>47</v>
      </c>
      <c r="B1056" t="s">
        <v>194</v>
      </c>
      <c r="C1056" t="s">
        <v>234</v>
      </c>
      <c r="D1056">
        <v>30</v>
      </c>
      <c r="E1056">
        <v>1</v>
      </c>
      <c r="F1056">
        <v>30</v>
      </c>
      <c r="G1056">
        <v>1.3460000000000001</v>
      </c>
      <c r="H1056">
        <v>15</v>
      </c>
      <c r="I1056">
        <v>0.375</v>
      </c>
      <c r="J1056">
        <v>0</v>
      </c>
      <c r="K1056">
        <v>1</v>
      </c>
      <c r="L1056">
        <v>0</v>
      </c>
      <c r="M1056">
        <v>0.57799999999999996</v>
      </c>
      <c r="N1056" t="e">
        <v>#N/A</v>
      </c>
      <c r="O1056" t="e">
        <v>#N/A</v>
      </c>
      <c r="P1056" t="e">
        <v>#N/A</v>
      </c>
      <c r="Q1056" t="e">
        <v>#N/A</v>
      </c>
      <c r="R1056" t="s">
        <v>506</v>
      </c>
      <c r="S1056">
        <v>0</v>
      </c>
      <c r="T1056">
        <v>2.3839999999999999</v>
      </c>
      <c r="U1056">
        <v>6.3289999999999997</v>
      </c>
      <c r="V1056">
        <f t="shared" si="48"/>
        <v>2</v>
      </c>
      <c r="W1056">
        <f t="shared" si="49"/>
        <v>2</v>
      </c>
      <c r="X1056">
        <f t="shared" si="50"/>
        <v>0</v>
      </c>
    </row>
    <row r="1057" spans="1:24" x14ac:dyDescent="0.3">
      <c r="A1057" t="s">
        <v>47</v>
      </c>
      <c r="B1057" t="s">
        <v>169</v>
      </c>
      <c r="C1057" t="s">
        <v>209</v>
      </c>
      <c r="D1057">
        <v>18</v>
      </c>
      <c r="E1057">
        <v>1</v>
      </c>
      <c r="F1057">
        <v>70</v>
      </c>
      <c r="G1057">
        <v>1.3320000000000001</v>
      </c>
      <c r="H1057">
        <v>32</v>
      </c>
      <c r="I1057">
        <v>0.8</v>
      </c>
      <c r="J1057">
        <v>0</v>
      </c>
      <c r="K1057">
        <v>1</v>
      </c>
      <c r="L1057">
        <v>0</v>
      </c>
      <c r="M1057">
        <v>0.46300000000000002</v>
      </c>
      <c r="N1057" t="e">
        <v>#N/A</v>
      </c>
      <c r="O1057" t="e">
        <v>#N/A</v>
      </c>
      <c r="P1057" t="e">
        <v>#N/A</v>
      </c>
      <c r="Q1057" t="e">
        <v>#N/A</v>
      </c>
      <c r="R1057" t="s">
        <v>191</v>
      </c>
      <c r="S1057">
        <v>0</v>
      </c>
      <c r="T1057">
        <v>2.3079999999999998</v>
      </c>
      <c r="U1057">
        <v>4.2530000000000001</v>
      </c>
      <c r="V1057">
        <f t="shared" si="48"/>
        <v>4</v>
      </c>
      <c r="W1057">
        <f t="shared" si="49"/>
        <v>3</v>
      </c>
      <c r="X1057">
        <f t="shared" si="50"/>
        <v>0</v>
      </c>
    </row>
    <row r="1058" spans="1:24" x14ac:dyDescent="0.3">
      <c r="A1058" t="s">
        <v>47</v>
      </c>
      <c r="B1058" t="s">
        <v>174</v>
      </c>
      <c r="C1058" t="s">
        <v>214</v>
      </c>
      <c r="D1058">
        <v>28</v>
      </c>
      <c r="E1058">
        <v>1</v>
      </c>
      <c r="F1058">
        <v>26</v>
      </c>
      <c r="G1058">
        <v>1.3779999999999999</v>
      </c>
      <c r="H1058">
        <v>11</v>
      </c>
      <c r="I1058">
        <v>0.27500000000000002</v>
      </c>
      <c r="J1058">
        <v>1</v>
      </c>
      <c r="K1058">
        <v>0</v>
      </c>
      <c r="L1058">
        <v>0</v>
      </c>
      <c r="M1058">
        <v>0.67400000000000004</v>
      </c>
      <c r="N1058" t="e">
        <v>#N/A</v>
      </c>
      <c r="O1058" t="e">
        <v>#N/A</v>
      </c>
      <c r="P1058" t="e">
        <v>#N/A</v>
      </c>
      <c r="Q1058" t="e">
        <v>#N/A</v>
      </c>
      <c r="R1058" t="s">
        <v>507</v>
      </c>
      <c r="S1058">
        <v>0</v>
      </c>
      <c r="T1058">
        <v>2.1259999999999999</v>
      </c>
      <c r="U1058">
        <v>3.157</v>
      </c>
      <c r="V1058">
        <f t="shared" si="48"/>
        <v>2</v>
      </c>
      <c r="W1058">
        <f t="shared" si="49"/>
        <v>2</v>
      </c>
      <c r="X1058">
        <f t="shared" si="50"/>
        <v>0</v>
      </c>
    </row>
    <row r="1059" spans="1:24" x14ac:dyDescent="0.3">
      <c r="A1059" t="s">
        <v>47</v>
      </c>
      <c r="B1059" t="s">
        <v>190</v>
      </c>
      <c r="C1059" t="s">
        <v>230</v>
      </c>
      <c r="D1059">
        <v>20</v>
      </c>
      <c r="E1059">
        <v>1</v>
      </c>
      <c r="F1059">
        <v>34</v>
      </c>
      <c r="G1059">
        <v>1.3779999999999999</v>
      </c>
      <c r="H1059">
        <v>19</v>
      </c>
      <c r="I1059">
        <v>0.47499999999999998</v>
      </c>
      <c r="J1059">
        <v>0</v>
      </c>
      <c r="K1059">
        <v>1</v>
      </c>
      <c r="L1059">
        <v>0</v>
      </c>
      <c r="M1059">
        <v>0.65200000000000002</v>
      </c>
      <c r="N1059" t="e">
        <v>#N/A</v>
      </c>
      <c r="O1059" t="e">
        <v>#N/A</v>
      </c>
      <c r="P1059" t="e">
        <v>#N/A</v>
      </c>
      <c r="Q1059" t="e">
        <v>#N/A</v>
      </c>
      <c r="R1059" t="s">
        <v>508</v>
      </c>
      <c r="S1059">
        <v>0</v>
      </c>
      <c r="T1059">
        <v>3.5470000000000002</v>
      </c>
      <c r="U1059">
        <v>5.0439999999999996</v>
      </c>
      <c r="V1059">
        <f t="shared" si="48"/>
        <v>2</v>
      </c>
      <c r="W1059">
        <f t="shared" si="49"/>
        <v>2</v>
      </c>
      <c r="X1059">
        <f t="shared" si="50"/>
        <v>0</v>
      </c>
    </row>
    <row r="1060" spans="1:24" x14ac:dyDescent="0.3">
      <c r="A1060" t="s">
        <v>47</v>
      </c>
      <c r="B1060" t="s">
        <v>188</v>
      </c>
      <c r="C1060" t="s">
        <v>228</v>
      </c>
      <c r="D1060">
        <v>13</v>
      </c>
      <c r="E1060">
        <v>1</v>
      </c>
      <c r="F1060">
        <v>15</v>
      </c>
      <c r="G1060">
        <v>1.371</v>
      </c>
      <c r="H1060">
        <v>3</v>
      </c>
      <c r="I1060">
        <v>7.4999999999999997E-2</v>
      </c>
      <c r="J1060">
        <v>1</v>
      </c>
      <c r="K1060">
        <v>0</v>
      </c>
      <c r="L1060">
        <v>0</v>
      </c>
      <c r="M1060">
        <v>0.54100000000000004</v>
      </c>
      <c r="N1060" t="e">
        <v>#N/A</v>
      </c>
      <c r="O1060" t="e">
        <v>#N/A</v>
      </c>
      <c r="P1060" t="e">
        <v>#N/A</v>
      </c>
      <c r="Q1060" t="e">
        <v>#N/A</v>
      </c>
      <c r="R1060" t="s">
        <v>509</v>
      </c>
      <c r="S1060">
        <v>0</v>
      </c>
      <c r="T1060">
        <v>3.9020000000000001</v>
      </c>
      <c r="U1060">
        <v>5.282</v>
      </c>
      <c r="V1060">
        <f t="shared" si="48"/>
        <v>1</v>
      </c>
      <c r="W1060">
        <f t="shared" si="49"/>
        <v>1</v>
      </c>
      <c r="X1060">
        <f t="shared" si="50"/>
        <v>0</v>
      </c>
    </row>
    <row r="1061" spans="1:24" x14ac:dyDescent="0.3">
      <c r="A1061" t="s">
        <v>47</v>
      </c>
      <c r="B1061" t="s">
        <v>186</v>
      </c>
      <c r="C1061" t="s">
        <v>226</v>
      </c>
      <c r="D1061">
        <v>5</v>
      </c>
      <c r="E1061">
        <v>1</v>
      </c>
      <c r="F1061">
        <v>77</v>
      </c>
      <c r="G1061">
        <v>4.694</v>
      </c>
      <c r="H1061">
        <v>39</v>
      </c>
      <c r="I1061">
        <v>0.97499999999999998</v>
      </c>
      <c r="J1061">
        <v>0</v>
      </c>
      <c r="K1061">
        <v>0</v>
      </c>
      <c r="L1061">
        <v>1</v>
      </c>
      <c r="M1061">
        <v>0.73299999999999998</v>
      </c>
      <c r="N1061" t="e">
        <v>#N/A</v>
      </c>
      <c r="O1061" t="e">
        <v>#N/A</v>
      </c>
      <c r="P1061" t="e">
        <v>#N/A</v>
      </c>
      <c r="Q1061" t="e">
        <v>#N/A</v>
      </c>
      <c r="R1061" t="s">
        <v>510</v>
      </c>
      <c r="S1061">
        <v>0</v>
      </c>
      <c r="T1061">
        <v>1.6890000000000001</v>
      </c>
      <c r="U1061">
        <v>2.63</v>
      </c>
      <c r="V1061">
        <f t="shared" si="48"/>
        <v>4</v>
      </c>
      <c r="W1061">
        <f t="shared" si="49"/>
        <v>4</v>
      </c>
      <c r="X1061">
        <f t="shared" si="50"/>
        <v>0</v>
      </c>
    </row>
    <row r="1062" spans="1:24" x14ac:dyDescent="0.3">
      <c r="A1062" t="s">
        <v>47</v>
      </c>
      <c r="B1062" t="s">
        <v>163</v>
      </c>
      <c r="C1062" t="s">
        <v>203</v>
      </c>
      <c r="D1062">
        <v>15</v>
      </c>
      <c r="E1062">
        <v>1</v>
      </c>
      <c r="F1062">
        <v>58</v>
      </c>
      <c r="G1062">
        <v>1.425</v>
      </c>
      <c r="H1062">
        <v>24</v>
      </c>
      <c r="I1062">
        <v>0.6</v>
      </c>
      <c r="J1062">
        <v>1</v>
      </c>
      <c r="K1062">
        <v>1</v>
      </c>
      <c r="L1062">
        <v>1</v>
      </c>
      <c r="M1062">
        <v>0.70499999999999996</v>
      </c>
      <c r="N1062" t="e">
        <v>#N/A</v>
      </c>
      <c r="O1062" t="e">
        <v>#N/A</v>
      </c>
      <c r="P1062" t="e">
        <v>#N/A</v>
      </c>
      <c r="Q1062" t="e">
        <v>#N/A</v>
      </c>
      <c r="R1062" t="s">
        <v>454</v>
      </c>
      <c r="S1062">
        <v>0</v>
      </c>
      <c r="T1062">
        <v>1.3049999999999999</v>
      </c>
      <c r="U1062">
        <v>2.4359999999999999</v>
      </c>
      <c r="V1062">
        <f t="shared" si="48"/>
        <v>3</v>
      </c>
      <c r="W1062">
        <f t="shared" si="49"/>
        <v>3</v>
      </c>
      <c r="X1062">
        <f t="shared" si="50"/>
        <v>0</v>
      </c>
    </row>
    <row r="1063" spans="1:24" x14ac:dyDescent="0.3">
      <c r="A1063" t="s">
        <v>47</v>
      </c>
      <c r="B1063" t="s">
        <v>178</v>
      </c>
      <c r="C1063" t="s">
        <v>218</v>
      </c>
      <c r="D1063">
        <v>12</v>
      </c>
      <c r="E1063">
        <v>1</v>
      </c>
      <c r="F1063">
        <v>63</v>
      </c>
      <c r="G1063">
        <v>1.462</v>
      </c>
      <c r="H1063">
        <v>26</v>
      </c>
      <c r="I1063">
        <v>0.65</v>
      </c>
      <c r="J1063">
        <v>1</v>
      </c>
      <c r="K1063">
        <v>1</v>
      </c>
      <c r="L1063">
        <v>1</v>
      </c>
      <c r="M1063">
        <v>0.47099999999999997</v>
      </c>
      <c r="N1063" t="e">
        <v>#N/A</v>
      </c>
      <c r="O1063" t="e">
        <v>#N/A</v>
      </c>
      <c r="P1063" t="e">
        <v>#N/A</v>
      </c>
      <c r="Q1063" t="e">
        <v>#N/A</v>
      </c>
      <c r="R1063" t="s">
        <v>511</v>
      </c>
      <c r="S1063">
        <v>0</v>
      </c>
      <c r="T1063">
        <v>4.375</v>
      </c>
      <c r="U1063">
        <v>6.2169999999999996</v>
      </c>
      <c r="V1063">
        <f t="shared" si="48"/>
        <v>3</v>
      </c>
      <c r="W1063">
        <f t="shared" si="49"/>
        <v>3</v>
      </c>
      <c r="X1063">
        <f t="shared" si="50"/>
        <v>0</v>
      </c>
    </row>
    <row r="1064" spans="1:24" x14ac:dyDescent="0.3">
      <c r="A1064" t="s">
        <v>47</v>
      </c>
      <c r="B1064" t="s">
        <v>182</v>
      </c>
      <c r="C1064" t="s">
        <v>222</v>
      </c>
      <c r="D1064">
        <v>40</v>
      </c>
      <c r="E1064">
        <v>1</v>
      </c>
      <c r="F1064">
        <v>71</v>
      </c>
      <c r="G1064">
        <v>3.0619999999999998</v>
      </c>
      <c r="H1064">
        <v>34</v>
      </c>
      <c r="I1064">
        <v>0.85</v>
      </c>
      <c r="J1064">
        <v>0</v>
      </c>
      <c r="K1064">
        <v>0</v>
      </c>
      <c r="L1064">
        <v>1</v>
      </c>
      <c r="M1064">
        <v>0.61599999999999999</v>
      </c>
      <c r="N1064" t="e">
        <v>#N/A</v>
      </c>
      <c r="O1064" t="e">
        <v>#N/A</v>
      </c>
      <c r="P1064" t="e">
        <v>#N/A</v>
      </c>
      <c r="Q1064" t="e">
        <v>#N/A</v>
      </c>
      <c r="R1064" t="s">
        <v>512</v>
      </c>
      <c r="S1064">
        <v>0</v>
      </c>
      <c r="T1064">
        <v>2.1669999999999998</v>
      </c>
      <c r="U1064">
        <v>3.1789999999999998</v>
      </c>
      <c r="V1064">
        <f t="shared" si="48"/>
        <v>4</v>
      </c>
      <c r="W1064">
        <f t="shared" si="49"/>
        <v>3</v>
      </c>
      <c r="X1064">
        <f t="shared" si="50"/>
        <v>0</v>
      </c>
    </row>
    <row r="1065" spans="1:24" x14ac:dyDescent="0.3">
      <c r="A1065" t="s">
        <v>47</v>
      </c>
      <c r="B1065" t="s">
        <v>189</v>
      </c>
      <c r="C1065" t="s">
        <v>229</v>
      </c>
      <c r="D1065">
        <v>33</v>
      </c>
      <c r="E1065">
        <v>1</v>
      </c>
      <c r="F1065">
        <v>33</v>
      </c>
      <c r="G1065">
        <v>1.5249999999999999</v>
      </c>
      <c r="H1065">
        <v>18</v>
      </c>
      <c r="I1065">
        <v>0.45</v>
      </c>
      <c r="J1065">
        <v>0</v>
      </c>
      <c r="K1065">
        <v>1</v>
      </c>
      <c r="L1065">
        <v>0</v>
      </c>
      <c r="M1065">
        <v>0.65700000000000003</v>
      </c>
      <c r="N1065" t="e">
        <v>#N/A</v>
      </c>
      <c r="O1065" t="e">
        <v>#N/A</v>
      </c>
      <c r="P1065" t="e">
        <v>#N/A</v>
      </c>
      <c r="Q1065" t="e">
        <v>#N/A</v>
      </c>
      <c r="R1065" t="s">
        <v>513</v>
      </c>
      <c r="S1065">
        <v>0</v>
      </c>
      <c r="T1065">
        <v>2.1890000000000001</v>
      </c>
      <c r="U1065">
        <v>2.988</v>
      </c>
      <c r="V1065">
        <f t="shared" si="48"/>
        <v>2</v>
      </c>
      <c r="W1065">
        <f t="shared" si="49"/>
        <v>2</v>
      </c>
      <c r="X1065">
        <f t="shared" si="50"/>
        <v>0</v>
      </c>
    </row>
    <row r="1066" spans="1:24" x14ac:dyDescent="0.3">
      <c r="A1066" t="s">
        <v>47</v>
      </c>
      <c r="B1066" t="s">
        <v>162</v>
      </c>
      <c r="C1066" t="s">
        <v>202</v>
      </c>
      <c r="D1066">
        <v>10</v>
      </c>
      <c r="E1066">
        <v>1</v>
      </c>
      <c r="F1066">
        <v>63</v>
      </c>
      <c r="G1066">
        <v>1.4319999999999999</v>
      </c>
      <c r="H1066">
        <v>25</v>
      </c>
      <c r="I1066">
        <v>0.625</v>
      </c>
      <c r="J1066">
        <v>0</v>
      </c>
      <c r="K1066">
        <v>1</v>
      </c>
      <c r="L1066">
        <v>0</v>
      </c>
      <c r="M1066">
        <v>0.76500000000000001</v>
      </c>
      <c r="N1066" t="e">
        <v>#N/A</v>
      </c>
      <c r="O1066" t="e">
        <v>#N/A</v>
      </c>
      <c r="P1066" t="e">
        <v>#N/A</v>
      </c>
      <c r="Q1066" t="e">
        <v>#N/A</v>
      </c>
      <c r="R1066" t="s">
        <v>514</v>
      </c>
      <c r="S1066">
        <v>0</v>
      </c>
      <c r="T1066">
        <v>4.7119999999999997</v>
      </c>
      <c r="U1066">
        <v>5.8860000000000001</v>
      </c>
      <c r="V1066">
        <f t="shared" si="48"/>
        <v>3</v>
      </c>
      <c r="W1066">
        <f t="shared" si="49"/>
        <v>3</v>
      </c>
      <c r="X1066">
        <f t="shared" si="50"/>
        <v>0</v>
      </c>
    </row>
    <row r="1067" spans="1:24" x14ac:dyDescent="0.3">
      <c r="A1067" t="s">
        <v>47</v>
      </c>
      <c r="B1067" t="s">
        <v>161</v>
      </c>
      <c r="C1067" t="s">
        <v>201</v>
      </c>
      <c r="D1067">
        <v>32</v>
      </c>
      <c r="E1067">
        <v>1</v>
      </c>
      <c r="F1067">
        <v>30</v>
      </c>
      <c r="G1067">
        <v>1.41</v>
      </c>
      <c r="H1067">
        <v>16</v>
      </c>
      <c r="I1067">
        <v>0.4</v>
      </c>
      <c r="J1067">
        <v>0</v>
      </c>
      <c r="K1067">
        <v>1</v>
      </c>
      <c r="L1067">
        <v>0</v>
      </c>
      <c r="M1067">
        <v>0.51</v>
      </c>
      <c r="N1067" t="e">
        <v>#N/A</v>
      </c>
      <c r="O1067" t="e">
        <v>#N/A</v>
      </c>
      <c r="P1067" t="e">
        <v>#N/A</v>
      </c>
      <c r="Q1067" t="e">
        <v>#N/A</v>
      </c>
      <c r="R1067" t="s">
        <v>378</v>
      </c>
      <c r="S1067">
        <v>0</v>
      </c>
      <c r="T1067">
        <v>1.5609999999999999</v>
      </c>
      <c r="U1067">
        <v>2.2559999999999998</v>
      </c>
      <c r="V1067">
        <f t="shared" si="48"/>
        <v>2</v>
      </c>
      <c r="W1067">
        <f t="shared" si="49"/>
        <v>2</v>
      </c>
      <c r="X1067">
        <f t="shared" si="50"/>
        <v>0</v>
      </c>
    </row>
    <row r="1068" spans="1:24" x14ac:dyDescent="0.3">
      <c r="A1068" t="s">
        <v>47</v>
      </c>
      <c r="B1068" t="s">
        <v>159</v>
      </c>
      <c r="C1068" t="s">
        <v>199</v>
      </c>
      <c r="D1068">
        <v>23</v>
      </c>
      <c r="E1068">
        <v>1</v>
      </c>
      <c r="F1068">
        <v>35</v>
      </c>
      <c r="G1068">
        <v>1.732</v>
      </c>
      <c r="H1068">
        <v>21</v>
      </c>
      <c r="I1068">
        <v>0.52500000000000002</v>
      </c>
      <c r="J1068">
        <v>1</v>
      </c>
      <c r="K1068">
        <v>1</v>
      </c>
      <c r="L1068">
        <v>1</v>
      </c>
      <c r="M1068">
        <v>7.68</v>
      </c>
      <c r="N1068" t="e">
        <v>#N/A</v>
      </c>
      <c r="O1068" t="e">
        <v>#N/A</v>
      </c>
      <c r="P1068" t="e">
        <v>#N/A</v>
      </c>
      <c r="Q1068" t="e">
        <v>#N/A</v>
      </c>
      <c r="R1068" t="s">
        <v>515</v>
      </c>
      <c r="S1068">
        <v>0</v>
      </c>
      <c r="T1068">
        <v>1.841</v>
      </c>
      <c r="U1068">
        <v>2.9460000000000002</v>
      </c>
      <c r="V1068">
        <f t="shared" si="48"/>
        <v>3</v>
      </c>
      <c r="W1068">
        <f t="shared" si="49"/>
        <v>2</v>
      </c>
      <c r="X1068">
        <f t="shared" si="50"/>
        <v>0</v>
      </c>
    </row>
    <row r="1069" spans="1:24" x14ac:dyDescent="0.3">
      <c r="A1069" t="s">
        <v>47</v>
      </c>
      <c r="B1069" t="s">
        <v>172</v>
      </c>
      <c r="C1069" t="s">
        <v>212</v>
      </c>
      <c r="D1069">
        <v>19</v>
      </c>
      <c r="E1069">
        <v>1</v>
      </c>
      <c r="F1069">
        <v>14</v>
      </c>
      <c r="G1069">
        <v>2.4239999999999999</v>
      </c>
      <c r="H1069">
        <v>2</v>
      </c>
      <c r="I1069">
        <v>0.05</v>
      </c>
      <c r="J1069">
        <v>1</v>
      </c>
      <c r="K1069">
        <v>0</v>
      </c>
      <c r="L1069">
        <v>0</v>
      </c>
      <c r="M1069">
        <v>0.53200000000000003</v>
      </c>
      <c r="N1069" t="e">
        <v>#N/A</v>
      </c>
      <c r="O1069" t="e">
        <v>#N/A</v>
      </c>
      <c r="P1069" t="e">
        <v>#N/A</v>
      </c>
      <c r="Q1069" t="e">
        <v>#N/A</v>
      </c>
      <c r="R1069" t="s">
        <v>516</v>
      </c>
      <c r="S1069">
        <v>0</v>
      </c>
      <c r="T1069">
        <v>2.1739999999999999</v>
      </c>
      <c r="U1069">
        <v>7.3470000000000004</v>
      </c>
      <c r="V1069">
        <f t="shared" si="48"/>
        <v>1</v>
      </c>
      <c r="W1069">
        <f t="shared" si="49"/>
        <v>1</v>
      </c>
      <c r="X1069">
        <f t="shared" si="50"/>
        <v>0</v>
      </c>
    </row>
    <row r="1070" spans="1:24" x14ac:dyDescent="0.3">
      <c r="A1070" t="s">
        <v>47</v>
      </c>
      <c r="B1070" t="s">
        <v>175</v>
      </c>
      <c r="C1070" t="s">
        <v>215</v>
      </c>
      <c r="D1070">
        <v>16</v>
      </c>
      <c r="E1070">
        <v>1</v>
      </c>
      <c r="F1070">
        <v>11</v>
      </c>
      <c r="G1070">
        <v>1.56</v>
      </c>
      <c r="H1070">
        <v>1</v>
      </c>
      <c r="I1070">
        <v>2.5000000000000001E-2</v>
      </c>
      <c r="J1070">
        <v>1</v>
      </c>
      <c r="K1070">
        <v>0</v>
      </c>
      <c r="L1070">
        <v>0</v>
      </c>
      <c r="M1070">
        <v>0.70599999999999996</v>
      </c>
      <c r="N1070" t="e">
        <v>#N/A</v>
      </c>
      <c r="O1070" t="e">
        <v>#N/A</v>
      </c>
      <c r="P1070" t="e">
        <v>#N/A</v>
      </c>
      <c r="Q1070" t="e">
        <v>#N/A</v>
      </c>
      <c r="R1070" t="s">
        <v>181</v>
      </c>
      <c r="S1070">
        <v>0</v>
      </c>
      <c r="T1070">
        <v>2.2789999999999999</v>
      </c>
      <c r="U1070">
        <v>2.9929999999999999</v>
      </c>
      <c r="V1070">
        <f t="shared" si="48"/>
        <v>1</v>
      </c>
      <c r="W1070">
        <f t="shared" si="49"/>
        <v>1</v>
      </c>
      <c r="X1070">
        <f t="shared" si="50"/>
        <v>0</v>
      </c>
    </row>
    <row r="1071" spans="1:24" x14ac:dyDescent="0.3">
      <c r="A1071" t="s">
        <v>47</v>
      </c>
      <c r="B1071" t="s">
        <v>183</v>
      </c>
      <c r="C1071" t="s">
        <v>223</v>
      </c>
      <c r="D1071">
        <v>29</v>
      </c>
      <c r="E1071">
        <v>1</v>
      </c>
      <c r="F1071">
        <v>73</v>
      </c>
      <c r="G1071">
        <v>1.232</v>
      </c>
      <c r="H1071">
        <v>36</v>
      </c>
      <c r="I1071">
        <v>0.9</v>
      </c>
      <c r="J1071">
        <v>0</v>
      </c>
      <c r="K1071">
        <v>0</v>
      </c>
      <c r="L1071">
        <v>1</v>
      </c>
      <c r="M1071">
        <v>0.47199999999999998</v>
      </c>
      <c r="N1071" t="e">
        <v>#N/A</v>
      </c>
      <c r="O1071" t="e">
        <v>#N/A</v>
      </c>
      <c r="P1071" t="e">
        <v>#N/A</v>
      </c>
      <c r="Q1071" t="e">
        <v>#N/A</v>
      </c>
      <c r="R1071" t="s">
        <v>517</v>
      </c>
      <c r="S1071">
        <v>0</v>
      </c>
      <c r="T1071">
        <v>1.496</v>
      </c>
      <c r="U1071">
        <v>2.2610000000000001</v>
      </c>
      <c r="V1071">
        <f t="shared" si="48"/>
        <v>4</v>
      </c>
      <c r="W1071">
        <f t="shared" si="49"/>
        <v>3</v>
      </c>
      <c r="X1071">
        <f t="shared" si="50"/>
        <v>0</v>
      </c>
    </row>
    <row r="1072" spans="1:24" x14ac:dyDescent="0.3">
      <c r="A1072" t="s">
        <v>47</v>
      </c>
      <c r="B1072" t="s">
        <v>193</v>
      </c>
      <c r="C1072" t="s">
        <v>233</v>
      </c>
      <c r="D1072">
        <v>7</v>
      </c>
      <c r="E1072">
        <v>1</v>
      </c>
      <c r="F1072">
        <v>26</v>
      </c>
      <c r="G1072">
        <v>1.3919999999999999</v>
      </c>
      <c r="H1072">
        <v>10</v>
      </c>
      <c r="I1072">
        <v>0.25</v>
      </c>
      <c r="J1072">
        <v>1</v>
      </c>
      <c r="K1072">
        <v>0</v>
      </c>
      <c r="L1072">
        <v>0</v>
      </c>
      <c r="M1072">
        <v>0.441</v>
      </c>
      <c r="N1072" t="e">
        <v>#N/A</v>
      </c>
      <c r="O1072" t="e">
        <v>#N/A</v>
      </c>
      <c r="P1072" t="e">
        <v>#N/A</v>
      </c>
      <c r="Q1072" t="e">
        <v>#N/A</v>
      </c>
      <c r="R1072" t="s">
        <v>454</v>
      </c>
      <c r="S1072">
        <v>0</v>
      </c>
      <c r="T1072">
        <v>1.0429999999999999</v>
      </c>
      <c r="U1072">
        <v>1.9239999999999999</v>
      </c>
      <c r="V1072">
        <f t="shared" si="48"/>
        <v>1</v>
      </c>
      <c r="W1072">
        <f t="shared" si="49"/>
        <v>2</v>
      </c>
      <c r="X1072">
        <f t="shared" si="50"/>
        <v>0</v>
      </c>
    </row>
    <row r="1073" spans="1:24" x14ac:dyDescent="0.3">
      <c r="A1073" t="s">
        <v>47</v>
      </c>
      <c r="B1073" t="s">
        <v>157</v>
      </c>
      <c r="C1073" t="s">
        <v>197</v>
      </c>
      <c r="D1073">
        <v>3</v>
      </c>
      <c r="E1073">
        <v>1</v>
      </c>
      <c r="F1073">
        <v>76</v>
      </c>
      <c r="G1073">
        <v>1.6879999999999999</v>
      </c>
      <c r="H1073">
        <v>38</v>
      </c>
      <c r="I1073">
        <v>0.95</v>
      </c>
      <c r="J1073">
        <v>0</v>
      </c>
      <c r="K1073">
        <v>0</v>
      </c>
      <c r="L1073">
        <v>1</v>
      </c>
      <c r="M1073">
        <v>1.1859999999999999</v>
      </c>
      <c r="N1073" t="e">
        <v>#N/A</v>
      </c>
      <c r="O1073" t="e">
        <v>#N/A</v>
      </c>
      <c r="P1073" t="e">
        <v>#N/A</v>
      </c>
      <c r="Q1073" t="e">
        <v>#N/A</v>
      </c>
      <c r="R1073" t="s">
        <v>191</v>
      </c>
      <c r="S1073">
        <v>0</v>
      </c>
      <c r="T1073">
        <v>3.3519999999999999</v>
      </c>
      <c r="U1073">
        <v>4.3970000000000002</v>
      </c>
      <c r="V1073">
        <f t="shared" si="48"/>
        <v>4</v>
      </c>
      <c r="W1073">
        <f t="shared" si="49"/>
        <v>4</v>
      </c>
      <c r="X1073">
        <f t="shared" si="50"/>
        <v>0</v>
      </c>
    </row>
    <row r="1074" spans="1:24" x14ac:dyDescent="0.3">
      <c r="A1074" t="s">
        <v>47</v>
      </c>
      <c r="B1074" t="s">
        <v>184</v>
      </c>
      <c r="C1074" t="s">
        <v>224</v>
      </c>
      <c r="D1074">
        <v>14</v>
      </c>
      <c r="E1074">
        <v>1</v>
      </c>
      <c r="F1074">
        <v>34</v>
      </c>
      <c r="G1074">
        <v>1.339</v>
      </c>
      <c r="H1074">
        <v>20</v>
      </c>
      <c r="I1074">
        <v>0.5</v>
      </c>
      <c r="J1074">
        <v>0</v>
      </c>
      <c r="K1074">
        <v>1</v>
      </c>
      <c r="L1074">
        <v>0</v>
      </c>
      <c r="M1074">
        <v>0.64900000000000002</v>
      </c>
      <c r="N1074" t="e">
        <v>#N/A</v>
      </c>
      <c r="O1074" t="e">
        <v>#N/A</v>
      </c>
      <c r="P1074" t="e">
        <v>#N/A</v>
      </c>
      <c r="Q1074" t="e">
        <v>#N/A</v>
      </c>
      <c r="R1074" t="s">
        <v>518</v>
      </c>
      <c r="S1074">
        <v>0</v>
      </c>
      <c r="T1074">
        <v>3.4750000000000001</v>
      </c>
      <c r="U1074">
        <v>5.0110000000000001</v>
      </c>
      <c r="V1074">
        <f t="shared" si="48"/>
        <v>2</v>
      </c>
      <c r="W1074">
        <f t="shared" si="49"/>
        <v>2</v>
      </c>
      <c r="X1074">
        <f t="shared" si="50"/>
        <v>0</v>
      </c>
    </row>
    <row r="1075" spans="1:24" x14ac:dyDescent="0.3">
      <c r="A1075" t="s">
        <v>47</v>
      </c>
      <c r="B1075" t="s">
        <v>166</v>
      </c>
      <c r="C1075" t="s">
        <v>206</v>
      </c>
      <c r="D1075">
        <v>31</v>
      </c>
      <c r="E1075">
        <v>1</v>
      </c>
      <c r="F1075">
        <v>69</v>
      </c>
      <c r="G1075">
        <v>2.0910000000000002</v>
      </c>
      <c r="H1075">
        <v>30</v>
      </c>
      <c r="I1075">
        <v>0.75</v>
      </c>
      <c r="J1075">
        <v>0</v>
      </c>
      <c r="K1075">
        <v>0</v>
      </c>
      <c r="L1075">
        <v>1</v>
      </c>
      <c r="M1075">
        <v>1.03</v>
      </c>
      <c r="N1075" t="e">
        <v>#N/A</v>
      </c>
      <c r="O1075" t="e">
        <v>#N/A</v>
      </c>
      <c r="P1075" t="e">
        <v>#N/A</v>
      </c>
      <c r="Q1075" t="e">
        <v>#N/A</v>
      </c>
      <c r="R1075" t="s">
        <v>519</v>
      </c>
      <c r="S1075">
        <v>0</v>
      </c>
      <c r="T1075">
        <v>3.5510000000000002</v>
      </c>
      <c r="U1075">
        <v>4.7610000000000001</v>
      </c>
      <c r="V1075">
        <f t="shared" si="48"/>
        <v>3</v>
      </c>
      <c r="W1075">
        <f t="shared" si="49"/>
        <v>3</v>
      </c>
      <c r="X1075">
        <f t="shared" si="50"/>
        <v>0</v>
      </c>
    </row>
    <row r="1076" spans="1:24" x14ac:dyDescent="0.3">
      <c r="A1076" t="s">
        <v>47</v>
      </c>
      <c r="B1076" t="s">
        <v>192</v>
      </c>
      <c r="C1076" t="s">
        <v>232</v>
      </c>
      <c r="D1076">
        <v>37</v>
      </c>
      <c r="E1076">
        <v>1</v>
      </c>
      <c r="F1076">
        <v>23</v>
      </c>
      <c r="G1076">
        <v>1.9259999999999999</v>
      </c>
      <c r="H1076">
        <v>7</v>
      </c>
      <c r="I1076">
        <v>0.17499999999999999</v>
      </c>
      <c r="J1076">
        <v>1</v>
      </c>
      <c r="K1076">
        <v>0</v>
      </c>
      <c r="L1076">
        <v>0</v>
      </c>
      <c r="M1076">
        <v>0.5</v>
      </c>
      <c r="N1076" t="e">
        <v>#N/A</v>
      </c>
      <c r="O1076" t="e">
        <v>#N/A</v>
      </c>
      <c r="P1076" t="e">
        <v>#N/A</v>
      </c>
      <c r="Q1076" t="e">
        <v>#N/A</v>
      </c>
      <c r="R1076" t="s">
        <v>320</v>
      </c>
      <c r="S1076">
        <v>0</v>
      </c>
      <c r="T1076">
        <v>1.204</v>
      </c>
      <c r="U1076">
        <v>1.835</v>
      </c>
      <c r="V1076">
        <f t="shared" si="48"/>
        <v>1</v>
      </c>
      <c r="W1076">
        <f t="shared" si="49"/>
        <v>1</v>
      </c>
      <c r="X1076">
        <f t="shared" si="50"/>
        <v>0</v>
      </c>
    </row>
    <row r="1077" spans="1:24" x14ac:dyDescent="0.3">
      <c r="A1077" t="s">
        <v>47</v>
      </c>
      <c r="B1077" t="s">
        <v>158</v>
      </c>
      <c r="C1077" t="s">
        <v>198</v>
      </c>
      <c r="D1077">
        <v>27</v>
      </c>
      <c r="E1077">
        <v>1</v>
      </c>
      <c r="F1077">
        <v>25</v>
      </c>
      <c r="G1077">
        <v>1.7969999999999999</v>
      </c>
      <c r="H1077">
        <v>9</v>
      </c>
      <c r="I1077">
        <v>0.22500000000000001</v>
      </c>
      <c r="J1077">
        <v>1</v>
      </c>
      <c r="K1077">
        <v>0</v>
      </c>
      <c r="L1077">
        <v>0</v>
      </c>
      <c r="M1077">
        <v>0.44900000000000001</v>
      </c>
      <c r="N1077" t="e">
        <v>#N/A</v>
      </c>
      <c r="O1077" t="e">
        <v>#N/A</v>
      </c>
      <c r="P1077" t="e">
        <v>#N/A</v>
      </c>
      <c r="Q1077" t="e">
        <v>#N/A</v>
      </c>
      <c r="R1077" t="s">
        <v>201</v>
      </c>
      <c r="S1077">
        <v>0</v>
      </c>
      <c r="T1077">
        <v>5.0410000000000004</v>
      </c>
      <c r="U1077">
        <v>6.9539999999999997</v>
      </c>
      <c r="V1077">
        <f t="shared" si="48"/>
        <v>1</v>
      </c>
      <c r="W1077">
        <f t="shared" si="49"/>
        <v>1</v>
      </c>
      <c r="X1077">
        <f t="shared" si="50"/>
        <v>0</v>
      </c>
    </row>
    <row r="1078" spans="1:24" x14ac:dyDescent="0.3">
      <c r="A1078" t="s">
        <v>47</v>
      </c>
      <c r="B1078" t="s">
        <v>185</v>
      </c>
      <c r="C1078" t="s">
        <v>225</v>
      </c>
      <c r="D1078">
        <v>25</v>
      </c>
      <c r="E1078">
        <v>1</v>
      </c>
      <c r="F1078">
        <v>72</v>
      </c>
      <c r="G1078">
        <v>2.4950000000000001</v>
      </c>
      <c r="H1078">
        <v>35</v>
      </c>
      <c r="I1078">
        <v>0.875</v>
      </c>
      <c r="J1078">
        <v>0</v>
      </c>
      <c r="K1078">
        <v>1</v>
      </c>
      <c r="L1078">
        <v>0</v>
      </c>
      <c r="M1078">
        <v>0.503</v>
      </c>
      <c r="N1078" t="e">
        <v>#N/A</v>
      </c>
      <c r="O1078" t="e">
        <v>#N/A</v>
      </c>
      <c r="P1078" t="e">
        <v>#N/A</v>
      </c>
      <c r="Q1078" t="e">
        <v>#N/A</v>
      </c>
      <c r="R1078" t="s">
        <v>520</v>
      </c>
      <c r="S1078">
        <v>0</v>
      </c>
      <c r="T1078">
        <v>1.5780000000000001</v>
      </c>
      <c r="U1078">
        <v>2.64</v>
      </c>
      <c r="V1078">
        <f t="shared" si="48"/>
        <v>4</v>
      </c>
      <c r="W1078">
        <f t="shared" si="49"/>
        <v>3</v>
      </c>
      <c r="X1078">
        <f t="shared" si="50"/>
        <v>0</v>
      </c>
    </row>
    <row r="1079" spans="1:24" x14ac:dyDescent="0.3">
      <c r="A1079" t="s">
        <v>47</v>
      </c>
      <c r="B1079" t="s">
        <v>165</v>
      </c>
      <c r="C1079" t="s">
        <v>205</v>
      </c>
      <c r="D1079">
        <v>2</v>
      </c>
      <c r="E1079">
        <v>1</v>
      </c>
      <c r="F1079">
        <v>17</v>
      </c>
      <c r="G1079">
        <v>1.673</v>
      </c>
      <c r="H1079">
        <v>4</v>
      </c>
      <c r="I1079">
        <v>0.1</v>
      </c>
      <c r="J1079">
        <v>1</v>
      </c>
      <c r="K1079">
        <v>0</v>
      </c>
      <c r="L1079">
        <v>0</v>
      </c>
      <c r="M1079">
        <v>0.65</v>
      </c>
      <c r="N1079" t="e">
        <v>#N/A</v>
      </c>
      <c r="O1079" t="e">
        <v>#N/A</v>
      </c>
      <c r="P1079" t="e">
        <v>#N/A</v>
      </c>
      <c r="Q1079" t="e">
        <v>#N/A</v>
      </c>
      <c r="R1079" t="s">
        <v>382</v>
      </c>
      <c r="S1079">
        <v>0</v>
      </c>
      <c r="T1079">
        <v>1.506</v>
      </c>
      <c r="U1079">
        <v>7.3120000000000003</v>
      </c>
      <c r="V1079">
        <f t="shared" si="48"/>
        <v>1</v>
      </c>
      <c r="W1079">
        <f t="shared" si="49"/>
        <v>1</v>
      </c>
      <c r="X1079">
        <f t="shared" si="50"/>
        <v>0</v>
      </c>
    </row>
    <row r="1080" spans="1:24" x14ac:dyDescent="0.3">
      <c r="A1080" t="s">
        <v>47</v>
      </c>
      <c r="B1080" t="s">
        <v>170</v>
      </c>
      <c r="C1080" t="s">
        <v>210</v>
      </c>
      <c r="D1080">
        <v>36</v>
      </c>
      <c r="E1080">
        <v>1</v>
      </c>
      <c r="F1080">
        <v>33</v>
      </c>
      <c r="G1080">
        <v>1.95</v>
      </c>
      <c r="H1080">
        <v>17</v>
      </c>
      <c r="I1080">
        <v>0.42499999999999999</v>
      </c>
      <c r="J1080">
        <v>1</v>
      </c>
      <c r="K1080">
        <v>1</v>
      </c>
      <c r="L1080">
        <v>1</v>
      </c>
      <c r="M1080">
        <v>0.47099999999999997</v>
      </c>
      <c r="N1080" t="e">
        <v>#N/A</v>
      </c>
      <c r="O1080" t="e">
        <v>#N/A</v>
      </c>
      <c r="P1080" t="e">
        <v>#N/A</v>
      </c>
      <c r="Q1080" t="e">
        <v>#N/A</v>
      </c>
      <c r="R1080" t="s">
        <v>355</v>
      </c>
      <c r="S1080">
        <v>0</v>
      </c>
      <c r="T1080">
        <v>2.984</v>
      </c>
      <c r="U1080">
        <v>4.5890000000000004</v>
      </c>
      <c r="V1080">
        <f t="shared" si="48"/>
        <v>2</v>
      </c>
      <c r="W1080">
        <f t="shared" si="49"/>
        <v>2</v>
      </c>
      <c r="X1080">
        <f t="shared" si="50"/>
        <v>0</v>
      </c>
    </row>
    <row r="1081" spans="1:24" x14ac:dyDescent="0.3">
      <c r="A1081" t="s">
        <v>47</v>
      </c>
      <c r="B1081" t="s">
        <v>195</v>
      </c>
      <c r="C1081" t="s">
        <v>235</v>
      </c>
      <c r="D1081">
        <v>24</v>
      </c>
      <c r="E1081">
        <v>1</v>
      </c>
      <c r="F1081">
        <v>65</v>
      </c>
      <c r="G1081">
        <v>2.0870000000000002</v>
      </c>
      <c r="H1081">
        <v>27</v>
      </c>
      <c r="I1081">
        <v>0.67500000000000004</v>
      </c>
      <c r="J1081">
        <v>1</v>
      </c>
      <c r="K1081">
        <v>1</v>
      </c>
      <c r="L1081">
        <v>1</v>
      </c>
      <c r="M1081">
        <v>1.603</v>
      </c>
      <c r="N1081" t="e">
        <v>#N/A</v>
      </c>
      <c r="O1081" t="e">
        <v>#N/A</v>
      </c>
      <c r="P1081" t="e">
        <v>#N/A</v>
      </c>
      <c r="Q1081" t="e">
        <v>#N/A</v>
      </c>
      <c r="R1081" t="s">
        <v>157</v>
      </c>
      <c r="S1081">
        <v>0</v>
      </c>
      <c r="T1081">
        <v>1.399</v>
      </c>
      <c r="U1081">
        <v>2.819</v>
      </c>
      <c r="V1081">
        <f t="shared" si="48"/>
        <v>3</v>
      </c>
      <c r="W1081">
        <f t="shared" si="49"/>
        <v>3</v>
      </c>
      <c r="X1081">
        <f t="shared" si="50"/>
        <v>0</v>
      </c>
    </row>
    <row r="1082" spans="1:24" x14ac:dyDescent="0.3">
      <c r="A1082" t="s">
        <v>48</v>
      </c>
      <c r="B1082" t="s">
        <v>183</v>
      </c>
      <c r="C1082" t="s">
        <v>223</v>
      </c>
      <c r="D1082">
        <v>20</v>
      </c>
      <c r="E1082">
        <v>1</v>
      </c>
      <c r="F1082">
        <v>68</v>
      </c>
      <c r="G1082">
        <v>2.222</v>
      </c>
      <c r="H1082">
        <v>35</v>
      </c>
      <c r="I1082">
        <v>0.875</v>
      </c>
      <c r="J1082">
        <v>1</v>
      </c>
      <c r="K1082">
        <v>0</v>
      </c>
      <c r="L1082">
        <v>0</v>
      </c>
      <c r="M1082">
        <v>0.83099999999999996</v>
      </c>
      <c r="N1082" t="e">
        <v>#N/A</v>
      </c>
      <c r="O1082" t="e">
        <v>#N/A</v>
      </c>
      <c r="P1082" t="e">
        <v>#N/A</v>
      </c>
      <c r="Q1082" t="e">
        <v>#N/A</v>
      </c>
      <c r="R1082" t="s">
        <v>521</v>
      </c>
      <c r="S1082">
        <v>0</v>
      </c>
      <c r="T1082">
        <v>1.871</v>
      </c>
      <c r="U1082">
        <v>3.0619999999999998</v>
      </c>
      <c r="V1082">
        <f t="shared" si="48"/>
        <v>4</v>
      </c>
      <c r="W1082">
        <f t="shared" si="49"/>
        <v>3</v>
      </c>
      <c r="X1082">
        <f t="shared" si="50"/>
        <v>1</v>
      </c>
    </row>
    <row r="1083" spans="1:24" x14ac:dyDescent="0.3">
      <c r="A1083" t="s">
        <v>48</v>
      </c>
      <c r="B1083" t="s">
        <v>162</v>
      </c>
      <c r="C1083" t="s">
        <v>202</v>
      </c>
      <c r="D1083">
        <v>26</v>
      </c>
      <c r="E1083">
        <v>1</v>
      </c>
      <c r="F1083">
        <v>44</v>
      </c>
      <c r="G1083">
        <v>2.0089999999999999</v>
      </c>
      <c r="H1083">
        <v>16</v>
      </c>
      <c r="I1083">
        <v>0.4</v>
      </c>
      <c r="J1083">
        <v>0</v>
      </c>
      <c r="K1083">
        <v>1</v>
      </c>
      <c r="L1083">
        <v>0</v>
      </c>
      <c r="M1083">
        <v>1.073</v>
      </c>
      <c r="N1083" t="e">
        <v>#N/A</v>
      </c>
      <c r="O1083" t="e">
        <v>#N/A</v>
      </c>
      <c r="P1083" t="e">
        <v>#N/A</v>
      </c>
      <c r="Q1083" t="e">
        <v>#N/A</v>
      </c>
      <c r="R1083" t="s">
        <v>345</v>
      </c>
      <c r="S1083">
        <v>0</v>
      </c>
      <c r="T1083">
        <v>7.3819999999999997</v>
      </c>
      <c r="U1083">
        <v>7.9960000000000004</v>
      </c>
      <c r="V1083">
        <f t="shared" si="48"/>
        <v>2</v>
      </c>
      <c r="W1083">
        <f t="shared" si="49"/>
        <v>2</v>
      </c>
      <c r="X1083">
        <f t="shared" si="50"/>
        <v>1</v>
      </c>
    </row>
    <row r="1084" spans="1:24" x14ac:dyDescent="0.3">
      <c r="A1084" t="s">
        <v>48</v>
      </c>
      <c r="B1084" t="s">
        <v>167</v>
      </c>
      <c r="C1084" t="s">
        <v>207</v>
      </c>
      <c r="D1084">
        <v>15</v>
      </c>
      <c r="E1084">
        <v>1</v>
      </c>
      <c r="F1084">
        <v>32</v>
      </c>
      <c r="G1084">
        <v>5.9130000000000003</v>
      </c>
      <c r="H1084">
        <v>8</v>
      </c>
      <c r="I1084">
        <v>0.2</v>
      </c>
      <c r="J1084">
        <v>0</v>
      </c>
      <c r="K1084">
        <v>0</v>
      </c>
      <c r="L1084">
        <v>1</v>
      </c>
      <c r="M1084">
        <v>3.96</v>
      </c>
      <c r="N1084" t="e">
        <v>#N/A</v>
      </c>
      <c r="O1084" t="e">
        <v>#N/A</v>
      </c>
      <c r="P1084" t="e">
        <v>#N/A</v>
      </c>
      <c r="Q1084" t="e">
        <v>#N/A</v>
      </c>
      <c r="R1084" t="s">
        <v>409</v>
      </c>
      <c r="S1084">
        <v>0</v>
      </c>
      <c r="T1084">
        <v>2.4590000000000001</v>
      </c>
      <c r="U1084">
        <v>3.1269999999999998</v>
      </c>
      <c r="V1084">
        <f t="shared" si="48"/>
        <v>1</v>
      </c>
      <c r="W1084">
        <f t="shared" si="49"/>
        <v>2</v>
      </c>
      <c r="X1084">
        <f t="shared" si="50"/>
        <v>1</v>
      </c>
    </row>
    <row r="1085" spans="1:24" x14ac:dyDescent="0.3">
      <c r="A1085" t="s">
        <v>48</v>
      </c>
      <c r="B1085" t="s">
        <v>190</v>
      </c>
      <c r="C1085" t="s">
        <v>230</v>
      </c>
      <c r="D1085">
        <v>28</v>
      </c>
      <c r="E1085">
        <v>1</v>
      </c>
      <c r="F1085">
        <v>67</v>
      </c>
      <c r="G1085">
        <v>2.0960000000000001</v>
      </c>
      <c r="H1085">
        <v>33</v>
      </c>
      <c r="I1085">
        <v>0.82499999999999996</v>
      </c>
      <c r="J1085">
        <v>1</v>
      </c>
      <c r="K1085">
        <v>1</v>
      </c>
      <c r="L1085">
        <v>1</v>
      </c>
      <c r="M1085">
        <v>0.78400000000000003</v>
      </c>
      <c r="N1085" t="e">
        <v>#N/A</v>
      </c>
      <c r="O1085" t="e">
        <v>#N/A</v>
      </c>
      <c r="P1085" t="e">
        <v>#N/A</v>
      </c>
      <c r="Q1085" t="e">
        <v>#N/A</v>
      </c>
      <c r="R1085" t="s">
        <v>522</v>
      </c>
      <c r="S1085">
        <v>0</v>
      </c>
      <c r="T1085">
        <v>1.9850000000000001</v>
      </c>
      <c r="U1085">
        <v>2.6709999999999998</v>
      </c>
      <c r="V1085">
        <f t="shared" si="48"/>
        <v>4</v>
      </c>
      <c r="W1085">
        <f t="shared" si="49"/>
        <v>3</v>
      </c>
      <c r="X1085">
        <f t="shared" si="50"/>
        <v>1</v>
      </c>
    </row>
    <row r="1086" spans="1:24" x14ac:dyDescent="0.3">
      <c r="A1086" t="s">
        <v>48</v>
      </c>
      <c r="B1086" t="s">
        <v>165</v>
      </c>
      <c r="C1086" t="s">
        <v>205</v>
      </c>
      <c r="D1086">
        <v>8</v>
      </c>
      <c r="E1086">
        <v>1</v>
      </c>
      <c r="F1086">
        <v>43</v>
      </c>
      <c r="G1086">
        <v>3.129</v>
      </c>
      <c r="H1086">
        <v>15</v>
      </c>
      <c r="I1086">
        <v>0.375</v>
      </c>
      <c r="J1086">
        <v>0</v>
      </c>
      <c r="K1086">
        <v>1</v>
      </c>
      <c r="L1086">
        <v>0</v>
      </c>
      <c r="M1086">
        <v>0.71499999999999997</v>
      </c>
      <c r="N1086" t="e">
        <v>#N/A</v>
      </c>
      <c r="O1086" t="e">
        <v>#N/A</v>
      </c>
      <c r="P1086" t="e">
        <v>#N/A</v>
      </c>
      <c r="Q1086" t="e">
        <v>#N/A</v>
      </c>
      <c r="R1086" t="s">
        <v>523</v>
      </c>
      <c r="S1086">
        <v>0</v>
      </c>
      <c r="T1086">
        <v>1.736</v>
      </c>
      <c r="U1086">
        <v>2.407</v>
      </c>
      <c r="V1086">
        <f t="shared" si="48"/>
        <v>2</v>
      </c>
      <c r="W1086">
        <f t="shared" si="49"/>
        <v>2</v>
      </c>
      <c r="X1086">
        <f t="shared" si="50"/>
        <v>1</v>
      </c>
    </row>
    <row r="1087" spans="1:24" x14ac:dyDescent="0.3">
      <c r="A1087" t="s">
        <v>48</v>
      </c>
      <c r="B1087" t="s">
        <v>189</v>
      </c>
      <c r="C1087" t="s">
        <v>229</v>
      </c>
      <c r="D1087">
        <v>32</v>
      </c>
      <c r="E1087">
        <v>1</v>
      </c>
      <c r="F1087">
        <v>55</v>
      </c>
      <c r="G1087">
        <v>1.905</v>
      </c>
      <c r="H1087">
        <v>22</v>
      </c>
      <c r="I1087">
        <v>0.55000000000000004</v>
      </c>
      <c r="J1087">
        <v>0</v>
      </c>
      <c r="K1087">
        <v>1</v>
      </c>
      <c r="L1087">
        <v>0</v>
      </c>
      <c r="M1087">
        <v>2.0590000000000002</v>
      </c>
      <c r="N1087" t="e">
        <v>#N/A</v>
      </c>
      <c r="O1087" t="e">
        <v>#N/A</v>
      </c>
      <c r="P1087" t="e">
        <v>#N/A</v>
      </c>
      <c r="Q1087" t="e">
        <v>#N/A</v>
      </c>
      <c r="R1087" t="s">
        <v>351</v>
      </c>
      <c r="S1087">
        <v>0</v>
      </c>
      <c r="T1087">
        <v>1.3360000000000001</v>
      </c>
      <c r="U1087">
        <v>2.5510000000000002</v>
      </c>
      <c r="V1087">
        <f t="shared" si="48"/>
        <v>3</v>
      </c>
      <c r="W1087">
        <f t="shared" si="49"/>
        <v>3</v>
      </c>
      <c r="X1087">
        <f t="shared" si="50"/>
        <v>1</v>
      </c>
    </row>
    <row r="1088" spans="1:24" x14ac:dyDescent="0.3">
      <c r="A1088" t="s">
        <v>48</v>
      </c>
      <c r="B1088" t="s">
        <v>166</v>
      </c>
      <c r="C1088" t="s">
        <v>206</v>
      </c>
      <c r="D1088">
        <v>24</v>
      </c>
      <c r="E1088">
        <v>1</v>
      </c>
      <c r="F1088">
        <v>43</v>
      </c>
      <c r="G1088">
        <v>2.8879999999999999</v>
      </c>
      <c r="H1088">
        <v>14</v>
      </c>
      <c r="I1088">
        <v>0.35</v>
      </c>
      <c r="J1088">
        <v>1</v>
      </c>
      <c r="K1088">
        <v>1</v>
      </c>
      <c r="L1088">
        <v>1</v>
      </c>
      <c r="M1088">
        <v>1.24</v>
      </c>
      <c r="N1088" t="e">
        <v>#N/A</v>
      </c>
      <c r="O1088" t="e">
        <v>#N/A</v>
      </c>
      <c r="P1088" t="e">
        <v>#N/A</v>
      </c>
      <c r="Q1088" t="e">
        <v>#N/A</v>
      </c>
      <c r="R1088" t="s">
        <v>226</v>
      </c>
      <c r="S1088">
        <v>0</v>
      </c>
      <c r="T1088">
        <v>1.8979999999999999</v>
      </c>
      <c r="U1088">
        <v>3.903</v>
      </c>
      <c r="V1088">
        <f t="shared" si="48"/>
        <v>2</v>
      </c>
      <c r="W1088">
        <f t="shared" si="49"/>
        <v>2</v>
      </c>
      <c r="X1088">
        <f t="shared" si="50"/>
        <v>1</v>
      </c>
    </row>
    <row r="1089" spans="1:24" x14ac:dyDescent="0.3">
      <c r="A1089" t="s">
        <v>48</v>
      </c>
      <c r="B1089" t="s">
        <v>172</v>
      </c>
      <c r="C1089" t="s">
        <v>212</v>
      </c>
      <c r="D1089">
        <v>40</v>
      </c>
      <c r="E1089">
        <v>1</v>
      </c>
      <c r="F1089">
        <v>31</v>
      </c>
      <c r="G1089">
        <v>1.681</v>
      </c>
      <c r="H1089">
        <v>7</v>
      </c>
      <c r="I1089">
        <v>0.17499999999999999</v>
      </c>
      <c r="J1089">
        <v>0</v>
      </c>
      <c r="K1089">
        <v>1</v>
      </c>
      <c r="L1089">
        <v>0</v>
      </c>
      <c r="M1089">
        <v>0.91600000000000004</v>
      </c>
      <c r="N1089" t="e">
        <v>#N/A</v>
      </c>
      <c r="O1089" t="e">
        <v>#N/A</v>
      </c>
      <c r="P1089" t="e">
        <v>#N/A</v>
      </c>
      <c r="Q1089" t="e">
        <v>#N/A</v>
      </c>
      <c r="R1089" t="s">
        <v>524</v>
      </c>
      <c r="S1089">
        <v>0</v>
      </c>
      <c r="T1089">
        <v>1.768</v>
      </c>
      <c r="U1089">
        <v>3.431</v>
      </c>
      <c r="V1089">
        <f t="shared" si="48"/>
        <v>1</v>
      </c>
      <c r="W1089">
        <f t="shared" si="49"/>
        <v>2</v>
      </c>
      <c r="X1089">
        <f t="shared" si="50"/>
        <v>1</v>
      </c>
    </row>
    <row r="1090" spans="1:24" x14ac:dyDescent="0.3">
      <c r="A1090" t="s">
        <v>48</v>
      </c>
      <c r="B1090" t="s">
        <v>188</v>
      </c>
      <c r="C1090" t="s">
        <v>228</v>
      </c>
      <c r="D1090">
        <v>1</v>
      </c>
      <c r="E1090">
        <v>1</v>
      </c>
      <c r="F1090">
        <v>34</v>
      </c>
      <c r="G1090">
        <v>2.214</v>
      </c>
      <c r="H1090">
        <v>9</v>
      </c>
      <c r="I1090">
        <v>0.22500000000000001</v>
      </c>
      <c r="J1090">
        <v>0</v>
      </c>
      <c r="K1090">
        <v>0</v>
      </c>
      <c r="L1090">
        <v>1</v>
      </c>
      <c r="M1090">
        <v>0.67300000000000004</v>
      </c>
      <c r="N1090" t="e">
        <v>#N/A</v>
      </c>
      <c r="O1090" t="e">
        <v>#N/A</v>
      </c>
      <c r="P1090" t="e">
        <v>#N/A</v>
      </c>
      <c r="Q1090" t="e">
        <v>#N/A</v>
      </c>
      <c r="R1090" t="s">
        <v>525</v>
      </c>
      <c r="S1090">
        <v>0</v>
      </c>
      <c r="T1090">
        <v>1.4410000000000001</v>
      </c>
      <c r="U1090">
        <v>2.7349999999999999</v>
      </c>
      <c r="V1090">
        <f t="shared" si="48"/>
        <v>1</v>
      </c>
      <c r="W1090">
        <f t="shared" si="49"/>
        <v>2</v>
      </c>
      <c r="X1090">
        <f t="shared" si="50"/>
        <v>1</v>
      </c>
    </row>
    <row r="1091" spans="1:24" x14ac:dyDescent="0.3">
      <c r="A1091" t="s">
        <v>48</v>
      </c>
      <c r="B1091" t="s">
        <v>186</v>
      </c>
      <c r="C1091" t="s">
        <v>226</v>
      </c>
      <c r="D1091">
        <v>10</v>
      </c>
      <c r="E1091">
        <v>1</v>
      </c>
      <c r="F1091">
        <v>30</v>
      </c>
      <c r="G1091">
        <v>2.923</v>
      </c>
      <c r="H1091">
        <v>5</v>
      </c>
      <c r="I1091">
        <v>0.125</v>
      </c>
      <c r="J1091">
        <v>0</v>
      </c>
      <c r="K1091">
        <v>0</v>
      </c>
      <c r="L1091">
        <v>1</v>
      </c>
      <c r="M1091">
        <v>3.6030000000000002</v>
      </c>
      <c r="N1091" t="e">
        <v>#N/A</v>
      </c>
      <c r="O1091" t="e">
        <v>#N/A</v>
      </c>
      <c r="P1091" t="e">
        <v>#N/A</v>
      </c>
      <c r="Q1091" t="e">
        <v>#N/A</v>
      </c>
      <c r="R1091" t="s">
        <v>226</v>
      </c>
      <c r="S1091">
        <v>1</v>
      </c>
      <c r="T1091">
        <v>2.665</v>
      </c>
      <c r="U1091">
        <v>5.2389999999999999</v>
      </c>
      <c r="V1091">
        <f t="shared" ref="V1091:V1154" si="51">CEILING(H1091/10,1)</f>
        <v>1</v>
      </c>
      <c r="W1091">
        <f t="shared" ref="W1091:W1154" si="52">CEILING(F1091/25,1)</f>
        <v>2</v>
      </c>
      <c r="X1091">
        <f t="shared" ref="X1091:X1154" si="53">MOD(A1091,2)</f>
        <v>1</v>
      </c>
    </row>
    <row r="1092" spans="1:24" x14ac:dyDescent="0.3">
      <c r="A1092" t="s">
        <v>48</v>
      </c>
      <c r="B1092" t="s">
        <v>180</v>
      </c>
      <c r="C1092" t="s">
        <v>220</v>
      </c>
      <c r="D1092">
        <v>30</v>
      </c>
      <c r="E1092">
        <v>1</v>
      </c>
      <c r="F1092">
        <v>26</v>
      </c>
      <c r="G1092">
        <v>1.8979999999999999</v>
      </c>
      <c r="H1092">
        <v>4</v>
      </c>
      <c r="I1092">
        <v>0.1</v>
      </c>
      <c r="J1092">
        <v>0</v>
      </c>
      <c r="K1092">
        <v>1</v>
      </c>
      <c r="L1092">
        <v>0</v>
      </c>
      <c r="M1092">
        <v>0.74399999999999999</v>
      </c>
      <c r="N1092" t="e">
        <v>#N/A</v>
      </c>
      <c r="O1092" t="e">
        <v>#N/A</v>
      </c>
      <c r="P1092" t="e">
        <v>#N/A</v>
      </c>
      <c r="Q1092" t="e">
        <v>#N/A</v>
      </c>
      <c r="R1092" t="s">
        <v>526</v>
      </c>
      <c r="S1092">
        <v>0</v>
      </c>
      <c r="T1092">
        <v>1.8009999999999999</v>
      </c>
      <c r="U1092">
        <v>5.1749999999999998</v>
      </c>
      <c r="V1092">
        <f t="shared" si="51"/>
        <v>1</v>
      </c>
      <c r="W1092">
        <f t="shared" si="52"/>
        <v>2</v>
      </c>
      <c r="X1092">
        <f t="shared" si="53"/>
        <v>1</v>
      </c>
    </row>
    <row r="1093" spans="1:24" x14ac:dyDescent="0.3">
      <c r="A1093" t="s">
        <v>48</v>
      </c>
      <c r="B1093" t="s">
        <v>178</v>
      </c>
      <c r="C1093" t="s">
        <v>218</v>
      </c>
      <c r="D1093">
        <v>14</v>
      </c>
      <c r="E1093">
        <v>1</v>
      </c>
      <c r="F1093">
        <v>51</v>
      </c>
      <c r="G1093">
        <v>2.887</v>
      </c>
      <c r="H1093">
        <v>19</v>
      </c>
      <c r="I1093">
        <v>0.47499999999999998</v>
      </c>
      <c r="J1093">
        <v>0</v>
      </c>
      <c r="K1093">
        <v>1</v>
      </c>
      <c r="L1093">
        <v>0</v>
      </c>
      <c r="M1093">
        <v>0.70899999999999996</v>
      </c>
      <c r="N1093" t="e">
        <v>#N/A</v>
      </c>
      <c r="O1093" t="e">
        <v>#N/A</v>
      </c>
      <c r="P1093" t="e">
        <v>#N/A</v>
      </c>
      <c r="Q1093" t="e">
        <v>#N/A</v>
      </c>
      <c r="R1093" t="s">
        <v>527</v>
      </c>
      <c r="S1093">
        <v>0</v>
      </c>
      <c r="T1093">
        <v>1.889</v>
      </c>
      <c r="U1093">
        <v>2.4470000000000001</v>
      </c>
      <c r="V1093">
        <f t="shared" si="51"/>
        <v>2</v>
      </c>
      <c r="W1093">
        <f t="shared" si="52"/>
        <v>3</v>
      </c>
      <c r="X1093">
        <f t="shared" si="53"/>
        <v>1</v>
      </c>
    </row>
    <row r="1094" spans="1:24" x14ac:dyDescent="0.3">
      <c r="A1094" t="s">
        <v>48</v>
      </c>
      <c r="B1094" t="s">
        <v>170</v>
      </c>
      <c r="C1094" t="s">
        <v>210</v>
      </c>
      <c r="D1094">
        <v>29</v>
      </c>
      <c r="E1094">
        <v>1</v>
      </c>
      <c r="F1094">
        <v>73</v>
      </c>
      <c r="G1094">
        <v>3.681</v>
      </c>
      <c r="H1094">
        <v>38</v>
      </c>
      <c r="I1094">
        <v>0.95</v>
      </c>
      <c r="J1094">
        <v>1</v>
      </c>
      <c r="K1094">
        <v>0</v>
      </c>
      <c r="L1094">
        <v>0</v>
      </c>
      <c r="M1094">
        <v>2.4670000000000001</v>
      </c>
      <c r="N1094" t="e">
        <v>#N/A</v>
      </c>
      <c r="O1094" t="e">
        <v>#N/A</v>
      </c>
      <c r="P1094" t="e">
        <v>#N/A</v>
      </c>
      <c r="Q1094" t="e">
        <v>#N/A</v>
      </c>
      <c r="R1094" t="s">
        <v>406</v>
      </c>
      <c r="S1094">
        <v>0</v>
      </c>
      <c r="T1094">
        <v>2.617</v>
      </c>
      <c r="U1094">
        <v>3.1989999999999998</v>
      </c>
      <c r="V1094">
        <f t="shared" si="51"/>
        <v>4</v>
      </c>
      <c r="W1094">
        <f t="shared" si="52"/>
        <v>3</v>
      </c>
      <c r="X1094">
        <f t="shared" si="53"/>
        <v>1</v>
      </c>
    </row>
    <row r="1095" spans="1:24" x14ac:dyDescent="0.3">
      <c r="A1095" t="s">
        <v>48</v>
      </c>
      <c r="B1095" t="s">
        <v>174</v>
      </c>
      <c r="C1095" t="s">
        <v>214</v>
      </c>
      <c r="D1095">
        <v>34</v>
      </c>
      <c r="E1095">
        <v>1</v>
      </c>
      <c r="F1095">
        <v>62</v>
      </c>
      <c r="G1095">
        <v>2.0910000000000002</v>
      </c>
      <c r="H1095">
        <v>27</v>
      </c>
      <c r="I1095">
        <v>0.67500000000000004</v>
      </c>
      <c r="J1095">
        <v>1</v>
      </c>
      <c r="K1095">
        <v>0</v>
      </c>
      <c r="L1095">
        <v>0</v>
      </c>
      <c r="M1095">
        <v>1.2410000000000001</v>
      </c>
      <c r="N1095" t="e">
        <v>#N/A</v>
      </c>
      <c r="O1095" t="e">
        <v>#N/A</v>
      </c>
      <c r="P1095" t="e">
        <v>#N/A</v>
      </c>
      <c r="Q1095" t="e">
        <v>#N/A</v>
      </c>
      <c r="R1095" t="s">
        <v>528</v>
      </c>
      <c r="S1095">
        <v>0</v>
      </c>
      <c r="T1095">
        <v>1.425</v>
      </c>
      <c r="U1095">
        <v>5.5430000000000001</v>
      </c>
      <c r="V1095">
        <f t="shared" si="51"/>
        <v>3</v>
      </c>
      <c r="W1095">
        <f t="shared" si="52"/>
        <v>3</v>
      </c>
      <c r="X1095">
        <f t="shared" si="53"/>
        <v>1</v>
      </c>
    </row>
    <row r="1096" spans="1:24" x14ac:dyDescent="0.3">
      <c r="A1096" t="s">
        <v>48</v>
      </c>
      <c r="B1096" t="s">
        <v>171</v>
      </c>
      <c r="C1096" t="s">
        <v>211</v>
      </c>
      <c r="D1096">
        <v>38</v>
      </c>
      <c r="E1096">
        <v>1</v>
      </c>
      <c r="F1096">
        <v>55</v>
      </c>
      <c r="G1096">
        <v>3.855</v>
      </c>
      <c r="H1096">
        <v>21</v>
      </c>
      <c r="I1096">
        <v>0.52500000000000002</v>
      </c>
      <c r="J1096">
        <v>0</v>
      </c>
      <c r="K1096">
        <v>1</v>
      </c>
      <c r="L1096">
        <v>0</v>
      </c>
      <c r="M1096">
        <v>1.605</v>
      </c>
      <c r="N1096" t="e">
        <v>#N/A</v>
      </c>
      <c r="O1096" t="e">
        <v>#N/A</v>
      </c>
      <c r="P1096" t="e">
        <v>#N/A</v>
      </c>
      <c r="Q1096" t="e">
        <v>#N/A</v>
      </c>
      <c r="R1096" t="s">
        <v>529</v>
      </c>
      <c r="S1096">
        <v>0</v>
      </c>
      <c r="T1096">
        <v>4.7130000000000001</v>
      </c>
      <c r="U1096">
        <v>5.351</v>
      </c>
      <c r="V1096">
        <f t="shared" si="51"/>
        <v>3</v>
      </c>
      <c r="W1096">
        <f t="shared" si="52"/>
        <v>3</v>
      </c>
      <c r="X1096">
        <f t="shared" si="53"/>
        <v>1</v>
      </c>
    </row>
    <row r="1097" spans="1:24" x14ac:dyDescent="0.3">
      <c r="A1097" t="s">
        <v>48</v>
      </c>
      <c r="B1097" t="s">
        <v>184</v>
      </c>
      <c r="C1097" t="s">
        <v>224</v>
      </c>
      <c r="D1097">
        <v>16</v>
      </c>
      <c r="E1097">
        <v>1</v>
      </c>
      <c r="F1097">
        <v>41</v>
      </c>
      <c r="G1097">
        <v>2.2669999999999999</v>
      </c>
      <c r="H1097">
        <v>13</v>
      </c>
      <c r="I1097">
        <v>0.32500000000000001</v>
      </c>
      <c r="J1097">
        <v>0</v>
      </c>
      <c r="K1097">
        <v>0</v>
      </c>
      <c r="L1097">
        <v>1</v>
      </c>
      <c r="M1097">
        <v>0.78100000000000003</v>
      </c>
      <c r="N1097" t="e">
        <v>#N/A</v>
      </c>
      <c r="O1097" t="e">
        <v>#N/A</v>
      </c>
      <c r="P1097" t="e">
        <v>#N/A</v>
      </c>
      <c r="Q1097" t="e">
        <v>#N/A</v>
      </c>
      <c r="R1097" t="s">
        <v>530</v>
      </c>
      <c r="S1097">
        <v>0</v>
      </c>
      <c r="T1097">
        <v>1.504</v>
      </c>
      <c r="U1097">
        <v>2.5830000000000002</v>
      </c>
      <c r="V1097">
        <f t="shared" si="51"/>
        <v>2</v>
      </c>
      <c r="W1097">
        <f t="shared" si="52"/>
        <v>2</v>
      </c>
      <c r="X1097">
        <f t="shared" si="53"/>
        <v>1</v>
      </c>
    </row>
    <row r="1098" spans="1:24" x14ac:dyDescent="0.3">
      <c r="A1098" t="s">
        <v>48</v>
      </c>
      <c r="B1098" t="s">
        <v>182</v>
      </c>
      <c r="C1098" t="s">
        <v>222</v>
      </c>
      <c r="D1098">
        <v>3</v>
      </c>
      <c r="E1098">
        <v>1</v>
      </c>
      <c r="F1098">
        <v>63</v>
      </c>
      <c r="G1098">
        <v>2.3450000000000002</v>
      </c>
      <c r="H1098">
        <v>28</v>
      </c>
      <c r="I1098">
        <v>0.7</v>
      </c>
      <c r="J1098">
        <v>1</v>
      </c>
      <c r="K1098">
        <v>0</v>
      </c>
      <c r="L1098">
        <v>0</v>
      </c>
      <c r="M1098">
        <v>0.751</v>
      </c>
      <c r="N1098" t="e">
        <v>#N/A</v>
      </c>
      <c r="O1098" t="e">
        <v>#N/A</v>
      </c>
      <c r="P1098" t="e">
        <v>#N/A</v>
      </c>
      <c r="Q1098" t="e">
        <v>#N/A</v>
      </c>
      <c r="R1098" t="s">
        <v>527</v>
      </c>
      <c r="S1098">
        <v>0</v>
      </c>
      <c r="T1098">
        <v>2.1280000000000001</v>
      </c>
      <c r="U1098">
        <v>2.7109999999999999</v>
      </c>
      <c r="V1098">
        <f t="shared" si="51"/>
        <v>3</v>
      </c>
      <c r="W1098">
        <f t="shared" si="52"/>
        <v>3</v>
      </c>
      <c r="X1098">
        <f t="shared" si="53"/>
        <v>1</v>
      </c>
    </row>
    <row r="1099" spans="1:24" x14ac:dyDescent="0.3">
      <c r="A1099" t="s">
        <v>48</v>
      </c>
      <c r="B1099" t="s">
        <v>159</v>
      </c>
      <c r="C1099" t="s">
        <v>199</v>
      </c>
      <c r="D1099">
        <v>33</v>
      </c>
      <c r="E1099">
        <v>1</v>
      </c>
      <c r="F1099">
        <v>17</v>
      </c>
      <c r="G1099">
        <v>3.008</v>
      </c>
      <c r="H1099">
        <v>2</v>
      </c>
      <c r="I1099">
        <v>0.05</v>
      </c>
      <c r="J1099">
        <v>0</v>
      </c>
      <c r="K1099">
        <v>0</v>
      </c>
      <c r="L1099">
        <v>1</v>
      </c>
      <c r="M1099">
        <v>1.5880000000000001</v>
      </c>
      <c r="N1099" t="e">
        <v>#N/A</v>
      </c>
      <c r="O1099" t="e">
        <v>#N/A</v>
      </c>
      <c r="P1099" t="e">
        <v>#N/A</v>
      </c>
      <c r="Q1099" t="e">
        <v>#N/A</v>
      </c>
      <c r="R1099" t="s">
        <v>531</v>
      </c>
      <c r="S1099">
        <v>0</v>
      </c>
      <c r="T1099">
        <v>1.76</v>
      </c>
      <c r="U1099">
        <v>3.5110000000000001</v>
      </c>
      <c r="V1099">
        <f t="shared" si="51"/>
        <v>1</v>
      </c>
      <c r="W1099">
        <f t="shared" si="52"/>
        <v>1</v>
      </c>
      <c r="X1099">
        <f t="shared" si="53"/>
        <v>1</v>
      </c>
    </row>
    <row r="1100" spans="1:24" x14ac:dyDescent="0.3">
      <c r="A1100" t="s">
        <v>48</v>
      </c>
      <c r="B1100" t="s">
        <v>161</v>
      </c>
      <c r="C1100" t="s">
        <v>201</v>
      </c>
      <c r="D1100">
        <v>6</v>
      </c>
      <c r="E1100">
        <v>1</v>
      </c>
      <c r="F1100">
        <v>35</v>
      </c>
      <c r="G1100">
        <v>1.9019999999999999</v>
      </c>
      <c r="H1100">
        <v>10</v>
      </c>
      <c r="I1100">
        <v>0.25</v>
      </c>
      <c r="J1100">
        <v>0</v>
      </c>
      <c r="K1100">
        <v>0</v>
      </c>
      <c r="L1100">
        <v>1</v>
      </c>
      <c r="M1100">
        <v>0.70399999999999996</v>
      </c>
      <c r="N1100" t="e">
        <v>#N/A</v>
      </c>
      <c r="O1100" t="e">
        <v>#N/A</v>
      </c>
      <c r="P1100" t="e">
        <v>#N/A</v>
      </c>
      <c r="Q1100" t="e">
        <v>#N/A</v>
      </c>
      <c r="R1100" t="s">
        <v>159</v>
      </c>
      <c r="S1100">
        <v>0</v>
      </c>
      <c r="T1100">
        <v>2.7450000000000001</v>
      </c>
      <c r="U1100">
        <v>4.2309999999999999</v>
      </c>
      <c r="V1100">
        <f t="shared" si="51"/>
        <v>1</v>
      </c>
      <c r="W1100">
        <f t="shared" si="52"/>
        <v>2</v>
      </c>
      <c r="X1100">
        <f t="shared" si="53"/>
        <v>1</v>
      </c>
    </row>
    <row r="1101" spans="1:24" x14ac:dyDescent="0.3">
      <c r="A1101" t="s">
        <v>48</v>
      </c>
      <c r="B1101" t="s">
        <v>181</v>
      </c>
      <c r="C1101" t="s">
        <v>221</v>
      </c>
      <c r="D1101">
        <v>19</v>
      </c>
      <c r="E1101">
        <v>1</v>
      </c>
      <c r="F1101">
        <v>74</v>
      </c>
      <c r="G1101">
        <v>2.3929999999999998</v>
      </c>
      <c r="H1101">
        <v>39</v>
      </c>
      <c r="I1101">
        <v>0.97499999999999998</v>
      </c>
      <c r="J1101">
        <v>1</v>
      </c>
      <c r="K1101">
        <v>1</v>
      </c>
      <c r="L1101">
        <v>1</v>
      </c>
      <c r="M1101">
        <v>1.31</v>
      </c>
      <c r="N1101" t="e">
        <v>#N/A</v>
      </c>
      <c r="O1101" t="e">
        <v>#N/A</v>
      </c>
      <c r="P1101" t="e">
        <v>#N/A</v>
      </c>
      <c r="Q1101" t="e">
        <v>#N/A</v>
      </c>
      <c r="R1101" t="s">
        <v>527</v>
      </c>
      <c r="S1101">
        <v>0</v>
      </c>
      <c r="T1101">
        <v>1.5589999999999999</v>
      </c>
      <c r="U1101">
        <v>2.254</v>
      </c>
      <c r="V1101">
        <f t="shared" si="51"/>
        <v>4</v>
      </c>
      <c r="W1101">
        <f t="shared" si="52"/>
        <v>3</v>
      </c>
      <c r="X1101">
        <f t="shared" si="53"/>
        <v>1</v>
      </c>
    </row>
    <row r="1102" spans="1:24" x14ac:dyDescent="0.3">
      <c r="A1102" t="s">
        <v>48</v>
      </c>
      <c r="B1102" t="s">
        <v>185</v>
      </c>
      <c r="C1102" t="s">
        <v>225</v>
      </c>
      <c r="D1102">
        <v>22</v>
      </c>
      <c r="E1102">
        <v>1</v>
      </c>
      <c r="F1102">
        <v>64</v>
      </c>
      <c r="G1102">
        <v>2.0840000000000001</v>
      </c>
      <c r="H1102">
        <v>30</v>
      </c>
      <c r="I1102">
        <v>0.75</v>
      </c>
      <c r="J1102">
        <v>1</v>
      </c>
      <c r="K1102">
        <v>1</v>
      </c>
      <c r="L1102">
        <v>1</v>
      </c>
      <c r="M1102">
        <v>0.71699999999999997</v>
      </c>
      <c r="N1102" t="e">
        <v>#N/A</v>
      </c>
      <c r="O1102" t="e">
        <v>#N/A</v>
      </c>
      <c r="P1102" t="e">
        <v>#N/A</v>
      </c>
      <c r="Q1102" t="e">
        <v>#N/A</v>
      </c>
      <c r="R1102" t="s">
        <v>406</v>
      </c>
      <c r="S1102">
        <v>0</v>
      </c>
      <c r="T1102">
        <v>2.008</v>
      </c>
      <c r="U1102">
        <v>2.6320000000000001</v>
      </c>
      <c r="V1102">
        <f t="shared" si="51"/>
        <v>3</v>
      </c>
      <c r="W1102">
        <f t="shared" si="52"/>
        <v>3</v>
      </c>
      <c r="X1102">
        <f t="shared" si="53"/>
        <v>1</v>
      </c>
    </row>
    <row r="1103" spans="1:24" x14ac:dyDescent="0.3">
      <c r="A1103" t="s">
        <v>48</v>
      </c>
      <c r="B1103" t="s">
        <v>158</v>
      </c>
      <c r="C1103" t="s">
        <v>198</v>
      </c>
      <c r="D1103">
        <v>39</v>
      </c>
      <c r="E1103">
        <v>1</v>
      </c>
      <c r="F1103">
        <v>51</v>
      </c>
      <c r="G1103">
        <v>2.2669999999999999</v>
      </c>
      <c r="H1103">
        <v>20</v>
      </c>
      <c r="I1103">
        <v>0.5</v>
      </c>
      <c r="J1103">
        <v>0</v>
      </c>
      <c r="K1103">
        <v>1</v>
      </c>
      <c r="L1103">
        <v>0</v>
      </c>
      <c r="M1103">
        <v>9.1809999999999992</v>
      </c>
      <c r="N1103" t="e">
        <v>#N/A</v>
      </c>
      <c r="O1103" t="e">
        <v>#N/A</v>
      </c>
      <c r="P1103" t="e">
        <v>#N/A</v>
      </c>
      <c r="Q1103" t="e">
        <v>#N/A</v>
      </c>
      <c r="R1103" t="s">
        <v>532</v>
      </c>
      <c r="S1103">
        <v>0</v>
      </c>
      <c r="T1103">
        <v>2.464</v>
      </c>
      <c r="U1103">
        <v>4.5659999999999998</v>
      </c>
      <c r="V1103">
        <f t="shared" si="51"/>
        <v>2</v>
      </c>
      <c r="W1103">
        <f t="shared" si="52"/>
        <v>3</v>
      </c>
      <c r="X1103">
        <f t="shared" si="53"/>
        <v>1</v>
      </c>
    </row>
    <row r="1104" spans="1:24" x14ac:dyDescent="0.3">
      <c r="A1104" t="s">
        <v>48</v>
      </c>
      <c r="B1104" t="s">
        <v>191</v>
      </c>
      <c r="C1104" t="s">
        <v>231</v>
      </c>
      <c r="D1104">
        <v>2</v>
      </c>
      <c r="E1104">
        <v>1</v>
      </c>
      <c r="F1104">
        <v>57</v>
      </c>
      <c r="G1104">
        <v>2.2090000000000001</v>
      </c>
      <c r="H1104">
        <v>23</v>
      </c>
      <c r="I1104">
        <v>0.57499999999999996</v>
      </c>
      <c r="J1104">
        <v>0</v>
      </c>
      <c r="K1104">
        <v>1</v>
      </c>
      <c r="L1104">
        <v>0</v>
      </c>
      <c r="M1104">
        <v>2.8090000000000002</v>
      </c>
      <c r="N1104" t="e">
        <v>#N/A</v>
      </c>
      <c r="O1104" t="e">
        <v>#N/A</v>
      </c>
      <c r="P1104" t="e">
        <v>#N/A</v>
      </c>
      <c r="Q1104" t="e">
        <v>#N/A</v>
      </c>
      <c r="R1104" t="s">
        <v>533</v>
      </c>
      <c r="S1104">
        <v>0</v>
      </c>
      <c r="T1104">
        <v>2.16</v>
      </c>
      <c r="U1104">
        <v>3.262</v>
      </c>
      <c r="V1104">
        <f t="shared" si="51"/>
        <v>3</v>
      </c>
      <c r="W1104">
        <f t="shared" si="52"/>
        <v>3</v>
      </c>
      <c r="X1104">
        <f t="shared" si="53"/>
        <v>1</v>
      </c>
    </row>
    <row r="1105" spans="1:24" x14ac:dyDescent="0.3">
      <c r="A1105" t="s">
        <v>48</v>
      </c>
      <c r="B1105" t="s">
        <v>194</v>
      </c>
      <c r="C1105" t="s">
        <v>234</v>
      </c>
      <c r="D1105">
        <v>11</v>
      </c>
      <c r="E1105">
        <v>1</v>
      </c>
      <c r="F1105">
        <v>47</v>
      </c>
      <c r="G1105">
        <v>1.3740000000000001</v>
      </c>
      <c r="H1105">
        <v>18</v>
      </c>
      <c r="I1105">
        <v>0.45</v>
      </c>
      <c r="J1105">
        <v>1</v>
      </c>
      <c r="K1105">
        <v>1</v>
      </c>
      <c r="L1105">
        <v>1</v>
      </c>
      <c r="M1105">
        <v>0.86899999999999999</v>
      </c>
      <c r="N1105" t="e">
        <v>#N/A</v>
      </c>
      <c r="O1105" t="e">
        <v>#N/A</v>
      </c>
      <c r="P1105" t="e">
        <v>#N/A</v>
      </c>
      <c r="Q1105" t="e">
        <v>#N/A</v>
      </c>
      <c r="R1105" t="s">
        <v>406</v>
      </c>
      <c r="S1105">
        <v>0</v>
      </c>
      <c r="T1105">
        <v>2.1619999999999999</v>
      </c>
      <c r="U1105">
        <v>2.8069999999999999</v>
      </c>
      <c r="V1105">
        <f t="shared" si="51"/>
        <v>2</v>
      </c>
      <c r="W1105">
        <f t="shared" si="52"/>
        <v>2</v>
      </c>
      <c r="X1105">
        <f t="shared" si="53"/>
        <v>1</v>
      </c>
    </row>
    <row r="1106" spans="1:24" x14ac:dyDescent="0.3">
      <c r="A1106" t="s">
        <v>48</v>
      </c>
      <c r="B1106" t="s">
        <v>173</v>
      </c>
      <c r="C1106" t="s">
        <v>213</v>
      </c>
      <c r="D1106">
        <v>23</v>
      </c>
      <c r="E1106">
        <v>1</v>
      </c>
      <c r="F1106">
        <v>60</v>
      </c>
      <c r="G1106">
        <v>1.677</v>
      </c>
      <c r="H1106">
        <v>25</v>
      </c>
      <c r="I1106">
        <v>0.625</v>
      </c>
      <c r="J1106">
        <v>1</v>
      </c>
      <c r="K1106">
        <v>0</v>
      </c>
      <c r="L1106">
        <v>0</v>
      </c>
      <c r="M1106">
        <v>0.747</v>
      </c>
      <c r="N1106" t="e">
        <v>#N/A</v>
      </c>
      <c r="O1106" t="e">
        <v>#N/A</v>
      </c>
      <c r="P1106" t="e">
        <v>#N/A</v>
      </c>
      <c r="Q1106" t="e">
        <v>#N/A</v>
      </c>
      <c r="R1106" t="s">
        <v>521</v>
      </c>
      <c r="S1106">
        <v>0</v>
      </c>
      <c r="T1106">
        <v>2.056</v>
      </c>
      <c r="U1106">
        <v>4.9509999999999996</v>
      </c>
      <c r="V1106">
        <f t="shared" si="51"/>
        <v>3</v>
      </c>
      <c r="W1106">
        <f t="shared" si="52"/>
        <v>3</v>
      </c>
      <c r="X1106">
        <f t="shared" si="53"/>
        <v>1</v>
      </c>
    </row>
    <row r="1107" spans="1:24" x14ac:dyDescent="0.3">
      <c r="A1107" t="s">
        <v>48</v>
      </c>
      <c r="B1107" t="s">
        <v>196</v>
      </c>
      <c r="C1107" t="s">
        <v>236</v>
      </c>
      <c r="D1107">
        <v>27</v>
      </c>
      <c r="E1107">
        <v>1</v>
      </c>
      <c r="F1107">
        <v>66</v>
      </c>
      <c r="G1107">
        <v>2.0529999999999999</v>
      </c>
      <c r="H1107">
        <v>31</v>
      </c>
      <c r="I1107">
        <v>0.77500000000000002</v>
      </c>
      <c r="J1107">
        <v>1</v>
      </c>
      <c r="K1107">
        <v>1</v>
      </c>
      <c r="L1107">
        <v>1</v>
      </c>
      <c r="M1107">
        <v>1.4710000000000001</v>
      </c>
      <c r="N1107" t="e">
        <v>#N/A</v>
      </c>
      <c r="O1107" t="e">
        <v>#N/A</v>
      </c>
      <c r="P1107" t="e">
        <v>#N/A</v>
      </c>
      <c r="Q1107" t="e">
        <v>#N/A</v>
      </c>
      <c r="R1107" t="s">
        <v>534</v>
      </c>
      <c r="S1107">
        <v>0</v>
      </c>
      <c r="T1107">
        <v>1.464</v>
      </c>
      <c r="U1107">
        <v>2.2229999999999999</v>
      </c>
      <c r="V1107">
        <f t="shared" si="51"/>
        <v>4</v>
      </c>
      <c r="W1107">
        <f t="shared" si="52"/>
        <v>3</v>
      </c>
      <c r="X1107">
        <f t="shared" si="53"/>
        <v>1</v>
      </c>
    </row>
    <row r="1108" spans="1:24" x14ac:dyDescent="0.3">
      <c r="A1108" t="s">
        <v>48</v>
      </c>
      <c r="B1108" t="s">
        <v>193</v>
      </c>
      <c r="C1108" t="s">
        <v>233</v>
      </c>
      <c r="D1108">
        <v>25</v>
      </c>
      <c r="E1108">
        <v>1</v>
      </c>
      <c r="F1108">
        <v>39</v>
      </c>
      <c r="G1108">
        <v>3.5659999999999998</v>
      </c>
      <c r="H1108">
        <v>12</v>
      </c>
      <c r="I1108">
        <v>0.3</v>
      </c>
      <c r="J1108">
        <v>0</v>
      </c>
      <c r="K1108">
        <v>0</v>
      </c>
      <c r="L1108">
        <v>1</v>
      </c>
      <c r="M1108">
        <v>1.4750000000000001</v>
      </c>
      <c r="N1108" t="e">
        <v>#N/A</v>
      </c>
      <c r="O1108" t="e">
        <v>#N/A</v>
      </c>
      <c r="P1108" t="e">
        <v>#N/A</v>
      </c>
      <c r="Q1108" t="e">
        <v>#N/A</v>
      </c>
      <c r="R1108" t="s">
        <v>535</v>
      </c>
      <c r="S1108">
        <v>0</v>
      </c>
      <c r="T1108">
        <v>1.9910000000000001</v>
      </c>
      <c r="U1108">
        <v>2.6970000000000001</v>
      </c>
      <c r="V1108">
        <f t="shared" si="51"/>
        <v>2</v>
      </c>
      <c r="W1108">
        <f t="shared" si="52"/>
        <v>2</v>
      </c>
      <c r="X1108">
        <f t="shared" si="53"/>
        <v>1</v>
      </c>
    </row>
    <row r="1109" spans="1:24" x14ac:dyDescent="0.3">
      <c r="A1109" t="s">
        <v>48</v>
      </c>
      <c r="B1109" t="s">
        <v>160</v>
      </c>
      <c r="C1109" t="s">
        <v>200</v>
      </c>
      <c r="D1109">
        <v>36</v>
      </c>
      <c r="E1109">
        <v>1</v>
      </c>
      <c r="F1109">
        <v>61</v>
      </c>
      <c r="G1109">
        <v>2.0350000000000001</v>
      </c>
      <c r="H1109">
        <v>26</v>
      </c>
      <c r="I1109">
        <v>0.65</v>
      </c>
      <c r="J1109">
        <v>1</v>
      </c>
      <c r="K1109">
        <v>1</v>
      </c>
      <c r="L1109">
        <v>1</v>
      </c>
      <c r="M1109">
        <v>0.95099999999999996</v>
      </c>
      <c r="N1109" t="e">
        <v>#N/A</v>
      </c>
      <c r="O1109" t="e">
        <v>#N/A</v>
      </c>
      <c r="P1109" t="e">
        <v>#N/A</v>
      </c>
      <c r="Q1109" t="e">
        <v>#N/A</v>
      </c>
      <c r="R1109" t="s">
        <v>481</v>
      </c>
      <c r="S1109">
        <v>0</v>
      </c>
      <c r="T1109">
        <v>1.333</v>
      </c>
      <c r="U1109">
        <v>2.6440000000000001</v>
      </c>
      <c r="V1109">
        <f t="shared" si="51"/>
        <v>3</v>
      </c>
      <c r="W1109">
        <f t="shared" si="52"/>
        <v>3</v>
      </c>
      <c r="X1109">
        <f t="shared" si="53"/>
        <v>1</v>
      </c>
    </row>
    <row r="1110" spans="1:24" x14ac:dyDescent="0.3">
      <c r="A1110" t="s">
        <v>48</v>
      </c>
      <c r="B1110" t="s">
        <v>169</v>
      </c>
      <c r="C1110" t="s">
        <v>209</v>
      </c>
      <c r="D1110">
        <v>4</v>
      </c>
      <c r="E1110">
        <v>1</v>
      </c>
      <c r="F1110">
        <v>57</v>
      </c>
      <c r="G1110">
        <v>1.903</v>
      </c>
      <c r="H1110">
        <v>24</v>
      </c>
      <c r="I1110">
        <v>0.6</v>
      </c>
      <c r="J1110">
        <v>1</v>
      </c>
      <c r="K1110">
        <v>0</v>
      </c>
      <c r="L1110">
        <v>0</v>
      </c>
      <c r="M1110">
        <v>0.61299999999999999</v>
      </c>
      <c r="N1110" t="e">
        <v>#N/A</v>
      </c>
      <c r="O1110" t="e">
        <v>#N/A</v>
      </c>
      <c r="P1110" t="e">
        <v>#N/A</v>
      </c>
      <c r="Q1110" t="e">
        <v>#N/A</v>
      </c>
      <c r="R1110" t="s">
        <v>536</v>
      </c>
      <c r="S1110">
        <v>0</v>
      </c>
      <c r="T1110">
        <v>1.833</v>
      </c>
      <c r="U1110">
        <v>4.8630000000000004</v>
      </c>
      <c r="V1110">
        <f t="shared" si="51"/>
        <v>3</v>
      </c>
      <c r="W1110">
        <f t="shared" si="52"/>
        <v>3</v>
      </c>
      <c r="X1110">
        <f t="shared" si="53"/>
        <v>1</v>
      </c>
    </row>
    <row r="1111" spans="1:24" x14ac:dyDescent="0.3">
      <c r="A1111" t="s">
        <v>48</v>
      </c>
      <c r="B1111" t="s">
        <v>157</v>
      </c>
      <c r="C1111" t="s">
        <v>197</v>
      </c>
      <c r="D1111">
        <v>17</v>
      </c>
      <c r="E1111">
        <v>1</v>
      </c>
      <c r="F1111">
        <v>67</v>
      </c>
      <c r="G1111">
        <v>1.835</v>
      </c>
      <c r="H1111">
        <v>34</v>
      </c>
      <c r="I1111">
        <v>0.85</v>
      </c>
      <c r="J1111">
        <v>1</v>
      </c>
      <c r="K1111">
        <v>0</v>
      </c>
      <c r="L1111">
        <v>0</v>
      </c>
      <c r="M1111">
        <v>3.2349999999999999</v>
      </c>
      <c r="N1111" t="e">
        <v>#N/A</v>
      </c>
      <c r="O1111" t="e">
        <v>#N/A</v>
      </c>
      <c r="P1111" t="e">
        <v>#N/A</v>
      </c>
      <c r="Q1111" t="e">
        <v>#N/A</v>
      </c>
      <c r="R1111" t="s">
        <v>314</v>
      </c>
      <c r="S1111">
        <v>0</v>
      </c>
      <c r="T1111">
        <v>1.7689999999999999</v>
      </c>
      <c r="U1111">
        <v>2.5670000000000002</v>
      </c>
      <c r="V1111">
        <f t="shared" si="51"/>
        <v>4</v>
      </c>
      <c r="W1111">
        <f t="shared" si="52"/>
        <v>3</v>
      </c>
      <c r="X1111">
        <f t="shared" si="53"/>
        <v>1</v>
      </c>
    </row>
    <row r="1112" spans="1:24" x14ac:dyDescent="0.3">
      <c r="A1112" t="s">
        <v>48</v>
      </c>
      <c r="B1112" t="s">
        <v>163</v>
      </c>
      <c r="C1112" t="s">
        <v>203</v>
      </c>
      <c r="D1112">
        <v>31</v>
      </c>
      <c r="E1112">
        <v>1</v>
      </c>
      <c r="F1112">
        <v>66</v>
      </c>
      <c r="G1112">
        <v>2.0289999999999999</v>
      </c>
      <c r="H1112">
        <v>32</v>
      </c>
      <c r="I1112">
        <v>0.8</v>
      </c>
      <c r="J1112">
        <v>1</v>
      </c>
      <c r="K1112">
        <v>0</v>
      </c>
      <c r="L1112">
        <v>0</v>
      </c>
      <c r="M1112">
        <v>0.70199999999999996</v>
      </c>
      <c r="N1112" t="e">
        <v>#N/A</v>
      </c>
      <c r="O1112" t="e">
        <v>#N/A</v>
      </c>
      <c r="P1112" t="e">
        <v>#N/A</v>
      </c>
      <c r="Q1112" t="e">
        <v>#N/A</v>
      </c>
      <c r="R1112" t="s">
        <v>537</v>
      </c>
      <c r="S1112">
        <v>0</v>
      </c>
      <c r="T1112">
        <v>2.984</v>
      </c>
      <c r="U1112">
        <v>4.0949999999999998</v>
      </c>
      <c r="V1112">
        <f t="shared" si="51"/>
        <v>4</v>
      </c>
      <c r="W1112">
        <f t="shared" si="52"/>
        <v>3</v>
      </c>
      <c r="X1112">
        <f t="shared" si="53"/>
        <v>1</v>
      </c>
    </row>
    <row r="1113" spans="1:24" x14ac:dyDescent="0.3">
      <c r="A1113" t="s">
        <v>48</v>
      </c>
      <c r="B1113" t="s">
        <v>175</v>
      </c>
      <c r="C1113" t="s">
        <v>215</v>
      </c>
      <c r="D1113">
        <v>13</v>
      </c>
      <c r="E1113">
        <v>1</v>
      </c>
      <c r="F1113">
        <v>1</v>
      </c>
      <c r="G1113">
        <v>1.6930000000000001</v>
      </c>
      <c r="H1113">
        <v>1</v>
      </c>
      <c r="I1113">
        <v>2.5000000000000001E-2</v>
      </c>
      <c r="J1113">
        <v>0</v>
      </c>
      <c r="K1113">
        <v>0</v>
      </c>
      <c r="L1113">
        <v>1</v>
      </c>
      <c r="M1113">
        <v>1.637</v>
      </c>
      <c r="N1113" t="e">
        <v>#N/A</v>
      </c>
      <c r="O1113" t="e">
        <v>#N/A</v>
      </c>
      <c r="P1113" t="e">
        <v>#N/A</v>
      </c>
      <c r="Q1113" t="e">
        <v>#N/A</v>
      </c>
      <c r="R1113" t="s">
        <v>181</v>
      </c>
      <c r="S1113">
        <v>0</v>
      </c>
      <c r="T1113">
        <v>1.8080000000000001</v>
      </c>
      <c r="U1113">
        <v>2.6469999999999998</v>
      </c>
      <c r="V1113">
        <f t="shared" si="51"/>
        <v>1</v>
      </c>
      <c r="W1113">
        <f t="shared" si="52"/>
        <v>1</v>
      </c>
      <c r="X1113">
        <f t="shared" si="53"/>
        <v>1</v>
      </c>
    </row>
    <row r="1114" spans="1:24" x14ac:dyDescent="0.3">
      <c r="A1114" t="s">
        <v>48</v>
      </c>
      <c r="B1114" t="s">
        <v>177</v>
      </c>
      <c r="C1114" t="s">
        <v>217</v>
      </c>
      <c r="D1114">
        <v>18</v>
      </c>
      <c r="E1114">
        <v>1</v>
      </c>
      <c r="F1114">
        <v>71</v>
      </c>
      <c r="G1114">
        <v>6.8550000000000004</v>
      </c>
      <c r="H1114">
        <v>37</v>
      </c>
      <c r="I1114">
        <v>0.92500000000000004</v>
      </c>
      <c r="J1114">
        <v>1</v>
      </c>
      <c r="K1114">
        <v>0</v>
      </c>
      <c r="L1114">
        <v>0</v>
      </c>
      <c r="M1114">
        <v>1.153</v>
      </c>
      <c r="N1114" t="e">
        <v>#N/A</v>
      </c>
      <c r="O1114" t="e">
        <v>#N/A</v>
      </c>
      <c r="P1114" t="e">
        <v>#N/A</v>
      </c>
      <c r="Q1114" t="e">
        <v>#N/A</v>
      </c>
      <c r="R1114" t="s">
        <v>538</v>
      </c>
      <c r="S1114">
        <v>0</v>
      </c>
      <c r="T1114">
        <v>2.2090000000000001</v>
      </c>
      <c r="U1114">
        <v>3.391</v>
      </c>
      <c r="V1114">
        <f t="shared" si="51"/>
        <v>4</v>
      </c>
      <c r="W1114">
        <f t="shared" si="52"/>
        <v>3</v>
      </c>
      <c r="X1114">
        <f t="shared" si="53"/>
        <v>1</v>
      </c>
    </row>
    <row r="1115" spans="1:24" x14ac:dyDescent="0.3">
      <c r="A1115" t="s">
        <v>48</v>
      </c>
      <c r="B1115" t="s">
        <v>187</v>
      </c>
      <c r="C1115" t="s">
        <v>227</v>
      </c>
      <c r="D1115">
        <v>5</v>
      </c>
      <c r="E1115">
        <v>1</v>
      </c>
      <c r="F1115">
        <v>69</v>
      </c>
      <c r="G1115">
        <v>1.4870000000000001</v>
      </c>
      <c r="H1115">
        <v>36</v>
      </c>
      <c r="I1115">
        <v>0.9</v>
      </c>
      <c r="J1115">
        <v>1</v>
      </c>
      <c r="K1115">
        <v>1</v>
      </c>
      <c r="L1115">
        <v>1</v>
      </c>
      <c r="M1115">
        <v>0.6</v>
      </c>
      <c r="N1115" t="e">
        <v>#N/A</v>
      </c>
      <c r="O1115" t="e">
        <v>#N/A</v>
      </c>
      <c r="P1115" t="e">
        <v>#N/A</v>
      </c>
      <c r="Q1115" t="e">
        <v>#N/A</v>
      </c>
      <c r="R1115" t="s">
        <v>539</v>
      </c>
      <c r="S1115">
        <v>0</v>
      </c>
      <c r="T1115">
        <v>1.4470000000000001</v>
      </c>
      <c r="U1115">
        <v>2.6379999999999999</v>
      </c>
      <c r="V1115">
        <f t="shared" si="51"/>
        <v>4</v>
      </c>
      <c r="W1115">
        <f t="shared" si="52"/>
        <v>3</v>
      </c>
      <c r="X1115">
        <f t="shared" si="53"/>
        <v>1</v>
      </c>
    </row>
    <row r="1116" spans="1:24" x14ac:dyDescent="0.3">
      <c r="A1116" t="s">
        <v>48</v>
      </c>
      <c r="B1116" t="s">
        <v>179</v>
      </c>
      <c r="C1116" t="s">
        <v>219</v>
      </c>
      <c r="D1116">
        <v>12</v>
      </c>
      <c r="E1116">
        <v>1</v>
      </c>
      <c r="F1116">
        <v>76</v>
      </c>
      <c r="G1116">
        <v>2.1110000000000002</v>
      </c>
      <c r="H1116">
        <v>40</v>
      </c>
      <c r="I1116">
        <v>1</v>
      </c>
      <c r="J1116">
        <v>1</v>
      </c>
      <c r="K1116">
        <v>0</v>
      </c>
      <c r="L1116">
        <v>0</v>
      </c>
      <c r="M1116">
        <v>1.143</v>
      </c>
      <c r="N1116" t="e">
        <v>#N/A</v>
      </c>
      <c r="O1116" t="e">
        <v>#N/A</v>
      </c>
      <c r="P1116" t="e">
        <v>#N/A</v>
      </c>
      <c r="Q1116" t="e">
        <v>#N/A</v>
      </c>
      <c r="R1116" t="s">
        <v>540</v>
      </c>
      <c r="S1116">
        <v>0</v>
      </c>
      <c r="T1116">
        <v>1.5609999999999999</v>
      </c>
      <c r="U1116">
        <v>2.2789999999999999</v>
      </c>
      <c r="V1116">
        <f t="shared" si="51"/>
        <v>4</v>
      </c>
      <c r="W1116">
        <f t="shared" si="52"/>
        <v>4</v>
      </c>
      <c r="X1116">
        <f t="shared" si="53"/>
        <v>1</v>
      </c>
    </row>
    <row r="1117" spans="1:24" x14ac:dyDescent="0.3">
      <c r="A1117" t="s">
        <v>48</v>
      </c>
      <c r="B1117" t="s">
        <v>195</v>
      </c>
      <c r="C1117" t="s">
        <v>235</v>
      </c>
      <c r="D1117">
        <v>37</v>
      </c>
      <c r="E1117">
        <v>1</v>
      </c>
      <c r="F1117">
        <v>45</v>
      </c>
      <c r="G1117">
        <v>1.734</v>
      </c>
      <c r="H1117">
        <v>17</v>
      </c>
      <c r="I1117">
        <v>0.42499999999999999</v>
      </c>
      <c r="J1117">
        <v>1</v>
      </c>
      <c r="K1117">
        <v>1</v>
      </c>
      <c r="L1117">
        <v>1</v>
      </c>
      <c r="M1117">
        <v>0.75600000000000001</v>
      </c>
      <c r="N1117" t="e">
        <v>#N/A</v>
      </c>
      <c r="O1117" t="e">
        <v>#N/A</v>
      </c>
      <c r="P1117" t="e">
        <v>#N/A</v>
      </c>
      <c r="Q1117" t="e">
        <v>#N/A</v>
      </c>
      <c r="R1117" t="s">
        <v>539</v>
      </c>
      <c r="S1117">
        <v>0</v>
      </c>
      <c r="T1117">
        <v>1.5529999999999999</v>
      </c>
      <c r="U1117">
        <v>3.0390000000000001</v>
      </c>
      <c r="V1117">
        <f t="shared" si="51"/>
        <v>2</v>
      </c>
      <c r="W1117">
        <f t="shared" si="52"/>
        <v>2</v>
      </c>
      <c r="X1117">
        <f t="shared" si="53"/>
        <v>1</v>
      </c>
    </row>
    <row r="1118" spans="1:24" x14ac:dyDescent="0.3">
      <c r="A1118" t="s">
        <v>48</v>
      </c>
      <c r="B1118" t="s">
        <v>164</v>
      </c>
      <c r="C1118" t="s">
        <v>204</v>
      </c>
      <c r="D1118">
        <v>35</v>
      </c>
      <c r="E1118">
        <v>1</v>
      </c>
      <c r="F1118">
        <v>30</v>
      </c>
      <c r="G1118">
        <v>2.1859999999999999</v>
      </c>
      <c r="H1118">
        <v>6</v>
      </c>
      <c r="I1118">
        <v>0.15</v>
      </c>
      <c r="J1118">
        <v>0</v>
      </c>
      <c r="K1118">
        <v>0</v>
      </c>
      <c r="L1118">
        <v>1</v>
      </c>
      <c r="M1118">
        <v>1.7749999999999999</v>
      </c>
      <c r="N1118" t="e">
        <v>#N/A</v>
      </c>
      <c r="O1118" t="e">
        <v>#N/A</v>
      </c>
      <c r="P1118" t="e">
        <v>#N/A</v>
      </c>
      <c r="Q1118" t="e">
        <v>#N/A</v>
      </c>
      <c r="R1118" t="s">
        <v>351</v>
      </c>
      <c r="S1118">
        <v>0</v>
      </c>
      <c r="T1118">
        <v>2.504</v>
      </c>
      <c r="U1118">
        <v>3.1669999999999998</v>
      </c>
      <c r="V1118">
        <f t="shared" si="51"/>
        <v>1</v>
      </c>
      <c r="W1118">
        <f t="shared" si="52"/>
        <v>2</v>
      </c>
      <c r="X1118">
        <f t="shared" si="53"/>
        <v>1</v>
      </c>
    </row>
    <row r="1119" spans="1:24" x14ac:dyDescent="0.3">
      <c r="A1119" t="s">
        <v>48</v>
      </c>
      <c r="B1119" t="s">
        <v>168</v>
      </c>
      <c r="C1119" t="s">
        <v>208</v>
      </c>
      <c r="D1119">
        <v>21</v>
      </c>
      <c r="E1119">
        <v>1</v>
      </c>
      <c r="F1119">
        <v>26</v>
      </c>
      <c r="G1119">
        <v>1.762</v>
      </c>
      <c r="H1119">
        <v>3</v>
      </c>
      <c r="I1119">
        <v>7.4999999999999997E-2</v>
      </c>
      <c r="J1119">
        <v>0</v>
      </c>
      <c r="K1119">
        <v>1</v>
      </c>
      <c r="L1119">
        <v>0</v>
      </c>
      <c r="M1119">
        <v>0.8</v>
      </c>
      <c r="N1119" t="e">
        <v>#N/A</v>
      </c>
      <c r="O1119" t="e">
        <v>#N/A</v>
      </c>
      <c r="P1119" t="e">
        <v>#N/A</v>
      </c>
      <c r="Q1119" t="e">
        <v>#N/A</v>
      </c>
      <c r="R1119" t="s">
        <v>541</v>
      </c>
      <c r="S1119">
        <v>0</v>
      </c>
      <c r="T1119">
        <v>2.56</v>
      </c>
      <c r="U1119">
        <v>3.9140000000000001</v>
      </c>
      <c r="V1119">
        <f t="shared" si="51"/>
        <v>1</v>
      </c>
      <c r="W1119">
        <f t="shared" si="52"/>
        <v>2</v>
      </c>
      <c r="X1119">
        <f t="shared" si="53"/>
        <v>1</v>
      </c>
    </row>
    <row r="1120" spans="1:24" x14ac:dyDescent="0.3">
      <c r="A1120" t="s">
        <v>48</v>
      </c>
      <c r="B1120" t="s">
        <v>176</v>
      </c>
      <c r="C1120" t="s">
        <v>216</v>
      </c>
      <c r="D1120">
        <v>9</v>
      </c>
      <c r="E1120">
        <v>1</v>
      </c>
      <c r="F1120">
        <v>64</v>
      </c>
      <c r="G1120">
        <v>2.125</v>
      </c>
      <c r="H1120">
        <v>29</v>
      </c>
      <c r="I1120">
        <v>0.72499999999999998</v>
      </c>
      <c r="J1120">
        <v>1</v>
      </c>
      <c r="K1120">
        <v>1</v>
      </c>
      <c r="L1120">
        <v>1</v>
      </c>
      <c r="M1120">
        <v>1.121</v>
      </c>
      <c r="N1120" t="e">
        <v>#N/A</v>
      </c>
      <c r="O1120" t="e">
        <v>#N/A</v>
      </c>
      <c r="P1120" t="e">
        <v>#N/A</v>
      </c>
      <c r="Q1120" t="e">
        <v>#N/A</v>
      </c>
      <c r="R1120" t="s">
        <v>265</v>
      </c>
      <c r="S1120">
        <v>0</v>
      </c>
      <c r="T1120">
        <v>2.758</v>
      </c>
      <c r="U1120">
        <v>3.484</v>
      </c>
      <c r="V1120">
        <f t="shared" si="51"/>
        <v>3</v>
      </c>
      <c r="W1120">
        <f t="shared" si="52"/>
        <v>3</v>
      </c>
      <c r="X1120">
        <f t="shared" si="53"/>
        <v>1</v>
      </c>
    </row>
    <row r="1121" spans="1:24" x14ac:dyDescent="0.3">
      <c r="A1121" t="s">
        <v>48</v>
      </c>
      <c r="B1121" t="s">
        <v>192</v>
      </c>
      <c r="C1121" t="s">
        <v>232</v>
      </c>
      <c r="D1121">
        <v>7</v>
      </c>
      <c r="E1121">
        <v>1</v>
      </c>
      <c r="F1121">
        <v>38</v>
      </c>
      <c r="G1121">
        <v>1.681</v>
      </c>
      <c r="H1121">
        <v>11</v>
      </c>
      <c r="I1121">
        <v>0.27500000000000002</v>
      </c>
      <c r="J1121">
        <v>0</v>
      </c>
      <c r="K1121">
        <v>0</v>
      </c>
      <c r="L1121">
        <v>1</v>
      </c>
      <c r="M1121">
        <v>1.5469999999999999</v>
      </c>
      <c r="N1121" t="e">
        <v>#N/A</v>
      </c>
      <c r="O1121" t="e">
        <v>#N/A</v>
      </c>
      <c r="P1121" t="e">
        <v>#N/A</v>
      </c>
      <c r="Q1121" t="e">
        <v>#N/A</v>
      </c>
      <c r="R1121" t="s">
        <v>542</v>
      </c>
      <c r="S1121">
        <v>0</v>
      </c>
      <c r="T1121">
        <v>1.946</v>
      </c>
      <c r="U1121">
        <v>2.774</v>
      </c>
      <c r="V1121">
        <f t="shared" si="51"/>
        <v>2</v>
      </c>
      <c r="W1121">
        <f t="shared" si="52"/>
        <v>2</v>
      </c>
      <c r="X1121">
        <f t="shared" si="53"/>
        <v>1</v>
      </c>
    </row>
    <row r="1122" spans="1:24" x14ac:dyDescent="0.3">
      <c r="A1122" t="s">
        <v>49</v>
      </c>
      <c r="B1122" t="s">
        <v>163</v>
      </c>
      <c r="C1122" t="s">
        <v>203</v>
      </c>
      <c r="D1122">
        <v>12</v>
      </c>
      <c r="E1122">
        <v>1</v>
      </c>
      <c r="F1122">
        <v>1</v>
      </c>
      <c r="G1122">
        <v>2.508</v>
      </c>
      <c r="H1122">
        <v>1</v>
      </c>
      <c r="I1122">
        <v>2.5000000000000001E-2</v>
      </c>
      <c r="J1122">
        <v>0</v>
      </c>
      <c r="K1122">
        <v>1</v>
      </c>
      <c r="L1122">
        <v>0</v>
      </c>
      <c r="M1122">
        <v>1.4950000000000001</v>
      </c>
      <c r="N1122" t="e">
        <v>#N/A</v>
      </c>
      <c r="O1122" t="e">
        <v>#N/A</v>
      </c>
      <c r="P1122" t="e">
        <v>#N/A</v>
      </c>
      <c r="Q1122" t="e">
        <v>#N/A</v>
      </c>
      <c r="R1122" t="s">
        <v>237</v>
      </c>
      <c r="S1122">
        <v>0</v>
      </c>
      <c r="T1122">
        <v>6.782</v>
      </c>
      <c r="U1122">
        <v>10.315</v>
      </c>
      <c r="V1122">
        <f t="shared" si="51"/>
        <v>1</v>
      </c>
      <c r="W1122">
        <f t="shared" si="52"/>
        <v>1</v>
      </c>
      <c r="X1122">
        <f t="shared" si="53"/>
        <v>1</v>
      </c>
    </row>
    <row r="1123" spans="1:24" x14ac:dyDescent="0.3">
      <c r="A1123" t="s">
        <v>49</v>
      </c>
      <c r="B1123" t="s">
        <v>189</v>
      </c>
      <c r="C1123" t="s">
        <v>229</v>
      </c>
      <c r="D1123">
        <v>33</v>
      </c>
      <c r="E1123">
        <v>1</v>
      </c>
      <c r="F1123">
        <v>30</v>
      </c>
      <c r="G1123">
        <v>5.2089999999999996</v>
      </c>
      <c r="H1123">
        <v>28</v>
      </c>
      <c r="I1123">
        <v>0.7</v>
      </c>
      <c r="J1123">
        <v>0</v>
      </c>
      <c r="K1123">
        <v>0</v>
      </c>
      <c r="L1123">
        <v>1</v>
      </c>
      <c r="M1123">
        <v>2.113</v>
      </c>
      <c r="N1123" t="e">
        <v>#N/A</v>
      </c>
      <c r="O1123" t="e">
        <v>#N/A</v>
      </c>
      <c r="P1123" t="e">
        <v>#N/A</v>
      </c>
      <c r="Q1123" t="e">
        <v>#N/A</v>
      </c>
      <c r="R1123" t="s">
        <v>229</v>
      </c>
      <c r="S1123">
        <v>1</v>
      </c>
      <c r="T1123">
        <v>1.6859999999999999</v>
      </c>
      <c r="U1123">
        <v>3.16</v>
      </c>
      <c r="V1123">
        <f t="shared" si="51"/>
        <v>3</v>
      </c>
      <c r="W1123">
        <f t="shared" si="52"/>
        <v>2</v>
      </c>
      <c r="X1123">
        <f t="shared" si="53"/>
        <v>1</v>
      </c>
    </row>
    <row r="1124" spans="1:24" x14ac:dyDescent="0.3">
      <c r="A1124" t="s">
        <v>49</v>
      </c>
      <c r="B1124" t="s">
        <v>168</v>
      </c>
      <c r="C1124" t="s">
        <v>208</v>
      </c>
      <c r="D1124">
        <v>7</v>
      </c>
      <c r="E1124">
        <v>1</v>
      </c>
      <c r="F1124">
        <v>60</v>
      </c>
      <c r="G1124">
        <v>3.601</v>
      </c>
      <c r="H1124">
        <v>35</v>
      </c>
      <c r="I1124">
        <v>0.875</v>
      </c>
      <c r="J1124">
        <v>1</v>
      </c>
      <c r="K1124">
        <v>1</v>
      </c>
      <c r="L1124">
        <v>1</v>
      </c>
      <c r="M1124">
        <v>0.66200000000000003</v>
      </c>
      <c r="N1124" t="e">
        <v>#N/A</v>
      </c>
      <c r="O1124" t="e">
        <v>#N/A</v>
      </c>
      <c r="P1124" t="e">
        <v>#N/A</v>
      </c>
      <c r="Q1124" t="e">
        <v>#N/A</v>
      </c>
      <c r="R1124" t="s">
        <v>208</v>
      </c>
      <c r="S1124">
        <v>1</v>
      </c>
      <c r="T1124">
        <v>1.3140000000000001</v>
      </c>
      <c r="U1124">
        <v>3.1829999999999998</v>
      </c>
      <c r="V1124">
        <f t="shared" si="51"/>
        <v>4</v>
      </c>
      <c r="W1124">
        <f t="shared" si="52"/>
        <v>3</v>
      </c>
      <c r="X1124">
        <f t="shared" si="53"/>
        <v>1</v>
      </c>
    </row>
    <row r="1125" spans="1:24" x14ac:dyDescent="0.3">
      <c r="A1125" t="s">
        <v>49</v>
      </c>
      <c r="B1125" t="s">
        <v>187</v>
      </c>
      <c r="C1125" t="s">
        <v>227</v>
      </c>
      <c r="D1125">
        <v>34</v>
      </c>
      <c r="E1125">
        <v>1</v>
      </c>
      <c r="F1125">
        <v>10</v>
      </c>
      <c r="G1125">
        <v>3.532</v>
      </c>
      <c r="H1125">
        <v>9</v>
      </c>
      <c r="I1125">
        <v>0.22500000000000001</v>
      </c>
      <c r="J1125">
        <v>0</v>
      </c>
      <c r="K1125">
        <v>1</v>
      </c>
      <c r="L1125">
        <v>0</v>
      </c>
      <c r="M1125">
        <v>1.157</v>
      </c>
      <c r="N1125" t="e">
        <v>#N/A</v>
      </c>
      <c r="O1125" t="e">
        <v>#N/A</v>
      </c>
      <c r="P1125" t="e">
        <v>#N/A</v>
      </c>
      <c r="Q1125" t="e">
        <v>#N/A</v>
      </c>
      <c r="R1125" t="s">
        <v>237</v>
      </c>
      <c r="S1125">
        <v>0</v>
      </c>
      <c r="T1125">
        <v>2.3380000000000001</v>
      </c>
      <c r="U1125">
        <v>4.5659999999999998</v>
      </c>
      <c r="V1125">
        <f t="shared" si="51"/>
        <v>1</v>
      </c>
      <c r="W1125">
        <f t="shared" si="52"/>
        <v>1</v>
      </c>
      <c r="X1125">
        <f t="shared" si="53"/>
        <v>1</v>
      </c>
    </row>
    <row r="1126" spans="1:24" x14ac:dyDescent="0.3">
      <c r="A1126" t="s">
        <v>49</v>
      </c>
      <c r="B1126" t="s">
        <v>162</v>
      </c>
      <c r="C1126" t="s">
        <v>202</v>
      </c>
      <c r="D1126">
        <v>17</v>
      </c>
      <c r="E1126">
        <v>1</v>
      </c>
      <c r="F1126">
        <v>5</v>
      </c>
      <c r="G1126">
        <v>5.423</v>
      </c>
      <c r="H1126">
        <v>4</v>
      </c>
      <c r="I1126">
        <v>0.1</v>
      </c>
      <c r="J1126">
        <v>0</v>
      </c>
      <c r="K1126">
        <v>1</v>
      </c>
      <c r="L1126">
        <v>0</v>
      </c>
      <c r="M1126">
        <v>0.66200000000000003</v>
      </c>
      <c r="N1126" t="e">
        <v>#N/A</v>
      </c>
      <c r="O1126" t="e">
        <v>#N/A</v>
      </c>
      <c r="P1126" t="e">
        <v>#N/A</v>
      </c>
      <c r="Q1126" t="e">
        <v>#N/A</v>
      </c>
      <c r="R1126" t="s">
        <v>237</v>
      </c>
      <c r="S1126">
        <v>0</v>
      </c>
      <c r="T1126">
        <v>15.896000000000001</v>
      </c>
      <c r="U1126">
        <v>20.25</v>
      </c>
      <c r="V1126">
        <f t="shared" si="51"/>
        <v>1</v>
      </c>
      <c r="W1126">
        <f t="shared" si="52"/>
        <v>1</v>
      </c>
      <c r="X1126">
        <f t="shared" si="53"/>
        <v>1</v>
      </c>
    </row>
    <row r="1127" spans="1:24" x14ac:dyDescent="0.3">
      <c r="A1127" t="s">
        <v>49</v>
      </c>
      <c r="B1127" t="s">
        <v>182</v>
      </c>
      <c r="C1127" t="s">
        <v>222</v>
      </c>
      <c r="D1127">
        <v>23</v>
      </c>
      <c r="E1127">
        <v>1</v>
      </c>
      <c r="F1127">
        <v>5</v>
      </c>
      <c r="G1127">
        <v>4.702</v>
      </c>
      <c r="H1127">
        <v>5</v>
      </c>
      <c r="I1127">
        <v>0.125</v>
      </c>
      <c r="J1127">
        <v>0</v>
      </c>
      <c r="K1127">
        <v>1</v>
      </c>
      <c r="L1127">
        <v>0</v>
      </c>
      <c r="M1127">
        <v>0.96599999999999997</v>
      </c>
      <c r="N1127" t="e">
        <v>#N/A</v>
      </c>
      <c r="O1127" t="e">
        <v>#N/A</v>
      </c>
      <c r="P1127" t="e">
        <v>#N/A</v>
      </c>
      <c r="Q1127" t="e">
        <v>#N/A</v>
      </c>
      <c r="R1127" t="s">
        <v>237</v>
      </c>
      <c r="S1127">
        <v>0</v>
      </c>
      <c r="T1127">
        <v>2.4169999999999998</v>
      </c>
      <c r="U1127">
        <v>3.903</v>
      </c>
      <c r="V1127">
        <f t="shared" si="51"/>
        <v>1</v>
      </c>
      <c r="W1127">
        <f t="shared" si="52"/>
        <v>1</v>
      </c>
      <c r="X1127">
        <f t="shared" si="53"/>
        <v>1</v>
      </c>
    </row>
    <row r="1128" spans="1:24" x14ac:dyDescent="0.3">
      <c r="A1128" t="s">
        <v>49</v>
      </c>
      <c r="B1128" t="s">
        <v>167</v>
      </c>
      <c r="C1128" t="s">
        <v>207</v>
      </c>
      <c r="D1128">
        <v>30</v>
      </c>
      <c r="E1128">
        <v>1</v>
      </c>
      <c r="F1128">
        <v>5</v>
      </c>
      <c r="G1128">
        <v>6.0069999999999997</v>
      </c>
      <c r="H1128">
        <v>6</v>
      </c>
      <c r="I1128">
        <v>0.15</v>
      </c>
      <c r="J1128">
        <v>0</v>
      </c>
      <c r="K1128">
        <v>1</v>
      </c>
      <c r="L1128">
        <v>0</v>
      </c>
      <c r="M1128">
        <v>0.91</v>
      </c>
      <c r="N1128" t="e">
        <v>#N/A</v>
      </c>
      <c r="O1128" t="e">
        <v>#N/A</v>
      </c>
      <c r="P1128" t="e">
        <v>#N/A</v>
      </c>
      <c r="Q1128" t="e">
        <v>#N/A</v>
      </c>
      <c r="R1128" t="s">
        <v>237</v>
      </c>
      <c r="S1128">
        <v>0</v>
      </c>
      <c r="T1128">
        <v>1.6419999999999999</v>
      </c>
      <c r="U1128">
        <v>3.15</v>
      </c>
      <c r="V1128">
        <f t="shared" si="51"/>
        <v>1</v>
      </c>
      <c r="W1128">
        <f t="shared" si="52"/>
        <v>1</v>
      </c>
      <c r="X1128">
        <f t="shared" si="53"/>
        <v>1</v>
      </c>
    </row>
    <row r="1129" spans="1:24" x14ac:dyDescent="0.3">
      <c r="A1129" t="s">
        <v>49</v>
      </c>
      <c r="B1129" t="s">
        <v>180</v>
      </c>
      <c r="C1129" t="s">
        <v>220</v>
      </c>
      <c r="D1129">
        <v>25</v>
      </c>
      <c r="E1129">
        <v>1</v>
      </c>
      <c r="F1129">
        <v>70</v>
      </c>
      <c r="G1129">
        <v>6.2880000000000003</v>
      </c>
      <c r="H1129">
        <v>36</v>
      </c>
      <c r="I1129">
        <v>0.9</v>
      </c>
      <c r="J1129">
        <v>1</v>
      </c>
      <c r="K1129">
        <v>1</v>
      </c>
      <c r="L1129">
        <v>1</v>
      </c>
      <c r="M1129">
        <v>1.3149999999999999</v>
      </c>
      <c r="N1129" t="e">
        <v>#N/A</v>
      </c>
      <c r="O1129" t="e">
        <v>#N/A</v>
      </c>
      <c r="P1129" t="e">
        <v>#N/A</v>
      </c>
      <c r="Q1129" t="e">
        <v>#N/A</v>
      </c>
      <c r="R1129" t="s">
        <v>220</v>
      </c>
      <c r="S1129">
        <v>1</v>
      </c>
      <c r="T1129">
        <v>1.0900000000000001</v>
      </c>
      <c r="U1129">
        <v>3.4980000000000002</v>
      </c>
      <c r="V1129">
        <f t="shared" si="51"/>
        <v>4</v>
      </c>
      <c r="W1129">
        <f t="shared" si="52"/>
        <v>3</v>
      </c>
      <c r="X1129">
        <f t="shared" si="53"/>
        <v>1</v>
      </c>
    </row>
    <row r="1130" spans="1:24" x14ac:dyDescent="0.3">
      <c r="A1130" t="s">
        <v>49</v>
      </c>
      <c r="B1130" t="s">
        <v>159</v>
      </c>
      <c r="C1130" t="s">
        <v>199</v>
      </c>
      <c r="D1130">
        <v>8</v>
      </c>
      <c r="E1130">
        <v>1</v>
      </c>
      <c r="F1130">
        <v>30</v>
      </c>
      <c r="G1130">
        <v>6.9740000000000002</v>
      </c>
      <c r="H1130">
        <v>27</v>
      </c>
      <c r="I1130">
        <v>0.67500000000000004</v>
      </c>
      <c r="J1130">
        <v>0</v>
      </c>
      <c r="K1130">
        <v>0</v>
      </c>
      <c r="L1130">
        <v>1</v>
      </c>
      <c r="M1130">
        <v>1.2929999999999999</v>
      </c>
      <c r="N1130" t="e">
        <v>#N/A</v>
      </c>
      <c r="O1130" t="e">
        <v>#N/A</v>
      </c>
      <c r="P1130" t="e">
        <v>#N/A</v>
      </c>
      <c r="Q1130" t="e">
        <v>#N/A</v>
      </c>
      <c r="R1130" t="s">
        <v>199</v>
      </c>
      <c r="S1130">
        <v>1</v>
      </c>
      <c r="T1130">
        <v>2.0019999999999998</v>
      </c>
      <c r="U1130">
        <v>4.5220000000000002</v>
      </c>
      <c r="V1130">
        <f t="shared" si="51"/>
        <v>3</v>
      </c>
      <c r="W1130">
        <f t="shared" si="52"/>
        <v>2</v>
      </c>
      <c r="X1130">
        <f t="shared" si="53"/>
        <v>1</v>
      </c>
    </row>
    <row r="1131" spans="1:24" x14ac:dyDescent="0.3">
      <c r="A1131" t="s">
        <v>49</v>
      </c>
      <c r="B1131" t="s">
        <v>179</v>
      </c>
      <c r="C1131" t="s">
        <v>219</v>
      </c>
      <c r="D1131">
        <v>24</v>
      </c>
      <c r="E1131">
        <v>1</v>
      </c>
      <c r="F1131">
        <v>10</v>
      </c>
      <c r="G1131">
        <v>6.5010000000000003</v>
      </c>
      <c r="H1131">
        <v>8</v>
      </c>
      <c r="I1131">
        <v>0.2</v>
      </c>
      <c r="J1131">
        <v>0</v>
      </c>
      <c r="K1131">
        <v>1</v>
      </c>
      <c r="L1131">
        <v>0</v>
      </c>
      <c r="M1131">
        <v>1.012</v>
      </c>
      <c r="N1131" t="e">
        <v>#N/A</v>
      </c>
      <c r="O1131" t="e">
        <v>#N/A</v>
      </c>
      <c r="P1131" t="e">
        <v>#N/A</v>
      </c>
      <c r="Q1131" t="e">
        <v>#N/A</v>
      </c>
      <c r="R1131" t="s">
        <v>237</v>
      </c>
      <c r="S1131">
        <v>0</v>
      </c>
      <c r="T1131">
        <v>4.8250000000000002</v>
      </c>
      <c r="U1131">
        <v>6.3220000000000001</v>
      </c>
      <c r="V1131">
        <f t="shared" si="51"/>
        <v>1</v>
      </c>
      <c r="W1131">
        <f t="shared" si="52"/>
        <v>1</v>
      </c>
      <c r="X1131">
        <f t="shared" si="53"/>
        <v>1</v>
      </c>
    </row>
    <row r="1132" spans="1:24" x14ac:dyDescent="0.3">
      <c r="A1132" t="s">
        <v>49</v>
      </c>
      <c r="B1132" t="s">
        <v>184</v>
      </c>
      <c r="C1132" t="s">
        <v>224</v>
      </c>
      <c r="D1132">
        <v>3</v>
      </c>
      <c r="E1132">
        <v>1</v>
      </c>
      <c r="F1132">
        <v>55</v>
      </c>
      <c r="G1132">
        <v>5.4660000000000002</v>
      </c>
      <c r="H1132">
        <v>34</v>
      </c>
      <c r="I1132">
        <v>0.85</v>
      </c>
      <c r="J1132">
        <v>1</v>
      </c>
      <c r="K1132">
        <v>1</v>
      </c>
      <c r="L1132">
        <v>1</v>
      </c>
      <c r="M1132">
        <v>1.204</v>
      </c>
      <c r="N1132" t="e">
        <v>#N/A</v>
      </c>
      <c r="O1132" t="e">
        <v>#N/A</v>
      </c>
      <c r="P1132" t="e">
        <v>#N/A</v>
      </c>
      <c r="Q1132" t="e">
        <v>#N/A</v>
      </c>
      <c r="R1132" t="s">
        <v>239</v>
      </c>
      <c r="S1132">
        <v>0</v>
      </c>
      <c r="T1132">
        <v>1.462</v>
      </c>
      <c r="U1132">
        <v>3.3639999999999999</v>
      </c>
      <c r="V1132">
        <f t="shared" si="51"/>
        <v>4</v>
      </c>
      <c r="W1132">
        <f t="shared" si="52"/>
        <v>3</v>
      </c>
      <c r="X1132">
        <f t="shared" si="53"/>
        <v>1</v>
      </c>
    </row>
    <row r="1133" spans="1:24" x14ac:dyDescent="0.3">
      <c r="A1133" t="s">
        <v>49</v>
      </c>
      <c r="B1133" t="s">
        <v>165</v>
      </c>
      <c r="C1133" t="s">
        <v>205</v>
      </c>
      <c r="D1133">
        <v>39</v>
      </c>
      <c r="E1133">
        <v>1</v>
      </c>
      <c r="F1133">
        <v>10</v>
      </c>
      <c r="G1133">
        <v>3.3860000000000001</v>
      </c>
      <c r="H1133">
        <v>15</v>
      </c>
      <c r="I1133">
        <v>0.375</v>
      </c>
      <c r="J1133">
        <v>0</v>
      </c>
      <c r="K1133">
        <v>0</v>
      </c>
      <c r="L1133">
        <v>1</v>
      </c>
      <c r="M1133">
        <v>1.349</v>
      </c>
      <c r="N1133" t="e">
        <v>#N/A</v>
      </c>
      <c r="O1133" t="e">
        <v>#N/A</v>
      </c>
      <c r="P1133" t="e">
        <v>#N/A</v>
      </c>
      <c r="Q1133" t="e">
        <v>#N/A</v>
      </c>
      <c r="R1133" t="s">
        <v>237</v>
      </c>
      <c r="S1133">
        <v>0</v>
      </c>
      <c r="T1133">
        <v>9.798</v>
      </c>
      <c r="U1133">
        <v>11.205</v>
      </c>
      <c r="V1133">
        <f t="shared" si="51"/>
        <v>2</v>
      </c>
      <c r="W1133">
        <f t="shared" si="52"/>
        <v>1</v>
      </c>
      <c r="X1133">
        <f t="shared" si="53"/>
        <v>1</v>
      </c>
    </row>
    <row r="1134" spans="1:24" x14ac:dyDescent="0.3">
      <c r="A1134" t="s">
        <v>49</v>
      </c>
      <c r="B1134" t="s">
        <v>164</v>
      </c>
      <c r="C1134" t="s">
        <v>204</v>
      </c>
      <c r="D1134">
        <v>16</v>
      </c>
      <c r="E1134">
        <v>1</v>
      </c>
      <c r="F1134">
        <v>14</v>
      </c>
      <c r="G1134">
        <v>4.4770000000000003</v>
      </c>
      <c r="H1134">
        <v>19</v>
      </c>
      <c r="I1134">
        <v>0.47499999999999998</v>
      </c>
      <c r="J1134">
        <v>0</v>
      </c>
      <c r="K1134">
        <v>0</v>
      </c>
      <c r="L1134">
        <v>1</v>
      </c>
      <c r="M1134">
        <v>0.76400000000000001</v>
      </c>
      <c r="N1134" t="e">
        <v>#N/A</v>
      </c>
      <c r="O1134" t="e">
        <v>#N/A</v>
      </c>
      <c r="P1134" t="e">
        <v>#N/A</v>
      </c>
      <c r="Q1134" t="e">
        <v>#N/A</v>
      </c>
      <c r="R1134" t="s">
        <v>237</v>
      </c>
      <c r="S1134">
        <v>0</v>
      </c>
      <c r="T1134">
        <v>1.54</v>
      </c>
      <c r="U1134">
        <v>3.5880000000000001</v>
      </c>
      <c r="V1134">
        <f t="shared" si="51"/>
        <v>2</v>
      </c>
      <c r="W1134">
        <f t="shared" si="52"/>
        <v>1</v>
      </c>
      <c r="X1134">
        <f t="shared" si="53"/>
        <v>1</v>
      </c>
    </row>
    <row r="1135" spans="1:24" x14ac:dyDescent="0.3">
      <c r="A1135" t="s">
        <v>49</v>
      </c>
      <c r="B1135" t="s">
        <v>186</v>
      </c>
      <c r="C1135" t="s">
        <v>226</v>
      </c>
      <c r="D1135">
        <v>13</v>
      </c>
      <c r="E1135">
        <v>1</v>
      </c>
      <c r="F1135">
        <v>35</v>
      </c>
      <c r="G1135">
        <v>6.2210000000000001</v>
      </c>
      <c r="H1135">
        <v>31</v>
      </c>
      <c r="I1135">
        <v>0.77500000000000002</v>
      </c>
      <c r="J1135">
        <v>1</v>
      </c>
      <c r="K1135">
        <v>1</v>
      </c>
      <c r="L1135">
        <v>1</v>
      </c>
      <c r="M1135">
        <v>0.66300000000000003</v>
      </c>
      <c r="N1135" t="e">
        <v>#N/A</v>
      </c>
      <c r="O1135" t="e">
        <v>#N/A</v>
      </c>
      <c r="P1135" t="e">
        <v>#N/A</v>
      </c>
      <c r="Q1135" t="e">
        <v>#N/A</v>
      </c>
      <c r="R1135" t="s">
        <v>226</v>
      </c>
      <c r="S1135">
        <v>1</v>
      </c>
      <c r="T1135">
        <v>1.5069999999999999</v>
      </c>
      <c r="U1135">
        <v>3.6110000000000002</v>
      </c>
      <c r="V1135">
        <f t="shared" si="51"/>
        <v>4</v>
      </c>
      <c r="W1135">
        <f t="shared" si="52"/>
        <v>2</v>
      </c>
      <c r="X1135">
        <f t="shared" si="53"/>
        <v>1</v>
      </c>
    </row>
    <row r="1136" spans="1:24" x14ac:dyDescent="0.3">
      <c r="A1136" t="s">
        <v>49</v>
      </c>
      <c r="B1136" t="s">
        <v>171</v>
      </c>
      <c r="C1136" t="s">
        <v>211</v>
      </c>
      <c r="D1136">
        <v>28</v>
      </c>
      <c r="E1136">
        <v>1</v>
      </c>
      <c r="F1136">
        <v>10</v>
      </c>
      <c r="G1136">
        <v>4.3860000000000001</v>
      </c>
      <c r="H1136">
        <v>11</v>
      </c>
      <c r="I1136">
        <v>0.27500000000000002</v>
      </c>
      <c r="J1136">
        <v>1</v>
      </c>
      <c r="K1136">
        <v>0</v>
      </c>
      <c r="L1136">
        <v>0</v>
      </c>
      <c r="M1136">
        <v>0.86499999999999999</v>
      </c>
      <c r="N1136" t="e">
        <v>#N/A</v>
      </c>
      <c r="O1136" t="e">
        <v>#N/A</v>
      </c>
      <c r="P1136" t="e">
        <v>#N/A</v>
      </c>
      <c r="Q1136" t="e">
        <v>#N/A</v>
      </c>
      <c r="R1136" t="s">
        <v>237</v>
      </c>
      <c r="S1136">
        <v>0</v>
      </c>
      <c r="T1136">
        <v>1.7430000000000001</v>
      </c>
      <c r="U1136">
        <v>3.262</v>
      </c>
      <c r="V1136">
        <f t="shared" si="51"/>
        <v>2</v>
      </c>
      <c r="W1136">
        <f t="shared" si="52"/>
        <v>1</v>
      </c>
      <c r="X1136">
        <f t="shared" si="53"/>
        <v>1</v>
      </c>
    </row>
    <row r="1137" spans="1:24" x14ac:dyDescent="0.3">
      <c r="A1137" t="s">
        <v>49</v>
      </c>
      <c r="B1137" t="s">
        <v>176</v>
      </c>
      <c r="C1137" t="s">
        <v>216</v>
      </c>
      <c r="D1137">
        <v>38</v>
      </c>
      <c r="E1137">
        <v>1</v>
      </c>
      <c r="F1137">
        <v>75</v>
      </c>
      <c r="G1137">
        <v>3.835</v>
      </c>
      <c r="H1137">
        <v>37</v>
      </c>
      <c r="I1137">
        <v>0.92500000000000004</v>
      </c>
      <c r="J1137">
        <v>1</v>
      </c>
      <c r="K1137">
        <v>1</v>
      </c>
      <c r="L1137">
        <v>1</v>
      </c>
      <c r="M1137">
        <v>0.96799999999999997</v>
      </c>
      <c r="N1137" t="e">
        <v>#N/A</v>
      </c>
      <c r="O1137" t="e">
        <v>#N/A</v>
      </c>
      <c r="P1137" t="e">
        <v>#N/A</v>
      </c>
      <c r="Q1137" t="e">
        <v>#N/A</v>
      </c>
      <c r="R1137" t="s">
        <v>216</v>
      </c>
      <c r="S1137">
        <v>1</v>
      </c>
      <c r="T1137">
        <v>2.1360000000000001</v>
      </c>
      <c r="U1137">
        <v>3.7010000000000001</v>
      </c>
      <c r="V1137">
        <f t="shared" si="51"/>
        <v>4</v>
      </c>
      <c r="W1137">
        <f t="shared" si="52"/>
        <v>3</v>
      </c>
      <c r="X1137">
        <f t="shared" si="53"/>
        <v>1</v>
      </c>
    </row>
    <row r="1138" spans="1:24" x14ac:dyDescent="0.3">
      <c r="A1138" t="s">
        <v>49</v>
      </c>
      <c r="B1138" t="s">
        <v>170</v>
      </c>
      <c r="C1138" t="s">
        <v>210</v>
      </c>
      <c r="D1138">
        <v>35</v>
      </c>
      <c r="E1138">
        <v>1</v>
      </c>
      <c r="F1138">
        <v>25</v>
      </c>
      <c r="G1138">
        <v>3.419</v>
      </c>
      <c r="H1138">
        <v>26</v>
      </c>
      <c r="I1138">
        <v>0.65</v>
      </c>
      <c r="J1138">
        <v>1</v>
      </c>
      <c r="K1138">
        <v>0</v>
      </c>
      <c r="L1138">
        <v>0</v>
      </c>
      <c r="M1138">
        <v>0.82099999999999995</v>
      </c>
      <c r="N1138" t="e">
        <v>#N/A</v>
      </c>
      <c r="O1138" t="e">
        <v>#N/A</v>
      </c>
      <c r="P1138" t="e">
        <v>#N/A</v>
      </c>
      <c r="Q1138" t="e">
        <v>#N/A</v>
      </c>
      <c r="R1138" t="s">
        <v>210</v>
      </c>
      <c r="S1138">
        <v>1</v>
      </c>
      <c r="T1138">
        <v>1.18</v>
      </c>
      <c r="U1138">
        <v>2.609</v>
      </c>
      <c r="V1138">
        <f t="shared" si="51"/>
        <v>3</v>
      </c>
      <c r="W1138">
        <f t="shared" si="52"/>
        <v>1</v>
      </c>
      <c r="X1138">
        <f t="shared" si="53"/>
        <v>1</v>
      </c>
    </row>
    <row r="1139" spans="1:24" x14ac:dyDescent="0.3">
      <c r="A1139" t="s">
        <v>49</v>
      </c>
      <c r="B1139" t="s">
        <v>195</v>
      </c>
      <c r="C1139" t="s">
        <v>235</v>
      </c>
      <c r="D1139">
        <v>2</v>
      </c>
      <c r="E1139">
        <v>1</v>
      </c>
      <c r="F1139">
        <v>14</v>
      </c>
      <c r="G1139">
        <v>3.6240000000000001</v>
      </c>
      <c r="H1139">
        <v>18</v>
      </c>
      <c r="I1139">
        <v>0.45</v>
      </c>
      <c r="J1139">
        <v>1</v>
      </c>
      <c r="K1139">
        <v>0</v>
      </c>
      <c r="L1139">
        <v>0</v>
      </c>
      <c r="M1139">
        <v>1.18</v>
      </c>
      <c r="N1139" t="e">
        <v>#N/A</v>
      </c>
      <c r="O1139" t="e">
        <v>#N/A</v>
      </c>
      <c r="P1139" t="e">
        <v>#N/A</v>
      </c>
      <c r="Q1139" t="e">
        <v>#N/A</v>
      </c>
      <c r="R1139" t="s">
        <v>237</v>
      </c>
      <c r="S1139">
        <v>0</v>
      </c>
      <c r="T1139">
        <v>1.2250000000000001</v>
      </c>
      <c r="U1139">
        <v>3.07</v>
      </c>
      <c r="V1139">
        <f t="shared" si="51"/>
        <v>2</v>
      </c>
      <c r="W1139">
        <f t="shared" si="52"/>
        <v>1</v>
      </c>
      <c r="X1139">
        <f t="shared" si="53"/>
        <v>1</v>
      </c>
    </row>
    <row r="1140" spans="1:24" x14ac:dyDescent="0.3">
      <c r="A1140" t="s">
        <v>49</v>
      </c>
      <c r="B1140" t="s">
        <v>173</v>
      </c>
      <c r="C1140" t="s">
        <v>213</v>
      </c>
      <c r="D1140">
        <v>27</v>
      </c>
      <c r="E1140">
        <v>1</v>
      </c>
      <c r="F1140">
        <v>10</v>
      </c>
      <c r="G1140">
        <v>2.7570000000000001</v>
      </c>
      <c r="H1140">
        <v>14</v>
      </c>
      <c r="I1140">
        <v>0.35</v>
      </c>
      <c r="J1140">
        <v>0</v>
      </c>
      <c r="K1140">
        <v>0</v>
      </c>
      <c r="L1140">
        <v>1</v>
      </c>
      <c r="M1140">
        <v>1.9790000000000001</v>
      </c>
      <c r="N1140" t="e">
        <v>#N/A</v>
      </c>
      <c r="O1140" t="e">
        <v>#N/A</v>
      </c>
      <c r="P1140" t="e">
        <v>#N/A</v>
      </c>
      <c r="Q1140" t="e">
        <v>#N/A</v>
      </c>
      <c r="R1140" t="s">
        <v>237</v>
      </c>
      <c r="S1140">
        <v>0</v>
      </c>
      <c r="T1140">
        <v>3.6320000000000001</v>
      </c>
      <c r="U1140">
        <v>5.1180000000000003</v>
      </c>
      <c r="V1140">
        <f t="shared" si="51"/>
        <v>2</v>
      </c>
      <c r="W1140">
        <f t="shared" si="52"/>
        <v>1</v>
      </c>
      <c r="X1140">
        <f t="shared" si="53"/>
        <v>1</v>
      </c>
    </row>
    <row r="1141" spans="1:24" x14ac:dyDescent="0.3">
      <c r="A1141" t="s">
        <v>49</v>
      </c>
      <c r="B1141" t="s">
        <v>157</v>
      </c>
      <c r="C1141" t="s">
        <v>197</v>
      </c>
      <c r="D1141">
        <v>36</v>
      </c>
      <c r="E1141">
        <v>1</v>
      </c>
      <c r="F1141">
        <v>20</v>
      </c>
      <c r="G1141">
        <v>4.2960000000000003</v>
      </c>
      <c r="H1141">
        <v>23</v>
      </c>
      <c r="I1141">
        <v>0.57499999999999996</v>
      </c>
      <c r="J1141">
        <v>1</v>
      </c>
      <c r="K1141">
        <v>0</v>
      </c>
      <c r="L1141">
        <v>0</v>
      </c>
      <c r="M1141">
        <v>1.867</v>
      </c>
      <c r="N1141" t="e">
        <v>#N/A</v>
      </c>
      <c r="O1141" t="e">
        <v>#N/A</v>
      </c>
      <c r="P1141" t="e">
        <v>#N/A</v>
      </c>
      <c r="Q1141" t="e">
        <v>#N/A</v>
      </c>
      <c r="R1141" t="s">
        <v>197</v>
      </c>
      <c r="S1141">
        <v>1</v>
      </c>
      <c r="T1141">
        <v>1.2709999999999999</v>
      </c>
      <c r="U1141">
        <v>2.6890000000000001</v>
      </c>
      <c r="V1141">
        <f t="shared" si="51"/>
        <v>3</v>
      </c>
      <c r="W1141">
        <f t="shared" si="52"/>
        <v>1</v>
      </c>
      <c r="X1141">
        <f t="shared" si="53"/>
        <v>1</v>
      </c>
    </row>
    <row r="1142" spans="1:24" x14ac:dyDescent="0.3">
      <c r="A1142" t="s">
        <v>49</v>
      </c>
      <c r="B1142" t="s">
        <v>178</v>
      </c>
      <c r="C1142" t="s">
        <v>218</v>
      </c>
      <c r="D1142">
        <v>4</v>
      </c>
      <c r="E1142">
        <v>1</v>
      </c>
      <c r="F1142">
        <v>10</v>
      </c>
      <c r="G1142">
        <v>2.8010000000000002</v>
      </c>
      <c r="H1142">
        <v>10</v>
      </c>
      <c r="I1142">
        <v>0.25</v>
      </c>
      <c r="J1142">
        <v>0</v>
      </c>
      <c r="K1142">
        <v>1</v>
      </c>
      <c r="L1142">
        <v>0</v>
      </c>
      <c r="M1142">
        <v>1.157</v>
      </c>
      <c r="N1142" t="e">
        <v>#N/A</v>
      </c>
      <c r="O1142" t="e">
        <v>#N/A</v>
      </c>
      <c r="P1142" t="e">
        <v>#N/A</v>
      </c>
      <c r="Q1142" t="e">
        <v>#N/A</v>
      </c>
      <c r="R1142" t="s">
        <v>237</v>
      </c>
      <c r="S1142">
        <v>0</v>
      </c>
      <c r="T1142">
        <v>8.7070000000000007</v>
      </c>
      <c r="U1142">
        <v>10.159000000000001</v>
      </c>
      <c r="V1142">
        <f t="shared" si="51"/>
        <v>1</v>
      </c>
      <c r="W1142">
        <f t="shared" si="52"/>
        <v>1</v>
      </c>
      <c r="X1142">
        <f t="shared" si="53"/>
        <v>1</v>
      </c>
    </row>
    <row r="1143" spans="1:24" x14ac:dyDescent="0.3">
      <c r="A1143" t="s">
        <v>49</v>
      </c>
      <c r="B1143" t="s">
        <v>169</v>
      </c>
      <c r="C1143" t="s">
        <v>209</v>
      </c>
      <c r="D1143">
        <v>11</v>
      </c>
      <c r="E1143">
        <v>1</v>
      </c>
      <c r="F1143">
        <v>15</v>
      </c>
      <c r="G1143">
        <v>2.4300000000000002</v>
      </c>
      <c r="H1143">
        <v>21</v>
      </c>
      <c r="I1143">
        <v>0.52500000000000002</v>
      </c>
      <c r="J1143">
        <v>0</v>
      </c>
      <c r="K1143">
        <v>0</v>
      </c>
      <c r="L1143">
        <v>1</v>
      </c>
      <c r="M1143">
        <v>1.0449999999999999</v>
      </c>
      <c r="N1143" t="e">
        <v>#N/A</v>
      </c>
      <c r="O1143" t="e">
        <v>#N/A</v>
      </c>
      <c r="P1143" t="e">
        <v>#N/A</v>
      </c>
      <c r="Q1143" t="e">
        <v>#N/A</v>
      </c>
      <c r="R1143" t="s">
        <v>209</v>
      </c>
      <c r="S1143">
        <v>1</v>
      </c>
      <c r="T1143">
        <v>3.25</v>
      </c>
      <c r="U1143">
        <v>5.2880000000000003</v>
      </c>
      <c r="V1143">
        <f t="shared" si="51"/>
        <v>3</v>
      </c>
      <c r="W1143">
        <f t="shared" si="52"/>
        <v>1</v>
      </c>
      <c r="X1143">
        <f t="shared" si="53"/>
        <v>1</v>
      </c>
    </row>
    <row r="1144" spans="1:24" x14ac:dyDescent="0.3">
      <c r="A1144" t="s">
        <v>49</v>
      </c>
      <c r="B1144" t="s">
        <v>192</v>
      </c>
      <c r="C1144" t="s">
        <v>232</v>
      </c>
      <c r="D1144">
        <v>5</v>
      </c>
      <c r="E1144">
        <v>1</v>
      </c>
      <c r="F1144">
        <v>25</v>
      </c>
      <c r="G1144">
        <v>7.9969999999999999</v>
      </c>
      <c r="H1144">
        <v>25</v>
      </c>
      <c r="I1144">
        <v>0.625</v>
      </c>
      <c r="J1144">
        <v>1</v>
      </c>
      <c r="K1144">
        <v>0</v>
      </c>
      <c r="L1144">
        <v>0</v>
      </c>
      <c r="M1144">
        <v>1.1459999999999999</v>
      </c>
      <c r="N1144" t="e">
        <v>#N/A</v>
      </c>
      <c r="O1144" t="e">
        <v>#N/A</v>
      </c>
      <c r="P1144" t="e">
        <v>#N/A</v>
      </c>
      <c r="Q1144" t="e">
        <v>#N/A</v>
      </c>
      <c r="R1144" t="s">
        <v>232</v>
      </c>
      <c r="S1144">
        <v>1</v>
      </c>
      <c r="T1144">
        <v>1.6519999999999999</v>
      </c>
      <c r="U1144">
        <v>4.1390000000000002</v>
      </c>
      <c r="V1144">
        <f t="shared" si="51"/>
        <v>3</v>
      </c>
      <c r="W1144">
        <f t="shared" si="52"/>
        <v>1</v>
      </c>
      <c r="X1144">
        <f t="shared" si="53"/>
        <v>1</v>
      </c>
    </row>
    <row r="1145" spans="1:24" x14ac:dyDescent="0.3">
      <c r="A1145" t="s">
        <v>49</v>
      </c>
      <c r="B1145" t="s">
        <v>183</v>
      </c>
      <c r="C1145" t="s">
        <v>223</v>
      </c>
      <c r="D1145">
        <v>29</v>
      </c>
      <c r="E1145">
        <v>1</v>
      </c>
      <c r="F1145">
        <v>5</v>
      </c>
      <c r="G1145">
        <v>3.8119999999999998</v>
      </c>
      <c r="H1145">
        <v>7</v>
      </c>
      <c r="I1145">
        <v>0.17499999999999999</v>
      </c>
      <c r="J1145">
        <v>0</v>
      </c>
      <c r="K1145">
        <v>1</v>
      </c>
      <c r="L1145">
        <v>0</v>
      </c>
      <c r="M1145">
        <v>1.135</v>
      </c>
      <c r="N1145" t="e">
        <v>#N/A</v>
      </c>
      <c r="O1145" t="e">
        <v>#N/A</v>
      </c>
      <c r="P1145" t="e">
        <v>#N/A</v>
      </c>
      <c r="Q1145" t="e">
        <v>#N/A</v>
      </c>
      <c r="R1145" t="s">
        <v>237</v>
      </c>
      <c r="S1145">
        <v>0</v>
      </c>
      <c r="T1145">
        <v>1.506</v>
      </c>
      <c r="U1145">
        <v>5.3769999999999998</v>
      </c>
      <c r="V1145">
        <f t="shared" si="51"/>
        <v>1</v>
      </c>
      <c r="W1145">
        <f t="shared" si="52"/>
        <v>1</v>
      </c>
      <c r="X1145">
        <f t="shared" si="53"/>
        <v>1</v>
      </c>
    </row>
    <row r="1146" spans="1:24" x14ac:dyDescent="0.3">
      <c r="A1146" t="s">
        <v>49</v>
      </c>
      <c r="B1146" t="s">
        <v>160</v>
      </c>
      <c r="C1146" t="s">
        <v>200</v>
      </c>
      <c r="D1146">
        <v>14</v>
      </c>
      <c r="E1146">
        <v>1</v>
      </c>
      <c r="F1146">
        <v>30</v>
      </c>
      <c r="G1146">
        <v>4.4320000000000004</v>
      </c>
      <c r="H1146">
        <v>29</v>
      </c>
      <c r="I1146">
        <v>0.72499999999999998</v>
      </c>
      <c r="J1146">
        <v>0</v>
      </c>
      <c r="K1146">
        <v>0</v>
      </c>
      <c r="L1146">
        <v>1</v>
      </c>
      <c r="M1146">
        <v>2.766</v>
      </c>
      <c r="N1146" t="e">
        <v>#N/A</v>
      </c>
      <c r="O1146" t="e">
        <v>#N/A</v>
      </c>
      <c r="P1146" t="e">
        <v>#N/A</v>
      </c>
      <c r="Q1146" t="e">
        <v>#N/A</v>
      </c>
      <c r="R1146" t="s">
        <v>200</v>
      </c>
      <c r="S1146">
        <v>1</v>
      </c>
      <c r="T1146">
        <v>3.0369999999999999</v>
      </c>
      <c r="U1146">
        <v>5.3879999999999999</v>
      </c>
      <c r="V1146">
        <f t="shared" si="51"/>
        <v>3</v>
      </c>
      <c r="W1146">
        <f t="shared" si="52"/>
        <v>2</v>
      </c>
      <c r="X1146">
        <f t="shared" si="53"/>
        <v>1</v>
      </c>
    </row>
    <row r="1147" spans="1:24" x14ac:dyDescent="0.3">
      <c r="A1147" t="s">
        <v>49</v>
      </c>
      <c r="B1147" t="s">
        <v>181</v>
      </c>
      <c r="C1147" t="s">
        <v>221</v>
      </c>
      <c r="D1147">
        <v>21</v>
      </c>
      <c r="E1147">
        <v>1</v>
      </c>
      <c r="F1147">
        <v>20</v>
      </c>
      <c r="G1147">
        <v>3.419</v>
      </c>
      <c r="H1147">
        <v>24</v>
      </c>
      <c r="I1147">
        <v>0.6</v>
      </c>
      <c r="J1147">
        <v>1</v>
      </c>
      <c r="K1147">
        <v>0</v>
      </c>
      <c r="L1147">
        <v>0</v>
      </c>
      <c r="M1147">
        <v>1.2030000000000001</v>
      </c>
      <c r="N1147" t="e">
        <v>#N/A</v>
      </c>
      <c r="O1147" t="e">
        <v>#N/A</v>
      </c>
      <c r="P1147" t="e">
        <v>#N/A</v>
      </c>
      <c r="Q1147" t="e">
        <v>#N/A</v>
      </c>
      <c r="R1147" t="s">
        <v>237</v>
      </c>
      <c r="S1147">
        <v>0</v>
      </c>
      <c r="T1147">
        <v>1.3260000000000001</v>
      </c>
      <c r="U1147">
        <v>3.43</v>
      </c>
      <c r="V1147">
        <f t="shared" si="51"/>
        <v>3</v>
      </c>
      <c r="W1147">
        <f t="shared" si="52"/>
        <v>1</v>
      </c>
      <c r="X1147">
        <f t="shared" si="53"/>
        <v>1</v>
      </c>
    </row>
    <row r="1148" spans="1:24" x14ac:dyDescent="0.3">
      <c r="A1148" t="s">
        <v>49</v>
      </c>
      <c r="B1148" t="s">
        <v>196</v>
      </c>
      <c r="C1148" t="s">
        <v>236</v>
      </c>
      <c r="D1148">
        <v>15</v>
      </c>
      <c r="E1148">
        <v>1</v>
      </c>
      <c r="F1148">
        <v>35</v>
      </c>
      <c r="G1148">
        <v>4.657</v>
      </c>
      <c r="H1148">
        <v>30</v>
      </c>
      <c r="I1148">
        <v>0.75</v>
      </c>
      <c r="J1148">
        <v>0</v>
      </c>
      <c r="K1148">
        <v>0</v>
      </c>
      <c r="L1148">
        <v>1</v>
      </c>
      <c r="M1148">
        <v>0.67300000000000004</v>
      </c>
      <c r="N1148" t="e">
        <v>#N/A</v>
      </c>
      <c r="O1148" t="e">
        <v>#N/A</v>
      </c>
      <c r="P1148" t="e">
        <v>#N/A</v>
      </c>
      <c r="Q1148" t="e">
        <v>#N/A</v>
      </c>
      <c r="R1148" t="s">
        <v>237</v>
      </c>
      <c r="S1148">
        <v>0</v>
      </c>
      <c r="T1148">
        <v>22.521000000000001</v>
      </c>
      <c r="U1148">
        <v>24.478999999999999</v>
      </c>
      <c r="V1148">
        <f t="shared" si="51"/>
        <v>3</v>
      </c>
      <c r="W1148">
        <f t="shared" si="52"/>
        <v>2</v>
      </c>
      <c r="X1148">
        <f t="shared" si="53"/>
        <v>1</v>
      </c>
    </row>
    <row r="1149" spans="1:24" x14ac:dyDescent="0.3">
      <c r="A1149" t="s">
        <v>49</v>
      </c>
      <c r="B1149" t="s">
        <v>172</v>
      </c>
      <c r="C1149" t="s">
        <v>212</v>
      </c>
      <c r="D1149">
        <v>1</v>
      </c>
      <c r="E1149">
        <v>1</v>
      </c>
      <c r="F1149">
        <v>80</v>
      </c>
      <c r="G1149">
        <v>4.6340000000000003</v>
      </c>
      <c r="H1149">
        <v>39</v>
      </c>
      <c r="I1149">
        <v>0.97499999999999998</v>
      </c>
      <c r="J1149">
        <v>1</v>
      </c>
      <c r="K1149">
        <v>1</v>
      </c>
      <c r="L1149">
        <v>1</v>
      </c>
      <c r="M1149">
        <v>0.88600000000000001</v>
      </c>
      <c r="N1149" t="e">
        <v>#N/A</v>
      </c>
      <c r="O1149" t="e">
        <v>#N/A</v>
      </c>
      <c r="P1149" t="e">
        <v>#N/A</v>
      </c>
      <c r="Q1149" t="e">
        <v>#N/A</v>
      </c>
      <c r="R1149" t="s">
        <v>212</v>
      </c>
      <c r="S1149">
        <v>1</v>
      </c>
      <c r="T1149">
        <v>1.2250000000000001</v>
      </c>
      <c r="U1149">
        <v>2.891</v>
      </c>
      <c r="V1149">
        <f t="shared" si="51"/>
        <v>4</v>
      </c>
      <c r="W1149">
        <f t="shared" si="52"/>
        <v>4</v>
      </c>
      <c r="X1149">
        <f t="shared" si="53"/>
        <v>1</v>
      </c>
    </row>
    <row r="1150" spans="1:24" x14ac:dyDescent="0.3">
      <c r="A1150" t="s">
        <v>49</v>
      </c>
      <c r="B1150" t="s">
        <v>174</v>
      </c>
      <c r="C1150" t="s">
        <v>214</v>
      </c>
      <c r="D1150">
        <v>19</v>
      </c>
      <c r="E1150">
        <v>1</v>
      </c>
      <c r="F1150">
        <v>80</v>
      </c>
      <c r="G1150">
        <v>4.7809999999999997</v>
      </c>
      <c r="H1150">
        <v>40</v>
      </c>
      <c r="I1150">
        <v>1</v>
      </c>
      <c r="J1150">
        <v>1</v>
      </c>
      <c r="K1150">
        <v>1</v>
      </c>
      <c r="L1150">
        <v>1</v>
      </c>
      <c r="M1150">
        <v>0.90900000000000003</v>
      </c>
      <c r="N1150" t="e">
        <v>#N/A</v>
      </c>
      <c r="O1150" t="e">
        <v>#N/A</v>
      </c>
      <c r="P1150" t="e">
        <v>#N/A</v>
      </c>
      <c r="Q1150" t="e">
        <v>#N/A</v>
      </c>
      <c r="R1150" t="s">
        <v>214</v>
      </c>
      <c r="S1150">
        <v>1</v>
      </c>
      <c r="T1150">
        <v>1.9910000000000001</v>
      </c>
      <c r="U1150">
        <v>3.5209999999999999</v>
      </c>
      <c r="V1150">
        <f t="shared" si="51"/>
        <v>4</v>
      </c>
      <c r="W1150">
        <f t="shared" si="52"/>
        <v>4</v>
      </c>
      <c r="X1150">
        <f t="shared" si="53"/>
        <v>1</v>
      </c>
    </row>
    <row r="1151" spans="1:24" x14ac:dyDescent="0.3">
      <c r="A1151" t="s">
        <v>49</v>
      </c>
      <c r="B1151" t="s">
        <v>193</v>
      </c>
      <c r="C1151" t="s">
        <v>233</v>
      </c>
      <c r="D1151">
        <v>31</v>
      </c>
      <c r="E1151">
        <v>1</v>
      </c>
      <c r="F1151">
        <v>10</v>
      </c>
      <c r="G1151">
        <v>3.1259999999999999</v>
      </c>
      <c r="H1151">
        <v>16</v>
      </c>
      <c r="I1151">
        <v>0.4</v>
      </c>
      <c r="J1151">
        <v>0</v>
      </c>
      <c r="K1151">
        <v>0</v>
      </c>
      <c r="L1151">
        <v>1</v>
      </c>
      <c r="M1151">
        <v>1.28</v>
      </c>
      <c r="N1151" t="e">
        <v>#N/A</v>
      </c>
      <c r="O1151" t="e">
        <v>#N/A</v>
      </c>
      <c r="P1151" t="e">
        <v>#N/A</v>
      </c>
      <c r="Q1151" t="e">
        <v>#N/A</v>
      </c>
      <c r="R1151" t="s">
        <v>237</v>
      </c>
      <c r="S1151">
        <v>0</v>
      </c>
      <c r="T1151">
        <v>3.6669999999999998</v>
      </c>
      <c r="U1151">
        <v>7.5380000000000003</v>
      </c>
      <c r="V1151">
        <f t="shared" si="51"/>
        <v>2</v>
      </c>
      <c r="W1151">
        <f t="shared" si="52"/>
        <v>1</v>
      </c>
      <c r="X1151">
        <f t="shared" si="53"/>
        <v>1</v>
      </c>
    </row>
    <row r="1152" spans="1:24" x14ac:dyDescent="0.3">
      <c r="A1152" t="s">
        <v>49</v>
      </c>
      <c r="B1152" t="s">
        <v>191</v>
      </c>
      <c r="C1152" t="s">
        <v>231</v>
      </c>
      <c r="D1152">
        <v>20</v>
      </c>
      <c r="E1152">
        <v>1</v>
      </c>
      <c r="F1152">
        <v>5</v>
      </c>
      <c r="G1152">
        <v>8.9440000000000008</v>
      </c>
      <c r="H1152">
        <v>2</v>
      </c>
      <c r="I1152">
        <v>0.05</v>
      </c>
      <c r="J1152">
        <v>0</v>
      </c>
      <c r="K1152">
        <v>1</v>
      </c>
      <c r="L1152">
        <v>0</v>
      </c>
      <c r="M1152">
        <v>13.791</v>
      </c>
      <c r="N1152" t="e">
        <v>#N/A</v>
      </c>
      <c r="O1152" t="e">
        <v>#N/A</v>
      </c>
      <c r="P1152" t="e">
        <v>#N/A</v>
      </c>
      <c r="Q1152" t="e">
        <v>#N/A</v>
      </c>
      <c r="R1152" t="s">
        <v>157</v>
      </c>
      <c r="S1152">
        <v>0</v>
      </c>
      <c r="T1152">
        <v>2.4180000000000001</v>
      </c>
      <c r="U1152">
        <v>4.3540000000000001</v>
      </c>
      <c r="V1152">
        <f t="shared" si="51"/>
        <v>1</v>
      </c>
      <c r="W1152">
        <f t="shared" si="52"/>
        <v>1</v>
      </c>
      <c r="X1152">
        <f t="shared" si="53"/>
        <v>1</v>
      </c>
    </row>
    <row r="1153" spans="1:24" x14ac:dyDescent="0.3">
      <c r="A1153" t="s">
        <v>49</v>
      </c>
      <c r="B1153" t="s">
        <v>188</v>
      </c>
      <c r="C1153" t="s">
        <v>228</v>
      </c>
      <c r="D1153">
        <v>37</v>
      </c>
      <c r="E1153">
        <v>1</v>
      </c>
      <c r="F1153">
        <v>10</v>
      </c>
      <c r="G1153">
        <v>4.117</v>
      </c>
      <c r="H1153">
        <v>13</v>
      </c>
      <c r="I1153">
        <v>0.32500000000000001</v>
      </c>
      <c r="J1153">
        <v>1</v>
      </c>
      <c r="K1153">
        <v>0</v>
      </c>
      <c r="L1153">
        <v>0</v>
      </c>
      <c r="M1153">
        <v>0.66300000000000003</v>
      </c>
      <c r="N1153" t="e">
        <v>#N/A</v>
      </c>
      <c r="O1153" t="e">
        <v>#N/A</v>
      </c>
      <c r="P1153" t="e">
        <v>#N/A</v>
      </c>
      <c r="Q1153" t="e">
        <v>#N/A</v>
      </c>
      <c r="R1153" t="s">
        <v>237</v>
      </c>
      <c r="S1153">
        <v>0</v>
      </c>
      <c r="T1153">
        <v>2.6320000000000001</v>
      </c>
      <c r="U1153">
        <v>4.3979999999999997</v>
      </c>
      <c r="V1153">
        <f t="shared" si="51"/>
        <v>2</v>
      </c>
      <c r="W1153">
        <f t="shared" si="52"/>
        <v>1</v>
      </c>
      <c r="X1153">
        <f t="shared" si="53"/>
        <v>1</v>
      </c>
    </row>
    <row r="1154" spans="1:24" x14ac:dyDescent="0.3">
      <c r="A1154" t="s">
        <v>49</v>
      </c>
      <c r="B1154" t="s">
        <v>177</v>
      </c>
      <c r="C1154" t="s">
        <v>217</v>
      </c>
      <c r="D1154">
        <v>40</v>
      </c>
      <c r="E1154">
        <v>1</v>
      </c>
      <c r="F1154">
        <v>40</v>
      </c>
      <c r="G1154">
        <v>9.4039999999999999</v>
      </c>
      <c r="H1154">
        <v>32</v>
      </c>
      <c r="I1154">
        <v>0.8</v>
      </c>
      <c r="J1154">
        <v>1</v>
      </c>
      <c r="K1154">
        <v>1</v>
      </c>
      <c r="L1154">
        <v>1</v>
      </c>
      <c r="M1154">
        <v>1.121</v>
      </c>
      <c r="N1154" t="e">
        <v>#N/A</v>
      </c>
      <c r="O1154" t="e">
        <v>#N/A</v>
      </c>
      <c r="P1154" t="e">
        <v>#N/A</v>
      </c>
      <c r="Q1154" t="e">
        <v>#N/A</v>
      </c>
      <c r="R1154" t="s">
        <v>217</v>
      </c>
      <c r="S1154">
        <v>1</v>
      </c>
      <c r="T1154">
        <v>2.3730000000000002</v>
      </c>
      <c r="U1154">
        <v>4.726</v>
      </c>
      <c r="V1154">
        <f t="shared" si="51"/>
        <v>4</v>
      </c>
      <c r="W1154">
        <f t="shared" si="52"/>
        <v>2</v>
      </c>
      <c r="X1154">
        <f t="shared" si="53"/>
        <v>1</v>
      </c>
    </row>
    <row r="1155" spans="1:24" x14ac:dyDescent="0.3">
      <c r="A1155" t="s">
        <v>49</v>
      </c>
      <c r="B1155" t="s">
        <v>175</v>
      </c>
      <c r="C1155" t="s">
        <v>215</v>
      </c>
      <c r="D1155">
        <v>32</v>
      </c>
      <c r="E1155">
        <v>1</v>
      </c>
      <c r="F1155">
        <v>5</v>
      </c>
      <c r="G1155">
        <v>3.0249999999999999</v>
      </c>
      <c r="H1155">
        <v>3</v>
      </c>
      <c r="I1155">
        <v>7.4999999999999997E-2</v>
      </c>
      <c r="J1155">
        <v>0</v>
      </c>
      <c r="K1155">
        <v>1</v>
      </c>
      <c r="L1155">
        <v>0</v>
      </c>
      <c r="M1155">
        <v>0.85399999999999998</v>
      </c>
      <c r="N1155" t="e">
        <v>#N/A</v>
      </c>
      <c r="O1155" t="e">
        <v>#N/A</v>
      </c>
      <c r="P1155" t="e">
        <v>#N/A</v>
      </c>
      <c r="Q1155" t="e">
        <v>#N/A</v>
      </c>
      <c r="R1155" t="s">
        <v>237</v>
      </c>
      <c r="S1155">
        <v>0</v>
      </c>
      <c r="T1155">
        <v>1.292</v>
      </c>
      <c r="U1155">
        <v>3.722</v>
      </c>
      <c r="V1155">
        <f t="shared" ref="V1155:V1218" si="54">CEILING(H1155/10,1)</f>
        <v>1</v>
      </c>
      <c r="W1155">
        <f t="shared" ref="W1155:W1218" si="55">CEILING(F1155/25,1)</f>
        <v>1</v>
      </c>
      <c r="X1155">
        <f t="shared" ref="X1155:X1218" si="56">MOD(A1155,2)</f>
        <v>1</v>
      </c>
    </row>
    <row r="1156" spans="1:24" x14ac:dyDescent="0.3">
      <c r="A1156" t="s">
        <v>49</v>
      </c>
      <c r="B1156" t="s">
        <v>185</v>
      </c>
      <c r="C1156" t="s">
        <v>225</v>
      </c>
      <c r="D1156">
        <v>22</v>
      </c>
      <c r="E1156">
        <v>1</v>
      </c>
      <c r="F1156">
        <v>10</v>
      </c>
      <c r="G1156">
        <v>3.3180000000000001</v>
      </c>
      <c r="H1156">
        <v>17</v>
      </c>
      <c r="I1156">
        <v>0.42499999999999999</v>
      </c>
      <c r="J1156">
        <v>0</v>
      </c>
      <c r="K1156">
        <v>0</v>
      </c>
      <c r="L1156">
        <v>1</v>
      </c>
      <c r="M1156">
        <v>0.78600000000000003</v>
      </c>
      <c r="N1156" t="e">
        <v>#N/A</v>
      </c>
      <c r="O1156" t="e">
        <v>#N/A</v>
      </c>
      <c r="P1156" t="e">
        <v>#N/A</v>
      </c>
      <c r="Q1156" t="e">
        <v>#N/A</v>
      </c>
      <c r="R1156" t="s">
        <v>237</v>
      </c>
      <c r="S1156">
        <v>0</v>
      </c>
      <c r="T1156">
        <v>4.4539999999999997</v>
      </c>
      <c r="U1156">
        <v>5.8159999999999998</v>
      </c>
      <c r="V1156">
        <f t="shared" si="54"/>
        <v>2</v>
      </c>
      <c r="W1156">
        <f t="shared" si="55"/>
        <v>1</v>
      </c>
      <c r="X1156">
        <f t="shared" si="56"/>
        <v>1</v>
      </c>
    </row>
    <row r="1157" spans="1:24" x14ac:dyDescent="0.3">
      <c r="A1157" t="s">
        <v>49</v>
      </c>
      <c r="B1157" t="s">
        <v>190</v>
      </c>
      <c r="C1157" t="s">
        <v>230</v>
      </c>
      <c r="D1157">
        <v>6</v>
      </c>
      <c r="E1157">
        <v>1</v>
      </c>
      <c r="F1157">
        <v>40</v>
      </c>
      <c r="G1157">
        <v>3.4420000000000002</v>
      </c>
      <c r="H1157">
        <v>33</v>
      </c>
      <c r="I1157">
        <v>0.82499999999999996</v>
      </c>
      <c r="J1157">
        <v>1</v>
      </c>
      <c r="K1157">
        <v>1</v>
      </c>
      <c r="L1157">
        <v>1</v>
      </c>
      <c r="M1157">
        <v>0.72</v>
      </c>
      <c r="N1157" t="e">
        <v>#N/A</v>
      </c>
      <c r="O1157" t="e">
        <v>#N/A</v>
      </c>
      <c r="P1157" t="e">
        <v>#N/A</v>
      </c>
      <c r="Q1157" t="e">
        <v>#N/A</v>
      </c>
      <c r="R1157" t="s">
        <v>230</v>
      </c>
      <c r="S1157">
        <v>1</v>
      </c>
      <c r="T1157">
        <v>1.552</v>
      </c>
      <c r="U1157">
        <v>3.9260000000000002</v>
      </c>
      <c r="V1157">
        <f t="shared" si="54"/>
        <v>4</v>
      </c>
      <c r="W1157">
        <f t="shared" si="55"/>
        <v>2</v>
      </c>
      <c r="X1157">
        <f t="shared" si="56"/>
        <v>1</v>
      </c>
    </row>
    <row r="1158" spans="1:24" x14ac:dyDescent="0.3">
      <c r="A1158" t="s">
        <v>49</v>
      </c>
      <c r="B1158" t="s">
        <v>166</v>
      </c>
      <c r="C1158" t="s">
        <v>206</v>
      </c>
      <c r="D1158">
        <v>18</v>
      </c>
      <c r="E1158">
        <v>1</v>
      </c>
      <c r="F1158">
        <v>15</v>
      </c>
      <c r="G1158">
        <v>2.9569999999999999</v>
      </c>
      <c r="H1158">
        <v>20</v>
      </c>
      <c r="I1158">
        <v>0.5</v>
      </c>
      <c r="J1158">
        <v>1</v>
      </c>
      <c r="K1158">
        <v>0</v>
      </c>
      <c r="L1158">
        <v>0</v>
      </c>
      <c r="M1158">
        <v>0.66200000000000003</v>
      </c>
      <c r="N1158" t="e">
        <v>#N/A</v>
      </c>
      <c r="O1158" t="e">
        <v>#N/A</v>
      </c>
      <c r="P1158" t="e">
        <v>#N/A</v>
      </c>
      <c r="Q1158" t="e">
        <v>#N/A</v>
      </c>
      <c r="R1158" t="s">
        <v>226</v>
      </c>
      <c r="S1158">
        <v>0</v>
      </c>
      <c r="T1158">
        <v>1.472</v>
      </c>
      <c r="U1158">
        <v>3.4079999999999999</v>
      </c>
      <c r="V1158">
        <f t="shared" si="54"/>
        <v>2</v>
      </c>
      <c r="W1158">
        <f t="shared" si="55"/>
        <v>1</v>
      </c>
      <c r="X1158">
        <f t="shared" si="56"/>
        <v>1</v>
      </c>
    </row>
    <row r="1159" spans="1:24" x14ac:dyDescent="0.3">
      <c r="A1159" t="s">
        <v>49</v>
      </c>
      <c r="B1159" t="s">
        <v>194</v>
      </c>
      <c r="C1159" t="s">
        <v>234</v>
      </c>
      <c r="D1159">
        <v>26</v>
      </c>
      <c r="E1159">
        <v>1</v>
      </c>
      <c r="F1159">
        <v>80</v>
      </c>
      <c r="G1159">
        <v>4.3650000000000002</v>
      </c>
      <c r="H1159">
        <v>38</v>
      </c>
      <c r="I1159">
        <v>0.95</v>
      </c>
      <c r="J1159">
        <v>1</v>
      </c>
      <c r="K1159">
        <v>1</v>
      </c>
      <c r="L1159">
        <v>1</v>
      </c>
      <c r="M1159">
        <v>0.753</v>
      </c>
      <c r="N1159" t="e">
        <v>#N/A</v>
      </c>
      <c r="O1159" t="e">
        <v>#N/A</v>
      </c>
      <c r="P1159" t="e">
        <v>#N/A</v>
      </c>
      <c r="Q1159" t="e">
        <v>#N/A</v>
      </c>
      <c r="R1159" t="s">
        <v>234</v>
      </c>
      <c r="S1159">
        <v>1</v>
      </c>
      <c r="T1159">
        <v>1.361</v>
      </c>
      <c r="U1159">
        <v>3.0489999999999999</v>
      </c>
      <c r="V1159">
        <f t="shared" si="54"/>
        <v>4</v>
      </c>
      <c r="W1159">
        <f t="shared" si="55"/>
        <v>4</v>
      </c>
      <c r="X1159">
        <f t="shared" si="56"/>
        <v>1</v>
      </c>
    </row>
    <row r="1160" spans="1:24" x14ac:dyDescent="0.3">
      <c r="A1160" t="s">
        <v>49</v>
      </c>
      <c r="B1160" t="s">
        <v>158</v>
      </c>
      <c r="C1160" t="s">
        <v>198</v>
      </c>
      <c r="D1160">
        <v>10</v>
      </c>
      <c r="E1160">
        <v>1</v>
      </c>
      <c r="F1160">
        <v>20</v>
      </c>
      <c r="G1160">
        <v>3.589</v>
      </c>
      <c r="H1160">
        <v>22</v>
      </c>
      <c r="I1160">
        <v>0.55000000000000004</v>
      </c>
      <c r="J1160">
        <v>1</v>
      </c>
      <c r="K1160">
        <v>0</v>
      </c>
      <c r="L1160">
        <v>0</v>
      </c>
      <c r="M1160">
        <v>0.78700000000000003</v>
      </c>
      <c r="N1160" t="e">
        <v>#N/A</v>
      </c>
      <c r="O1160" t="e">
        <v>#N/A</v>
      </c>
      <c r="P1160" t="e">
        <v>#N/A</v>
      </c>
      <c r="Q1160" t="e">
        <v>#N/A</v>
      </c>
      <c r="R1160" t="s">
        <v>237</v>
      </c>
      <c r="S1160">
        <v>0</v>
      </c>
      <c r="T1160">
        <v>1.72</v>
      </c>
      <c r="U1160">
        <v>3.1949999999999998</v>
      </c>
      <c r="V1160">
        <f t="shared" si="54"/>
        <v>3</v>
      </c>
      <c r="W1160">
        <f t="shared" si="55"/>
        <v>1</v>
      </c>
      <c r="X1160">
        <f t="shared" si="56"/>
        <v>1</v>
      </c>
    </row>
    <row r="1161" spans="1:24" x14ac:dyDescent="0.3">
      <c r="A1161" t="s">
        <v>49</v>
      </c>
      <c r="B1161" t="s">
        <v>161</v>
      </c>
      <c r="C1161" t="s">
        <v>201</v>
      </c>
      <c r="D1161">
        <v>9</v>
      </c>
      <c r="E1161">
        <v>1</v>
      </c>
      <c r="F1161">
        <v>10</v>
      </c>
      <c r="G1161">
        <v>3.544</v>
      </c>
      <c r="H1161">
        <v>12</v>
      </c>
      <c r="I1161">
        <v>0.3</v>
      </c>
      <c r="J1161">
        <v>1</v>
      </c>
      <c r="K1161">
        <v>0</v>
      </c>
      <c r="L1161">
        <v>0</v>
      </c>
      <c r="M1161">
        <v>0.629</v>
      </c>
      <c r="N1161" t="e">
        <v>#N/A</v>
      </c>
      <c r="O1161" t="e">
        <v>#N/A</v>
      </c>
      <c r="P1161" t="e">
        <v>#N/A</v>
      </c>
      <c r="Q1161" t="e">
        <v>#N/A</v>
      </c>
      <c r="R1161" t="s">
        <v>201</v>
      </c>
      <c r="S1161">
        <v>1</v>
      </c>
      <c r="T1161">
        <v>2.7890000000000001</v>
      </c>
      <c r="U1161">
        <v>4.7130000000000001</v>
      </c>
      <c r="V1161">
        <f t="shared" si="54"/>
        <v>2</v>
      </c>
      <c r="W1161">
        <f t="shared" si="55"/>
        <v>1</v>
      </c>
      <c r="X1161">
        <f t="shared" si="56"/>
        <v>1</v>
      </c>
    </row>
    <row r="1162" spans="1:24" x14ac:dyDescent="0.3">
      <c r="A1162" t="s">
        <v>50</v>
      </c>
      <c r="B1162" t="s">
        <v>185</v>
      </c>
      <c r="C1162" t="s">
        <v>225</v>
      </c>
      <c r="D1162">
        <v>36</v>
      </c>
      <c r="E1162">
        <v>1</v>
      </c>
      <c r="F1162">
        <v>19</v>
      </c>
      <c r="G1162">
        <v>4.0549999999999997</v>
      </c>
      <c r="H1162">
        <v>16</v>
      </c>
      <c r="I1162">
        <v>0.4</v>
      </c>
      <c r="J1162">
        <v>1</v>
      </c>
      <c r="K1162">
        <v>0</v>
      </c>
      <c r="L1162">
        <v>0</v>
      </c>
      <c r="M1162">
        <v>0.91900000000000004</v>
      </c>
      <c r="N1162" t="e">
        <v>#N/A</v>
      </c>
      <c r="O1162" t="e">
        <v>#N/A</v>
      </c>
      <c r="P1162" t="e">
        <v>#N/A</v>
      </c>
      <c r="Q1162" t="e">
        <v>#N/A</v>
      </c>
      <c r="R1162" t="s">
        <v>543</v>
      </c>
      <c r="S1162">
        <v>0</v>
      </c>
      <c r="T1162">
        <v>8.2050000000000001</v>
      </c>
      <c r="U1162">
        <v>9.8290000000000006</v>
      </c>
      <c r="V1162">
        <f t="shared" si="54"/>
        <v>2</v>
      </c>
      <c r="W1162">
        <f t="shared" si="55"/>
        <v>1</v>
      </c>
      <c r="X1162">
        <f t="shared" si="56"/>
        <v>0</v>
      </c>
    </row>
    <row r="1163" spans="1:24" x14ac:dyDescent="0.3">
      <c r="A1163" t="s">
        <v>50</v>
      </c>
      <c r="B1163" t="s">
        <v>175</v>
      </c>
      <c r="C1163" t="s">
        <v>215</v>
      </c>
      <c r="D1163">
        <v>29</v>
      </c>
      <c r="E1163">
        <v>1</v>
      </c>
      <c r="F1163">
        <v>7</v>
      </c>
      <c r="G1163">
        <v>2.6949999999999998</v>
      </c>
      <c r="H1163">
        <v>6</v>
      </c>
      <c r="I1163">
        <v>0.15</v>
      </c>
      <c r="J1163">
        <v>1</v>
      </c>
      <c r="K1163">
        <v>1</v>
      </c>
      <c r="L1163">
        <v>1</v>
      </c>
      <c r="M1163">
        <v>0.997</v>
      </c>
      <c r="N1163" t="e">
        <v>#N/A</v>
      </c>
      <c r="O1163" t="e">
        <v>#N/A</v>
      </c>
      <c r="P1163" t="e">
        <v>#N/A</v>
      </c>
      <c r="Q1163" t="e">
        <v>#N/A</v>
      </c>
      <c r="R1163" t="s">
        <v>221</v>
      </c>
      <c r="S1163">
        <v>0</v>
      </c>
      <c r="T1163">
        <v>2.399</v>
      </c>
      <c r="U1163">
        <v>3.593</v>
      </c>
      <c r="V1163">
        <f t="shared" si="54"/>
        <v>1</v>
      </c>
      <c r="W1163">
        <f t="shared" si="55"/>
        <v>1</v>
      </c>
      <c r="X1163">
        <f t="shared" si="56"/>
        <v>0</v>
      </c>
    </row>
    <row r="1164" spans="1:24" x14ac:dyDescent="0.3">
      <c r="A1164" t="s">
        <v>50</v>
      </c>
      <c r="B1164" t="s">
        <v>186</v>
      </c>
      <c r="C1164" t="s">
        <v>226</v>
      </c>
      <c r="D1164">
        <v>31</v>
      </c>
      <c r="E1164">
        <v>1</v>
      </c>
      <c r="F1164">
        <v>83</v>
      </c>
      <c r="G1164">
        <v>2.657</v>
      </c>
      <c r="H1164">
        <v>35</v>
      </c>
      <c r="I1164">
        <v>0.875</v>
      </c>
      <c r="J1164">
        <v>0</v>
      </c>
      <c r="K1164">
        <v>0</v>
      </c>
      <c r="L1164">
        <v>1</v>
      </c>
      <c r="M1164">
        <v>2.327</v>
      </c>
      <c r="N1164" t="e">
        <v>#N/A</v>
      </c>
      <c r="O1164" t="e">
        <v>#N/A</v>
      </c>
      <c r="P1164" t="e">
        <v>#N/A</v>
      </c>
      <c r="Q1164" t="e">
        <v>#N/A</v>
      </c>
      <c r="R1164" t="s">
        <v>166</v>
      </c>
      <c r="S1164">
        <v>0</v>
      </c>
      <c r="T1164">
        <v>4.7850000000000001</v>
      </c>
      <c r="U1164">
        <v>5.5289999999999999</v>
      </c>
      <c r="V1164">
        <f t="shared" si="54"/>
        <v>4</v>
      </c>
      <c r="W1164">
        <f t="shared" si="55"/>
        <v>4</v>
      </c>
      <c r="X1164">
        <f t="shared" si="56"/>
        <v>0</v>
      </c>
    </row>
    <row r="1165" spans="1:24" x14ac:dyDescent="0.3">
      <c r="A1165" t="s">
        <v>50</v>
      </c>
      <c r="B1165" t="s">
        <v>188</v>
      </c>
      <c r="C1165" t="s">
        <v>228</v>
      </c>
      <c r="D1165">
        <v>39</v>
      </c>
      <c r="E1165">
        <v>1</v>
      </c>
      <c r="F1165">
        <v>18</v>
      </c>
      <c r="G1165">
        <v>3.5870000000000002</v>
      </c>
      <c r="H1165">
        <v>13</v>
      </c>
      <c r="I1165">
        <v>0.32500000000000001</v>
      </c>
      <c r="J1165">
        <v>1</v>
      </c>
      <c r="K1165">
        <v>0</v>
      </c>
      <c r="L1165">
        <v>0</v>
      </c>
      <c r="M1165">
        <v>1.133</v>
      </c>
      <c r="N1165" t="e">
        <v>#N/A</v>
      </c>
      <c r="O1165" t="e">
        <v>#N/A</v>
      </c>
      <c r="P1165" t="e">
        <v>#N/A</v>
      </c>
      <c r="Q1165" t="e">
        <v>#N/A</v>
      </c>
      <c r="R1165" t="s">
        <v>493</v>
      </c>
      <c r="S1165">
        <v>0</v>
      </c>
      <c r="T1165">
        <v>22.855</v>
      </c>
      <c r="U1165">
        <v>23.597000000000001</v>
      </c>
      <c r="V1165">
        <f t="shared" si="54"/>
        <v>2</v>
      </c>
      <c r="W1165">
        <f t="shared" si="55"/>
        <v>1</v>
      </c>
      <c r="X1165">
        <f t="shared" si="56"/>
        <v>0</v>
      </c>
    </row>
    <row r="1166" spans="1:24" x14ac:dyDescent="0.3">
      <c r="A1166" t="s">
        <v>50</v>
      </c>
      <c r="B1166" t="s">
        <v>176</v>
      </c>
      <c r="C1166" t="s">
        <v>216</v>
      </c>
      <c r="D1166">
        <v>20</v>
      </c>
      <c r="E1166">
        <v>1</v>
      </c>
      <c r="F1166">
        <v>100</v>
      </c>
      <c r="G1166">
        <v>3.6070000000000002</v>
      </c>
      <c r="H1166">
        <v>39</v>
      </c>
      <c r="I1166">
        <v>0.97499999999999998</v>
      </c>
      <c r="J1166">
        <v>0</v>
      </c>
      <c r="K1166">
        <v>0</v>
      </c>
      <c r="L1166">
        <v>1</v>
      </c>
      <c r="M1166">
        <v>0.88800000000000001</v>
      </c>
      <c r="N1166" t="e">
        <v>#N/A</v>
      </c>
      <c r="O1166" t="e">
        <v>#N/A</v>
      </c>
      <c r="P1166" t="e">
        <v>#N/A</v>
      </c>
      <c r="Q1166" t="e">
        <v>#N/A</v>
      </c>
      <c r="R1166" t="s">
        <v>544</v>
      </c>
      <c r="S1166">
        <v>0</v>
      </c>
      <c r="T1166">
        <v>13.282999999999999</v>
      </c>
      <c r="U1166">
        <v>15.534000000000001</v>
      </c>
      <c r="V1166">
        <f t="shared" si="54"/>
        <v>4</v>
      </c>
      <c r="W1166">
        <f t="shared" si="55"/>
        <v>4</v>
      </c>
      <c r="X1166">
        <f t="shared" si="56"/>
        <v>0</v>
      </c>
    </row>
    <row r="1167" spans="1:24" x14ac:dyDescent="0.3">
      <c r="A1167" t="s">
        <v>50</v>
      </c>
      <c r="B1167" t="s">
        <v>177</v>
      </c>
      <c r="C1167" t="s">
        <v>217</v>
      </c>
      <c r="D1167">
        <v>12</v>
      </c>
      <c r="E1167">
        <v>1</v>
      </c>
      <c r="F1167">
        <v>57</v>
      </c>
      <c r="G1167">
        <v>4.9379999999999997</v>
      </c>
      <c r="H1167">
        <v>30</v>
      </c>
      <c r="I1167">
        <v>0.75</v>
      </c>
      <c r="J1167">
        <v>0</v>
      </c>
      <c r="K1167">
        <v>0</v>
      </c>
      <c r="L1167">
        <v>1</v>
      </c>
      <c r="M1167">
        <v>1.865</v>
      </c>
      <c r="N1167" t="e">
        <v>#N/A</v>
      </c>
      <c r="O1167" t="e">
        <v>#N/A</v>
      </c>
      <c r="P1167" t="e">
        <v>#N/A</v>
      </c>
      <c r="Q1167" t="e">
        <v>#N/A</v>
      </c>
      <c r="R1167" t="s">
        <v>217</v>
      </c>
      <c r="S1167">
        <v>1</v>
      </c>
      <c r="T1167">
        <v>3.5379999999999998</v>
      </c>
      <c r="U1167">
        <v>4.8019999999999996</v>
      </c>
      <c r="V1167">
        <f t="shared" si="54"/>
        <v>3</v>
      </c>
      <c r="W1167">
        <f t="shared" si="55"/>
        <v>3</v>
      </c>
      <c r="X1167">
        <f t="shared" si="56"/>
        <v>0</v>
      </c>
    </row>
    <row r="1168" spans="1:24" x14ac:dyDescent="0.3">
      <c r="A1168" t="s">
        <v>50</v>
      </c>
      <c r="B1168" t="s">
        <v>181</v>
      </c>
      <c r="C1168" t="s">
        <v>221</v>
      </c>
      <c r="D1168">
        <v>6</v>
      </c>
      <c r="E1168">
        <v>1</v>
      </c>
      <c r="F1168">
        <v>85</v>
      </c>
      <c r="G1168">
        <v>4.585</v>
      </c>
      <c r="H1168">
        <v>36</v>
      </c>
      <c r="I1168">
        <v>0.9</v>
      </c>
      <c r="J1168">
        <v>0</v>
      </c>
      <c r="K1168">
        <v>0</v>
      </c>
      <c r="L1168">
        <v>1</v>
      </c>
      <c r="M1168">
        <v>1.1919999999999999</v>
      </c>
      <c r="N1168" t="e">
        <v>#N/A</v>
      </c>
      <c r="O1168" t="e">
        <v>#N/A</v>
      </c>
      <c r="P1168" t="e">
        <v>#N/A</v>
      </c>
      <c r="Q1168" t="e">
        <v>#N/A</v>
      </c>
      <c r="R1168" t="s">
        <v>221</v>
      </c>
      <c r="S1168">
        <v>1</v>
      </c>
      <c r="T1168">
        <v>3.448</v>
      </c>
      <c r="U1168">
        <v>4.3230000000000004</v>
      </c>
      <c r="V1168">
        <f t="shared" si="54"/>
        <v>4</v>
      </c>
      <c r="W1168">
        <f t="shared" si="55"/>
        <v>4</v>
      </c>
      <c r="X1168">
        <f t="shared" si="56"/>
        <v>0</v>
      </c>
    </row>
    <row r="1169" spans="1:24" x14ac:dyDescent="0.3">
      <c r="A1169" t="s">
        <v>50</v>
      </c>
      <c r="B1169" t="s">
        <v>161</v>
      </c>
      <c r="C1169" t="s">
        <v>201</v>
      </c>
      <c r="D1169">
        <v>28</v>
      </c>
      <c r="E1169">
        <v>1</v>
      </c>
      <c r="F1169">
        <v>28</v>
      </c>
      <c r="G1169">
        <v>4.907</v>
      </c>
      <c r="H1169">
        <v>23</v>
      </c>
      <c r="I1169">
        <v>0.57499999999999996</v>
      </c>
      <c r="J1169">
        <v>0</v>
      </c>
      <c r="K1169">
        <v>1</v>
      </c>
      <c r="L1169">
        <v>0</v>
      </c>
      <c r="M1169">
        <v>2.5230000000000001</v>
      </c>
      <c r="N1169" t="e">
        <v>#N/A</v>
      </c>
      <c r="O1169" t="e">
        <v>#N/A</v>
      </c>
      <c r="P1169" t="e">
        <v>#N/A</v>
      </c>
      <c r="Q1169" t="e">
        <v>#N/A</v>
      </c>
      <c r="R1169" t="s">
        <v>197</v>
      </c>
      <c r="S1169">
        <v>0</v>
      </c>
      <c r="T1169">
        <v>3.0859999999999999</v>
      </c>
      <c r="U1169">
        <v>3.7469999999999999</v>
      </c>
      <c r="V1169">
        <f t="shared" si="54"/>
        <v>3</v>
      </c>
      <c r="W1169">
        <f t="shared" si="55"/>
        <v>2</v>
      </c>
      <c r="X1169">
        <f t="shared" si="56"/>
        <v>0</v>
      </c>
    </row>
    <row r="1170" spans="1:24" x14ac:dyDescent="0.3">
      <c r="A1170" t="s">
        <v>50</v>
      </c>
      <c r="B1170" t="s">
        <v>189</v>
      </c>
      <c r="C1170" t="s">
        <v>229</v>
      </c>
      <c r="D1170">
        <v>25</v>
      </c>
      <c r="E1170">
        <v>1</v>
      </c>
      <c r="F1170">
        <v>14</v>
      </c>
      <c r="G1170">
        <v>2.9910000000000001</v>
      </c>
      <c r="H1170">
        <v>11</v>
      </c>
      <c r="I1170">
        <v>0.27500000000000002</v>
      </c>
      <c r="J1170">
        <v>1</v>
      </c>
      <c r="K1170">
        <v>0</v>
      </c>
      <c r="L1170">
        <v>0</v>
      </c>
      <c r="M1170">
        <v>0.79</v>
      </c>
      <c r="N1170" t="e">
        <v>#N/A</v>
      </c>
      <c r="O1170" t="e">
        <v>#N/A</v>
      </c>
      <c r="P1170" t="e">
        <v>#N/A</v>
      </c>
      <c r="Q1170" t="e">
        <v>#N/A</v>
      </c>
      <c r="R1170" t="s">
        <v>191</v>
      </c>
      <c r="S1170">
        <v>0</v>
      </c>
      <c r="T1170">
        <v>3.218</v>
      </c>
      <c r="U1170">
        <v>3.9169999999999998</v>
      </c>
      <c r="V1170">
        <f t="shared" si="54"/>
        <v>2</v>
      </c>
      <c r="W1170">
        <f t="shared" si="55"/>
        <v>1</v>
      </c>
      <c r="X1170">
        <f t="shared" si="56"/>
        <v>0</v>
      </c>
    </row>
    <row r="1171" spans="1:24" x14ac:dyDescent="0.3">
      <c r="A1171" t="s">
        <v>50</v>
      </c>
      <c r="B1171" t="s">
        <v>167</v>
      </c>
      <c r="C1171" t="s">
        <v>207</v>
      </c>
      <c r="D1171">
        <v>32</v>
      </c>
      <c r="E1171">
        <v>1</v>
      </c>
      <c r="F1171">
        <v>12</v>
      </c>
      <c r="G1171">
        <v>2.2869999999999999</v>
      </c>
      <c r="H1171">
        <v>8</v>
      </c>
      <c r="I1171">
        <v>0.2</v>
      </c>
      <c r="J1171">
        <v>1</v>
      </c>
      <c r="K1171">
        <v>1</v>
      </c>
      <c r="L1171">
        <v>1</v>
      </c>
      <c r="M1171">
        <v>1.2310000000000001</v>
      </c>
      <c r="N1171" t="e">
        <v>#N/A</v>
      </c>
      <c r="O1171" t="e">
        <v>#N/A</v>
      </c>
      <c r="P1171" t="e">
        <v>#N/A</v>
      </c>
      <c r="Q1171" t="e">
        <v>#N/A</v>
      </c>
      <c r="R1171" t="s">
        <v>545</v>
      </c>
      <c r="S1171">
        <v>0</v>
      </c>
      <c r="T1171">
        <v>2.1880000000000002</v>
      </c>
      <c r="U1171">
        <v>3.0840000000000001</v>
      </c>
      <c r="V1171">
        <f t="shared" si="54"/>
        <v>1</v>
      </c>
      <c r="W1171">
        <f t="shared" si="55"/>
        <v>1</v>
      </c>
      <c r="X1171">
        <f t="shared" si="56"/>
        <v>0</v>
      </c>
    </row>
    <row r="1172" spans="1:24" x14ac:dyDescent="0.3">
      <c r="A1172" t="s">
        <v>50</v>
      </c>
      <c r="B1172" t="s">
        <v>157</v>
      </c>
      <c r="C1172" t="s">
        <v>197</v>
      </c>
      <c r="D1172">
        <v>8</v>
      </c>
      <c r="E1172">
        <v>1</v>
      </c>
      <c r="F1172">
        <v>36</v>
      </c>
      <c r="G1172">
        <v>6.0309999999999997</v>
      </c>
      <c r="H1172">
        <v>27</v>
      </c>
      <c r="I1172">
        <v>0.67500000000000004</v>
      </c>
      <c r="J1172">
        <v>0</v>
      </c>
      <c r="K1172">
        <v>1</v>
      </c>
      <c r="L1172">
        <v>0</v>
      </c>
      <c r="M1172">
        <v>0.95699999999999996</v>
      </c>
      <c r="N1172" t="e">
        <v>#N/A</v>
      </c>
      <c r="O1172" t="e">
        <v>#N/A</v>
      </c>
      <c r="P1172" t="e">
        <v>#N/A</v>
      </c>
      <c r="Q1172" t="e">
        <v>#N/A</v>
      </c>
      <c r="R1172" t="s">
        <v>197</v>
      </c>
      <c r="S1172">
        <v>1</v>
      </c>
      <c r="T1172">
        <v>1.4870000000000001</v>
      </c>
      <c r="U1172">
        <v>2.1339999999999999</v>
      </c>
      <c r="V1172">
        <f t="shared" si="54"/>
        <v>3</v>
      </c>
      <c r="W1172">
        <f t="shared" si="55"/>
        <v>2</v>
      </c>
      <c r="X1172">
        <f t="shared" si="56"/>
        <v>0</v>
      </c>
    </row>
    <row r="1173" spans="1:24" x14ac:dyDescent="0.3">
      <c r="A1173" t="s">
        <v>50</v>
      </c>
      <c r="B1173" t="s">
        <v>193</v>
      </c>
      <c r="C1173" t="s">
        <v>233</v>
      </c>
      <c r="D1173">
        <v>14</v>
      </c>
      <c r="E1173">
        <v>1</v>
      </c>
      <c r="F1173">
        <v>33</v>
      </c>
      <c r="G1173">
        <v>3.01</v>
      </c>
      <c r="H1173">
        <v>26</v>
      </c>
      <c r="I1173">
        <v>0.65</v>
      </c>
      <c r="J1173">
        <v>1</v>
      </c>
      <c r="K1173">
        <v>1</v>
      </c>
      <c r="L1173">
        <v>1</v>
      </c>
      <c r="M1173">
        <v>0.89800000000000002</v>
      </c>
      <c r="N1173" t="e">
        <v>#N/A</v>
      </c>
      <c r="O1173" t="e">
        <v>#N/A</v>
      </c>
      <c r="P1173" t="e">
        <v>#N/A</v>
      </c>
      <c r="Q1173" t="e">
        <v>#N/A</v>
      </c>
      <c r="R1173" t="s">
        <v>243</v>
      </c>
      <c r="S1173">
        <v>0</v>
      </c>
      <c r="T1173">
        <v>7.0620000000000003</v>
      </c>
      <c r="U1173">
        <v>7.8570000000000002</v>
      </c>
      <c r="V1173">
        <f t="shared" si="54"/>
        <v>3</v>
      </c>
      <c r="W1173">
        <f t="shared" si="55"/>
        <v>2</v>
      </c>
      <c r="X1173">
        <f t="shared" si="56"/>
        <v>0</v>
      </c>
    </row>
    <row r="1174" spans="1:24" x14ac:dyDescent="0.3">
      <c r="A1174" t="s">
        <v>50</v>
      </c>
      <c r="B1174" t="s">
        <v>183</v>
      </c>
      <c r="C1174" t="s">
        <v>223</v>
      </c>
      <c r="D1174">
        <v>19</v>
      </c>
      <c r="E1174">
        <v>1</v>
      </c>
      <c r="F1174">
        <v>5</v>
      </c>
      <c r="G1174">
        <v>1.728</v>
      </c>
      <c r="H1174">
        <v>4</v>
      </c>
      <c r="I1174">
        <v>0.1</v>
      </c>
      <c r="J1174">
        <v>1</v>
      </c>
      <c r="K1174">
        <v>1</v>
      </c>
      <c r="L1174">
        <v>1</v>
      </c>
      <c r="M1174">
        <v>0.95899999999999996</v>
      </c>
      <c r="N1174" t="e">
        <v>#N/A</v>
      </c>
      <c r="O1174" t="e">
        <v>#N/A</v>
      </c>
      <c r="P1174" t="e">
        <v>#N/A</v>
      </c>
      <c r="Q1174" t="e">
        <v>#N/A</v>
      </c>
      <c r="R1174" t="s">
        <v>546</v>
      </c>
      <c r="S1174">
        <v>0</v>
      </c>
      <c r="T1174">
        <v>40.545000000000002</v>
      </c>
      <c r="U1174">
        <v>41.173999999999999</v>
      </c>
      <c r="V1174">
        <f t="shared" si="54"/>
        <v>1</v>
      </c>
      <c r="W1174">
        <f t="shared" si="55"/>
        <v>1</v>
      </c>
      <c r="X1174">
        <f t="shared" si="56"/>
        <v>0</v>
      </c>
    </row>
    <row r="1175" spans="1:24" x14ac:dyDescent="0.3">
      <c r="A1175" t="s">
        <v>50</v>
      </c>
      <c r="B1175" t="s">
        <v>190</v>
      </c>
      <c r="C1175" t="s">
        <v>230</v>
      </c>
      <c r="D1175">
        <v>10</v>
      </c>
      <c r="E1175">
        <v>1</v>
      </c>
      <c r="F1175">
        <v>75</v>
      </c>
      <c r="G1175">
        <v>5.22</v>
      </c>
      <c r="H1175">
        <v>34</v>
      </c>
      <c r="I1175">
        <v>0.85</v>
      </c>
      <c r="J1175">
        <v>0</v>
      </c>
      <c r="K1175">
        <v>0</v>
      </c>
      <c r="L1175">
        <v>1</v>
      </c>
      <c r="M1175">
        <v>0.67400000000000004</v>
      </c>
      <c r="N1175" t="e">
        <v>#N/A</v>
      </c>
      <c r="O1175" t="e">
        <v>#N/A</v>
      </c>
      <c r="P1175" t="e">
        <v>#N/A</v>
      </c>
      <c r="Q1175" t="e">
        <v>#N/A</v>
      </c>
      <c r="R1175" t="s">
        <v>230</v>
      </c>
      <c r="S1175">
        <v>1</v>
      </c>
      <c r="T1175">
        <v>2.464</v>
      </c>
      <c r="U1175">
        <v>5.4779999999999998</v>
      </c>
      <c r="V1175">
        <f t="shared" si="54"/>
        <v>4</v>
      </c>
      <c r="W1175">
        <f t="shared" si="55"/>
        <v>3</v>
      </c>
      <c r="X1175">
        <f t="shared" si="56"/>
        <v>0</v>
      </c>
    </row>
    <row r="1176" spans="1:24" x14ac:dyDescent="0.3">
      <c r="A1176" t="s">
        <v>50</v>
      </c>
      <c r="B1176" t="s">
        <v>187</v>
      </c>
      <c r="C1176" t="s">
        <v>227</v>
      </c>
      <c r="D1176">
        <v>2</v>
      </c>
      <c r="E1176">
        <v>1</v>
      </c>
      <c r="F1176">
        <v>3</v>
      </c>
      <c r="G1176">
        <v>2.3540000000000001</v>
      </c>
      <c r="H1176">
        <v>3</v>
      </c>
      <c r="I1176">
        <v>7.4999999999999997E-2</v>
      </c>
      <c r="J1176">
        <v>1</v>
      </c>
      <c r="K1176">
        <v>1</v>
      </c>
      <c r="L1176">
        <v>1</v>
      </c>
      <c r="M1176">
        <v>0.83</v>
      </c>
      <c r="N1176" t="e">
        <v>#N/A</v>
      </c>
      <c r="O1176" t="e">
        <v>#N/A</v>
      </c>
      <c r="P1176" t="e">
        <v>#N/A</v>
      </c>
      <c r="Q1176" t="e">
        <v>#N/A</v>
      </c>
      <c r="R1176" t="s">
        <v>211</v>
      </c>
      <c r="S1176">
        <v>0</v>
      </c>
      <c r="T1176">
        <v>6.2290000000000001</v>
      </c>
      <c r="U1176">
        <v>6.9260000000000002</v>
      </c>
      <c r="V1176">
        <f t="shared" si="54"/>
        <v>1</v>
      </c>
      <c r="W1176">
        <f t="shared" si="55"/>
        <v>1</v>
      </c>
      <c r="X1176">
        <f t="shared" si="56"/>
        <v>0</v>
      </c>
    </row>
    <row r="1177" spans="1:24" x14ac:dyDescent="0.3">
      <c r="A1177" t="s">
        <v>50</v>
      </c>
      <c r="B1177" t="s">
        <v>158</v>
      </c>
      <c r="C1177" t="s">
        <v>198</v>
      </c>
      <c r="D1177">
        <v>11</v>
      </c>
      <c r="E1177">
        <v>1</v>
      </c>
      <c r="F1177">
        <v>20</v>
      </c>
      <c r="G1177">
        <v>2.677</v>
      </c>
      <c r="H1177">
        <v>17</v>
      </c>
      <c r="I1177">
        <v>0.42499999999999999</v>
      </c>
      <c r="J1177">
        <v>1</v>
      </c>
      <c r="K1177">
        <v>0</v>
      </c>
      <c r="L1177">
        <v>0</v>
      </c>
      <c r="M1177">
        <v>0.82099999999999995</v>
      </c>
      <c r="N1177" t="e">
        <v>#N/A</v>
      </c>
      <c r="O1177" t="e">
        <v>#N/A</v>
      </c>
      <c r="P1177" t="e">
        <v>#N/A</v>
      </c>
      <c r="Q1177" t="e">
        <v>#N/A</v>
      </c>
      <c r="R1177" t="s">
        <v>547</v>
      </c>
      <c r="S1177">
        <v>0</v>
      </c>
      <c r="T1177">
        <v>6.282</v>
      </c>
      <c r="U1177">
        <v>7.7510000000000003</v>
      </c>
      <c r="V1177">
        <f t="shared" si="54"/>
        <v>2</v>
      </c>
      <c r="W1177">
        <f t="shared" si="55"/>
        <v>1</v>
      </c>
      <c r="X1177">
        <f t="shared" si="56"/>
        <v>0</v>
      </c>
    </row>
    <row r="1178" spans="1:24" x14ac:dyDescent="0.3">
      <c r="A1178" t="s">
        <v>50</v>
      </c>
      <c r="B1178" t="s">
        <v>164</v>
      </c>
      <c r="C1178" t="s">
        <v>204</v>
      </c>
      <c r="D1178">
        <v>1</v>
      </c>
      <c r="E1178">
        <v>1</v>
      </c>
      <c r="F1178">
        <v>100</v>
      </c>
      <c r="G1178">
        <v>2.8639999999999999</v>
      </c>
      <c r="H1178">
        <v>40</v>
      </c>
      <c r="I1178">
        <v>1</v>
      </c>
      <c r="J1178">
        <v>0</v>
      </c>
      <c r="K1178">
        <v>0</v>
      </c>
      <c r="L1178">
        <v>1</v>
      </c>
      <c r="M1178">
        <v>0.77100000000000002</v>
      </c>
      <c r="N1178" t="e">
        <v>#N/A</v>
      </c>
      <c r="O1178" t="e">
        <v>#N/A</v>
      </c>
      <c r="P1178" t="e">
        <v>#N/A</v>
      </c>
      <c r="Q1178" t="e">
        <v>#N/A</v>
      </c>
      <c r="R1178" t="s">
        <v>204</v>
      </c>
      <c r="S1178">
        <v>1</v>
      </c>
      <c r="T1178">
        <v>2.8010000000000002</v>
      </c>
      <c r="U1178">
        <v>3.6160000000000001</v>
      </c>
      <c r="V1178">
        <f t="shared" si="54"/>
        <v>4</v>
      </c>
      <c r="W1178">
        <f t="shared" si="55"/>
        <v>4</v>
      </c>
      <c r="X1178">
        <f t="shared" si="56"/>
        <v>0</v>
      </c>
    </row>
    <row r="1179" spans="1:24" x14ac:dyDescent="0.3">
      <c r="A1179" t="s">
        <v>50</v>
      </c>
      <c r="B1179" t="s">
        <v>172</v>
      </c>
      <c r="C1179" t="s">
        <v>212</v>
      </c>
      <c r="D1179">
        <v>33</v>
      </c>
      <c r="E1179">
        <v>1</v>
      </c>
      <c r="F1179">
        <v>18</v>
      </c>
      <c r="G1179">
        <v>2.5110000000000001</v>
      </c>
      <c r="H1179">
        <v>15</v>
      </c>
      <c r="I1179">
        <v>0.375</v>
      </c>
      <c r="J1179">
        <v>1</v>
      </c>
      <c r="K1179">
        <v>1</v>
      </c>
      <c r="L1179">
        <v>1</v>
      </c>
      <c r="M1179">
        <v>0.69299999999999995</v>
      </c>
      <c r="N1179" t="e">
        <v>#N/A</v>
      </c>
      <c r="O1179" t="e">
        <v>#N/A</v>
      </c>
      <c r="P1179" t="e">
        <v>#N/A</v>
      </c>
      <c r="Q1179" t="e">
        <v>#N/A</v>
      </c>
      <c r="R1179" t="s">
        <v>548</v>
      </c>
      <c r="S1179">
        <v>0</v>
      </c>
      <c r="T1179">
        <v>3.9369999999999998</v>
      </c>
      <c r="U1179">
        <v>4.5439999999999996</v>
      </c>
      <c r="V1179">
        <f t="shared" si="54"/>
        <v>2</v>
      </c>
      <c r="W1179">
        <f t="shared" si="55"/>
        <v>1</v>
      </c>
      <c r="X1179">
        <f t="shared" si="56"/>
        <v>0</v>
      </c>
    </row>
    <row r="1180" spans="1:24" x14ac:dyDescent="0.3">
      <c r="A1180" t="s">
        <v>50</v>
      </c>
      <c r="B1180" t="s">
        <v>166</v>
      </c>
      <c r="C1180" t="s">
        <v>206</v>
      </c>
      <c r="D1180">
        <v>34</v>
      </c>
      <c r="E1180">
        <v>1</v>
      </c>
      <c r="F1180">
        <v>18</v>
      </c>
      <c r="G1180">
        <v>4.1829999999999998</v>
      </c>
      <c r="H1180">
        <v>14</v>
      </c>
      <c r="I1180">
        <v>0.35</v>
      </c>
      <c r="J1180">
        <v>1</v>
      </c>
      <c r="K1180">
        <v>0</v>
      </c>
      <c r="L1180">
        <v>0</v>
      </c>
      <c r="M1180">
        <v>0.84</v>
      </c>
      <c r="N1180" t="e">
        <v>#N/A</v>
      </c>
      <c r="O1180" t="e">
        <v>#N/A</v>
      </c>
      <c r="P1180" t="e">
        <v>#N/A</v>
      </c>
      <c r="Q1180" t="e">
        <v>#N/A</v>
      </c>
      <c r="R1180" t="s">
        <v>186</v>
      </c>
      <c r="S1180">
        <v>0</v>
      </c>
      <c r="T1180">
        <v>2.35</v>
      </c>
      <c r="U1180">
        <v>2.9630000000000001</v>
      </c>
      <c r="V1180">
        <f t="shared" si="54"/>
        <v>2</v>
      </c>
      <c r="W1180">
        <f t="shared" si="55"/>
        <v>1</v>
      </c>
      <c r="X1180">
        <f t="shared" si="56"/>
        <v>0</v>
      </c>
    </row>
    <row r="1181" spans="1:24" x14ac:dyDescent="0.3">
      <c r="A1181" t="s">
        <v>50</v>
      </c>
      <c r="B1181" t="s">
        <v>182</v>
      </c>
      <c r="C1181" t="s">
        <v>222</v>
      </c>
      <c r="D1181">
        <v>16</v>
      </c>
      <c r="E1181">
        <v>1</v>
      </c>
      <c r="F1181">
        <v>29</v>
      </c>
      <c r="G1181">
        <v>2.8149999999999999</v>
      </c>
      <c r="H1181">
        <v>24</v>
      </c>
      <c r="I1181">
        <v>0.6</v>
      </c>
      <c r="J1181">
        <v>0</v>
      </c>
      <c r="K1181">
        <v>1</v>
      </c>
      <c r="L1181">
        <v>0</v>
      </c>
      <c r="M1181">
        <v>0.81899999999999995</v>
      </c>
      <c r="N1181" t="e">
        <v>#N/A</v>
      </c>
      <c r="O1181" t="e">
        <v>#N/A</v>
      </c>
      <c r="P1181" t="e">
        <v>#N/A</v>
      </c>
      <c r="Q1181" t="e">
        <v>#N/A</v>
      </c>
      <c r="R1181" t="s">
        <v>549</v>
      </c>
      <c r="S1181">
        <v>0</v>
      </c>
      <c r="T1181">
        <v>2.706</v>
      </c>
      <c r="U1181">
        <v>3.359</v>
      </c>
      <c r="V1181">
        <f t="shared" si="54"/>
        <v>3</v>
      </c>
      <c r="W1181">
        <f t="shared" si="55"/>
        <v>2</v>
      </c>
      <c r="X1181">
        <f t="shared" si="56"/>
        <v>0</v>
      </c>
    </row>
    <row r="1182" spans="1:24" x14ac:dyDescent="0.3">
      <c r="A1182" t="s">
        <v>50</v>
      </c>
      <c r="B1182" t="s">
        <v>171</v>
      </c>
      <c r="C1182" t="s">
        <v>211</v>
      </c>
      <c r="D1182">
        <v>4</v>
      </c>
      <c r="E1182">
        <v>1</v>
      </c>
      <c r="F1182">
        <v>27</v>
      </c>
      <c r="G1182">
        <v>2.169</v>
      </c>
      <c r="H1182">
        <v>22</v>
      </c>
      <c r="I1182">
        <v>0.55000000000000004</v>
      </c>
      <c r="J1182">
        <v>0</v>
      </c>
      <c r="K1182">
        <v>1</v>
      </c>
      <c r="L1182">
        <v>0</v>
      </c>
      <c r="M1182">
        <v>0.78100000000000003</v>
      </c>
      <c r="N1182" t="e">
        <v>#N/A</v>
      </c>
      <c r="O1182" t="e">
        <v>#N/A</v>
      </c>
      <c r="P1182" t="e">
        <v>#N/A</v>
      </c>
      <c r="Q1182" t="e">
        <v>#N/A</v>
      </c>
      <c r="R1182" t="s">
        <v>211</v>
      </c>
      <c r="S1182">
        <v>1</v>
      </c>
      <c r="T1182">
        <v>1.4590000000000001</v>
      </c>
      <c r="U1182">
        <v>2.2120000000000002</v>
      </c>
      <c r="V1182">
        <f t="shared" si="54"/>
        <v>3</v>
      </c>
      <c r="W1182">
        <f t="shared" si="55"/>
        <v>2</v>
      </c>
      <c r="X1182">
        <f t="shared" si="56"/>
        <v>0</v>
      </c>
    </row>
    <row r="1183" spans="1:24" x14ac:dyDescent="0.3">
      <c r="A1183" t="s">
        <v>50</v>
      </c>
      <c r="B1183" t="s">
        <v>160</v>
      </c>
      <c r="C1183" t="s">
        <v>200</v>
      </c>
      <c r="D1183">
        <v>30</v>
      </c>
      <c r="E1183">
        <v>1</v>
      </c>
      <c r="F1183">
        <v>73</v>
      </c>
      <c r="G1183">
        <v>2.5019999999999998</v>
      </c>
      <c r="H1183">
        <v>33</v>
      </c>
      <c r="I1183">
        <v>0.82499999999999996</v>
      </c>
      <c r="J1183">
        <v>0</v>
      </c>
      <c r="K1183">
        <v>0</v>
      </c>
      <c r="L1183">
        <v>1</v>
      </c>
      <c r="M1183">
        <v>0.60399999999999998</v>
      </c>
      <c r="N1183" t="e">
        <v>#N/A</v>
      </c>
      <c r="O1183" t="e">
        <v>#N/A</v>
      </c>
      <c r="P1183" t="e">
        <v>#N/A</v>
      </c>
      <c r="Q1183" t="e">
        <v>#N/A</v>
      </c>
      <c r="R1183" t="s">
        <v>200</v>
      </c>
      <c r="S1183">
        <v>1</v>
      </c>
      <c r="T1183">
        <v>25.25</v>
      </c>
      <c r="U1183">
        <v>26.373999999999999</v>
      </c>
      <c r="V1183">
        <f t="shared" si="54"/>
        <v>4</v>
      </c>
      <c r="W1183">
        <f t="shared" si="55"/>
        <v>3</v>
      </c>
      <c r="X1183">
        <f t="shared" si="56"/>
        <v>0</v>
      </c>
    </row>
    <row r="1184" spans="1:24" x14ac:dyDescent="0.3">
      <c r="A1184" t="s">
        <v>50</v>
      </c>
      <c r="B1184" t="s">
        <v>196</v>
      </c>
      <c r="C1184" t="s">
        <v>236</v>
      </c>
      <c r="D1184">
        <v>15</v>
      </c>
      <c r="E1184">
        <v>1</v>
      </c>
      <c r="F1184">
        <v>16</v>
      </c>
      <c r="G1184">
        <v>1.7969999999999999</v>
      </c>
      <c r="H1184">
        <v>12</v>
      </c>
      <c r="I1184">
        <v>0.3</v>
      </c>
      <c r="J1184">
        <v>1</v>
      </c>
      <c r="K1184">
        <v>1</v>
      </c>
      <c r="L1184">
        <v>1</v>
      </c>
      <c r="M1184">
        <v>0.73299999999999998</v>
      </c>
      <c r="N1184" t="e">
        <v>#N/A</v>
      </c>
      <c r="O1184" t="e">
        <v>#N/A</v>
      </c>
      <c r="P1184" t="e">
        <v>#N/A</v>
      </c>
      <c r="Q1184" t="e">
        <v>#N/A</v>
      </c>
      <c r="R1184" t="s">
        <v>550</v>
      </c>
      <c r="S1184">
        <v>0</v>
      </c>
      <c r="T1184">
        <v>8.2490000000000006</v>
      </c>
      <c r="U1184">
        <v>8.798</v>
      </c>
      <c r="V1184">
        <f t="shared" si="54"/>
        <v>2</v>
      </c>
      <c r="W1184">
        <f t="shared" si="55"/>
        <v>1</v>
      </c>
      <c r="X1184">
        <f t="shared" si="56"/>
        <v>0</v>
      </c>
    </row>
    <row r="1185" spans="1:24" x14ac:dyDescent="0.3">
      <c r="A1185" t="s">
        <v>50</v>
      </c>
      <c r="B1185" t="s">
        <v>170</v>
      </c>
      <c r="C1185" t="s">
        <v>210</v>
      </c>
      <c r="D1185">
        <v>38</v>
      </c>
      <c r="E1185">
        <v>1</v>
      </c>
      <c r="F1185">
        <v>62</v>
      </c>
      <c r="G1185">
        <v>3.431</v>
      </c>
      <c r="H1185">
        <v>31</v>
      </c>
      <c r="I1185">
        <v>0.77500000000000002</v>
      </c>
      <c r="J1185">
        <v>0</v>
      </c>
      <c r="K1185">
        <v>0</v>
      </c>
      <c r="L1185">
        <v>1</v>
      </c>
      <c r="M1185">
        <v>1.2390000000000001</v>
      </c>
      <c r="N1185" t="e">
        <v>#N/A</v>
      </c>
      <c r="O1185" t="e">
        <v>#N/A</v>
      </c>
      <c r="P1185" t="e">
        <v>#N/A</v>
      </c>
      <c r="Q1185" t="e">
        <v>#N/A</v>
      </c>
      <c r="R1185" t="s">
        <v>551</v>
      </c>
      <c r="S1185">
        <v>0</v>
      </c>
      <c r="T1185">
        <v>3.1789999999999998</v>
      </c>
      <c r="U1185">
        <v>4.0199999999999996</v>
      </c>
      <c r="V1185">
        <f t="shared" si="54"/>
        <v>4</v>
      </c>
      <c r="W1185">
        <f t="shared" si="55"/>
        <v>3</v>
      </c>
      <c r="X1185">
        <f t="shared" si="56"/>
        <v>0</v>
      </c>
    </row>
    <row r="1186" spans="1:24" x14ac:dyDescent="0.3">
      <c r="A1186" t="s">
        <v>50</v>
      </c>
      <c r="B1186" t="s">
        <v>180</v>
      </c>
      <c r="C1186" t="s">
        <v>220</v>
      </c>
      <c r="D1186">
        <v>35</v>
      </c>
      <c r="E1186">
        <v>1</v>
      </c>
      <c r="F1186">
        <v>100</v>
      </c>
      <c r="G1186">
        <v>3.0009999999999999</v>
      </c>
      <c r="H1186">
        <v>38</v>
      </c>
      <c r="I1186">
        <v>0.95</v>
      </c>
      <c r="J1186">
        <v>0</v>
      </c>
      <c r="K1186">
        <v>0</v>
      </c>
      <c r="L1186">
        <v>1</v>
      </c>
      <c r="M1186">
        <v>4.2729999999999997</v>
      </c>
      <c r="N1186" t="e">
        <v>#N/A</v>
      </c>
      <c r="O1186" t="e">
        <v>#N/A</v>
      </c>
      <c r="P1186" t="e">
        <v>#N/A</v>
      </c>
      <c r="Q1186" t="e">
        <v>#N/A</v>
      </c>
      <c r="R1186" t="s">
        <v>238</v>
      </c>
      <c r="S1186">
        <v>0</v>
      </c>
      <c r="T1186">
        <v>2.512</v>
      </c>
      <c r="U1186">
        <v>4.2839999999999998</v>
      </c>
      <c r="V1186">
        <f t="shared" si="54"/>
        <v>4</v>
      </c>
      <c r="W1186">
        <f t="shared" si="55"/>
        <v>4</v>
      </c>
      <c r="X1186">
        <f t="shared" si="56"/>
        <v>0</v>
      </c>
    </row>
    <row r="1187" spans="1:24" x14ac:dyDescent="0.3">
      <c r="A1187" t="s">
        <v>50</v>
      </c>
      <c r="B1187" t="s">
        <v>173</v>
      </c>
      <c r="C1187" t="s">
        <v>213</v>
      </c>
      <c r="D1187">
        <v>3</v>
      </c>
      <c r="E1187">
        <v>1</v>
      </c>
      <c r="F1187">
        <v>1</v>
      </c>
      <c r="G1187">
        <v>2.9620000000000002</v>
      </c>
      <c r="H1187">
        <v>1</v>
      </c>
      <c r="I1187">
        <v>2.5000000000000001E-2</v>
      </c>
      <c r="J1187">
        <v>1</v>
      </c>
      <c r="K1187">
        <v>0</v>
      </c>
      <c r="L1187">
        <v>0</v>
      </c>
      <c r="M1187">
        <v>0.71299999999999997</v>
      </c>
      <c r="N1187" t="e">
        <v>#N/A</v>
      </c>
      <c r="O1187" t="e">
        <v>#N/A</v>
      </c>
      <c r="P1187" t="e">
        <v>#N/A</v>
      </c>
      <c r="Q1187" t="e">
        <v>#N/A</v>
      </c>
      <c r="R1187" t="s">
        <v>527</v>
      </c>
      <c r="S1187">
        <v>0</v>
      </c>
      <c r="T1187">
        <v>5.3170000000000002</v>
      </c>
      <c r="U1187">
        <v>5.9050000000000002</v>
      </c>
      <c r="V1187">
        <f t="shared" si="54"/>
        <v>1</v>
      </c>
      <c r="W1187">
        <f t="shared" si="55"/>
        <v>1</v>
      </c>
      <c r="X1187">
        <f t="shared" si="56"/>
        <v>0</v>
      </c>
    </row>
    <row r="1188" spans="1:24" x14ac:dyDescent="0.3">
      <c r="A1188" t="s">
        <v>50</v>
      </c>
      <c r="B1188" t="s">
        <v>179</v>
      </c>
      <c r="C1188" t="s">
        <v>219</v>
      </c>
      <c r="D1188">
        <v>26</v>
      </c>
      <c r="E1188">
        <v>1</v>
      </c>
      <c r="F1188">
        <v>14</v>
      </c>
      <c r="G1188">
        <v>2.6080000000000001</v>
      </c>
      <c r="H1188">
        <v>10</v>
      </c>
      <c r="I1188">
        <v>0.25</v>
      </c>
      <c r="J1188">
        <v>1</v>
      </c>
      <c r="K1188">
        <v>0</v>
      </c>
      <c r="L1188">
        <v>0</v>
      </c>
      <c r="M1188">
        <v>1.5449999999999999</v>
      </c>
      <c r="N1188" t="e">
        <v>#N/A</v>
      </c>
      <c r="O1188" t="e">
        <v>#N/A</v>
      </c>
      <c r="P1188" t="e">
        <v>#N/A</v>
      </c>
      <c r="Q1188" t="e">
        <v>#N/A</v>
      </c>
      <c r="R1188" t="s">
        <v>552</v>
      </c>
      <c r="S1188">
        <v>0</v>
      </c>
      <c r="T1188">
        <v>3.2789999999999999</v>
      </c>
      <c r="U1188">
        <v>4.1559999999999997</v>
      </c>
      <c r="V1188">
        <f t="shared" si="54"/>
        <v>1</v>
      </c>
      <c r="W1188">
        <f t="shared" si="55"/>
        <v>1</v>
      </c>
      <c r="X1188">
        <f t="shared" si="56"/>
        <v>0</v>
      </c>
    </row>
    <row r="1189" spans="1:24" x14ac:dyDescent="0.3">
      <c r="A1189" t="s">
        <v>50</v>
      </c>
      <c r="B1189" t="s">
        <v>165</v>
      </c>
      <c r="C1189" t="s">
        <v>205</v>
      </c>
      <c r="D1189">
        <v>7</v>
      </c>
      <c r="E1189">
        <v>1</v>
      </c>
      <c r="F1189">
        <v>20</v>
      </c>
      <c r="G1189">
        <v>2.718</v>
      </c>
      <c r="H1189">
        <v>18</v>
      </c>
      <c r="I1189">
        <v>0.45</v>
      </c>
      <c r="J1189">
        <v>1</v>
      </c>
      <c r="K1189">
        <v>1</v>
      </c>
      <c r="L1189">
        <v>1</v>
      </c>
      <c r="M1189">
        <v>0.996</v>
      </c>
      <c r="N1189" t="e">
        <v>#N/A</v>
      </c>
      <c r="O1189" t="e">
        <v>#N/A</v>
      </c>
      <c r="P1189" t="e">
        <v>#N/A</v>
      </c>
      <c r="Q1189" t="e">
        <v>#N/A</v>
      </c>
      <c r="R1189" t="s">
        <v>553</v>
      </c>
      <c r="S1189">
        <v>0</v>
      </c>
      <c r="T1189">
        <v>1.734</v>
      </c>
      <c r="U1189">
        <v>2.61</v>
      </c>
      <c r="V1189">
        <f t="shared" si="54"/>
        <v>2</v>
      </c>
      <c r="W1189">
        <f t="shared" si="55"/>
        <v>1</v>
      </c>
      <c r="X1189">
        <f t="shared" si="56"/>
        <v>0</v>
      </c>
    </row>
    <row r="1190" spans="1:24" x14ac:dyDescent="0.3">
      <c r="A1190" t="s">
        <v>50</v>
      </c>
      <c r="B1190" t="s">
        <v>169</v>
      </c>
      <c r="C1190" t="s">
        <v>209</v>
      </c>
      <c r="D1190">
        <v>40</v>
      </c>
      <c r="E1190">
        <v>1</v>
      </c>
      <c r="F1190">
        <v>87</v>
      </c>
      <c r="G1190">
        <v>3.5390000000000001</v>
      </c>
      <c r="H1190">
        <v>37</v>
      </c>
      <c r="I1190">
        <v>0.92500000000000004</v>
      </c>
      <c r="J1190">
        <v>0</v>
      </c>
      <c r="K1190">
        <v>0</v>
      </c>
      <c r="L1190">
        <v>1</v>
      </c>
      <c r="M1190">
        <v>1.1919999999999999</v>
      </c>
      <c r="N1190" t="e">
        <v>#N/A</v>
      </c>
      <c r="O1190" t="e">
        <v>#N/A</v>
      </c>
      <c r="P1190" t="e">
        <v>#N/A</v>
      </c>
      <c r="Q1190" t="e">
        <v>#N/A</v>
      </c>
      <c r="R1190" t="s">
        <v>191</v>
      </c>
      <c r="S1190">
        <v>0</v>
      </c>
      <c r="T1190">
        <v>7.0529999999999999</v>
      </c>
      <c r="U1190">
        <v>8.5730000000000004</v>
      </c>
      <c r="V1190">
        <f t="shared" si="54"/>
        <v>4</v>
      </c>
      <c r="W1190">
        <f t="shared" si="55"/>
        <v>4</v>
      </c>
      <c r="X1190">
        <f t="shared" si="56"/>
        <v>0</v>
      </c>
    </row>
    <row r="1191" spans="1:24" x14ac:dyDescent="0.3">
      <c r="A1191" t="s">
        <v>50</v>
      </c>
      <c r="B1191" t="s">
        <v>195</v>
      </c>
      <c r="C1191" t="s">
        <v>235</v>
      </c>
      <c r="D1191">
        <v>24</v>
      </c>
      <c r="E1191">
        <v>1</v>
      </c>
      <c r="F1191">
        <v>55</v>
      </c>
      <c r="G1191">
        <v>5.8540000000000001</v>
      </c>
      <c r="H1191">
        <v>29</v>
      </c>
      <c r="I1191">
        <v>0.72499999999999998</v>
      </c>
      <c r="J1191">
        <v>0</v>
      </c>
      <c r="K1191">
        <v>1</v>
      </c>
      <c r="L1191">
        <v>0</v>
      </c>
      <c r="M1191">
        <v>0.85</v>
      </c>
      <c r="N1191" t="e">
        <v>#N/A</v>
      </c>
      <c r="O1191" t="e">
        <v>#N/A</v>
      </c>
      <c r="P1191" t="e">
        <v>#N/A</v>
      </c>
      <c r="Q1191" t="e">
        <v>#N/A</v>
      </c>
      <c r="R1191" t="s">
        <v>256</v>
      </c>
      <c r="S1191">
        <v>0</v>
      </c>
      <c r="T1191">
        <v>12.891</v>
      </c>
      <c r="U1191">
        <v>13.978</v>
      </c>
      <c r="V1191">
        <f t="shared" si="54"/>
        <v>3</v>
      </c>
      <c r="W1191">
        <f t="shared" si="55"/>
        <v>3</v>
      </c>
      <c r="X1191">
        <f t="shared" si="56"/>
        <v>0</v>
      </c>
    </row>
    <row r="1192" spans="1:24" x14ac:dyDescent="0.3">
      <c r="A1192" t="s">
        <v>50</v>
      </c>
      <c r="B1192" t="s">
        <v>178</v>
      </c>
      <c r="C1192" t="s">
        <v>218</v>
      </c>
      <c r="D1192">
        <v>21</v>
      </c>
      <c r="E1192">
        <v>1</v>
      </c>
      <c r="F1192">
        <v>1</v>
      </c>
      <c r="G1192">
        <v>2.6859999999999999</v>
      </c>
      <c r="H1192">
        <v>2</v>
      </c>
      <c r="I1192">
        <v>0.05</v>
      </c>
      <c r="J1192">
        <v>1</v>
      </c>
      <c r="K1192">
        <v>0</v>
      </c>
      <c r="L1192">
        <v>0</v>
      </c>
      <c r="M1192">
        <v>0.74099999999999999</v>
      </c>
      <c r="N1192" t="e">
        <v>#N/A</v>
      </c>
      <c r="O1192" t="e">
        <v>#N/A</v>
      </c>
      <c r="P1192" t="e">
        <v>#N/A</v>
      </c>
      <c r="Q1192" t="e">
        <v>#N/A</v>
      </c>
      <c r="R1192" t="s">
        <v>554</v>
      </c>
      <c r="S1192">
        <v>0</v>
      </c>
      <c r="T1192">
        <v>1.7889999999999999</v>
      </c>
      <c r="U1192">
        <v>2.444</v>
      </c>
      <c r="V1192">
        <f t="shared" si="54"/>
        <v>1</v>
      </c>
      <c r="W1192">
        <f t="shared" si="55"/>
        <v>1</v>
      </c>
      <c r="X1192">
        <f t="shared" si="56"/>
        <v>0</v>
      </c>
    </row>
    <row r="1193" spans="1:24" x14ac:dyDescent="0.3">
      <c r="A1193" t="s">
        <v>50</v>
      </c>
      <c r="B1193" t="s">
        <v>184</v>
      </c>
      <c r="C1193" t="s">
        <v>224</v>
      </c>
      <c r="D1193">
        <v>9</v>
      </c>
      <c r="E1193">
        <v>1</v>
      </c>
      <c r="F1193">
        <v>14</v>
      </c>
      <c r="G1193">
        <v>6.4580000000000002</v>
      </c>
      <c r="H1193">
        <v>9</v>
      </c>
      <c r="I1193">
        <v>0.22500000000000001</v>
      </c>
      <c r="J1193">
        <v>1</v>
      </c>
      <c r="K1193">
        <v>0</v>
      </c>
      <c r="L1193">
        <v>0</v>
      </c>
      <c r="M1193">
        <v>5.3780000000000001</v>
      </c>
      <c r="N1193" t="e">
        <v>#N/A</v>
      </c>
      <c r="O1193" t="e">
        <v>#N/A</v>
      </c>
      <c r="P1193" t="e">
        <v>#N/A</v>
      </c>
      <c r="Q1193" t="e">
        <v>#N/A</v>
      </c>
      <c r="R1193" t="s">
        <v>555</v>
      </c>
      <c r="S1193">
        <v>0</v>
      </c>
      <c r="T1193">
        <v>2.359</v>
      </c>
      <c r="U1193">
        <v>4.1020000000000003</v>
      </c>
      <c r="V1193">
        <f t="shared" si="54"/>
        <v>1</v>
      </c>
      <c r="W1193">
        <f t="shared" si="55"/>
        <v>1</v>
      </c>
      <c r="X1193">
        <f t="shared" si="56"/>
        <v>0</v>
      </c>
    </row>
    <row r="1194" spans="1:24" x14ac:dyDescent="0.3">
      <c r="A1194" t="s">
        <v>50</v>
      </c>
      <c r="B1194" t="s">
        <v>163</v>
      </c>
      <c r="C1194" t="s">
        <v>203</v>
      </c>
      <c r="D1194">
        <v>23</v>
      </c>
      <c r="E1194">
        <v>1</v>
      </c>
      <c r="F1194">
        <v>25</v>
      </c>
      <c r="G1194">
        <v>5.7569999999999997</v>
      </c>
      <c r="H1194">
        <v>20</v>
      </c>
      <c r="I1194">
        <v>0.5</v>
      </c>
      <c r="J1194">
        <v>0</v>
      </c>
      <c r="K1194">
        <v>1</v>
      </c>
      <c r="L1194">
        <v>0</v>
      </c>
      <c r="M1194">
        <v>0.91800000000000004</v>
      </c>
      <c r="N1194" t="e">
        <v>#N/A</v>
      </c>
      <c r="O1194" t="e">
        <v>#N/A</v>
      </c>
      <c r="P1194" t="e">
        <v>#N/A</v>
      </c>
      <c r="Q1194" t="e">
        <v>#N/A</v>
      </c>
      <c r="R1194" t="s">
        <v>203</v>
      </c>
      <c r="S1194">
        <v>1</v>
      </c>
      <c r="T1194">
        <v>2.5910000000000002</v>
      </c>
      <c r="U1194">
        <v>3.3290000000000002</v>
      </c>
      <c r="V1194">
        <f t="shared" si="54"/>
        <v>2</v>
      </c>
      <c r="W1194">
        <f t="shared" si="55"/>
        <v>1</v>
      </c>
      <c r="X1194">
        <f t="shared" si="56"/>
        <v>0</v>
      </c>
    </row>
    <row r="1195" spans="1:24" x14ac:dyDescent="0.3">
      <c r="A1195" t="s">
        <v>50</v>
      </c>
      <c r="B1195" t="s">
        <v>162</v>
      </c>
      <c r="C1195" t="s">
        <v>202</v>
      </c>
      <c r="D1195">
        <v>18</v>
      </c>
      <c r="E1195">
        <v>1</v>
      </c>
      <c r="F1195">
        <v>66</v>
      </c>
      <c r="G1195">
        <v>4.5650000000000004</v>
      </c>
      <c r="H1195">
        <v>32</v>
      </c>
      <c r="I1195">
        <v>0.8</v>
      </c>
      <c r="J1195">
        <v>0</v>
      </c>
      <c r="K1195">
        <v>1</v>
      </c>
      <c r="L1195">
        <v>0</v>
      </c>
      <c r="M1195">
        <v>1.0840000000000001</v>
      </c>
      <c r="N1195" t="e">
        <v>#N/A</v>
      </c>
      <c r="O1195" t="e">
        <v>#N/A</v>
      </c>
      <c r="P1195" t="e">
        <v>#N/A</v>
      </c>
      <c r="Q1195" t="e">
        <v>#N/A</v>
      </c>
      <c r="R1195" t="s">
        <v>202</v>
      </c>
      <c r="S1195">
        <v>1</v>
      </c>
      <c r="T1195">
        <v>1.9930000000000001</v>
      </c>
      <c r="U1195">
        <v>2.597</v>
      </c>
      <c r="V1195">
        <f t="shared" si="54"/>
        <v>4</v>
      </c>
      <c r="W1195">
        <f t="shared" si="55"/>
        <v>3</v>
      </c>
      <c r="X1195">
        <f t="shared" si="56"/>
        <v>0</v>
      </c>
    </row>
    <row r="1196" spans="1:24" x14ac:dyDescent="0.3">
      <c r="A1196" t="s">
        <v>50</v>
      </c>
      <c r="B1196" t="s">
        <v>191</v>
      </c>
      <c r="C1196" t="s">
        <v>231</v>
      </c>
      <c r="D1196">
        <v>17</v>
      </c>
      <c r="E1196">
        <v>1</v>
      </c>
      <c r="F1196">
        <v>10</v>
      </c>
      <c r="G1196">
        <v>2.7149999999999999</v>
      </c>
      <c r="H1196">
        <v>7</v>
      </c>
      <c r="I1196">
        <v>0.17499999999999999</v>
      </c>
      <c r="J1196">
        <v>1</v>
      </c>
      <c r="K1196">
        <v>1</v>
      </c>
      <c r="L1196">
        <v>1</v>
      </c>
      <c r="M1196">
        <v>0.89900000000000002</v>
      </c>
      <c r="N1196" t="e">
        <v>#N/A</v>
      </c>
      <c r="O1196" t="e">
        <v>#N/A</v>
      </c>
      <c r="P1196" t="e">
        <v>#N/A</v>
      </c>
      <c r="Q1196" t="e">
        <v>#N/A</v>
      </c>
      <c r="R1196" t="s">
        <v>556</v>
      </c>
      <c r="S1196">
        <v>0</v>
      </c>
      <c r="T1196">
        <v>2.8109999999999999</v>
      </c>
      <c r="U1196">
        <v>3.5270000000000001</v>
      </c>
      <c r="V1196">
        <f t="shared" si="54"/>
        <v>1</v>
      </c>
      <c r="W1196">
        <f t="shared" si="55"/>
        <v>1</v>
      </c>
      <c r="X1196">
        <f t="shared" si="56"/>
        <v>0</v>
      </c>
    </row>
    <row r="1197" spans="1:24" x14ac:dyDescent="0.3">
      <c r="A1197" t="s">
        <v>50</v>
      </c>
      <c r="B1197" t="s">
        <v>174</v>
      </c>
      <c r="C1197" t="s">
        <v>214</v>
      </c>
      <c r="D1197">
        <v>37</v>
      </c>
      <c r="E1197">
        <v>1</v>
      </c>
      <c r="F1197">
        <v>41</v>
      </c>
      <c r="G1197">
        <v>2.6579999999999999</v>
      </c>
      <c r="H1197">
        <v>28</v>
      </c>
      <c r="I1197">
        <v>0.7</v>
      </c>
      <c r="J1197">
        <v>0</v>
      </c>
      <c r="K1197">
        <v>1</v>
      </c>
      <c r="L1197">
        <v>0</v>
      </c>
      <c r="M1197">
        <v>0.90900000000000003</v>
      </c>
      <c r="N1197" t="e">
        <v>#N/A</v>
      </c>
      <c r="O1197" t="e">
        <v>#N/A</v>
      </c>
      <c r="P1197" t="e">
        <v>#N/A</v>
      </c>
      <c r="Q1197" t="e">
        <v>#N/A</v>
      </c>
      <c r="R1197" t="s">
        <v>557</v>
      </c>
      <c r="S1197">
        <v>0</v>
      </c>
      <c r="T1197">
        <v>2.097</v>
      </c>
      <c r="U1197">
        <v>2.8149999999999999</v>
      </c>
      <c r="V1197">
        <f t="shared" si="54"/>
        <v>3</v>
      </c>
      <c r="W1197">
        <f t="shared" si="55"/>
        <v>2</v>
      </c>
      <c r="X1197">
        <f t="shared" si="56"/>
        <v>0</v>
      </c>
    </row>
    <row r="1198" spans="1:24" x14ac:dyDescent="0.3">
      <c r="A1198" t="s">
        <v>50</v>
      </c>
      <c r="B1198" t="s">
        <v>168</v>
      </c>
      <c r="C1198" t="s">
        <v>208</v>
      </c>
      <c r="D1198">
        <v>22</v>
      </c>
      <c r="E1198">
        <v>1</v>
      </c>
      <c r="F1198">
        <v>7</v>
      </c>
      <c r="G1198">
        <v>2.1989999999999998</v>
      </c>
      <c r="H1198">
        <v>5</v>
      </c>
      <c r="I1198">
        <v>0.125</v>
      </c>
      <c r="J1198">
        <v>1</v>
      </c>
      <c r="K1198">
        <v>0</v>
      </c>
      <c r="L1198">
        <v>0</v>
      </c>
      <c r="M1198">
        <v>1.153</v>
      </c>
      <c r="N1198" t="e">
        <v>#N/A</v>
      </c>
      <c r="O1198" t="e">
        <v>#N/A</v>
      </c>
      <c r="P1198" t="e">
        <v>#N/A</v>
      </c>
      <c r="Q1198" t="e">
        <v>#N/A</v>
      </c>
      <c r="R1198" t="s">
        <v>274</v>
      </c>
      <c r="S1198">
        <v>0</v>
      </c>
      <c r="T1198">
        <v>3.6739999999999999</v>
      </c>
      <c r="U1198">
        <v>4.2140000000000004</v>
      </c>
      <c r="V1198">
        <f t="shared" si="54"/>
        <v>1</v>
      </c>
      <c r="W1198">
        <f t="shared" si="55"/>
        <v>1</v>
      </c>
      <c r="X1198">
        <f t="shared" si="56"/>
        <v>0</v>
      </c>
    </row>
    <row r="1199" spans="1:24" x14ac:dyDescent="0.3">
      <c r="A1199" t="s">
        <v>50</v>
      </c>
      <c r="B1199" t="s">
        <v>159</v>
      </c>
      <c r="C1199" t="s">
        <v>199</v>
      </c>
      <c r="D1199">
        <v>13</v>
      </c>
      <c r="E1199">
        <v>1</v>
      </c>
      <c r="F1199">
        <v>21</v>
      </c>
      <c r="G1199">
        <v>2.7069999999999999</v>
      </c>
      <c r="H1199">
        <v>19</v>
      </c>
      <c r="I1199">
        <v>0.47499999999999998</v>
      </c>
      <c r="J1199">
        <v>0</v>
      </c>
      <c r="K1199">
        <v>1</v>
      </c>
      <c r="L1199">
        <v>0</v>
      </c>
      <c r="M1199">
        <v>0.66400000000000003</v>
      </c>
      <c r="N1199" t="e">
        <v>#N/A</v>
      </c>
      <c r="O1199" t="e">
        <v>#N/A</v>
      </c>
      <c r="P1199" t="e">
        <v>#N/A</v>
      </c>
      <c r="Q1199" t="e">
        <v>#N/A</v>
      </c>
      <c r="R1199" t="s">
        <v>558</v>
      </c>
      <c r="S1199">
        <v>0</v>
      </c>
      <c r="T1199">
        <v>2.532</v>
      </c>
      <c r="U1199">
        <v>3.4319999999999999</v>
      </c>
      <c r="V1199">
        <f t="shared" si="54"/>
        <v>2</v>
      </c>
      <c r="W1199">
        <f t="shared" si="55"/>
        <v>1</v>
      </c>
      <c r="X1199">
        <f t="shared" si="56"/>
        <v>0</v>
      </c>
    </row>
    <row r="1200" spans="1:24" x14ac:dyDescent="0.3">
      <c r="A1200" t="s">
        <v>50</v>
      </c>
      <c r="B1200" t="s">
        <v>192</v>
      </c>
      <c r="C1200" t="s">
        <v>232</v>
      </c>
      <c r="D1200">
        <v>5</v>
      </c>
      <c r="E1200">
        <v>1</v>
      </c>
      <c r="F1200">
        <v>32</v>
      </c>
      <c r="G1200">
        <v>3.137</v>
      </c>
      <c r="H1200">
        <v>25</v>
      </c>
      <c r="I1200">
        <v>0.625</v>
      </c>
      <c r="J1200">
        <v>0</v>
      </c>
      <c r="K1200">
        <v>1</v>
      </c>
      <c r="L1200">
        <v>0</v>
      </c>
      <c r="M1200">
        <v>0.94699999999999995</v>
      </c>
      <c r="N1200" t="e">
        <v>#N/A</v>
      </c>
      <c r="O1200" t="e">
        <v>#N/A</v>
      </c>
      <c r="P1200" t="e">
        <v>#N/A</v>
      </c>
      <c r="Q1200" t="e">
        <v>#N/A</v>
      </c>
      <c r="R1200" t="s">
        <v>412</v>
      </c>
      <c r="S1200">
        <v>0</v>
      </c>
      <c r="T1200">
        <v>2.8450000000000002</v>
      </c>
      <c r="U1200">
        <v>3.6240000000000001</v>
      </c>
      <c r="V1200">
        <f t="shared" si="54"/>
        <v>3</v>
      </c>
      <c r="W1200">
        <f t="shared" si="55"/>
        <v>2</v>
      </c>
      <c r="X1200">
        <f t="shared" si="56"/>
        <v>0</v>
      </c>
    </row>
    <row r="1201" spans="1:24" x14ac:dyDescent="0.3">
      <c r="A1201" t="s">
        <v>50</v>
      </c>
      <c r="B1201" t="s">
        <v>194</v>
      </c>
      <c r="C1201" t="s">
        <v>234</v>
      </c>
      <c r="D1201">
        <v>27</v>
      </c>
      <c r="E1201">
        <v>1</v>
      </c>
      <c r="F1201">
        <v>25</v>
      </c>
      <c r="G1201">
        <v>2.581</v>
      </c>
      <c r="H1201">
        <v>21</v>
      </c>
      <c r="I1201">
        <v>0.52500000000000002</v>
      </c>
      <c r="J1201">
        <v>1</v>
      </c>
      <c r="K1201">
        <v>1</v>
      </c>
      <c r="L1201">
        <v>1</v>
      </c>
      <c r="M1201">
        <v>0.90800000000000003</v>
      </c>
      <c r="N1201" t="e">
        <v>#N/A</v>
      </c>
      <c r="O1201" t="e">
        <v>#N/A</v>
      </c>
      <c r="P1201" t="e">
        <v>#N/A</v>
      </c>
      <c r="Q1201" t="e">
        <v>#N/A</v>
      </c>
      <c r="R1201" t="s">
        <v>559</v>
      </c>
      <c r="S1201">
        <v>0</v>
      </c>
      <c r="T1201">
        <v>2.9870000000000001</v>
      </c>
      <c r="U1201">
        <v>3.573</v>
      </c>
      <c r="V1201">
        <f t="shared" si="54"/>
        <v>3</v>
      </c>
      <c r="W1201">
        <f t="shared" si="55"/>
        <v>1</v>
      </c>
      <c r="X1201">
        <f t="shared" si="56"/>
        <v>0</v>
      </c>
    </row>
    <row r="1202" spans="1:24" x14ac:dyDescent="0.3">
      <c r="A1202" t="s">
        <v>51</v>
      </c>
      <c r="B1202" t="s">
        <v>175</v>
      </c>
      <c r="C1202" t="s">
        <v>215</v>
      </c>
      <c r="D1202">
        <v>20</v>
      </c>
      <c r="E1202">
        <v>1</v>
      </c>
      <c r="F1202">
        <v>20</v>
      </c>
      <c r="G1202">
        <v>4.8849999999999998</v>
      </c>
      <c r="H1202">
        <v>15</v>
      </c>
      <c r="I1202">
        <v>0.375</v>
      </c>
      <c r="J1202">
        <v>0</v>
      </c>
      <c r="K1202">
        <v>1</v>
      </c>
      <c r="L1202">
        <v>0</v>
      </c>
      <c r="M1202">
        <v>0.72499999999999998</v>
      </c>
      <c r="N1202" t="e">
        <v>#N/A</v>
      </c>
      <c r="O1202" t="e">
        <v>#N/A</v>
      </c>
      <c r="P1202" t="e">
        <v>#N/A</v>
      </c>
      <c r="Q1202" t="e">
        <v>#N/A</v>
      </c>
      <c r="R1202" t="s">
        <v>161</v>
      </c>
      <c r="S1202">
        <v>0</v>
      </c>
      <c r="T1202">
        <v>15.784000000000001</v>
      </c>
      <c r="U1202">
        <v>17.53</v>
      </c>
      <c r="V1202">
        <f t="shared" si="54"/>
        <v>2</v>
      </c>
      <c r="W1202">
        <f t="shared" si="55"/>
        <v>1</v>
      </c>
      <c r="X1202">
        <f t="shared" si="56"/>
        <v>0</v>
      </c>
    </row>
    <row r="1203" spans="1:24" x14ac:dyDescent="0.3">
      <c r="A1203" t="s">
        <v>51</v>
      </c>
      <c r="B1203" t="s">
        <v>193</v>
      </c>
      <c r="C1203" t="s">
        <v>233</v>
      </c>
      <c r="D1203">
        <v>25</v>
      </c>
      <c r="E1203">
        <v>1</v>
      </c>
      <c r="F1203">
        <v>67</v>
      </c>
      <c r="G1203">
        <v>4.3719999999999999</v>
      </c>
      <c r="H1203">
        <v>28</v>
      </c>
      <c r="I1203">
        <v>0.7</v>
      </c>
      <c r="J1203">
        <v>1</v>
      </c>
      <c r="K1203">
        <v>1</v>
      </c>
      <c r="L1203">
        <v>1</v>
      </c>
      <c r="M1203">
        <v>0.72799999999999998</v>
      </c>
      <c r="N1203" t="e">
        <v>#N/A</v>
      </c>
      <c r="O1203" t="e">
        <v>#N/A</v>
      </c>
      <c r="P1203" t="e">
        <v>#N/A</v>
      </c>
      <c r="Q1203" t="e">
        <v>#N/A</v>
      </c>
      <c r="R1203" t="s">
        <v>233</v>
      </c>
      <c r="S1203">
        <v>1</v>
      </c>
      <c r="T1203">
        <v>2.476</v>
      </c>
      <c r="U1203">
        <v>7.0490000000000004</v>
      </c>
      <c r="V1203">
        <f t="shared" si="54"/>
        <v>3</v>
      </c>
      <c r="W1203">
        <f t="shared" si="55"/>
        <v>3</v>
      </c>
      <c r="X1203">
        <f t="shared" si="56"/>
        <v>0</v>
      </c>
    </row>
    <row r="1204" spans="1:24" x14ac:dyDescent="0.3">
      <c r="A1204" t="s">
        <v>51</v>
      </c>
      <c r="B1204" t="s">
        <v>186</v>
      </c>
      <c r="C1204" t="s">
        <v>226</v>
      </c>
      <c r="D1204">
        <v>9</v>
      </c>
      <c r="E1204">
        <v>1</v>
      </c>
      <c r="F1204">
        <v>85</v>
      </c>
      <c r="G1204">
        <v>5.4909999999999997</v>
      </c>
      <c r="H1204">
        <v>39</v>
      </c>
      <c r="I1204">
        <v>0.97499999999999998</v>
      </c>
      <c r="J1204">
        <v>0</v>
      </c>
      <c r="K1204">
        <v>0</v>
      </c>
      <c r="L1204">
        <v>1</v>
      </c>
      <c r="M1204">
        <v>1.5629999999999999</v>
      </c>
      <c r="N1204" t="e">
        <v>#N/A</v>
      </c>
      <c r="O1204" t="e">
        <v>#N/A</v>
      </c>
      <c r="P1204" t="e">
        <v>#N/A</v>
      </c>
      <c r="Q1204" t="e">
        <v>#N/A</v>
      </c>
      <c r="R1204" t="s">
        <v>226</v>
      </c>
      <c r="S1204">
        <v>1</v>
      </c>
      <c r="T1204">
        <v>1.746</v>
      </c>
      <c r="U1204">
        <v>3.6850000000000001</v>
      </c>
      <c r="V1204">
        <f t="shared" si="54"/>
        <v>4</v>
      </c>
      <c r="W1204">
        <f t="shared" si="55"/>
        <v>4</v>
      </c>
      <c r="X1204">
        <f t="shared" si="56"/>
        <v>0</v>
      </c>
    </row>
    <row r="1205" spans="1:24" x14ac:dyDescent="0.3">
      <c r="A1205" t="s">
        <v>51</v>
      </c>
      <c r="B1205" t="s">
        <v>159</v>
      </c>
      <c r="C1205" t="s">
        <v>199</v>
      </c>
      <c r="D1205">
        <v>13</v>
      </c>
      <c r="E1205">
        <v>1</v>
      </c>
      <c r="F1205">
        <v>80</v>
      </c>
      <c r="G1205">
        <v>4.7699999999999996</v>
      </c>
      <c r="H1205">
        <v>38</v>
      </c>
      <c r="I1205">
        <v>0.95</v>
      </c>
      <c r="J1205">
        <v>0</v>
      </c>
      <c r="K1205">
        <v>0</v>
      </c>
      <c r="L1205">
        <v>1</v>
      </c>
      <c r="M1205">
        <v>0.81799999999999995</v>
      </c>
      <c r="N1205" t="e">
        <v>#N/A</v>
      </c>
      <c r="O1205" t="e">
        <v>#N/A</v>
      </c>
      <c r="P1205" t="e">
        <v>#N/A</v>
      </c>
      <c r="Q1205" t="e">
        <v>#N/A</v>
      </c>
      <c r="R1205" t="s">
        <v>199</v>
      </c>
      <c r="S1205">
        <v>1</v>
      </c>
      <c r="T1205">
        <v>2.1960000000000002</v>
      </c>
      <c r="U1205">
        <v>4.2290000000000001</v>
      </c>
      <c r="V1205">
        <f t="shared" si="54"/>
        <v>4</v>
      </c>
      <c r="W1205">
        <f t="shared" si="55"/>
        <v>4</v>
      </c>
      <c r="X1205">
        <f t="shared" si="56"/>
        <v>0</v>
      </c>
    </row>
    <row r="1206" spans="1:24" x14ac:dyDescent="0.3">
      <c r="A1206" t="s">
        <v>51</v>
      </c>
      <c r="B1206" t="s">
        <v>171</v>
      </c>
      <c r="C1206" t="s">
        <v>211</v>
      </c>
      <c r="D1206">
        <v>22</v>
      </c>
      <c r="E1206">
        <v>1</v>
      </c>
      <c r="F1206">
        <v>21</v>
      </c>
      <c r="G1206">
        <v>3.1040000000000001</v>
      </c>
      <c r="H1206">
        <v>20</v>
      </c>
      <c r="I1206">
        <v>0.5</v>
      </c>
      <c r="J1206">
        <v>0</v>
      </c>
      <c r="K1206">
        <v>1</v>
      </c>
      <c r="L1206">
        <v>0</v>
      </c>
      <c r="M1206">
        <v>0.63</v>
      </c>
      <c r="N1206" t="e">
        <v>#N/A</v>
      </c>
      <c r="O1206" t="e">
        <v>#N/A</v>
      </c>
      <c r="P1206" t="e">
        <v>#N/A</v>
      </c>
      <c r="Q1206" t="e">
        <v>#N/A</v>
      </c>
      <c r="R1206" t="s">
        <v>211</v>
      </c>
      <c r="S1206">
        <v>1</v>
      </c>
      <c r="T1206">
        <v>5.52</v>
      </c>
      <c r="U1206">
        <v>6.7119999999999997</v>
      </c>
      <c r="V1206">
        <f t="shared" si="54"/>
        <v>2</v>
      </c>
      <c r="W1206">
        <f t="shared" si="55"/>
        <v>1</v>
      </c>
      <c r="X1206">
        <f t="shared" si="56"/>
        <v>0</v>
      </c>
    </row>
    <row r="1207" spans="1:24" x14ac:dyDescent="0.3">
      <c r="A1207" t="s">
        <v>51</v>
      </c>
      <c r="B1207" t="s">
        <v>178</v>
      </c>
      <c r="C1207" t="s">
        <v>218</v>
      </c>
      <c r="D1207">
        <v>5</v>
      </c>
      <c r="E1207">
        <v>1</v>
      </c>
      <c r="F1207">
        <v>10</v>
      </c>
      <c r="G1207">
        <v>4.7229999999999999</v>
      </c>
      <c r="H1207">
        <v>1</v>
      </c>
      <c r="I1207">
        <v>2.5000000000000001E-2</v>
      </c>
      <c r="J1207">
        <v>1</v>
      </c>
      <c r="K1207">
        <v>0</v>
      </c>
      <c r="L1207">
        <v>0</v>
      </c>
      <c r="M1207">
        <v>1.153</v>
      </c>
      <c r="N1207" t="e">
        <v>#N/A</v>
      </c>
      <c r="O1207" t="e">
        <v>#N/A</v>
      </c>
      <c r="P1207" t="e">
        <v>#N/A</v>
      </c>
      <c r="Q1207" t="e">
        <v>#N/A</v>
      </c>
      <c r="R1207" t="s">
        <v>560</v>
      </c>
      <c r="S1207">
        <v>0</v>
      </c>
      <c r="T1207">
        <v>9.2159999999999993</v>
      </c>
      <c r="U1207">
        <v>11.243</v>
      </c>
      <c r="V1207">
        <f t="shared" si="54"/>
        <v>1</v>
      </c>
      <c r="W1207">
        <f t="shared" si="55"/>
        <v>1</v>
      </c>
      <c r="X1207">
        <f t="shared" si="56"/>
        <v>0</v>
      </c>
    </row>
    <row r="1208" spans="1:24" x14ac:dyDescent="0.3">
      <c r="A1208" t="s">
        <v>51</v>
      </c>
      <c r="B1208" t="s">
        <v>166</v>
      </c>
      <c r="C1208" t="s">
        <v>206</v>
      </c>
      <c r="D1208">
        <v>23</v>
      </c>
      <c r="E1208">
        <v>1</v>
      </c>
      <c r="F1208">
        <v>75</v>
      </c>
      <c r="G1208">
        <v>4.1589999999999998</v>
      </c>
      <c r="H1208">
        <v>30</v>
      </c>
      <c r="I1208">
        <v>0.75</v>
      </c>
      <c r="J1208">
        <v>1</v>
      </c>
      <c r="K1208">
        <v>1</v>
      </c>
      <c r="L1208">
        <v>1</v>
      </c>
      <c r="M1208">
        <v>0.60699999999999998</v>
      </c>
      <c r="N1208" t="e">
        <v>#N/A</v>
      </c>
      <c r="O1208" t="e">
        <v>#N/A</v>
      </c>
      <c r="P1208" t="e">
        <v>#N/A</v>
      </c>
      <c r="Q1208" t="e">
        <v>#N/A</v>
      </c>
      <c r="R1208" t="s">
        <v>358</v>
      </c>
      <c r="S1208">
        <v>0</v>
      </c>
      <c r="T1208">
        <v>9.0210000000000008</v>
      </c>
      <c r="U1208">
        <v>11.180999999999999</v>
      </c>
      <c r="V1208">
        <f t="shared" si="54"/>
        <v>3</v>
      </c>
      <c r="W1208">
        <f t="shared" si="55"/>
        <v>3</v>
      </c>
      <c r="X1208">
        <f t="shared" si="56"/>
        <v>0</v>
      </c>
    </row>
    <row r="1209" spans="1:24" x14ac:dyDescent="0.3">
      <c r="A1209" t="s">
        <v>51</v>
      </c>
      <c r="B1209" t="s">
        <v>191</v>
      </c>
      <c r="C1209" t="s">
        <v>231</v>
      </c>
      <c r="D1209">
        <v>31</v>
      </c>
      <c r="E1209">
        <v>1</v>
      </c>
      <c r="F1209">
        <v>75</v>
      </c>
      <c r="G1209">
        <v>3.653</v>
      </c>
      <c r="H1209">
        <v>33</v>
      </c>
      <c r="I1209">
        <v>0.82499999999999996</v>
      </c>
      <c r="J1209">
        <v>0</v>
      </c>
      <c r="K1209">
        <v>0</v>
      </c>
      <c r="L1209">
        <v>1</v>
      </c>
      <c r="M1209">
        <v>0.86499999999999999</v>
      </c>
      <c r="N1209" t="e">
        <v>#N/A</v>
      </c>
      <c r="O1209" t="e">
        <v>#N/A</v>
      </c>
      <c r="P1209" t="e">
        <v>#N/A</v>
      </c>
      <c r="Q1209" t="e">
        <v>#N/A</v>
      </c>
      <c r="R1209" t="s">
        <v>231</v>
      </c>
      <c r="S1209">
        <v>1</v>
      </c>
      <c r="T1209">
        <v>9.984</v>
      </c>
      <c r="U1209">
        <v>11.596</v>
      </c>
      <c r="V1209">
        <f t="shared" si="54"/>
        <v>4</v>
      </c>
      <c r="W1209">
        <f t="shared" si="55"/>
        <v>3</v>
      </c>
      <c r="X1209">
        <f t="shared" si="56"/>
        <v>0</v>
      </c>
    </row>
    <row r="1210" spans="1:24" x14ac:dyDescent="0.3">
      <c r="A1210" t="s">
        <v>51</v>
      </c>
      <c r="B1210" t="s">
        <v>183</v>
      </c>
      <c r="C1210" t="s">
        <v>223</v>
      </c>
      <c r="D1210">
        <v>18</v>
      </c>
      <c r="E1210">
        <v>1</v>
      </c>
      <c r="F1210">
        <v>15</v>
      </c>
      <c r="G1210">
        <v>2.4380000000000002</v>
      </c>
      <c r="H1210">
        <v>10</v>
      </c>
      <c r="I1210">
        <v>0.25</v>
      </c>
      <c r="J1210">
        <v>1</v>
      </c>
      <c r="K1210">
        <v>1</v>
      </c>
      <c r="L1210">
        <v>1</v>
      </c>
      <c r="M1210">
        <v>0.95199999999999996</v>
      </c>
      <c r="N1210" t="e">
        <v>#N/A</v>
      </c>
      <c r="O1210" t="e">
        <v>#N/A</v>
      </c>
      <c r="P1210" t="e">
        <v>#N/A</v>
      </c>
      <c r="Q1210" t="e">
        <v>#N/A</v>
      </c>
      <c r="R1210" t="s">
        <v>161</v>
      </c>
      <c r="S1210">
        <v>0</v>
      </c>
      <c r="T1210">
        <v>1.851</v>
      </c>
      <c r="U1210">
        <v>5.1260000000000003</v>
      </c>
      <c r="V1210">
        <f t="shared" si="54"/>
        <v>1</v>
      </c>
      <c r="W1210">
        <f t="shared" si="55"/>
        <v>1</v>
      </c>
      <c r="X1210">
        <f t="shared" si="56"/>
        <v>0</v>
      </c>
    </row>
    <row r="1211" spans="1:24" x14ac:dyDescent="0.3">
      <c r="A1211" t="s">
        <v>51</v>
      </c>
      <c r="B1211" t="s">
        <v>158</v>
      </c>
      <c r="C1211" t="s">
        <v>198</v>
      </c>
      <c r="D1211">
        <v>10</v>
      </c>
      <c r="E1211">
        <v>1</v>
      </c>
      <c r="F1211">
        <v>10</v>
      </c>
      <c r="G1211">
        <v>15.18</v>
      </c>
      <c r="H1211">
        <v>3</v>
      </c>
      <c r="I1211">
        <v>7.4999999999999997E-2</v>
      </c>
      <c r="J1211">
        <v>1</v>
      </c>
      <c r="K1211">
        <v>0</v>
      </c>
      <c r="L1211">
        <v>0</v>
      </c>
      <c r="M1211">
        <v>0.83099999999999996</v>
      </c>
      <c r="N1211" t="e">
        <v>#N/A</v>
      </c>
      <c r="O1211" t="e">
        <v>#N/A</v>
      </c>
      <c r="P1211" t="e">
        <v>#N/A</v>
      </c>
      <c r="Q1211" t="e">
        <v>#N/A</v>
      </c>
      <c r="R1211" t="s">
        <v>560</v>
      </c>
      <c r="S1211">
        <v>0</v>
      </c>
      <c r="T1211">
        <v>1.8049999999999999</v>
      </c>
      <c r="U1211">
        <v>3.5609999999999999</v>
      </c>
      <c r="V1211">
        <f t="shared" si="54"/>
        <v>1</v>
      </c>
      <c r="W1211">
        <f t="shared" si="55"/>
        <v>1</v>
      </c>
      <c r="X1211">
        <f t="shared" si="56"/>
        <v>0</v>
      </c>
    </row>
    <row r="1212" spans="1:24" x14ac:dyDescent="0.3">
      <c r="A1212" t="s">
        <v>51</v>
      </c>
      <c r="B1212" t="s">
        <v>160</v>
      </c>
      <c r="C1212" t="s">
        <v>200</v>
      </c>
      <c r="D1212">
        <v>35</v>
      </c>
      <c r="E1212">
        <v>1</v>
      </c>
      <c r="F1212">
        <v>65</v>
      </c>
      <c r="G1212">
        <v>6.8490000000000002</v>
      </c>
      <c r="H1212">
        <v>27</v>
      </c>
      <c r="I1212">
        <v>0.67500000000000004</v>
      </c>
      <c r="J1212">
        <v>1</v>
      </c>
      <c r="K1212">
        <v>1</v>
      </c>
      <c r="L1212">
        <v>1</v>
      </c>
      <c r="M1212">
        <v>0.66800000000000004</v>
      </c>
      <c r="N1212" t="e">
        <v>#N/A</v>
      </c>
      <c r="O1212" t="e">
        <v>#N/A</v>
      </c>
      <c r="P1212" t="e">
        <v>#N/A</v>
      </c>
      <c r="Q1212" t="e">
        <v>#N/A</v>
      </c>
      <c r="R1212" t="s">
        <v>200</v>
      </c>
      <c r="S1212">
        <v>1</v>
      </c>
      <c r="T1212">
        <v>1.452</v>
      </c>
      <c r="U1212">
        <v>2.6629999999999998</v>
      </c>
      <c r="V1212">
        <f t="shared" si="54"/>
        <v>3</v>
      </c>
      <c r="W1212">
        <f t="shared" si="55"/>
        <v>3</v>
      </c>
      <c r="X1212">
        <f t="shared" si="56"/>
        <v>0</v>
      </c>
    </row>
    <row r="1213" spans="1:24" x14ac:dyDescent="0.3">
      <c r="A1213" t="s">
        <v>51</v>
      </c>
      <c r="B1213" t="s">
        <v>190</v>
      </c>
      <c r="C1213" t="s">
        <v>230</v>
      </c>
      <c r="D1213">
        <v>26</v>
      </c>
      <c r="E1213">
        <v>1</v>
      </c>
      <c r="F1213">
        <v>80</v>
      </c>
      <c r="G1213">
        <v>3.754</v>
      </c>
      <c r="H1213">
        <v>37</v>
      </c>
      <c r="I1213">
        <v>0.92500000000000004</v>
      </c>
      <c r="J1213">
        <v>0</v>
      </c>
      <c r="K1213">
        <v>0</v>
      </c>
      <c r="L1213">
        <v>1</v>
      </c>
      <c r="M1213">
        <v>0.7</v>
      </c>
      <c r="N1213" t="e">
        <v>#N/A</v>
      </c>
      <c r="O1213" t="e">
        <v>#N/A</v>
      </c>
      <c r="P1213" t="e">
        <v>#N/A</v>
      </c>
      <c r="Q1213" t="e">
        <v>#N/A</v>
      </c>
      <c r="R1213" t="s">
        <v>230</v>
      </c>
      <c r="S1213">
        <v>1</v>
      </c>
      <c r="T1213">
        <v>6.0609999999999999</v>
      </c>
      <c r="U1213">
        <v>9.7609999999999992</v>
      </c>
      <c r="V1213">
        <f t="shared" si="54"/>
        <v>4</v>
      </c>
      <c r="W1213">
        <f t="shared" si="55"/>
        <v>4</v>
      </c>
      <c r="X1213">
        <f t="shared" si="56"/>
        <v>0</v>
      </c>
    </row>
    <row r="1214" spans="1:24" x14ac:dyDescent="0.3">
      <c r="A1214" t="s">
        <v>51</v>
      </c>
      <c r="B1214" t="s">
        <v>194</v>
      </c>
      <c r="C1214" t="s">
        <v>234</v>
      </c>
      <c r="D1214">
        <v>2</v>
      </c>
      <c r="E1214">
        <v>1</v>
      </c>
      <c r="F1214">
        <v>15</v>
      </c>
      <c r="G1214">
        <v>2.9319999999999999</v>
      </c>
      <c r="H1214">
        <v>5</v>
      </c>
      <c r="I1214">
        <v>0.125</v>
      </c>
      <c r="J1214">
        <v>1</v>
      </c>
      <c r="K1214">
        <v>0</v>
      </c>
      <c r="L1214">
        <v>0</v>
      </c>
      <c r="M1214">
        <v>0.60299999999999998</v>
      </c>
      <c r="N1214" t="e">
        <v>#N/A</v>
      </c>
      <c r="O1214" t="e">
        <v>#N/A</v>
      </c>
      <c r="P1214" t="e">
        <v>#N/A</v>
      </c>
      <c r="Q1214" t="e">
        <v>#N/A</v>
      </c>
      <c r="R1214" t="s">
        <v>193</v>
      </c>
      <c r="S1214">
        <v>0</v>
      </c>
      <c r="T1214">
        <v>3.74</v>
      </c>
      <c r="U1214">
        <v>5.6559999999999997</v>
      </c>
      <c r="V1214">
        <f t="shared" si="54"/>
        <v>1</v>
      </c>
      <c r="W1214">
        <f t="shared" si="55"/>
        <v>1</v>
      </c>
      <c r="X1214">
        <f t="shared" si="56"/>
        <v>0</v>
      </c>
    </row>
    <row r="1215" spans="1:24" x14ac:dyDescent="0.3">
      <c r="A1215" t="s">
        <v>51</v>
      </c>
      <c r="B1215" t="s">
        <v>174</v>
      </c>
      <c r="C1215" t="s">
        <v>214</v>
      </c>
      <c r="D1215">
        <v>4</v>
      </c>
      <c r="E1215">
        <v>1</v>
      </c>
      <c r="F1215">
        <v>15</v>
      </c>
      <c r="G1215">
        <v>5.992</v>
      </c>
      <c r="H1215">
        <v>9</v>
      </c>
      <c r="I1215">
        <v>0.22500000000000001</v>
      </c>
      <c r="J1215">
        <v>1</v>
      </c>
      <c r="K1215">
        <v>0</v>
      </c>
      <c r="L1215">
        <v>0</v>
      </c>
      <c r="M1215">
        <v>0.48799999999999999</v>
      </c>
      <c r="N1215" t="e">
        <v>#N/A</v>
      </c>
      <c r="O1215" t="e">
        <v>#N/A</v>
      </c>
      <c r="P1215" t="e">
        <v>#N/A</v>
      </c>
      <c r="Q1215" t="e">
        <v>#N/A</v>
      </c>
      <c r="R1215" t="s">
        <v>560</v>
      </c>
      <c r="S1215">
        <v>0</v>
      </c>
      <c r="T1215">
        <v>3.1160000000000001</v>
      </c>
      <c r="U1215">
        <v>5.173</v>
      </c>
      <c r="V1215">
        <f t="shared" si="54"/>
        <v>1</v>
      </c>
      <c r="W1215">
        <f t="shared" si="55"/>
        <v>1</v>
      </c>
      <c r="X1215">
        <f t="shared" si="56"/>
        <v>0</v>
      </c>
    </row>
    <row r="1216" spans="1:24" x14ac:dyDescent="0.3">
      <c r="A1216" t="s">
        <v>51</v>
      </c>
      <c r="B1216" t="s">
        <v>181</v>
      </c>
      <c r="C1216" t="s">
        <v>221</v>
      </c>
      <c r="D1216">
        <v>37</v>
      </c>
      <c r="E1216">
        <v>1</v>
      </c>
      <c r="F1216">
        <v>79</v>
      </c>
      <c r="G1216">
        <v>6.093</v>
      </c>
      <c r="H1216">
        <v>34</v>
      </c>
      <c r="I1216">
        <v>0.85</v>
      </c>
      <c r="J1216">
        <v>0</v>
      </c>
      <c r="K1216">
        <v>0</v>
      </c>
      <c r="L1216">
        <v>1</v>
      </c>
      <c r="M1216">
        <v>1.2889999999999999</v>
      </c>
      <c r="N1216" t="e">
        <v>#N/A</v>
      </c>
      <c r="O1216" t="e">
        <v>#N/A</v>
      </c>
      <c r="P1216" t="e">
        <v>#N/A</v>
      </c>
      <c r="Q1216" t="e">
        <v>#N/A</v>
      </c>
      <c r="R1216" t="s">
        <v>221</v>
      </c>
      <c r="S1216">
        <v>1</v>
      </c>
      <c r="T1216">
        <v>3.871</v>
      </c>
      <c r="U1216">
        <v>5.952</v>
      </c>
      <c r="V1216">
        <f t="shared" si="54"/>
        <v>4</v>
      </c>
      <c r="W1216">
        <f t="shared" si="55"/>
        <v>4</v>
      </c>
      <c r="X1216">
        <f t="shared" si="56"/>
        <v>0</v>
      </c>
    </row>
    <row r="1217" spans="1:24" x14ac:dyDescent="0.3">
      <c r="A1217" t="s">
        <v>51</v>
      </c>
      <c r="B1217" t="s">
        <v>167</v>
      </c>
      <c r="C1217" t="s">
        <v>207</v>
      </c>
      <c r="D1217">
        <v>11</v>
      </c>
      <c r="E1217">
        <v>1</v>
      </c>
      <c r="F1217">
        <v>20</v>
      </c>
      <c r="G1217">
        <v>5.2220000000000004</v>
      </c>
      <c r="H1217">
        <v>17</v>
      </c>
      <c r="I1217">
        <v>0.42499999999999999</v>
      </c>
      <c r="J1217">
        <v>0</v>
      </c>
      <c r="K1217">
        <v>1</v>
      </c>
      <c r="L1217">
        <v>0</v>
      </c>
      <c r="M1217">
        <v>1.472</v>
      </c>
      <c r="N1217" t="e">
        <v>#N/A</v>
      </c>
      <c r="O1217" t="e">
        <v>#N/A</v>
      </c>
      <c r="P1217" t="e">
        <v>#N/A</v>
      </c>
      <c r="Q1217" t="e">
        <v>#N/A</v>
      </c>
      <c r="R1217" t="s">
        <v>246</v>
      </c>
      <c r="S1217">
        <v>0</v>
      </c>
      <c r="T1217">
        <v>2.911</v>
      </c>
      <c r="U1217">
        <v>5.1680000000000001</v>
      </c>
      <c r="V1217">
        <f t="shared" si="54"/>
        <v>2</v>
      </c>
      <c r="W1217">
        <f t="shared" si="55"/>
        <v>1</v>
      </c>
      <c r="X1217">
        <f t="shared" si="56"/>
        <v>0</v>
      </c>
    </row>
    <row r="1218" spans="1:24" x14ac:dyDescent="0.3">
      <c r="A1218" t="s">
        <v>51</v>
      </c>
      <c r="B1218" t="s">
        <v>157</v>
      </c>
      <c r="C1218" t="s">
        <v>197</v>
      </c>
      <c r="D1218">
        <v>7</v>
      </c>
      <c r="E1218">
        <v>1</v>
      </c>
      <c r="F1218">
        <v>25</v>
      </c>
      <c r="G1218">
        <v>6.65</v>
      </c>
      <c r="H1218">
        <v>22</v>
      </c>
      <c r="I1218">
        <v>0.55000000000000004</v>
      </c>
      <c r="J1218">
        <v>0</v>
      </c>
      <c r="K1218">
        <v>1</v>
      </c>
      <c r="L1218">
        <v>0</v>
      </c>
      <c r="M1218">
        <v>0.64300000000000002</v>
      </c>
      <c r="N1218" t="e">
        <v>#N/A</v>
      </c>
      <c r="O1218" t="e">
        <v>#N/A</v>
      </c>
      <c r="P1218" t="e">
        <v>#N/A</v>
      </c>
      <c r="Q1218" t="e">
        <v>#N/A</v>
      </c>
      <c r="R1218" t="s">
        <v>197</v>
      </c>
      <c r="S1218">
        <v>1</v>
      </c>
      <c r="T1218">
        <v>2.2709999999999999</v>
      </c>
      <c r="U1218">
        <v>7.827</v>
      </c>
      <c r="V1218">
        <f t="shared" si="54"/>
        <v>3</v>
      </c>
      <c r="W1218">
        <f t="shared" si="55"/>
        <v>1</v>
      </c>
      <c r="X1218">
        <f t="shared" si="56"/>
        <v>0</v>
      </c>
    </row>
    <row r="1219" spans="1:24" x14ac:dyDescent="0.3">
      <c r="A1219" t="s">
        <v>51</v>
      </c>
      <c r="B1219" t="s">
        <v>188</v>
      </c>
      <c r="C1219" t="s">
        <v>228</v>
      </c>
      <c r="D1219">
        <v>15</v>
      </c>
      <c r="E1219">
        <v>1</v>
      </c>
      <c r="F1219">
        <v>75</v>
      </c>
      <c r="G1219">
        <v>5.0819999999999999</v>
      </c>
      <c r="H1219">
        <v>29</v>
      </c>
      <c r="I1219">
        <v>0.72499999999999998</v>
      </c>
      <c r="J1219">
        <v>1</v>
      </c>
      <c r="K1219">
        <v>1</v>
      </c>
      <c r="L1219">
        <v>1</v>
      </c>
      <c r="M1219">
        <v>0.80800000000000005</v>
      </c>
      <c r="N1219" t="e">
        <v>#N/A</v>
      </c>
      <c r="O1219" t="e">
        <v>#N/A</v>
      </c>
      <c r="P1219" t="e">
        <v>#N/A</v>
      </c>
      <c r="Q1219" t="e">
        <v>#N/A</v>
      </c>
      <c r="R1219" t="s">
        <v>228</v>
      </c>
      <c r="S1219">
        <v>1</v>
      </c>
      <c r="T1219">
        <v>5.2119999999999997</v>
      </c>
      <c r="U1219">
        <v>10.952</v>
      </c>
      <c r="V1219">
        <f t="shared" ref="V1219:V1282" si="57">CEILING(H1219/10,1)</f>
        <v>3</v>
      </c>
      <c r="W1219">
        <f t="shared" ref="W1219:W1282" si="58">CEILING(F1219/25,1)</f>
        <v>3</v>
      </c>
      <c r="X1219">
        <f t="shared" ref="X1219:X1282" si="59">MOD(A1219,2)</f>
        <v>0</v>
      </c>
    </row>
    <row r="1220" spans="1:24" x14ac:dyDescent="0.3">
      <c r="A1220" t="s">
        <v>51</v>
      </c>
      <c r="B1220" t="s">
        <v>185</v>
      </c>
      <c r="C1220" t="s">
        <v>225</v>
      </c>
      <c r="D1220">
        <v>29</v>
      </c>
      <c r="E1220">
        <v>1</v>
      </c>
      <c r="F1220">
        <v>10</v>
      </c>
      <c r="G1220">
        <v>9.5210000000000008</v>
      </c>
      <c r="H1220">
        <v>4</v>
      </c>
      <c r="I1220">
        <v>0.1</v>
      </c>
      <c r="J1220">
        <v>1</v>
      </c>
      <c r="K1220">
        <v>1</v>
      </c>
      <c r="L1220">
        <v>1</v>
      </c>
      <c r="M1220">
        <v>0.751</v>
      </c>
      <c r="N1220" t="e">
        <v>#N/A</v>
      </c>
      <c r="O1220" t="e">
        <v>#N/A</v>
      </c>
      <c r="P1220" t="e">
        <v>#N/A</v>
      </c>
      <c r="Q1220" t="e">
        <v>#N/A</v>
      </c>
      <c r="R1220" t="s">
        <v>561</v>
      </c>
      <c r="S1220">
        <v>0</v>
      </c>
      <c r="T1220">
        <v>3.1640000000000001</v>
      </c>
      <c r="U1220">
        <v>4.4050000000000002</v>
      </c>
      <c r="V1220">
        <f t="shared" si="57"/>
        <v>1</v>
      </c>
      <c r="W1220">
        <f t="shared" si="58"/>
        <v>1</v>
      </c>
      <c r="X1220">
        <f t="shared" si="59"/>
        <v>0</v>
      </c>
    </row>
    <row r="1221" spans="1:24" x14ac:dyDescent="0.3">
      <c r="A1221" t="s">
        <v>51</v>
      </c>
      <c r="B1221" t="s">
        <v>164</v>
      </c>
      <c r="C1221" t="s">
        <v>204</v>
      </c>
      <c r="D1221">
        <v>17</v>
      </c>
      <c r="E1221">
        <v>1</v>
      </c>
      <c r="F1221">
        <v>20</v>
      </c>
      <c r="G1221">
        <v>5.7670000000000003</v>
      </c>
      <c r="H1221">
        <v>16</v>
      </c>
      <c r="I1221">
        <v>0.4</v>
      </c>
      <c r="J1221">
        <v>0</v>
      </c>
      <c r="K1221">
        <v>1</v>
      </c>
      <c r="L1221">
        <v>0</v>
      </c>
      <c r="M1221">
        <v>0.63800000000000001</v>
      </c>
      <c r="N1221" t="e">
        <v>#N/A</v>
      </c>
      <c r="O1221" t="e">
        <v>#N/A</v>
      </c>
      <c r="P1221" t="e">
        <v>#N/A</v>
      </c>
      <c r="Q1221" t="e">
        <v>#N/A</v>
      </c>
      <c r="R1221" t="s">
        <v>204</v>
      </c>
      <c r="S1221">
        <v>1</v>
      </c>
      <c r="T1221">
        <v>2.1589999999999998</v>
      </c>
      <c r="U1221">
        <v>4.6079999999999997</v>
      </c>
      <c r="V1221">
        <f t="shared" si="57"/>
        <v>2</v>
      </c>
      <c r="W1221">
        <f t="shared" si="58"/>
        <v>1</v>
      </c>
      <c r="X1221">
        <f t="shared" si="59"/>
        <v>0</v>
      </c>
    </row>
    <row r="1222" spans="1:24" x14ac:dyDescent="0.3">
      <c r="A1222" t="s">
        <v>51</v>
      </c>
      <c r="B1222" t="s">
        <v>196</v>
      </c>
      <c r="C1222" t="s">
        <v>236</v>
      </c>
      <c r="D1222">
        <v>40</v>
      </c>
      <c r="E1222">
        <v>1</v>
      </c>
      <c r="F1222">
        <v>19</v>
      </c>
      <c r="G1222">
        <v>5.2850000000000001</v>
      </c>
      <c r="H1222">
        <v>11</v>
      </c>
      <c r="I1222">
        <v>0.27500000000000002</v>
      </c>
      <c r="J1222">
        <v>1</v>
      </c>
      <c r="K1222">
        <v>0</v>
      </c>
      <c r="L1222">
        <v>0</v>
      </c>
      <c r="M1222">
        <v>0.627</v>
      </c>
      <c r="N1222" t="e">
        <v>#N/A</v>
      </c>
      <c r="O1222" t="e">
        <v>#N/A</v>
      </c>
      <c r="P1222" t="e">
        <v>#N/A</v>
      </c>
      <c r="Q1222" t="e">
        <v>#N/A</v>
      </c>
      <c r="R1222" t="s">
        <v>165</v>
      </c>
      <c r="S1222">
        <v>0</v>
      </c>
      <c r="T1222">
        <v>3.984</v>
      </c>
      <c r="U1222">
        <v>5.851</v>
      </c>
      <c r="V1222">
        <f t="shared" si="57"/>
        <v>2</v>
      </c>
      <c r="W1222">
        <f t="shared" si="58"/>
        <v>1</v>
      </c>
      <c r="X1222">
        <f t="shared" si="59"/>
        <v>0</v>
      </c>
    </row>
    <row r="1223" spans="1:24" x14ac:dyDescent="0.3">
      <c r="A1223" t="s">
        <v>51</v>
      </c>
      <c r="B1223" t="s">
        <v>177</v>
      </c>
      <c r="C1223" t="s">
        <v>217</v>
      </c>
      <c r="D1223">
        <v>32</v>
      </c>
      <c r="E1223">
        <v>1</v>
      </c>
      <c r="F1223">
        <v>50</v>
      </c>
      <c r="G1223">
        <v>6.3019999999999996</v>
      </c>
      <c r="H1223">
        <v>24</v>
      </c>
      <c r="I1223">
        <v>0.6</v>
      </c>
      <c r="J1223">
        <v>1</v>
      </c>
      <c r="K1223">
        <v>1</v>
      </c>
      <c r="L1223">
        <v>1</v>
      </c>
      <c r="M1223">
        <v>0.89800000000000002</v>
      </c>
      <c r="N1223" t="e">
        <v>#N/A</v>
      </c>
      <c r="O1223" t="e">
        <v>#N/A</v>
      </c>
      <c r="P1223" t="e">
        <v>#N/A</v>
      </c>
      <c r="Q1223" t="e">
        <v>#N/A</v>
      </c>
      <c r="R1223" t="s">
        <v>217</v>
      </c>
      <c r="S1223">
        <v>1</v>
      </c>
      <c r="T1223">
        <v>9.8680000000000003</v>
      </c>
      <c r="U1223">
        <v>22.879000000000001</v>
      </c>
      <c r="V1223">
        <f t="shared" si="57"/>
        <v>3</v>
      </c>
      <c r="W1223">
        <f t="shared" si="58"/>
        <v>2</v>
      </c>
      <c r="X1223">
        <f t="shared" si="59"/>
        <v>0</v>
      </c>
    </row>
    <row r="1224" spans="1:24" x14ac:dyDescent="0.3">
      <c r="A1224" t="s">
        <v>51</v>
      </c>
      <c r="B1224" t="s">
        <v>184</v>
      </c>
      <c r="C1224" t="s">
        <v>224</v>
      </c>
      <c r="D1224">
        <v>27</v>
      </c>
      <c r="E1224">
        <v>1</v>
      </c>
      <c r="F1224">
        <v>85</v>
      </c>
      <c r="G1224">
        <v>5.1340000000000003</v>
      </c>
      <c r="H1224">
        <v>40</v>
      </c>
      <c r="I1224">
        <v>1</v>
      </c>
      <c r="J1224">
        <v>0</v>
      </c>
      <c r="K1224">
        <v>0</v>
      </c>
      <c r="L1224">
        <v>1</v>
      </c>
      <c r="M1224">
        <v>0.67400000000000004</v>
      </c>
      <c r="N1224" t="e">
        <v>#N/A</v>
      </c>
      <c r="O1224" t="e">
        <v>#N/A</v>
      </c>
      <c r="P1224" t="e">
        <v>#N/A</v>
      </c>
      <c r="Q1224" t="e">
        <v>#N/A</v>
      </c>
      <c r="R1224" t="s">
        <v>224</v>
      </c>
      <c r="S1224">
        <v>1</v>
      </c>
      <c r="T1224">
        <v>8.3970000000000002</v>
      </c>
      <c r="U1224">
        <v>10.503</v>
      </c>
      <c r="V1224">
        <f t="shared" si="57"/>
        <v>4</v>
      </c>
      <c r="W1224">
        <f t="shared" si="58"/>
        <v>4</v>
      </c>
      <c r="X1224">
        <f t="shared" si="59"/>
        <v>0</v>
      </c>
    </row>
    <row r="1225" spans="1:24" x14ac:dyDescent="0.3">
      <c r="A1225" t="s">
        <v>51</v>
      </c>
      <c r="B1225" t="s">
        <v>176</v>
      </c>
      <c r="C1225" t="s">
        <v>216</v>
      </c>
      <c r="D1225">
        <v>12</v>
      </c>
      <c r="E1225">
        <v>1</v>
      </c>
      <c r="F1225">
        <v>75</v>
      </c>
      <c r="G1225">
        <v>4.8979999999999997</v>
      </c>
      <c r="H1225">
        <v>31</v>
      </c>
      <c r="I1225">
        <v>0.77500000000000002</v>
      </c>
      <c r="J1225">
        <v>0</v>
      </c>
      <c r="K1225">
        <v>0</v>
      </c>
      <c r="L1225">
        <v>1</v>
      </c>
      <c r="M1225">
        <v>0.55200000000000005</v>
      </c>
      <c r="N1225" t="e">
        <v>#N/A</v>
      </c>
      <c r="O1225" t="e">
        <v>#N/A</v>
      </c>
      <c r="P1225" t="e">
        <v>#N/A</v>
      </c>
      <c r="Q1225" t="e">
        <v>#N/A</v>
      </c>
      <c r="R1225" t="s">
        <v>216</v>
      </c>
      <c r="S1225">
        <v>1</v>
      </c>
      <c r="T1225">
        <v>2.222</v>
      </c>
      <c r="U1225">
        <v>4.367</v>
      </c>
      <c r="V1225">
        <f t="shared" si="57"/>
        <v>4</v>
      </c>
      <c r="W1225">
        <f t="shared" si="58"/>
        <v>3</v>
      </c>
      <c r="X1225">
        <f t="shared" si="59"/>
        <v>0</v>
      </c>
    </row>
    <row r="1226" spans="1:24" x14ac:dyDescent="0.3">
      <c r="A1226" t="s">
        <v>51</v>
      </c>
      <c r="B1226" t="s">
        <v>163</v>
      </c>
      <c r="C1226" t="s">
        <v>203</v>
      </c>
      <c r="D1226">
        <v>16</v>
      </c>
      <c r="E1226">
        <v>1</v>
      </c>
      <c r="F1226">
        <v>31</v>
      </c>
      <c r="G1226">
        <v>4.7460000000000004</v>
      </c>
      <c r="H1226">
        <v>23</v>
      </c>
      <c r="I1226">
        <v>0.57499999999999996</v>
      </c>
      <c r="J1226">
        <v>0</v>
      </c>
      <c r="K1226">
        <v>1</v>
      </c>
      <c r="L1226">
        <v>0</v>
      </c>
      <c r="M1226">
        <v>0.66200000000000003</v>
      </c>
      <c r="N1226" t="e">
        <v>#N/A</v>
      </c>
      <c r="O1226" t="e">
        <v>#N/A</v>
      </c>
      <c r="P1226" t="e">
        <v>#N/A</v>
      </c>
      <c r="Q1226" t="e">
        <v>#N/A</v>
      </c>
      <c r="R1226" t="s">
        <v>562</v>
      </c>
      <c r="S1226">
        <v>0</v>
      </c>
      <c r="T1226">
        <v>5.5990000000000002</v>
      </c>
      <c r="U1226">
        <v>14.955</v>
      </c>
      <c r="V1226">
        <f t="shared" si="57"/>
        <v>3</v>
      </c>
      <c r="W1226">
        <f t="shared" si="58"/>
        <v>2</v>
      </c>
      <c r="X1226">
        <f t="shared" si="59"/>
        <v>0</v>
      </c>
    </row>
    <row r="1227" spans="1:24" x14ac:dyDescent="0.3">
      <c r="A1227" t="s">
        <v>51</v>
      </c>
      <c r="B1227" t="s">
        <v>172</v>
      </c>
      <c r="C1227" t="s">
        <v>212</v>
      </c>
      <c r="D1227">
        <v>39</v>
      </c>
      <c r="E1227">
        <v>1</v>
      </c>
      <c r="F1227">
        <v>50</v>
      </c>
      <c r="G1227">
        <v>9.9209999999999994</v>
      </c>
      <c r="H1227">
        <v>25</v>
      </c>
      <c r="I1227">
        <v>0.625</v>
      </c>
      <c r="J1227">
        <v>0</v>
      </c>
      <c r="K1227">
        <v>1</v>
      </c>
      <c r="L1227">
        <v>0</v>
      </c>
      <c r="M1227">
        <v>0.68500000000000005</v>
      </c>
      <c r="N1227" t="e">
        <v>#N/A</v>
      </c>
      <c r="O1227" t="e">
        <v>#N/A</v>
      </c>
      <c r="P1227" t="e">
        <v>#N/A</v>
      </c>
      <c r="Q1227" t="e">
        <v>#N/A</v>
      </c>
      <c r="R1227" t="s">
        <v>212</v>
      </c>
      <c r="S1227">
        <v>1</v>
      </c>
      <c r="T1227">
        <v>6.7480000000000002</v>
      </c>
      <c r="U1227">
        <v>8.9969999999999999</v>
      </c>
      <c r="V1227">
        <f t="shared" si="57"/>
        <v>3</v>
      </c>
      <c r="W1227">
        <f t="shared" si="58"/>
        <v>2</v>
      </c>
      <c r="X1227">
        <f t="shared" si="59"/>
        <v>0</v>
      </c>
    </row>
    <row r="1228" spans="1:24" x14ac:dyDescent="0.3">
      <c r="A1228" t="s">
        <v>51</v>
      </c>
      <c r="B1228" t="s">
        <v>187</v>
      </c>
      <c r="C1228" t="s">
        <v>227</v>
      </c>
      <c r="D1228">
        <v>36</v>
      </c>
      <c r="E1228">
        <v>1</v>
      </c>
      <c r="F1228">
        <v>20</v>
      </c>
      <c r="G1228">
        <v>5.7629999999999999</v>
      </c>
      <c r="H1228">
        <v>18</v>
      </c>
      <c r="I1228">
        <v>0.45</v>
      </c>
      <c r="J1228">
        <v>1</v>
      </c>
      <c r="K1228">
        <v>1</v>
      </c>
      <c r="L1228">
        <v>1</v>
      </c>
      <c r="M1228">
        <v>0.82</v>
      </c>
      <c r="N1228" t="e">
        <v>#N/A</v>
      </c>
      <c r="O1228" t="e">
        <v>#N/A</v>
      </c>
      <c r="P1228" t="e">
        <v>#N/A</v>
      </c>
      <c r="Q1228" t="e">
        <v>#N/A</v>
      </c>
      <c r="R1228" t="s">
        <v>246</v>
      </c>
      <c r="S1228">
        <v>0</v>
      </c>
      <c r="T1228">
        <v>4.0949999999999998</v>
      </c>
      <c r="U1228">
        <v>5.8</v>
      </c>
      <c r="V1228">
        <f t="shared" si="57"/>
        <v>2</v>
      </c>
      <c r="W1228">
        <f t="shared" si="58"/>
        <v>1</v>
      </c>
      <c r="X1228">
        <f t="shared" si="59"/>
        <v>0</v>
      </c>
    </row>
    <row r="1229" spans="1:24" x14ac:dyDescent="0.3">
      <c r="A1229" t="s">
        <v>51</v>
      </c>
      <c r="B1229" t="s">
        <v>195</v>
      </c>
      <c r="C1229" t="s">
        <v>235</v>
      </c>
      <c r="D1229">
        <v>38</v>
      </c>
      <c r="E1229">
        <v>1</v>
      </c>
      <c r="F1229">
        <v>20</v>
      </c>
      <c r="G1229">
        <v>8.8249999999999993</v>
      </c>
      <c r="H1229">
        <v>12</v>
      </c>
      <c r="I1229">
        <v>0.3</v>
      </c>
      <c r="J1229">
        <v>1</v>
      </c>
      <c r="K1229">
        <v>1</v>
      </c>
      <c r="L1229">
        <v>1</v>
      </c>
      <c r="M1229">
        <v>10.478999999999999</v>
      </c>
      <c r="N1229" t="e">
        <v>#N/A</v>
      </c>
      <c r="O1229" t="e">
        <v>#N/A</v>
      </c>
      <c r="P1229" t="e">
        <v>#N/A</v>
      </c>
      <c r="Q1229" t="e">
        <v>#N/A</v>
      </c>
      <c r="R1229" t="s">
        <v>563</v>
      </c>
      <c r="S1229">
        <v>0</v>
      </c>
      <c r="T1229">
        <v>3.7109999999999999</v>
      </c>
      <c r="U1229">
        <v>4.9589999999999996</v>
      </c>
      <c r="V1229">
        <f t="shared" si="57"/>
        <v>2</v>
      </c>
      <c r="W1229">
        <f t="shared" si="58"/>
        <v>1</v>
      </c>
      <c r="X1229">
        <f t="shared" si="59"/>
        <v>0</v>
      </c>
    </row>
    <row r="1230" spans="1:24" x14ac:dyDescent="0.3">
      <c r="A1230" t="s">
        <v>51</v>
      </c>
      <c r="B1230" t="s">
        <v>180</v>
      </c>
      <c r="C1230" t="s">
        <v>220</v>
      </c>
      <c r="D1230">
        <v>6</v>
      </c>
      <c r="E1230">
        <v>1</v>
      </c>
      <c r="F1230">
        <v>20</v>
      </c>
      <c r="G1230">
        <v>11.241</v>
      </c>
      <c r="H1230">
        <v>13</v>
      </c>
      <c r="I1230">
        <v>0.32500000000000001</v>
      </c>
      <c r="J1230">
        <v>1</v>
      </c>
      <c r="K1230">
        <v>0</v>
      </c>
      <c r="L1230">
        <v>0</v>
      </c>
      <c r="M1230">
        <v>0.94399999999999995</v>
      </c>
      <c r="N1230" t="e">
        <v>#N/A</v>
      </c>
      <c r="O1230" t="e">
        <v>#N/A</v>
      </c>
      <c r="P1230" t="e">
        <v>#N/A</v>
      </c>
      <c r="Q1230" t="e">
        <v>#N/A</v>
      </c>
      <c r="R1230" t="s">
        <v>220</v>
      </c>
      <c r="S1230">
        <v>1</v>
      </c>
      <c r="T1230">
        <v>6.8479999999999999</v>
      </c>
      <c r="U1230">
        <v>9.4239999999999995</v>
      </c>
      <c r="V1230">
        <f t="shared" si="57"/>
        <v>2</v>
      </c>
      <c r="W1230">
        <f t="shared" si="58"/>
        <v>1</v>
      </c>
      <c r="X1230">
        <f t="shared" si="59"/>
        <v>0</v>
      </c>
    </row>
    <row r="1231" spans="1:24" x14ac:dyDescent="0.3">
      <c r="A1231" t="s">
        <v>51</v>
      </c>
      <c r="B1231" t="s">
        <v>179</v>
      </c>
      <c r="C1231" t="s">
        <v>219</v>
      </c>
      <c r="D1231">
        <v>28</v>
      </c>
      <c r="E1231">
        <v>1</v>
      </c>
      <c r="F1231">
        <v>15</v>
      </c>
      <c r="G1231">
        <v>4.9809999999999999</v>
      </c>
      <c r="H1231">
        <v>6</v>
      </c>
      <c r="I1231">
        <v>0.15</v>
      </c>
      <c r="J1231">
        <v>1</v>
      </c>
      <c r="K1231">
        <v>0</v>
      </c>
      <c r="L1231">
        <v>0</v>
      </c>
      <c r="M1231">
        <v>0.71099999999999997</v>
      </c>
      <c r="N1231" t="e">
        <v>#N/A</v>
      </c>
      <c r="O1231" t="e">
        <v>#N/A</v>
      </c>
      <c r="P1231" t="e">
        <v>#N/A</v>
      </c>
      <c r="Q1231" t="e">
        <v>#N/A</v>
      </c>
      <c r="R1231" t="s">
        <v>479</v>
      </c>
      <c r="S1231">
        <v>0</v>
      </c>
      <c r="T1231">
        <v>3.6960000000000002</v>
      </c>
      <c r="U1231">
        <v>5.048</v>
      </c>
      <c r="V1231">
        <f t="shared" si="57"/>
        <v>1</v>
      </c>
      <c r="W1231">
        <f t="shared" si="58"/>
        <v>1</v>
      </c>
      <c r="X1231">
        <f t="shared" si="59"/>
        <v>0</v>
      </c>
    </row>
    <row r="1232" spans="1:24" x14ac:dyDescent="0.3">
      <c r="A1232" t="s">
        <v>51</v>
      </c>
      <c r="B1232" t="s">
        <v>189</v>
      </c>
      <c r="C1232" t="s">
        <v>229</v>
      </c>
      <c r="D1232">
        <v>21</v>
      </c>
      <c r="E1232">
        <v>1</v>
      </c>
      <c r="F1232">
        <v>80</v>
      </c>
      <c r="G1232">
        <v>5.9420000000000002</v>
      </c>
      <c r="H1232">
        <v>36</v>
      </c>
      <c r="I1232">
        <v>0.9</v>
      </c>
      <c r="J1232">
        <v>0</v>
      </c>
      <c r="K1232">
        <v>0</v>
      </c>
      <c r="L1232">
        <v>1</v>
      </c>
      <c r="M1232">
        <v>0.95799999999999996</v>
      </c>
      <c r="N1232" t="e">
        <v>#N/A</v>
      </c>
      <c r="O1232" t="e">
        <v>#N/A</v>
      </c>
      <c r="P1232" t="e">
        <v>#N/A</v>
      </c>
      <c r="Q1232" t="e">
        <v>#N/A</v>
      </c>
      <c r="R1232" t="s">
        <v>229</v>
      </c>
      <c r="S1232">
        <v>1</v>
      </c>
      <c r="T1232">
        <v>6.1130000000000004</v>
      </c>
      <c r="U1232">
        <v>7.12</v>
      </c>
      <c r="V1232">
        <f t="shared" si="57"/>
        <v>4</v>
      </c>
      <c r="W1232">
        <f t="shared" si="58"/>
        <v>4</v>
      </c>
      <c r="X1232">
        <f t="shared" si="59"/>
        <v>0</v>
      </c>
    </row>
    <row r="1233" spans="1:24" x14ac:dyDescent="0.3">
      <c r="A1233" t="s">
        <v>51</v>
      </c>
      <c r="B1233" t="s">
        <v>169</v>
      </c>
      <c r="C1233" t="s">
        <v>209</v>
      </c>
      <c r="D1233">
        <v>1</v>
      </c>
      <c r="E1233">
        <v>1</v>
      </c>
      <c r="F1233">
        <v>75</v>
      </c>
      <c r="G1233">
        <v>4.2290000000000001</v>
      </c>
      <c r="H1233">
        <v>32</v>
      </c>
      <c r="I1233">
        <v>0.8</v>
      </c>
      <c r="J1233">
        <v>0</v>
      </c>
      <c r="K1233">
        <v>0</v>
      </c>
      <c r="L1233">
        <v>1</v>
      </c>
      <c r="M1233">
        <v>0.60599999999999998</v>
      </c>
      <c r="N1233" t="e">
        <v>#N/A</v>
      </c>
      <c r="O1233" t="e">
        <v>#N/A</v>
      </c>
      <c r="P1233" t="e">
        <v>#N/A</v>
      </c>
      <c r="Q1233" t="e">
        <v>#N/A</v>
      </c>
      <c r="R1233" t="s">
        <v>209</v>
      </c>
      <c r="S1233">
        <v>1</v>
      </c>
      <c r="T1233">
        <v>2.72</v>
      </c>
      <c r="U1233">
        <v>4.2640000000000002</v>
      </c>
      <c r="V1233">
        <f t="shared" si="57"/>
        <v>4</v>
      </c>
      <c r="W1233">
        <f t="shared" si="58"/>
        <v>3</v>
      </c>
      <c r="X1233">
        <f t="shared" si="59"/>
        <v>0</v>
      </c>
    </row>
    <row r="1234" spans="1:24" x14ac:dyDescent="0.3">
      <c r="A1234" t="s">
        <v>51</v>
      </c>
      <c r="B1234" t="s">
        <v>162</v>
      </c>
      <c r="C1234" t="s">
        <v>202</v>
      </c>
      <c r="D1234">
        <v>14</v>
      </c>
      <c r="E1234">
        <v>1</v>
      </c>
      <c r="F1234">
        <v>10</v>
      </c>
      <c r="G1234">
        <v>4.6230000000000002</v>
      </c>
      <c r="H1234">
        <v>2</v>
      </c>
      <c r="I1234">
        <v>0.05</v>
      </c>
      <c r="J1234">
        <v>1</v>
      </c>
      <c r="K1234">
        <v>0</v>
      </c>
      <c r="L1234">
        <v>0</v>
      </c>
      <c r="M1234">
        <v>0.64700000000000002</v>
      </c>
      <c r="N1234" t="e">
        <v>#N/A</v>
      </c>
      <c r="O1234" t="e">
        <v>#N/A</v>
      </c>
      <c r="P1234" t="e">
        <v>#N/A</v>
      </c>
      <c r="Q1234" t="e">
        <v>#N/A</v>
      </c>
      <c r="R1234" t="s">
        <v>345</v>
      </c>
      <c r="S1234">
        <v>0</v>
      </c>
      <c r="T1234">
        <v>2.4</v>
      </c>
      <c r="U1234">
        <v>4.04</v>
      </c>
      <c r="V1234">
        <f t="shared" si="57"/>
        <v>1</v>
      </c>
      <c r="W1234">
        <f t="shared" si="58"/>
        <v>1</v>
      </c>
      <c r="X1234">
        <f t="shared" si="59"/>
        <v>0</v>
      </c>
    </row>
    <row r="1235" spans="1:24" x14ac:dyDescent="0.3">
      <c r="A1235" t="s">
        <v>51</v>
      </c>
      <c r="B1235" t="s">
        <v>182</v>
      </c>
      <c r="C1235" t="s">
        <v>222</v>
      </c>
      <c r="D1235">
        <v>24</v>
      </c>
      <c r="E1235">
        <v>1</v>
      </c>
      <c r="F1235">
        <v>20</v>
      </c>
      <c r="G1235">
        <v>8.016</v>
      </c>
      <c r="H1235">
        <v>14</v>
      </c>
      <c r="I1235">
        <v>0.35</v>
      </c>
      <c r="J1235">
        <v>0</v>
      </c>
      <c r="K1235">
        <v>1</v>
      </c>
      <c r="L1235">
        <v>0</v>
      </c>
      <c r="M1235">
        <v>0.76800000000000002</v>
      </c>
      <c r="N1235" t="e">
        <v>#N/A</v>
      </c>
      <c r="O1235" t="e">
        <v>#N/A</v>
      </c>
      <c r="P1235" t="e">
        <v>#N/A</v>
      </c>
      <c r="Q1235" t="e">
        <v>#N/A</v>
      </c>
      <c r="R1235" t="s">
        <v>211</v>
      </c>
      <c r="S1235">
        <v>0</v>
      </c>
      <c r="T1235">
        <v>3.6480000000000001</v>
      </c>
      <c r="U1235">
        <v>4.5839999999999996</v>
      </c>
      <c r="V1235">
        <f t="shared" si="57"/>
        <v>2</v>
      </c>
      <c r="W1235">
        <f t="shared" si="58"/>
        <v>1</v>
      </c>
      <c r="X1235">
        <f t="shared" si="59"/>
        <v>0</v>
      </c>
    </row>
    <row r="1236" spans="1:24" x14ac:dyDescent="0.3">
      <c r="A1236" t="s">
        <v>51</v>
      </c>
      <c r="B1236" t="s">
        <v>170</v>
      </c>
      <c r="C1236" t="s">
        <v>210</v>
      </c>
      <c r="D1236">
        <v>19</v>
      </c>
      <c r="E1236">
        <v>1</v>
      </c>
      <c r="F1236">
        <v>50</v>
      </c>
      <c r="G1236">
        <v>5.5110000000000001</v>
      </c>
      <c r="H1236">
        <v>26</v>
      </c>
      <c r="I1236">
        <v>0.65</v>
      </c>
      <c r="J1236">
        <v>0</v>
      </c>
      <c r="K1236">
        <v>1</v>
      </c>
      <c r="L1236">
        <v>0</v>
      </c>
      <c r="M1236">
        <v>0.61399999999999999</v>
      </c>
      <c r="N1236" t="e">
        <v>#N/A</v>
      </c>
      <c r="O1236" t="e">
        <v>#N/A</v>
      </c>
      <c r="P1236" t="e">
        <v>#N/A</v>
      </c>
      <c r="Q1236" t="e">
        <v>#N/A</v>
      </c>
      <c r="R1236" t="s">
        <v>564</v>
      </c>
      <c r="S1236">
        <v>0</v>
      </c>
      <c r="T1236">
        <v>10.185</v>
      </c>
      <c r="U1236">
        <v>12.576000000000001</v>
      </c>
      <c r="V1236">
        <f t="shared" si="57"/>
        <v>3</v>
      </c>
      <c r="W1236">
        <f t="shared" si="58"/>
        <v>2</v>
      </c>
      <c r="X1236">
        <f t="shared" si="59"/>
        <v>0</v>
      </c>
    </row>
    <row r="1237" spans="1:24" x14ac:dyDescent="0.3">
      <c r="A1237" t="s">
        <v>51</v>
      </c>
      <c r="B1237" t="s">
        <v>161</v>
      </c>
      <c r="C1237" t="s">
        <v>201</v>
      </c>
      <c r="D1237">
        <v>34</v>
      </c>
      <c r="E1237">
        <v>1</v>
      </c>
      <c r="F1237">
        <v>15</v>
      </c>
      <c r="G1237">
        <v>6.14</v>
      </c>
      <c r="H1237">
        <v>7</v>
      </c>
      <c r="I1237">
        <v>0.17499999999999999</v>
      </c>
      <c r="J1237">
        <v>1</v>
      </c>
      <c r="K1237">
        <v>0</v>
      </c>
      <c r="L1237">
        <v>0</v>
      </c>
      <c r="M1237">
        <v>0.92400000000000004</v>
      </c>
      <c r="N1237" t="e">
        <v>#N/A</v>
      </c>
      <c r="O1237" t="e">
        <v>#N/A</v>
      </c>
      <c r="P1237" t="e">
        <v>#N/A</v>
      </c>
      <c r="Q1237" t="e">
        <v>#N/A</v>
      </c>
      <c r="R1237" t="s">
        <v>560</v>
      </c>
      <c r="S1237">
        <v>0</v>
      </c>
      <c r="T1237">
        <v>1.6719999999999999</v>
      </c>
      <c r="U1237">
        <v>3.0960000000000001</v>
      </c>
      <c r="V1237">
        <f t="shared" si="57"/>
        <v>1</v>
      </c>
      <c r="W1237">
        <f t="shared" si="58"/>
        <v>1</v>
      </c>
      <c r="X1237">
        <f t="shared" si="59"/>
        <v>0</v>
      </c>
    </row>
    <row r="1238" spans="1:24" x14ac:dyDescent="0.3">
      <c r="A1238" t="s">
        <v>51</v>
      </c>
      <c r="B1238" t="s">
        <v>168</v>
      </c>
      <c r="C1238" t="s">
        <v>208</v>
      </c>
      <c r="D1238">
        <v>8</v>
      </c>
      <c r="E1238">
        <v>1</v>
      </c>
      <c r="F1238">
        <v>22</v>
      </c>
      <c r="G1238">
        <v>4.3710000000000004</v>
      </c>
      <c r="H1238">
        <v>21</v>
      </c>
      <c r="I1238">
        <v>0.52500000000000002</v>
      </c>
      <c r="J1238">
        <v>0</v>
      </c>
      <c r="K1238">
        <v>1</v>
      </c>
      <c r="L1238">
        <v>0</v>
      </c>
      <c r="M1238">
        <v>0.90600000000000003</v>
      </c>
      <c r="N1238" t="e">
        <v>#N/A</v>
      </c>
      <c r="O1238" t="e">
        <v>#N/A</v>
      </c>
      <c r="P1238" t="e">
        <v>#N/A</v>
      </c>
      <c r="Q1238" t="e">
        <v>#N/A</v>
      </c>
      <c r="R1238" t="s">
        <v>565</v>
      </c>
      <c r="S1238">
        <v>0</v>
      </c>
      <c r="T1238">
        <v>5.8730000000000002</v>
      </c>
      <c r="U1238">
        <v>7.5839999999999996</v>
      </c>
      <c r="V1238">
        <f t="shared" si="57"/>
        <v>3</v>
      </c>
      <c r="W1238">
        <f t="shared" si="58"/>
        <v>1</v>
      </c>
      <c r="X1238">
        <f t="shared" si="59"/>
        <v>0</v>
      </c>
    </row>
    <row r="1239" spans="1:24" x14ac:dyDescent="0.3">
      <c r="A1239" t="s">
        <v>51</v>
      </c>
      <c r="B1239" t="s">
        <v>165</v>
      </c>
      <c r="C1239" t="s">
        <v>205</v>
      </c>
      <c r="D1239">
        <v>3</v>
      </c>
      <c r="E1239">
        <v>1</v>
      </c>
      <c r="F1239">
        <v>20</v>
      </c>
      <c r="G1239">
        <v>8.8339999999999996</v>
      </c>
      <c r="H1239">
        <v>19</v>
      </c>
      <c r="I1239">
        <v>0.47499999999999998</v>
      </c>
      <c r="J1239">
        <v>1</v>
      </c>
      <c r="K1239">
        <v>1</v>
      </c>
      <c r="L1239">
        <v>1</v>
      </c>
      <c r="M1239">
        <v>0.71099999999999997</v>
      </c>
      <c r="N1239" t="e">
        <v>#N/A</v>
      </c>
      <c r="O1239" t="e">
        <v>#N/A</v>
      </c>
      <c r="P1239" t="e">
        <v>#N/A</v>
      </c>
      <c r="Q1239" t="e">
        <v>#N/A</v>
      </c>
      <c r="R1239" t="s">
        <v>566</v>
      </c>
      <c r="S1239">
        <v>0</v>
      </c>
      <c r="T1239">
        <v>4.76</v>
      </c>
      <c r="U1239">
        <v>5.9269999999999996</v>
      </c>
      <c r="V1239">
        <f t="shared" si="57"/>
        <v>2</v>
      </c>
      <c r="W1239">
        <f t="shared" si="58"/>
        <v>1</v>
      </c>
      <c r="X1239">
        <f t="shared" si="59"/>
        <v>0</v>
      </c>
    </row>
    <row r="1240" spans="1:24" x14ac:dyDescent="0.3">
      <c r="A1240" t="s">
        <v>51</v>
      </c>
      <c r="B1240" t="s">
        <v>173</v>
      </c>
      <c r="C1240" t="s">
        <v>213</v>
      </c>
      <c r="D1240">
        <v>33</v>
      </c>
      <c r="E1240">
        <v>1</v>
      </c>
      <c r="F1240">
        <v>15</v>
      </c>
      <c r="G1240">
        <v>2.6949999999999998</v>
      </c>
      <c r="H1240">
        <v>8</v>
      </c>
      <c r="I1240">
        <v>0.2</v>
      </c>
      <c r="J1240">
        <v>1</v>
      </c>
      <c r="K1240">
        <v>0</v>
      </c>
      <c r="L1240">
        <v>0</v>
      </c>
      <c r="M1240">
        <v>0.58899999999999997</v>
      </c>
      <c r="N1240" t="e">
        <v>#N/A</v>
      </c>
      <c r="O1240" t="e">
        <v>#N/A</v>
      </c>
      <c r="P1240" t="e">
        <v>#N/A</v>
      </c>
      <c r="Q1240" t="e">
        <v>#N/A</v>
      </c>
      <c r="R1240" t="s">
        <v>246</v>
      </c>
      <c r="S1240">
        <v>0</v>
      </c>
      <c r="T1240">
        <v>3.6720000000000002</v>
      </c>
      <c r="U1240">
        <v>4.7110000000000003</v>
      </c>
      <c r="V1240">
        <f t="shared" si="57"/>
        <v>1</v>
      </c>
      <c r="W1240">
        <f t="shared" si="58"/>
        <v>1</v>
      </c>
      <c r="X1240">
        <f t="shared" si="59"/>
        <v>0</v>
      </c>
    </row>
    <row r="1241" spans="1:24" x14ac:dyDescent="0.3">
      <c r="A1241" t="s">
        <v>51</v>
      </c>
      <c r="B1241" t="s">
        <v>192</v>
      </c>
      <c r="C1241" t="s">
        <v>232</v>
      </c>
      <c r="D1241">
        <v>30</v>
      </c>
      <c r="E1241">
        <v>1</v>
      </c>
      <c r="F1241">
        <v>79</v>
      </c>
      <c r="G1241">
        <v>5.9139999999999997</v>
      </c>
      <c r="H1241">
        <v>35</v>
      </c>
      <c r="I1241">
        <v>0.875</v>
      </c>
      <c r="J1241">
        <v>0</v>
      </c>
      <c r="K1241">
        <v>0</v>
      </c>
      <c r="L1241">
        <v>1</v>
      </c>
      <c r="M1241">
        <v>0.98</v>
      </c>
      <c r="N1241" t="e">
        <v>#N/A</v>
      </c>
      <c r="O1241" t="e">
        <v>#N/A</v>
      </c>
      <c r="P1241" t="e">
        <v>#N/A</v>
      </c>
      <c r="Q1241" t="e">
        <v>#N/A</v>
      </c>
      <c r="R1241" t="s">
        <v>232</v>
      </c>
      <c r="S1241">
        <v>1</v>
      </c>
      <c r="T1241">
        <v>2.3679999999999999</v>
      </c>
      <c r="U1241">
        <v>3.7909999999999999</v>
      </c>
      <c r="V1241">
        <f t="shared" si="57"/>
        <v>4</v>
      </c>
      <c r="W1241">
        <f t="shared" si="58"/>
        <v>4</v>
      </c>
      <c r="X1241">
        <f t="shared" si="59"/>
        <v>0</v>
      </c>
    </row>
    <row r="1242" spans="1:24" x14ac:dyDescent="0.3">
      <c r="A1242" t="s">
        <v>52</v>
      </c>
      <c r="B1242" t="s">
        <v>157</v>
      </c>
      <c r="C1242" t="s">
        <v>197</v>
      </c>
      <c r="D1242">
        <v>16</v>
      </c>
      <c r="E1242">
        <v>1</v>
      </c>
      <c r="F1242">
        <v>67</v>
      </c>
      <c r="G1242">
        <v>2.7229999999999999</v>
      </c>
      <c r="H1242">
        <v>33</v>
      </c>
      <c r="I1242">
        <v>0.82499999999999996</v>
      </c>
      <c r="J1242">
        <v>1</v>
      </c>
      <c r="K1242">
        <v>1</v>
      </c>
      <c r="L1242">
        <v>1</v>
      </c>
      <c r="M1242">
        <v>1.056</v>
      </c>
      <c r="N1242" t="e">
        <v>#N/A</v>
      </c>
      <c r="O1242" t="e">
        <v>#N/A</v>
      </c>
      <c r="P1242" t="e">
        <v>#N/A</v>
      </c>
      <c r="Q1242" t="e">
        <v>#N/A</v>
      </c>
      <c r="R1242" t="s">
        <v>327</v>
      </c>
      <c r="S1242">
        <v>0</v>
      </c>
      <c r="T1242">
        <v>26.349</v>
      </c>
      <c r="U1242">
        <v>28.864999999999998</v>
      </c>
      <c r="V1242">
        <f t="shared" si="57"/>
        <v>4</v>
      </c>
      <c r="W1242">
        <f t="shared" si="58"/>
        <v>3</v>
      </c>
      <c r="X1242">
        <f t="shared" si="59"/>
        <v>1</v>
      </c>
    </row>
    <row r="1243" spans="1:24" x14ac:dyDescent="0.3">
      <c r="A1243" t="s">
        <v>52</v>
      </c>
      <c r="B1243" t="s">
        <v>170</v>
      </c>
      <c r="C1243" t="s">
        <v>210</v>
      </c>
      <c r="D1243">
        <v>35</v>
      </c>
      <c r="E1243">
        <v>1</v>
      </c>
      <c r="F1243">
        <v>62</v>
      </c>
      <c r="G1243">
        <v>2.2879999999999998</v>
      </c>
      <c r="H1243">
        <v>7</v>
      </c>
      <c r="I1243">
        <v>0.17499999999999999</v>
      </c>
      <c r="J1243">
        <v>0</v>
      </c>
      <c r="K1243">
        <v>1</v>
      </c>
      <c r="L1243">
        <v>0</v>
      </c>
      <c r="M1243">
        <v>1.1519999999999999</v>
      </c>
      <c r="N1243" t="e">
        <v>#N/A</v>
      </c>
      <c r="O1243" t="e">
        <v>#N/A</v>
      </c>
      <c r="P1243" t="e">
        <v>#N/A</v>
      </c>
      <c r="Q1243" t="e">
        <v>#N/A</v>
      </c>
      <c r="R1243" t="s">
        <v>210</v>
      </c>
      <c r="S1243">
        <v>1</v>
      </c>
      <c r="T1243">
        <v>13.257999999999999</v>
      </c>
      <c r="U1243">
        <v>20.677</v>
      </c>
      <c r="V1243">
        <f t="shared" si="57"/>
        <v>1</v>
      </c>
      <c r="W1243">
        <f t="shared" si="58"/>
        <v>3</v>
      </c>
      <c r="X1243">
        <f t="shared" si="59"/>
        <v>1</v>
      </c>
    </row>
    <row r="1244" spans="1:24" x14ac:dyDescent="0.3">
      <c r="A1244" t="s">
        <v>52</v>
      </c>
      <c r="B1244" t="s">
        <v>179</v>
      </c>
      <c r="C1244" t="s">
        <v>219</v>
      </c>
      <c r="D1244">
        <v>36</v>
      </c>
      <c r="E1244">
        <v>1</v>
      </c>
      <c r="F1244">
        <v>72</v>
      </c>
      <c r="G1244">
        <v>2.5939999999999999</v>
      </c>
      <c r="H1244">
        <v>38</v>
      </c>
      <c r="I1244">
        <v>0.95</v>
      </c>
      <c r="J1244">
        <v>1</v>
      </c>
      <c r="K1244">
        <v>0</v>
      </c>
      <c r="L1244">
        <v>0</v>
      </c>
      <c r="M1244">
        <v>1.5469999999999999</v>
      </c>
      <c r="N1244" t="e">
        <v>#N/A</v>
      </c>
      <c r="O1244" t="e">
        <v>#N/A</v>
      </c>
      <c r="P1244" t="e">
        <v>#N/A</v>
      </c>
      <c r="Q1244" t="e">
        <v>#N/A</v>
      </c>
      <c r="R1244" t="s">
        <v>567</v>
      </c>
      <c r="S1244">
        <v>0</v>
      </c>
      <c r="T1244">
        <v>32.555999999999997</v>
      </c>
      <c r="U1244">
        <v>35.121000000000002</v>
      </c>
      <c r="V1244">
        <f t="shared" si="57"/>
        <v>4</v>
      </c>
      <c r="W1244">
        <f t="shared" si="58"/>
        <v>3</v>
      </c>
      <c r="X1244">
        <f t="shared" si="59"/>
        <v>1</v>
      </c>
    </row>
    <row r="1245" spans="1:24" x14ac:dyDescent="0.3">
      <c r="A1245" t="s">
        <v>52</v>
      </c>
      <c r="B1245" t="s">
        <v>189</v>
      </c>
      <c r="C1245" t="s">
        <v>229</v>
      </c>
      <c r="D1245">
        <v>25</v>
      </c>
      <c r="E1245">
        <v>1</v>
      </c>
      <c r="F1245">
        <v>64</v>
      </c>
      <c r="G1245">
        <v>2.0150000000000001</v>
      </c>
      <c r="H1245">
        <v>15</v>
      </c>
      <c r="I1245">
        <v>0.375</v>
      </c>
      <c r="J1245">
        <v>0</v>
      </c>
      <c r="K1245">
        <v>1</v>
      </c>
      <c r="L1245">
        <v>0</v>
      </c>
      <c r="M1245">
        <v>1.3069999999999999</v>
      </c>
      <c r="N1245" t="e">
        <v>#N/A</v>
      </c>
      <c r="O1245" t="e">
        <v>#N/A</v>
      </c>
      <c r="P1245" t="e">
        <v>#N/A</v>
      </c>
      <c r="Q1245" t="e">
        <v>#N/A</v>
      </c>
      <c r="R1245" t="s">
        <v>229</v>
      </c>
      <c r="S1245">
        <v>1</v>
      </c>
      <c r="T1245">
        <v>5.3120000000000003</v>
      </c>
      <c r="U1245">
        <v>7.2789999999999999</v>
      </c>
      <c r="V1245">
        <f t="shared" si="57"/>
        <v>2</v>
      </c>
      <c r="W1245">
        <f t="shared" si="58"/>
        <v>3</v>
      </c>
      <c r="X1245">
        <f t="shared" si="59"/>
        <v>1</v>
      </c>
    </row>
    <row r="1246" spans="1:24" x14ac:dyDescent="0.3">
      <c r="A1246" t="s">
        <v>52</v>
      </c>
      <c r="B1246" t="s">
        <v>193</v>
      </c>
      <c r="C1246" t="s">
        <v>233</v>
      </c>
      <c r="D1246">
        <v>14</v>
      </c>
      <c r="E1246">
        <v>1</v>
      </c>
      <c r="F1246">
        <v>66</v>
      </c>
      <c r="G1246">
        <v>2.3330000000000002</v>
      </c>
      <c r="H1246">
        <v>29</v>
      </c>
      <c r="I1246">
        <v>0.72499999999999998</v>
      </c>
      <c r="J1246">
        <v>1</v>
      </c>
      <c r="K1246">
        <v>0</v>
      </c>
      <c r="L1246">
        <v>0</v>
      </c>
      <c r="M1246">
        <v>1.28</v>
      </c>
      <c r="N1246" t="e">
        <v>#N/A</v>
      </c>
      <c r="O1246" t="e">
        <v>#N/A</v>
      </c>
      <c r="P1246" t="e">
        <v>#N/A</v>
      </c>
      <c r="Q1246" t="e">
        <v>#N/A</v>
      </c>
      <c r="R1246" t="s">
        <v>243</v>
      </c>
      <c r="S1246">
        <v>0</v>
      </c>
      <c r="T1246">
        <v>41.387</v>
      </c>
      <c r="U1246">
        <v>43.393000000000001</v>
      </c>
      <c r="V1246">
        <f t="shared" si="57"/>
        <v>3</v>
      </c>
      <c r="W1246">
        <f t="shared" si="58"/>
        <v>3</v>
      </c>
      <c r="X1246">
        <f t="shared" si="59"/>
        <v>1</v>
      </c>
    </row>
    <row r="1247" spans="1:24" x14ac:dyDescent="0.3">
      <c r="A1247" t="s">
        <v>52</v>
      </c>
      <c r="B1247" t="s">
        <v>169</v>
      </c>
      <c r="C1247" t="s">
        <v>209</v>
      </c>
      <c r="D1247">
        <v>21</v>
      </c>
      <c r="E1247">
        <v>1</v>
      </c>
      <c r="F1247">
        <v>70</v>
      </c>
      <c r="G1247">
        <v>2.4940000000000002</v>
      </c>
      <c r="H1247">
        <v>35</v>
      </c>
      <c r="I1247">
        <v>0.875</v>
      </c>
      <c r="J1247">
        <v>1</v>
      </c>
      <c r="K1247">
        <v>0</v>
      </c>
      <c r="L1247">
        <v>0</v>
      </c>
      <c r="M1247">
        <v>1.1719999999999999</v>
      </c>
      <c r="N1247" t="e">
        <v>#N/A</v>
      </c>
      <c r="O1247" t="e">
        <v>#N/A</v>
      </c>
      <c r="P1247" t="e">
        <v>#N/A</v>
      </c>
      <c r="Q1247" t="e">
        <v>#N/A</v>
      </c>
      <c r="R1247" t="s">
        <v>557</v>
      </c>
      <c r="S1247">
        <v>0</v>
      </c>
      <c r="T1247">
        <v>28.687999999999999</v>
      </c>
      <c r="U1247">
        <v>30.763999999999999</v>
      </c>
      <c r="V1247">
        <f t="shared" si="57"/>
        <v>4</v>
      </c>
      <c r="W1247">
        <f t="shared" si="58"/>
        <v>3</v>
      </c>
      <c r="X1247">
        <f t="shared" si="59"/>
        <v>1</v>
      </c>
    </row>
    <row r="1248" spans="1:24" x14ac:dyDescent="0.3">
      <c r="A1248" t="s">
        <v>52</v>
      </c>
      <c r="B1248" t="s">
        <v>166</v>
      </c>
      <c r="C1248" t="s">
        <v>206</v>
      </c>
      <c r="D1248">
        <v>24</v>
      </c>
      <c r="E1248">
        <v>1</v>
      </c>
      <c r="F1248">
        <v>65</v>
      </c>
      <c r="G1248">
        <v>2.7509999999999999</v>
      </c>
      <c r="H1248">
        <v>20</v>
      </c>
      <c r="I1248">
        <v>0.5</v>
      </c>
      <c r="J1248">
        <v>0</v>
      </c>
      <c r="K1248">
        <v>1</v>
      </c>
      <c r="L1248">
        <v>0</v>
      </c>
      <c r="M1248">
        <v>1.2170000000000001</v>
      </c>
      <c r="N1248" t="e">
        <v>#N/A</v>
      </c>
      <c r="O1248" t="e">
        <v>#N/A</v>
      </c>
      <c r="P1248" t="e">
        <v>#N/A</v>
      </c>
      <c r="Q1248" t="e">
        <v>#N/A</v>
      </c>
      <c r="R1248" t="s">
        <v>206</v>
      </c>
      <c r="S1248">
        <v>1</v>
      </c>
      <c r="T1248">
        <v>15.967000000000001</v>
      </c>
      <c r="U1248">
        <v>17.824000000000002</v>
      </c>
      <c r="V1248">
        <f t="shared" si="57"/>
        <v>2</v>
      </c>
      <c r="W1248">
        <f t="shared" si="58"/>
        <v>3</v>
      </c>
      <c r="X1248">
        <f t="shared" si="59"/>
        <v>1</v>
      </c>
    </row>
    <row r="1249" spans="1:24" x14ac:dyDescent="0.3">
      <c r="A1249" t="s">
        <v>52</v>
      </c>
      <c r="B1249" t="s">
        <v>161</v>
      </c>
      <c r="C1249" t="s">
        <v>201</v>
      </c>
      <c r="D1249">
        <v>32</v>
      </c>
      <c r="E1249">
        <v>1</v>
      </c>
      <c r="F1249">
        <v>69</v>
      </c>
      <c r="G1249">
        <v>2.9510000000000001</v>
      </c>
      <c r="H1249">
        <v>34</v>
      </c>
      <c r="I1249">
        <v>0.85</v>
      </c>
      <c r="J1249">
        <v>1</v>
      </c>
      <c r="K1249">
        <v>0</v>
      </c>
      <c r="L1249">
        <v>0</v>
      </c>
      <c r="M1249">
        <v>1.1559999999999999</v>
      </c>
      <c r="N1249" t="e">
        <v>#N/A</v>
      </c>
      <c r="O1249" t="e">
        <v>#N/A</v>
      </c>
      <c r="P1249" t="e">
        <v>#N/A</v>
      </c>
      <c r="Q1249" t="e">
        <v>#N/A</v>
      </c>
      <c r="R1249" t="s">
        <v>482</v>
      </c>
      <c r="S1249">
        <v>0</v>
      </c>
      <c r="T1249">
        <v>26.29</v>
      </c>
      <c r="U1249">
        <v>28.001999999999999</v>
      </c>
      <c r="V1249">
        <f t="shared" si="57"/>
        <v>4</v>
      </c>
      <c r="W1249">
        <f t="shared" si="58"/>
        <v>3</v>
      </c>
      <c r="X1249">
        <f t="shared" si="59"/>
        <v>1</v>
      </c>
    </row>
    <row r="1250" spans="1:24" x14ac:dyDescent="0.3">
      <c r="A1250" t="s">
        <v>52</v>
      </c>
      <c r="B1250" t="s">
        <v>172</v>
      </c>
      <c r="C1250" t="s">
        <v>212</v>
      </c>
      <c r="D1250">
        <v>1</v>
      </c>
      <c r="E1250">
        <v>1</v>
      </c>
      <c r="F1250">
        <v>64</v>
      </c>
      <c r="G1250">
        <v>2.5459999999999998</v>
      </c>
      <c r="H1250">
        <v>18</v>
      </c>
      <c r="I1250">
        <v>0.45</v>
      </c>
      <c r="J1250">
        <v>1</v>
      </c>
      <c r="K1250">
        <v>1</v>
      </c>
      <c r="L1250">
        <v>1</v>
      </c>
      <c r="M1250">
        <v>1.151</v>
      </c>
      <c r="N1250" t="e">
        <v>#N/A</v>
      </c>
      <c r="O1250" t="e">
        <v>#N/A</v>
      </c>
      <c r="P1250" t="e">
        <v>#N/A</v>
      </c>
      <c r="Q1250" t="e">
        <v>#N/A</v>
      </c>
      <c r="R1250" t="s">
        <v>501</v>
      </c>
      <c r="S1250">
        <v>0</v>
      </c>
      <c r="T1250">
        <v>36.316000000000003</v>
      </c>
      <c r="U1250">
        <v>38.997999999999998</v>
      </c>
      <c r="V1250">
        <f t="shared" si="57"/>
        <v>2</v>
      </c>
      <c r="W1250">
        <f t="shared" si="58"/>
        <v>3</v>
      </c>
      <c r="X1250">
        <f t="shared" si="59"/>
        <v>1</v>
      </c>
    </row>
    <row r="1251" spans="1:24" x14ac:dyDescent="0.3">
      <c r="A1251" t="s">
        <v>52</v>
      </c>
      <c r="B1251" t="s">
        <v>176</v>
      </c>
      <c r="C1251" t="s">
        <v>216</v>
      </c>
      <c r="D1251">
        <v>5</v>
      </c>
      <c r="E1251">
        <v>1</v>
      </c>
      <c r="F1251">
        <v>67</v>
      </c>
      <c r="G1251">
        <v>9.3620000000000001</v>
      </c>
      <c r="H1251">
        <v>32</v>
      </c>
      <c r="I1251">
        <v>0.8</v>
      </c>
      <c r="J1251">
        <v>1</v>
      </c>
      <c r="K1251">
        <v>1</v>
      </c>
      <c r="L1251">
        <v>1</v>
      </c>
      <c r="M1251">
        <v>1.1830000000000001</v>
      </c>
      <c r="N1251" t="e">
        <v>#N/A</v>
      </c>
      <c r="O1251" t="e">
        <v>#N/A</v>
      </c>
      <c r="P1251" t="e">
        <v>#N/A</v>
      </c>
      <c r="Q1251" t="e">
        <v>#N/A</v>
      </c>
      <c r="R1251" t="s">
        <v>216</v>
      </c>
      <c r="S1251">
        <v>1</v>
      </c>
      <c r="T1251">
        <v>8.2379999999999995</v>
      </c>
      <c r="U1251">
        <v>10.603</v>
      </c>
      <c r="V1251">
        <f t="shared" si="57"/>
        <v>4</v>
      </c>
      <c r="W1251">
        <f t="shared" si="58"/>
        <v>3</v>
      </c>
      <c r="X1251">
        <f t="shared" si="59"/>
        <v>1</v>
      </c>
    </row>
    <row r="1252" spans="1:24" x14ac:dyDescent="0.3">
      <c r="A1252" t="s">
        <v>52</v>
      </c>
      <c r="B1252" t="s">
        <v>165</v>
      </c>
      <c r="C1252" t="s">
        <v>205</v>
      </c>
      <c r="D1252">
        <v>39</v>
      </c>
      <c r="E1252">
        <v>1</v>
      </c>
      <c r="F1252">
        <v>65</v>
      </c>
      <c r="G1252">
        <v>2.1579999999999999</v>
      </c>
      <c r="H1252">
        <v>25</v>
      </c>
      <c r="I1252">
        <v>0.625</v>
      </c>
      <c r="J1252">
        <v>1</v>
      </c>
      <c r="K1252">
        <v>1</v>
      </c>
      <c r="L1252">
        <v>1</v>
      </c>
      <c r="M1252">
        <v>1.623</v>
      </c>
      <c r="N1252" t="e">
        <v>#N/A</v>
      </c>
      <c r="O1252" t="e">
        <v>#N/A</v>
      </c>
      <c r="P1252" t="e">
        <v>#N/A</v>
      </c>
      <c r="Q1252" t="e">
        <v>#N/A</v>
      </c>
      <c r="R1252" t="s">
        <v>460</v>
      </c>
      <c r="S1252">
        <v>0</v>
      </c>
      <c r="T1252">
        <v>17.939</v>
      </c>
      <c r="U1252">
        <v>19.896000000000001</v>
      </c>
      <c r="V1252">
        <f t="shared" si="57"/>
        <v>3</v>
      </c>
      <c r="W1252">
        <f t="shared" si="58"/>
        <v>3</v>
      </c>
      <c r="X1252">
        <f t="shared" si="59"/>
        <v>1</v>
      </c>
    </row>
    <row r="1253" spans="1:24" x14ac:dyDescent="0.3">
      <c r="A1253" t="s">
        <v>52</v>
      </c>
      <c r="B1253" t="s">
        <v>187</v>
      </c>
      <c r="C1253" t="s">
        <v>227</v>
      </c>
      <c r="D1253">
        <v>7</v>
      </c>
      <c r="E1253">
        <v>1</v>
      </c>
      <c r="F1253">
        <v>66</v>
      </c>
      <c r="G1253">
        <v>2.8809999999999998</v>
      </c>
      <c r="H1253">
        <v>27</v>
      </c>
      <c r="I1253">
        <v>0.67500000000000004</v>
      </c>
      <c r="J1253">
        <v>1</v>
      </c>
      <c r="K1253">
        <v>0</v>
      </c>
      <c r="L1253">
        <v>0</v>
      </c>
      <c r="M1253">
        <v>1.8759999999999999</v>
      </c>
      <c r="N1253" t="e">
        <v>#N/A</v>
      </c>
      <c r="O1253" t="e">
        <v>#N/A</v>
      </c>
      <c r="P1253" t="e">
        <v>#N/A</v>
      </c>
      <c r="Q1253" t="e">
        <v>#N/A</v>
      </c>
      <c r="R1253" t="s">
        <v>568</v>
      </c>
      <c r="S1253">
        <v>0</v>
      </c>
      <c r="T1253">
        <v>31.311</v>
      </c>
      <c r="U1253">
        <v>33.164000000000001</v>
      </c>
      <c r="V1253">
        <f t="shared" si="57"/>
        <v>3</v>
      </c>
      <c r="W1253">
        <f t="shared" si="58"/>
        <v>3</v>
      </c>
      <c r="X1253">
        <f t="shared" si="59"/>
        <v>1</v>
      </c>
    </row>
    <row r="1254" spans="1:24" x14ac:dyDescent="0.3">
      <c r="A1254" t="s">
        <v>52</v>
      </c>
      <c r="B1254" t="s">
        <v>178</v>
      </c>
      <c r="C1254" t="s">
        <v>218</v>
      </c>
      <c r="D1254">
        <v>28</v>
      </c>
      <c r="E1254">
        <v>1</v>
      </c>
      <c r="F1254">
        <v>65</v>
      </c>
      <c r="G1254">
        <v>2.6440000000000001</v>
      </c>
      <c r="H1254">
        <v>22</v>
      </c>
      <c r="I1254">
        <v>0.55000000000000004</v>
      </c>
      <c r="J1254">
        <v>1</v>
      </c>
      <c r="K1254">
        <v>1</v>
      </c>
      <c r="L1254">
        <v>1</v>
      </c>
      <c r="M1254">
        <v>1.982</v>
      </c>
      <c r="N1254" t="e">
        <v>#N/A</v>
      </c>
      <c r="O1254" t="e">
        <v>#N/A</v>
      </c>
      <c r="P1254" t="e">
        <v>#N/A</v>
      </c>
      <c r="Q1254" t="e">
        <v>#N/A</v>
      </c>
      <c r="R1254" t="s">
        <v>569</v>
      </c>
      <c r="S1254">
        <v>0</v>
      </c>
      <c r="T1254">
        <v>32.945</v>
      </c>
      <c r="U1254">
        <v>35.755000000000003</v>
      </c>
      <c r="V1254">
        <f t="shared" si="57"/>
        <v>3</v>
      </c>
      <c r="W1254">
        <f t="shared" si="58"/>
        <v>3</v>
      </c>
      <c r="X1254">
        <f t="shared" si="59"/>
        <v>1</v>
      </c>
    </row>
    <row r="1255" spans="1:24" x14ac:dyDescent="0.3">
      <c r="A1255" t="s">
        <v>52</v>
      </c>
      <c r="B1255" t="s">
        <v>180</v>
      </c>
      <c r="C1255" t="s">
        <v>220</v>
      </c>
      <c r="D1255">
        <v>26</v>
      </c>
      <c r="E1255">
        <v>1</v>
      </c>
      <c r="F1255">
        <v>63</v>
      </c>
      <c r="G1255">
        <v>2.0619999999999998</v>
      </c>
      <c r="H1255">
        <v>13</v>
      </c>
      <c r="I1255">
        <v>0.32500000000000001</v>
      </c>
      <c r="J1255">
        <v>0</v>
      </c>
      <c r="K1255">
        <v>0</v>
      </c>
      <c r="L1255">
        <v>1</v>
      </c>
      <c r="M1255">
        <v>1.218</v>
      </c>
      <c r="N1255" t="e">
        <v>#N/A</v>
      </c>
      <c r="O1255" t="e">
        <v>#N/A</v>
      </c>
      <c r="P1255" t="e">
        <v>#N/A</v>
      </c>
      <c r="Q1255" t="e">
        <v>#N/A</v>
      </c>
      <c r="R1255" t="s">
        <v>570</v>
      </c>
      <c r="S1255">
        <v>0</v>
      </c>
      <c r="T1255">
        <v>52.082999999999998</v>
      </c>
      <c r="U1255">
        <v>54.131</v>
      </c>
      <c r="V1255">
        <f t="shared" si="57"/>
        <v>2</v>
      </c>
      <c r="W1255">
        <f t="shared" si="58"/>
        <v>3</v>
      </c>
      <c r="X1255">
        <f t="shared" si="59"/>
        <v>1</v>
      </c>
    </row>
    <row r="1256" spans="1:24" x14ac:dyDescent="0.3">
      <c r="A1256" t="s">
        <v>52</v>
      </c>
      <c r="B1256" t="s">
        <v>194</v>
      </c>
      <c r="C1256" t="s">
        <v>234</v>
      </c>
      <c r="D1256">
        <v>34</v>
      </c>
      <c r="E1256">
        <v>1</v>
      </c>
      <c r="F1256">
        <v>65</v>
      </c>
      <c r="G1256">
        <v>2.4940000000000002</v>
      </c>
      <c r="H1256">
        <v>23</v>
      </c>
      <c r="I1256">
        <v>0.57499999999999996</v>
      </c>
      <c r="J1256">
        <v>1</v>
      </c>
      <c r="K1256">
        <v>1</v>
      </c>
      <c r="L1256">
        <v>1</v>
      </c>
      <c r="M1256">
        <v>1.0609999999999999</v>
      </c>
      <c r="N1256" t="e">
        <v>#N/A</v>
      </c>
      <c r="O1256" t="e">
        <v>#N/A</v>
      </c>
      <c r="P1256" t="e">
        <v>#N/A</v>
      </c>
      <c r="Q1256" t="e">
        <v>#N/A</v>
      </c>
      <c r="R1256" t="s">
        <v>266</v>
      </c>
      <c r="S1256">
        <v>0</v>
      </c>
      <c r="T1256">
        <v>19.774999999999999</v>
      </c>
      <c r="U1256">
        <v>22.157</v>
      </c>
      <c r="V1256">
        <f t="shared" si="57"/>
        <v>3</v>
      </c>
      <c r="W1256">
        <f t="shared" si="58"/>
        <v>3</v>
      </c>
      <c r="X1256">
        <f t="shared" si="59"/>
        <v>1</v>
      </c>
    </row>
    <row r="1257" spans="1:24" x14ac:dyDescent="0.3">
      <c r="A1257" t="s">
        <v>52</v>
      </c>
      <c r="B1257" t="s">
        <v>164</v>
      </c>
      <c r="C1257" t="s">
        <v>204</v>
      </c>
      <c r="D1257">
        <v>33</v>
      </c>
      <c r="E1257">
        <v>1</v>
      </c>
      <c r="F1257">
        <v>65</v>
      </c>
      <c r="G1257">
        <v>2.391</v>
      </c>
      <c r="H1257">
        <v>21</v>
      </c>
      <c r="I1257">
        <v>0.52500000000000002</v>
      </c>
      <c r="J1257">
        <v>0</v>
      </c>
      <c r="K1257">
        <v>1</v>
      </c>
      <c r="L1257">
        <v>0</v>
      </c>
      <c r="M1257">
        <v>1.4970000000000001</v>
      </c>
      <c r="N1257" t="e">
        <v>#N/A</v>
      </c>
      <c r="O1257" t="e">
        <v>#N/A</v>
      </c>
      <c r="P1257" t="e">
        <v>#N/A</v>
      </c>
      <c r="Q1257" t="e">
        <v>#N/A</v>
      </c>
      <c r="R1257" t="s">
        <v>204</v>
      </c>
      <c r="S1257">
        <v>1</v>
      </c>
      <c r="T1257">
        <v>20.978000000000002</v>
      </c>
      <c r="U1257">
        <v>25.773</v>
      </c>
      <c r="V1257">
        <f t="shared" si="57"/>
        <v>3</v>
      </c>
      <c r="W1257">
        <f t="shared" si="58"/>
        <v>3</v>
      </c>
      <c r="X1257">
        <f t="shared" si="59"/>
        <v>1</v>
      </c>
    </row>
    <row r="1258" spans="1:24" x14ac:dyDescent="0.3">
      <c r="A1258" t="s">
        <v>52</v>
      </c>
      <c r="B1258" t="s">
        <v>158</v>
      </c>
      <c r="C1258" t="s">
        <v>198</v>
      </c>
      <c r="D1258">
        <v>23</v>
      </c>
      <c r="E1258">
        <v>1</v>
      </c>
      <c r="F1258">
        <v>66</v>
      </c>
      <c r="G1258">
        <v>2.0640000000000001</v>
      </c>
      <c r="H1258">
        <v>31</v>
      </c>
      <c r="I1258">
        <v>0.77500000000000002</v>
      </c>
      <c r="J1258">
        <v>1</v>
      </c>
      <c r="K1258">
        <v>1</v>
      </c>
      <c r="L1258">
        <v>1</v>
      </c>
      <c r="M1258">
        <v>1.6879999999999999</v>
      </c>
      <c r="N1258" t="e">
        <v>#N/A</v>
      </c>
      <c r="O1258" t="e">
        <v>#N/A</v>
      </c>
      <c r="P1258" t="e">
        <v>#N/A</v>
      </c>
      <c r="Q1258" t="e">
        <v>#N/A</v>
      </c>
      <c r="R1258" t="s">
        <v>198</v>
      </c>
      <c r="S1258">
        <v>1</v>
      </c>
      <c r="T1258">
        <v>11.94</v>
      </c>
      <c r="U1258">
        <v>14.129</v>
      </c>
      <c r="V1258">
        <f t="shared" si="57"/>
        <v>4</v>
      </c>
      <c r="W1258">
        <f t="shared" si="58"/>
        <v>3</v>
      </c>
      <c r="X1258">
        <f t="shared" si="59"/>
        <v>1</v>
      </c>
    </row>
    <row r="1259" spans="1:24" x14ac:dyDescent="0.3">
      <c r="A1259" t="s">
        <v>52</v>
      </c>
      <c r="B1259" t="s">
        <v>188</v>
      </c>
      <c r="C1259" t="s">
        <v>228</v>
      </c>
      <c r="D1259">
        <v>29</v>
      </c>
      <c r="E1259">
        <v>1</v>
      </c>
      <c r="F1259">
        <v>61</v>
      </c>
      <c r="G1259">
        <v>2.5310000000000001</v>
      </c>
      <c r="H1259">
        <v>6</v>
      </c>
      <c r="I1259">
        <v>0.15</v>
      </c>
      <c r="J1259">
        <v>0</v>
      </c>
      <c r="K1259">
        <v>0</v>
      </c>
      <c r="L1259">
        <v>1</v>
      </c>
      <c r="M1259">
        <v>1.4179999999999999</v>
      </c>
      <c r="N1259" t="e">
        <v>#N/A</v>
      </c>
      <c r="O1259" t="e">
        <v>#N/A</v>
      </c>
      <c r="P1259" t="e">
        <v>#N/A</v>
      </c>
      <c r="Q1259" t="e">
        <v>#N/A</v>
      </c>
      <c r="R1259" t="s">
        <v>228</v>
      </c>
      <c r="S1259">
        <v>1</v>
      </c>
      <c r="T1259">
        <v>20.677</v>
      </c>
      <c r="U1259">
        <v>22.805</v>
      </c>
      <c r="V1259">
        <f t="shared" si="57"/>
        <v>1</v>
      </c>
      <c r="W1259">
        <f t="shared" si="58"/>
        <v>3</v>
      </c>
      <c r="X1259">
        <f t="shared" si="59"/>
        <v>1</v>
      </c>
    </row>
    <row r="1260" spans="1:24" x14ac:dyDescent="0.3">
      <c r="A1260" t="s">
        <v>52</v>
      </c>
      <c r="B1260" t="s">
        <v>183</v>
      </c>
      <c r="C1260" t="s">
        <v>223</v>
      </c>
      <c r="D1260">
        <v>6</v>
      </c>
      <c r="E1260">
        <v>1</v>
      </c>
      <c r="F1260">
        <v>51</v>
      </c>
      <c r="G1260">
        <v>2.0009999999999999</v>
      </c>
      <c r="H1260">
        <v>1</v>
      </c>
      <c r="I1260">
        <v>2.5000000000000001E-2</v>
      </c>
      <c r="J1260">
        <v>0</v>
      </c>
      <c r="K1260">
        <v>0</v>
      </c>
      <c r="L1260">
        <v>1</v>
      </c>
      <c r="M1260">
        <v>1.498</v>
      </c>
      <c r="N1260" t="e">
        <v>#N/A</v>
      </c>
      <c r="O1260" t="e">
        <v>#N/A</v>
      </c>
      <c r="P1260" t="e">
        <v>#N/A</v>
      </c>
      <c r="Q1260" t="e">
        <v>#N/A</v>
      </c>
      <c r="R1260" t="s">
        <v>223</v>
      </c>
      <c r="S1260">
        <v>1</v>
      </c>
      <c r="T1260">
        <v>6</v>
      </c>
      <c r="U1260">
        <v>8.2669999999999995</v>
      </c>
      <c r="V1260">
        <f t="shared" si="57"/>
        <v>1</v>
      </c>
      <c r="W1260">
        <f t="shared" si="58"/>
        <v>3</v>
      </c>
      <c r="X1260">
        <f t="shared" si="59"/>
        <v>1</v>
      </c>
    </row>
    <row r="1261" spans="1:24" x14ac:dyDescent="0.3">
      <c r="A1261" t="s">
        <v>52</v>
      </c>
      <c r="B1261" t="s">
        <v>190</v>
      </c>
      <c r="C1261" t="s">
        <v>230</v>
      </c>
      <c r="D1261">
        <v>37</v>
      </c>
      <c r="E1261">
        <v>1</v>
      </c>
      <c r="F1261">
        <v>73</v>
      </c>
      <c r="G1261">
        <v>3.1070000000000002</v>
      </c>
      <c r="H1261">
        <v>39</v>
      </c>
      <c r="I1261">
        <v>0.97499999999999998</v>
      </c>
      <c r="J1261">
        <v>1</v>
      </c>
      <c r="K1261">
        <v>0</v>
      </c>
      <c r="L1261">
        <v>0</v>
      </c>
      <c r="M1261">
        <v>1.768</v>
      </c>
      <c r="N1261" t="e">
        <v>#N/A</v>
      </c>
      <c r="O1261" t="e">
        <v>#N/A</v>
      </c>
      <c r="P1261" t="e">
        <v>#N/A</v>
      </c>
      <c r="Q1261" t="e">
        <v>#N/A</v>
      </c>
      <c r="R1261" t="s">
        <v>571</v>
      </c>
      <c r="S1261">
        <v>0</v>
      </c>
      <c r="T1261">
        <v>43.655999999999999</v>
      </c>
      <c r="U1261">
        <v>49.084000000000003</v>
      </c>
      <c r="V1261">
        <f t="shared" si="57"/>
        <v>4</v>
      </c>
      <c r="W1261">
        <f t="shared" si="58"/>
        <v>3</v>
      </c>
      <c r="X1261">
        <f t="shared" si="59"/>
        <v>1</v>
      </c>
    </row>
    <row r="1262" spans="1:24" x14ac:dyDescent="0.3">
      <c r="A1262" t="s">
        <v>52</v>
      </c>
      <c r="B1262" t="s">
        <v>160</v>
      </c>
      <c r="C1262" t="s">
        <v>200</v>
      </c>
      <c r="D1262">
        <v>40</v>
      </c>
      <c r="E1262">
        <v>1</v>
      </c>
      <c r="F1262">
        <v>77</v>
      </c>
      <c r="G1262">
        <v>8.8580000000000005</v>
      </c>
      <c r="H1262">
        <v>40</v>
      </c>
      <c r="I1262">
        <v>1</v>
      </c>
      <c r="J1262">
        <v>1</v>
      </c>
      <c r="K1262">
        <v>0</v>
      </c>
      <c r="L1262">
        <v>0</v>
      </c>
      <c r="M1262">
        <v>11.301</v>
      </c>
      <c r="N1262" t="e">
        <v>#N/A</v>
      </c>
      <c r="O1262" t="e">
        <v>#N/A</v>
      </c>
      <c r="P1262" t="e">
        <v>#N/A</v>
      </c>
      <c r="Q1262" t="e">
        <v>#N/A</v>
      </c>
      <c r="R1262" t="s">
        <v>200</v>
      </c>
      <c r="S1262">
        <v>1</v>
      </c>
      <c r="T1262">
        <v>17.574999999999999</v>
      </c>
      <c r="U1262">
        <v>19.779</v>
      </c>
      <c r="V1262">
        <f t="shared" si="57"/>
        <v>4</v>
      </c>
      <c r="W1262">
        <f t="shared" si="58"/>
        <v>4</v>
      </c>
      <c r="X1262">
        <f t="shared" si="59"/>
        <v>1</v>
      </c>
    </row>
    <row r="1263" spans="1:24" x14ac:dyDescent="0.3">
      <c r="A1263" t="s">
        <v>52</v>
      </c>
      <c r="B1263" t="s">
        <v>171</v>
      </c>
      <c r="C1263" t="s">
        <v>211</v>
      </c>
      <c r="D1263">
        <v>13</v>
      </c>
      <c r="E1263">
        <v>1</v>
      </c>
      <c r="F1263">
        <v>65</v>
      </c>
      <c r="G1263">
        <v>2.3420000000000001</v>
      </c>
      <c r="H1263">
        <v>24</v>
      </c>
      <c r="I1263">
        <v>0.6</v>
      </c>
      <c r="J1263">
        <v>1</v>
      </c>
      <c r="K1263">
        <v>1</v>
      </c>
      <c r="L1263">
        <v>1</v>
      </c>
      <c r="M1263">
        <v>1.27</v>
      </c>
      <c r="N1263" t="e">
        <v>#N/A</v>
      </c>
      <c r="O1263" t="e">
        <v>#N/A</v>
      </c>
      <c r="P1263" t="e">
        <v>#N/A</v>
      </c>
      <c r="Q1263" t="e">
        <v>#N/A</v>
      </c>
      <c r="R1263" t="s">
        <v>268</v>
      </c>
      <c r="S1263">
        <v>0</v>
      </c>
      <c r="T1263">
        <v>26.513000000000002</v>
      </c>
      <c r="U1263">
        <v>28.414999999999999</v>
      </c>
      <c r="V1263">
        <f t="shared" si="57"/>
        <v>3</v>
      </c>
      <c r="W1263">
        <f t="shared" si="58"/>
        <v>3</v>
      </c>
      <c r="X1263">
        <f t="shared" si="59"/>
        <v>1</v>
      </c>
    </row>
    <row r="1264" spans="1:24" x14ac:dyDescent="0.3">
      <c r="A1264" t="s">
        <v>52</v>
      </c>
      <c r="B1264" t="s">
        <v>163</v>
      </c>
      <c r="C1264" t="s">
        <v>203</v>
      </c>
      <c r="D1264">
        <v>22</v>
      </c>
      <c r="E1264">
        <v>1</v>
      </c>
      <c r="F1264">
        <v>70</v>
      </c>
      <c r="G1264">
        <v>1.9790000000000001</v>
      </c>
      <c r="H1264">
        <v>36</v>
      </c>
      <c r="I1264">
        <v>0.9</v>
      </c>
      <c r="J1264">
        <v>1</v>
      </c>
      <c r="K1264">
        <v>0</v>
      </c>
      <c r="L1264">
        <v>0</v>
      </c>
      <c r="M1264">
        <v>1.298</v>
      </c>
      <c r="N1264" t="e">
        <v>#N/A</v>
      </c>
      <c r="O1264" t="e">
        <v>#N/A</v>
      </c>
      <c r="P1264" t="e">
        <v>#N/A</v>
      </c>
      <c r="Q1264" t="e">
        <v>#N/A</v>
      </c>
      <c r="R1264" t="s">
        <v>203</v>
      </c>
      <c r="S1264">
        <v>1</v>
      </c>
      <c r="T1264">
        <v>6.8739999999999997</v>
      </c>
      <c r="U1264">
        <v>9.4570000000000007</v>
      </c>
      <c r="V1264">
        <f t="shared" si="57"/>
        <v>4</v>
      </c>
      <c r="W1264">
        <f t="shared" si="58"/>
        <v>3</v>
      </c>
      <c r="X1264">
        <f t="shared" si="59"/>
        <v>1</v>
      </c>
    </row>
    <row r="1265" spans="1:24" x14ac:dyDescent="0.3">
      <c r="A1265" t="s">
        <v>52</v>
      </c>
      <c r="B1265" t="s">
        <v>181</v>
      </c>
      <c r="C1265" t="s">
        <v>221</v>
      </c>
      <c r="D1265">
        <v>10</v>
      </c>
      <c r="E1265">
        <v>1</v>
      </c>
      <c r="F1265">
        <v>66</v>
      </c>
      <c r="G1265">
        <v>2.11</v>
      </c>
      <c r="H1265">
        <v>30</v>
      </c>
      <c r="I1265">
        <v>0.75</v>
      </c>
      <c r="J1265">
        <v>1</v>
      </c>
      <c r="K1265">
        <v>1</v>
      </c>
      <c r="L1265">
        <v>1</v>
      </c>
      <c r="M1265">
        <v>1.3180000000000001</v>
      </c>
      <c r="N1265" t="e">
        <v>#N/A</v>
      </c>
      <c r="O1265" t="e">
        <v>#N/A</v>
      </c>
      <c r="P1265" t="e">
        <v>#N/A</v>
      </c>
      <c r="Q1265" t="e">
        <v>#N/A</v>
      </c>
      <c r="R1265" t="s">
        <v>221</v>
      </c>
      <c r="S1265">
        <v>1</v>
      </c>
      <c r="T1265">
        <v>10.058</v>
      </c>
      <c r="U1265">
        <v>17.337</v>
      </c>
      <c r="V1265">
        <f t="shared" si="57"/>
        <v>3</v>
      </c>
      <c r="W1265">
        <f t="shared" si="58"/>
        <v>3</v>
      </c>
      <c r="X1265">
        <f t="shared" si="59"/>
        <v>1</v>
      </c>
    </row>
    <row r="1266" spans="1:24" x14ac:dyDescent="0.3">
      <c r="A1266" t="s">
        <v>52</v>
      </c>
      <c r="B1266" t="s">
        <v>174</v>
      </c>
      <c r="C1266" t="s">
        <v>214</v>
      </c>
      <c r="D1266">
        <v>38</v>
      </c>
      <c r="E1266">
        <v>1</v>
      </c>
      <c r="F1266">
        <v>62</v>
      </c>
      <c r="G1266">
        <v>2.0920000000000001</v>
      </c>
      <c r="H1266">
        <v>10</v>
      </c>
      <c r="I1266">
        <v>0.25</v>
      </c>
      <c r="J1266">
        <v>0</v>
      </c>
      <c r="K1266">
        <v>0</v>
      </c>
      <c r="L1266">
        <v>1</v>
      </c>
      <c r="M1266">
        <v>1.1379999999999999</v>
      </c>
      <c r="N1266" t="e">
        <v>#N/A</v>
      </c>
      <c r="O1266" t="e">
        <v>#N/A</v>
      </c>
      <c r="P1266" t="e">
        <v>#N/A</v>
      </c>
      <c r="Q1266" t="e">
        <v>#N/A</v>
      </c>
      <c r="R1266" t="s">
        <v>214</v>
      </c>
      <c r="S1266">
        <v>1</v>
      </c>
      <c r="T1266">
        <v>16.943000000000001</v>
      </c>
      <c r="U1266">
        <v>19.312000000000001</v>
      </c>
      <c r="V1266">
        <f t="shared" si="57"/>
        <v>1</v>
      </c>
      <c r="W1266">
        <f t="shared" si="58"/>
        <v>3</v>
      </c>
      <c r="X1266">
        <f t="shared" si="59"/>
        <v>1</v>
      </c>
    </row>
    <row r="1267" spans="1:24" x14ac:dyDescent="0.3">
      <c r="A1267" t="s">
        <v>52</v>
      </c>
      <c r="B1267" t="s">
        <v>195</v>
      </c>
      <c r="C1267" t="s">
        <v>235</v>
      </c>
      <c r="D1267">
        <v>12</v>
      </c>
      <c r="E1267">
        <v>1</v>
      </c>
      <c r="F1267">
        <v>71</v>
      </c>
      <c r="G1267">
        <v>4.0129999999999999</v>
      </c>
      <c r="H1267">
        <v>37</v>
      </c>
      <c r="I1267">
        <v>0.92500000000000004</v>
      </c>
      <c r="J1267">
        <v>1</v>
      </c>
      <c r="K1267">
        <v>0</v>
      </c>
      <c r="L1267">
        <v>0</v>
      </c>
      <c r="M1267">
        <v>1.329</v>
      </c>
      <c r="N1267" t="e">
        <v>#N/A</v>
      </c>
      <c r="O1267" t="e">
        <v>#N/A</v>
      </c>
      <c r="P1267" t="e">
        <v>#N/A</v>
      </c>
      <c r="Q1267" t="e">
        <v>#N/A</v>
      </c>
      <c r="R1267" t="s">
        <v>572</v>
      </c>
      <c r="S1267">
        <v>0</v>
      </c>
      <c r="T1267">
        <v>20.206</v>
      </c>
      <c r="U1267">
        <v>22.251999999999999</v>
      </c>
      <c r="V1267">
        <f t="shared" si="57"/>
        <v>4</v>
      </c>
      <c r="W1267">
        <f t="shared" si="58"/>
        <v>3</v>
      </c>
      <c r="X1267">
        <f t="shared" si="59"/>
        <v>1</v>
      </c>
    </row>
    <row r="1268" spans="1:24" x14ac:dyDescent="0.3">
      <c r="A1268" t="s">
        <v>52</v>
      </c>
      <c r="B1268" t="s">
        <v>162</v>
      </c>
      <c r="C1268" t="s">
        <v>202</v>
      </c>
      <c r="D1268">
        <v>4</v>
      </c>
      <c r="E1268">
        <v>1</v>
      </c>
      <c r="F1268">
        <v>66</v>
      </c>
      <c r="G1268">
        <v>3.1859999999999999</v>
      </c>
      <c r="H1268">
        <v>28</v>
      </c>
      <c r="I1268">
        <v>0.7</v>
      </c>
      <c r="J1268">
        <v>1</v>
      </c>
      <c r="K1268">
        <v>0</v>
      </c>
      <c r="L1268">
        <v>0</v>
      </c>
      <c r="M1268">
        <v>3.8580000000000001</v>
      </c>
      <c r="N1268" t="e">
        <v>#N/A</v>
      </c>
      <c r="O1268" t="e">
        <v>#N/A</v>
      </c>
      <c r="P1268" t="e">
        <v>#N/A</v>
      </c>
      <c r="Q1268" t="e">
        <v>#N/A</v>
      </c>
      <c r="R1268" t="s">
        <v>345</v>
      </c>
      <c r="S1268">
        <v>0</v>
      </c>
      <c r="T1268">
        <v>2.843</v>
      </c>
      <c r="U1268">
        <v>5.1429999999999998</v>
      </c>
      <c r="V1268">
        <f t="shared" si="57"/>
        <v>3</v>
      </c>
      <c r="W1268">
        <f t="shared" si="58"/>
        <v>3</v>
      </c>
      <c r="X1268">
        <f t="shared" si="59"/>
        <v>1</v>
      </c>
    </row>
    <row r="1269" spans="1:24" x14ac:dyDescent="0.3">
      <c r="A1269" t="s">
        <v>52</v>
      </c>
      <c r="B1269" t="s">
        <v>184</v>
      </c>
      <c r="C1269" t="s">
        <v>224</v>
      </c>
      <c r="D1269">
        <v>31</v>
      </c>
      <c r="E1269">
        <v>1</v>
      </c>
      <c r="F1269">
        <v>61</v>
      </c>
      <c r="G1269">
        <v>2.0960000000000001</v>
      </c>
      <c r="H1269">
        <v>5</v>
      </c>
      <c r="I1269">
        <v>0.125</v>
      </c>
      <c r="J1269">
        <v>0</v>
      </c>
      <c r="K1269">
        <v>1</v>
      </c>
      <c r="L1269">
        <v>0</v>
      </c>
      <c r="M1269">
        <v>1.369</v>
      </c>
      <c r="N1269" t="e">
        <v>#N/A</v>
      </c>
      <c r="O1269" t="e">
        <v>#N/A</v>
      </c>
      <c r="P1269" t="e">
        <v>#N/A</v>
      </c>
      <c r="Q1269" t="e">
        <v>#N/A</v>
      </c>
      <c r="R1269" t="s">
        <v>573</v>
      </c>
      <c r="S1269">
        <v>0</v>
      </c>
      <c r="T1269">
        <v>23.401</v>
      </c>
      <c r="U1269">
        <v>25.385999999999999</v>
      </c>
      <c r="V1269">
        <f t="shared" si="57"/>
        <v>1</v>
      </c>
      <c r="W1269">
        <f t="shared" si="58"/>
        <v>3</v>
      </c>
      <c r="X1269">
        <f t="shared" si="59"/>
        <v>1</v>
      </c>
    </row>
    <row r="1270" spans="1:24" x14ac:dyDescent="0.3">
      <c r="A1270" t="s">
        <v>52</v>
      </c>
      <c r="B1270" t="s">
        <v>191</v>
      </c>
      <c r="C1270" t="s">
        <v>231</v>
      </c>
      <c r="D1270">
        <v>11</v>
      </c>
      <c r="E1270">
        <v>1</v>
      </c>
      <c r="F1270">
        <v>61</v>
      </c>
      <c r="G1270">
        <v>2.919</v>
      </c>
      <c r="H1270">
        <v>4</v>
      </c>
      <c r="I1270">
        <v>0.1</v>
      </c>
      <c r="J1270">
        <v>0</v>
      </c>
      <c r="K1270">
        <v>1</v>
      </c>
      <c r="L1270">
        <v>0</v>
      </c>
      <c r="M1270">
        <v>1.8480000000000001</v>
      </c>
      <c r="N1270" t="e">
        <v>#N/A</v>
      </c>
      <c r="O1270" t="e">
        <v>#N/A</v>
      </c>
      <c r="P1270" t="e">
        <v>#N/A</v>
      </c>
      <c r="Q1270" t="e">
        <v>#N/A</v>
      </c>
      <c r="R1270" t="s">
        <v>231</v>
      </c>
      <c r="S1270">
        <v>1</v>
      </c>
      <c r="T1270">
        <v>10.189</v>
      </c>
      <c r="U1270">
        <v>12.657999999999999</v>
      </c>
      <c r="V1270">
        <f t="shared" si="57"/>
        <v>1</v>
      </c>
      <c r="W1270">
        <f t="shared" si="58"/>
        <v>3</v>
      </c>
      <c r="X1270">
        <f t="shared" si="59"/>
        <v>1</v>
      </c>
    </row>
    <row r="1271" spans="1:24" x14ac:dyDescent="0.3">
      <c r="A1271" t="s">
        <v>52</v>
      </c>
      <c r="B1271" t="s">
        <v>173</v>
      </c>
      <c r="C1271" t="s">
        <v>213</v>
      </c>
      <c r="D1271">
        <v>20</v>
      </c>
      <c r="E1271">
        <v>1</v>
      </c>
      <c r="F1271">
        <v>54</v>
      </c>
      <c r="G1271">
        <v>1.964</v>
      </c>
      <c r="H1271">
        <v>2</v>
      </c>
      <c r="I1271">
        <v>0.05</v>
      </c>
      <c r="J1271">
        <v>0</v>
      </c>
      <c r="K1271">
        <v>1</v>
      </c>
      <c r="L1271">
        <v>0</v>
      </c>
      <c r="M1271">
        <v>1.468</v>
      </c>
      <c r="N1271" t="e">
        <v>#N/A</v>
      </c>
      <c r="O1271" t="e">
        <v>#N/A</v>
      </c>
      <c r="P1271" t="e">
        <v>#N/A</v>
      </c>
      <c r="Q1271" t="e">
        <v>#N/A</v>
      </c>
      <c r="R1271" t="s">
        <v>213</v>
      </c>
      <c r="S1271">
        <v>1</v>
      </c>
      <c r="T1271">
        <v>14.005000000000001</v>
      </c>
      <c r="U1271">
        <v>17.327000000000002</v>
      </c>
      <c r="V1271">
        <f t="shared" si="57"/>
        <v>1</v>
      </c>
      <c r="W1271">
        <f t="shared" si="58"/>
        <v>3</v>
      </c>
      <c r="X1271">
        <f t="shared" si="59"/>
        <v>1</v>
      </c>
    </row>
    <row r="1272" spans="1:24" x14ac:dyDescent="0.3">
      <c r="A1272" t="s">
        <v>52</v>
      </c>
      <c r="B1272" t="s">
        <v>182</v>
      </c>
      <c r="C1272" t="s">
        <v>222</v>
      </c>
      <c r="D1272">
        <v>3</v>
      </c>
      <c r="E1272">
        <v>1</v>
      </c>
      <c r="F1272">
        <v>64</v>
      </c>
      <c r="G1272">
        <v>2.3170000000000002</v>
      </c>
      <c r="H1272">
        <v>16</v>
      </c>
      <c r="I1272">
        <v>0.4</v>
      </c>
      <c r="J1272">
        <v>0</v>
      </c>
      <c r="K1272">
        <v>0</v>
      </c>
      <c r="L1272">
        <v>1</v>
      </c>
      <c r="M1272">
        <v>1.0609999999999999</v>
      </c>
      <c r="N1272" t="e">
        <v>#N/A</v>
      </c>
      <c r="O1272" t="e">
        <v>#N/A</v>
      </c>
      <c r="P1272" t="e">
        <v>#N/A</v>
      </c>
      <c r="Q1272" t="e">
        <v>#N/A</v>
      </c>
      <c r="R1272" t="s">
        <v>222</v>
      </c>
      <c r="S1272">
        <v>1</v>
      </c>
      <c r="T1272">
        <v>5.1639999999999997</v>
      </c>
      <c r="U1272">
        <v>7.2140000000000004</v>
      </c>
      <c r="V1272">
        <f t="shared" si="57"/>
        <v>2</v>
      </c>
      <c r="W1272">
        <f t="shared" si="58"/>
        <v>3</v>
      </c>
      <c r="X1272">
        <f t="shared" si="59"/>
        <v>1</v>
      </c>
    </row>
    <row r="1273" spans="1:24" x14ac:dyDescent="0.3">
      <c r="A1273" t="s">
        <v>52</v>
      </c>
      <c r="B1273" t="s">
        <v>167</v>
      </c>
      <c r="C1273" t="s">
        <v>207</v>
      </c>
      <c r="D1273">
        <v>9</v>
      </c>
      <c r="E1273">
        <v>1</v>
      </c>
      <c r="F1273">
        <v>62</v>
      </c>
      <c r="G1273">
        <v>2.15</v>
      </c>
      <c r="H1273">
        <v>8</v>
      </c>
      <c r="I1273">
        <v>0.2</v>
      </c>
      <c r="J1273">
        <v>0</v>
      </c>
      <c r="K1273">
        <v>0</v>
      </c>
      <c r="L1273">
        <v>1</v>
      </c>
      <c r="M1273">
        <v>5.18</v>
      </c>
      <c r="N1273" t="e">
        <v>#N/A</v>
      </c>
      <c r="O1273" t="e">
        <v>#N/A</v>
      </c>
      <c r="P1273" t="e">
        <v>#N/A</v>
      </c>
      <c r="Q1273" t="e">
        <v>#N/A</v>
      </c>
      <c r="R1273" t="s">
        <v>207</v>
      </c>
      <c r="S1273">
        <v>1</v>
      </c>
      <c r="T1273">
        <v>8.9429999999999996</v>
      </c>
      <c r="U1273">
        <v>11.384</v>
      </c>
      <c r="V1273">
        <f t="shared" si="57"/>
        <v>1</v>
      </c>
      <c r="W1273">
        <f t="shared" si="58"/>
        <v>3</v>
      </c>
      <c r="X1273">
        <f t="shared" si="59"/>
        <v>1</v>
      </c>
    </row>
    <row r="1274" spans="1:24" x14ac:dyDescent="0.3">
      <c r="A1274" t="s">
        <v>52</v>
      </c>
      <c r="B1274" t="s">
        <v>175</v>
      </c>
      <c r="C1274" t="s">
        <v>215</v>
      </c>
      <c r="D1274">
        <v>17</v>
      </c>
      <c r="E1274">
        <v>1</v>
      </c>
      <c r="F1274">
        <v>64</v>
      </c>
      <c r="G1274">
        <v>3.0529999999999999</v>
      </c>
      <c r="H1274">
        <v>17</v>
      </c>
      <c r="I1274">
        <v>0.42499999999999999</v>
      </c>
      <c r="J1274">
        <v>1</v>
      </c>
      <c r="K1274">
        <v>1</v>
      </c>
      <c r="L1274">
        <v>1</v>
      </c>
      <c r="M1274">
        <v>1.0620000000000001</v>
      </c>
      <c r="N1274" t="e">
        <v>#N/A</v>
      </c>
      <c r="O1274" t="e">
        <v>#N/A</v>
      </c>
      <c r="P1274" t="e">
        <v>#N/A</v>
      </c>
      <c r="Q1274" t="e">
        <v>#N/A</v>
      </c>
      <c r="R1274" t="s">
        <v>574</v>
      </c>
      <c r="S1274">
        <v>0</v>
      </c>
      <c r="T1274">
        <v>42.524999999999999</v>
      </c>
      <c r="U1274">
        <v>45.191000000000003</v>
      </c>
      <c r="V1274">
        <f t="shared" si="57"/>
        <v>2</v>
      </c>
      <c r="W1274">
        <f t="shared" si="58"/>
        <v>3</v>
      </c>
      <c r="X1274">
        <f t="shared" si="59"/>
        <v>1</v>
      </c>
    </row>
    <row r="1275" spans="1:24" x14ac:dyDescent="0.3">
      <c r="A1275" t="s">
        <v>52</v>
      </c>
      <c r="B1275" t="s">
        <v>168</v>
      </c>
      <c r="C1275" t="s">
        <v>208</v>
      </c>
      <c r="D1275">
        <v>19</v>
      </c>
      <c r="E1275">
        <v>1</v>
      </c>
      <c r="F1275">
        <v>65</v>
      </c>
      <c r="G1275">
        <v>6.5970000000000004</v>
      </c>
      <c r="H1275">
        <v>19</v>
      </c>
      <c r="I1275">
        <v>0.47499999999999998</v>
      </c>
      <c r="J1275">
        <v>0</v>
      </c>
      <c r="K1275">
        <v>1</v>
      </c>
      <c r="L1275">
        <v>0</v>
      </c>
      <c r="M1275">
        <v>5.1790000000000003</v>
      </c>
      <c r="N1275" t="e">
        <v>#N/A</v>
      </c>
      <c r="O1275" t="e">
        <v>#N/A</v>
      </c>
      <c r="P1275" t="e">
        <v>#N/A</v>
      </c>
      <c r="Q1275" t="e">
        <v>#N/A</v>
      </c>
      <c r="R1275" t="s">
        <v>208</v>
      </c>
      <c r="S1275">
        <v>1</v>
      </c>
      <c r="T1275">
        <v>12.932</v>
      </c>
      <c r="U1275">
        <v>16.562999999999999</v>
      </c>
      <c r="V1275">
        <f t="shared" si="57"/>
        <v>2</v>
      </c>
      <c r="W1275">
        <f t="shared" si="58"/>
        <v>3</v>
      </c>
      <c r="X1275">
        <f t="shared" si="59"/>
        <v>1</v>
      </c>
    </row>
    <row r="1276" spans="1:24" x14ac:dyDescent="0.3">
      <c r="A1276" t="s">
        <v>52</v>
      </c>
      <c r="B1276" t="s">
        <v>177</v>
      </c>
      <c r="C1276" t="s">
        <v>217</v>
      </c>
      <c r="D1276">
        <v>30</v>
      </c>
      <c r="E1276">
        <v>1</v>
      </c>
      <c r="F1276">
        <v>63</v>
      </c>
      <c r="G1276">
        <v>2.1419999999999999</v>
      </c>
      <c r="H1276">
        <v>12</v>
      </c>
      <c r="I1276">
        <v>0.3</v>
      </c>
      <c r="J1276">
        <v>0</v>
      </c>
      <c r="K1276">
        <v>0</v>
      </c>
      <c r="L1276">
        <v>1</v>
      </c>
      <c r="M1276">
        <v>1.2270000000000001</v>
      </c>
      <c r="N1276" t="e">
        <v>#N/A</v>
      </c>
      <c r="O1276" t="e">
        <v>#N/A</v>
      </c>
      <c r="P1276" t="e">
        <v>#N/A</v>
      </c>
      <c r="Q1276" t="e">
        <v>#N/A</v>
      </c>
      <c r="R1276" t="s">
        <v>217</v>
      </c>
      <c r="S1276">
        <v>1</v>
      </c>
      <c r="T1276">
        <v>18.593</v>
      </c>
      <c r="U1276">
        <v>21.452000000000002</v>
      </c>
      <c r="V1276">
        <f t="shared" si="57"/>
        <v>2</v>
      </c>
      <c r="W1276">
        <f t="shared" si="58"/>
        <v>3</v>
      </c>
      <c r="X1276">
        <f t="shared" si="59"/>
        <v>1</v>
      </c>
    </row>
    <row r="1277" spans="1:24" x14ac:dyDescent="0.3">
      <c r="A1277" t="s">
        <v>52</v>
      </c>
      <c r="B1277" t="s">
        <v>186</v>
      </c>
      <c r="C1277" t="s">
        <v>226</v>
      </c>
      <c r="D1277">
        <v>8</v>
      </c>
      <c r="E1277">
        <v>1</v>
      </c>
      <c r="F1277">
        <v>63</v>
      </c>
      <c r="G1277">
        <v>2.4449999999999998</v>
      </c>
      <c r="H1277">
        <v>14</v>
      </c>
      <c r="I1277">
        <v>0.35</v>
      </c>
      <c r="J1277">
        <v>0</v>
      </c>
      <c r="K1277">
        <v>0</v>
      </c>
      <c r="L1277">
        <v>1</v>
      </c>
      <c r="M1277">
        <v>1.2490000000000001</v>
      </c>
      <c r="N1277" t="e">
        <v>#N/A</v>
      </c>
      <c r="O1277" t="e">
        <v>#N/A</v>
      </c>
      <c r="P1277" t="e">
        <v>#N/A</v>
      </c>
      <c r="Q1277" t="e">
        <v>#N/A</v>
      </c>
      <c r="R1277" t="s">
        <v>226</v>
      </c>
      <c r="S1277">
        <v>1</v>
      </c>
      <c r="T1277">
        <v>17.013999999999999</v>
      </c>
      <c r="U1277">
        <v>19.54</v>
      </c>
      <c r="V1277">
        <f t="shared" si="57"/>
        <v>2</v>
      </c>
      <c r="W1277">
        <f t="shared" si="58"/>
        <v>3</v>
      </c>
      <c r="X1277">
        <f t="shared" si="59"/>
        <v>1</v>
      </c>
    </row>
    <row r="1278" spans="1:24" x14ac:dyDescent="0.3">
      <c r="A1278" t="s">
        <v>52</v>
      </c>
      <c r="B1278" t="s">
        <v>159</v>
      </c>
      <c r="C1278" t="s">
        <v>199</v>
      </c>
      <c r="D1278">
        <v>27</v>
      </c>
      <c r="E1278">
        <v>1</v>
      </c>
      <c r="F1278">
        <v>60</v>
      </c>
      <c r="G1278">
        <v>4.8460000000000001</v>
      </c>
      <c r="H1278">
        <v>3</v>
      </c>
      <c r="I1278">
        <v>7.4999999999999997E-2</v>
      </c>
      <c r="J1278">
        <v>0</v>
      </c>
      <c r="K1278">
        <v>0</v>
      </c>
      <c r="L1278">
        <v>1</v>
      </c>
      <c r="M1278">
        <v>4.4969999999999999</v>
      </c>
      <c r="N1278" t="e">
        <v>#N/A</v>
      </c>
      <c r="O1278" t="e">
        <v>#N/A</v>
      </c>
      <c r="P1278" t="e">
        <v>#N/A</v>
      </c>
      <c r="Q1278" t="e">
        <v>#N/A</v>
      </c>
      <c r="R1278" t="s">
        <v>199</v>
      </c>
      <c r="S1278">
        <v>1</v>
      </c>
      <c r="T1278">
        <v>8.5380000000000003</v>
      </c>
      <c r="U1278">
        <v>11.413</v>
      </c>
      <c r="V1278">
        <f t="shared" si="57"/>
        <v>1</v>
      </c>
      <c r="W1278">
        <f t="shared" si="58"/>
        <v>3</v>
      </c>
      <c r="X1278">
        <f t="shared" si="59"/>
        <v>1</v>
      </c>
    </row>
    <row r="1279" spans="1:24" x14ac:dyDescent="0.3">
      <c r="A1279" t="s">
        <v>52</v>
      </c>
      <c r="B1279" t="s">
        <v>185</v>
      </c>
      <c r="C1279" t="s">
        <v>225</v>
      </c>
      <c r="D1279">
        <v>2</v>
      </c>
      <c r="E1279">
        <v>1</v>
      </c>
      <c r="F1279">
        <v>62</v>
      </c>
      <c r="G1279">
        <v>2.5680000000000001</v>
      </c>
      <c r="H1279">
        <v>9</v>
      </c>
      <c r="I1279">
        <v>0.22500000000000001</v>
      </c>
      <c r="J1279">
        <v>0</v>
      </c>
      <c r="K1279">
        <v>0</v>
      </c>
      <c r="L1279">
        <v>1</v>
      </c>
      <c r="M1279">
        <v>1.1579999999999999</v>
      </c>
      <c r="N1279" t="e">
        <v>#N/A</v>
      </c>
      <c r="O1279" t="e">
        <v>#N/A</v>
      </c>
      <c r="P1279" t="e">
        <v>#N/A</v>
      </c>
      <c r="Q1279" t="e">
        <v>#N/A</v>
      </c>
      <c r="R1279" t="s">
        <v>225</v>
      </c>
      <c r="S1279">
        <v>1</v>
      </c>
      <c r="T1279">
        <v>3.0529999999999999</v>
      </c>
      <c r="U1279">
        <v>5.5019999999999998</v>
      </c>
      <c r="V1279">
        <f t="shared" si="57"/>
        <v>1</v>
      </c>
      <c r="W1279">
        <f t="shared" si="58"/>
        <v>3</v>
      </c>
      <c r="X1279">
        <f t="shared" si="59"/>
        <v>1</v>
      </c>
    </row>
    <row r="1280" spans="1:24" x14ac:dyDescent="0.3">
      <c r="A1280" t="s">
        <v>52</v>
      </c>
      <c r="B1280" t="s">
        <v>192</v>
      </c>
      <c r="C1280" t="s">
        <v>232</v>
      </c>
      <c r="D1280">
        <v>15</v>
      </c>
      <c r="E1280">
        <v>1</v>
      </c>
      <c r="F1280">
        <v>63</v>
      </c>
      <c r="G1280">
        <v>6.9989999999999997</v>
      </c>
      <c r="H1280">
        <v>11</v>
      </c>
      <c r="I1280">
        <v>0.27500000000000002</v>
      </c>
      <c r="J1280">
        <v>0</v>
      </c>
      <c r="K1280">
        <v>1</v>
      </c>
      <c r="L1280">
        <v>0</v>
      </c>
      <c r="M1280">
        <v>5.64</v>
      </c>
      <c r="N1280" t="e">
        <v>#N/A</v>
      </c>
      <c r="O1280" t="e">
        <v>#N/A</v>
      </c>
      <c r="P1280" t="e">
        <v>#N/A</v>
      </c>
      <c r="Q1280" t="e">
        <v>#N/A</v>
      </c>
      <c r="R1280" t="s">
        <v>232</v>
      </c>
      <c r="S1280">
        <v>1</v>
      </c>
      <c r="T1280">
        <v>11.061999999999999</v>
      </c>
      <c r="U1280">
        <v>13.81</v>
      </c>
      <c r="V1280">
        <f t="shared" si="57"/>
        <v>2</v>
      </c>
      <c r="W1280">
        <f t="shared" si="58"/>
        <v>3</v>
      </c>
      <c r="X1280">
        <f t="shared" si="59"/>
        <v>1</v>
      </c>
    </row>
    <row r="1281" spans="1:24" x14ac:dyDescent="0.3">
      <c r="A1281" t="s">
        <v>52</v>
      </c>
      <c r="B1281" t="s">
        <v>196</v>
      </c>
      <c r="C1281" t="s">
        <v>236</v>
      </c>
      <c r="D1281">
        <v>18</v>
      </c>
      <c r="E1281">
        <v>1</v>
      </c>
      <c r="F1281">
        <v>66</v>
      </c>
      <c r="G1281">
        <v>3.1909999999999998</v>
      </c>
      <c r="H1281">
        <v>26</v>
      </c>
      <c r="I1281">
        <v>0.65</v>
      </c>
      <c r="J1281">
        <v>0</v>
      </c>
      <c r="K1281">
        <v>1</v>
      </c>
      <c r="L1281">
        <v>0</v>
      </c>
      <c r="M1281">
        <v>1.496</v>
      </c>
      <c r="N1281" t="e">
        <v>#N/A</v>
      </c>
      <c r="O1281" t="e">
        <v>#N/A</v>
      </c>
      <c r="P1281" t="e">
        <v>#N/A</v>
      </c>
      <c r="Q1281" t="e">
        <v>#N/A</v>
      </c>
      <c r="R1281" t="s">
        <v>236</v>
      </c>
      <c r="S1281">
        <v>1</v>
      </c>
      <c r="T1281">
        <v>10.067</v>
      </c>
      <c r="U1281">
        <v>12.458</v>
      </c>
      <c r="V1281">
        <f t="shared" si="57"/>
        <v>3</v>
      </c>
      <c r="W1281">
        <f t="shared" si="58"/>
        <v>3</v>
      </c>
      <c r="X1281">
        <f t="shared" si="59"/>
        <v>1</v>
      </c>
    </row>
    <row r="1282" spans="1:24" x14ac:dyDescent="0.3">
      <c r="A1282" t="s">
        <v>53</v>
      </c>
      <c r="B1282" t="s">
        <v>193</v>
      </c>
      <c r="C1282" t="s">
        <v>233</v>
      </c>
      <c r="D1282">
        <v>20</v>
      </c>
      <c r="E1282">
        <v>1</v>
      </c>
      <c r="F1282">
        <v>70</v>
      </c>
      <c r="G1282">
        <v>5.4379999999999997</v>
      </c>
      <c r="H1282">
        <v>28</v>
      </c>
      <c r="I1282">
        <v>0.7</v>
      </c>
      <c r="J1282">
        <v>1</v>
      </c>
      <c r="K1282">
        <v>0</v>
      </c>
      <c r="L1282">
        <v>0</v>
      </c>
      <c r="M1282">
        <v>3.181</v>
      </c>
      <c r="N1282" t="e">
        <v>#N/A</v>
      </c>
      <c r="O1282" t="e">
        <v>#N/A</v>
      </c>
      <c r="P1282" t="e">
        <v>#N/A</v>
      </c>
      <c r="Q1282" t="e">
        <v>#N/A</v>
      </c>
      <c r="R1282" t="s">
        <v>233</v>
      </c>
      <c r="S1282">
        <v>1</v>
      </c>
      <c r="T1282">
        <v>6.2709999999999999</v>
      </c>
      <c r="U1282">
        <v>8.9969999999999999</v>
      </c>
      <c r="V1282">
        <f t="shared" si="57"/>
        <v>3</v>
      </c>
      <c r="W1282">
        <f t="shared" si="58"/>
        <v>3</v>
      </c>
      <c r="X1282">
        <f t="shared" si="59"/>
        <v>1</v>
      </c>
    </row>
    <row r="1283" spans="1:24" x14ac:dyDescent="0.3">
      <c r="A1283" t="s">
        <v>53</v>
      </c>
      <c r="B1283" t="s">
        <v>158</v>
      </c>
      <c r="C1283" t="s">
        <v>198</v>
      </c>
      <c r="D1283">
        <v>22</v>
      </c>
      <c r="E1283">
        <v>1</v>
      </c>
      <c r="F1283">
        <v>20</v>
      </c>
      <c r="G1283">
        <v>5.15</v>
      </c>
      <c r="H1283">
        <v>4</v>
      </c>
      <c r="I1283">
        <v>0.1</v>
      </c>
      <c r="J1283">
        <v>0</v>
      </c>
      <c r="K1283">
        <v>1</v>
      </c>
      <c r="L1283">
        <v>0</v>
      </c>
      <c r="M1283">
        <v>0.92600000000000005</v>
      </c>
      <c r="N1283" t="e">
        <v>#N/A</v>
      </c>
      <c r="O1283" t="e">
        <v>#N/A</v>
      </c>
      <c r="P1283" t="e">
        <v>#N/A</v>
      </c>
      <c r="Q1283" t="e">
        <v>#N/A</v>
      </c>
      <c r="R1283" t="s">
        <v>198</v>
      </c>
      <c r="S1283">
        <v>1</v>
      </c>
      <c r="T1283">
        <v>6.0709999999999997</v>
      </c>
      <c r="U1283">
        <v>9.3160000000000007</v>
      </c>
      <c r="V1283">
        <f t="shared" ref="V1283:V1346" si="60">CEILING(H1283/10,1)</f>
        <v>1</v>
      </c>
      <c r="W1283">
        <f t="shared" ref="W1283:W1346" si="61">CEILING(F1283/25,1)</f>
        <v>1</v>
      </c>
      <c r="X1283">
        <f t="shared" ref="X1283:X1346" si="62">MOD(A1283,2)</f>
        <v>1</v>
      </c>
    </row>
    <row r="1284" spans="1:24" x14ac:dyDescent="0.3">
      <c r="A1284" t="s">
        <v>53</v>
      </c>
      <c r="B1284" t="s">
        <v>165</v>
      </c>
      <c r="C1284" t="s">
        <v>205</v>
      </c>
      <c r="D1284">
        <v>40</v>
      </c>
      <c r="E1284">
        <v>1</v>
      </c>
      <c r="F1284">
        <v>32</v>
      </c>
      <c r="G1284">
        <v>4.5819999999999999</v>
      </c>
      <c r="H1284">
        <v>17</v>
      </c>
      <c r="I1284">
        <v>0.42499999999999999</v>
      </c>
      <c r="J1284">
        <v>1</v>
      </c>
      <c r="K1284">
        <v>0</v>
      </c>
      <c r="L1284">
        <v>0</v>
      </c>
      <c r="M1284">
        <v>1.111</v>
      </c>
      <c r="N1284" t="e">
        <v>#N/A</v>
      </c>
      <c r="O1284" t="e">
        <v>#N/A</v>
      </c>
      <c r="P1284" t="e">
        <v>#N/A</v>
      </c>
      <c r="Q1284" t="e">
        <v>#N/A</v>
      </c>
      <c r="R1284" t="s">
        <v>237</v>
      </c>
      <c r="S1284">
        <v>0</v>
      </c>
      <c r="T1284">
        <v>12.141999999999999</v>
      </c>
      <c r="U1284">
        <v>14.831</v>
      </c>
      <c r="V1284">
        <f t="shared" si="60"/>
        <v>2</v>
      </c>
      <c r="W1284">
        <f t="shared" si="61"/>
        <v>2</v>
      </c>
      <c r="X1284">
        <f t="shared" si="62"/>
        <v>1</v>
      </c>
    </row>
    <row r="1285" spans="1:24" x14ac:dyDescent="0.3">
      <c r="A1285" t="s">
        <v>53</v>
      </c>
      <c r="B1285" t="s">
        <v>181</v>
      </c>
      <c r="C1285" t="s">
        <v>221</v>
      </c>
      <c r="D1285">
        <v>10</v>
      </c>
      <c r="E1285">
        <v>1</v>
      </c>
      <c r="F1285">
        <v>36</v>
      </c>
      <c r="G1285">
        <v>3.2269999999999999</v>
      </c>
      <c r="H1285">
        <v>20</v>
      </c>
      <c r="I1285">
        <v>0.5</v>
      </c>
      <c r="J1285">
        <v>0</v>
      </c>
      <c r="K1285">
        <v>0</v>
      </c>
      <c r="L1285">
        <v>1</v>
      </c>
      <c r="M1285">
        <v>0.68799999999999994</v>
      </c>
      <c r="N1285" t="e">
        <v>#N/A</v>
      </c>
      <c r="O1285" t="e">
        <v>#N/A</v>
      </c>
      <c r="P1285" t="e">
        <v>#N/A</v>
      </c>
      <c r="Q1285" t="e">
        <v>#N/A</v>
      </c>
      <c r="R1285" t="s">
        <v>221</v>
      </c>
      <c r="S1285">
        <v>1</v>
      </c>
      <c r="T1285">
        <v>7.01</v>
      </c>
      <c r="U1285">
        <v>17.774999999999999</v>
      </c>
      <c r="V1285">
        <f t="shared" si="60"/>
        <v>2</v>
      </c>
      <c r="W1285">
        <f t="shared" si="61"/>
        <v>2</v>
      </c>
      <c r="X1285">
        <f t="shared" si="62"/>
        <v>1</v>
      </c>
    </row>
    <row r="1286" spans="1:24" x14ac:dyDescent="0.3">
      <c r="A1286" t="s">
        <v>53</v>
      </c>
      <c r="B1286" t="s">
        <v>162</v>
      </c>
      <c r="C1286" t="s">
        <v>202</v>
      </c>
      <c r="D1286">
        <v>4</v>
      </c>
      <c r="E1286">
        <v>1</v>
      </c>
      <c r="F1286">
        <v>10</v>
      </c>
      <c r="G1286">
        <v>4.2750000000000004</v>
      </c>
      <c r="H1286">
        <v>1</v>
      </c>
      <c r="I1286">
        <v>2.5000000000000001E-2</v>
      </c>
      <c r="J1286">
        <v>0</v>
      </c>
      <c r="K1286">
        <v>1</v>
      </c>
      <c r="L1286">
        <v>0</v>
      </c>
      <c r="M1286">
        <v>1.2929999999999999</v>
      </c>
      <c r="N1286" t="e">
        <v>#N/A</v>
      </c>
      <c r="O1286" t="e">
        <v>#N/A</v>
      </c>
      <c r="P1286" t="e">
        <v>#N/A</v>
      </c>
      <c r="Q1286" t="e">
        <v>#N/A</v>
      </c>
      <c r="R1286" t="s">
        <v>575</v>
      </c>
      <c r="S1286">
        <v>0</v>
      </c>
      <c r="T1286">
        <v>3.8050000000000002</v>
      </c>
      <c r="U1286">
        <v>7.6529999999999996</v>
      </c>
      <c r="V1286">
        <f t="shared" si="60"/>
        <v>1</v>
      </c>
      <c r="W1286">
        <f t="shared" si="61"/>
        <v>1</v>
      </c>
      <c r="X1286">
        <f t="shared" si="62"/>
        <v>1</v>
      </c>
    </row>
    <row r="1287" spans="1:24" x14ac:dyDescent="0.3">
      <c r="A1287" t="s">
        <v>53</v>
      </c>
      <c r="B1287" t="s">
        <v>163</v>
      </c>
      <c r="C1287" t="s">
        <v>203</v>
      </c>
      <c r="D1287">
        <v>33</v>
      </c>
      <c r="E1287">
        <v>1</v>
      </c>
      <c r="F1287">
        <v>26</v>
      </c>
      <c r="G1287">
        <v>4.3179999999999996</v>
      </c>
      <c r="H1287">
        <v>8</v>
      </c>
      <c r="I1287">
        <v>0.2</v>
      </c>
      <c r="J1287">
        <v>0</v>
      </c>
      <c r="K1287">
        <v>1</v>
      </c>
      <c r="L1287">
        <v>0</v>
      </c>
      <c r="M1287">
        <v>0.91800000000000004</v>
      </c>
      <c r="N1287" t="e">
        <v>#N/A</v>
      </c>
      <c r="O1287" t="e">
        <v>#N/A</v>
      </c>
      <c r="P1287" t="e">
        <v>#N/A</v>
      </c>
      <c r="Q1287" t="e">
        <v>#N/A</v>
      </c>
      <c r="R1287" t="s">
        <v>576</v>
      </c>
      <c r="S1287">
        <v>0</v>
      </c>
      <c r="T1287">
        <v>17.632000000000001</v>
      </c>
      <c r="U1287">
        <v>21.71</v>
      </c>
      <c r="V1287">
        <f t="shared" si="60"/>
        <v>1</v>
      </c>
      <c r="W1287">
        <f t="shared" si="61"/>
        <v>2</v>
      </c>
      <c r="X1287">
        <f t="shared" si="62"/>
        <v>1</v>
      </c>
    </row>
    <row r="1288" spans="1:24" x14ac:dyDescent="0.3">
      <c r="A1288" t="s">
        <v>53</v>
      </c>
      <c r="B1288" t="s">
        <v>172</v>
      </c>
      <c r="C1288" t="s">
        <v>212</v>
      </c>
      <c r="D1288">
        <v>32</v>
      </c>
      <c r="E1288">
        <v>1</v>
      </c>
      <c r="F1288">
        <v>23</v>
      </c>
      <c r="G1288">
        <v>3.972</v>
      </c>
      <c r="H1288">
        <v>6</v>
      </c>
      <c r="I1288">
        <v>0.15</v>
      </c>
      <c r="J1288">
        <v>0</v>
      </c>
      <c r="K1288">
        <v>1</v>
      </c>
      <c r="L1288">
        <v>0</v>
      </c>
      <c r="M1288">
        <v>0.78900000000000003</v>
      </c>
      <c r="N1288" t="e">
        <v>#N/A</v>
      </c>
      <c r="O1288" t="e">
        <v>#N/A</v>
      </c>
      <c r="P1288" t="e">
        <v>#N/A</v>
      </c>
      <c r="Q1288" t="e">
        <v>#N/A</v>
      </c>
      <c r="R1288" t="s">
        <v>212</v>
      </c>
      <c r="S1288">
        <v>1</v>
      </c>
      <c r="T1288">
        <v>11.101000000000001</v>
      </c>
      <c r="U1288">
        <v>13.462999999999999</v>
      </c>
      <c r="V1288">
        <f t="shared" si="60"/>
        <v>1</v>
      </c>
      <c r="W1288">
        <f t="shared" si="61"/>
        <v>1</v>
      </c>
      <c r="X1288">
        <f t="shared" si="62"/>
        <v>1</v>
      </c>
    </row>
    <row r="1289" spans="1:24" x14ac:dyDescent="0.3">
      <c r="A1289" t="s">
        <v>53</v>
      </c>
      <c r="B1289" t="s">
        <v>186</v>
      </c>
      <c r="C1289" t="s">
        <v>226</v>
      </c>
      <c r="D1289">
        <v>24</v>
      </c>
      <c r="E1289">
        <v>1</v>
      </c>
      <c r="F1289">
        <v>100</v>
      </c>
      <c r="G1289">
        <v>13.085000000000001</v>
      </c>
      <c r="H1289">
        <v>35</v>
      </c>
      <c r="I1289">
        <v>0.875</v>
      </c>
      <c r="J1289">
        <v>1</v>
      </c>
      <c r="K1289">
        <v>1</v>
      </c>
      <c r="L1289">
        <v>1</v>
      </c>
      <c r="M1289">
        <v>0.98199999999999998</v>
      </c>
      <c r="N1289" t="e">
        <v>#N/A</v>
      </c>
      <c r="O1289" t="e">
        <v>#N/A</v>
      </c>
      <c r="P1289" t="e">
        <v>#N/A</v>
      </c>
      <c r="Q1289" t="e">
        <v>#N/A</v>
      </c>
      <c r="R1289" t="s">
        <v>226</v>
      </c>
      <c r="S1289">
        <v>1</v>
      </c>
      <c r="T1289">
        <v>1.4750000000000001</v>
      </c>
      <c r="U1289">
        <v>6.5350000000000001</v>
      </c>
      <c r="V1289">
        <f t="shared" si="60"/>
        <v>4</v>
      </c>
      <c r="W1289">
        <f t="shared" si="61"/>
        <v>4</v>
      </c>
      <c r="X1289">
        <f t="shared" si="62"/>
        <v>1</v>
      </c>
    </row>
    <row r="1290" spans="1:24" x14ac:dyDescent="0.3">
      <c r="A1290" t="s">
        <v>53</v>
      </c>
      <c r="B1290" t="s">
        <v>185</v>
      </c>
      <c r="C1290" t="s">
        <v>225</v>
      </c>
      <c r="D1290">
        <v>14</v>
      </c>
      <c r="E1290">
        <v>1</v>
      </c>
      <c r="F1290">
        <v>50</v>
      </c>
      <c r="G1290">
        <v>11.053000000000001</v>
      </c>
      <c r="H1290">
        <v>24</v>
      </c>
      <c r="I1290">
        <v>0.6</v>
      </c>
      <c r="J1290">
        <v>1</v>
      </c>
      <c r="K1290">
        <v>0</v>
      </c>
      <c r="L1290">
        <v>0</v>
      </c>
      <c r="M1290">
        <v>1.5669999999999999</v>
      </c>
      <c r="N1290" t="e">
        <v>#N/A</v>
      </c>
      <c r="O1290" t="e">
        <v>#N/A</v>
      </c>
      <c r="P1290" t="e">
        <v>#N/A</v>
      </c>
      <c r="Q1290" t="e">
        <v>#N/A</v>
      </c>
      <c r="R1290" t="s">
        <v>280</v>
      </c>
      <c r="S1290">
        <v>0</v>
      </c>
      <c r="T1290">
        <v>2.367</v>
      </c>
      <c r="U1290">
        <v>6.8019999999999996</v>
      </c>
      <c r="V1290">
        <f t="shared" si="60"/>
        <v>3</v>
      </c>
      <c r="W1290">
        <f t="shared" si="61"/>
        <v>2</v>
      </c>
      <c r="X1290">
        <f t="shared" si="62"/>
        <v>1</v>
      </c>
    </row>
    <row r="1291" spans="1:24" x14ac:dyDescent="0.3">
      <c r="A1291" t="s">
        <v>53</v>
      </c>
      <c r="B1291" t="s">
        <v>188</v>
      </c>
      <c r="C1291" t="s">
        <v>228</v>
      </c>
      <c r="D1291">
        <v>26</v>
      </c>
      <c r="E1291">
        <v>1</v>
      </c>
      <c r="F1291">
        <v>39</v>
      </c>
      <c r="G1291">
        <v>7.2590000000000003</v>
      </c>
      <c r="H1291">
        <v>22</v>
      </c>
      <c r="I1291">
        <v>0.55000000000000004</v>
      </c>
      <c r="J1291">
        <v>1</v>
      </c>
      <c r="K1291">
        <v>0</v>
      </c>
      <c r="L1291">
        <v>0</v>
      </c>
      <c r="M1291">
        <v>1.1180000000000001</v>
      </c>
      <c r="N1291" t="e">
        <v>#N/A</v>
      </c>
      <c r="O1291" t="e">
        <v>#N/A</v>
      </c>
      <c r="P1291" t="e">
        <v>#N/A</v>
      </c>
      <c r="Q1291" t="e">
        <v>#N/A</v>
      </c>
      <c r="R1291" t="s">
        <v>577</v>
      </c>
      <c r="S1291">
        <v>0</v>
      </c>
      <c r="T1291">
        <v>8.1349999999999998</v>
      </c>
      <c r="U1291">
        <v>10.253</v>
      </c>
      <c r="V1291">
        <f t="shared" si="60"/>
        <v>3</v>
      </c>
      <c r="W1291">
        <f t="shared" si="61"/>
        <v>2</v>
      </c>
      <c r="X1291">
        <f t="shared" si="62"/>
        <v>1</v>
      </c>
    </row>
    <row r="1292" spans="1:24" x14ac:dyDescent="0.3">
      <c r="A1292" t="s">
        <v>53</v>
      </c>
      <c r="B1292" t="s">
        <v>171</v>
      </c>
      <c r="C1292" t="s">
        <v>211</v>
      </c>
      <c r="D1292">
        <v>17</v>
      </c>
      <c r="E1292">
        <v>1</v>
      </c>
      <c r="F1292">
        <v>100</v>
      </c>
      <c r="G1292">
        <v>5.6210000000000004</v>
      </c>
      <c r="H1292">
        <v>31</v>
      </c>
      <c r="I1292">
        <v>0.77500000000000002</v>
      </c>
      <c r="J1292">
        <v>1</v>
      </c>
      <c r="K1292">
        <v>1</v>
      </c>
      <c r="L1292">
        <v>1</v>
      </c>
      <c r="M1292">
        <v>0.82199999999999995</v>
      </c>
      <c r="N1292" t="e">
        <v>#N/A</v>
      </c>
      <c r="O1292" t="e">
        <v>#N/A</v>
      </c>
      <c r="P1292" t="e">
        <v>#N/A</v>
      </c>
      <c r="Q1292" t="e">
        <v>#N/A</v>
      </c>
      <c r="R1292" t="s">
        <v>237</v>
      </c>
      <c r="S1292">
        <v>0</v>
      </c>
      <c r="T1292">
        <v>4.5839999999999996</v>
      </c>
      <c r="U1292">
        <v>6.4720000000000004</v>
      </c>
      <c r="V1292">
        <f t="shared" si="60"/>
        <v>4</v>
      </c>
      <c r="W1292">
        <f t="shared" si="61"/>
        <v>4</v>
      </c>
      <c r="X1292">
        <f t="shared" si="62"/>
        <v>1</v>
      </c>
    </row>
    <row r="1293" spans="1:24" x14ac:dyDescent="0.3">
      <c r="A1293" t="s">
        <v>53</v>
      </c>
      <c r="B1293" t="s">
        <v>180</v>
      </c>
      <c r="C1293" t="s">
        <v>220</v>
      </c>
      <c r="D1293">
        <v>31</v>
      </c>
      <c r="E1293">
        <v>1</v>
      </c>
      <c r="F1293">
        <v>21</v>
      </c>
      <c r="G1293">
        <v>2.7250000000000001</v>
      </c>
      <c r="H1293">
        <v>5</v>
      </c>
      <c r="I1293">
        <v>0.125</v>
      </c>
      <c r="J1293">
        <v>0</v>
      </c>
      <c r="K1293">
        <v>1</v>
      </c>
      <c r="L1293">
        <v>0</v>
      </c>
      <c r="M1293">
        <v>2.0539999999999998</v>
      </c>
      <c r="N1293" t="e">
        <v>#N/A</v>
      </c>
      <c r="O1293" t="e">
        <v>#N/A</v>
      </c>
      <c r="P1293" t="e">
        <v>#N/A</v>
      </c>
      <c r="Q1293" t="e">
        <v>#N/A</v>
      </c>
      <c r="R1293" t="s">
        <v>237</v>
      </c>
      <c r="S1293">
        <v>0</v>
      </c>
      <c r="T1293">
        <v>6.54</v>
      </c>
      <c r="U1293">
        <v>8.3109999999999999</v>
      </c>
      <c r="V1293">
        <f t="shared" si="60"/>
        <v>1</v>
      </c>
      <c r="W1293">
        <f t="shared" si="61"/>
        <v>1</v>
      </c>
      <c r="X1293">
        <f t="shared" si="62"/>
        <v>1</v>
      </c>
    </row>
    <row r="1294" spans="1:24" x14ac:dyDescent="0.3">
      <c r="A1294" t="s">
        <v>53</v>
      </c>
      <c r="B1294" t="s">
        <v>178</v>
      </c>
      <c r="C1294" t="s">
        <v>218</v>
      </c>
      <c r="D1294">
        <v>11</v>
      </c>
      <c r="E1294">
        <v>1</v>
      </c>
      <c r="F1294">
        <v>31</v>
      </c>
      <c r="G1294">
        <v>3.2759999999999998</v>
      </c>
      <c r="H1294">
        <v>16</v>
      </c>
      <c r="I1294">
        <v>0.4</v>
      </c>
      <c r="J1294">
        <v>0</v>
      </c>
      <c r="K1294">
        <v>0</v>
      </c>
      <c r="L1294">
        <v>1</v>
      </c>
      <c r="M1294">
        <v>0.78100000000000003</v>
      </c>
      <c r="N1294" t="e">
        <v>#N/A</v>
      </c>
      <c r="O1294" t="e">
        <v>#N/A</v>
      </c>
      <c r="P1294" t="e">
        <v>#N/A</v>
      </c>
      <c r="Q1294" t="e">
        <v>#N/A</v>
      </c>
      <c r="R1294" t="s">
        <v>218</v>
      </c>
      <c r="S1294">
        <v>1</v>
      </c>
      <c r="T1294">
        <v>4.3600000000000003</v>
      </c>
      <c r="U1294">
        <v>7.0620000000000003</v>
      </c>
      <c r="V1294">
        <f t="shared" si="60"/>
        <v>2</v>
      </c>
      <c r="W1294">
        <f t="shared" si="61"/>
        <v>2</v>
      </c>
      <c r="X1294">
        <f t="shared" si="62"/>
        <v>1</v>
      </c>
    </row>
    <row r="1295" spans="1:24" x14ac:dyDescent="0.3">
      <c r="A1295" t="s">
        <v>53</v>
      </c>
      <c r="B1295" t="s">
        <v>189</v>
      </c>
      <c r="C1295" t="s">
        <v>229</v>
      </c>
      <c r="D1295">
        <v>18</v>
      </c>
      <c r="E1295">
        <v>1</v>
      </c>
      <c r="F1295">
        <v>100</v>
      </c>
      <c r="G1295">
        <v>3.919</v>
      </c>
      <c r="H1295">
        <v>33</v>
      </c>
      <c r="I1295">
        <v>0.82499999999999996</v>
      </c>
      <c r="J1295">
        <v>1</v>
      </c>
      <c r="K1295">
        <v>1</v>
      </c>
      <c r="L1295">
        <v>1</v>
      </c>
      <c r="M1295">
        <v>0.82</v>
      </c>
      <c r="N1295" t="e">
        <v>#N/A</v>
      </c>
      <c r="O1295" t="e">
        <v>#N/A</v>
      </c>
      <c r="P1295" t="e">
        <v>#N/A</v>
      </c>
      <c r="Q1295" t="e">
        <v>#N/A</v>
      </c>
      <c r="R1295" t="s">
        <v>229</v>
      </c>
      <c r="S1295">
        <v>1</v>
      </c>
      <c r="T1295">
        <v>2.1800000000000002</v>
      </c>
      <c r="U1295">
        <v>4.1970000000000001</v>
      </c>
      <c r="V1295">
        <f t="shared" si="60"/>
        <v>4</v>
      </c>
      <c r="W1295">
        <f t="shared" si="61"/>
        <v>4</v>
      </c>
      <c r="X1295">
        <f t="shared" si="62"/>
        <v>1</v>
      </c>
    </row>
    <row r="1296" spans="1:24" x14ac:dyDescent="0.3">
      <c r="A1296" t="s">
        <v>53</v>
      </c>
      <c r="B1296" t="s">
        <v>194</v>
      </c>
      <c r="C1296" t="s">
        <v>234</v>
      </c>
      <c r="D1296">
        <v>36</v>
      </c>
      <c r="E1296">
        <v>1</v>
      </c>
      <c r="F1296">
        <v>12</v>
      </c>
      <c r="G1296">
        <v>3.637</v>
      </c>
      <c r="H1296">
        <v>2</v>
      </c>
      <c r="I1296">
        <v>0.05</v>
      </c>
      <c r="J1296">
        <v>0</v>
      </c>
      <c r="K1296">
        <v>0</v>
      </c>
      <c r="L1296">
        <v>1</v>
      </c>
      <c r="M1296">
        <v>0.72499999999999998</v>
      </c>
      <c r="N1296" t="e">
        <v>#N/A</v>
      </c>
      <c r="O1296" t="e">
        <v>#N/A</v>
      </c>
      <c r="P1296" t="e">
        <v>#N/A</v>
      </c>
      <c r="Q1296" t="e">
        <v>#N/A</v>
      </c>
      <c r="R1296" t="s">
        <v>237</v>
      </c>
      <c r="S1296">
        <v>0</v>
      </c>
      <c r="T1296">
        <v>9.4969999999999999</v>
      </c>
      <c r="U1296">
        <v>11.616</v>
      </c>
      <c r="V1296">
        <f t="shared" si="60"/>
        <v>1</v>
      </c>
      <c r="W1296">
        <f t="shared" si="61"/>
        <v>1</v>
      </c>
      <c r="X1296">
        <f t="shared" si="62"/>
        <v>1</v>
      </c>
    </row>
    <row r="1297" spans="1:24" x14ac:dyDescent="0.3">
      <c r="A1297" t="s">
        <v>53</v>
      </c>
      <c r="B1297" t="s">
        <v>195</v>
      </c>
      <c r="C1297" t="s">
        <v>235</v>
      </c>
      <c r="D1297">
        <v>23</v>
      </c>
      <c r="E1297">
        <v>1</v>
      </c>
      <c r="F1297">
        <v>65</v>
      </c>
      <c r="G1297">
        <v>20.274000000000001</v>
      </c>
      <c r="H1297">
        <v>27</v>
      </c>
      <c r="I1297">
        <v>0.67500000000000004</v>
      </c>
      <c r="J1297">
        <v>0</v>
      </c>
      <c r="K1297">
        <v>0</v>
      </c>
      <c r="L1297">
        <v>1</v>
      </c>
      <c r="M1297">
        <v>21.844000000000001</v>
      </c>
      <c r="N1297" t="e">
        <v>#N/A</v>
      </c>
      <c r="O1297" t="e">
        <v>#N/A</v>
      </c>
      <c r="P1297" t="e">
        <v>#N/A</v>
      </c>
      <c r="Q1297" t="e">
        <v>#N/A</v>
      </c>
      <c r="R1297" t="s">
        <v>235</v>
      </c>
      <c r="S1297">
        <v>1</v>
      </c>
      <c r="T1297">
        <v>5.1360000000000001</v>
      </c>
      <c r="U1297">
        <v>7.31</v>
      </c>
      <c r="V1297">
        <f t="shared" si="60"/>
        <v>3</v>
      </c>
      <c r="W1297">
        <f t="shared" si="61"/>
        <v>3</v>
      </c>
      <c r="X1297">
        <f t="shared" si="62"/>
        <v>1</v>
      </c>
    </row>
    <row r="1298" spans="1:24" x14ac:dyDescent="0.3">
      <c r="A1298" t="s">
        <v>53</v>
      </c>
      <c r="B1298" t="s">
        <v>192</v>
      </c>
      <c r="C1298" t="s">
        <v>232</v>
      </c>
      <c r="D1298">
        <v>37</v>
      </c>
      <c r="E1298">
        <v>1</v>
      </c>
      <c r="F1298">
        <v>50</v>
      </c>
      <c r="G1298">
        <v>5.2140000000000004</v>
      </c>
      <c r="H1298">
        <v>26</v>
      </c>
      <c r="I1298">
        <v>0.65</v>
      </c>
      <c r="J1298">
        <v>1</v>
      </c>
      <c r="K1298">
        <v>0</v>
      </c>
      <c r="L1298">
        <v>0</v>
      </c>
      <c r="M1298">
        <v>0.81200000000000006</v>
      </c>
      <c r="N1298" t="e">
        <v>#N/A</v>
      </c>
      <c r="O1298" t="e">
        <v>#N/A</v>
      </c>
      <c r="P1298" t="e">
        <v>#N/A</v>
      </c>
      <c r="Q1298" t="e">
        <v>#N/A</v>
      </c>
      <c r="R1298" t="s">
        <v>237</v>
      </c>
      <c r="S1298">
        <v>0</v>
      </c>
      <c r="T1298">
        <v>1.919</v>
      </c>
      <c r="U1298">
        <v>4.1820000000000004</v>
      </c>
      <c r="V1298">
        <f t="shared" si="60"/>
        <v>3</v>
      </c>
      <c r="W1298">
        <f t="shared" si="61"/>
        <v>2</v>
      </c>
      <c r="X1298">
        <f t="shared" si="62"/>
        <v>1</v>
      </c>
    </row>
    <row r="1299" spans="1:24" x14ac:dyDescent="0.3">
      <c r="A1299" t="s">
        <v>53</v>
      </c>
      <c r="B1299" t="s">
        <v>179</v>
      </c>
      <c r="C1299" t="s">
        <v>219</v>
      </c>
      <c r="D1299">
        <v>21</v>
      </c>
      <c r="E1299">
        <v>1</v>
      </c>
      <c r="F1299">
        <v>31</v>
      </c>
      <c r="G1299">
        <v>5.0549999999999997</v>
      </c>
      <c r="H1299">
        <v>14</v>
      </c>
      <c r="I1299">
        <v>0.35</v>
      </c>
      <c r="J1299">
        <v>1</v>
      </c>
      <c r="K1299">
        <v>0</v>
      </c>
      <c r="L1299">
        <v>0</v>
      </c>
      <c r="M1299">
        <v>1.9550000000000001</v>
      </c>
      <c r="N1299" t="e">
        <v>#N/A</v>
      </c>
      <c r="O1299" t="e">
        <v>#N/A</v>
      </c>
      <c r="P1299" t="e">
        <v>#N/A</v>
      </c>
      <c r="Q1299" t="e">
        <v>#N/A</v>
      </c>
      <c r="R1299" t="s">
        <v>237</v>
      </c>
      <c r="S1299">
        <v>0</v>
      </c>
      <c r="T1299">
        <v>7.1619999999999999</v>
      </c>
      <c r="U1299">
        <v>9.0459999999999994</v>
      </c>
      <c r="V1299">
        <f t="shared" si="60"/>
        <v>2</v>
      </c>
      <c r="W1299">
        <f t="shared" si="61"/>
        <v>2</v>
      </c>
      <c r="X1299">
        <f t="shared" si="62"/>
        <v>1</v>
      </c>
    </row>
    <row r="1300" spans="1:24" x14ac:dyDescent="0.3">
      <c r="A1300" t="s">
        <v>53</v>
      </c>
      <c r="B1300" t="s">
        <v>175</v>
      </c>
      <c r="C1300" t="s">
        <v>215</v>
      </c>
      <c r="D1300">
        <v>7</v>
      </c>
      <c r="E1300">
        <v>1</v>
      </c>
      <c r="F1300">
        <v>31</v>
      </c>
      <c r="G1300">
        <v>2.4289999999999998</v>
      </c>
      <c r="H1300">
        <v>15</v>
      </c>
      <c r="I1300">
        <v>0.375</v>
      </c>
      <c r="J1300">
        <v>0</v>
      </c>
      <c r="K1300">
        <v>0</v>
      </c>
      <c r="L1300">
        <v>1</v>
      </c>
      <c r="M1300">
        <v>1.006</v>
      </c>
      <c r="N1300" t="e">
        <v>#N/A</v>
      </c>
      <c r="O1300" t="e">
        <v>#N/A</v>
      </c>
      <c r="P1300" t="e">
        <v>#N/A</v>
      </c>
      <c r="Q1300" t="e">
        <v>#N/A</v>
      </c>
      <c r="R1300" t="s">
        <v>237</v>
      </c>
      <c r="S1300">
        <v>0</v>
      </c>
      <c r="T1300">
        <v>2.121</v>
      </c>
      <c r="U1300">
        <v>3.8450000000000002</v>
      </c>
      <c r="V1300">
        <f t="shared" si="60"/>
        <v>2</v>
      </c>
      <c r="W1300">
        <f t="shared" si="61"/>
        <v>2</v>
      </c>
      <c r="X1300">
        <f t="shared" si="62"/>
        <v>1</v>
      </c>
    </row>
    <row r="1301" spans="1:24" x14ac:dyDescent="0.3">
      <c r="A1301" t="s">
        <v>53</v>
      </c>
      <c r="B1301" t="s">
        <v>183</v>
      </c>
      <c r="C1301" t="s">
        <v>223</v>
      </c>
      <c r="D1301">
        <v>8</v>
      </c>
      <c r="E1301">
        <v>1</v>
      </c>
      <c r="F1301">
        <v>36</v>
      </c>
      <c r="G1301">
        <v>2.7250000000000001</v>
      </c>
      <c r="H1301">
        <v>19</v>
      </c>
      <c r="I1301">
        <v>0.47499999999999998</v>
      </c>
      <c r="J1301">
        <v>1</v>
      </c>
      <c r="K1301">
        <v>0</v>
      </c>
      <c r="L1301">
        <v>0</v>
      </c>
      <c r="M1301">
        <v>0.78200000000000003</v>
      </c>
      <c r="N1301" t="e">
        <v>#N/A</v>
      </c>
      <c r="O1301" t="e">
        <v>#N/A</v>
      </c>
      <c r="P1301" t="e">
        <v>#N/A</v>
      </c>
      <c r="Q1301" t="e">
        <v>#N/A</v>
      </c>
      <c r="R1301" t="s">
        <v>208</v>
      </c>
      <c r="S1301">
        <v>0</v>
      </c>
      <c r="T1301">
        <v>12.818</v>
      </c>
      <c r="U1301">
        <v>18.111999999999998</v>
      </c>
      <c r="V1301">
        <f t="shared" si="60"/>
        <v>2</v>
      </c>
      <c r="W1301">
        <f t="shared" si="61"/>
        <v>2</v>
      </c>
      <c r="X1301">
        <f t="shared" si="62"/>
        <v>1</v>
      </c>
    </row>
    <row r="1302" spans="1:24" x14ac:dyDescent="0.3">
      <c r="A1302" t="s">
        <v>53</v>
      </c>
      <c r="B1302" t="s">
        <v>166</v>
      </c>
      <c r="C1302" t="s">
        <v>206</v>
      </c>
      <c r="D1302">
        <v>39</v>
      </c>
      <c r="E1302">
        <v>1</v>
      </c>
      <c r="F1302">
        <v>100</v>
      </c>
      <c r="G1302">
        <v>2.1429999999999998</v>
      </c>
      <c r="H1302">
        <v>40</v>
      </c>
      <c r="I1302">
        <v>1</v>
      </c>
      <c r="J1302">
        <v>1</v>
      </c>
      <c r="K1302">
        <v>1</v>
      </c>
      <c r="L1302">
        <v>1</v>
      </c>
      <c r="M1302">
        <v>1.9159999999999999</v>
      </c>
      <c r="N1302" t="e">
        <v>#N/A</v>
      </c>
      <c r="O1302" t="e">
        <v>#N/A</v>
      </c>
      <c r="P1302" t="e">
        <v>#N/A</v>
      </c>
      <c r="Q1302" t="e">
        <v>#N/A</v>
      </c>
      <c r="R1302" t="s">
        <v>206</v>
      </c>
      <c r="S1302">
        <v>1</v>
      </c>
      <c r="T1302">
        <v>2.8929999999999998</v>
      </c>
      <c r="U1302">
        <v>5.6689999999999996</v>
      </c>
      <c r="V1302">
        <f t="shared" si="60"/>
        <v>4</v>
      </c>
      <c r="W1302">
        <f t="shared" si="61"/>
        <v>4</v>
      </c>
      <c r="X1302">
        <f t="shared" si="62"/>
        <v>1</v>
      </c>
    </row>
    <row r="1303" spans="1:24" x14ac:dyDescent="0.3">
      <c r="A1303" t="s">
        <v>53</v>
      </c>
      <c r="B1303" t="s">
        <v>170</v>
      </c>
      <c r="C1303" t="s">
        <v>210</v>
      </c>
      <c r="D1303">
        <v>6</v>
      </c>
      <c r="E1303">
        <v>1</v>
      </c>
      <c r="F1303">
        <v>100</v>
      </c>
      <c r="G1303">
        <v>2.5089999999999999</v>
      </c>
      <c r="H1303">
        <v>39</v>
      </c>
      <c r="I1303">
        <v>0.97499999999999998</v>
      </c>
      <c r="J1303">
        <v>1</v>
      </c>
      <c r="K1303">
        <v>1</v>
      </c>
      <c r="L1303">
        <v>1</v>
      </c>
      <c r="M1303">
        <v>0.73399999999999999</v>
      </c>
      <c r="N1303" t="e">
        <v>#N/A</v>
      </c>
      <c r="O1303" t="e">
        <v>#N/A</v>
      </c>
      <c r="P1303" t="e">
        <v>#N/A</v>
      </c>
      <c r="Q1303" t="e">
        <v>#N/A</v>
      </c>
      <c r="R1303" t="s">
        <v>390</v>
      </c>
      <c r="S1303">
        <v>0</v>
      </c>
      <c r="T1303">
        <v>3.7679999999999998</v>
      </c>
      <c r="U1303">
        <v>8.4930000000000003</v>
      </c>
      <c r="V1303">
        <f t="shared" si="60"/>
        <v>4</v>
      </c>
      <c r="W1303">
        <f t="shared" si="61"/>
        <v>4</v>
      </c>
      <c r="X1303">
        <f t="shared" si="62"/>
        <v>1</v>
      </c>
    </row>
    <row r="1304" spans="1:24" x14ac:dyDescent="0.3">
      <c r="A1304" t="s">
        <v>53</v>
      </c>
      <c r="B1304" t="s">
        <v>176</v>
      </c>
      <c r="C1304" t="s">
        <v>216</v>
      </c>
      <c r="D1304">
        <v>30</v>
      </c>
      <c r="E1304">
        <v>1</v>
      </c>
      <c r="F1304">
        <v>29</v>
      </c>
      <c r="G1304">
        <v>2.5739999999999998</v>
      </c>
      <c r="H1304">
        <v>13</v>
      </c>
      <c r="I1304">
        <v>0.32500000000000001</v>
      </c>
      <c r="J1304">
        <v>1</v>
      </c>
      <c r="K1304">
        <v>0</v>
      </c>
      <c r="L1304">
        <v>0</v>
      </c>
      <c r="M1304">
        <v>0.84699999999999998</v>
      </c>
      <c r="N1304" t="e">
        <v>#N/A</v>
      </c>
      <c r="O1304" t="e">
        <v>#N/A</v>
      </c>
      <c r="P1304" t="e">
        <v>#N/A</v>
      </c>
      <c r="Q1304" t="e">
        <v>#N/A</v>
      </c>
      <c r="R1304" t="s">
        <v>216</v>
      </c>
      <c r="S1304">
        <v>1</v>
      </c>
      <c r="T1304">
        <v>8.5280000000000005</v>
      </c>
      <c r="U1304">
        <v>10.638999999999999</v>
      </c>
      <c r="V1304">
        <f t="shared" si="60"/>
        <v>2</v>
      </c>
      <c r="W1304">
        <f t="shared" si="61"/>
        <v>2</v>
      </c>
      <c r="X1304">
        <f t="shared" si="62"/>
        <v>1</v>
      </c>
    </row>
    <row r="1305" spans="1:24" x14ac:dyDescent="0.3">
      <c r="A1305" t="s">
        <v>53</v>
      </c>
      <c r="B1305" t="s">
        <v>173</v>
      </c>
      <c r="C1305" t="s">
        <v>213</v>
      </c>
      <c r="D1305">
        <v>13</v>
      </c>
      <c r="E1305">
        <v>1</v>
      </c>
      <c r="F1305">
        <v>100</v>
      </c>
      <c r="G1305">
        <v>4.4189999999999996</v>
      </c>
      <c r="H1305">
        <v>34</v>
      </c>
      <c r="I1305">
        <v>0.85</v>
      </c>
      <c r="J1305">
        <v>1</v>
      </c>
      <c r="K1305">
        <v>1</v>
      </c>
      <c r="L1305">
        <v>1</v>
      </c>
      <c r="M1305">
        <v>0.93200000000000005</v>
      </c>
      <c r="N1305" t="e">
        <v>#N/A</v>
      </c>
      <c r="O1305" t="e">
        <v>#N/A</v>
      </c>
      <c r="P1305" t="e">
        <v>#N/A</v>
      </c>
      <c r="Q1305" t="e">
        <v>#N/A</v>
      </c>
      <c r="R1305" t="s">
        <v>213</v>
      </c>
      <c r="S1305">
        <v>1</v>
      </c>
      <c r="T1305">
        <v>9.9499999999999993</v>
      </c>
      <c r="U1305">
        <v>13.208</v>
      </c>
      <c r="V1305">
        <f t="shared" si="60"/>
        <v>4</v>
      </c>
      <c r="W1305">
        <f t="shared" si="61"/>
        <v>4</v>
      </c>
      <c r="X1305">
        <f t="shared" si="62"/>
        <v>1</v>
      </c>
    </row>
    <row r="1306" spans="1:24" x14ac:dyDescent="0.3">
      <c r="A1306" t="s">
        <v>53</v>
      </c>
      <c r="B1306" t="s">
        <v>182</v>
      </c>
      <c r="C1306" t="s">
        <v>222</v>
      </c>
      <c r="D1306">
        <v>34</v>
      </c>
      <c r="E1306">
        <v>1</v>
      </c>
      <c r="F1306">
        <v>34</v>
      </c>
      <c r="G1306">
        <v>2.7210000000000001</v>
      </c>
      <c r="H1306">
        <v>18</v>
      </c>
      <c r="I1306">
        <v>0.45</v>
      </c>
      <c r="J1306">
        <v>1</v>
      </c>
      <c r="K1306">
        <v>0</v>
      </c>
      <c r="L1306">
        <v>0</v>
      </c>
      <c r="M1306">
        <v>1.0129999999999999</v>
      </c>
      <c r="N1306" t="e">
        <v>#N/A</v>
      </c>
      <c r="O1306" t="e">
        <v>#N/A</v>
      </c>
      <c r="P1306" t="e">
        <v>#N/A</v>
      </c>
      <c r="Q1306" t="e">
        <v>#N/A</v>
      </c>
      <c r="R1306" t="s">
        <v>237</v>
      </c>
      <c r="S1306">
        <v>0</v>
      </c>
      <c r="T1306">
        <v>3.754</v>
      </c>
      <c r="U1306">
        <v>5.7880000000000003</v>
      </c>
      <c r="V1306">
        <f t="shared" si="60"/>
        <v>2</v>
      </c>
      <c r="W1306">
        <f t="shared" si="61"/>
        <v>2</v>
      </c>
      <c r="X1306">
        <f t="shared" si="62"/>
        <v>1</v>
      </c>
    </row>
    <row r="1307" spans="1:24" x14ac:dyDescent="0.3">
      <c r="A1307" t="s">
        <v>53</v>
      </c>
      <c r="B1307" t="s">
        <v>177</v>
      </c>
      <c r="C1307" t="s">
        <v>217</v>
      </c>
      <c r="D1307">
        <v>5</v>
      </c>
      <c r="E1307">
        <v>1</v>
      </c>
      <c r="F1307">
        <v>50</v>
      </c>
      <c r="G1307">
        <v>7.71</v>
      </c>
      <c r="H1307">
        <v>25</v>
      </c>
      <c r="I1307">
        <v>0.625</v>
      </c>
      <c r="J1307">
        <v>1</v>
      </c>
      <c r="K1307">
        <v>0</v>
      </c>
      <c r="L1307">
        <v>0</v>
      </c>
      <c r="M1307">
        <v>2.9329999999999998</v>
      </c>
      <c r="N1307" t="e">
        <v>#N/A</v>
      </c>
      <c r="O1307" t="e">
        <v>#N/A</v>
      </c>
      <c r="P1307" t="e">
        <v>#N/A</v>
      </c>
      <c r="Q1307" t="e">
        <v>#N/A</v>
      </c>
      <c r="R1307" t="s">
        <v>578</v>
      </c>
      <c r="S1307">
        <v>0</v>
      </c>
      <c r="T1307">
        <v>1.958</v>
      </c>
      <c r="U1307">
        <v>3.8069999999999999</v>
      </c>
      <c r="V1307">
        <f t="shared" si="60"/>
        <v>3</v>
      </c>
      <c r="W1307">
        <f t="shared" si="61"/>
        <v>2</v>
      </c>
      <c r="X1307">
        <f t="shared" si="62"/>
        <v>1</v>
      </c>
    </row>
    <row r="1308" spans="1:24" x14ac:dyDescent="0.3">
      <c r="A1308" t="s">
        <v>53</v>
      </c>
      <c r="B1308" t="s">
        <v>157</v>
      </c>
      <c r="C1308" t="s">
        <v>197</v>
      </c>
      <c r="D1308">
        <v>3</v>
      </c>
      <c r="E1308">
        <v>1</v>
      </c>
      <c r="F1308">
        <v>100</v>
      </c>
      <c r="G1308">
        <v>7.47</v>
      </c>
      <c r="H1308">
        <v>32</v>
      </c>
      <c r="I1308">
        <v>0.8</v>
      </c>
      <c r="J1308">
        <v>1</v>
      </c>
      <c r="K1308">
        <v>1</v>
      </c>
      <c r="L1308">
        <v>1</v>
      </c>
      <c r="M1308">
        <v>1.339</v>
      </c>
      <c r="N1308" t="e">
        <v>#N/A</v>
      </c>
      <c r="O1308" t="e">
        <v>#N/A</v>
      </c>
      <c r="P1308" t="e">
        <v>#N/A</v>
      </c>
      <c r="Q1308" t="e">
        <v>#N/A</v>
      </c>
      <c r="R1308" t="s">
        <v>197</v>
      </c>
      <c r="S1308">
        <v>1</v>
      </c>
      <c r="T1308">
        <v>2.0649999999999999</v>
      </c>
      <c r="U1308">
        <v>4.375</v>
      </c>
      <c r="V1308">
        <f t="shared" si="60"/>
        <v>4</v>
      </c>
      <c r="W1308">
        <f t="shared" si="61"/>
        <v>4</v>
      </c>
      <c r="X1308">
        <f t="shared" si="62"/>
        <v>1</v>
      </c>
    </row>
    <row r="1309" spans="1:24" x14ac:dyDescent="0.3">
      <c r="A1309" t="s">
        <v>53</v>
      </c>
      <c r="B1309" t="s">
        <v>161</v>
      </c>
      <c r="C1309" t="s">
        <v>201</v>
      </c>
      <c r="D1309">
        <v>28</v>
      </c>
      <c r="E1309">
        <v>1</v>
      </c>
      <c r="F1309">
        <v>15</v>
      </c>
      <c r="G1309">
        <v>3.4049999999999998</v>
      </c>
      <c r="H1309">
        <v>3</v>
      </c>
      <c r="I1309">
        <v>7.4999999999999997E-2</v>
      </c>
      <c r="J1309">
        <v>0</v>
      </c>
      <c r="K1309">
        <v>1</v>
      </c>
      <c r="L1309">
        <v>0</v>
      </c>
      <c r="M1309">
        <v>0.87</v>
      </c>
      <c r="N1309" t="e">
        <v>#N/A</v>
      </c>
      <c r="O1309" t="e">
        <v>#N/A</v>
      </c>
      <c r="P1309" t="e">
        <v>#N/A</v>
      </c>
      <c r="Q1309" t="e">
        <v>#N/A</v>
      </c>
      <c r="R1309" t="s">
        <v>201</v>
      </c>
      <c r="S1309">
        <v>1</v>
      </c>
      <c r="T1309">
        <v>13.029</v>
      </c>
      <c r="U1309">
        <v>15.228999999999999</v>
      </c>
      <c r="V1309">
        <f t="shared" si="60"/>
        <v>1</v>
      </c>
      <c r="W1309">
        <f t="shared" si="61"/>
        <v>1</v>
      </c>
      <c r="X1309">
        <f t="shared" si="62"/>
        <v>1</v>
      </c>
    </row>
    <row r="1310" spans="1:24" x14ac:dyDescent="0.3">
      <c r="A1310" t="s">
        <v>53</v>
      </c>
      <c r="B1310" t="s">
        <v>187</v>
      </c>
      <c r="C1310" t="s">
        <v>227</v>
      </c>
      <c r="D1310">
        <v>1</v>
      </c>
      <c r="E1310">
        <v>1</v>
      </c>
      <c r="F1310">
        <v>28</v>
      </c>
      <c r="G1310">
        <v>2.14</v>
      </c>
      <c r="H1310">
        <v>12</v>
      </c>
      <c r="I1310">
        <v>0.3</v>
      </c>
      <c r="J1310">
        <v>0</v>
      </c>
      <c r="K1310">
        <v>0</v>
      </c>
      <c r="L1310">
        <v>1</v>
      </c>
      <c r="M1310">
        <v>0.66200000000000003</v>
      </c>
      <c r="N1310" t="e">
        <v>#N/A</v>
      </c>
      <c r="O1310" t="e">
        <v>#N/A</v>
      </c>
      <c r="P1310" t="e">
        <v>#N/A</v>
      </c>
      <c r="Q1310" t="e">
        <v>#N/A</v>
      </c>
      <c r="R1310" t="s">
        <v>227</v>
      </c>
      <c r="S1310">
        <v>1</v>
      </c>
      <c r="T1310">
        <v>4.2789999999999999</v>
      </c>
      <c r="U1310">
        <v>8.06</v>
      </c>
      <c r="V1310">
        <f t="shared" si="60"/>
        <v>2</v>
      </c>
      <c r="W1310">
        <f t="shared" si="61"/>
        <v>2</v>
      </c>
      <c r="X1310">
        <f t="shared" si="62"/>
        <v>1</v>
      </c>
    </row>
    <row r="1311" spans="1:24" x14ac:dyDescent="0.3">
      <c r="A1311" t="s">
        <v>53</v>
      </c>
      <c r="B1311" t="s">
        <v>164</v>
      </c>
      <c r="C1311" t="s">
        <v>204</v>
      </c>
      <c r="D1311">
        <v>16</v>
      </c>
      <c r="E1311">
        <v>1</v>
      </c>
      <c r="F1311">
        <v>27</v>
      </c>
      <c r="G1311">
        <v>3.4630000000000001</v>
      </c>
      <c r="H1311">
        <v>10</v>
      </c>
      <c r="I1311">
        <v>0.25</v>
      </c>
      <c r="J1311">
        <v>0</v>
      </c>
      <c r="K1311">
        <v>1</v>
      </c>
      <c r="L1311">
        <v>0</v>
      </c>
      <c r="M1311">
        <v>0.65200000000000002</v>
      </c>
      <c r="N1311" t="e">
        <v>#N/A</v>
      </c>
      <c r="O1311" t="e">
        <v>#N/A</v>
      </c>
      <c r="P1311" t="e">
        <v>#N/A</v>
      </c>
      <c r="Q1311" t="e">
        <v>#N/A</v>
      </c>
      <c r="R1311" t="s">
        <v>237</v>
      </c>
      <c r="S1311">
        <v>0</v>
      </c>
      <c r="T1311">
        <v>7.2830000000000004</v>
      </c>
      <c r="U1311">
        <v>9.4320000000000004</v>
      </c>
      <c r="V1311">
        <f t="shared" si="60"/>
        <v>1</v>
      </c>
      <c r="W1311">
        <f t="shared" si="61"/>
        <v>2</v>
      </c>
      <c r="X1311">
        <f t="shared" si="62"/>
        <v>1</v>
      </c>
    </row>
    <row r="1312" spans="1:24" x14ac:dyDescent="0.3">
      <c r="A1312" t="s">
        <v>53</v>
      </c>
      <c r="B1312" t="s">
        <v>184</v>
      </c>
      <c r="C1312" t="s">
        <v>224</v>
      </c>
      <c r="D1312">
        <v>12</v>
      </c>
      <c r="E1312">
        <v>1</v>
      </c>
      <c r="F1312">
        <v>100</v>
      </c>
      <c r="G1312">
        <v>3.9249999999999998</v>
      </c>
      <c r="H1312">
        <v>30</v>
      </c>
      <c r="I1312">
        <v>0.75</v>
      </c>
      <c r="J1312">
        <v>0</v>
      </c>
      <c r="K1312">
        <v>0</v>
      </c>
      <c r="L1312">
        <v>1</v>
      </c>
      <c r="M1312">
        <v>2.2629999999999999</v>
      </c>
      <c r="N1312" t="e">
        <v>#N/A</v>
      </c>
      <c r="O1312" t="e">
        <v>#N/A</v>
      </c>
      <c r="P1312" t="e">
        <v>#N/A</v>
      </c>
      <c r="Q1312" t="e">
        <v>#N/A</v>
      </c>
      <c r="R1312" t="s">
        <v>224</v>
      </c>
      <c r="S1312">
        <v>1</v>
      </c>
      <c r="T1312">
        <v>1.5840000000000001</v>
      </c>
      <c r="U1312">
        <v>4.968</v>
      </c>
      <c r="V1312">
        <f t="shared" si="60"/>
        <v>3</v>
      </c>
      <c r="W1312">
        <f t="shared" si="61"/>
        <v>4</v>
      </c>
      <c r="X1312">
        <f t="shared" si="62"/>
        <v>1</v>
      </c>
    </row>
    <row r="1313" spans="1:24" x14ac:dyDescent="0.3">
      <c r="A1313" t="s">
        <v>53</v>
      </c>
      <c r="B1313" t="s">
        <v>196</v>
      </c>
      <c r="C1313" t="s">
        <v>236</v>
      </c>
      <c r="D1313">
        <v>2</v>
      </c>
      <c r="E1313">
        <v>1</v>
      </c>
      <c r="F1313">
        <v>24</v>
      </c>
      <c r="G1313">
        <v>2.645</v>
      </c>
      <c r="H1313">
        <v>7</v>
      </c>
      <c r="I1313">
        <v>0.17499999999999999</v>
      </c>
      <c r="J1313">
        <v>0</v>
      </c>
      <c r="K1313">
        <v>1</v>
      </c>
      <c r="L1313">
        <v>0</v>
      </c>
      <c r="M1313">
        <v>0.85399999999999998</v>
      </c>
      <c r="N1313" t="e">
        <v>#N/A</v>
      </c>
      <c r="O1313" t="e">
        <v>#N/A</v>
      </c>
      <c r="P1313" t="e">
        <v>#N/A</v>
      </c>
      <c r="Q1313" t="e">
        <v>#N/A</v>
      </c>
      <c r="R1313" t="s">
        <v>236</v>
      </c>
      <c r="S1313">
        <v>1</v>
      </c>
      <c r="T1313">
        <v>3.6659999999999999</v>
      </c>
      <c r="U1313">
        <v>7.0839999999999996</v>
      </c>
      <c r="V1313">
        <f t="shared" si="60"/>
        <v>1</v>
      </c>
      <c r="W1313">
        <f t="shared" si="61"/>
        <v>1</v>
      </c>
      <c r="X1313">
        <f t="shared" si="62"/>
        <v>1</v>
      </c>
    </row>
    <row r="1314" spans="1:24" x14ac:dyDescent="0.3">
      <c r="A1314" t="s">
        <v>53</v>
      </c>
      <c r="B1314" t="s">
        <v>168</v>
      </c>
      <c r="C1314" t="s">
        <v>208</v>
      </c>
      <c r="D1314">
        <v>15</v>
      </c>
      <c r="E1314">
        <v>1</v>
      </c>
      <c r="F1314">
        <v>26</v>
      </c>
      <c r="G1314">
        <v>5.1180000000000003</v>
      </c>
      <c r="H1314">
        <v>9</v>
      </c>
      <c r="I1314">
        <v>0.22500000000000001</v>
      </c>
      <c r="J1314">
        <v>0</v>
      </c>
      <c r="K1314">
        <v>1</v>
      </c>
      <c r="L1314">
        <v>0</v>
      </c>
      <c r="M1314">
        <v>0.77</v>
      </c>
      <c r="N1314" t="e">
        <v>#N/A</v>
      </c>
      <c r="O1314" t="e">
        <v>#N/A</v>
      </c>
      <c r="P1314" t="e">
        <v>#N/A</v>
      </c>
      <c r="Q1314" t="e">
        <v>#N/A</v>
      </c>
      <c r="R1314" t="s">
        <v>237</v>
      </c>
      <c r="S1314">
        <v>0</v>
      </c>
      <c r="T1314">
        <v>8.9920000000000009</v>
      </c>
      <c r="U1314">
        <v>11.195</v>
      </c>
      <c r="V1314">
        <f t="shared" si="60"/>
        <v>1</v>
      </c>
      <c r="W1314">
        <f t="shared" si="61"/>
        <v>2</v>
      </c>
      <c r="X1314">
        <f t="shared" si="62"/>
        <v>1</v>
      </c>
    </row>
    <row r="1315" spans="1:24" x14ac:dyDescent="0.3">
      <c r="A1315" t="s">
        <v>53</v>
      </c>
      <c r="B1315" t="s">
        <v>159</v>
      </c>
      <c r="C1315" t="s">
        <v>199</v>
      </c>
      <c r="D1315">
        <v>19</v>
      </c>
      <c r="E1315">
        <v>1</v>
      </c>
      <c r="F1315">
        <v>28</v>
      </c>
      <c r="G1315">
        <v>2.8610000000000002</v>
      </c>
      <c r="H1315">
        <v>11</v>
      </c>
      <c r="I1315">
        <v>0.27500000000000002</v>
      </c>
      <c r="J1315">
        <v>0</v>
      </c>
      <c r="K1315">
        <v>1</v>
      </c>
      <c r="L1315">
        <v>0</v>
      </c>
      <c r="M1315">
        <v>0.90300000000000002</v>
      </c>
      <c r="N1315" t="e">
        <v>#N/A</v>
      </c>
      <c r="O1315" t="e">
        <v>#N/A</v>
      </c>
      <c r="P1315" t="e">
        <v>#N/A</v>
      </c>
      <c r="Q1315" t="e">
        <v>#N/A</v>
      </c>
      <c r="R1315" t="s">
        <v>199</v>
      </c>
      <c r="S1315">
        <v>1</v>
      </c>
      <c r="T1315">
        <v>4.5010000000000003</v>
      </c>
      <c r="U1315">
        <v>6.8479999999999999</v>
      </c>
      <c r="V1315">
        <f t="shared" si="60"/>
        <v>2</v>
      </c>
      <c r="W1315">
        <f t="shared" si="61"/>
        <v>2</v>
      </c>
      <c r="X1315">
        <f t="shared" si="62"/>
        <v>1</v>
      </c>
    </row>
    <row r="1316" spans="1:24" x14ac:dyDescent="0.3">
      <c r="A1316" t="s">
        <v>53</v>
      </c>
      <c r="B1316" t="s">
        <v>174</v>
      </c>
      <c r="C1316" t="s">
        <v>214</v>
      </c>
      <c r="D1316">
        <v>29</v>
      </c>
      <c r="E1316">
        <v>1</v>
      </c>
      <c r="F1316">
        <v>39</v>
      </c>
      <c r="G1316">
        <v>3.8530000000000002</v>
      </c>
      <c r="H1316">
        <v>23</v>
      </c>
      <c r="I1316">
        <v>0.57499999999999996</v>
      </c>
      <c r="J1316">
        <v>0</v>
      </c>
      <c r="K1316">
        <v>0</v>
      </c>
      <c r="L1316">
        <v>1</v>
      </c>
      <c r="M1316">
        <v>2.6539999999999999</v>
      </c>
      <c r="N1316" t="e">
        <v>#N/A</v>
      </c>
      <c r="O1316" t="e">
        <v>#N/A</v>
      </c>
      <c r="P1316" t="e">
        <v>#N/A</v>
      </c>
      <c r="Q1316" t="e">
        <v>#N/A</v>
      </c>
      <c r="R1316" t="s">
        <v>214</v>
      </c>
      <c r="S1316">
        <v>1</v>
      </c>
      <c r="T1316">
        <v>3.2240000000000002</v>
      </c>
      <c r="U1316">
        <v>5.5759999999999996</v>
      </c>
      <c r="V1316">
        <f t="shared" si="60"/>
        <v>3</v>
      </c>
      <c r="W1316">
        <f t="shared" si="61"/>
        <v>2</v>
      </c>
      <c r="X1316">
        <f t="shared" si="62"/>
        <v>1</v>
      </c>
    </row>
    <row r="1317" spans="1:24" x14ac:dyDescent="0.3">
      <c r="A1317" t="s">
        <v>53</v>
      </c>
      <c r="B1317" t="s">
        <v>190</v>
      </c>
      <c r="C1317" t="s">
        <v>230</v>
      </c>
      <c r="D1317">
        <v>35</v>
      </c>
      <c r="E1317">
        <v>1</v>
      </c>
      <c r="F1317">
        <v>100</v>
      </c>
      <c r="G1317">
        <v>2.5979999999999999</v>
      </c>
      <c r="H1317">
        <v>38</v>
      </c>
      <c r="I1317">
        <v>0.95</v>
      </c>
      <c r="J1317">
        <v>1</v>
      </c>
      <c r="K1317">
        <v>1</v>
      </c>
      <c r="L1317">
        <v>1</v>
      </c>
      <c r="M1317">
        <v>0.89400000000000002</v>
      </c>
      <c r="N1317" t="e">
        <v>#N/A</v>
      </c>
      <c r="O1317" t="e">
        <v>#N/A</v>
      </c>
      <c r="P1317" t="e">
        <v>#N/A</v>
      </c>
      <c r="Q1317" t="e">
        <v>#N/A</v>
      </c>
      <c r="R1317" t="s">
        <v>230</v>
      </c>
      <c r="S1317">
        <v>1</v>
      </c>
      <c r="T1317">
        <v>2.4630000000000001</v>
      </c>
      <c r="U1317">
        <v>4.1879999999999997</v>
      </c>
      <c r="V1317">
        <f t="shared" si="60"/>
        <v>4</v>
      </c>
      <c r="W1317">
        <f t="shared" si="61"/>
        <v>4</v>
      </c>
      <c r="X1317">
        <f t="shared" si="62"/>
        <v>1</v>
      </c>
    </row>
    <row r="1318" spans="1:24" x14ac:dyDescent="0.3">
      <c r="A1318" t="s">
        <v>53</v>
      </c>
      <c r="B1318" t="s">
        <v>167</v>
      </c>
      <c r="C1318" t="s">
        <v>207</v>
      </c>
      <c r="D1318">
        <v>25</v>
      </c>
      <c r="E1318">
        <v>1</v>
      </c>
      <c r="F1318">
        <v>38</v>
      </c>
      <c r="G1318">
        <v>3.2130000000000001</v>
      </c>
      <c r="H1318">
        <v>21</v>
      </c>
      <c r="I1318">
        <v>0.52500000000000002</v>
      </c>
      <c r="J1318">
        <v>0</v>
      </c>
      <c r="K1318">
        <v>0</v>
      </c>
      <c r="L1318">
        <v>1</v>
      </c>
      <c r="M1318">
        <v>2.9809999999999999</v>
      </c>
      <c r="N1318" t="e">
        <v>#N/A</v>
      </c>
      <c r="O1318" t="e">
        <v>#N/A</v>
      </c>
      <c r="P1318" t="e">
        <v>#N/A</v>
      </c>
      <c r="Q1318" t="e">
        <v>#N/A</v>
      </c>
      <c r="R1318" t="s">
        <v>212</v>
      </c>
      <c r="S1318">
        <v>0</v>
      </c>
      <c r="T1318">
        <v>16.908999999999999</v>
      </c>
      <c r="U1318">
        <v>18.72</v>
      </c>
      <c r="V1318">
        <f t="shared" si="60"/>
        <v>3</v>
      </c>
      <c r="W1318">
        <f t="shared" si="61"/>
        <v>2</v>
      </c>
      <c r="X1318">
        <f t="shared" si="62"/>
        <v>1</v>
      </c>
    </row>
    <row r="1319" spans="1:24" x14ac:dyDescent="0.3">
      <c r="A1319" t="s">
        <v>53</v>
      </c>
      <c r="B1319" t="s">
        <v>169</v>
      </c>
      <c r="C1319" t="s">
        <v>209</v>
      </c>
      <c r="D1319">
        <v>27</v>
      </c>
      <c r="E1319">
        <v>1</v>
      </c>
      <c r="F1319">
        <v>100</v>
      </c>
      <c r="G1319">
        <v>3.2050000000000001</v>
      </c>
      <c r="H1319">
        <v>37</v>
      </c>
      <c r="I1319">
        <v>0.92500000000000004</v>
      </c>
      <c r="J1319">
        <v>1</v>
      </c>
      <c r="K1319">
        <v>1</v>
      </c>
      <c r="L1319">
        <v>1</v>
      </c>
      <c r="M1319">
        <v>0.75800000000000001</v>
      </c>
      <c r="N1319" t="e">
        <v>#N/A</v>
      </c>
      <c r="O1319" t="e">
        <v>#N/A</v>
      </c>
      <c r="P1319" t="e">
        <v>#N/A</v>
      </c>
      <c r="Q1319" t="e">
        <v>#N/A</v>
      </c>
      <c r="R1319" t="s">
        <v>209</v>
      </c>
      <c r="S1319">
        <v>1</v>
      </c>
      <c r="T1319">
        <v>2.0379999999999998</v>
      </c>
      <c r="U1319">
        <v>5.327</v>
      </c>
      <c r="V1319">
        <f t="shared" si="60"/>
        <v>4</v>
      </c>
      <c r="W1319">
        <f t="shared" si="61"/>
        <v>4</v>
      </c>
      <c r="X1319">
        <f t="shared" si="62"/>
        <v>1</v>
      </c>
    </row>
    <row r="1320" spans="1:24" x14ac:dyDescent="0.3">
      <c r="A1320" t="s">
        <v>53</v>
      </c>
      <c r="B1320" t="s">
        <v>191</v>
      </c>
      <c r="C1320" t="s">
        <v>231</v>
      </c>
      <c r="D1320">
        <v>9</v>
      </c>
      <c r="E1320">
        <v>1</v>
      </c>
      <c r="F1320">
        <v>100</v>
      </c>
      <c r="G1320">
        <v>3.3580000000000001</v>
      </c>
      <c r="H1320">
        <v>36</v>
      </c>
      <c r="I1320">
        <v>0.9</v>
      </c>
      <c r="J1320">
        <v>1</v>
      </c>
      <c r="K1320">
        <v>1</v>
      </c>
      <c r="L1320">
        <v>1</v>
      </c>
      <c r="M1320">
        <v>1.046</v>
      </c>
      <c r="N1320" t="e">
        <v>#N/A</v>
      </c>
      <c r="O1320" t="e">
        <v>#N/A</v>
      </c>
      <c r="P1320" t="e">
        <v>#N/A</v>
      </c>
      <c r="Q1320" t="e">
        <v>#N/A</v>
      </c>
      <c r="R1320" t="s">
        <v>231</v>
      </c>
      <c r="S1320">
        <v>1</v>
      </c>
      <c r="T1320">
        <v>12.585000000000001</v>
      </c>
      <c r="U1320">
        <v>15.076000000000001</v>
      </c>
      <c r="V1320">
        <f t="shared" si="60"/>
        <v>4</v>
      </c>
      <c r="W1320">
        <f t="shared" si="61"/>
        <v>4</v>
      </c>
      <c r="X1320">
        <f t="shared" si="62"/>
        <v>1</v>
      </c>
    </row>
    <row r="1321" spans="1:24" x14ac:dyDescent="0.3">
      <c r="A1321" t="s">
        <v>53</v>
      </c>
      <c r="B1321" t="s">
        <v>160</v>
      </c>
      <c r="C1321" t="s">
        <v>200</v>
      </c>
      <c r="D1321">
        <v>38</v>
      </c>
      <c r="E1321">
        <v>1</v>
      </c>
      <c r="F1321">
        <v>76</v>
      </c>
      <c r="G1321">
        <v>7.484</v>
      </c>
      <c r="H1321">
        <v>29</v>
      </c>
      <c r="I1321">
        <v>0.72499999999999998</v>
      </c>
      <c r="J1321">
        <v>0</v>
      </c>
      <c r="K1321">
        <v>0</v>
      </c>
      <c r="L1321">
        <v>1</v>
      </c>
      <c r="M1321">
        <v>1.27</v>
      </c>
      <c r="N1321" t="e">
        <v>#N/A</v>
      </c>
      <c r="O1321" t="e">
        <v>#N/A</v>
      </c>
      <c r="P1321" t="e">
        <v>#N/A</v>
      </c>
      <c r="Q1321" t="e">
        <v>#N/A</v>
      </c>
      <c r="R1321" t="s">
        <v>579</v>
      </c>
      <c r="S1321">
        <v>0</v>
      </c>
      <c r="T1321">
        <v>16.681999999999999</v>
      </c>
      <c r="U1321">
        <v>18.36</v>
      </c>
      <c r="V1321">
        <f t="shared" si="60"/>
        <v>3</v>
      </c>
      <c r="W1321">
        <f t="shared" si="61"/>
        <v>4</v>
      </c>
      <c r="X1321">
        <f t="shared" si="62"/>
        <v>1</v>
      </c>
    </row>
    <row r="1322" spans="1:24" x14ac:dyDescent="0.3">
      <c r="A1322" t="s">
        <v>54</v>
      </c>
      <c r="B1322" t="s">
        <v>188</v>
      </c>
      <c r="C1322" t="s">
        <v>228</v>
      </c>
      <c r="D1322">
        <v>36</v>
      </c>
      <c r="E1322">
        <v>1</v>
      </c>
      <c r="F1322">
        <v>23</v>
      </c>
      <c r="G1322">
        <v>3.1320000000000001</v>
      </c>
      <c r="H1322">
        <v>18</v>
      </c>
      <c r="I1322">
        <v>0.45</v>
      </c>
      <c r="J1322">
        <v>1</v>
      </c>
      <c r="K1322">
        <v>1</v>
      </c>
      <c r="L1322">
        <v>1</v>
      </c>
      <c r="M1322">
        <v>1.5760000000000001</v>
      </c>
      <c r="N1322" t="e">
        <v>#N/A</v>
      </c>
      <c r="O1322" t="e">
        <v>#N/A</v>
      </c>
      <c r="P1322" t="e">
        <v>#N/A</v>
      </c>
      <c r="Q1322" t="e">
        <v>#N/A</v>
      </c>
      <c r="R1322" t="s">
        <v>580</v>
      </c>
      <c r="S1322">
        <v>0</v>
      </c>
      <c r="T1322">
        <v>14.481</v>
      </c>
      <c r="U1322">
        <v>17.475000000000001</v>
      </c>
      <c r="V1322">
        <f t="shared" si="60"/>
        <v>2</v>
      </c>
      <c r="W1322">
        <f t="shared" si="61"/>
        <v>1</v>
      </c>
      <c r="X1322">
        <f t="shared" si="62"/>
        <v>0</v>
      </c>
    </row>
    <row r="1323" spans="1:24" x14ac:dyDescent="0.3">
      <c r="A1323" t="s">
        <v>54</v>
      </c>
      <c r="B1323" t="s">
        <v>173</v>
      </c>
      <c r="C1323" t="s">
        <v>213</v>
      </c>
      <c r="D1323">
        <v>7</v>
      </c>
      <c r="E1323">
        <v>1</v>
      </c>
      <c r="F1323">
        <v>25</v>
      </c>
      <c r="G1323">
        <v>2.9830000000000001</v>
      </c>
      <c r="H1323">
        <v>24</v>
      </c>
      <c r="I1323">
        <v>0.6</v>
      </c>
      <c r="J1323">
        <v>1</v>
      </c>
      <c r="K1323">
        <v>1</v>
      </c>
      <c r="L1323">
        <v>1</v>
      </c>
      <c r="M1323">
        <v>1.6359999999999999</v>
      </c>
      <c r="N1323" t="e">
        <v>#N/A</v>
      </c>
      <c r="O1323" t="e">
        <v>#N/A</v>
      </c>
      <c r="P1323" t="e">
        <v>#N/A</v>
      </c>
      <c r="Q1323" t="e">
        <v>#N/A</v>
      </c>
      <c r="R1323" t="s">
        <v>581</v>
      </c>
      <c r="S1323">
        <v>0</v>
      </c>
      <c r="T1323">
        <v>13.037000000000001</v>
      </c>
      <c r="U1323">
        <v>15.651999999999999</v>
      </c>
      <c r="V1323">
        <f t="shared" si="60"/>
        <v>3</v>
      </c>
      <c r="W1323">
        <f t="shared" si="61"/>
        <v>1</v>
      </c>
      <c r="X1323">
        <f t="shared" si="62"/>
        <v>0</v>
      </c>
    </row>
    <row r="1324" spans="1:24" x14ac:dyDescent="0.3">
      <c r="A1324" t="s">
        <v>54</v>
      </c>
      <c r="B1324" t="s">
        <v>182</v>
      </c>
      <c r="C1324" t="s">
        <v>222</v>
      </c>
      <c r="D1324">
        <v>26</v>
      </c>
      <c r="E1324">
        <v>1</v>
      </c>
      <c r="F1324">
        <v>9</v>
      </c>
      <c r="G1324">
        <v>3.0219999999999998</v>
      </c>
      <c r="H1324">
        <v>1</v>
      </c>
      <c r="I1324">
        <v>2.5000000000000001E-2</v>
      </c>
      <c r="J1324">
        <v>1</v>
      </c>
      <c r="K1324">
        <v>0</v>
      </c>
      <c r="L1324">
        <v>0</v>
      </c>
      <c r="M1324">
        <v>1.6339999999999999</v>
      </c>
      <c r="N1324" t="e">
        <v>#N/A</v>
      </c>
      <c r="O1324" t="e">
        <v>#N/A</v>
      </c>
      <c r="P1324" t="e">
        <v>#N/A</v>
      </c>
      <c r="Q1324" t="e">
        <v>#N/A</v>
      </c>
      <c r="R1324" t="s">
        <v>421</v>
      </c>
      <c r="S1324">
        <v>0</v>
      </c>
      <c r="T1324">
        <v>7.6360000000000001</v>
      </c>
      <c r="U1324">
        <v>9.8010000000000002</v>
      </c>
      <c r="V1324">
        <f t="shared" si="60"/>
        <v>1</v>
      </c>
      <c r="W1324">
        <f t="shared" si="61"/>
        <v>1</v>
      </c>
      <c r="X1324">
        <f t="shared" si="62"/>
        <v>0</v>
      </c>
    </row>
    <row r="1325" spans="1:24" x14ac:dyDescent="0.3">
      <c r="A1325" t="s">
        <v>54</v>
      </c>
      <c r="B1325" t="s">
        <v>174</v>
      </c>
      <c r="C1325" t="s">
        <v>214</v>
      </c>
      <c r="D1325">
        <v>19</v>
      </c>
      <c r="E1325">
        <v>1</v>
      </c>
      <c r="F1325">
        <v>83</v>
      </c>
      <c r="G1325">
        <v>4.4160000000000004</v>
      </c>
      <c r="H1325">
        <v>40</v>
      </c>
      <c r="I1325">
        <v>1</v>
      </c>
      <c r="J1325">
        <v>0</v>
      </c>
      <c r="K1325">
        <v>0</v>
      </c>
      <c r="L1325">
        <v>1</v>
      </c>
      <c r="M1325">
        <v>1.6339999999999999</v>
      </c>
      <c r="N1325" t="e">
        <v>#N/A</v>
      </c>
      <c r="O1325" t="e">
        <v>#N/A</v>
      </c>
      <c r="P1325" t="e">
        <v>#N/A</v>
      </c>
      <c r="Q1325" t="e">
        <v>#N/A</v>
      </c>
      <c r="R1325" t="s">
        <v>214</v>
      </c>
      <c r="S1325">
        <v>1</v>
      </c>
      <c r="T1325">
        <v>13.204000000000001</v>
      </c>
      <c r="U1325">
        <v>15.083</v>
      </c>
      <c r="V1325">
        <f t="shared" si="60"/>
        <v>4</v>
      </c>
      <c r="W1325">
        <f t="shared" si="61"/>
        <v>4</v>
      </c>
      <c r="X1325">
        <f t="shared" si="62"/>
        <v>0</v>
      </c>
    </row>
    <row r="1326" spans="1:24" x14ac:dyDescent="0.3">
      <c r="A1326" t="s">
        <v>54</v>
      </c>
      <c r="B1326" t="s">
        <v>167</v>
      </c>
      <c r="C1326" t="s">
        <v>207</v>
      </c>
      <c r="D1326">
        <v>39</v>
      </c>
      <c r="E1326">
        <v>1</v>
      </c>
      <c r="F1326">
        <v>9</v>
      </c>
      <c r="G1326">
        <v>2.9060000000000001</v>
      </c>
      <c r="H1326">
        <v>2</v>
      </c>
      <c r="I1326">
        <v>0.05</v>
      </c>
      <c r="J1326">
        <v>1</v>
      </c>
      <c r="K1326">
        <v>0</v>
      </c>
      <c r="L1326">
        <v>0</v>
      </c>
      <c r="M1326">
        <v>1.7230000000000001</v>
      </c>
      <c r="N1326" t="e">
        <v>#N/A</v>
      </c>
      <c r="O1326" t="e">
        <v>#N/A</v>
      </c>
      <c r="P1326" t="e">
        <v>#N/A</v>
      </c>
      <c r="Q1326" t="e">
        <v>#N/A</v>
      </c>
      <c r="R1326" t="s">
        <v>582</v>
      </c>
      <c r="S1326">
        <v>0</v>
      </c>
      <c r="T1326">
        <v>10.317</v>
      </c>
      <c r="U1326">
        <v>13.409000000000001</v>
      </c>
      <c r="V1326">
        <f t="shared" si="60"/>
        <v>1</v>
      </c>
      <c r="W1326">
        <f t="shared" si="61"/>
        <v>1</v>
      </c>
      <c r="X1326">
        <f t="shared" si="62"/>
        <v>0</v>
      </c>
    </row>
    <row r="1327" spans="1:24" x14ac:dyDescent="0.3">
      <c r="A1327" t="s">
        <v>54</v>
      </c>
      <c r="B1327" t="s">
        <v>175</v>
      </c>
      <c r="C1327" t="s">
        <v>215</v>
      </c>
      <c r="D1327">
        <v>4</v>
      </c>
      <c r="E1327">
        <v>1</v>
      </c>
      <c r="F1327">
        <v>25</v>
      </c>
      <c r="G1327">
        <v>2.911</v>
      </c>
      <c r="H1327">
        <v>25</v>
      </c>
      <c r="I1327">
        <v>0.625</v>
      </c>
      <c r="J1327">
        <v>1</v>
      </c>
      <c r="K1327">
        <v>1</v>
      </c>
      <c r="L1327">
        <v>1</v>
      </c>
      <c r="M1327">
        <v>1.421</v>
      </c>
      <c r="N1327" t="e">
        <v>#N/A</v>
      </c>
      <c r="O1327" t="e">
        <v>#N/A</v>
      </c>
      <c r="P1327" t="e">
        <v>#N/A</v>
      </c>
      <c r="Q1327" t="e">
        <v>#N/A</v>
      </c>
      <c r="R1327" t="s">
        <v>181</v>
      </c>
      <c r="S1327">
        <v>0</v>
      </c>
      <c r="T1327">
        <v>5.1959999999999997</v>
      </c>
      <c r="U1327">
        <v>7.7320000000000002</v>
      </c>
      <c r="V1327">
        <f t="shared" si="60"/>
        <v>3</v>
      </c>
      <c r="W1327">
        <f t="shared" si="61"/>
        <v>1</v>
      </c>
      <c r="X1327">
        <f t="shared" si="62"/>
        <v>0</v>
      </c>
    </row>
    <row r="1328" spans="1:24" x14ac:dyDescent="0.3">
      <c r="A1328" t="s">
        <v>54</v>
      </c>
      <c r="B1328" t="s">
        <v>192</v>
      </c>
      <c r="C1328" t="s">
        <v>232</v>
      </c>
      <c r="D1328">
        <v>13</v>
      </c>
      <c r="E1328">
        <v>1</v>
      </c>
      <c r="F1328">
        <v>15</v>
      </c>
      <c r="G1328">
        <v>3.2730000000000001</v>
      </c>
      <c r="H1328">
        <v>9</v>
      </c>
      <c r="I1328">
        <v>0.22500000000000001</v>
      </c>
      <c r="J1328">
        <v>1</v>
      </c>
      <c r="K1328">
        <v>1</v>
      </c>
      <c r="L1328">
        <v>1</v>
      </c>
      <c r="M1328">
        <v>1.758</v>
      </c>
      <c r="N1328" t="e">
        <v>#N/A</v>
      </c>
      <c r="O1328" t="e">
        <v>#N/A</v>
      </c>
      <c r="P1328" t="e">
        <v>#N/A</v>
      </c>
      <c r="Q1328" t="e">
        <v>#N/A</v>
      </c>
      <c r="R1328" t="s">
        <v>462</v>
      </c>
      <c r="S1328">
        <v>0</v>
      </c>
      <c r="T1328">
        <v>7.41</v>
      </c>
      <c r="U1328">
        <v>10.685</v>
      </c>
      <c r="V1328">
        <f t="shared" si="60"/>
        <v>1</v>
      </c>
      <c r="W1328">
        <f t="shared" si="61"/>
        <v>1</v>
      </c>
      <c r="X1328">
        <f t="shared" si="62"/>
        <v>0</v>
      </c>
    </row>
    <row r="1329" spans="1:24" x14ac:dyDescent="0.3">
      <c r="A1329" t="s">
        <v>54</v>
      </c>
      <c r="B1329" t="s">
        <v>179</v>
      </c>
      <c r="C1329" t="s">
        <v>219</v>
      </c>
      <c r="D1329">
        <v>18</v>
      </c>
      <c r="E1329">
        <v>1</v>
      </c>
      <c r="F1329">
        <v>12</v>
      </c>
      <c r="G1329">
        <v>3.66</v>
      </c>
      <c r="H1329">
        <v>6</v>
      </c>
      <c r="I1329">
        <v>0.15</v>
      </c>
      <c r="J1329">
        <v>1</v>
      </c>
      <c r="K1329">
        <v>0</v>
      </c>
      <c r="L1329">
        <v>0</v>
      </c>
      <c r="M1329">
        <v>1.6</v>
      </c>
      <c r="N1329" t="e">
        <v>#N/A</v>
      </c>
      <c r="O1329" t="e">
        <v>#N/A</v>
      </c>
      <c r="P1329" t="e">
        <v>#N/A</v>
      </c>
      <c r="Q1329" t="e">
        <v>#N/A</v>
      </c>
      <c r="R1329" t="s">
        <v>583</v>
      </c>
      <c r="S1329">
        <v>0</v>
      </c>
      <c r="T1329">
        <v>12.897</v>
      </c>
      <c r="U1329">
        <v>14.904999999999999</v>
      </c>
      <c r="V1329">
        <f t="shared" si="60"/>
        <v>1</v>
      </c>
      <c r="W1329">
        <f t="shared" si="61"/>
        <v>1</v>
      </c>
      <c r="X1329">
        <f t="shared" si="62"/>
        <v>0</v>
      </c>
    </row>
    <row r="1330" spans="1:24" x14ac:dyDescent="0.3">
      <c r="A1330" t="s">
        <v>54</v>
      </c>
      <c r="B1330" t="s">
        <v>166</v>
      </c>
      <c r="C1330" t="s">
        <v>206</v>
      </c>
      <c r="D1330">
        <v>15</v>
      </c>
      <c r="E1330">
        <v>1</v>
      </c>
      <c r="F1330">
        <v>38</v>
      </c>
      <c r="G1330">
        <v>7.62</v>
      </c>
      <c r="H1330">
        <v>34</v>
      </c>
      <c r="I1330">
        <v>0.85</v>
      </c>
      <c r="J1330">
        <v>0</v>
      </c>
      <c r="K1330">
        <v>1</v>
      </c>
      <c r="L1330">
        <v>0</v>
      </c>
      <c r="M1330">
        <v>2.6190000000000002</v>
      </c>
      <c r="N1330" t="e">
        <v>#N/A</v>
      </c>
      <c r="O1330" t="e">
        <v>#N/A</v>
      </c>
      <c r="P1330" t="e">
        <v>#N/A</v>
      </c>
      <c r="Q1330" t="e">
        <v>#N/A</v>
      </c>
      <c r="R1330" t="s">
        <v>206</v>
      </c>
      <c r="S1330">
        <v>1</v>
      </c>
      <c r="T1330">
        <v>6.98</v>
      </c>
      <c r="U1330">
        <v>10.635999999999999</v>
      </c>
      <c r="V1330">
        <f t="shared" si="60"/>
        <v>4</v>
      </c>
      <c r="W1330">
        <f t="shared" si="61"/>
        <v>2</v>
      </c>
      <c r="X1330">
        <f t="shared" si="62"/>
        <v>0</v>
      </c>
    </row>
    <row r="1331" spans="1:24" x14ac:dyDescent="0.3">
      <c r="A1331" t="s">
        <v>54</v>
      </c>
      <c r="B1331" t="s">
        <v>186</v>
      </c>
      <c r="C1331" t="s">
        <v>226</v>
      </c>
      <c r="D1331">
        <v>30</v>
      </c>
      <c r="E1331">
        <v>1</v>
      </c>
      <c r="F1331">
        <v>40</v>
      </c>
      <c r="G1331">
        <v>5.8259999999999996</v>
      </c>
      <c r="H1331">
        <v>38</v>
      </c>
      <c r="I1331">
        <v>0.95</v>
      </c>
      <c r="J1331">
        <v>0</v>
      </c>
      <c r="K1331">
        <v>0</v>
      </c>
      <c r="L1331">
        <v>1</v>
      </c>
      <c r="M1331">
        <v>1.3120000000000001</v>
      </c>
      <c r="N1331" t="e">
        <v>#N/A</v>
      </c>
      <c r="O1331" t="e">
        <v>#N/A</v>
      </c>
      <c r="P1331" t="e">
        <v>#N/A</v>
      </c>
      <c r="Q1331" t="e">
        <v>#N/A</v>
      </c>
      <c r="R1331" t="s">
        <v>226</v>
      </c>
      <c r="S1331">
        <v>1</v>
      </c>
      <c r="T1331">
        <v>1.92</v>
      </c>
      <c r="U1331">
        <v>14.927</v>
      </c>
      <c r="V1331">
        <f t="shared" si="60"/>
        <v>4</v>
      </c>
      <c r="W1331">
        <f t="shared" si="61"/>
        <v>2</v>
      </c>
      <c r="X1331">
        <f t="shared" si="62"/>
        <v>0</v>
      </c>
    </row>
    <row r="1332" spans="1:24" x14ac:dyDescent="0.3">
      <c r="A1332" t="s">
        <v>54</v>
      </c>
      <c r="B1332" t="s">
        <v>195</v>
      </c>
      <c r="C1332" t="s">
        <v>235</v>
      </c>
      <c r="D1332">
        <v>33</v>
      </c>
      <c r="E1332">
        <v>1</v>
      </c>
      <c r="F1332">
        <v>26</v>
      </c>
      <c r="G1332">
        <v>2.9780000000000002</v>
      </c>
      <c r="H1332">
        <v>28</v>
      </c>
      <c r="I1332">
        <v>0.7</v>
      </c>
      <c r="J1332">
        <v>0</v>
      </c>
      <c r="K1332">
        <v>0</v>
      </c>
      <c r="L1332">
        <v>1</v>
      </c>
      <c r="M1332">
        <v>1.2829999999999999</v>
      </c>
      <c r="N1332" t="e">
        <v>#N/A</v>
      </c>
      <c r="O1332" t="e">
        <v>#N/A</v>
      </c>
      <c r="P1332" t="e">
        <v>#N/A</v>
      </c>
      <c r="Q1332" t="e">
        <v>#N/A</v>
      </c>
      <c r="R1332" t="s">
        <v>235</v>
      </c>
      <c r="S1332">
        <v>1</v>
      </c>
      <c r="T1332">
        <v>9.173</v>
      </c>
      <c r="U1332">
        <v>11.81</v>
      </c>
      <c r="V1332">
        <f t="shared" si="60"/>
        <v>3</v>
      </c>
      <c r="W1332">
        <f t="shared" si="61"/>
        <v>2</v>
      </c>
      <c r="X1332">
        <f t="shared" si="62"/>
        <v>0</v>
      </c>
    </row>
    <row r="1333" spans="1:24" x14ac:dyDescent="0.3">
      <c r="A1333" t="s">
        <v>54</v>
      </c>
      <c r="B1333" t="s">
        <v>190</v>
      </c>
      <c r="C1333" t="s">
        <v>230</v>
      </c>
      <c r="D1333">
        <v>10</v>
      </c>
      <c r="E1333">
        <v>1</v>
      </c>
      <c r="F1333">
        <v>24</v>
      </c>
      <c r="G1333">
        <v>4.32</v>
      </c>
      <c r="H1333">
        <v>19</v>
      </c>
      <c r="I1333">
        <v>0.47499999999999998</v>
      </c>
      <c r="J1333">
        <v>0</v>
      </c>
      <c r="K1333">
        <v>1</v>
      </c>
      <c r="L1333">
        <v>0</v>
      </c>
      <c r="M1333">
        <v>1.7809999999999999</v>
      </c>
      <c r="N1333" t="e">
        <v>#N/A</v>
      </c>
      <c r="O1333" t="e">
        <v>#N/A</v>
      </c>
      <c r="P1333" t="e">
        <v>#N/A</v>
      </c>
      <c r="Q1333" t="e">
        <v>#N/A</v>
      </c>
      <c r="R1333" t="s">
        <v>230</v>
      </c>
      <c r="S1333">
        <v>1</v>
      </c>
      <c r="T1333">
        <v>2.1240000000000001</v>
      </c>
      <c r="U1333">
        <v>4.4710000000000001</v>
      </c>
      <c r="V1333">
        <f t="shared" si="60"/>
        <v>2</v>
      </c>
      <c r="W1333">
        <f t="shared" si="61"/>
        <v>1</v>
      </c>
      <c r="X1333">
        <f t="shared" si="62"/>
        <v>0</v>
      </c>
    </row>
    <row r="1334" spans="1:24" x14ac:dyDescent="0.3">
      <c r="A1334" t="s">
        <v>54</v>
      </c>
      <c r="B1334" t="s">
        <v>181</v>
      </c>
      <c r="C1334" t="s">
        <v>221</v>
      </c>
      <c r="D1334">
        <v>1</v>
      </c>
      <c r="E1334">
        <v>1</v>
      </c>
      <c r="F1334">
        <v>15</v>
      </c>
      <c r="G1334">
        <v>4.3579999999999997</v>
      </c>
      <c r="H1334">
        <v>10</v>
      </c>
      <c r="I1334">
        <v>0.25</v>
      </c>
      <c r="J1334">
        <v>1</v>
      </c>
      <c r="K1334">
        <v>1</v>
      </c>
      <c r="L1334">
        <v>1</v>
      </c>
      <c r="M1334">
        <v>1.464</v>
      </c>
      <c r="N1334" t="e">
        <v>#N/A</v>
      </c>
      <c r="O1334" t="e">
        <v>#N/A</v>
      </c>
      <c r="P1334" t="e">
        <v>#N/A</v>
      </c>
      <c r="Q1334" t="e">
        <v>#N/A</v>
      </c>
      <c r="R1334" t="s">
        <v>175</v>
      </c>
      <c r="S1334">
        <v>0</v>
      </c>
      <c r="T1334">
        <v>7.4809999999999999</v>
      </c>
      <c r="U1334">
        <v>9.3859999999999992</v>
      </c>
      <c r="V1334">
        <f t="shared" si="60"/>
        <v>1</v>
      </c>
      <c r="W1334">
        <f t="shared" si="61"/>
        <v>1</v>
      </c>
      <c r="X1334">
        <f t="shared" si="62"/>
        <v>0</v>
      </c>
    </row>
    <row r="1335" spans="1:24" x14ac:dyDescent="0.3">
      <c r="A1335" t="s">
        <v>54</v>
      </c>
      <c r="B1335" t="s">
        <v>161</v>
      </c>
      <c r="C1335" t="s">
        <v>201</v>
      </c>
      <c r="D1335">
        <v>5</v>
      </c>
      <c r="E1335">
        <v>1</v>
      </c>
      <c r="F1335">
        <v>64</v>
      </c>
      <c r="G1335">
        <v>5.51</v>
      </c>
      <c r="H1335">
        <v>39</v>
      </c>
      <c r="I1335">
        <v>0.97499999999999998</v>
      </c>
      <c r="J1335">
        <v>0</v>
      </c>
      <c r="K1335">
        <v>0</v>
      </c>
      <c r="L1335">
        <v>1</v>
      </c>
      <c r="M1335">
        <v>1.194</v>
      </c>
      <c r="N1335" t="e">
        <v>#N/A</v>
      </c>
      <c r="O1335" t="e">
        <v>#N/A</v>
      </c>
      <c r="P1335" t="e">
        <v>#N/A</v>
      </c>
      <c r="Q1335" t="e">
        <v>#N/A</v>
      </c>
      <c r="R1335" t="s">
        <v>201</v>
      </c>
      <c r="S1335">
        <v>1</v>
      </c>
      <c r="T1335">
        <v>2.4569999999999999</v>
      </c>
      <c r="U1335">
        <v>5.7350000000000003</v>
      </c>
      <c r="V1335">
        <f t="shared" si="60"/>
        <v>4</v>
      </c>
      <c r="W1335">
        <f t="shared" si="61"/>
        <v>3</v>
      </c>
      <c r="X1335">
        <f t="shared" si="62"/>
        <v>0</v>
      </c>
    </row>
    <row r="1336" spans="1:24" x14ac:dyDescent="0.3">
      <c r="A1336" t="s">
        <v>54</v>
      </c>
      <c r="B1336" t="s">
        <v>170</v>
      </c>
      <c r="C1336" t="s">
        <v>210</v>
      </c>
      <c r="D1336">
        <v>22</v>
      </c>
      <c r="E1336">
        <v>1</v>
      </c>
      <c r="F1336">
        <v>21</v>
      </c>
      <c r="G1336">
        <v>3.3610000000000002</v>
      </c>
      <c r="H1336">
        <v>15</v>
      </c>
      <c r="I1336">
        <v>0.375</v>
      </c>
      <c r="J1336">
        <v>0</v>
      </c>
      <c r="K1336">
        <v>1</v>
      </c>
      <c r="L1336">
        <v>0</v>
      </c>
      <c r="M1336">
        <v>1.282</v>
      </c>
      <c r="N1336" t="e">
        <v>#N/A</v>
      </c>
      <c r="O1336" t="e">
        <v>#N/A</v>
      </c>
      <c r="P1336" t="e">
        <v>#N/A</v>
      </c>
      <c r="Q1336" t="e">
        <v>#N/A</v>
      </c>
      <c r="R1336" t="s">
        <v>584</v>
      </c>
      <c r="S1336">
        <v>0</v>
      </c>
      <c r="T1336">
        <v>6.61</v>
      </c>
      <c r="U1336">
        <v>9.2230000000000008</v>
      </c>
      <c r="V1336">
        <f t="shared" si="60"/>
        <v>2</v>
      </c>
      <c r="W1336">
        <f t="shared" si="61"/>
        <v>1</v>
      </c>
      <c r="X1336">
        <f t="shared" si="62"/>
        <v>0</v>
      </c>
    </row>
    <row r="1337" spans="1:24" x14ac:dyDescent="0.3">
      <c r="A1337" t="s">
        <v>54</v>
      </c>
      <c r="B1337" t="s">
        <v>160</v>
      </c>
      <c r="C1337" t="s">
        <v>200</v>
      </c>
      <c r="D1337">
        <v>16</v>
      </c>
      <c r="E1337">
        <v>1</v>
      </c>
      <c r="F1337">
        <v>38</v>
      </c>
      <c r="G1337">
        <v>3.3820000000000001</v>
      </c>
      <c r="H1337">
        <v>36</v>
      </c>
      <c r="I1337">
        <v>0.9</v>
      </c>
      <c r="J1337">
        <v>0</v>
      </c>
      <c r="K1337">
        <v>0</v>
      </c>
      <c r="L1337">
        <v>1</v>
      </c>
      <c r="M1337">
        <v>1.6850000000000001</v>
      </c>
      <c r="N1337" t="e">
        <v>#N/A</v>
      </c>
      <c r="O1337" t="e">
        <v>#N/A</v>
      </c>
      <c r="P1337" t="e">
        <v>#N/A</v>
      </c>
      <c r="Q1337" t="e">
        <v>#N/A</v>
      </c>
      <c r="R1337" t="s">
        <v>200</v>
      </c>
      <c r="S1337">
        <v>1</v>
      </c>
      <c r="T1337">
        <v>9.3919999999999995</v>
      </c>
      <c r="U1337">
        <v>12.32</v>
      </c>
      <c r="V1337">
        <f t="shared" si="60"/>
        <v>4</v>
      </c>
      <c r="W1337">
        <f t="shared" si="61"/>
        <v>2</v>
      </c>
      <c r="X1337">
        <f t="shared" si="62"/>
        <v>0</v>
      </c>
    </row>
    <row r="1338" spans="1:24" x14ac:dyDescent="0.3">
      <c r="A1338" t="s">
        <v>54</v>
      </c>
      <c r="B1338" t="s">
        <v>163</v>
      </c>
      <c r="C1338" t="s">
        <v>203</v>
      </c>
      <c r="D1338">
        <v>9</v>
      </c>
      <c r="E1338">
        <v>1</v>
      </c>
      <c r="F1338">
        <v>36</v>
      </c>
      <c r="G1338">
        <v>3.2480000000000002</v>
      </c>
      <c r="H1338">
        <v>33</v>
      </c>
      <c r="I1338">
        <v>0.82499999999999996</v>
      </c>
      <c r="J1338">
        <v>0</v>
      </c>
      <c r="K1338">
        <v>0</v>
      </c>
      <c r="L1338">
        <v>1</v>
      </c>
      <c r="M1338">
        <v>1.6419999999999999</v>
      </c>
      <c r="N1338" t="e">
        <v>#N/A</v>
      </c>
      <c r="O1338" t="e">
        <v>#N/A</v>
      </c>
      <c r="P1338" t="e">
        <v>#N/A</v>
      </c>
      <c r="Q1338" t="e">
        <v>#N/A</v>
      </c>
      <c r="R1338" t="s">
        <v>203</v>
      </c>
      <c r="S1338">
        <v>1</v>
      </c>
      <c r="T1338">
        <v>8.3040000000000003</v>
      </c>
      <c r="U1338">
        <v>11.824</v>
      </c>
      <c r="V1338">
        <f t="shared" si="60"/>
        <v>4</v>
      </c>
      <c r="W1338">
        <f t="shared" si="61"/>
        <v>2</v>
      </c>
      <c r="X1338">
        <f t="shared" si="62"/>
        <v>0</v>
      </c>
    </row>
    <row r="1339" spans="1:24" x14ac:dyDescent="0.3">
      <c r="A1339" t="s">
        <v>54</v>
      </c>
      <c r="B1339" t="s">
        <v>168</v>
      </c>
      <c r="C1339" t="s">
        <v>208</v>
      </c>
      <c r="D1339">
        <v>31</v>
      </c>
      <c r="E1339">
        <v>1</v>
      </c>
      <c r="F1339">
        <v>30</v>
      </c>
      <c r="G1339">
        <v>6.6109999999999998</v>
      </c>
      <c r="H1339">
        <v>31</v>
      </c>
      <c r="I1339">
        <v>0.77500000000000002</v>
      </c>
      <c r="J1339">
        <v>0</v>
      </c>
      <c r="K1339">
        <v>1</v>
      </c>
      <c r="L1339">
        <v>0</v>
      </c>
      <c r="M1339">
        <v>6.2850000000000001</v>
      </c>
      <c r="N1339" t="e">
        <v>#N/A</v>
      </c>
      <c r="O1339" t="e">
        <v>#N/A</v>
      </c>
      <c r="P1339" t="e">
        <v>#N/A</v>
      </c>
      <c r="Q1339" t="e">
        <v>#N/A</v>
      </c>
      <c r="R1339" t="s">
        <v>274</v>
      </c>
      <c r="S1339">
        <v>0</v>
      </c>
      <c r="T1339">
        <v>11.78</v>
      </c>
      <c r="U1339">
        <v>13.865</v>
      </c>
      <c r="V1339">
        <f t="shared" si="60"/>
        <v>4</v>
      </c>
      <c r="W1339">
        <f t="shared" si="61"/>
        <v>2</v>
      </c>
      <c r="X1339">
        <f t="shared" si="62"/>
        <v>0</v>
      </c>
    </row>
    <row r="1340" spans="1:24" x14ac:dyDescent="0.3">
      <c r="A1340" t="s">
        <v>54</v>
      </c>
      <c r="B1340" t="s">
        <v>165</v>
      </c>
      <c r="C1340" t="s">
        <v>205</v>
      </c>
      <c r="D1340">
        <v>3</v>
      </c>
      <c r="E1340">
        <v>1</v>
      </c>
      <c r="F1340">
        <v>21</v>
      </c>
      <c r="G1340">
        <v>2.984</v>
      </c>
      <c r="H1340">
        <v>16</v>
      </c>
      <c r="I1340">
        <v>0.4</v>
      </c>
      <c r="J1340">
        <v>0</v>
      </c>
      <c r="K1340">
        <v>1</v>
      </c>
      <c r="L1340">
        <v>0</v>
      </c>
      <c r="M1340">
        <v>1.319</v>
      </c>
      <c r="N1340" t="e">
        <v>#N/A</v>
      </c>
      <c r="O1340" t="e">
        <v>#N/A</v>
      </c>
      <c r="P1340" t="e">
        <v>#N/A</v>
      </c>
      <c r="Q1340" t="e">
        <v>#N/A</v>
      </c>
      <c r="R1340" t="s">
        <v>412</v>
      </c>
      <c r="S1340">
        <v>0</v>
      </c>
      <c r="T1340">
        <v>6.4279999999999999</v>
      </c>
      <c r="U1340">
        <v>9.3940000000000001</v>
      </c>
      <c r="V1340">
        <f t="shared" si="60"/>
        <v>2</v>
      </c>
      <c r="W1340">
        <f t="shared" si="61"/>
        <v>1</v>
      </c>
      <c r="X1340">
        <f t="shared" si="62"/>
        <v>0</v>
      </c>
    </row>
    <row r="1341" spans="1:24" x14ac:dyDescent="0.3">
      <c r="A1341" t="s">
        <v>54</v>
      </c>
      <c r="B1341" t="s">
        <v>189</v>
      </c>
      <c r="C1341" t="s">
        <v>229</v>
      </c>
      <c r="D1341">
        <v>11</v>
      </c>
      <c r="E1341">
        <v>1</v>
      </c>
      <c r="F1341">
        <v>9</v>
      </c>
      <c r="G1341">
        <v>3.0659999999999998</v>
      </c>
      <c r="H1341">
        <v>3</v>
      </c>
      <c r="I1341">
        <v>7.4999999999999997E-2</v>
      </c>
      <c r="J1341">
        <v>1</v>
      </c>
      <c r="K1341">
        <v>0</v>
      </c>
      <c r="L1341">
        <v>0</v>
      </c>
      <c r="M1341">
        <v>1.5389999999999999</v>
      </c>
      <c r="N1341" t="e">
        <v>#N/A</v>
      </c>
      <c r="O1341" t="e">
        <v>#N/A</v>
      </c>
      <c r="P1341" t="e">
        <v>#N/A</v>
      </c>
      <c r="Q1341" t="e">
        <v>#N/A</v>
      </c>
      <c r="R1341" t="s">
        <v>585</v>
      </c>
      <c r="S1341">
        <v>0</v>
      </c>
      <c r="T1341">
        <v>7.2990000000000004</v>
      </c>
      <c r="U1341">
        <v>10.452</v>
      </c>
      <c r="V1341">
        <f t="shared" si="60"/>
        <v>1</v>
      </c>
      <c r="W1341">
        <f t="shared" si="61"/>
        <v>1</v>
      </c>
      <c r="X1341">
        <f t="shared" si="62"/>
        <v>0</v>
      </c>
    </row>
    <row r="1342" spans="1:24" x14ac:dyDescent="0.3">
      <c r="A1342" t="s">
        <v>54</v>
      </c>
      <c r="B1342" t="s">
        <v>172</v>
      </c>
      <c r="C1342" t="s">
        <v>212</v>
      </c>
      <c r="D1342">
        <v>23</v>
      </c>
      <c r="E1342">
        <v>1</v>
      </c>
      <c r="F1342">
        <v>14</v>
      </c>
      <c r="G1342">
        <v>3.08</v>
      </c>
      <c r="H1342">
        <v>7</v>
      </c>
      <c r="I1342">
        <v>0.17499999999999999</v>
      </c>
      <c r="J1342">
        <v>1</v>
      </c>
      <c r="K1342">
        <v>0</v>
      </c>
      <c r="L1342">
        <v>0</v>
      </c>
      <c r="M1342">
        <v>1.6180000000000001</v>
      </c>
      <c r="N1342" t="e">
        <v>#N/A</v>
      </c>
      <c r="O1342" t="e">
        <v>#N/A</v>
      </c>
      <c r="P1342" t="e">
        <v>#N/A</v>
      </c>
      <c r="Q1342" t="e">
        <v>#N/A</v>
      </c>
      <c r="R1342" t="s">
        <v>339</v>
      </c>
      <c r="S1342">
        <v>0</v>
      </c>
      <c r="T1342">
        <v>8.3209999999999997</v>
      </c>
      <c r="U1342">
        <v>11.132</v>
      </c>
      <c r="V1342">
        <f t="shared" si="60"/>
        <v>1</v>
      </c>
      <c r="W1342">
        <f t="shared" si="61"/>
        <v>1</v>
      </c>
      <c r="X1342">
        <f t="shared" si="62"/>
        <v>0</v>
      </c>
    </row>
    <row r="1343" spans="1:24" x14ac:dyDescent="0.3">
      <c r="A1343" t="s">
        <v>54</v>
      </c>
      <c r="B1343" t="s">
        <v>180</v>
      </c>
      <c r="C1343" t="s">
        <v>220</v>
      </c>
      <c r="D1343">
        <v>29</v>
      </c>
      <c r="E1343">
        <v>1</v>
      </c>
      <c r="F1343">
        <v>17</v>
      </c>
      <c r="G1343">
        <v>3.5880000000000001</v>
      </c>
      <c r="H1343">
        <v>12</v>
      </c>
      <c r="I1343">
        <v>0.3</v>
      </c>
      <c r="J1343">
        <v>1</v>
      </c>
      <c r="K1343">
        <v>0</v>
      </c>
      <c r="L1343">
        <v>0</v>
      </c>
      <c r="M1343">
        <v>1.554</v>
      </c>
      <c r="N1343" t="e">
        <v>#N/A</v>
      </c>
      <c r="O1343" t="e">
        <v>#N/A</v>
      </c>
      <c r="P1343" t="e">
        <v>#N/A</v>
      </c>
      <c r="Q1343" t="e">
        <v>#N/A</v>
      </c>
      <c r="R1343" t="s">
        <v>586</v>
      </c>
      <c r="S1343">
        <v>0</v>
      </c>
      <c r="T1343">
        <v>2.23</v>
      </c>
      <c r="U1343">
        <v>4.8609999999999998</v>
      </c>
      <c r="V1343">
        <f t="shared" si="60"/>
        <v>2</v>
      </c>
      <c r="W1343">
        <f t="shared" si="61"/>
        <v>1</v>
      </c>
      <c r="X1343">
        <f t="shared" si="62"/>
        <v>0</v>
      </c>
    </row>
    <row r="1344" spans="1:24" x14ac:dyDescent="0.3">
      <c r="A1344" t="s">
        <v>54</v>
      </c>
      <c r="B1344" t="s">
        <v>158</v>
      </c>
      <c r="C1344" t="s">
        <v>198</v>
      </c>
      <c r="D1344">
        <v>14</v>
      </c>
      <c r="E1344">
        <v>1</v>
      </c>
      <c r="F1344">
        <v>29</v>
      </c>
      <c r="G1344">
        <v>2.919</v>
      </c>
      <c r="H1344">
        <v>30</v>
      </c>
      <c r="I1344">
        <v>0.75</v>
      </c>
      <c r="J1344">
        <v>0</v>
      </c>
      <c r="K1344">
        <v>0</v>
      </c>
      <c r="L1344">
        <v>1</v>
      </c>
      <c r="M1344">
        <v>1.575</v>
      </c>
      <c r="N1344" t="e">
        <v>#N/A</v>
      </c>
      <c r="O1344" t="e">
        <v>#N/A</v>
      </c>
      <c r="P1344" t="e">
        <v>#N/A</v>
      </c>
      <c r="Q1344" t="e">
        <v>#N/A</v>
      </c>
      <c r="R1344" t="s">
        <v>198</v>
      </c>
      <c r="S1344">
        <v>1</v>
      </c>
      <c r="T1344">
        <v>8.125</v>
      </c>
      <c r="U1344">
        <v>10.055</v>
      </c>
      <c r="V1344">
        <f t="shared" si="60"/>
        <v>3</v>
      </c>
      <c r="W1344">
        <f t="shared" si="61"/>
        <v>2</v>
      </c>
      <c r="X1344">
        <f t="shared" si="62"/>
        <v>0</v>
      </c>
    </row>
    <row r="1345" spans="1:24" x14ac:dyDescent="0.3">
      <c r="A1345" t="s">
        <v>54</v>
      </c>
      <c r="B1345" t="s">
        <v>183</v>
      </c>
      <c r="C1345" t="s">
        <v>223</v>
      </c>
      <c r="D1345">
        <v>40</v>
      </c>
      <c r="E1345">
        <v>1</v>
      </c>
      <c r="F1345">
        <v>16</v>
      </c>
      <c r="G1345">
        <v>3.3069999999999999</v>
      </c>
      <c r="H1345">
        <v>11</v>
      </c>
      <c r="I1345">
        <v>0.27500000000000002</v>
      </c>
      <c r="J1345">
        <v>1</v>
      </c>
      <c r="K1345">
        <v>1</v>
      </c>
      <c r="L1345">
        <v>1</v>
      </c>
      <c r="M1345">
        <v>1.466</v>
      </c>
      <c r="N1345" t="e">
        <v>#N/A</v>
      </c>
      <c r="O1345" t="e">
        <v>#N/A</v>
      </c>
      <c r="P1345" t="e">
        <v>#N/A</v>
      </c>
      <c r="Q1345" t="e">
        <v>#N/A</v>
      </c>
      <c r="R1345" t="s">
        <v>587</v>
      </c>
      <c r="S1345">
        <v>0</v>
      </c>
      <c r="T1345">
        <v>7.2729999999999997</v>
      </c>
      <c r="U1345">
        <v>11.882</v>
      </c>
      <c r="V1345">
        <f t="shared" si="60"/>
        <v>2</v>
      </c>
      <c r="W1345">
        <f t="shared" si="61"/>
        <v>1</v>
      </c>
      <c r="X1345">
        <f t="shared" si="62"/>
        <v>0</v>
      </c>
    </row>
    <row r="1346" spans="1:24" x14ac:dyDescent="0.3">
      <c r="A1346" t="s">
        <v>54</v>
      </c>
      <c r="B1346" t="s">
        <v>185</v>
      </c>
      <c r="C1346" t="s">
        <v>225</v>
      </c>
      <c r="D1346">
        <v>34</v>
      </c>
      <c r="E1346">
        <v>1</v>
      </c>
      <c r="F1346">
        <v>25</v>
      </c>
      <c r="G1346">
        <v>3.8809999999999998</v>
      </c>
      <c r="H1346">
        <v>23</v>
      </c>
      <c r="I1346">
        <v>0.57499999999999996</v>
      </c>
      <c r="J1346">
        <v>0</v>
      </c>
      <c r="K1346">
        <v>1</v>
      </c>
      <c r="L1346">
        <v>0</v>
      </c>
      <c r="M1346">
        <v>1.67</v>
      </c>
      <c r="N1346" t="e">
        <v>#N/A</v>
      </c>
      <c r="O1346" t="e">
        <v>#N/A</v>
      </c>
      <c r="P1346" t="e">
        <v>#N/A</v>
      </c>
      <c r="Q1346" t="e">
        <v>#N/A</v>
      </c>
      <c r="R1346" t="s">
        <v>362</v>
      </c>
      <c r="S1346">
        <v>0</v>
      </c>
      <c r="T1346">
        <v>7.335</v>
      </c>
      <c r="U1346">
        <v>10.99</v>
      </c>
      <c r="V1346">
        <f t="shared" si="60"/>
        <v>3</v>
      </c>
      <c r="W1346">
        <f t="shared" si="61"/>
        <v>1</v>
      </c>
      <c r="X1346">
        <f t="shared" si="62"/>
        <v>0</v>
      </c>
    </row>
    <row r="1347" spans="1:24" x14ac:dyDescent="0.3">
      <c r="A1347" t="s">
        <v>54</v>
      </c>
      <c r="B1347" t="s">
        <v>164</v>
      </c>
      <c r="C1347" t="s">
        <v>204</v>
      </c>
      <c r="D1347">
        <v>25</v>
      </c>
      <c r="E1347">
        <v>1</v>
      </c>
      <c r="F1347">
        <v>20</v>
      </c>
      <c r="G1347">
        <v>4.24</v>
      </c>
      <c r="H1347">
        <v>14</v>
      </c>
      <c r="I1347">
        <v>0.35</v>
      </c>
      <c r="J1347">
        <v>0</v>
      </c>
      <c r="K1347">
        <v>1</v>
      </c>
      <c r="L1347">
        <v>0</v>
      </c>
      <c r="M1347">
        <v>1.8859999999999999</v>
      </c>
      <c r="N1347" t="e">
        <v>#N/A</v>
      </c>
      <c r="O1347" t="e">
        <v>#N/A</v>
      </c>
      <c r="P1347" t="e">
        <v>#N/A</v>
      </c>
      <c r="Q1347" t="e">
        <v>#N/A</v>
      </c>
      <c r="R1347" t="s">
        <v>204</v>
      </c>
      <c r="S1347">
        <v>1</v>
      </c>
      <c r="T1347">
        <v>10.195</v>
      </c>
      <c r="U1347">
        <v>12.83</v>
      </c>
      <c r="V1347">
        <f t="shared" ref="V1347:V1410" si="63">CEILING(H1347/10,1)</f>
        <v>2</v>
      </c>
      <c r="W1347">
        <f t="shared" ref="W1347:W1410" si="64">CEILING(F1347/25,1)</f>
        <v>1</v>
      </c>
      <c r="X1347">
        <f t="shared" ref="X1347:X1410" si="65">MOD(A1347,2)</f>
        <v>0</v>
      </c>
    </row>
    <row r="1348" spans="1:24" x14ac:dyDescent="0.3">
      <c r="A1348" t="s">
        <v>54</v>
      </c>
      <c r="B1348" t="s">
        <v>177</v>
      </c>
      <c r="C1348" t="s">
        <v>217</v>
      </c>
      <c r="D1348">
        <v>37</v>
      </c>
      <c r="E1348">
        <v>1</v>
      </c>
      <c r="F1348">
        <v>25</v>
      </c>
      <c r="G1348">
        <v>4.5190000000000001</v>
      </c>
      <c r="H1348">
        <v>22</v>
      </c>
      <c r="I1348">
        <v>0.55000000000000004</v>
      </c>
      <c r="J1348">
        <v>0</v>
      </c>
      <c r="K1348">
        <v>1</v>
      </c>
      <c r="L1348">
        <v>0</v>
      </c>
      <c r="M1348">
        <v>1.819</v>
      </c>
      <c r="N1348" t="e">
        <v>#N/A</v>
      </c>
      <c r="O1348" t="e">
        <v>#N/A</v>
      </c>
      <c r="P1348" t="e">
        <v>#N/A</v>
      </c>
      <c r="Q1348" t="e">
        <v>#N/A</v>
      </c>
      <c r="R1348" t="s">
        <v>217</v>
      </c>
      <c r="S1348">
        <v>1</v>
      </c>
      <c r="T1348">
        <v>8.7910000000000004</v>
      </c>
      <c r="U1348">
        <v>13.917999999999999</v>
      </c>
      <c r="V1348">
        <f t="shared" si="63"/>
        <v>3</v>
      </c>
      <c r="W1348">
        <f t="shared" si="64"/>
        <v>1</v>
      </c>
      <c r="X1348">
        <f t="shared" si="65"/>
        <v>0</v>
      </c>
    </row>
    <row r="1349" spans="1:24" x14ac:dyDescent="0.3">
      <c r="A1349" t="s">
        <v>54</v>
      </c>
      <c r="B1349" t="s">
        <v>193</v>
      </c>
      <c r="C1349" t="s">
        <v>233</v>
      </c>
      <c r="D1349">
        <v>38</v>
      </c>
      <c r="E1349">
        <v>1</v>
      </c>
      <c r="F1349">
        <v>18</v>
      </c>
      <c r="G1349">
        <v>4.0789999999999997</v>
      </c>
      <c r="H1349">
        <v>13</v>
      </c>
      <c r="I1349">
        <v>0.32500000000000001</v>
      </c>
      <c r="J1349">
        <v>1</v>
      </c>
      <c r="K1349">
        <v>0</v>
      </c>
      <c r="L1349">
        <v>0</v>
      </c>
      <c r="M1349">
        <v>1.51</v>
      </c>
      <c r="N1349" t="e">
        <v>#N/A</v>
      </c>
      <c r="O1349" t="e">
        <v>#N/A</v>
      </c>
      <c r="P1349" t="e">
        <v>#N/A</v>
      </c>
      <c r="Q1349" t="e">
        <v>#N/A</v>
      </c>
      <c r="R1349" t="s">
        <v>588</v>
      </c>
      <c r="S1349">
        <v>0</v>
      </c>
      <c r="T1349">
        <v>8.8170000000000002</v>
      </c>
      <c r="U1349">
        <v>11.877000000000001</v>
      </c>
      <c r="V1349">
        <f t="shared" si="63"/>
        <v>2</v>
      </c>
      <c r="W1349">
        <f t="shared" si="64"/>
        <v>1</v>
      </c>
      <c r="X1349">
        <f t="shared" si="65"/>
        <v>0</v>
      </c>
    </row>
    <row r="1350" spans="1:24" x14ac:dyDescent="0.3">
      <c r="A1350" t="s">
        <v>54</v>
      </c>
      <c r="B1350" t="s">
        <v>176</v>
      </c>
      <c r="C1350" t="s">
        <v>216</v>
      </c>
      <c r="D1350">
        <v>24</v>
      </c>
      <c r="E1350">
        <v>1</v>
      </c>
      <c r="F1350">
        <v>26</v>
      </c>
      <c r="G1350">
        <v>4.08</v>
      </c>
      <c r="H1350">
        <v>27</v>
      </c>
      <c r="I1350">
        <v>0.67500000000000004</v>
      </c>
      <c r="J1350">
        <v>1</v>
      </c>
      <c r="K1350">
        <v>1</v>
      </c>
      <c r="L1350">
        <v>1</v>
      </c>
      <c r="M1350">
        <v>1.3720000000000001</v>
      </c>
      <c r="N1350" t="e">
        <v>#N/A</v>
      </c>
      <c r="O1350" t="e">
        <v>#N/A</v>
      </c>
      <c r="P1350" t="e">
        <v>#N/A</v>
      </c>
      <c r="Q1350" t="e">
        <v>#N/A</v>
      </c>
      <c r="R1350" t="s">
        <v>589</v>
      </c>
      <c r="S1350">
        <v>0</v>
      </c>
      <c r="T1350">
        <v>11.154999999999999</v>
      </c>
      <c r="U1350">
        <v>19.484000000000002</v>
      </c>
      <c r="V1350">
        <f t="shared" si="63"/>
        <v>3</v>
      </c>
      <c r="W1350">
        <f t="shared" si="64"/>
        <v>2</v>
      </c>
      <c r="X1350">
        <f t="shared" si="65"/>
        <v>0</v>
      </c>
    </row>
    <row r="1351" spans="1:24" x14ac:dyDescent="0.3">
      <c r="A1351" t="s">
        <v>54</v>
      </c>
      <c r="B1351" t="s">
        <v>169</v>
      </c>
      <c r="C1351" t="s">
        <v>209</v>
      </c>
      <c r="D1351">
        <v>32</v>
      </c>
      <c r="E1351">
        <v>1</v>
      </c>
      <c r="F1351">
        <v>27</v>
      </c>
      <c r="G1351">
        <v>3.0880000000000001</v>
      </c>
      <c r="H1351">
        <v>29</v>
      </c>
      <c r="I1351">
        <v>0.72499999999999998</v>
      </c>
      <c r="J1351">
        <v>0</v>
      </c>
      <c r="K1351">
        <v>0</v>
      </c>
      <c r="L1351">
        <v>1</v>
      </c>
      <c r="M1351">
        <v>1.5389999999999999</v>
      </c>
      <c r="N1351" t="e">
        <v>#N/A</v>
      </c>
      <c r="O1351" t="e">
        <v>#N/A</v>
      </c>
      <c r="P1351" t="e">
        <v>#N/A</v>
      </c>
      <c r="Q1351" t="e">
        <v>#N/A</v>
      </c>
      <c r="R1351" t="s">
        <v>209</v>
      </c>
      <c r="S1351">
        <v>1</v>
      </c>
      <c r="T1351">
        <v>1.875</v>
      </c>
      <c r="U1351">
        <v>3.262</v>
      </c>
      <c r="V1351">
        <f t="shared" si="63"/>
        <v>3</v>
      </c>
      <c r="W1351">
        <f t="shared" si="64"/>
        <v>2</v>
      </c>
      <c r="X1351">
        <f t="shared" si="65"/>
        <v>0</v>
      </c>
    </row>
    <row r="1352" spans="1:24" x14ac:dyDescent="0.3">
      <c r="A1352" t="s">
        <v>54</v>
      </c>
      <c r="B1352" t="s">
        <v>162</v>
      </c>
      <c r="C1352" t="s">
        <v>202</v>
      </c>
      <c r="D1352">
        <v>17</v>
      </c>
      <c r="E1352">
        <v>1</v>
      </c>
      <c r="F1352">
        <v>39</v>
      </c>
      <c r="G1352">
        <v>2.3959999999999999</v>
      </c>
      <c r="H1352">
        <v>37</v>
      </c>
      <c r="I1352">
        <v>0.92500000000000004</v>
      </c>
      <c r="J1352">
        <v>0</v>
      </c>
      <c r="K1352">
        <v>0</v>
      </c>
      <c r="L1352">
        <v>1</v>
      </c>
      <c r="M1352">
        <v>1.3420000000000001</v>
      </c>
      <c r="N1352" t="e">
        <v>#N/A</v>
      </c>
      <c r="O1352" t="e">
        <v>#N/A</v>
      </c>
      <c r="P1352" t="e">
        <v>#N/A</v>
      </c>
      <c r="Q1352" t="e">
        <v>#N/A</v>
      </c>
      <c r="R1352" t="s">
        <v>590</v>
      </c>
      <c r="S1352">
        <v>0</v>
      </c>
      <c r="T1352">
        <v>8.4480000000000004</v>
      </c>
      <c r="U1352">
        <v>11.831</v>
      </c>
      <c r="V1352">
        <f t="shared" si="63"/>
        <v>4</v>
      </c>
      <c r="W1352">
        <f t="shared" si="64"/>
        <v>2</v>
      </c>
      <c r="X1352">
        <f t="shared" si="65"/>
        <v>0</v>
      </c>
    </row>
    <row r="1353" spans="1:24" x14ac:dyDescent="0.3">
      <c r="A1353" t="s">
        <v>54</v>
      </c>
      <c r="B1353" t="s">
        <v>178</v>
      </c>
      <c r="C1353" t="s">
        <v>218</v>
      </c>
      <c r="D1353">
        <v>12</v>
      </c>
      <c r="E1353">
        <v>1</v>
      </c>
      <c r="F1353">
        <v>21</v>
      </c>
      <c r="G1353">
        <v>3.1320000000000001</v>
      </c>
      <c r="H1353">
        <v>17</v>
      </c>
      <c r="I1353">
        <v>0.42499999999999999</v>
      </c>
      <c r="J1353">
        <v>1</v>
      </c>
      <c r="K1353">
        <v>1</v>
      </c>
      <c r="L1353">
        <v>1</v>
      </c>
      <c r="M1353">
        <v>1.4770000000000001</v>
      </c>
      <c r="N1353" t="e">
        <v>#N/A</v>
      </c>
      <c r="O1353" t="e">
        <v>#N/A</v>
      </c>
      <c r="P1353" t="e">
        <v>#N/A</v>
      </c>
      <c r="Q1353" t="e">
        <v>#N/A</v>
      </c>
      <c r="R1353" t="s">
        <v>591</v>
      </c>
      <c r="S1353">
        <v>0</v>
      </c>
      <c r="T1353">
        <v>6.2389999999999999</v>
      </c>
      <c r="U1353">
        <v>9.8179999999999996</v>
      </c>
      <c r="V1353">
        <f t="shared" si="63"/>
        <v>2</v>
      </c>
      <c r="W1353">
        <f t="shared" si="64"/>
        <v>1</v>
      </c>
      <c r="X1353">
        <f t="shared" si="65"/>
        <v>0</v>
      </c>
    </row>
    <row r="1354" spans="1:24" x14ac:dyDescent="0.3">
      <c r="A1354" t="s">
        <v>54</v>
      </c>
      <c r="B1354" t="s">
        <v>187</v>
      </c>
      <c r="C1354" t="s">
        <v>227</v>
      </c>
      <c r="D1354">
        <v>20</v>
      </c>
      <c r="E1354">
        <v>1</v>
      </c>
      <c r="F1354">
        <v>26</v>
      </c>
      <c r="G1354">
        <v>3.206</v>
      </c>
      <c r="H1354">
        <v>26</v>
      </c>
      <c r="I1354">
        <v>0.65</v>
      </c>
      <c r="J1354">
        <v>0</v>
      </c>
      <c r="K1354">
        <v>1</v>
      </c>
      <c r="L1354">
        <v>0</v>
      </c>
      <c r="M1354">
        <v>1.84</v>
      </c>
      <c r="N1354" t="e">
        <v>#N/A</v>
      </c>
      <c r="O1354" t="e">
        <v>#N/A</v>
      </c>
      <c r="P1354" t="e">
        <v>#N/A</v>
      </c>
      <c r="Q1354" t="e">
        <v>#N/A</v>
      </c>
      <c r="R1354" t="s">
        <v>592</v>
      </c>
      <c r="S1354">
        <v>0</v>
      </c>
      <c r="T1354">
        <v>2.6150000000000002</v>
      </c>
      <c r="U1354">
        <v>8.9619999999999997</v>
      </c>
      <c r="V1354">
        <f t="shared" si="63"/>
        <v>3</v>
      </c>
      <c r="W1354">
        <f t="shared" si="64"/>
        <v>2</v>
      </c>
      <c r="X1354">
        <f t="shared" si="65"/>
        <v>0</v>
      </c>
    </row>
    <row r="1355" spans="1:24" x14ac:dyDescent="0.3">
      <c r="A1355" t="s">
        <v>54</v>
      </c>
      <c r="B1355" t="s">
        <v>191</v>
      </c>
      <c r="C1355" t="s">
        <v>231</v>
      </c>
      <c r="D1355">
        <v>27</v>
      </c>
      <c r="E1355">
        <v>1</v>
      </c>
      <c r="F1355">
        <v>15</v>
      </c>
      <c r="G1355">
        <v>3.0640000000000001</v>
      </c>
      <c r="H1355">
        <v>8</v>
      </c>
      <c r="I1355">
        <v>0.2</v>
      </c>
      <c r="J1355">
        <v>1</v>
      </c>
      <c r="K1355">
        <v>0</v>
      </c>
      <c r="L1355">
        <v>0</v>
      </c>
      <c r="M1355">
        <v>1.819</v>
      </c>
      <c r="N1355" t="e">
        <v>#N/A</v>
      </c>
      <c r="O1355" t="e">
        <v>#N/A</v>
      </c>
      <c r="P1355" t="e">
        <v>#N/A</v>
      </c>
      <c r="Q1355" t="e">
        <v>#N/A</v>
      </c>
      <c r="R1355" t="s">
        <v>410</v>
      </c>
      <c r="S1355">
        <v>0</v>
      </c>
      <c r="T1355">
        <v>7.26</v>
      </c>
      <c r="U1355">
        <v>10.083</v>
      </c>
      <c r="V1355">
        <f t="shared" si="63"/>
        <v>1</v>
      </c>
      <c r="W1355">
        <f t="shared" si="64"/>
        <v>1</v>
      </c>
      <c r="X1355">
        <f t="shared" si="65"/>
        <v>0</v>
      </c>
    </row>
    <row r="1356" spans="1:24" x14ac:dyDescent="0.3">
      <c r="A1356" t="s">
        <v>54</v>
      </c>
      <c r="B1356" t="s">
        <v>194</v>
      </c>
      <c r="C1356" t="s">
        <v>234</v>
      </c>
      <c r="D1356">
        <v>28</v>
      </c>
      <c r="E1356">
        <v>1</v>
      </c>
      <c r="F1356">
        <v>24</v>
      </c>
      <c r="G1356">
        <v>2.927</v>
      </c>
      <c r="H1356">
        <v>21</v>
      </c>
      <c r="I1356">
        <v>0.52500000000000002</v>
      </c>
      <c r="J1356">
        <v>1</v>
      </c>
      <c r="K1356">
        <v>1</v>
      </c>
      <c r="L1356">
        <v>1</v>
      </c>
      <c r="M1356">
        <v>1.478</v>
      </c>
      <c r="N1356" t="e">
        <v>#N/A</v>
      </c>
      <c r="O1356" t="e">
        <v>#N/A</v>
      </c>
      <c r="P1356" t="e">
        <v>#N/A</v>
      </c>
      <c r="Q1356" t="e">
        <v>#N/A</v>
      </c>
      <c r="R1356" t="s">
        <v>593</v>
      </c>
      <c r="S1356">
        <v>0</v>
      </c>
      <c r="T1356">
        <v>8.2840000000000007</v>
      </c>
      <c r="U1356">
        <v>11.923</v>
      </c>
      <c r="V1356">
        <f t="shared" si="63"/>
        <v>3</v>
      </c>
      <c r="W1356">
        <f t="shared" si="64"/>
        <v>1</v>
      </c>
      <c r="X1356">
        <f t="shared" si="65"/>
        <v>0</v>
      </c>
    </row>
    <row r="1357" spans="1:24" x14ac:dyDescent="0.3">
      <c r="A1357" t="s">
        <v>54</v>
      </c>
      <c r="B1357" t="s">
        <v>171</v>
      </c>
      <c r="C1357" t="s">
        <v>211</v>
      </c>
      <c r="D1357">
        <v>21</v>
      </c>
      <c r="E1357">
        <v>1</v>
      </c>
      <c r="F1357">
        <v>24</v>
      </c>
      <c r="G1357">
        <v>5.165</v>
      </c>
      <c r="H1357">
        <v>20</v>
      </c>
      <c r="I1357">
        <v>0.5</v>
      </c>
      <c r="J1357">
        <v>1</v>
      </c>
      <c r="K1357">
        <v>1</v>
      </c>
      <c r="L1357">
        <v>1</v>
      </c>
      <c r="M1357">
        <v>1.591</v>
      </c>
      <c r="N1357" t="e">
        <v>#N/A</v>
      </c>
      <c r="O1357" t="e">
        <v>#N/A</v>
      </c>
      <c r="P1357" t="e">
        <v>#N/A</v>
      </c>
      <c r="Q1357" t="e">
        <v>#N/A</v>
      </c>
      <c r="R1357" t="s">
        <v>594</v>
      </c>
      <c r="S1357">
        <v>0</v>
      </c>
      <c r="T1357">
        <v>2.996</v>
      </c>
      <c r="U1357">
        <v>6.1029999999999998</v>
      </c>
      <c r="V1357">
        <f t="shared" si="63"/>
        <v>2</v>
      </c>
      <c r="W1357">
        <f t="shared" si="64"/>
        <v>1</v>
      </c>
      <c r="X1357">
        <f t="shared" si="65"/>
        <v>0</v>
      </c>
    </row>
    <row r="1358" spans="1:24" x14ac:dyDescent="0.3">
      <c r="A1358" t="s">
        <v>54</v>
      </c>
      <c r="B1358" t="s">
        <v>184</v>
      </c>
      <c r="C1358" t="s">
        <v>224</v>
      </c>
      <c r="D1358">
        <v>6</v>
      </c>
      <c r="E1358">
        <v>1</v>
      </c>
      <c r="F1358">
        <v>35</v>
      </c>
      <c r="G1358">
        <v>2.73</v>
      </c>
      <c r="H1358">
        <v>32</v>
      </c>
      <c r="I1358">
        <v>0.8</v>
      </c>
      <c r="J1358">
        <v>0</v>
      </c>
      <c r="K1358">
        <v>0</v>
      </c>
      <c r="L1358">
        <v>1</v>
      </c>
      <c r="M1358">
        <v>1.782</v>
      </c>
      <c r="N1358" t="e">
        <v>#N/A</v>
      </c>
      <c r="O1358" t="e">
        <v>#N/A</v>
      </c>
      <c r="P1358" t="e">
        <v>#N/A</v>
      </c>
      <c r="Q1358" t="e">
        <v>#N/A</v>
      </c>
      <c r="R1358" t="s">
        <v>224</v>
      </c>
      <c r="S1358">
        <v>1</v>
      </c>
      <c r="T1358">
        <v>6.774</v>
      </c>
      <c r="U1358">
        <v>9.5660000000000007</v>
      </c>
      <c r="V1358">
        <f t="shared" si="63"/>
        <v>4</v>
      </c>
      <c r="W1358">
        <f t="shared" si="64"/>
        <v>2</v>
      </c>
      <c r="X1358">
        <f t="shared" si="65"/>
        <v>0</v>
      </c>
    </row>
    <row r="1359" spans="1:24" x14ac:dyDescent="0.3">
      <c r="A1359" t="s">
        <v>54</v>
      </c>
      <c r="B1359" t="s">
        <v>157</v>
      </c>
      <c r="C1359" t="s">
        <v>197</v>
      </c>
      <c r="D1359">
        <v>8</v>
      </c>
      <c r="E1359">
        <v>1</v>
      </c>
      <c r="F1359">
        <v>38</v>
      </c>
      <c r="G1359">
        <v>2.9510000000000001</v>
      </c>
      <c r="H1359">
        <v>35</v>
      </c>
      <c r="I1359">
        <v>0.875</v>
      </c>
      <c r="J1359">
        <v>0</v>
      </c>
      <c r="K1359">
        <v>1</v>
      </c>
      <c r="L1359">
        <v>0</v>
      </c>
      <c r="M1359">
        <v>1.4510000000000001</v>
      </c>
      <c r="N1359" t="e">
        <v>#N/A</v>
      </c>
      <c r="O1359" t="e">
        <v>#N/A</v>
      </c>
      <c r="P1359" t="e">
        <v>#N/A</v>
      </c>
      <c r="Q1359" t="e">
        <v>#N/A</v>
      </c>
      <c r="R1359" t="s">
        <v>197</v>
      </c>
      <c r="S1359">
        <v>1</v>
      </c>
      <c r="T1359">
        <v>1.964</v>
      </c>
      <c r="U1359">
        <v>5.5469999999999997</v>
      </c>
      <c r="V1359">
        <f t="shared" si="63"/>
        <v>4</v>
      </c>
      <c r="W1359">
        <f t="shared" si="64"/>
        <v>2</v>
      </c>
      <c r="X1359">
        <f t="shared" si="65"/>
        <v>0</v>
      </c>
    </row>
    <row r="1360" spans="1:24" x14ac:dyDescent="0.3">
      <c r="A1360" t="s">
        <v>54</v>
      </c>
      <c r="B1360" t="s">
        <v>159</v>
      </c>
      <c r="C1360" t="s">
        <v>199</v>
      </c>
      <c r="D1360">
        <v>35</v>
      </c>
      <c r="E1360">
        <v>1</v>
      </c>
      <c r="F1360">
        <v>10</v>
      </c>
      <c r="G1360">
        <v>4.7779999999999996</v>
      </c>
      <c r="H1360">
        <v>4</v>
      </c>
      <c r="I1360">
        <v>0.1</v>
      </c>
      <c r="J1360">
        <v>1</v>
      </c>
      <c r="K1360">
        <v>0</v>
      </c>
      <c r="L1360">
        <v>0</v>
      </c>
      <c r="M1360">
        <v>1.577</v>
      </c>
      <c r="N1360" t="e">
        <v>#N/A</v>
      </c>
      <c r="O1360" t="e">
        <v>#N/A</v>
      </c>
      <c r="P1360" t="e">
        <v>#N/A</v>
      </c>
      <c r="Q1360" t="e">
        <v>#N/A</v>
      </c>
      <c r="R1360" t="s">
        <v>329</v>
      </c>
      <c r="S1360">
        <v>0</v>
      </c>
      <c r="T1360">
        <v>2.5249999999999999</v>
      </c>
      <c r="U1360">
        <v>4.476</v>
      </c>
      <c r="V1360">
        <f t="shared" si="63"/>
        <v>1</v>
      </c>
      <c r="W1360">
        <f t="shared" si="64"/>
        <v>1</v>
      </c>
      <c r="X1360">
        <f t="shared" si="65"/>
        <v>0</v>
      </c>
    </row>
    <row r="1361" spans="1:24" x14ac:dyDescent="0.3">
      <c r="A1361" t="s">
        <v>54</v>
      </c>
      <c r="B1361" t="s">
        <v>196</v>
      </c>
      <c r="C1361" t="s">
        <v>236</v>
      </c>
      <c r="D1361">
        <v>2</v>
      </c>
      <c r="E1361">
        <v>1</v>
      </c>
      <c r="F1361">
        <v>10</v>
      </c>
      <c r="G1361">
        <v>3.9609999999999999</v>
      </c>
      <c r="H1361">
        <v>5</v>
      </c>
      <c r="I1361">
        <v>0.125</v>
      </c>
      <c r="J1361">
        <v>1</v>
      </c>
      <c r="K1361">
        <v>0</v>
      </c>
      <c r="L1361">
        <v>0</v>
      </c>
      <c r="M1361">
        <v>1.5189999999999999</v>
      </c>
      <c r="N1361" t="e">
        <v>#N/A</v>
      </c>
      <c r="O1361" t="e">
        <v>#N/A</v>
      </c>
      <c r="P1361" t="e">
        <v>#N/A</v>
      </c>
      <c r="Q1361" t="e">
        <v>#N/A</v>
      </c>
      <c r="R1361" t="s">
        <v>595</v>
      </c>
      <c r="S1361">
        <v>0</v>
      </c>
      <c r="T1361">
        <v>1.5029999999999999</v>
      </c>
      <c r="U1361">
        <v>4.45</v>
      </c>
      <c r="V1361">
        <f t="shared" si="63"/>
        <v>1</v>
      </c>
      <c r="W1361">
        <f t="shared" si="64"/>
        <v>1</v>
      </c>
      <c r="X1361">
        <f t="shared" si="65"/>
        <v>0</v>
      </c>
    </row>
    <row r="1362" spans="1:24" x14ac:dyDescent="0.3">
      <c r="A1362" t="s">
        <v>55</v>
      </c>
      <c r="B1362" t="s">
        <v>179</v>
      </c>
      <c r="C1362" t="s">
        <v>219</v>
      </c>
      <c r="D1362">
        <v>14</v>
      </c>
      <c r="E1362">
        <v>1</v>
      </c>
      <c r="F1362">
        <v>22</v>
      </c>
      <c r="G1362">
        <v>2.0920000000000001</v>
      </c>
      <c r="H1362">
        <v>14</v>
      </c>
      <c r="I1362">
        <v>0.35</v>
      </c>
      <c r="J1362">
        <v>0</v>
      </c>
      <c r="K1362">
        <v>1</v>
      </c>
      <c r="L1362">
        <v>0</v>
      </c>
      <c r="M1362">
        <v>0.91200000000000003</v>
      </c>
      <c r="N1362" t="e">
        <v>#N/A</v>
      </c>
      <c r="O1362" t="e">
        <v>#N/A</v>
      </c>
      <c r="P1362" t="e">
        <v>#N/A</v>
      </c>
      <c r="Q1362" t="e">
        <v>#N/A</v>
      </c>
      <c r="R1362" t="s">
        <v>219</v>
      </c>
      <c r="S1362">
        <v>1</v>
      </c>
      <c r="T1362">
        <v>16.335999999999999</v>
      </c>
      <c r="U1362">
        <v>18.594000000000001</v>
      </c>
      <c r="V1362">
        <f t="shared" si="63"/>
        <v>2</v>
      </c>
      <c r="W1362">
        <f t="shared" si="64"/>
        <v>1</v>
      </c>
      <c r="X1362">
        <f t="shared" si="65"/>
        <v>0</v>
      </c>
    </row>
    <row r="1363" spans="1:24" x14ac:dyDescent="0.3">
      <c r="A1363" t="s">
        <v>55</v>
      </c>
      <c r="B1363" t="s">
        <v>171</v>
      </c>
      <c r="C1363" t="s">
        <v>211</v>
      </c>
      <c r="D1363">
        <v>24</v>
      </c>
      <c r="E1363">
        <v>1</v>
      </c>
      <c r="F1363">
        <v>19</v>
      </c>
      <c r="G1363">
        <v>5.6269999999999998</v>
      </c>
      <c r="H1363">
        <v>9</v>
      </c>
      <c r="I1363">
        <v>0.22500000000000001</v>
      </c>
      <c r="J1363">
        <v>1</v>
      </c>
      <c r="K1363">
        <v>1</v>
      </c>
      <c r="L1363">
        <v>1</v>
      </c>
      <c r="M1363">
        <v>2.4649999999999999</v>
      </c>
      <c r="N1363" t="e">
        <v>#N/A</v>
      </c>
      <c r="O1363" t="e">
        <v>#N/A</v>
      </c>
      <c r="P1363" t="e">
        <v>#N/A</v>
      </c>
      <c r="Q1363" t="e">
        <v>#N/A</v>
      </c>
      <c r="R1363" t="s">
        <v>268</v>
      </c>
      <c r="S1363">
        <v>0</v>
      </c>
      <c r="T1363">
        <v>8.8339999999999996</v>
      </c>
      <c r="U1363">
        <v>17.228000000000002</v>
      </c>
      <c r="V1363">
        <f t="shared" si="63"/>
        <v>1</v>
      </c>
      <c r="W1363">
        <f t="shared" si="64"/>
        <v>1</v>
      </c>
      <c r="X1363">
        <f t="shared" si="65"/>
        <v>0</v>
      </c>
    </row>
    <row r="1364" spans="1:24" x14ac:dyDescent="0.3">
      <c r="A1364" t="s">
        <v>55</v>
      </c>
      <c r="B1364" t="s">
        <v>190</v>
      </c>
      <c r="C1364" t="s">
        <v>230</v>
      </c>
      <c r="D1364">
        <v>40</v>
      </c>
      <c r="E1364">
        <v>1</v>
      </c>
      <c r="F1364">
        <v>86</v>
      </c>
      <c r="G1364">
        <v>2.4430000000000001</v>
      </c>
      <c r="H1364">
        <v>40</v>
      </c>
      <c r="I1364">
        <v>1</v>
      </c>
      <c r="J1364">
        <v>0</v>
      </c>
      <c r="K1364">
        <v>0</v>
      </c>
      <c r="L1364">
        <v>1</v>
      </c>
      <c r="M1364">
        <v>2.0030000000000001</v>
      </c>
      <c r="N1364" t="e">
        <v>#N/A</v>
      </c>
      <c r="O1364" t="e">
        <v>#N/A</v>
      </c>
      <c r="P1364" t="e">
        <v>#N/A</v>
      </c>
      <c r="Q1364" t="e">
        <v>#N/A</v>
      </c>
      <c r="R1364" t="s">
        <v>230</v>
      </c>
      <c r="S1364">
        <v>1</v>
      </c>
      <c r="T1364">
        <v>13.489000000000001</v>
      </c>
      <c r="U1364">
        <v>15.436999999999999</v>
      </c>
      <c r="V1364">
        <f t="shared" si="63"/>
        <v>4</v>
      </c>
      <c r="W1364">
        <f t="shared" si="64"/>
        <v>4</v>
      </c>
      <c r="X1364">
        <f t="shared" si="65"/>
        <v>0</v>
      </c>
    </row>
    <row r="1365" spans="1:24" x14ac:dyDescent="0.3">
      <c r="A1365" t="s">
        <v>55</v>
      </c>
      <c r="B1365" t="s">
        <v>167</v>
      </c>
      <c r="C1365" t="s">
        <v>207</v>
      </c>
      <c r="D1365">
        <v>9</v>
      </c>
      <c r="E1365">
        <v>1</v>
      </c>
      <c r="F1365">
        <v>29</v>
      </c>
      <c r="G1365">
        <v>2.0059999999999998</v>
      </c>
      <c r="H1365">
        <v>17</v>
      </c>
      <c r="I1365">
        <v>0.42499999999999999</v>
      </c>
      <c r="J1365">
        <v>0</v>
      </c>
      <c r="K1365">
        <v>1</v>
      </c>
      <c r="L1365">
        <v>0</v>
      </c>
      <c r="M1365">
        <v>1.109</v>
      </c>
      <c r="N1365" t="e">
        <v>#N/A</v>
      </c>
      <c r="O1365" t="e">
        <v>#N/A</v>
      </c>
      <c r="P1365" t="e">
        <v>#N/A</v>
      </c>
      <c r="Q1365" t="e">
        <v>#N/A</v>
      </c>
      <c r="R1365" t="s">
        <v>207</v>
      </c>
      <c r="S1365">
        <v>1</v>
      </c>
      <c r="T1365">
        <v>11.499000000000001</v>
      </c>
      <c r="U1365">
        <v>14.741</v>
      </c>
      <c r="V1365">
        <f t="shared" si="63"/>
        <v>2</v>
      </c>
      <c r="W1365">
        <f t="shared" si="64"/>
        <v>2</v>
      </c>
      <c r="X1365">
        <f t="shared" si="65"/>
        <v>0</v>
      </c>
    </row>
    <row r="1366" spans="1:24" x14ac:dyDescent="0.3">
      <c r="A1366" t="s">
        <v>55</v>
      </c>
      <c r="B1366" t="s">
        <v>164</v>
      </c>
      <c r="C1366" t="s">
        <v>204</v>
      </c>
      <c r="D1366">
        <v>17</v>
      </c>
      <c r="E1366">
        <v>1</v>
      </c>
      <c r="F1366">
        <v>81</v>
      </c>
      <c r="G1366">
        <v>3.2050000000000001</v>
      </c>
      <c r="H1366">
        <v>38</v>
      </c>
      <c r="I1366">
        <v>0.95</v>
      </c>
      <c r="J1366">
        <v>0</v>
      </c>
      <c r="K1366">
        <v>0</v>
      </c>
      <c r="L1366">
        <v>1</v>
      </c>
      <c r="M1366">
        <v>2.0249999999999999</v>
      </c>
      <c r="N1366" t="e">
        <v>#N/A</v>
      </c>
      <c r="O1366" t="e">
        <v>#N/A</v>
      </c>
      <c r="P1366" t="e">
        <v>#N/A</v>
      </c>
      <c r="Q1366" t="e">
        <v>#N/A</v>
      </c>
      <c r="R1366" t="s">
        <v>204</v>
      </c>
      <c r="S1366">
        <v>1</v>
      </c>
      <c r="T1366">
        <v>6.5620000000000003</v>
      </c>
      <c r="U1366">
        <v>8.5250000000000004</v>
      </c>
      <c r="V1366">
        <f t="shared" si="63"/>
        <v>4</v>
      </c>
      <c r="W1366">
        <f t="shared" si="64"/>
        <v>4</v>
      </c>
      <c r="X1366">
        <f t="shared" si="65"/>
        <v>0</v>
      </c>
    </row>
    <row r="1367" spans="1:24" x14ac:dyDescent="0.3">
      <c r="A1367" t="s">
        <v>55</v>
      </c>
      <c r="B1367" t="s">
        <v>162</v>
      </c>
      <c r="C1367" t="s">
        <v>202</v>
      </c>
      <c r="D1367">
        <v>37</v>
      </c>
      <c r="E1367">
        <v>1</v>
      </c>
      <c r="F1367">
        <v>31</v>
      </c>
      <c r="G1367">
        <v>2.1469999999999998</v>
      </c>
      <c r="H1367">
        <v>22</v>
      </c>
      <c r="I1367">
        <v>0.55000000000000004</v>
      </c>
      <c r="J1367">
        <v>0</v>
      </c>
      <c r="K1367">
        <v>1</v>
      </c>
      <c r="L1367">
        <v>0</v>
      </c>
      <c r="M1367">
        <v>1.0720000000000001</v>
      </c>
      <c r="N1367" t="e">
        <v>#N/A</v>
      </c>
      <c r="O1367" t="e">
        <v>#N/A</v>
      </c>
      <c r="P1367" t="e">
        <v>#N/A</v>
      </c>
      <c r="Q1367" t="e">
        <v>#N/A</v>
      </c>
      <c r="R1367" t="s">
        <v>202</v>
      </c>
      <c r="S1367">
        <v>1</v>
      </c>
      <c r="T1367">
        <v>25.393000000000001</v>
      </c>
      <c r="U1367">
        <v>27.565999999999999</v>
      </c>
      <c r="V1367">
        <f t="shared" si="63"/>
        <v>3</v>
      </c>
      <c r="W1367">
        <f t="shared" si="64"/>
        <v>2</v>
      </c>
      <c r="X1367">
        <f t="shared" si="65"/>
        <v>0</v>
      </c>
    </row>
    <row r="1368" spans="1:24" x14ac:dyDescent="0.3">
      <c r="A1368" t="s">
        <v>55</v>
      </c>
      <c r="B1368" t="s">
        <v>183</v>
      </c>
      <c r="C1368" t="s">
        <v>223</v>
      </c>
      <c r="D1368">
        <v>38</v>
      </c>
      <c r="E1368">
        <v>1</v>
      </c>
      <c r="F1368">
        <v>34</v>
      </c>
      <c r="G1368">
        <v>2.2269999999999999</v>
      </c>
      <c r="H1368">
        <v>24</v>
      </c>
      <c r="I1368">
        <v>0.6</v>
      </c>
      <c r="J1368">
        <v>1</v>
      </c>
      <c r="K1368">
        <v>1</v>
      </c>
      <c r="L1368">
        <v>1</v>
      </c>
      <c r="M1368">
        <v>2.9169999999999998</v>
      </c>
      <c r="N1368" t="e">
        <v>#N/A</v>
      </c>
      <c r="O1368" t="e">
        <v>#N/A</v>
      </c>
      <c r="P1368" t="e">
        <v>#N/A</v>
      </c>
      <c r="Q1368" t="e">
        <v>#N/A</v>
      </c>
      <c r="R1368" t="s">
        <v>223</v>
      </c>
      <c r="S1368">
        <v>1</v>
      </c>
      <c r="T1368">
        <v>3.77</v>
      </c>
      <c r="U1368">
        <v>5.8920000000000003</v>
      </c>
      <c r="V1368">
        <f t="shared" si="63"/>
        <v>3</v>
      </c>
      <c r="W1368">
        <f t="shared" si="64"/>
        <v>2</v>
      </c>
      <c r="X1368">
        <f t="shared" si="65"/>
        <v>0</v>
      </c>
    </row>
    <row r="1369" spans="1:24" x14ac:dyDescent="0.3">
      <c r="A1369" t="s">
        <v>55</v>
      </c>
      <c r="B1369" t="s">
        <v>188</v>
      </c>
      <c r="C1369" t="s">
        <v>228</v>
      </c>
      <c r="D1369">
        <v>25</v>
      </c>
      <c r="E1369">
        <v>1</v>
      </c>
      <c r="F1369">
        <v>36</v>
      </c>
      <c r="G1369">
        <v>2.3149999999999999</v>
      </c>
      <c r="H1369">
        <v>26</v>
      </c>
      <c r="I1369">
        <v>0.65</v>
      </c>
      <c r="J1369">
        <v>1</v>
      </c>
      <c r="K1369">
        <v>1</v>
      </c>
      <c r="L1369">
        <v>1</v>
      </c>
      <c r="M1369">
        <v>1.282</v>
      </c>
      <c r="N1369" t="e">
        <v>#N/A</v>
      </c>
      <c r="O1369" t="e">
        <v>#N/A</v>
      </c>
      <c r="P1369" t="e">
        <v>#N/A</v>
      </c>
      <c r="Q1369" t="e">
        <v>#N/A</v>
      </c>
      <c r="R1369" t="s">
        <v>225</v>
      </c>
      <c r="S1369">
        <v>0</v>
      </c>
      <c r="T1369">
        <v>27.914000000000001</v>
      </c>
      <c r="U1369">
        <v>30.135999999999999</v>
      </c>
      <c r="V1369">
        <f t="shared" si="63"/>
        <v>3</v>
      </c>
      <c r="W1369">
        <f t="shared" si="64"/>
        <v>2</v>
      </c>
      <c r="X1369">
        <f t="shared" si="65"/>
        <v>0</v>
      </c>
    </row>
    <row r="1370" spans="1:24" x14ac:dyDescent="0.3">
      <c r="A1370" t="s">
        <v>55</v>
      </c>
      <c r="B1370" t="s">
        <v>175</v>
      </c>
      <c r="C1370" t="s">
        <v>215</v>
      </c>
      <c r="D1370">
        <v>30</v>
      </c>
      <c r="E1370">
        <v>1</v>
      </c>
      <c r="F1370">
        <v>5</v>
      </c>
      <c r="G1370">
        <v>4.149</v>
      </c>
      <c r="H1370">
        <v>1</v>
      </c>
      <c r="I1370">
        <v>2.5000000000000001E-2</v>
      </c>
      <c r="J1370">
        <v>1</v>
      </c>
      <c r="K1370">
        <v>0</v>
      </c>
      <c r="L1370">
        <v>0</v>
      </c>
      <c r="M1370">
        <v>0.85899999999999999</v>
      </c>
      <c r="N1370" t="e">
        <v>#N/A</v>
      </c>
      <c r="O1370" t="e">
        <v>#N/A</v>
      </c>
      <c r="P1370" t="e">
        <v>#N/A</v>
      </c>
      <c r="Q1370" t="e">
        <v>#N/A</v>
      </c>
      <c r="R1370" t="s">
        <v>196</v>
      </c>
      <c r="S1370">
        <v>0</v>
      </c>
      <c r="T1370">
        <v>30.888999999999999</v>
      </c>
      <c r="U1370">
        <v>33.119</v>
      </c>
      <c r="V1370">
        <f t="shared" si="63"/>
        <v>1</v>
      </c>
      <c r="W1370">
        <f t="shared" si="64"/>
        <v>1</v>
      </c>
      <c r="X1370">
        <f t="shared" si="65"/>
        <v>0</v>
      </c>
    </row>
    <row r="1371" spans="1:24" x14ac:dyDescent="0.3">
      <c r="A1371" t="s">
        <v>55</v>
      </c>
      <c r="B1371" t="s">
        <v>191</v>
      </c>
      <c r="C1371" t="s">
        <v>231</v>
      </c>
      <c r="D1371">
        <v>5</v>
      </c>
      <c r="E1371">
        <v>1</v>
      </c>
      <c r="F1371">
        <v>33</v>
      </c>
      <c r="G1371">
        <v>2.2250000000000001</v>
      </c>
      <c r="H1371">
        <v>23</v>
      </c>
      <c r="I1371">
        <v>0.57499999999999996</v>
      </c>
      <c r="J1371">
        <v>1</v>
      </c>
      <c r="K1371">
        <v>1</v>
      </c>
      <c r="L1371">
        <v>1</v>
      </c>
      <c r="M1371">
        <v>1.0629999999999999</v>
      </c>
      <c r="N1371" t="e">
        <v>#N/A</v>
      </c>
      <c r="O1371" t="e">
        <v>#N/A</v>
      </c>
      <c r="P1371" t="e">
        <v>#N/A</v>
      </c>
      <c r="Q1371" t="e">
        <v>#N/A</v>
      </c>
      <c r="R1371" t="s">
        <v>231</v>
      </c>
      <c r="S1371">
        <v>1</v>
      </c>
      <c r="T1371">
        <v>15.632</v>
      </c>
      <c r="U1371">
        <v>17.538</v>
      </c>
      <c r="V1371">
        <f t="shared" si="63"/>
        <v>3</v>
      </c>
      <c r="W1371">
        <f t="shared" si="64"/>
        <v>2</v>
      </c>
      <c r="X1371">
        <f t="shared" si="65"/>
        <v>0</v>
      </c>
    </row>
    <row r="1372" spans="1:24" x14ac:dyDescent="0.3">
      <c r="A1372" t="s">
        <v>55</v>
      </c>
      <c r="B1372" t="s">
        <v>174</v>
      </c>
      <c r="C1372" t="s">
        <v>214</v>
      </c>
      <c r="D1372">
        <v>2</v>
      </c>
      <c r="E1372">
        <v>1</v>
      </c>
      <c r="F1372">
        <v>19</v>
      </c>
      <c r="G1372">
        <v>2.1070000000000002</v>
      </c>
      <c r="H1372">
        <v>11</v>
      </c>
      <c r="I1372">
        <v>0.27500000000000002</v>
      </c>
      <c r="J1372">
        <v>1</v>
      </c>
      <c r="K1372">
        <v>0</v>
      </c>
      <c r="L1372">
        <v>0</v>
      </c>
      <c r="M1372">
        <v>1.109</v>
      </c>
      <c r="N1372" t="e">
        <v>#N/A</v>
      </c>
      <c r="O1372" t="e">
        <v>#N/A</v>
      </c>
      <c r="P1372" t="e">
        <v>#N/A</v>
      </c>
      <c r="Q1372" t="e">
        <v>#N/A</v>
      </c>
      <c r="R1372" t="s">
        <v>214</v>
      </c>
      <c r="S1372">
        <v>1</v>
      </c>
      <c r="T1372">
        <v>16.375</v>
      </c>
      <c r="U1372">
        <v>18.405000000000001</v>
      </c>
      <c r="V1372">
        <f t="shared" si="63"/>
        <v>2</v>
      </c>
      <c r="W1372">
        <f t="shared" si="64"/>
        <v>1</v>
      </c>
      <c r="X1372">
        <f t="shared" si="65"/>
        <v>0</v>
      </c>
    </row>
    <row r="1373" spans="1:24" x14ac:dyDescent="0.3">
      <c r="A1373" t="s">
        <v>55</v>
      </c>
      <c r="B1373" t="s">
        <v>177</v>
      </c>
      <c r="C1373" t="s">
        <v>217</v>
      </c>
      <c r="D1373">
        <v>31</v>
      </c>
      <c r="E1373">
        <v>1</v>
      </c>
      <c r="F1373">
        <v>29</v>
      </c>
      <c r="G1373">
        <v>2.1890000000000001</v>
      </c>
      <c r="H1373">
        <v>19</v>
      </c>
      <c r="I1373">
        <v>0.47499999999999998</v>
      </c>
      <c r="J1373">
        <v>1</v>
      </c>
      <c r="K1373">
        <v>1</v>
      </c>
      <c r="L1373">
        <v>1</v>
      </c>
      <c r="M1373">
        <v>1.109</v>
      </c>
      <c r="N1373" t="e">
        <v>#N/A</v>
      </c>
      <c r="O1373" t="e">
        <v>#N/A</v>
      </c>
      <c r="P1373" t="e">
        <v>#N/A</v>
      </c>
      <c r="Q1373" t="e">
        <v>#N/A</v>
      </c>
      <c r="R1373" t="s">
        <v>217</v>
      </c>
      <c r="S1373">
        <v>1</v>
      </c>
      <c r="T1373">
        <v>6.5750000000000002</v>
      </c>
      <c r="U1373">
        <v>18.783000000000001</v>
      </c>
      <c r="V1373">
        <f t="shared" si="63"/>
        <v>2</v>
      </c>
      <c r="W1373">
        <f t="shared" si="64"/>
        <v>2</v>
      </c>
      <c r="X1373">
        <f t="shared" si="65"/>
        <v>0</v>
      </c>
    </row>
    <row r="1374" spans="1:24" x14ac:dyDescent="0.3">
      <c r="A1374" t="s">
        <v>55</v>
      </c>
      <c r="B1374" t="s">
        <v>159</v>
      </c>
      <c r="C1374" t="s">
        <v>199</v>
      </c>
      <c r="D1374">
        <v>15</v>
      </c>
      <c r="E1374">
        <v>1</v>
      </c>
      <c r="F1374">
        <v>19</v>
      </c>
      <c r="G1374">
        <v>4.577</v>
      </c>
      <c r="H1374">
        <v>10</v>
      </c>
      <c r="I1374">
        <v>0.25</v>
      </c>
      <c r="J1374">
        <v>1</v>
      </c>
      <c r="K1374">
        <v>0</v>
      </c>
      <c r="L1374">
        <v>0</v>
      </c>
      <c r="M1374">
        <v>0.93500000000000005</v>
      </c>
      <c r="N1374" t="e">
        <v>#N/A</v>
      </c>
      <c r="O1374" t="e">
        <v>#N/A</v>
      </c>
      <c r="P1374" t="e">
        <v>#N/A</v>
      </c>
      <c r="Q1374" t="e">
        <v>#N/A</v>
      </c>
      <c r="R1374" t="s">
        <v>199</v>
      </c>
      <c r="S1374">
        <v>1</v>
      </c>
      <c r="T1374">
        <v>11.146000000000001</v>
      </c>
      <c r="U1374">
        <v>13.519</v>
      </c>
      <c r="V1374">
        <f t="shared" si="63"/>
        <v>1</v>
      </c>
      <c r="W1374">
        <f t="shared" si="64"/>
        <v>1</v>
      </c>
      <c r="X1374">
        <f t="shared" si="65"/>
        <v>0</v>
      </c>
    </row>
    <row r="1375" spans="1:24" x14ac:dyDescent="0.3">
      <c r="A1375" t="s">
        <v>55</v>
      </c>
      <c r="B1375" t="s">
        <v>193</v>
      </c>
      <c r="C1375" t="s">
        <v>233</v>
      </c>
      <c r="D1375">
        <v>3</v>
      </c>
      <c r="E1375">
        <v>1</v>
      </c>
      <c r="F1375">
        <v>22</v>
      </c>
      <c r="G1375">
        <v>2.0609999999999999</v>
      </c>
      <c r="H1375">
        <v>13</v>
      </c>
      <c r="I1375">
        <v>0.32500000000000001</v>
      </c>
      <c r="J1375">
        <v>0</v>
      </c>
      <c r="K1375">
        <v>1</v>
      </c>
      <c r="L1375">
        <v>0</v>
      </c>
      <c r="M1375">
        <v>0.88500000000000001</v>
      </c>
      <c r="N1375" t="e">
        <v>#N/A</v>
      </c>
      <c r="O1375" t="e">
        <v>#N/A</v>
      </c>
      <c r="P1375" t="e">
        <v>#N/A</v>
      </c>
      <c r="Q1375" t="e">
        <v>#N/A</v>
      </c>
      <c r="R1375" t="s">
        <v>243</v>
      </c>
      <c r="S1375">
        <v>0</v>
      </c>
      <c r="T1375">
        <v>15.67</v>
      </c>
      <c r="U1375">
        <v>18.582999999999998</v>
      </c>
      <c r="V1375">
        <f t="shared" si="63"/>
        <v>2</v>
      </c>
      <c r="W1375">
        <f t="shared" si="64"/>
        <v>1</v>
      </c>
      <c r="X1375">
        <f t="shared" si="65"/>
        <v>0</v>
      </c>
    </row>
    <row r="1376" spans="1:24" x14ac:dyDescent="0.3">
      <c r="A1376" t="s">
        <v>55</v>
      </c>
      <c r="B1376" t="s">
        <v>189</v>
      </c>
      <c r="C1376" t="s">
        <v>229</v>
      </c>
      <c r="D1376">
        <v>1</v>
      </c>
      <c r="E1376">
        <v>1</v>
      </c>
      <c r="F1376">
        <v>31</v>
      </c>
      <c r="G1376">
        <v>2.6070000000000002</v>
      </c>
      <c r="H1376">
        <v>21</v>
      </c>
      <c r="I1376">
        <v>0.52500000000000002</v>
      </c>
      <c r="J1376">
        <v>1</v>
      </c>
      <c r="K1376">
        <v>1</v>
      </c>
      <c r="L1376">
        <v>1</v>
      </c>
      <c r="M1376">
        <v>0.94099999999999995</v>
      </c>
      <c r="N1376" t="e">
        <v>#N/A</v>
      </c>
      <c r="O1376" t="e">
        <v>#N/A</v>
      </c>
      <c r="P1376" t="e">
        <v>#N/A</v>
      </c>
      <c r="Q1376" t="e">
        <v>#N/A</v>
      </c>
      <c r="R1376" t="s">
        <v>596</v>
      </c>
      <c r="S1376">
        <v>0</v>
      </c>
      <c r="T1376">
        <v>10.42</v>
      </c>
      <c r="U1376">
        <v>12.260999999999999</v>
      </c>
      <c r="V1376">
        <f t="shared" si="63"/>
        <v>3</v>
      </c>
      <c r="W1376">
        <f t="shared" si="64"/>
        <v>2</v>
      </c>
      <c r="X1376">
        <f t="shared" si="65"/>
        <v>0</v>
      </c>
    </row>
    <row r="1377" spans="1:24" x14ac:dyDescent="0.3">
      <c r="A1377" t="s">
        <v>55</v>
      </c>
      <c r="B1377" t="s">
        <v>173</v>
      </c>
      <c r="C1377" t="s">
        <v>213</v>
      </c>
      <c r="D1377">
        <v>28</v>
      </c>
      <c r="E1377">
        <v>1</v>
      </c>
      <c r="F1377">
        <v>74</v>
      </c>
      <c r="G1377">
        <v>2.609</v>
      </c>
      <c r="H1377">
        <v>34</v>
      </c>
      <c r="I1377">
        <v>0.85</v>
      </c>
      <c r="J1377">
        <v>0</v>
      </c>
      <c r="K1377">
        <v>0</v>
      </c>
      <c r="L1377">
        <v>1</v>
      </c>
      <c r="M1377">
        <v>1.2729999999999999</v>
      </c>
      <c r="N1377" t="e">
        <v>#N/A</v>
      </c>
      <c r="O1377" t="e">
        <v>#N/A</v>
      </c>
      <c r="P1377" t="e">
        <v>#N/A</v>
      </c>
      <c r="Q1377" t="e">
        <v>#N/A</v>
      </c>
      <c r="R1377" t="s">
        <v>597</v>
      </c>
      <c r="S1377">
        <v>0</v>
      </c>
      <c r="T1377">
        <v>23.672000000000001</v>
      </c>
      <c r="U1377">
        <v>27.061</v>
      </c>
      <c r="V1377">
        <f t="shared" si="63"/>
        <v>4</v>
      </c>
      <c r="W1377">
        <f t="shared" si="64"/>
        <v>3</v>
      </c>
      <c r="X1377">
        <f t="shared" si="65"/>
        <v>0</v>
      </c>
    </row>
    <row r="1378" spans="1:24" x14ac:dyDescent="0.3">
      <c r="A1378" t="s">
        <v>55</v>
      </c>
      <c r="B1378" t="s">
        <v>181</v>
      </c>
      <c r="C1378" t="s">
        <v>221</v>
      </c>
      <c r="D1378">
        <v>27</v>
      </c>
      <c r="E1378">
        <v>1</v>
      </c>
      <c r="F1378">
        <v>77</v>
      </c>
      <c r="G1378">
        <v>2.0089999999999999</v>
      </c>
      <c r="H1378">
        <v>36</v>
      </c>
      <c r="I1378">
        <v>0.9</v>
      </c>
      <c r="J1378">
        <v>0</v>
      </c>
      <c r="K1378">
        <v>1</v>
      </c>
      <c r="L1378">
        <v>0</v>
      </c>
      <c r="M1378">
        <v>1.0269999999999999</v>
      </c>
      <c r="N1378" t="e">
        <v>#N/A</v>
      </c>
      <c r="O1378" t="e">
        <v>#N/A</v>
      </c>
      <c r="P1378" t="e">
        <v>#N/A</v>
      </c>
      <c r="Q1378" t="e">
        <v>#N/A</v>
      </c>
      <c r="R1378" t="s">
        <v>221</v>
      </c>
      <c r="S1378">
        <v>1</v>
      </c>
      <c r="T1378">
        <v>11.785</v>
      </c>
      <c r="U1378">
        <v>14.766999999999999</v>
      </c>
      <c r="V1378">
        <f t="shared" si="63"/>
        <v>4</v>
      </c>
      <c r="W1378">
        <f t="shared" si="64"/>
        <v>4</v>
      </c>
      <c r="X1378">
        <f t="shared" si="65"/>
        <v>0</v>
      </c>
    </row>
    <row r="1379" spans="1:24" x14ac:dyDescent="0.3">
      <c r="A1379" t="s">
        <v>55</v>
      </c>
      <c r="B1379" t="s">
        <v>176</v>
      </c>
      <c r="C1379" t="s">
        <v>216</v>
      </c>
      <c r="D1379">
        <v>13</v>
      </c>
      <c r="E1379">
        <v>1</v>
      </c>
      <c r="F1379">
        <v>21</v>
      </c>
      <c r="G1379">
        <v>2.9940000000000002</v>
      </c>
      <c r="H1379">
        <v>12</v>
      </c>
      <c r="I1379">
        <v>0.3</v>
      </c>
      <c r="J1379">
        <v>1</v>
      </c>
      <c r="K1379">
        <v>0</v>
      </c>
      <c r="L1379">
        <v>0</v>
      </c>
      <c r="M1379">
        <v>2.125</v>
      </c>
      <c r="N1379" t="e">
        <v>#N/A</v>
      </c>
      <c r="O1379" t="e">
        <v>#N/A</v>
      </c>
      <c r="P1379" t="e">
        <v>#N/A</v>
      </c>
      <c r="Q1379" t="e">
        <v>#N/A</v>
      </c>
      <c r="R1379" t="s">
        <v>493</v>
      </c>
      <c r="S1379">
        <v>0</v>
      </c>
      <c r="T1379">
        <v>24.571000000000002</v>
      </c>
      <c r="U1379">
        <v>26.713000000000001</v>
      </c>
      <c r="V1379">
        <f t="shared" si="63"/>
        <v>2</v>
      </c>
      <c r="W1379">
        <f t="shared" si="64"/>
        <v>1</v>
      </c>
      <c r="X1379">
        <f t="shared" si="65"/>
        <v>0</v>
      </c>
    </row>
    <row r="1380" spans="1:24" x14ac:dyDescent="0.3">
      <c r="A1380" t="s">
        <v>55</v>
      </c>
      <c r="B1380" t="s">
        <v>192</v>
      </c>
      <c r="C1380" t="s">
        <v>232</v>
      </c>
      <c r="D1380">
        <v>8</v>
      </c>
      <c r="E1380">
        <v>1</v>
      </c>
      <c r="F1380">
        <v>34</v>
      </c>
      <c r="G1380">
        <v>1.9730000000000001</v>
      </c>
      <c r="H1380">
        <v>25</v>
      </c>
      <c r="I1380">
        <v>0.625</v>
      </c>
      <c r="J1380">
        <v>0</v>
      </c>
      <c r="K1380">
        <v>1</v>
      </c>
      <c r="L1380">
        <v>0</v>
      </c>
      <c r="M1380">
        <v>0.93300000000000005</v>
      </c>
      <c r="N1380" t="e">
        <v>#N/A</v>
      </c>
      <c r="O1380" t="e">
        <v>#N/A</v>
      </c>
      <c r="P1380" t="e">
        <v>#N/A</v>
      </c>
      <c r="Q1380" t="e">
        <v>#N/A</v>
      </c>
      <c r="R1380" t="s">
        <v>200</v>
      </c>
      <c r="S1380">
        <v>0</v>
      </c>
      <c r="T1380">
        <v>20.625</v>
      </c>
      <c r="U1380">
        <v>23.157</v>
      </c>
      <c r="V1380">
        <f t="shared" si="63"/>
        <v>3</v>
      </c>
      <c r="W1380">
        <f t="shared" si="64"/>
        <v>2</v>
      </c>
      <c r="X1380">
        <f t="shared" si="65"/>
        <v>0</v>
      </c>
    </row>
    <row r="1381" spans="1:24" x14ac:dyDescent="0.3">
      <c r="A1381" t="s">
        <v>55</v>
      </c>
      <c r="B1381" t="s">
        <v>169</v>
      </c>
      <c r="C1381" t="s">
        <v>209</v>
      </c>
      <c r="D1381">
        <v>10</v>
      </c>
      <c r="E1381">
        <v>1</v>
      </c>
      <c r="F1381">
        <v>78</v>
      </c>
      <c r="G1381">
        <v>1.893</v>
      </c>
      <c r="H1381">
        <v>37</v>
      </c>
      <c r="I1381">
        <v>0.92500000000000004</v>
      </c>
      <c r="J1381">
        <v>0</v>
      </c>
      <c r="K1381">
        <v>0</v>
      </c>
      <c r="L1381">
        <v>1</v>
      </c>
      <c r="M1381">
        <v>0.80400000000000005</v>
      </c>
      <c r="N1381" t="e">
        <v>#N/A</v>
      </c>
      <c r="O1381" t="e">
        <v>#N/A</v>
      </c>
      <c r="P1381" t="e">
        <v>#N/A</v>
      </c>
      <c r="Q1381" t="e">
        <v>#N/A</v>
      </c>
      <c r="R1381" t="s">
        <v>209</v>
      </c>
      <c r="S1381">
        <v>1</v>
      </c>
      <c r="T1381">
        <v>2.3119999999999998</v>
      </c>
      <c r="U1381">
        <v>4.2880000000000003</v>
      </c>
      <c r="V1381">
        <f t="shared" si="63"/>
        <v>4</v>
      </c>
      <c r="W1381">
        <f t="shared" si="64"/>
        <v>4</v>
      </c>
      <c r="X1381">
        <f t="shared" si="65"/>
        <v>0</v>
      </c>
    </row>
    <row r="1382" spans="1:24" x14ac:dyDescent="0.3">
      <c r="A1382" t="s">
        <v>55</v>
      </c>
      <c r="B1382" t="s">
        <v>194</v>
      </c>
      <c r="C1382" t="s">
        <v>234</v>
      </c>
      <c r="D1382">
        <v>18</v>
      </c>
      <c r="E1382">
        <v>1</v>
      </c>
      <c r="F1382">
        <v>12</v>
      </c>
      <c r="G1382">
        <v>3.9609999999999999</v>
      </c>
      <c r="H1382">
        <v>3</v>
      </c>
      <c r="I1382">
        <v>7.4999999999999997E-2</v>
      </c>
      <c r="J1382">
        <v>1</v>
      </c>
      <c r="K1382">
        <v>1</v>
      </c>
      <c r="L1382">
        <v>1</v>
      </c>
      <c r="M1382">
        <v>1.4390000000000001</v>
      </c>
      <c r="N1382" t="e">
        <v>#N/A</v>
      </c>
      <c r="O1382" t="e">
        <v>#N/A</v>
      </c>
      <c r="P1382" t="e">
        <v>#N/A</v>
      </c>
      <c r="Q1382" t="e">
        <v>#N/A</v>
      </c>
      <c r="R1382" t="s">
        <v>234</v>
      </c>
      <c r="S1382">
        <v>1</v>
      </c>
      <c r="T1382">
        <v>9.2729999999999997</v>
      </c>
      <c r="U1382">
        <v>11.122</v>
      </c>
      <c r="V1382">
        <f t="shared" si="63"/>
        <v>1</v>
      </c>
      <c r="W1382">
        <f t="shared" si="64"/>
        <v>1</v>
      </c>
      <c r="X1382">
        <f t="shared" si="65"/>
        <v>0</v>
      </c>
    </row>
    <row r="1383" spans="1:24" x14ac:dyDescent="0.3">
      <c r="A1383" t="s">
        <v>55</v>
      </c>
      <c r="B1383" t="s">
        <v>184</v>
      </c>
      <c r="C1383" t="s">
        <v>224</v>
      </c>
      <c r="D1383">
        <v>26</v>
      </c>
      <c r="E1383">
        <v>1</v>
      </c>
      <c r="F1383">
        <v>67</v>
      </c>
      <c r="G1383">
        <v>2.4359999999999999</v>
      </c>
      <c r="H1383">
        <v>29</v>
      </c>
      <c r="I1383">
        <v>0.72499999999999998</v>
      </c>
      <c r="J1383">
        <v>1</v>
      </c>
      <c r="K1383">
        <v>1</v>
      </c>
      <c r="L1383">
        <v>1</v>
      </c>
      <c r="M1383">
        <v>0.85399999999999998</v>
      </c>
      <c r="N1383" t="e">
        <v>#N/A</v>
      </c>
      <c r="O1383" t="e">
        <v>#N/A</v>
      </c>
      <c r="P1383" t="e">
        <v>#N/A</v>
      </c>
      <c r="Q1383" t="e">
        <v>#N/A</v>
      </c>
      <c r="R1383" t="s">
        <v>224</v>
      </c>
      <c r="S1383">
        <v>1</v>
      </c>
      <c r="T1383">
        <v>5.617</v>
      </c>
      <c r="U1383">
        <v>8.0690000000000008</v>
      </c>
      <c r="V1383">
        <f t="shared" si="63"/>
        <v>3</v>
      </c>
      <c r="W1383">
        <f t="shared" si="64"/>
        <v>3</v>
      </c>
      <c r="X1383">
        <f t="shared" si="65"/>
        <v>0</v>
      </c>
    </row>
    <row r="1384" spans="1:24" x14ac:dyDescent="0.3">
      <c r="A1384" t="s">
        <v>55</v>
      </c>
      <c r="B1384" t="s">
        <v>163</v>
      </c>
      <c r="C1384" t="s">
        <v>203</v>
      </c>
      <c r="D1384">
        <v>23</v>
      </c>
      <c r="E1384">
        <v>1</v>
      </c>
      <c r="F1384">
        <v>17</v>
      </c>
      <c r="G1384">
        <v>2.2029999999999998</v>
      </c>
      <c r="H1384">
        <v>5</v>
      </c>
      <c r="I1384">
        <v>0.125</v>
      </c>
      <c r="J1384">
        <v>1</v>
      </c>
      <c r="K1384">
        <v>0</v>
      </c>
      <c r="L1384">
        <v>0</v>
      </c>
      <c r="M1384">
        <v>1.0249999999999999</v>
      </c>
      <c r="N1384" t="e">
        <v>#N/A</v>
      </c>
      <c r="O1384" t="e">
        <v>#N/A</v>
      </c>
      <c r="P1384" t="e">
        <v>#N/A</v>
      </c>
      <c r="Q1384" t="e">
        <v>#N/A</v>
      </c>
      <c r="R1384" t="s">
        <v>537</v>
      </c>
      <c r="S1384">
        <v>0</v>
      </c>
      <c r="T1384">
        <v>9.3800000000000008</v>
      </c>
      <c r="U1384">
        <v>11.875</v>
      </c>
      <c r="V1384">
        <f t="shared" si="63"/>
        <v>1</v>
      </c>
      <c r="W1384">
        <f t="shared" si="64"/>
        <v>1</v>
      </c>
      <c r="X1384">
        <f t="shared" si="65"/>
        <v>0</v>
      </c>
    </row>
    <row r="1385" spans="1:24" x14ac:dyDescent="0.3">
      <c r="A1385" t="s">
        <v>55</v>
      </c>
      <c r="B1385" t="s">
        <v>158</v>
      </c>
      <c r="C1385" t="s">
        <v>198</v>
      </c>
      <c r="D1385">
        <v>34</v>
      </c>
      <c r="E1385">
        <v>1</v>
      </c>
      <c r="F1385">
        <v>71</v>
      </c>
      <c r="G1385">
        <v>1.9670000000000001</v>
      </c>
      <c r="H1385">
        <v>33</v>
      </c>
      <c r="I1385">
        <v>0.82499999999999996</v>
      </c>
      <c r="J1385">
        <v>0</v>
      </c>
      <c r="K1385">
        <v>0</v>
      </c>
      <c r="L1385">
        <v>1</v>
      </c>
      <c r="M1385">
        <v>1.2749999999999999</v>
      </c>
      <c r="N1385" t="e">
        <v>#N/A</v>
      </c>
      <c r="O1385" t="e">
        <v>#N/A</v>
      </c>
      <c r="P1385" t="e">
        <v>#N/A</v>
      </c>
      <c r="Q1385" t="e">
        <v>#N/A</v>
      </c>
      <c r="R1385" t="s">
        <v>598</v>
      </c>
      <c r="S1385">
        <v>0</v>
      </c>
      <c r="T1385">
        <v>17.747</v>
      </c>
      <c r="U1385">
        <v>26.193000000000001</v>
      </c>
      <c r="V1385">
        <f t="shared" si="63"/>
        <v>4</v>
      </c>
      <c r="W1385">
        <f t="shared" si="64"/>
        <v>3</v>
      </c>
      <c r="X1385">
        <f t="shared" si="65"/>
        <v>0</v>
      </c>
    </row>
    <row r="1386" spans="1:24" x14ac:dyDescent="0.3">
      <c r="A1386" t="s">
        <v>55</v>
      </c>
      <c r="B1386" t="s">
        <v>170</v>
      </c>
      <c r="C1386" t="s">
        <v>210</v>
      </c>
      <c r="D1386">
        <v>6</v>
      </c>
      <c r="E1386">
        <v>1</v>
      </c>
      <c r="F1386">
        <v>30</v>
      </c>
      <c r="G1386">
        <v>2.7909999999999999</v>
      </c>
      <c r="H1386">
        <v>20</v>
      </c>
      <c r="I1386">
        <v>0.5</v>
      </c>
      <c r="J1386">
        <v>0</v>
      </c>
      <c r="K1386">
        <v>1</v>
      </c>
      <c r="L1386">
        <v>0</v>
      </c>
      <c r="M1386">
        <v>1.661</v>
      </c>
      <c r="N1386" t="e">
        <v>#N/A</v>
      </c>
      <c r="O1386" t="e">
        <v>#N/A</v>
      </c>
      <c r="P1386" t="e">
        <v>#N/A</v>
      </c>
      <c r="Q1386" t="e">
        <v>#N/A</v>
      </c>
      <c r="R1386" t="s">
        <v>210</v>
      </c>
      <c r="S1386">
        <v>1</v>
      </c>
      <c r="T1386">
        <v>4.5540000000000003</v>
      </c>
      <c r="U1386">
        <v>6.6369999999999996</v>
      </c>
      <c r="V1386">
        <f t="shared" si="63"/>
        <v>2</v>
      </c>
      <c r="W1386">
        <f t="shared" si="64"/>
        <v>2</v>
      </c>
      <c r="X1386">
        <f t="shared" si="65"/>
        <v>0</v>
      </c>
    </row>
    <row r="1387" spans="1:24" x14ac:dyDescent="0.3">
      <c r="A1387" t="s">
        <v>55</v>
      </c>
      <c r="B1387" t="s">
        <v>186</v>
      </c>
      <c r="C1387" t="s">
        <v>226</v>
      </c>
      <c r="D1387">
        <v>33</v>
      </c>
      <c r="E1387">
        <v>1</v>
      </c>
      <c r="F1387">
        <v>76</v>
      </c>
      <c r="G1387">
        <v>2.165</v>
      </c>
      <c r="H1387">
        <v>35</v>
      </c>
      <c r="I1387">
        <v>0.875</v>
      </c>
      <c r="J1387">
        <v>0</v>
      </c>
      <c r="K1387">
        <v>0</v>
      </c>
      <c r="L1387">
        <v>1</v>
      </c>
      <c r="M1387">
        <v>0.83499999999999996</v>
      </c>
      <c r="N1387" t="e">
        <v>#N/A</v>
      </c>
      <c r="O1387" t="e">
        <v>#N/A</v>
      </c>
      <c r="P1387" t="e">
        <v>#N/A</v>
      </c>
      <c r="Q1387" t="e">
        <v>#N/A</v>
      </c>
      <c r="R1387" t="s">
        <v>226</v>
      </c>
      <c r="S1387">
        <v>1</v>
      </c>
      <c r="T1387">
        <v>13.882999999999999</v>
      </c>
      <c r="U1387">
        <v>16.242999999999999</v>
      </c>
      <c r="V1387">
        <f t="shared" si="63"/>
        <v>4</v>
      </c>
      <c r="W1387">
        <f t="shared" si="64"/>
        <v>4</v>
      </c>
      <c r="X1387">
        <f t="shared" si="65"/>
        <v>0</v>
      </c>
    </row>
    <row r="1388" spans="1:24" x14ac:dyDescent="0.3">
      <c r="A1388" t="s">
        <v>55</v>
      </c>
      <c r="B1388" t="s">
        <v>182</v>
      </c>
      <c r="C1388" t="s">
        <v>222</v>
      </c>
      <c r="D1388">
        <v>11</v>
      </c>
      <c r="E1388">
        <v>1</v>
      </c>
      <c r="F1388">
        <v>17</v>
      </c>
      <c r="G1388">
        <v>3.331</v>
      </c>
      <c r="H1388">
        <v>6</v>
      </c>
      <c r="I1388">
        <v>0.15</v>
      </c>
      <c r="J1388">
        <v>1</v>
      </c>
      <c r="K1388">
        <v>0</v>
      </c>
      <c r="L1388">
        <v>0</v>
      </c>
      <c r="M1388">
        <v>2.7349999999999999</v>
      </c>
      <c r="N1388" t="e">
        <v>#N/A</v>
      </c>
      <c r="O1388" t="e">
        <v>#N/A</v>
      </c>
      <c r="P1388" t="e">
        <v>#N/A</v>
      </c>
      <c r="Q1388" t="e">
        <v>#N/A</v>
      </c>
      <c r="R1388" t="s">
        <v>222</v>
      </c>
      <c r="S1388">
        <v>1</v>
      </c>
      <c r="T1388">
        <v>3.306</v>
      </c>
      <c r="U1388">
        <v>5.2480000000000002</v>
      </c>
      <c r="V1388">
        <f t="shared" si="63"/>
        <v>1</v>
      </c>
      <c r="W1388">
        <f t="shared" si="64"/>
        <v>1</v>
      </c>
      <c r="X1388">
        <f t="shared" si="65"/>
        <v>0</v>
      </c>
    </row>
    <row r="1389" spans="1:24" x14ac:dyDescent="0.3">
      <c r="A1389" t="s">
        <v>55</v>
      </c>
      <c r="B1389" t="s">
        <v>157</v>
      </c>
      <c r="C1389" t="s">
        <v>197</v>
      </c>
      <c r="D1389">
        <v>19</v>
      </c>
      <c r="E1389">
        <v>1</v>
      </c>
      <c r="F1389">
        <v>70</v>
      </c>
      <c r="G1389">
        <v>1.9810000000000001</v>
      </c>
      <c r="H1389">
        <v>31</v>
      </c>
      <c r="I1389">
        <v>0.77500000000000002</v>
      </c>
      <c r="J1389">
        <v>0</v>
      </c>
      <c r="K1389">
        <v>0</v>
      </c>
      <c r="L1389">
        <v>1</v>
      </c>
      <c r="M1389">
        <v>0.79300000000000004</v>
      </c>
      <c r="N1389" t="e">
        <v>#N/A</v>
      </c>
      <c r="O1389" t="e">
        <v>#N/A</v>
      </c>
      <c r="P1389" t="e">
        <v>#N/A</v>
      </c>
      <c r="Q1389" t="e">
        <v>#N/A</v>
      </c>
      <c r="R1389" t="s">
        <v>197</v>
      </c>
      <c r="S1389">
        <v>1</v>
      </c>
      <c r="T1389">
        <v>4.7510000000000003</v>
      </c>
      <c r="U1389">
        <v>10.847</v>
      </c>
      <c r="V1389">
        <f t="shared" si="63"/>
        <v>4</v>
      </c>
      <c r="W1389">
        <f t="shared" si="64"/>
        <v>3</v>
      </c>
      <c r="X1389">
        <f t="shared" si="65"/>
        <v>0</v>
      </c>
    </row>
    <row r="1390" spans="1:24" x14ac:dyDescent="0.3">
      <c r="A1390" t="s">
        <v>55</v>
      </c>
      <c r="B1390" t="s">
        <v>168</v>
      </c>
      <c r="C1390" t="s">
        <v>208</v>
      </c>
      <c r="D1390">
        <v>12</v>
      </c>
      <c r="E1390">
        <v>1</v>
      </c>
      <c r="F1390">
        <v>38</v>
      </c>
      <c r="G1390">
        <v>4.2990000000000004</v>
      </c>
      <c r="H1390">
        <v>27</v>
      </c>
      <c r="I1390">
        <v>0.67500000000000004</v>
      </c>
      <c r="J1390">
        <v>1</v>
      </c>
      <c r="K1390">
        <v>1</v>
      </c>
      <c r="L1390">
        <v>1</v>
      </c>
      <c r="M1390">
        <v>0.877</v>
      </c>
      <c r="N1390" t="e">
        <v>#N/A</v>
      </c>
      <c r="O1390" t="e">
        <v>#N/A</v>
      </c>
      <c r="P1390" t="e">
        <v>#N/A</v>
      </c>
      <c r="Q1390" t="e">
        <v>#N/A</v>
      </c>
      <c r="R1390" t="s">
        <v>599</v>
      </c>
      <c r="S1390">
        <v>0</v>
      </c>
      <c r="T1390">
        <v>3.8660000000000001</v>
      </c>
      <c r="U1390">
        <v>5.758</v>
      </c>
      <c r="V1390">
        <f t="shared" si="63"/>
        <v>3</v>
      </c>
      <c r="W1390">
        <f t="shared" si="64"/>
        <v>2</v>
      </c>
      <c r="X1390">
        <f t="shared" si="65"/>
        <v>0</v>
      </c>
    </row>
    <row r="1391" spans="1:24" x14ac:dyDescent="0.3">
      <c r="A1391" t="s">
        <v>55</v>
      </c>
      <c r="B1391" t="s">
        <v>196</v>
      </c>
      <c r="C1391" t="s">
        <v>236</v>
      </c>
      <c r="D1391">
        <v>39</v>
      </c>
      <c r="E1391">
        <v>1</v>
      </c>
      <c r="F1391">
        <v>28</v>
      </c>
      <c r="G1391">
        <v>3.5470000000000002</v>
      </c>
      <c r="H1391">
        <v>16</v>
      </c>
      <c r="I1391">
        <v>0.4</v>
      </c>
      <c r="J1391">
        <v>0</v>
      </c>
      <c r="K1391">
        <v>1</v>
      </c>
      <c r="L1391">
        <v>0</v>
      </c>
      <c r="M1391">
        <v>1.5069999999999999</v>
      </c>
      <c r="N1391" t="e">
        <v>#N/A</v>
      </c>
      <c r="O1391" t="e">
        <v>#N/A</v>
      </c>
      <c r="P1391" t="e">
        <v>#N/A</v>
      </c>
      <c r="Q1391" t="e">
        <v>#N/A</v>
      </c>
      <c r="R1391" t="s">
        <v>236</v>
      </c>
      <c r="S1391">
        <v>1</v>
      </c>
      <c r="T1391">
        <v>5.2210000000000001</v>
      </c>
      <c r="U1391">
        <v>7.53</v>
      </c>
      <c r="V1391">
        <f t="shared" si="63"/>
        <v>2</v>
      </c>
      <c r="W1391">
        <f t="shared" si="64"/>
        <v>2</v>
      </c>
      <c r="X1391">
        <f t="shared" si="65"/>
        <v>0</v>
      </c>
    </row>
    <row r="1392" spans="1:24" x14ac:dyDescent="0.3">
      <c r="A1392" t="s">
        <v>55</v>
      </c>
      <c r="B1392" t="s">
        <v>180</v>
      </c>
      <c r="C1392" t="s">
        <v>220</v>
      </c>
      <c r="D1392">
        <v>21</v>
      </c>
      <c r="E1392">
        <v>1</v>
      </c>
      <c r="F1392">
        <v>85</v>
      </c>
      <c r="G1392">
        <v>4.4749999999999996</v>
      </c>
      <c r="H1392">
        <v>39</v>
      </c>
      <c r="I1392">
        <v>0.97499999999999998</v>
      </c>
      <c r="J1392">
        <v>0</v>
      </c>
      <c r="K1392">
        <v>0</v>
      </c>
      <c r="L1392">
        <v>1</v>
      </c>
      <c r="M1392">
        <v>1.913</v>
      </c>
      <c r="N1392" t="e">
        <v>#N/A</v>
      </c>
      <c r="O1392" t="e">
        <v>#N/A</v>
      </c>
      <c r="P1392" t="e">
        <v>#N/A</v>
      </c>
      <c r="Q1392" t="e">
        <v>#N/A</v>
      </c>
      <c r="R1392" t="s">
        <v>220</v>
      </c>
      <c r="S1392">
        <v>1</v>
      </c>
      <c r="T1392">
        <v>3.665</v>
      </c>
      <c r="U1392">
        <v>9.0730000000000004</v>
      </c>
      <c r="V1392">
        <f t="shared" si="63"/>
        <v>4</v>
      </c>
      <c r="W1392">
        <f t="shared" si="64"/>
        <v>4</v>
      </c>
      <c r="X1392">
        <f t="shared" si="65"/>
        <v>0</v>
      </c>
    </row>
    <row r="1393" spans="1:24" x14ac:dyDescent="0.3">
      <c r="A1393" t="s">
        <v>55</v>
      </c>
      <c r="B1393" t="s">
        <v>165</v>
      </c>
      <c r="C1393" t="s">
        <v>205</v>
      </c>
      <c r="D1393">
        <v>20</v>
      </c>
      <c r="E1393">
        <v>1</v>
      </c>
      <c r="F1393">
        <v>8</v>
      </c>
      <c r="G1393">
        <v>2.157</v>
      </c>
      <c r="H1393">
        <v>2</v>
      </c>
      <c r="I1393">
        <v>0.05</v>
      </c>
      <c r="J1393">
        <v>1</v>
      </c>
      <c r="K1393">
        <v>0</v>
      </c>
      <c r="L1393">
        <v>0</v>
      </c>
      <c r="M1393">
        <v>1.0229999999999999</v>
      </c>
      <c r="N1393" t="e">
        <v>#N/A</v>
      </c>
      <c r="O1393" t="e">
        <v>#N/A</v>
      </c>
      <c r="P1393" t="e">
        <v>#N/A</v>
      </c>
      <c r="Q1393" t="e">
        <v>#N/A</v>
      </c>
      <c r="R1393" t="s">
        <v>205</v>
      </c>
      <c r="S1393">
        <v>1</v>
      </c>
      <c r="T1393">
        <v>16.515999999999998</v>
      </c>
      <c r="U1393">
        <v>18.724</v>
      </c>
      <c r="V1393">
        <f t="shared" si="63"/>
        <v>1</v>
      </c>
      <c r="W1393">
        <f t="shared" si="64"/>
        <v>1</v>
      </c>
      <c r="X1393">
        <f t="shared" si="65"/>
        <v>0</v>
      </c>
    </row>
    <row r="1394" spans="1:24" x14ac:dyDescent="0.3">
      <c r="A1394" t="s">
        <v>55</v>
      </c>
      <c r="B1394" t="s">
        <v>172</v>
      </c>
      <c r="C1394" t="s">
        <v>212</v>
      </c>
      <c r="D1394">
        <v>4</v>
      </c>
      <c r="E1394">
        <v>1</v>
      </c>
      <c r="F1394">
        <v>18</v>
      </c>
      <c r="G1394">
        <v>9.1959999999999997</v>
      </c>
      <c r="H1394">
        <v>7</v>
      </c>
      <c r="I1394">
        <v>0.17499999999999999</v>
      </c>
      <c r="J1394">
        <v>1</v>
      </c>
      <c r="K1394">
        <v>0</v>
      </c>
      <c r="L1394">
        <v>0</v>
      </c>
      <c r="M1394">
        <v>1.1739999999999999</v>
      </c>
      <c r="N1394" t="e">
        <v>#N/A</v>
      </c>
      <c r="O1394" t="e">
        <v>#N/A</v>
      </c>
      <c r="P1394" t="e">
        <v>#N/A</v>
      </c>
      <c r="Q1394" t="e">
        <v>#N/A</v>
      </c>
      <c r="R1394" t="s">
        <v>212</v>
      </c>
      <c r="S1394">
        <v>1</v>
      </c>
      <c r="T1394">
        <v>3.7469999999999999</v>
      </c>
      <c r="U1394">
        <v>5.766</v>
      </c>
      <c r="V1394">
        <f t="shared" si="63"/>
        <v>1</v>
      </c>
      <c r="W1394">
        <f t="shared" si="64"/>
        <v>1</v>
      </c>
      <c r="X1394">
        <f t="shared" si="65"/>
        <v>0</v>
      </c>
    </row>
    <row r="1395" spans="1:24" x14ac:dyDescent="0.3">
      <c r="A1395" t="s">
        <v>55</v>
      </c>
      <c r="B1395" t="s">
        <v>161</v>
      </c>
      <c r="C1395" t="s">
        <v>201</v>
      </c>
      <c r="D1395">
        <v>7</v>
      </c>
      <c r="E1395">
        <v>1</v>
      </c>
      <c r="F1395">
        <v>16</v>
      </c>
      <c r="G1395">
        <v>5.093</v>
      </c>
      <c r="H1395">
        <v>4</v>
      </c>
      <c r="I1395">
        <v>0.1</v>
      </c>
      <c r="J1395">
        <v>1</v>
      </c>
      <c r="K1395">
        <v>0</v>
      </c>
      <c r="L1395">
        <v>0</v>
      </c>
      <c r="M1395">
        <v>1.1870000000000001</v>
      </c>
      <c r="N1395" t="e">
        <v>#N/A</v>
      </c>
      <c r="O1395" t="e">
        <v>#N/A</v>
      </c>
      <c r="P1395" t="e">
        <v>#N/A</v>
      </c>
      <c r="Q1395" t="e">
        <v>#N/A</v>
      </c>
      <c r="R1395" t="s">
        <v>218</v>
      </c>
      <c r="S1395">
        <v>0</v>
      </c>
      <c r="T1395">
        <v>11.718999999999999</v>
      </c>
      <c r="U1395">
        <v>14.43</v>
      </c>
      <c r="V1395">
        <f t="shared" si="63"/>
        <v>1</v>
      </c>
      <c r="W1395">
        <f t="shared" si="64"/>
        <v>1</v>
      </c>
      <c r="X1395">
        <f t="shared" si="65"/>
        <v>0</v>
      </c>
    </row>
    <row r="1396" spans="1:24" x14ac:dyDescent="0.3">
      <c r="A1396" t="s">
        <v>55</v>
      </c>
      <c r="B1396" t="s">
        <v>178</v>
      </c>
      <c r="C1396" t="s">
        <v>218</v>
      </c>
      <c r="D1396">
        <v>35</v>
      </c>
      <c r="E1396">
        <v>1</v>
      </c>
      <c r="F1396">
        <v>18</v>
      </c>
      <c r="G1396">
        <v>2.3180000000000001</v>
      </c>
      <c r="H1396">
        <v>8</v>
      </c>
      <c r="I1396">
        <v>0.2</v>
      </c>
      <c r="J1396">
        <v>1</v>
      </c>
      <c r="K1396">
        <v>0</v>
      </c>
      <c r="L1396">
        <v>0</v>
      </c>
      <c r="M1396">
        <v>0.91300000000000003</v>
      </c>
      <c r="N1396" t="e">
        <v>#N/A</v>
      </c>
      <c r="O1396" t="e">
        <v>#N/A</v>
      </c>
      <c r="P1396" t="e">
        <v>#N/A</v>
      </c>
      <c r="Q1396" t="e">
        <v>#N/A</v>
      </c>
      <c r="R1396" t="s">
        <v>230</v>
      </c>
      <c r="S1396">
        <v>0</v>
      </c>
      <c r="T1396">
        <v>10.071999999999999</v>
      </c>
      <c r="U1396">
        <v>12.286</v>
      </c>
      <c r="V1396">
        <f t="shared" si="63"/>
        <v>1</v>
      </c>
      <c r="W1396">
        <f t="shared" si="64"/>
        <v>1</v>
      </c>
      <c r="X1396">
        <f t="shared" si="65"/>
        <v>0</v>
      </c>
    </row>
    <row r="1397" spans="1:24" x14ac:dyDescent="0.3">
      <c r="A1397" t="s">
        <v>55</v>
      </c>
      <c r="B1397" t="s">
        <v>166</v>
      </c>
      <c r="C1397" t="s">
        <v>206</v>
      </c>
      <c r="D1397">
        <v>22</v>
      </c>
      <c r="E1397">
        <v>1</v>
      </c>
      <c r="F1397">
        <v>29</v>
      </c>
      <c r="G1397">
        <v>2.0350000000000001</v>
      </c>
      <c r="H1397">
        <v>18</v>
      </c>
      <c r="I1397">
        <v>0.45</v>
      </c>
      <c r="J1397">
        <v>1</v>
      </c>
      <c r="K1397">
        <v>1</v>
      </c>
      <c r="L1397">
        <v>1</v>
      </c>
      <c r="M1397">
        <v>0.88700000000000001</v>
      </c>
      <c r="N1397" t="e">
        <v>#N/A</v>
      </c>
      <c r="O1397" t="e">
        <v>#N/A</v>
      </c>
      <c r="P1397" t="e">
        <v>#N/A</v>
      </c>
      <c r="Q1397" t="e">
        <v>#N/A</v>
      </c>
      <c r="R1397" t="s">
        <v>170</v>
      </c>
      <c r="S1397">
        <v>0</v>
      </c>
      <c r="T1397">
        <v>23.033000000000001</v>
      </c>
      <c r="U1397">
        <v>24.943000000000001</v>
      </c>
      <c r="V1397">
        <f t="shared" si="63"/>
        <v>2</v>
      </c>
      <c r="W1397">
        <f t="shared" si="64"/>
        <v>2</v>
      </c>
      <c r="X1397">
        <f t="shared" si="65"/>
        <v>0</v>
      </c>
    </row>
    <row r="1398" spans="1:24" x14ac:dyDescent="0.3">
      <c r="A1398" t="s">
        <v>55</v>
      </c>
      <c r="B1398" t="s">
        <v>185</v>
      </c>
      <c r="C1398" t="s">
        <v>225</v>
      </c>
      <c r="D1398">
        <v>29</v>
      </c>
      <c r="E1398">
        <v>1</v>
      </c>
      <c r="F1398">
        <v>68</v>
      </c>
      <c r="G1398">
        <v>3.5489999999999999</v>
      </c>
      <c r="H1398">
        <v>30</v>
      </c>
      <c r="I1398">
        <v>0.75</v>
      </c>
      <c r="J1398">
        <v>0</v>
      </c>
      <c r="K1398">
        <v>0</v>
      </c>
      <c r="L1398">
        <v>1</v>
      </c>
      <c r="M1398">
        <v>2.1539999999999999</v>
      </c>
      <c r="N1398" t="e">
        <v>#N/A</v>
      </c>
      <c r="O1398" t="e">
        <v>#N/A</v>
      </c>
      <c r="P1398" t="e">
        <v>#N/A</v>
      </c>
      <c r="Q1398" t="e">
        <v>#N/A</v>
      </c>
      <c r="R1398" t="s">
        <v>225</v>
      </c>
      <c r="S1398">
        <v>1</v>
      </c>
      <c r="T1398">
        <v>6.1740000000000004</v>
      </c>
      <c r="U1398">
        <v>8.3119999999999994</v>
      </c>
      <c r="V1398">
        <f t="shared" si="63"/>
        <v>3</v>
      </c>
      <c r="W1398">
        <f t="shared" si="64"/>
        <v>3</v>
      </c>
      <c r="X1398">
        <f t="shared" si="65"/>
        <v>0</v>
      </c>
    </row>
    <row r="1399" spans="1:24" x14ac:dyDescent="0.3">
      <c r="A1399" t="s">
        <v>55</v>
      </c>
      <c r="B1399" t="s">
        <v>187</v>
      </c>
      <c r="C1399" t="s">
        <v>227</v>
      </c>
      <c r="D1399">
        <v>16</v>
      </c>
      <c r="E1399">
        <v>1</v>
      </c>
      <c r="F1399">
        <v>25</v>
      </c>
      <c r="G1399">
        <v>2.3210000000000002</v>
      </c>
      <c r="H1399">
        <v>15</v>
      </c>
      <c r="I1399">
        <v>0.375</v>
      </c>
      <c r="J1399">
        <v>0</v>
      </c>
      <c r="K1399">
        <v>1</v>
      </c>
      <c r="L1399">
        <v>0</v>
      </c>
      <c r="M1399">
        <v>5.8170000000000002</v>
      </c>
      <c r="N1399" t="e">
        <v>#N/A</v>
      </c>
      <c r="O1399" t="e">
        <v>#N/A</v>
      </c>
      <c r="P1399" t="e">
        <v>#N/A</v>
      </c>
      <c r="Q1399" t="e">
        <v>#N/A</v>
      </c>
      <c r="R1399" t="s">
        <v>227</v>
      </c>
      <c r="S1399">
        <v>1</v>
      </c>
      <c r="T1399">
        <v>8.6910000000000007</v>
      </c>
      <c r="U1399">
        <v>10.922000000000001</v>
      </c>
      <c r="V1399">
        <f t="shared" si="63"/>
        <v>2</v>
      </c>
      <c r="W1399">
        <f t="shared" si="64"/>
        <v>1</v>
      </c>
      <c r="X1399">
        <f t="shared" si="65"/>
        <v>0</v>
      </c>
    </row>
    <row r="1400" spans="1:24" x14ac:dyDescent="0.3">
      <c r="A1400" t="s">
        <v>55</v>
      </c>
      <c r="B1400" t="s">
        <v>160</v>
      </c>
      <c r="C1400" t="s">
        <v>200</v>
      </c>
      <c r="D1400">
        <v>36</v>
      </c>
      <c r="E1400">
        <v>1</v>
      </c>
      <c r="F1400">
        <v>71</v>
      </c>
      <c r="G1400">
        <v>3.077</v>
      </c>
      <c r="H1400">
        <v>32</v>
      </c>
      <c r="I1400">
        <v>0.8</v>
      </c>
      <c r="J1400">
        <v>0</v>
      </c>
      <c r="K1400">
        <v>0</v>
      </c>
      <c r="L1400">
        <v>1</v>
      </c>
      <c r="M1400">
        <v>1.34</v>
      </c>
      <c r="N1400" t="e">
        <v>#N/A</v>
      </c>
      <c r="O1400" t="e">
        <v>#N/A</v>
      </c>
      <c r="P1400" t="e">
        <v>#N/A</v>
      </c>
      <c r="Q1400" t="e">
        <v>#N/A</v>
      </c>
      <c r="R1400" t="s">
        <v>200</v>
      </c>
      <c r="S1400">
        <v>1</v>
      </c>
      <c r="T1400">
        <v>13.645</v>
      </c>
      <c r="U1400">
        <v>15.622999999999999</v>
      </c>
      <c r="V1400">
        <f t="shared" si="63"/>
        <v>4</v>
      </c>
      <c r="W1400">
        <f t="shared" si="64"/>
        <v>3</v>
      </c>
      <c r="X1400">
        <f t="shared" si="65"/>
        <v>0</v>
      </c>
    </row>
    <row r="1401" spans="1:24" x14ac:dyDescent="0.3">
      <c r="A1401" t="s">
        <v>55</v>
      </c>
      <c r="B1401" t="s">
        <v>195</v>
      </c>
      <c r="C1401" t="s">
        <v>235</v>
      </c>
      <c r="D1401">
        <v>32</v>
      </c>
      <c r="E1401">
        <v>1</v>
      </c>
      <c r="F1401">
        <v>62</v>
      </c>
      <c r="G1401">
        <v>5.3689999999999998</v>
      </c>
      <c r="H1401">
        <v>28</v>
      </c>
      <c r="I1401">
        <v>0.7</v>
      </c>
      <c r="J1401">
        <v>0</v>
      </c>
      <c r="K1401">
        <v>1</v>
      </c>
      <c r="L1401">
        <v>0</v>
      </c>
      <c r="M1401">
        <v>8.3970000000000002</v>
      </c>
      <c r="N1401" t="e">
        <v>#N/A</v>
      </c>
      <c r="O1401" t="e">
        <v>#N/A</v>
      </c>
      <c r="P1401" t="e">
        <v>#N/A</v>
      </c>
      <c r="Q1401" t="e">
        <v>#N/A</v>
      </c>
      <c r="R1401" t="s">
        <v>235</v>
      </c>
      <c r="S1401">
        <v>1</v>
      </c>
      <c r="T1401">
        <v>4.0739999999999998</v>
      </c>
      <c r="U1401">
        <v>6.2889999999999997</v>
      </c>
      <c r="V1401">
        <f t="shared" si="63"/>
        <v>3</v>
      </c>
      <c r="W1401">
        <f t="shared" si="64"/>
        <v>3</v>
      </c>
      <c r="X1401">
        <f t="shared" si="65"/>
        <v>0</v>
      </c>
    </row>
    <row r="1402" spans="1:24" x14ac:dyDescent="0.3">
      <c r="A1402" t="s">
        <v>56</v>
      </c>
      <c r="B1402" t="s">
        <v>185</v>
      </c>
      <c r="C1402" t="s">
        <v>225</v>
      </c>
      <c r="D1402">
        <v>4</v>
      </c>
      <c r="E1402">
        <v>1</v>
      </c>
      <c r="F1402">
        <v>20</v>
      </c>
      <c r="G1402">
        <v>9.2799999999999994</v>
      </c>
      <c r="H1402">
        <v>2</v>
      </c>
      <c r="I1402">
        <v>0.05</v>
      </c>
      <c r="J1402">
        <v>1</v>
      </c>
      <c r="K1402">
        <v>0</v>
      </c>
      <c r="L1402">
        <v>0</v>
      </c>
      <c r="M1402">
        <v>1.28</v>
      </c>
      <c r="N1402" t="e">
        <v>#N/A</v>
      </c>
      <c r="O1402" t="e">
        <v>#N/A</v>
      </c>
      <c r="P1402" t="e">
        <v>#N/A</v>
      </c>
      <c r="Q1402" t="e">
        <v>#N/A</v>
      </c>
      <c r="R1402" t="s">
        <v>246</v>
      </c>
      <c r="S1402">
        <v>0</v>
      </c>
      <c r="T1402">
        <v>3.4710000000000001</v>
      </c>
      <c r="U1402">
        <v>6.8479999999999999</v>
      </c>
      <c r="V1402">
        <f t="shared" si="63"/>
        <v>1</v>
      </c>
      <c r="W1402">
        <f t="shared" si="64"/>
        <v>1</v>
      </c>
      <c r="X1402">
        <f t="shared" si="65"/>
        <v>0</v>
      </c>
    </row>
    <row r="1403" spans="1:24" x14ac:dyDescent="0.3">
      <c r="A1403" t="s">
        <v>56</v>
      </c>
      <c r="B1403" t="s">
        <v>175</v>
      </c>
      <c r="C1403" t="s">
        <v>215</v>
      </c>
      <c r="D1403">
        <v>22</v>
      </c>
      <c r="E1403">
        <v>1</v>
      </c>
      <c r="F1403">
        <v>80</v>
      </c>
      <c r="G1403">
        <v>5.4139999999999997</v>
      </c>
      <c r="H1403">
        <v>31</v>
      </c>
      <c r="I1403">
        <v>0.77500000000000002</v>
      </c>
      <c r="J1403">
        <v>0</v>
      </c>
      <c r="K1403">
        <v>0</v>
      </c>
      <c r="L1403">
        <v>1</v>
      </c>
      <c r="M1403">
        <v>1.623</v>
      </c>
      <c r="N1403" t="e">
        <v>#N/A</v>
      </c>
      <c r="O1403" t="e">
        <v>#N/A</v>
      </c>
      <c r="P1403" t="e">
        <v>#N/A</v>
      </c>
      <c r="Q1403" t="e">
        <v>#N/A</v>
      </c>
      <c r="R1403" t="s">
        <v>246</v>
      </c>
      <c r="S1403">
        <v>0</v>
      </c>
      <c r="T1403">
        <v>4.2409999999999997</v>
      </c>
      <c r="U1403">
        <v>4.84</v>
      </c>
      <c r="V1403">
        <f t="shared" si="63"/>
        <v>4</v>
      </c>
      <c r="W1403">
        <f t="shared" si="64"/>
        <v>4</v>
      </c>
      <c r="X1403">
        <f t="shared" si="65"/>
        <v>0</v>
      </c>
    </row>
    <row r="1404" spans="1:24" x14ac:dyDescent="0.3">
      <c r="A1404" t="s">
        <v>56</v>
      </c>
      <c r="B1404" t="s">
        <v>192</v>
      </c>
      <c r="C1404" t="s">
        <v>232</v>
      </c>
      <c r="D1404">
        <v>3</v>
      </c>
      <c r="E1404">
        <v>1</v>
      </c>
      <c r="F1404">
        <v>30</v>
      </c>
      <c r="G1404">
        <v>4.2789999999999999</v>
      </c>
      <c r="H1404">
        <v>5</v>
      </c>
      <c r="I1404">
        <v>0.125</v>
      </c>
      <c r="J1404">
        <v>1</v>
      </c>
      <c r="K1404">
        <v>0</v>
      </c>
      <c r="L1404">
        <v>0</v>
      </c>
      <c r="M1404">
        <v>0.879</v>
      </c>
      <c r="N1404" t="e">
        <v>#N/A</v>
      </c>
      <c r="O1404" t="e">
        <v>#N/A</v>
      </c>
      <c r="P1404" t="e">
        <v>#N/A</v>
      </c>
      <c r="Q1404" t="e">
        <v>#N/A</v>
      </c>
      <c r="R1404" t="s">
        <v>246</v>
      </c>
      <c r="S1404">
        <v>0</v>
      </c>
      <c r="T1404">
        <v>1.8480000000000001</v>
      </c>
      <c r="U1404">
        <v>2.5510000000000002</v>
      </c>
      <c r="V1404">
        <f t="shared" si="63"/>
        <v>1</v>
      </c>
      <c r="W1404">
        <f t="shared" si="64"/>
        <v>2</v>
      </c>
      <c r="X1404">
        <f t="shared" si="65"/>
        <v>0</v>
      </c>
    </row>
    <row r="1405" spans="1:24" x14ac:dyDescent="0.3">
      <c r="A1405" t="s">
        <v>56</v>
      </c>
      <c r="B1405" t="s">
        <v>183</v>
      </c>
      <c r="C1405" t="s">
        <v>223</v>
      </c>
      <c r="D1405">
        <v>35</v>
      </c>
      <c r="E1405">
        <v>1</v>
      </c>
      <c r="F1405">
        <v>55</v>
      </c>
      <c r="G1405">
        <v>3.9119999999999999</v>
      </c>
      <c r="H1405">
        <v>13</v>
      </c>
      <c r="I1405">
        <v>0.32500000000000001</v>
      </c>
      <c r="J1405">
        <v>0</v>
      </c>
      <c r="K1405">
        <v>1</v>
      </c>
      <c r="L1405">
        <v>0</v>
      </c>
      <c r="M1405">
        <v>0.67200000000000004</v>
      </c>
      <c r="N1405" t="e">
        <v>#N/A</v>
      </c>
      <c r="O1405" t="e">
        <v>#N/A</v>
      </c>
      <c r="P1405" t="e">
        <v>#N/A</v>
      </c>
      <c r="Q1405" t="e">
        <v>#N/A</v>
      </c>
      <c r="R1405" t="s">
        <v>223</v>
      </c>
      <c r="S1405">
        <v>1</v>
      </c>
      <c r="T1405">
        <v>1.919</v>
      </c>
      <c r="U1405">
        <v>4.7110000000000003</v>
      </c>
      <c r="V1405">
        <f t="shared" si="63"/>
        <v>2</v>
      </c>
      <c r="W1405">
        <f t="shared" si="64"/>
        <v>3</v>
      </c>
      <c r="X1405">
        <f t="shared" si="65"/>
        <v>0</v>
      </c>
    </row>
    <row r="1406" spans="1:24" x14ac:dyDescent="0.3">
      <c r="A1406" t="s">
        <v>56</v>
      </c>
      <c r="B1406" t="s">
        <v>172</v>
      </c>
      <c r="C1406" t="s">
        <v>212</v>
      </c>
      <c r="D1406">
        <v>9</v>
      </c>
      <c r="E1406">
        <v>1</v>
      </c>
      <c r="F1406">
        <v>85</v>
      </c>
      <c r="G1406">
        <v>6.8310000000000004</v>
      </c>
      <c r="H1406">
        <v>40</v>
      </c>
      <c r="I1406">
        <v>1</v>
      </c>
      <c r="J1406">
        <v>0</v>
      </c>
      <c r="K1406">
        <v>0</v>
      </c>
      <c r="L1406">
        <v>1</v>
      </c>
      <c r="M1406">
        <v>0.68799999999999994</v>
      </c>
      <c r="N1406" t="e">
        <v>#N/A</v>
      </c>
      <c r="O1406" t="e">
        <v>#N/A</v>
      </c>
      <c r="P1406" t="e">
        <v>#N/A</v>
      </c>
      <c r="Q1406" t="e">
        <v>#N/A</v>
      </c>
      <c r="R1406" t="s">
        <v>212</v>
      </c>
      <c r="S1406">
        <v>1</v>
      </c>
      <c r="T1406">
        <v>1.992</v>
      </c>
      <c r="U1406">
        <v>4.3040000000000003</v>
      </c>
      <c r="V1406">
        <f t="shared" si="63"/>
        <v>4</v>
      </c>
      <c r="W1406">
        <f t="shared" si="64"/>
        <v>4</v>
      </c>
      <c r="X1406">
        <f t="shared" si="65"/>
        <v>0</v>
      </c>
    </row>
    <row r="1407" spans="1:24" x14ac:dyDescent="0.3">
      <c r="A1407" t="s">
        <v>56</v>
      </c>
      <c r="B1407" t="s">
        <v>191</v>
      </c>
      <c r="C1407" t="s">
        <v>231</v>
      </c>
      <c r="D1407">
        <v>10</v>
      </c>
      <c r="E1407">
        <v>1</v>
      </c>
      <c r="F1407">
        <v>85</v>
      </c>
      <c r="G1407">
        <v>3.9590000000000001</v>
      </c>
      <c r="H1407">
        <v>37</v>
      </c>
      <c r="I1407">
        <v>0.92500000000000004</v>
      </c>
      <c r="J1407">
        <v>0</v>
      </c>
      <c r="K1407">
        <v>0</v>
      </c>
      <c r="L1407">
        <v>1</v>
      </c>
      <c r="M1407">
        <v>0.83099999999999996</v>
      </c>
      <c r="N1407" t="e">
        <v>#N/A</v>
      </c>
      <c r="O1407" t="e">
        <v>#N/A</v>
      </c>
      <c r="P1407" t="e">
        <v>#N/A</v>
      </c>
      <c r="Q1407" t="e">
        <v>#N/A</v>
      </c>
      <c r="R1407" t="s">
        <v>231</v>
      </c>
      <c r="S1407">
        <v>1</v>
      </c>
      <c r="T1407">
        <v>2.008</v>
      </c>
      <c r="U1407">
        <v>3.048</v>
      </c>
      <c r="V1407">
        <f t="shared" si="63"/>
        <v>4</v>
      </c>
      <c r="W1407">
        <f t="shared" si="64"/>
        <v>4</v>
      </c>
      <c r="X1407">
        <f t="shared" si="65"/>
        <v>0</v>
      </c>
    </row>
    <row r="1408" spans="1:24" x14ac:dyDescent="0.3">
      <c r="A1408" t="s">
        <v>56</v>
      </c>
      <c r="B1408" t="s">
        <v>193</v>
      </c>
      <c r="C1408" t="s">
        <v>233</v>
      </c>
      <c r="D1408">
        <v>34</v>
      </c>
      <c r="E1408">
        <v>1</v>
      </c>
      <c r="F1408">
        <v>85</v>
      </c>
      <c r="G1408">
        <v>5.2480000000000002</v>
      </c>
      <c r="H1408">
        <v>36</v>
      </c>
      <c r="I1408">
        <v>0.9</v>
      </c>
      <c r="J1408">
        <v>0</v>
      </c>
      <c r="K1408">
        <v>0</v>
      </c>
      <c r="L1408">
        <v>1</v>
      </c>
      <c r="M1408">
        <v>0.82299999999999995</v>
      </c>
      <c r="N1408" t="e">
        <v>#N/A</v>
      </c>
      <c r="O1408" t="e">
        <v>#N/A</v>
      </c>
      <c r="P1408" t="e">
        <v>#N/A</v>
      </c>
      <c r="Q1408" t="e">
        <v>#N/A</v>
      </c>
      <c r="R1408" t="s">
        <v>233</v>
      </c>
      <c r="S1408">
        <v>1</v>
      </c>
      <c r="T1408">
        <v>2.577</v>
      </c>
      <c r="U1408">
        <v>5.2169999999999996</v>
      </c>
      <c r="V1408">
        <f t="shared" si="63"/>
        <v>4</v>
      </c>
      <c r="W1408">
        <f t="shared" si="64"/>
        <v>4</v>
      </c>
      <c r="X1408">
        <f t="shared" si="65"/>
        <v>0</v>
      </c>
    </row>
    <row r="1409" spans="1:24" x14ac:dyDescent="0.3">
      <c r="A1409" t="s">
        <v>56</v>
      </c>
      <c r="B1409" t="s">
        <v>189</v>
      </c>
      <c r="C1409" t="s">
        <v>229</v>
      </c>
      <c r="D1409">
        <v>33</v>
      </c>
      <c r="E1409">
        <v>1</v>
      </c>
      <c r="F1409">
        <v>85</v>
      </c>
      <c r="G1409">
        <v>5.7759999999999998</v>
      </c>
      <c r="H1409">
        <v>38</v>
      </c>
      <c r="I1409">
        <v>0.95</v>
      </c>
      <c r="J1409">
        <v>0</v>
      </c>
      <c r="K1409">
        <v>0</v>
      </c>
      <c r="L1409">
        <v>1</v>
      </c>
      <c r="M1409">
        <v>1.823</v>
      </c>
      <c r="N1409" t="e">
        <v>#N/A</v>
      </c>
      <c r="O1409" t="e">
        <v>#N/A</v>
      </c>
      <c r="P1409" t="e">
        <v>#N/A</v>
      </c>
      <c r="Q1409" t="e">
        <v>#N/A</v>
      </c>
      <c r="R1409" t="s">
        <v>229</v>
      </c>
      <c r="S1409">
        <v>1</v>
      </c>
      <c r="T1409">
        <v>2.6560000000000001</v>
      </c>
      <c r="U1409">
        <v>6.3440000000000003</v>
      </c>
      <c r="V1409">
        <f t="shared" si="63"/>
        <v>4</v>
      </c>
      <c r="W1409">
        <f t="shared" si="64"/>
        <v>4</v>
      </c>
      <c r="X1409">
        <f t="shared" si="65"/>
        <v>0</v>
      </c>
    </row>
    <row r="1410" spans="1:24" x14ac:dyDescent="0.3">
      <c r="A1410" t="s">
        <v>56</v>
      </c>
      <c r="B1410" t="s">
        <v>162</v>
      </c>
      <c r="C1410" t="s">
        <v>202</v>
      </c>
      <c r="D1410">
        <v>23</v>
      </c>
      <c r="E1410">
        <v>1</v>
      </c>
      <c r="F1410">
        <v>40</v>
      </c>
      <c r="G1410">
        <v>9.1349999999999998</v>
      </c>
      <c r="H1410">
        <v>7</v>
      </c>
      <c r="I1410">
        <v>0.17499999999999999</v>
      </c>
      <c r="J1410">
        <v>1</v>
      </c>
      <c r="K1410">
        <v>0</v>
      </c>
      <c r="L1410">
        <v>0</v>
      </c>
      <c r="M1410">
        <v>0.73599999999999999</v>
      </c>
      <c r="N1410" t="e">
        <v>#N/A</v>
      </c>
      <c r="O1410" t="e">
        <v>#N/A</v>
      </c>
      <c r="P1410" t="e">
        <v>#N/A</v>
      </c>
      <c r="Q1410" t="e">
        <v>#N/A</v>
      </c>
      <c r="R1410" t="s">
        <v>246</v>
      </c>
      <c r="S1410">
        <v>0</v>
      </c>
      <c r="T1410">
        <v>2.5680000000000001</v>
      </c>
      <c r="U1410">
        <v>3.0070000000000001</v>
      </c>
      <c r="V1410">
        <f t="shared" si="63"/>
        <v>1</v>
      </c>
      <c r="W1410">
        <f t="shared" si="64"/>
        <v>2</v>
      </c>
      <c r="X1410">
        <f t="shared" si="65"/>
        <v>0</v>
      </c>
    </row>
    <row r="1411" spans="1:24" x14ac:dyDescent="0.3">
      <c r="A1411" t="s">
        <v>56</v>
      </c>
      <c r="B1411" t="s">
        <v>163</v>
      </c>
      <c r="C1411" t="s">
        <v>203</v>
      </c>
      <c r="D1411">
        <v>36</v>
      </c>
      <c r="E1411">
        <v>1</v>
      </c>
      <c r="F1411">
        <v>40</v>
      </c>
      <c r="G1411">
        <v>9.24</v>
      </c>
      <c r="H1411">
        <v>9</v>
      </c>
      <c r="I1411">
        <v>0.22500000000000001</v>
      </c>
      <c r="J1411">
        <v>1</v>
      </c>
      <c r="K1411">
        <v>0</v>
      </c>
      <c r="L1411">
        <v>0</v>
      </c>
      <c r="M1411">
        <v>0.66400000000000003</v>
      </c>
      <c r="N1411" t="e">
        <v>#N/A</v>
      </c>
      <c r="O1411" t="e">
        <v>#N/A</v>
      </c>
      <c r="P1411" t="e">
        <v>#N/A</v>
      </c>
      <c r="Q1411" t="e">
        <v>#N/A</v>
      </c>
      <c r="R1411" t="s">
        <v>246</v>
      </c>
      <c r="S1411">
        <v>0</v>
      </c>
      <c r="T1411">
        <v>1.7210000000000001</v>
      </c>
      <c r="U1411">
        <v>2.2240000000000002</v>
      </c>
      <c r="V1411">
        <f t="shared" ref="V1411:V1474" si="66">CEILING(H1411/10,1)</f>
        <v>1</v>
      </c>
      <c r="W1411">
        <f t="shared" ref="W1411:W1474" si="67">CEILING(F1411/25,1)</f>
        <v>2</v>
      </c>
      <c r="X1411">
        <f t="shared" ref="X1411:X1474" si="68">MOD(A1411,2)</f>
        <v>0</v>
      </c>
    </row>
    <row r="1412" spans="1:24" x14ac:dyDescent="0.3">
      <c r="A1412" t="s">
        <v>56</v>
      </c>
      <c r="B1412" t="s">
        <v>178</v>
      </c>
      <c r="C1412" t="s">
        <v>218</v>
      </c>
      <c r="D1412">
        <v>11</v>
      </c>
      <c r="E1412">
        <v>1</v>
      </c>
      <c r="F1412">
        <v>55</v>
      </c>
      <c r="G1412">
        <v>3.3119999999999998</v>
      </c>
      <c r="H1412">
        <v>12</v>
      </c>
      <c r="I1412">
        <v>0.3</v>
      </c>
      <c r="J1412">
        <v>0</v>
      </c>
      <c r="K1412">
        <v>1</v>
      </c>
      <c r="L1412">
        <v>0</v>
      </c>
      <c r="M1412">
        <v>0.72</v>
      </c>
      <c r="N1412" t="e">
        <v>#N/A</v>
      </c>
      <c r="O1412" t="e">
        <v>#N/A</v>
      </c>
      <c r="P1412" t="e">
        <v>#N/A</v>
      </c>
      <c r="Q1412" t="e">
        <v>#N/A</v>
      </c>
      <c r="R1412" t="s">
        <v>218</v>
      </c>
      <c r="S1412">
        <v>1</v>
      </c>
      <c r="T1412">
        <v>3.032</v>
      </c>
      <c r="U1412">
        <v>6.7839999999999998</v>
      </c>
      <c r="V1412">
        <f t="shared" si="66"/>
        <v>2</v>
      </c>
      <c r="W1412">
        <f t="shared" si="67"/>
        <v>3</v>
      </c>
      <c r="X1412">
        <f t="shared" si="68"/>
        <v>0</v>
      </c>
    </row>
    <row r="1413" spans="1:24" x14ac:dyDescent="0.3">
      <c r="A1413" t="s">
        <v>56</v>
      </c>
      <c r="B1413" t="s">
        <v>174</v>
      </c>
      <c r="C1413" t="s">
        <v>214</v>
      </c>
      <c r="D1413">
        <v>29</v>
      </c>
      <c r="E1413">
        <v>1</v>
      </c>
      <c r="F1413">
        <v>70</v>
      </c>
      <c r="G1413">
        <v>3.7669999999999999</v>
      </c>
      <c r="H1413">
        <v>23</v>
      </c>
      <c r="I1413">
        <v>0.57499999999999996</v>
      </c>
      <c r="J1413">
        <v>0</v>
      </c>
      <c r="K1413">
        <v>1</v>
      </c>
      <c r="L1413">
        <v>0</v>
      </c>
      <c r="M1413">
        <v>0.68799999999999994</v>
      </c>
      <c r="N1413" t="e">
        <v>#N/A</v>
      </c>
      <c r="O1413" t="e">
        <v>#N/A</v>
      </c>
      <c r="P1413" t="e">
        <v>#N/A</v>
      </c>
      <c r="Q1413" t="e">
        <v>#N/A</v>
      </c>
      <c r="R1413" t="s">
        <v>214</v>
      </c>
      <c r="S1413">
        <v>1</v>
      </c>
      <c r="T1413">
        <v>1.7030000000000001</v>
      </c>
      <c r="U1413">
        <v>3.2229999999999999</v>
      </c>
      <c r="V1413">
        <f t="shared" si="66"/>
        <v>3</v>
      </c>
      <c r="W1413">
        <f t="shared" si="67"/>
        <v>3</v>
      </c>
      <c r="X1413">
        <f t="shared" si="68"/>
        <v>0</v>
      </c>
    </row>
    <row r="1414" spans="1:24" x14ac:dyDescent="0.3">
      <c r="A1414" t="s">
        <v>56</v>
      </c>
      <c r="B1414" t="s">
        <v>196</v>
      </c>
      <c r="C1414" t="s">
        <v>236</v>
      </c>
      <c r="D1414">
        <v>27</v>
      </c>
      <c r="E1414">
        <v>1</v>
      </c>
      <c r="F1414">
        <v>75</v>
      </c>
      <c r="G1414">
        <v>9.0709999999999997</v>
      </c>
      <c r="H1414">
        <v>25</v>
      </c>
      <c r="I1414">
        <v>0.625</v>
      </c>
      <c r="J1414">
        <v>0</v>
      </c>
      <c r="K1414">
        <v>1</v>
      </c>
      <c r="L1414">
        <v>0</v>
      </c>
      <c r="M1414">
        <v>1.6240000000000001</v>
      </c>
      <c r="N1414" t="e">
        <v>#N/A</v>
      </c>
      <c r="O1414" t="e">
        <v>#N/A</v>
      </c>
      <c r="P1414" t="e">
        <v>#N/A</v>
      </c>
      <c r="Q1414" t="e">
        <v>#N/A</v>
      </c>
      <c r="R1414" t="s">
        <v>236</v>
      </c>
      <c r="S1414">
        <v>1</v>
      </c>
      <c r="T1414">
        <v>5.5830000000000002</v>
      </c>
      <c r="U1414">
        <v>8</v>
      </c>
      <c r="V1414">
        <f t="shared" si="66"/>
        <v>3</v>
      </c>
      <c r="W1414">
        <f t="shared" si="67"/>
        <v>3</v>
      </c>
      <c r="X1414">
        <f t="shared" si="68"/>
        <v>0</v>
      </c>
    </row>
    <row r="1415" spans="1:24" x14ac:dyDescent="0.3">
      <c r="A1415" t="s">
        <v>56</v>
      </c>
      <c r="B1415" t="s">
        <v>179</v>
      </c>
      <c r="C1415" t="s">
        <v>219</v>
      </c>
      <c r="D1415">
        <v>32</v>
      </c>
      <c r="E1415">
        <v>1</v>
      </c>
      <c r="F1415">
        <v>80</v>
      </c>
      <c r="G1415">
        <v>5.5590000000000002</v>
      </c>
      <c r="H1415">
        <v>32</v>
      </c>
      <c r="I1415">
        <v>0.8</v>
      </c>
      <c r="J1415">
        <v>0</v>
      </c>
      <c r="K1415">
        <v>0</v>
      </c>
      <c r="L1415">
        <v>1</v>
      </c>
      <c r="M1415">
        <v>2.1269999999999998</v>
      </c>
      <c r="N1415" t="e">
        <v>#N/A</v>
      </c>
      <c r="O1415" t="e">
        <v>#N/A</v>
      </c>
      <c r="P1415" t="e">
        <v>#N/A</v>
      </c>
      <c r="Q1415" t="e">
        <v>#N/A</v>
      </c>
      <c r="R1415" t="s">
        <v>246</v>
      </c>
      <c r="S1415">
        <v>0</v>
      </c>
      <c r="T1415">
        <v>4.0640000000000001</v>
      </c>
      <c r="U1415">
        <v>4.4710000000000001</v>
      </c>
      <c r="V1415">
        <f t="shared" si="66"/>
        <v>4</v>
      </c>
      <c r="W1415">
        <f t="shared" si="67"/>
        <v>4</v>
      </c>
      <c r="X1415">
        <f t="shared" si="68"/>
        <v>0</v>
      </c>
    </row>
    <row r="1416" spans="1:24" x14ac:dyDescent="0.3">
      <c r="A1416" t="s">
        <v>56</v>
      </c>
      <c r="B1416" t="s">
        <v>161</v>
      </c>
      <c r="C1416" t="s">
        <v>201</v>
      </c>
      <c r="D1416">
        <v>14</v>
      </c>
      <c r="E1416">
        <v>1</v>
      </c>
      <c r="F1416">
        <v>75</v>
      </c>
      <c r="G1416">
        <v>4.8079999999999998</v>
      </c>
      <c r="H1416">
        <v>27</v>
      </c>
      <c r="I1416">
        <v>0.67500000000000004</v>
      </c>
      <c r="J1416">
        <v>1</v>
      </c>
      <c r="K1416">
        <v>1</v>
      </c>
      <c r="L1416">
        <v>1</v>
      </c>
      <c r="M1416">
        <v>0.8</v>
      </c>
      <c r="N1416" t="e">
        <v>#N/A</v>
      </c>
      <c r="O1416" t="e">
        <v>#N/A</v>
      </c>
      <c r="P1416" t="e">
        <v>#N/A</v>
      </c>
      <c r="Q1416" t="e">
        <v>#N/A</v>
      </c>
      <c r="R1416" t="s">
        <v>201</v>
      </c>
      <c r="S1416">
        <v>1</v>
      </c>
      <c r="T1416">
        <v>1.4790000000000001</v>
      </c>
      <c r="U1416">
        <v>5.2149999999999999</v>
      </c>
      <c r="V1416">
        <f t="shared" si="66"/>
        <v>3</v>
      </c>
      <c r="W1416">
        <f t="shared" si="67"/>
        <v>3</v>
      </c>
      <c r="X1416">
        <f t="shared" si="68"/>
        <v>0</v>
      </c>
    </row>
    <row r="1417" spans="1:24" x14ac:dyDescent="0.3">
      <c r="A1417" t="s">
        <v>56</v>
      </c>
      <c r="B1417" t="s">
        <v>186</v>
      </c>
      <c r="C1417" t="s">
        <v>226</v>
      </c>
      <c r="D1417">
        <v>21</v>
      </c>
      <c r="E1417">
        <v>1</v>
      </c>
      <c r="F1417">
        <v>85</v>
      </c>
      <c r="G1417">
        <v>6.843</v>
      </c>
      <c r="H1417">
        <v>35</v>
      </c>
      <c r="I1417">
        <v>0.875</v>
      </c>
      <c r="J1417">
        <v>0</v>
      </c>
      <c r="K1417">
        <v>0</v>
      </c>
      <c r="L1417">
        <v>1</v>
      </c>
      <c r="M1417">
        <v>9.1029999999999998</v>
      </c>
      <c r="N1417" t="e">
        <v>#N/A</v>
      </c>
      <c r="O1417" t="e">
        <v>#N/A</v>
      </c>
      <c r="P1417" t="e">
        <v>#N/A</v>
      </c>
      <c r="Q1417" t="e">
        <v>#N/A</v>
      </c>
      <c r="R1417" t="s">
        <v>226</v>
      </c>
      <c r="S1417">
        <v>1</v>
      </c>
      <c r="T1417">
        <v>5.64</v>
      </c>
      <c r="U1417">
        <v>10.984</v>
      </c>
      <c r="V1417">
        <f t="shared" si="66"/>
        <v>4</v>
      </c>
      <c r="W1417">
        <f t="shared" si="67"/>
        <v>4</v>
      </c>
      <c r="X1417">
        <f t="shared" si="68"/>
        <v>0</v>
      </c>
    </row>
    <row r="1418" spans="1:24" x14ac:dyDescent="0.3">
      <c r="A1418" t="s">
        <v>56</v>
      </c>
      <c r="B1418" t="s">
        <v>166</v>
      </c>
      <c r="C1418" t="s">
        <v>206</v>
      </c>
      <c r="D1418">
        <v>6</v>
      </c>
      <c r="E1418">
        <v>1</v>
      </c>
      <c r="F1418">
        <v>30</v>
      </c>
      <c r="G1418">
        <v>5.5270000000000001</v>
      </c>
      <c r="H1418">
        <v>4</v>
      </c>
      <c r="I1418">
        <v>0.1</v>
      </c>
      <c r="J1418">
        <v>1</v>
      </c>
      <c r="K1418">
        <v>0</v>
      </c>
      <c r="L1418">
        <v>0</v>
      </c>
      <c r="M1418">
        <v>0.93500000000000005</v>
      </c>
      <c r="N1418" t="e">
        <v>#N/A</v>
      </c>
      <c r="O1418" t="e">
        <v>#N/A</v>
      </c>
      <c r="P1418" t="e">
        <v>#N/A</v>
      </c>
      <c r="Q1418" t="e">
        <v>#N/A</v>
      </c>
      <c r="R1418" t="s">
        <v>246</v>
      </c>
      <c r="S1418">
        <v>0</v>
      </c>
      <c r="T1418">
        <v>3.52</v>
      </c>
      <c r="U1418">
        <v>3.9830000000000001</v>
      </c>
      <c r="V1418">
        <f t="shared" si="66"/>
        <v>1</v>
      </c>
      <c r="W1418">
        <f t="shared" si="67"/>
        <v>2</v>
      </c>
      <c r="X1418">
        <f t="shared" si="68"/>
        <v>0</v>
      </c>
    </row>
    <row r="1419" spans="1:24" x14ac:dyDescent="0.3">
      <c r="A1419" t="s">
        <v>56</v>
      </c>
      <c r="B1419" t="s">
        <v>170</v>
      </c>
      <c r="C1419" t="s">
        <v>210</v>
      </c>
      <c r="D1419">
        <v>8</v>
      </c>
      <c r="E1419">
        <v>1</v>
      </c>
      <c r="F1419">
        <v>65</v>
      </c>
      <c r="G1419">
        <v>5.6870000000000003</v>
      </c>
      <c r="H1419">
        <v>18</v>
      </c>
      <c r="I1419">
        <v>0.45</v>
      </c>
      <c r="J1419">
        <v>0</v>
      </c>
      <c r="K1419">
        <v>1</v>
      </c>
      <c r="L1419">
        <v>0</v>
      </c>
      <c r="M1419">
        <v>1.1419999999999999</v>
      </c>
      <c r="N1419" t="e">
        <v>#N/A</v>
      </c>
      <c r="O1419" t="e">
        <v>#N/A</v>
      </c>
      <c r="P1419" t="e">
        <v>#N/A</v>
      </c>
      <c r="Q1419" t="e">
        <v>#N/A</v>
      </c>
      <c r="R1419" t="s">
        <v>600</v>
      </c>
      <c r="S1419">
        <v>0</v>
      </c>
      <c r="T1419">
        <v>6.3049999999999997</v>
      </c>
      <c r="U1419">
        <v>13.584</v>
      </c>
      <c r="V1419">
        <f t="shared" si="66"/>
        <v>2</v>
      </c>
      <c r="W1419">
        <f t="shared" si="67"/>
        <v>3</v>
      </c>
      <c r="X1419">
        <f t="shared" si="68"/>
        <v>0</v>
      </c>
    </row>
    <row r="1420" spans="1:24" x14ac:dyDescent="0.3">
      <c r="A1420" t="s">
        <v>56</v>
      </c>
      <c r="B1420" t="s">
        <v>182</v>
      </c>
      <c r="C1420" t="s">
        <v>222</v>
      </c>
      <c r="D1420">
        <v>20</v>
      </c>
      <c r="E1420">
        <v>1</v>
      </c>
      <c r="F1420">
        <v>60</v>
      </c>
      <c r="G1420">
        <v>3.879</v>
      </c>
      <c r="H1420">
        <v>14</v>
      </c>
      <c r="I1420">
        <v>0.35</v>
      </c>
      <c r="J1420">
        <v>1</v>
      </c>
      <c r="K1420">
        <v>1</v>
      </c>
      <c r="L1420">
        <v>1</v>
      </c>
      <c r="M1420">
        <v>0.86299999999999999</v>
      </c>
      <c r="N1420" t="e">
        <v>#N/A</v>
      </c>
      <c r="O1420" t="e">
        <v>#N/A</v>
      </c>
      <c r="P1420" t="e">
        <v>#N/A</v>
      </c>
      <c r="Q1420" t="e">
        <v>#N/A</v>
      </c>
      <c r="R1420" t="s">
        <v>222</v>
      </c>
      <c r="S1420">
        <v>1</v>
      </c>
      <c r="T1420">
        <v>4.24</v>
      </c>
      <c r="U1420">
        <v>6.7030000000000003</v>
      </c>
      <c r="V1420">
        <f t="shared" si="66"/>
        <v>2</v>
      </c>
      <c r="W1420">
        <f t="shared" si="67"/>
        <v>3</v>
      </c>
      <c r="X1420">
        <f t="shared" si="68"/>
        <v>0</v>
      </c>
    </row>
    <row r="1421" spans="1:24" x14ac:dyDescent="0.3">
      <c r="A1421" t="s">
        <v>56</v>
      </c>
      <c r="B1421" t="s">
        <v>173</v>
      </c>
      <c r="C1421" t="s">
        <v>213</v>
      </c>
      <c r="D1421">
        <v>5</v>
      </c>
      <c r="E1421">
        <v>1</v>
      </c>
      <c r="F1421">
        <v>25</v>
      </c>
      <c r="G1421">
        <v>9.7270000000000003</v>
      </c>
      <c r="H1421">
        <v>3</v>
      </c>
      <c r="I1421">
        <v>7.4999999999999997E-2</v>
      </c>
      <c r="J1421">
        <v>1</v>
      </c>
      <c r="K1421">
        <v>0</v>
      </c>
      <c r="L1421">
        <v>0</v>
      </c>
      <c r="M1421">
        <v>0.72</v>
      </c>
      <c r="N1421" t="e">
        <v>#N/A</v>
      </c>
      <c r="O1421" t="e">
        <v>#N/A</v>
      </c>
      <c r="P1421" t="e">
        <v>#N/A</v>
      </c>
      <c r="Q1421" t="e">
        <v>#N/A</v>
      </c>
      <c r="R1421" t="s">
        <v>246</v>
      </c>
      <c r="S1421">
        <v>0</v>
      </c>
      <c r="T1421">
        <v>3.1360000000000001</v>
      </c>
      <c r="U1421">
        <v>3.5510000000000002</v>
      </c>
      <c r="V1421">
        <f t="shared" si="66"/>
        <v>1</v>
      </c>
      <c r="W1421">
        <f t="shared" si="67"/>
        <v>1</v>
      </c>
      <c r="X1421">
        <f t="shared" si="68"/>
        <v>0</v>
      </c>
    </row>
    <row r="1422" spans="1:24" x14ac:dyDescent="0.3">
      <c r="A1422" t="s">
        <v>56</v>
      </c>
      <c r="B1422" t="s">
        <v>158</v>
      </c>
      <c r="C1422" t="s">
        <v>198</v>
      </c>
      <c r="D1422">
        <v>31</v>
      </c>
      <c r="E1422">
        <v>1</v>
      </c>
      <c r="F1422">
        <v>40</v>
      </c>
      <c r="G1422">
        <v>9.7910000000000004</v>
      </c>
      <c r="H1422">
        <v>8</v>
      </c>
      <c r="I1422">
        <v>0.2</v>
      </c>
      <c r="J1422">
        <v>1</v>
      </c>
      <c r="K1422">
        <v>0</v>
      </c>
      <c r="L1422">
        <v>0</v>
      </c>
      <c r="M1422">
        <v>0.72</v>
      </c>
      <c r="N1422" t="e">
        <v>#N/A</v>
      </c>
      <c r="O1422" t="e">
        <v>#N/A</v>
      </c>
      <c r="P1422" t="e">
        <v>#N/A</v>
      </c>
      <c r="Q1422" t="e">
        <v>#N/A</v>
      </c>
      <c r="R1422" t="s">
        <v>246</v>
      </c>
      <c r="S1422">
        <v>0</v>
      </c>
      <c r="T1422">
        <v>5.008</v>
      </c>
      <c r="U1422">
        <v>5.5830000000000002</v>
      </c>
      <c r="V1422">
        <f t="shared" si="66"/>
        <v>1</v>
      </c>
      <c r="W1422">
        <f t="shared" si="67"/>
        <v>2</v>
      </c>
      <c r="X1422">
        <f t="shared" si="68"/>
        <v>0</v>
      </c>
    </row>
    <row r="1423" spans="1:24" x14ac:dyDescent="0.3">
      <c r="A1423" t="s">
        <v>56</v>
      </c>
      <c r="B1423" t="s">
        <v>159</v>
      </c>
      <c r="C1423" t="s">
        <v>199</v>
      </c>
      <c r="D1423">
        <v>19</v>
      </c>
      <c r="E1423">
        <v>1</v>
      </c>
      <c r="F1423">
        <v>75</v>
      </c>
      <c r="G1423">
        <v>7.415</v>
      </c>
      <c r="H1423">
        <v>26</v>
      </c>
      <c r="I1423">
        <v>0.65</v>
      </c>
      <c r="J1423">
        <v>1</v>
      </c>
      <c r="K1423">
        <v>1</v>
      </c>
      <c r="L1423">
        <v>1</v>
      </c>
      <c r="M1423">
        <v>1.32</v>
      </c>
      <c r="N1423" t="e">
        <v>#N/A</v>
      </c>
      <c r="O1423" t="e">
        <v>#N/A</v>
      </c>
      <c r="P1423" t="e">
        <v>#N/A</v>
      </c>
      <c r="Q1423" t="e">
        <v>#N/A</v>
      </c>
      <c r="R1423" t="s">
        <v>199</v>
      </c>
      <c r="S1423">
        <v>1</v>
      </c>
      <c r="T1423">
        <v>1.343</v>
      </c>
      <c r="U1423">
        <v>3.536</v>
      </c>
      <c r="V1423">
        <f t="shared" si="66"/>
        <v>3</v>
      </c>
      <c r="W1423">
        <f t="shared" si="67"/>
        <v>3</v>
      </c>
      <c r="X1423">
        <f t="shared" si="68"/>
        <v>0</v>
      </c>
    </row>
    <row r="1424" spans="1:24" x14ac:dyDescent="0.3">
      <c r="A1424" t="s">
        <v>56</v>
      </c>
      <c r="B1424" t="s">
        <v>187</v>
      </c>
      <c r="C1424" t="s">
        <v>227</v>
      </c>
      <c r="D1424">
        <v>15</v>
      </c>
      <c r="E1424">
        <v>1</v>
      </c>
      <c r="F1424">
        <v>30</v>
      </c>
      <c r="G1424">
        <v>15.201000000000001</v>
      </c>
      <c r="H1424">
        <v>6</v>
      </c>
      <c r="I1424">
        <v>0.15</v>
      </c>
      <c r="J1424">
        <v>1</v>
      </c>
      <c r="K1424">
        <v>0</v>
      </c>
      <c r="L1424">
        <v>0</v>
      </c>
      <c r="M1424">
        <v>0.71099999999999997</v>
      </c>
      <c r="N1424" t="e">
        <v>#N/A</v>
      </c>
      <c r="O1424" t="e">
        <v>#N/A</v>
      </c>
      <c r="P1424" t="e">
        <v>#N/A</v>
      </c>
      <c r="Q1424" t="e">
        <v>#N/A</v>
      </c>
      <c r="R1424" t="s">
        <v>246</v>
      </c>
      <c r="S1424">
        <v>0</v>
      </c>
      <c r="T1424">
        <v>4.4000000000000004</v>
      </c>
      <c r="U1424">
        <v>4.8949999999999996</v>
      </c>
      <c r="V1424">
        <f t="shared" si="66"/>
        <v>1</v>
      </c>
      <c r="W1424">
        <f t="shared" si="67"/>
        <v>2</v>
      </c>
      <c r="X1424">
        <f t="shared" si="68"/>
        <v>0</v>
      </c>
    </row>
    <row r="1425" spans="1:24" x14ac:dyDescent="0.3">
      <c r="A1425" t="s">
        <v>56</v>
      </c>
      <c r="B1425" t="s">
        <v>194</v>
      </c>
      <c r="C1425" t="s">
        <v>234</v>
      </c>
      <c r="D1425">
        <v>40</v>
      </c>
      <c r="E1425">
        <v>1</v>
      </c>
      <c r="F1425">
        <v>70</v>
      </c>
      <c r="G1425">
        <v>3.359</v>
      </c>
      <c r="H1425">
        <v>21</v>
      </c>
      <c r="I1425">
        <v>0.52500000000000002</v>
      </c>
      <c r="J1425">
        <v>1</v>
      </c>
      <c r="K1425">
        <v>1</v>
      </c>
      <c r="L1425">
        <v>1</v>
      </c>
      <c r="M1425">
        <v>0.79200000000000004</v>
      </c>
      <c r="N1425" t="e">
        <v>#N/A</v>
      </c>
      <c r="O1425" t="e">
        <v>#N/A</v>
      </c>
      <c r="P1425" t="e">
        <v>#N/A</v>
      </c>
      <c r="Q1425" t="e">
        <v>#N/A</v>
      </c>
      <c r="R1425" t="s">
        <v>234</v>
      </c>
      <c r="S1425">
        <v>1</v>
      </c>
      <c r="T1425">
        <v>2.3359999999999999</v>
      </c>
      <c r="U1425">
        <v>4.1040000000000001</v>
      </c>
      <c r="V1425">
        <f t="shared" si="66"/>
        <v>3</v>
      </c>
      <c r="W1425">
        <f t="shared" si="67"/>
        <v>3</v>
      </c>
      <c r="X1425">
        <f t="shared" si="68"/>
        <v>0</v>
      </c>
    </row>
    <row r="1426" spans="1:24" x14ac:dyDescent="0.3">
      <c r="A1426" t="s">
        <v>56</v>
      </c>
      <c r="B1426" t="s">
        <v>180</v>
      </c>
      <c r="C1426" t="s">
        <v>220</v>
      </c>
      <c r="D1426">
        <v>7</v>
      </c>
      <c r="E1426">
        <v>1</v>
      </c>
      <c r="F1426">
        <v>45</v>
      </c>
      <c r="G1426">
        <v>9.7279999999999998</v>
      </c>
      <c r="H1426">
        <v>10</v>
      </c>
      <c r="I1426">
        <v>0.25</v>
      </c>
      <c r="J1426">
        <v>1</v>
      </c>
      <c r="K1426">
        <v>0</v>
      </c>
      <c r="L1426">
        <v>0</v>
      </c>
      <c r="M1426">
        <v>1.1120000000000001</v>
      </c>
      <c r="N1426" t="e">
        <v>#N/A</v>
      </c>
      <c r="O1426" t="e">
        <v>#N/A</v>
      </c>
      <c r="P1426" t="e">
        <v>#N/A</v>
      </c>
      <c r="Q1426" t="e">
        <v>#N/A</v>
      </c>
      <c r="R1426" t="s">
        <v>220</v>
      </c>
      <c r="S1426">
        <v>1</v>
      </c>
      <c r="T1426">
        <v>2.0230000000000001</v>
      </c>
      <c r="U1426">
        <v>4.2309999999999999</v>
      </c>
      <c r="V1426">
        <f t="shared" si="66"/>
        <v>1</v>
      </c>
      <c r="W1426">
        <f t="shared" si="67"/>
        <v>2</v>
      </c>
      <c r="X1426">
        <f t="shared" si="68"/>
        <v>0</v>
      </c>
    </row>
    <row r="1427" spans="1:24" x14ac:dyDescent="0.3">
      <c r="A1427" t="s">
        <v>56</v>
      </c>
      <c r="B1427" t="s">
        <v>160</v>
      </c>
      <c r="C1427" t="s">
        <v>200</v>
      </c>
      <c r="D1427">
        <v>18</v>
      </c>
      <c r="E1427">
        <v>1</v>
      </c>
      <c r="F1427">
        <v>80</v>
      </c>
      <c r="G1427">
        <v>4.1829999999999998</v>
      </c>
      <c r="H1427">
        <v>30</v>
      </c>
      <c r="I1427">
        <v>0.75</v>
      </c>
      <c r="J1427">
        <v>1</v>
      </c>
      <c r="K1427">
        <v>1</v>
      </c>
      <c r="L1427">
        <v>1</v>
      </c>
      <c r="M1427">
        <v>1.032</v>
      </c>
      <c r="N1427" t="e">
        <v>#N/A</v>
      </c>
      <c r="O1427" t="e">
        <v>#N/A</v>
      </c>
      <c r="P1427" t="e">
        <v>#N/A</v>
      </c>
      <c r="Q1427" t="e">
        <v>#N/A</v>
      </c>
      <c r="R1427" t="s">
        <v>200</v>
      </c>
      <c r="S1427">
        <v>1</v>
      </c>
      <c r="T1427">
        <v>2.3519999999999999</v>
      </c>
      <c r="U1427">
        <v>3.528</v>
      </c>
      <c r="V1427">
        <f t="shared" si="66"/>
        <v>3</v>
      </c>
      <c r="W1427">
        <f t="shared" si="67"/>
        <v>4</v>
      </c>
      <c r="X1427">
        <f t="shared" si="68"/>
        <v>0</v>
      </c>
    </row>
    <row r="1428" spans="1:24" x14ac:dyDescent="0.3">
      <c r="A1428" t="s">
        <v>56</v>
      </c>
      <c r="B1428" t="s">
        <v>165</v>
      </c>
      <c r="C1428" t="s">
        <v>205</v>
      </c>
      <c r="D1428">
        <v>12</v>
      </c>
      <c r="E1428">
        <v>1</v>
      </c>
      <c r="F1428">
        <v>60</v>
      </c>
      <c r="G1428">
        <v>3.8540000000000001</v>
      </c>
      <c r="H1428">
        <v>15</v>
      </c>
      <c r="I1428">
        <v>0.375</v>
      </c>
      <c r="J1428">
        <v>0</v>
      </c>
      <c r="K1428">
        <v>1</v>
      </c>
      <c r="L1428">
        <v>0</v>
      </c>
      <c r="M1428">
        <v>0.879</v>
      </c>
      <c r="N1428" t="e">
        <v>#N/A</v>
      </c>
      <c r="O1428" t="e">
        <v>#N/A</v>
      </c>
      <c r="P1428" t="e">
        <v>#N/A</v>
      </c>
      <c r="Q1428" t="e">
        <v>#N/A</v>
      </c>
      <c r="R1428" t="s">
        <v>246</v>
      </c>
      <c r="S1428">
        <v>0</v>
      </c>
      <c r="T1428">
        <v>26.488</v>
      </c>
      <c r="U1428">
        <v>27.047000000000001</v>
      </c>
      <c r="V1428">
        <f t="shared" si="66"/>
        <v>2</v>
      </c>
      <c r="W1428">
        <f t="shared" si="67"/>
        <v>3</v>
      </c>
      <c r="X1428">
        <f t="shared" si="68"/>
        <v>0</v>
      </c>
    </row>
    <row r="1429" spans="1:24" x14ac:dyDescent="0.3">
      <c r="A1429" t="s">
        <v>56</v>
      </c>
      <c r="B1429" t="s">
        <v>177</v>
      </c>
      <c r="C1429" t="s">
        <v>217</v>
      </c>
      <c r="D1429">
        <v>24</v>
      </c>
      <c r="E1429">
        <v>1</v>
      </c>
      <c r="F1429">
        <v>85</v>
      </c>
      <c r="G1429">
        <v>6.0709999999999997</v>
      </c>
      <c r="H1429">
        <v>39</v>
      </c>
      <c r="I1429">
        <v>0.97499999999999998</v>
      </c>
      <c r="J1429">
        <v>0</v>
      </c>
      <c r="K1429">
        <v>0</v>
      </c>
      <c r="L1429">
        <v>1</v>
      </c>
      <c r="M1429">
        <v>0.64800000000000002</v>
      </c>
      <c r="N1429" t="e">
        <v>#N/A</v>
      </c>
      <c r="O1429" t="e">
        <v>#N/A</v>
      </c>
      <c r="P1429" t="e">
        <v>#N/A</v>
      </c>
      <c r="Q1429" t="e">
        <v>#N/A</v>
      </c>
      <c r="R1429" t="s">
        <v>217</v>
      </c>
      <c r="S1429">
        <v>1</v>
      </c>
      <c r="T1429">
        <v>5.2629999999999999</v>
      </c>
      <c r="U1429">
        <v>8.0239999999999991</v>
      </c>
      <c r="V1429">
        <f t="shared" si="66"/>
        <v>4</v>
      </c>
      <c r="W1429">
        <f t="shared" si="67"/>
        <v>4</v>
      </c>
      <c r="X1429">
        <f t="shared" si="68"/>
        <v>0</v>
      </c>
    </row>
    <row r="1430" spans="1:24" x14ac:dyDescent="0.3">
      <c r="A1430" t="s">
        <v>56</v>
      </c>
      <c r="B1430" t="s">
        <v>167</v>
      </c>
      <c r="C1430" t="s">
        <v>207</v>
      </c>
      <c r="D1430">
        <v>37</v>
      </c>
      <c r="E1430">
        <v>1</v>
      </c>
      <c r="F1430">
        <v>80</v>
      </c>
      <c r="G1430">
        <v>5.7839999999999998</v>
      </c>
      <c r="H1430">
        <v>34</v>
      </c>
      <c r="I1430">
        <v>0.85</v>
      </c>
      <c r="J1430">
        <v>0</v>
      </c>
      <c r="K1430">
        <v>0</v>
      </c>
      <c r="L1430">
        <v>1</v>
      </c>
      <c r="M1430">
        <v>0.75900000000000001</v>
      </c>
      <c r="N1430" t="e">
        <v>#N/A</v>
      </c>
      <c r="O1430" t="e">
        <v>#N/A</v>
      </c>
      <c r="P1430" t="e">
        <v>#N/A</v>
      </c>
      <c r="Q1430" t="e">
        <v>#N/A</v>
      </c>
      <c r="R1430" t="s">
        <v>246</v>
      </c>
      <c r="S1430">
        <v>0</v>
      </c>
      <c r="T1430">
        <v>5.1920000000000002</v>
      </c>
      <c r="U1430">
        <v>5.7279999999999998</v>
      </c>
      <c r="V1430">
        <f t="shared" si="66"/>
        <v>4</v>
      </c>
      <c r="W1430">
        <f t="shared" si="67"/>
        <v>4</v>
      </c>
      <c r="X1430">
        <f t="shared" si="68"/>
        <v>0</v>
      </c>
    </row>
    <row r="1431" spans="1:24" x14ac:dyDescent="0.3">
      <c r="A1431" t="s">
        <v>56</v>
      </c>
      <c r="B1431" t="s">
        <v>168</v>
      </c>
      <c r="C1431" t="s">
        <v>208</v>
      </c>
      <c r="D1431">
        <v>16</v>
      </c>
      <c r="E1431">
        <v>1</v>
      </c>
      <c r="F1431">
        <v>70</v>
      </c>
      <c r="G1431">
        <v>6.27</v>
      </c>
      <c r="H1431">
        <v>24</v>
      </c>
      <c r="I1431">
        <v>0.6</v>
      </c>
      <c r="J1431">
        <v>0</v>
      </c>
      <c r="K1431">
        <v>1</v>
      </c>
      <c r="L1431">
        <v>0</v>
      </c>
      <c r="M1431">
        <v>0.56000000000000005</v>
      </c>
      <c r="N1431" t="e">
        <v>#N/A</v>
      </c>
      <c r="O1431" t="e">
        <v>#N/A</v>
      </c>
      <c r="P1431" t="e">
        <v>#N/A</v>
      </c>
      <c r="Q1431" t="e">
        <v>#N/A</v>
      </c>
      <c r="R1431" t="s">
        <v>208</v>
      </c>
      <c r="S1431">
        <v>1</v>
      </c>
      <c r="T1431">
        <v>3</v>
      </c>
      <c r="U1431">
        <v>5.0960000000000001</v>
      </c>
      <c r="V1431">
        <f t="shared" si="66"/>
        <v>3</v>
      </c>
      <c r="W1431">
        <f t="shared" si="67"/>
        <v>3</v>
      </c>
      <c r="X1431">
        <f t="shared" si="68"/>
        <v>0</v>
      </c>
    </row>
    <row r="1432" spans="1:24" x14ac:dyDescent="0.3">
      <c r="A1432" t="s">
        <v>56</v>
      </c>
      <c r="B1432" t="s">
        <v>176</v>
      </c>
      <c r="C1432" t="s">
        <v>216</v>
      </c>
      <c r="D1432">
        <v>13</v>
      </c>
      <c r="E1432">
        <v>1</v>
      </c>
      <c r="F1432">
        <v>60</v>
      </c>
      <c r="G1432">
        <v>4.5510000000000002</v>
      </c>
      <c r="H1432">
        <v>16</v>
      </c>
      <c r="I1432">
        <v>0.4</v>
      </c>
      <c r="J1432">
        <v>0</v>
      </c>
      <c r="K1432">
        <v>1</v>
      </c>
      <c r="L1432">
        <v>0</v>
      </c>
      <c r="M1432">
        <v>0.88800000000000001</v>
      </c>
      <c r="N1432" t="e">
        <v>#N/A</v>
      </c>
      <c r="O1432" t="e">
        <v>#N/A</v>
      </c>
      <c r="P1432" t="e">
        <v>#N/A</v>
      </c>
      <c r="Q1432" t="e">
        <v>#N/A</v>
      </c>
      <c r="R1432" t="s">
        <v>216</v>
      </c>
      <c r="S1432">
        <v>1</v>
      </c>
      <c r="T1432">
        <v>2.0470000000000002</v>
      </c>
      <c r="U1432">
        <v>4.4560000000000004</v>
      </c>
      <c r="V1432">
        <f t="shared" si="66"/>
        <v>2</v>
      </c>
      <c r="W1432">
        <f t="shared" si="67"/>
        <v>3</v>
      </c>
      <c r="X1432">
        <f t="shared" si="68"/>
        <v>0</v>
      </c>
    </row>
    <row r="1433" spans="1:24" x14ac:dyDescent="0.3">
      <c r="A1433" t="s">
        <v>56</v>
      </c>
      <c r="B1433" t="s">
        <v>195</v>
      </c>
      <c r="C1433" t="s">
        <v>235</v>
      </c>
      <c r="D1433">
        <v>39</v>
      </c>
      <c r="E1433">
        <v>1</v>
      </c>
      <c r="F1433">
        <v>70</v>
      </c>
      <c r="G1433">
        <v>3.6549999999999998</v>
      </c>
      <c r="H1433">
        <v>19</v>
      </c>
      <c r="I1433">
        <v>0.47499999999999998</v>
      </c>
      <c r="J1433">
        <v>1</v>
      </c>
      <c r="K1433">
        <v>1</v>
      </c>
      <c r="L1433">
        <v>1</v>
      </c>
      <c r="M1433">
        <v>0.83899999999999997</v>
      </c>
      <c r="N1433" t="e">
        <v>#N/A</v>
      </c>
      <c r="O1433" t="e">
        <v>#N/A</v>
      </c>
      <c r="P1433" t="e">
        <v>#N/A</v>
      </c>
      <c r="Q1433" t="e">
        <v>#N/A</v>
      </c>
      <c r="R1433" t="s">
        <v>235</v>
      </c>
      <c r="S1433">
        <v>1</v>
      </c>
      <c r="T1433">
        <v>1.383</v>
      </c>
      <c r="U1433">
        <v>2.92</v>
      </c>
      <c r="V1433">
        <f t="shared" si="66"/>
        <v>2</v>
      </c>
      <c r="W1433">
        <f t="shared" si="67"/>
        <v>3</v>
      </c>
      <c r="X1433">
        <f t="shared" si="68"/>
        <v>0</v>
      </c>
    </row>
    <row r="1434" spans="1:24" x14ac:dyDescent="0.3">
      <c r="A1434" t="s">
        <v>56</v>
      </c>
      <c r="B1434" t="s">
        <v>181</v>
      </c>
      <c r="C1434" t="s">
        <v>221</v>
      </c>
      <c r="D1434">
        <v>1</v>
      </c>
      <c r="E1434">
        <v>1</v>
      </c>
      <c r="F1434">
        <v>76</v>
      </c>
      <c r="G1434">
        <v>4.8079999999999998</v>
      </c>
      <c r="H1434">
        <v>29</v>
      </c>
      <c r="I1434">
        <v>0.72499999999999998</v>
      </c>
      <c r="J1434">
        <v>1</v>
      </c>
      <c r="K1434">
        <v>1</v>
      </c>
      <c r="L1434">
        <v>1</v>
      </c>
      <c r="M1434">
        <v>0.79100000000000004</v>
      </c>
      <c r="N1434" t="e">
        <v>#N/A</v>
      </c>
      <c r="O1434" t="e">
        <v>#N/A</v>
      </c>
      <c r="P1434" t="e">
        <v>#N/A</v>
      </c>
      <c r="Q1434" t="e">
        <v>#N/A</v>
      </c>
      <c r="R1434" t="s">
        <v>221</v>
      </c>
      <c r="S1434">
        <v>1</v>
      </c>
      <c r="T1434">
        <v>2.3839999999999999</v>
      </c>
      <c r="U1434">
        <v>5.1360000000000001</v>
      </c>
      <c r="V1434">
        <f t="shared" si="66"/>
        <v>3</v>
      </c>
      <c r="W1434">
        <f t="shared" si="67"/>
        <v>4</v>
      </c>
      <c r="X1434">
        <f t="shared" si="68"/>
        <v>0</v>
      </c>
    </row>
    <row r="1435" spans="1:24" x14ac:dyDescent="0.3">
      <c r="A1435" t="s">
        <v>56</v>
      </c>
      <c r="B1435" t="s">
        <v>171</v>
      </c>
      <c r="C1435" t="s">
        <v>211</v>
      </c>
      <c r="D1435">
        <v>2</v>
      </c>
      <c r="E1435">
        <v>1</v>
      </c>
      <c r="F1435">
        <v>10</v>
      </c>
      <c r="G1435">
        <v>9.5190000000000001</v>
      </c>
      <c r="H1435">
        <v>1</v>
      </c>
      <c r="I1435">
        <v>2.5000000000000001E-2</v>
      </c>
      <c r="J1435">
        <v>1</v>
      </c>
      <c r="K1435">
        <v>0</v>
      </c>
      <c r="L1435">
        <v>0</v>
      </c>
      <c r="M1435">
        <v>0.65400000000000003</v>
      </c>
      <c r="N1435" t="e">
        <v>#N/A</v>
      </c>
      <c r="O1435" t="e">
        <v>#N/A</v>
      </c>
      <c r="P1435" t="e">
        <v>#N/A</v>
      </c>
      <c r="Q1435" t="e">
        <v>#N/A</v>
      </c>
      <c r="R1435" t="s">
        <v>246</v>
      </c>
      <c r="S1435">
        <v>0</v>
      </c>
      <c r="T1435">
        <v>5.1360000000000001</v>
      </c>
      <c r="U1435">
        <v>5.6479999999999997</v>
      </c>
      <c r="V1435">
        <f t="shared" si="66"/>
        <v>1</v>
      </c>
      <c r="W1435">
        <f t="shared" si="67"/>
        <v>1</v>
      </c>
      <c r="X1435">
        <f t="shared" si="68"/>
        <v>0</v>
      </c>
    </row>
    <row r="1436" spans="1:24" x14ac:dyDescent="0.3">
      <c r="A1436" t="s">
        <v>56</v>
      </c>
      <c r="B1436" t="s">
        <v>184</v>
      </c>
      <c r="C1436" t="s">
        <v>224</v>
      </c>
      <c r="D1436">
        <v>38</v>
      </c>
      <c r="E1436">
        <v>1</v>
      </c>
      <c r="F1436">
        <v>75</v>
      </c>
      <c r="G1436">
        <v>6.5359999999999996</v>
      </c>
      <c r="H1436">
        <v>28</v>
      </c>
      <c r="I1436">
        <v>0.7</v>
      </c>
      <c r="J1436">
        <v>1</v>
      </c>
      <c r="K1436">
        <v>1</v>
      </c>
      <c r="L1436">
        <v>1</v>
      </c>
      <c r="M1436">
        <v>0.73499999999999999</v>
      </c>
      <c r="N1436" t="e">
        <v>#N/A</v>
      </c>
      <c r="O1436" t="e">
        <v>#N/A</v>
      </c>
      <c r="P1436" t="e">
        <v>#N/A</v>
      </c>
      <c r="Q1436" t="e">
        <v>#N/A</v>
      </c>
      <c r="R1436" t="s">
        <v>224</v>
      </c>
      <c r="S1436">
        <v>1</v>
      </c>
      <c r="T1436">
        <v>3.1349999999999998</v>
      </c>
      <c r="U1436">
        <v>5.52</v>
      </c>
      <c r="V1436">
        <f t="shared" si="66"/>
        <v>3</v>
      </c>
      <c r="W1436">
        <f t="shared" si="67"/>
        <v>3</v>
      </c>
      <c r="X1436">
        <f t="shared" si="68"/>
        <v>0</v>
      </c>
    </row>
    <row r="1437" spans="1:24" x14ac:dyDescent="0.3">
      <c r="A1437" t="s">
        <v>56</v>
      </c>
      <c r="B1437" t="s">
        <v>164</v>
      </c>
      <c r="C1437" t="s">
        <v>204</v>
      </c>
      <c r="D1437">
        <v>26</v>
      </c>
      <c r="E1437">
        <v>1</v>
      </c>
      <c r="F1437">
        <v>80</v>
      </c>
      <c r="G1437">
        <v>3.407</v>
      </c>
      <c r="H1437">
        <v>33</v>
      </c>
      <c r="I1437">
        <v>0.82499999999999996</v>
      </c>
      <c r="J1437">
        <v>0</v>
      </c>
      <c r="K1437">
        <v>0</v>
      </c>
      <c r="L1437">
        <v>1</v>
      </c>
      <c r="M1437">
        <v>0.70399999999999996</v>
      </c>
      <c r="N1437" t="e">
        <v>#N/A</v>
      </c>
      <c r="O1437" t="e">
        <v>#N/A</v>
      </c>
      <c r="P1437" t="e">
        <v>#N/A</v>
      </c>
      <c r="Q1437" t="e">
        <v>#N/A</v>
      </c>
      <c r="R1437" t="s">
        <v>204</v>
      </c>
      <c r="S1437">
        <v>1</v>
      </c>
      <c r="T1437">
        <v>1.7430000000000001</v>
      </c>
      <c r="U1437">
        <v>3.3759999999999999</v>
      </c>
      <c r="V1437">
        <f t="shared" si="66"/>
        <v>4</v>
      </c>
      <c r="W1437">
        <f t="shared" si="67"/>
        <v>4</v>
      </c>
      <c r="X1437">
        <f t="shared" si="68"/>
        <v>0</v>
      </c>
    </row>
    <row r="1438" spans="1:24" x14ac:dyDescent="0.3">
      <c r="A1438" t="s">
        <v>56</v>
      </c>
      <c r="B1438" t="s">
        <v>188</v>
      </c>
      <c r="C1438" t="s">
        <v>228</v>
      </c>
      <c r="D1438">
        <v>17</v>
      </c>
      <c r="E1438">
        <v>1</v>
      </c>
      <c r="F1438">
        <v>55</v>
      </c>
      <c r="G1438">
        <v>9.7200000000000006</v>
      </c>
      <c r="H1438">
        <v>11</v>
      </c>
      <c r="I1438">
        <v>0.27500000000000002</v>
      </c>
      <c r="J1438">
        <v>0</v>
      </c>
      <c r="K1438">
        <v>1</v>
      </c>
      <c r="L1438">
        <v>0</v>
      </c>
      <c r="M1438">
        <v>1.087</v>
      </c>
      <c r="N1438" t="e">
        <v>#N/A</v>
      </c>
      <c r="O1438" t="e">
        <v>#N/A</v>
      </c>
      <c r="P1438" t="e">
        <v>#N/A</v>
      </c>
      <c r="Q1438" t="e">
        <v>#N/A</v>
      </c>
      <c r="R1438" t="s">
        <v>246</v>
      </c>
      <c r="S1438">
        <v>0</v>
      </c>
      <c r="T1438">
        <v>8.8000000000000007</v>
      </c>
      <c r="U1438">
        <v>9.327</v>
      </c>
      <c r="V1438">
        <f t="shared" si="66"/>
        <v>2</v>
      </c>
      <c r="W1438">
        <f t="shared" si="67"/>
        <v>3</v>
      </c>
      <c r="X1438">
        <f t="shared" si="68"/>
        <v>0</v>
      </c>
    </row>
    <row r="1439" spans="1:24" x14ac:dyDescent="0.3">
      <c r="A1439" t="s">
        <v>56</v>
      </c>
      <c r="B1439" t="s">
        <v>157</v>
      </c>
      <c r="C1439" t="s">
        <v>197</v>
      </c>
      <c r="D1439">
        <v>25</v>
      </c>
      <c r="E1439">
        <v>1</v>
      </c>
      <c r="F1439">
        <v>70</v>
      </c>
      <c r="G1439">
        <v>5.8710000000000004</v>
      </c>
      <c r="H1439">
        <v>20</v>
      </c>
      <c r="I1439">
        <v>0.5</v>
      </c>
      <c r="J1439">
        <v>1</v>
      </c>
      <c r="K1439">
        <v>1</v>
      </c>
      <c r="L1439">
        <v>1</v>
      </c>
      <c r="M1439">
        <v>0.88</v>
      </c>
      <c r="N1439" t="e">
        <v>#N/A</v>
      </c>
      <c r="O1439" t="e">
        <v>#N/A</v>
      </c>
      <c r="P1439" t="e">
        <v>#N/A</v>
      </c>
      <c r="Q1439" t="e">
        <v>#N/A</v>
      </c>
      <c r="R1439" t="s">
        <v>197</v>
      </c>
      <c r="S1439">
        <v>1</v>
      </c>
      <c r="T1439">
        <v>1.552</v>
      </c>
      <c r="U1439">
        <v>3.504</v>
      </c>
      <c r="V1439">
        <f t="shared" si="66"/>
        <v>2</v>
      </c>
      <c r="W1439">
        <f t="shared" si="67"/>
        <v>3</v>
      </c>
      <c r="X1439">
        <f t="shared" si="68"/>
        <v>0</v>
      </c>
    </row>
    <row r="1440" spans="1:24" x14ac:dyDescent="0.3">
      <c r="A1440" t="s">
        <v>56</v>
      </c>
      <c r="B1440" t="s">
        <v>190</v>
      </c>
      <c r="C1440" t="s">
        <v>230</v>
      </c>
      <c r="D1440">
        <v>30</v>
      </c>
      <c r="E1440">
        <v>1</v>
      </c>
      <c r="F1440">
        <v>70</v>
      </c>
      <c r="G1440">
        <v>5.0629999999999997</v>
      </c>
      <c r="H1440">
        <v>22</v>
      </c>
      <c r="I1440">
        <v>0.55000000000000004</v>
      </c>
      <c r="J1440">
        <v>1</v>
      </c>
      <c r="K1440">
        <v>1</v>
      </c>
      <c r="L1440">
        <v>1</v>
      </c>
      <c r="M1440">
        <v>1.296</v>
      </c>
      <c r="N1440" t="e">
        <v>#N/A</v>
      </c>
      <c r="O1440" t="e">
        <v>#N/A</v>
      </c>
      <c r="P1440" t="e">
        <v>#N/A</v>
      </c>
      <c r="Q1440" t="e">
        <v>#N/A</v>
      </c>
      <c r="R1440" t="s">
        <v>601</v>
      </c>
      <c r="S1440">
        <v>0</v>
      </c>
      <c r="T1440">
        <v>2.0169999999999999</v>
      </c>
      <c r="U1440">
        <v>3.577</v>
      </c>
      <c r="V1440">
        <f t="shared" si="66"/>
        <v>3</v>
      </c>
      <c r="W1440">
        <f t="shared" si="67"/>
        <v>3</v>
      </c>
      <c r="X1440">
        <f t="shared" si="68"/>
        <v>0</v>
      </c>
    </row>
    <row r="1441" spans="1:24" x14ac:dyDescent="0.3">
      <c r="A1441" t="s">
        <v>56</v>
      </c>
      <c r="B1441" t="s">
        <v>169</v>
      </c>
      <c r="C1441" t="s">
        <v>209</v>
      </c>
      <c r="D1441">
        <v>28</v>
      </c>
      <c r="E1441">
        <v>1</v>
      </c>
      <c r="F1441">
        <v>60</v>
      </c>
      <c r="G1441">
        <v>4.8639999999999999</v>
      </c>
      <c r="H1441">
        <v>17</v>
      </c>
      <c r="I1441">
        <v>0.42499999999999999</v>
      </c>
      <c r="J1441">
        <v>0</v>
      </c>
      <c r="K1441">
        <v>1</v>
      </c>
      <c r="L1441">
        <v>0</v>
      </c>
      <c r="M1441">
        <v>0.76700000000000002</v>
      </c>
      <c r="N1441" t="e">
        <v>#N/A</v>
      </c>
      <c r="O1441" t="e">
        <v>#N/A</v>
      </c>
      <c r="P1441" t="e">
        <v>#N/A</v>
      </c>
      <c r="Q1441" t="e">
        <v>#N/A</v>
      </c>
      <c r="R1441" t="s">
        <v>209</v>
      </c>
      <c r="S1441">
        <v>1</v>
      </c>
      <c r="T1441">
        <v>2.5350000000000001</v>
      </c>
      <c r="U1441">
        <v>7.1509999999999998</v>
      </c>
      <c r="V1441">
        <f t="shared" si="66"/>
        <v>2</v>
      </c>
      <c r="W1441">
        <f t="shared" si="67"/>
        <v>3</v>
      </c>
      <c r="X1441">
        <f t="shared" si="68"/>
        <v>0</v>
      </c>
    </row>
    <row r="1442" spans="1:24" x14ac:dyDescent="0.3">
      <c r="A1442" t="s">
        <v>57</v>
      </c>
      <c r="B1442" t="s">
        <v>162</v>
      </c>
      <c r="C1442" t="s">
        <v>202</v>
      </c>
      <c r="D1442">
        <v>30</v>
      </c>
      <c r="E1442">
        <v>1</v>
      </c>
      <c r="F1442">
        <v>22</v>
      </c>
      <c r="G1442">
        <v>6.032</v>
      </c>
      <c r="H1442">
        <v>16</v>
      </c>
      <c r="I1442">
        <v>0.4</v>
      </c>
      <c r="J1442">
        <v>1</v>
      </c>
      <c r="K1442">
        <v>0</v>
      </c>
      <c r="L1442">
        <v>0</v>
      </c>
      <c r="M1442">
        <v>4.99</v>
      </c>
      <c r="N1442" t="e">
        <v>#N/A</v>
      </c>
      <c r="O1442" t="e">
        <v>#N/A</v>
      </c>
      <c r="P1442" t="e">
        <v>#N/A</v>
      </c>
      <c r="Q1442" t="e">
        <v>#N/A</v>
      </c>
      <c r="R1442" t="s">
        <v>202</v>
      </c>
      <c r="S1442">
        <v>1</v>
      </c>
      <c r="T1442">
        <v>5.7949999999999999</v>
      </c>
      <c r="U1442">
        <v>11.259</v>
      </c>
      <c r="V1442">
        <f t="shared" si="66"/>
        <v>2</v>
      </c>
      <c r="W1442">
        <f t="shared" si="67"/>
        <v>1</v>
      </c>
      <c r="X1442">
        <f t="shared" si="68"/>
        <v>0</v>
      </c>
    </row>
    <row r="1443" spans="1:24" x14ac:dyDescent="0.3">
      <c r="A1443" t="s">
        <v>57</v>
      </c>
      <c r="B1443" t="s">
        <v>178</v>
      </c>
      <c r="C1443" t="s">
        <v>218</v>
      </c>
      <c r="D1443">
        <v>26</v>
      </c>
      <c r="E1443">
        <v>1</v>
      </c>
      <c r="F1443">
        <v>9</v>
      </c>
      <c r="G1443">
        <v>5.6829999999999998</v>
      </c>
      <c r="H1443">
        <v>5</v>
      </c>
      <c r="I1443">
        <v>0.125</v>
      </c>
      <c r="J1443">
        <v>1</v>
      </c>
      <c r="K1443">
        <v>1</v>
      </c>
      <c r="L1443">
        <v>1</v>
      </c>
      <c r="M1443">
        <v>1.4910000000000001</v>
      </c>
      <c r="N1443" t="e">
        <v>#N/A</v>
      </c>
      <c r="O1443" t="e">
        <v>#N/A</v>
      </c>
      <c r="P1443" t="e">
        <v>#N/A</v>
      </c>
      <c r="Q1443" t="e">
        <v>#N/A</v>
      </c>
      <c r="R1443" t="s">
        <v>602</v>
      </c>
      <c r="S1443">
        <v>0</v>
      </c>
      <c r="T1443">
        <v>7.9829999999999997</v>
      </c>
      <c r="U1443">
        <v>15.855</v>
      </c>
      <c r="V1443">
        <f t="shared" si="66"/>
        <v>1</v>
      </c>
      <c r="W1443">
        <f t="shared" si="67"/>
        <v>1</v>
      </c>
      <c r="X1443">
        <f t="shared" si="68"/>
        <v>0</v>
      </c>
    </row>
    <row r="1444" spans="1:24" x14ac:dyDescent="0.3">
      <c r="A1444" t="s">
        <v>57</v>
      </c>
      <c r="B1444" t="s">
        <v>187</v>
      </c>
      <c r="C1444" t="s">
        <v>227</v>
      </c>
      <c r="D1444">
        <v>1</v>
      </c>
      <c r="E1444">
        <v>1</v>
      </c>
      <c r="F1444">
        <v>32</v>
      </c>
      <c r="G1444">
        <v>7.7629999999999999</v>
      </c>
      <c r="H1444">
        <v>19</v>
      </c>
      <c r="I1444">
        <v>0.47499999999999998</v>
      </c>
      <c r="J1444">
        <v>1</v>
      </c>
      <c r="K1444">
        <v>0</v>
      </c>
      <c r="L1444">
        <v>0</v>
      </c>
      <c r="M1444">
        <v>0.91300000000000003</v>
      </c>
      <c r="N1444" t="e">
        <v>#N/A</v>
      </c>
      <c r="O1444" t="e">
        <v>#N/A</v>
      </c>
      <c r="P1444" t="e">
        <v>#N/A</v>
      </c>
      <c r="Q1444" t="e">
        <v>#N/A</v>
      </c>
      <c r="R1444" t="s">
        <v>602</v>
      </c>
      <c r="S1444">
        <v>0</v>
      </c>
      <c r="T1444">
        <v>7.7779999999999996</v>
      </c>
      <c r="U1444">
        <v>13.523999999999999</v>
      </c>
      <c r="V1444">
        <f t="shared" si="66"/>
        <v>2</v>
      </c>
      <c r="W1444">
        <f t="shared" si="67"/>
        <v>2</v>
      </c>
      <c r="X1444">
        <f t="shared" si="68"/>
        <v>0</v>
      </c>
    </row>
    <row r="1445" spans="1:24" x14ac:dyDescent="0.3">
      <c r="A1445" t="s">
        <v>57</v>
      </c>
      <c r="B1445" t="s">
        <v>174</v>
      </c>
      <c r="C1445" t="s">
        <v>214</v>
      </c>
      <c r="D1445">
        <v>27</v>
      </c>
      <c r="E1445">
        <v>1</v>
      </c>
      <c r="F1445">
        <v>100</v>
      </c>
      <c r="G1445">
        <v>3.8980000000000001</v>
      </c>
      <c r="H1445">
        <v>34</v>
      </c>
      <c r="I1445">
        <v>0.85</v>
      </c>
      <c r="J1445">
        <v>0</v>
      </c>
      <c r="K1445">
        <v>0</v>
      </c>
      <c r="L1445">
        <v>1</v>
      </c>
      <c r="M1445">
        <v>1.411</v>
      </c>
      <c r="N1445" t="e">
        <v>#N/A</v>
      </c>
      <c r="O1445" t="e">
        <v>#N/A</v>
      </c>
      <c r="P1445" t="e">
        <v>#N/A</v>
      </c>
      <c r="Q1445" t="e">
        <v>#N/A</v>
      </c>
      <c r="R1445" t="s">
        <v>602</v>
      </c>
      <c r="S1445">
        <v>0</v>
      </c>
      <c r="T1445">
        <v>9.5139999999999993</v>
      </c>
      <c r="U1445">
        <v>10.942</v>
      </c>
      <c r="V1445">
        <f t="shared" si="66"/>
        <v>4</v>
      </c>
      <c r="W1445">
        <f t="shared" si="67"/>
        <v>4</v>
      </c>
      <c r="X1445">
        <f t="shared" si="68"/>
        <v>0</v>
      </c>
    </row>
    <row r="1446" spans="1:24" x14ac:dyDescent="0.3">
      <c r="A1446" t="s">
        <v>57</v>
      </c>
      <c r="B1446" t="s">
        <v>160</v>
      </c>
      <c r="C1446" t="s">
        <v>200</v>
      </c>
      <c r="D1446">
        <v>19</v>
      </c>
      <c r="E1446">
        <v>1</v>
      </c>
      <c r="F1446">
        <v>100</v>
      </c>
      <c r="G1446">
        <v>7.1029999999999998</v>
      </c>
      <c r="H1446">
        <v>33</v>
      </c>
      <c r="I1446">
        <v>0.82499999999999996</v>
      </c>
      <c r="J1446">
        <v>0</v>
      </c>
      <c r="K1446">
        <v>0</v>
      </c>
      <c r="L1446">
        <v>1</v>
      </c>
      <c r="M1446">
        <v>2.2109999999999999</v>
      </c>
      <c r="N1446" t="e">
        <v>#N/A</v>
      </c>
      <c r="O1446" t="e">
        <v>#N/A</v>
      </c>
      <c r="P1446" t="e">
        <v>#N/A</v>
      </c>
      <c r="Q1446" t="e">
        <v>#N/A</v>
      </c>
      <c r="R1446" t="s">
        <v>200</v>
      </c>
      <c r="S1446">
        <v>1</v>
      </c>
      <c r="T1446">
        <v>5.1950000000000003</v>
      </c>
      <c r="U1446">
        <v>8.0690000000000008</v>
      </c>
      <c r="V1446">
        <f t="shared" si="66"/>
        <v>4</v>
      </c>
      <c r="W1446">
        <f t="shared" si="67"/>
        <v>4</v>
      </c>
      <c r="X1446">
        <f t="shared" si="68"/>
        <v>0</v>
      </c>
    </row>
    <row r="1447" spans="1:24" x14ac:dyDescent="0.3">
      <c r="A1447" t="s">
        <v>57</v>
      </c>
      <c r="B1447" t="s">
        <v>164</v>
      </c>
      <c r="C1447" t="s">
        <v>204</v>
      </c>
      <c r="D1447">
        <v>16</v>
      </c>
      <c r="E1447">
        <v>1</v>
      </c>
      <c r="F1447">
        <v>7</v>
      </c>
      <c r="G1447">
        <v>5.202</v>
      </c>
      <c r="H1447">
        <v>3</v>
      </c>
      <c r="I1447">
        <v>7.4999999999999997E-2</v>
      </c>
      <c r="J1447">
        <v>1</v>
      </c>
      <c r="K1447">
        <v>1</v>
      </c>
      <c r="L1447">
        <v>1</v>
      </c>
      <c r="M1447">
        <v>1.4830000000000001</v>
      </c>
      <c r="N1447" t="e">
        <v>#N/A</v>
      </c>
      <c r="O1447" t="e">
        <v>#N/A</v>
      </c>
      <c r="P1447" t="e">
        <v>#N/A</v>
      </c>
      <c r="Q1447" t="e">
        <v>#N/A</v>
      </c>
      <c r="R1447" t="s">
        <v>602</v>
      </c>
      <c r="S1447">
        <v>0</v>
      </c>
      <c r="T1447">
        <v>5.4980000000000002</v>
      </c>
      <c r="U1447">
        <v>8.6029999999999998</v>
      </c>
      <c r="V1447">
        <f t="shared" si="66"/>
        <v>1</v>
      </c>
      <c r="W1447">
        <f t="shared" si="67"/>
        <v>1</v>
      </c>
      <c r="X1447">
        <f t="shared" si="68"/>
        <v>0</v>
      </c>
    </row>
    <row r="1448" spans="1:24" x14ac:dyDescent="0.3">
      <c r="A1448" t="s">
        <v>57</v>
      </c>
      <c r="B1448" t="s">
        <v>173</v>
      </c>
      <c r="C1448" t="s">
        <v>213</v>
      </c>
      <c r="D1448">
        <v>35</v>
      </c>
      <c r="E1448">
        <v>1</v>
      </c>
      <c r="F1448">
        <v>18</v>
      </c>
      <c r="G1448">
        <v>5.1189999999999998</v>
      </c>
      <c r="H1448">
        <v>13</v>
      </c>
      <c r="I1448">
        <v>0.32500000000000001</v>
      </c>
      <c r="J1448">
        <v>1</v>
      </c>
      <c r="K1448">
        <v>1</v>
      </c>
      <c r="L1448">
        <v>1</v>
      </c>
      <c r="M1448">
        <v>1.3839999999999999</v>
      </c>
      <c r="N1448" t="e">
        <v>#N/A</v>
      </c>
      <c r="O1448" t="e">
        <v>#N/A</v>
      </c>
      <c r="P1448" t="e">
        <v>#N/A</v>
      </c>
      <c r="Q1448" t="e">
        <v>#N/A</v>
      </c>
      <c r="R1448" t="s">
        <v>602</v>
      </c>
      <c r="S1448">
        <v>0</v>
      </c>
      <c r="T1448">
        <v>4.5910000000000002</v>
      </c>
      <c r="U1448">
        <v>6.5220000000000002</v>
      </c>
      <c r="V1448">
        <f t="shared" si="66"/>
        <v>2</v>
      </c>
      <c r="W1448">
        <f t="shared" si="67"/>
        <v>1</v>
      </c>
      <c r="X1448">
        <f t="shared" si="68"/>
        <v>0</v>
      </c>
    </row>
    <row r="1449" spans="1:24" x14ac:dyDescent="0.3">
      <c r="A1449" t="s">
        <v>57</v>
      </c>
      <c r="B1449" t="s">
        <v>181</v>
      </c>
      <c r="C1449" t="s">
        <v>221</v>
      </c>
      <c r="D1449">
        <v>33</v>
      </c>
      <c r="E1449">
        <v>1</v>
      </c>
      <c r="F1449">
        <v>18</v>
      </c>
      <c r="G1449">
        <v>4.3230000000000004</v>
      </c>
      <c r="H1449">
        <v>12</v>
      </c>
      <c r="I1449">
        <v>0.3</v>
      </c>
      <c r="J1449">
        <v>1</v>
      </c>
      <c r="K1449">
        <v>0</v>
      </c>
      <c r="L1449">
        <v>0</v>
      </c>
      <c r="M1449">
        <v>1.5069999999999999</v>
      </c>
      <c r="N1449" t="e">
        <v>#N/A</v>
      </c>
      <c r="O1449" t="e">
        <v>#N/A</v>
      </c>
      <c r="P1449" t="e">
        <v>#N/A</v>
      </c>
      <c r="Q1449" t="e">
        <v>#N/A</v>
      </c>
      <c r="R1449" t="s">
        <v>602</v>
      </c>
      <c r="S1449">
        <v>0</v>
      </c>
      <c r="T1449">
        <v>3.4769999999999999</v>
      </c>
      <c r="U1449">
        <v>5.1360000000000001</v>
      </c>
      <c r="V1449">
        <f t="shared" si="66"/>
        <v>2</v>
      </c>
      <c r="W1449">
        <f t="shared" si="67"/>
        <v>1</v>
      </c>
      <c r="X1449">
        <f t="shared" si="68"/>
        <v>0</v>
      </c>
    </row>
    <row r="1450" spans="1:24" x14ac:dyDescent="0.3">
      <c r="A1450" t="s">
        <v>57</v>
      </c>
      <c r="B1450" t="s">
        <v>196</v>
      </c>
      <c r="C1450" t="s">
        <v>236</v>
      </c>
      <c r="D1450">
        <v>36</v>
      </c>
      <c r="E1450">
        <v>1</v>
      </c>
      <c r="F1450">
        <v>100</v>
      </c>
      <c r="G1450">
        <v>5.0839999999999996</v>
      </c>
      <c r="H1450">
        <v>29</v>
      </c>
      <c r="I1450">
        <v>0.72499999999999998</v>
      </c>
      <c r="J1450">
        <v>0</v>
      </c>
      <c r="K1450">
        <v>1</v>
      </c>
      <c r="L1450">
        <v>0</v>
      </c>
      <c r="M1450">
        <v>1.3520000000000001</v>
      </c>
      <c r="N1450" t="e">
        <v>#N/A</v>
      </c>
      <c r="O1450" t="e">
        <v>#N/A</v>
      </c>
      <c r="P1450" t="e">
        <v>#N/A</v>
      </c>
      <c r="Q1450" t="e">
        <v>#N/A</v>
      </c>
      <c r="R1450" t="s">
        <v>236</v>
      </c>
      <c r="S1450">
        <v>1</v>
      </c>
      <c r="T1450">
        <v>3.1429999999999998</v>
      </c>
      <c r="U1450">
        <v>7.298</v>
      </c>
      <c r="V1450">
        <f t="shared" si="66"/>
        <v>3</v>
      </c>
      <c r="W1450">
        <f t="shared" si="67"/>
        <v>4</v>
      </c>
      <c r="X1450">
        <f t="shared" si="68"/>
        <v>0</v>
      </c>
    </row>
    <row r="1451" spans="1:24" x14ac:dyDescent="0.3">
      <c r="A1451" t="s">
        <v>57</v>
      </c>
      <c r="B1451" t="s">
        <v>190</v>
      </c>
      <c r="C1451" t="s">
        <v>230</v>
      </c>
      <c r="D1451">
        <v>21</v>
      </c>
      <c r="E1451">
        <v>1</v>
      </c>
      <c r="F1451">
        <v>77</v>
      </c>
      <c r="G1451">
        <v>7.9539999999999997</v>
      </c>
      <c r="H1451">
        <v>20</v>
      </c>
      <c r="I1451">
        <v>0.5</v>
      </c>
      <c r="J1451">
        <v>1</v>
      </c>
      <c r="K1451">
        <v>0</v>
      </c>
      <c r="L1451">
        <v>0</v>
      </c>
      <c r="M1451">
        <v>4.798</v>
      </c>
      <c r="N1451" t="e">
        <v>#N/A</v>
      </c>
      <c r="O1451" t="e">
        <v>#N/A</v>
      </c>
      <c r="P1451" t="e">
        <v>#N/A</v>
      </c>
      <c r="Q1451" t="e">
        <v>#N/A</v>
      </c>
      <c r="R1451" t="s">
        <v>230</v>
      </c>
      <c r="S1451">
        <v>1</v>
      </c>
      <c r="T1451">
        <v>4.0289999999999999</v>
      </c>
      <c r="U1451">
        <v>6.3150000000000004</v>
      </c>
      <c r="V1451">
        <f t="shared" si="66"/>
        <v>2</v>
      </c>
      <c r="W1451">
        <f t="shared" si="67"/>
        <v>4</v>
      </c>
      <c r="X1451">
        <f t="shared" si="68"/>
        <v>0</v>
      </c>
    </row>
    <row r="1452" spans="1:24" x14ac:dyDescent="0.3">
      <c r="A1452" t="s">
        <v>57</v>
      </c>
      <c r="B1452" t="s">
        <v>180</v>
      </c>
      <c r="C1452" t="s">
        <v>220</v>
      </c>
      <c r="D1452">
        <v>14</v>
      </c>
      <c r="E1452">
        <v>1</v>
      </c>
      <c r="F1452">
        <v>100</v>
      </c>
      <c r="G1452">
        <v>4.0430000000000001</v>
      </c>
      <c r="H1452">
        <v>38</v>
      </c>
      <c r="I1452">
        <v>0.95</v>
      </c>
      <c r="J1452">
        <v>0</v>
      </c>
      <c r="K1452">
        <v>0</v>
      </c>
      <c r="L1452">
        <v>1</v>
      </c>
      <c r="M1452">
        <v>1.2829999999999999</v>
      </c>
      <c r="N1452" t="e">
        <v>#N/A</v>
      </c>
      <c r="O1452" t="e">
        <v>#N/A</v>
      </c>
      <c r="P1452" t="e">
        <v>#N/A</v>
      </c>
      <c r="Q1452" t="e">
        <v>#N/A</v>
      </c>
      <c r="R1452" t="s">
        <v>220</v>
      </c>
      <c r="S1452">
        <v>1</v>
      </c>
      <c r="T1452">
        <v>4.2919999999999998</v>
      </c>
      <c r="U1452">
        <v>9.9670000000000005</v>
      </c>
      <c r="V1452">
        <f t="shared" si="66"/>
        <v>4</v>
      </c>
      <c r="W1452">
        <f t="shared" si="67"/>
        <v>4</v>
      </c>
      <c r="X1452">
        <f t="shared" si="68"/>
        <v>0</v>
      </c>
    </row>
    <row r="1453" spans="1:24" x14ac:dyDescent="0.3">
      <c r="A1453" t="s">
        <v>57</v>
      </c>
      <c r="B1453" t="s">
        <v>159</v>
      </c>
      <c r="C1453" t="s">
        <v>199</v>
      </c>
      <c r="D1453">
        <v>3</v>
      </c>
      <c r="E1453">
        <v>1</v>
      </c>
      <c r="F1453">
        <v>100</v>
      </c>
      <c r="G1453">
        <v>5.0220000000000002</v>
      </c>
      <c r="H1453">
        <v>40</v>
      </c>
      <c r="I1453">
        <v>1</v>
      </c>
      <c r="J1453">
        <v>0</v>
      </c>
      <c r="K1453">
        <v>0</v>
      </c>
      <c r="L1453">
        <v>1</v>
      </c>
      <c r="M1453">
        <v>1.599</v>
      </c>
      <c r="N1453" t="e">
        <v>#N/A</v>
      </c>
      <c r="O1453" t="e">
        <v>#N/A</v>
      </c>
      <c r="P1453" t="e">
        <v>#N/A</v>
      </c>
      <c r="Q1453" t="e">
        <v>#N/A</v>
      </c>
      <c r="R1453" t="s">
        <v>199</v>
      </c>
      <c r="S1453">
        <v>1</v>
      </c>
      <c r="T1453">
        <v>4.5679999999999996</v>
      </c>
      <c r="U1453">
        <v>12.567</v>
      </c>
      <c r="V1453">
        <f t="shared" si="66"/>
        <v>4</v>
      </c>
      <c r="W1453">
        <f t="shared" si="67"/>
        <v>4</v>
      </c>
      <c r="X1453">
        <f t="shared" si="68"/>
        <v>0</v>
      </c>
    </row>
    <row r="1454" spans="1:24" x14ac:dyDescent="0.3">
      <c r="A1454" t="s">
        <v>57</v>
      </c>
      <c r="B1454" t="s">
        <v>177</v>
      </c>
      <c r="C1454" t="s">
        <v>217</v>
      </c>
      <c r="D1454">
        <v>11</v>
      </c>
      <c r="E1454">
        <v>1</v>
      </c>
      <c r="F1454">
        <v>100</v>
      </c>
      <c r="G1454">
        <v>5.548</v>
      </c>
      <c r="H1454">
        <v>23</v>
      </c>
      <c r="I1454">
        <v>0.57499999999999996</v>
      </c>
      <c r="J1454">
        <v>0</v>
      </c>
      <c r="K1454">
        <v>1</v>
      </c>
      <c r="L1454">
        <v>0</v>
      </c>
      <c r="M1454">
        <v>2.1070000000000002</v>
      </c>
      <c r="N1454" t="e">
        <v>#N/A</v>
      </c>
      <c r="O1454" t="e">
        <v>#N/A</v>
      </c>
      <c r="P1454" t="e">
        <v>#N/A</v>
      </c>
      <c r="Q1454" t="e">
        <v>#N/A</v>
      </c>
      <c r="R1454" t="s">
        <v>602</v>
      </c>
      <c r="S1454">
        <v>0</v>
      </c>
      <c r="T1454">
        <v>30.131</v>
      </c>
      <c r="U1454">
        <v>32.076000000000001</v>
      </c>
      <c r="V1454">
        <f t="shared" si="66"/>
        <v>3</v>
      </c>
      <c r="W1454">
        <f t="shared" si="67"/>
        <v>4</v>
      </c>
      <c r="X1454">
        <f t="shared" si="68"/>
        <v>0</v>
      </c>
    </row>
    <row r="1455" spans="1:24" x14ac:dyDescent="0.3">
      <c r="A1455" t="s">
        <v>57</v>
      </c>
      <c r="B1455" t="s">
        <v>192</v>
      </c>
      <c r="C1455" t="s">
        <v>232</v>
      </c>
      <c r="D1455">
        <v>40</v>
      </c>
      <c r="E1455">
        <v>1</v>
      </c>
      <c r="F1455">
        <v>27</v>
      </c>
      <c r="G1455">
        <v>8.5389999999999997</v>
      </c>
      <c r="H1455">
        <v>17</v>
      </c>
      <c r="I1455">
        <v>0.42499999999999999</v>
      </c>
      <c r="J1455">
        <v>1</v>
      </c>
      <c r="K1455">
        <v>0</v>
      </c>
      <c r="L1455">
        <v>0</v>
      </c>
      <c r="M1455">
        <v>1.218</v>
      </c>
      <c r="N1455" t="e">
        <v>#N/A</v>
      </c>
      <c r="O1455" t="e">
        <v>#N/A</v>
      </c>
      <c r="P1455" t="e">
        <v>#N/A</v>
      </c>
      <c r="Q1455" t="e">
        <v>#N/A</v>
      </c>
      <c r="R1455" t="s">
        <v>603</v>
      </c>
      <c r="S1455">
        <v>0</v>
      </c>
      <c r="T1455">
        <v>13.132999999999999</v>
      </c>
      <c r="U1455">
        <v>16.614999999999998</v>
      </c>
      <c r="V1455">
        <f t="shared" si="66"/>
        <v>2</v>
      </c>
      <c r="W1455">
        <f t="shared" si="67"/>
        <v>2</v>
      </c>
      <c r="X1455">
        <f t="shared" si="68"/>
        <v>0</v>
      </c>
    </row>
    <row r="1456" spans="1:24" x14ac:dyDescent="0.3">
      <c r="A1456" t="s">
        <v>57</v>
      </c>
      <c r="B1456" t="s">
        <v>186</v>
      </c>
      <c r="C1456" t="s">
        <v>226</v>
      </c>
      <c r="D1456">
        <v>20</v>
      </c>
      <c r="E1456">
        <v>1</v>
      </c>
      <c r="F1456">
        <v>100</v>
      </c>
      <c r="G1456">
        <v>4.6909999999999998</v>
      </c>
      <c r="H1456">
        <v>26</v>
      </c>
      <c r="I1456">
        <v>0.65</v>
      </c>
      <c r="J1456">
        <v>0</v>
      </c>
      <c r="K1456">
        <v>1</v>
      </c>
      <c r="L1456">
        <v>0</v>
      </c>
      <c r="M1456">
        <v>1.7310000000000001</v>
      </c>
      <c r="N1456" t="e">
        <v>#N/A</v>
      </c>
      <c r="O1456" t="e">
        <v>#N/A</v>
      </c>
      <c r="P1456" t="e">
        <v>#N/A</v>
      </c>
      <c r="Q1456" t="e">
        <v>#N/A</v>
      </c>
      <c r="R1456" t="s">
        <v>604</v>
      </c>
      <c r="S1456">
        <v>0</v>
      </c>
      <c r="T1456">
        <v>2.4769999999999999</v>
      </c>
      <c r="U1456">
        <v>6.0529999999999999</v>
      </c>
      <c r="V1456">
        <f t="shared" si="66"/>
        <v>3</v>
      </c>
      <c r="W1456">
        <f t="shared" si="67"/>
        <v>4</v>
      </c>
      <c r="X1456">
        <f t="shared" si="68"/>
        <v>0</v>
      </c>
    </row>
    <row r="1457" spans="1:24" x14ac:dyDescent="0.3">
      <c r="A1457" t="s">
        <v>57</v>
      </c>
      <c r="B1457" t="s">
        <v>161</v>
      </c>
      <c r="C1457" t="s">
        <v>201</v>
      </c>
      <c r="D1457">
        <v>38</v>
      </c>
      <c r="E1457">
        <v>1</v>
      </c>
      <c r="F1457">
        <v>100</v>
      </c>
      <c r="G1457">
        <v>5.1580000000000004</v>
      </c>
      <c r="H1457">
        <v>39</v>
      </c>
      <c r="I1457">
        <v>0.97499999999999998</v>
      </c>
      <c r="J1457">
        <v>0</v>
      </c>
      <c r="K1457">
        <v>0</v>
      </c>
      <c r="L1457">
        <v>1</v>
      </c>
      <c r="M1457">
        <v>1.327</v>
      </c>
      <c r="N1457" t="e">
        <v>#N/A</v>
      </c>
      <c r="O1457" t="e">
        <v>#N/A</v>
      </c>
      <c r="P1457" t="e">
        <v>#N/A</v>
      </c>
      <c r="Q1457" t="e">
        <v>#N/A</v>
      </c>
      <c r="R1457" t="s">
        <v>201</v>
      </c>
      <c r="S1457">
        <v>1</v>
      </c>
      <c r="T1457">
        <v>8.5440000000000005</v>
      </c>
      <c r="U1457">
        <v>11.881</v>
      </c>
      <c r="V1457">
        <f t="shared" si="66"/>
        <v>4</v>
      </c>
      <c r="W1457">
        <f t="shared" si="67"/>
        <v>4</v>
      </c>
      <c r="X1457">
        <f t="shared" si="68"/>
        <v>0</v>
      </c>
    </row>
    <row r="1458" spans="1:24" x14ac:dyDescent="0.3">
      <c r="A1458" t="s">
        <v>57</v>
      </c>
      <c r="B1458" t="s">
        <v>168</v>
      </c>
      <c r="C1458" t="s">
        <v>208</v>
      </c>
      <c r="D1458">
        <v>6</v>
      </c>
      <c r="E1458">
        <v>1</v>
      </c>
      <c r="F1458">
        <v>100</v>
      </c>
      <c r="G1458">
        <v>7.8869999999999996</v>
      </c>
      <c r="H1458">
        <v>28</v>
      </c>
      <c r="I1458">
        <v>0.7</v>
      </c>
      <c r="J1458">
        <v>0</v>
      </c>
      <c r="K1458">
        <v>1</v>
      </c>
      <c r="L1458">
        <v>0</v>
      </c>
      <c r="M1458">
        <v>1.123</v>
      </c>
      <c r="N1458" t="e">
        <v>#N/A</v>
      </c>
      <c r="O1458" t="e">
        <v>#N/A</v>
      </c>
      <c r="P1458" t="e">
        <v>#N/A</v>
      </c>
      <c r="Q1458" t="e">
        <v>#N/A</v>
      </c>
      <c r="R1458" t="s">
        <v>602</v>
      </c>
      <c r="S1458">
        <v>0</v>
      </c>
      <c r="T1458">
        <v>6.1539999999999999</v>
      </c>
      <c r="U1458">
        <v>7.8029999999999999</v>
      </c>
      <c r="V1458">
        <f t="shared" si="66"/>
        <v>3</v>
      </c>
      <c r="W1458">
        <f t="shared" si="67"/>
        <v>4</v>
      </c>
      <c r="X1458">
        <f t="shared" si="68"/>
        <v>0</v>
      </c>
    </row>
    <row r="1459" spans="1:24" x14ac:dyDescent="0.3">
      <c r="A1459" t="s">
        <v>57</v>
      </c>
      <c r="B1459" t="s">
        <v>171</v>
      </c>
      <c r="C1459" t="s">
        <v>211</v>
      </c>
      <c r="D1459">
        <v>25</v>
      </c>
      <c r="E1459">
        <v>1</v>
      </c>
      <c r="F1459">
        <v>7</v>
      </c>
      <c r="G1459">
        <v>7.3470000000000004</v>
      </c>
      <c r="H1459">
        <v>2</v>
      </c>
      <c r="I1459">
        <v>0.05</v>
      </c>
      <c r="J1459">
        <v>1</v>
      </c>
      <c r="K1459">
        <v>1</v>
      </c>
      <c r="L1459">
        <v>1</v>
      </c>
      <c r="M1459">
        <v>1.651</v>
      </c>
      <c r="N1459" t="e">
        <v>#N/A</v>
      </c>
      <c r="O1459" t="e">
        <v>#N/A</v>
      </c>
      <c r="P1459" t="e">
        <v>#N/A</v>
      </c>
      <c r="Q1459" t="e">
        <v>#N/A</v>
      </c>
      <c r="R1459" t="s">
        <v>602</v>
      </c>
      <c r="S1459">
        <v>0</v>
      </c>
      <c r="T1459">
        <v>2.746</v>
      </c>
      <c r="U1459">
        <v>4.5469999999999997</v>
      </c>
      <c r="V1459">
        <f t="shared" si="66"/>
        <v>1</v>
      </c>
      <c r="W1459">
        <f t="shared" si="67"/>
        <v>1</v>
      </c>
      <c r="X1459">
        <f t="shared" si="68"/>
        <v>0</v>
      </c>
    </row>
    <row r="1460" spans="1:24" x14ac:dyDescent="0.3">
      <c r="A1460" t="s">
        <v>57</v>
      </c>
      <c r="B1460" t="s">
        <v>175</v>
      </c>
      <c r="C1460" t="s">
        <v>215</v>
      </c>
      <c r="D1460">
        <v>7</v>
      </c>
      <c r="E1460">
        <v>1</v>
      </c>
      <c r="F1460">
        <v>14</v>
      </c>
      <c r="G1460">
        <v>9.4740000000000002</v>
      </c>
      <c r="H1460">
        <v>10</v>
      </c>
      <c r="I1460">
        <v>0.25</v>
      </c>
      <c r="J1460">
        <v>1</v>
      </c>
      <c r="K1460">
        <v>0</v>
      </c>
      <c r="L1460">
        <v>0</v>
      </c>
      <c r="M1460">
        <v>11.194000000000001</v>
      </c>
      <c r="N1460" t="e">
        <v>#N/A</v>
      </c>
      <c r="O1460" t="e">
        <v>#N/A</v>
      </c>
      <c r="P1460" t="e">
        <v>#N/A</v>
      </c>
      <c r="Q1460" t="e">
        <v>#N/A</v>
      </c>
      <c r="R1460" t="s">
        <v>602</v>
      </c>
      <c r="S1460">
        <v>0</v>
      </c>
      <c r="T1460">
        <v>6.1980000000000004</v>
      </c>
      <c r="U1460">
        <v>7.952</v>
      </c>
      <c r="V1460">
        <f t="shared" si="66"/>
        <v>1</v>
      </c>
      <c r="W1460">
        <f t="shared" si="67"/>
        <v>1</v>
      </c>
      <c r="X1460">
        <f t="shared" si="68"/>
        <v>0</v>
      </c>
    </row>
    <row r="1461" spans="1:24" x14ac:dyDescent="0.3">
      <c r="A1461" t="s">
        <v>57</v>
      </c>
      <c r="B1461" t="s">
        <v>172</v>
      </c>
      <c r="C1461" t="s">
        <v>212</v>
      </c>
      <c r="D1461">
        <v>37</v>
      </c>
      <c r="E1461">
        <v>1</v>
      </c>
      <c r="F1461">
        <v>81</v>
      </c>
      <c r="G1461">
        <v>8.8670000000000009</v>
      </c>
      <c r="H1461">
        <v>21</v>
      </c>
      <c r="I1461">
        <v>0.52500000000000002</v>
      </c>
      <c r="J1461">
        <v>1</v>
      </c>
      <c r="K1461">
        <v>0</v>
      </c>
      <c r="L1461">
        <v>0</v>
      </c>
      <c r="M1461">
        <v>1.9470000000000001</v>
      </c>
      <c r="N1461" t="e">
        <v>#N/A</v>
      </c>
      <c r="O1461" t="e">
        <v>#N/A</v>
      </c>
      <c r="P1461" t="e">
        <v>#N/A</v>
      </c>
      <c r="Q1461" t="e">
        <v>#N/A</v>
      </c>
      <c r="R1461" t="s">
        <v>602</v>
      </c>
      <c r="S1461">
        <v>0</v>
      </c>
      <c r="T1461">
        <v>7.2809999999999997</v>
      </c>
      <c r="U1461">
        <v>9.6229999999999993</v>
      </c>
      <c r="V1461">
        <f t="shared" si="66"/>
        <v>3</v>
      </c>
      <c r="W1461">
        <f t="shared" si="67"/>
        <v>4</v>
      </c>
      <c r="X1461">
        <f t="shared" si="68"/>
        <v>0</v>
      </c>
    </row>
    <row r="1462" spans="1:24" x14ac:dyDescent="0.3">
      <c r="A1462" t="s">
        <v>57</v>
      </c>
      <c r="B1462" t="s">
        <v>157</v>
      </c>
      <c r="C1462" t="s">
        <v>197</v>
      </c>
      <c r="D1462">
        <v>24</v>
      </c>
      <c r="E1462">
        <v>1</v>
      </c>
      <c r="F1462">
        <v>100</v>
      </c>
      <c r="G1462">
        <v>4.6689999999999996</v>
      </c>
      <c r="H1462">
        <v>27</v>
      </c>
      <c r="I1462">
        <v>0.67500000000000004</v>
      </c>
      <c r="J1462">
        <v>0</v>
      </c>
      <c r="K1462">
        <v>1</v>
      </c>
      <c r="L1462">
        <v>0</v>
      </c>
      <c r="M1462">
        <v>1.7549999999999999</v>
      </c>
      <c r="N1462" t="e">
        <v>#N/A</v>
      </c>
      <c r="O1462" t="e">
        <v>#N/A</v>
      </c>
      <c r="P1462" t="e">
        <v>#N/A</v>
      </c>
      <c r="Q1462" t="e">
        <v>#N/A</v>
      </c>
      <c r="R1462" t="s">
        <v>197</v>
      </c>
      <c r="S1462">
        <v>1</v>
      </c>
      <c r="T1462">
        <v>2.464</v>
      </c>
      <c r="U1462">
        <v>5.3840000000000003</v>
      </c>
      <c r="V1462">
        <f t="shared" si="66"/>
        <v>3</v>
      </c>
      <c r="W1462">
        <f t="shared" si="67"/>
        <v>4</v>
      </c>
      <c r="X1462">
        <f t="shared" si="68"/>
        <v>0</v>
      </c>
    </row>
    <row r="1463" spans="1:24" x14ac:dyDescent="0.3">
      <c r="A1463" t="s">
        <v>57</v>
      </c>
      <c r="B1463" t="s">
        <v>189</v>
      </c>
      <c r="C1463" t="s">
        <v>229</v>
      </c>
      <c r="D1463">
        <v>5</v>
      </c>
      <c r="E1463">
        <v>1</v>
      </c>
      <c r="F1463">
        <v>100</v>
      </c>
      <c r="G1463">
        <v>4.2110000000000003</v>
      </c>
      <c r="H1463">
        <v>31</v>
      </c>
      <c r="I1463">
        <v>0.77500000000000002</v>
      </c>
      <c r="J1463">
        <v>0</v>
      </c>
      <c r="K1463">
        <v>1</v>
      </c>
      <c r="L1463">
        <v>0</v>
      </c>
      <c r="M1463">
        <v>1.8029999999999999</v>
      </c>
      <c r="N1463" t="e">
        <v>#N/A</v>
      </c>
      <c r="O1463" t="e">
        <v>#N/A</v>
      </c>
      <c r="P1463" t="e">
        <v>#N/A</v>
      </c>
      <c r="Q1463" t="e">
        <v>#N/A</v>
      </c>
      <c r="R1463" t="s">
        <v>229</v>
      </c>
      <c r="S1463">
        <v>1</v>
      </c>
      <c r="T1463">
        <v>3.4740000000000002</v>
      </c>
      <c r="U1463">
        <v>6.1980000000000004</v>
      </c>
      <c r="V1463">
        <f t="shared" si="66"/>
        <v>4</v>
      </c>
      <c r="W1463">
        <f t="shared" si="67"/>
        <v>4</v>
      </c>
      <c r="X1463">
        <f t="shared" si="68"/>
        <v>0</v>
      </c>
    </row>
    <row r="1464" spans="1:24" x14ac:dyDescent="0.3">
      <c r="A1464" t="s">
        <v>57</v>
      </c>
      <c r="B1464" t="s">
        <v>194</v>
      </c>
      <c r="C1464" t="s">
        <v>234</v>
      </c>
      <c r="D1464">
        <v>22</v>
      </c>
      <c r="E1464">
        <v>1</v>
      </c>
      <c r="F1464">
        <v>12</v>
      </c>
      <c r="G1464">
        <v>7.6589999999999998</v>
      </c>
      <c r="H1464">
        <v>8</v>
      </c>
      <c r="I1464">
        <v>0.2</v>
      </c>
      <c r="J1464">
        <v>1</v>
      </c>
      <c r="K1464">
        <v>1</v>
      </c>
      <c r="L1464">
        <v>1</v>
      </c>
      <c r="M1464">
        <v>2.1269999999999998</v>
      </c>
      <c r="N1464" t="e">
        <v>#N/A</v>
      </c>
      <c r="O1464" t="e">
        <v>#N/A</v>
      </c>
      <c r="P1464" t="e">
        <v>#N/A</v>
      </c>
      <c r="Q1464" t="e">
        <v>#N/A</v>
      </c>
      <c r="R1464" t="s">
        <v>602</v>
      </c>
      <c r="S1464">
        <v>0</v>
      </c>
      <c r="T1464">
        <v>5.8019999999999996</v>
      </c>
      <c r="U1464">
        <v>7.266</v>
      </c>
      <c r="V1464">
        <f t="shared" si="66"/>
        <v>1</v>
      </c>
      <c r="W1464">
        <f t="shared" si="67"/>
        <v>1</v>
      </c>
      <c r="X1464">
        <f t="shared" si="68"/>
        <v>0</v>
      </c>
    </row>
    <row r="1465" spans="1:24" x14ac:dyDescent="0.3">
      <c r="A1465" t="s">
        <v>57</v>
      </c>
      <c r="B1465" t="s">
        <v>184</v>
      </c>
      <c r="C1465" t="s">
        <v>224</v>
      </c>
      <c r="D1465">
        <v>34</v>
      </c>
      <c r="E1465">
        <v>1</v>
      </c>
      <c r="F1465">
        <v>100</v>
      </c>
      <c r="G1465">
        <v>9.1869999999999994</v>
      </c>
      <c r="H1465">
        <v>35</v>
      </c>
      <c r="I1465">
        <v>0.875</v>
      </c>
      <c r="J1465">
        <v>0</v>
      </c>
      <c r="K1465">
        <v>0</v>
      </c>
      <c r="L1465">
        <v>1</v>
      </c>
      <c r="M1465">
        <v>2.419</v>
      </c>
      <c r="N1465" t="e">
        <v>#N/A</v>
      </c>
      <c r="O1465" t="e">
        <v>#N/A</v>
      </c>
      <c r="P1465" t="e">
        <v>#N/A</v>
      </c>
      <c r="Q1465" t="e">
        <v>#N/A</v>
      </c>
      <c r="R1465" t="s">
        <v>224</v>
      </c>
      <c r="S1465">
        <v>1</v>
      </c>
      <c r="T1465">
        <v>9.9689999999999994</v>
      </c>
      <c r="U1465">
        <v>13.635</v>
      </c>
      <c r="V1465">
        <f t="shared" si="66"/>
        <v>4</v>
      </c>
      <c r="W1465">
        <f t="shared" si="67"/>
        <v>4</v>
      </c>
      <c r="X1465">
        <f t="shared" si="68"/>
        <v>0</v>
      </c>
    </row>
    <row r="1466" spans="1:24" x14ac:dyDescent="0.3">
      <c r="A1466" t="s">
        <v>57</v>
      </c>
      <c r="B1466" t="s">
        <v>163</v>
      </c>
      <c r="C1466" t="s">
        <v>203</v>
      </c>
      <c r="D1466">
        <v>28</v>
      </c>
      <c r="E1466">
        <v>1</v>
      </c>
      <c r="F1466">
        <v>5</v>
      </c>
      <c r="G1466">
        <v>3.5750000000000002</v>
      </c>
      <c r="H1466">
        <v>1</v>
      </c>
      <c r="I1466">
        <v>2.5000000000000001E-2</v>
      </c>
      <c r="J1466">
        <v>1</v>
      </c>
      <c r="K1466">
        <v>1</v>
      </c>
      <c r="L1466">
        <v>1</v>
      </c>
      <c r="M1466">
        <v>1.7430000000000001</v>
      </c>
      <c r="N1466" t="e">
        <v>#N/A</v>
      </c>
      <c r="O1466" t="e">
        <v>#N/A</v>
      </c>
      <c r="P1466" t="e">
        <v>#N/A</v>
      </c>
      <c r="Q1466" t="e">
        <v>#N/A</v>
      </c>
      <c r="R1466" t="s">
        <v>602</v>
      </c>
      <c r="S1466">
        <v>0</v>
      </c>
      <c r="T1466">
        <v>5.1180000000000003</v>
      </c>
      <c r="U1466">
        <v>7.0910000000000002</v>
      </c>
      <c r="V1466">
        <f t="shared" si="66"/>
        <v>1</v>
      </c>
      <c r="W1466">
        <f t="shared" si="67"/>
        <v>1</v>
      </c>
      <c r="X1466">
        <f t="shared" si="68"/>
        <v>0</v>
      </c>
    </row>
    <row r="1467" spans="1:24" x14ac:dyDescent="0.3">
      <c r="A1467" t="s">
        <v>57</v>
      </c>
      <c r="B1467" t="s">
        <v>191</v>
      </c>
      <c r="C1467" t="s">
        <v>231</v>
      </c>
      <c r="D1467">
        <v>4</v>
      </c>
      <c r="E1467">
        <v>1</v>
      </c>
      <c r="F1467">
        <v>12</v>
      </c>
      <c r="G1467">
        <v>6.5389999999999997</v>
      </c>
      <c r="H1467">
        <v>7</v>
      </c>
      <c r="I1467">
        <v>0.17499999999999999</v>
      </c>
      <c r="J1467">
        <v>1</v>
      </c>
      <c r="K1467">
        <v>1</v>
      </c>
      <c r="L1467">
        <v>1</v>
      </c>
      <c r="M1467">
        <v>4.7169999999999996</v>
      </c>
      <c r="N1467" t="e">
        <v>#N/A</v>
      </c>
      <c r="O1467" t="e">
        <v>#N/A</v>
      </c>
      <c r="P1467" t="e">
        <v>#N/A</v>
      </c>
      <c r="Q1467" t="e">
        <v>#N/A</v>
      </c>
      <c r="R1467" t="s">
        <v>602</v>
      </c>
      <c r="S1467">
        <v>0</v>
      </c>
      <c r="T1467">
        <v>6.14</v>
      </c>
      <c r="U1467">
        <v>7.7709999999999999</v>
      </c>
      <c r="V1467">
        <f t="shared" si="66"/>
        <v>1</v>
      </c>
      <c r="W1467">
        <f t="shared" si="67"/>
        <v>1</v>
      </c>
      <c r="X1467">
        <f t="shared" si="68"/>
        <v>0</v>
      </c>
    </row>
    <row r="1468" spans="1:24" x14ac:dyDescent="0.3">
      <c r="A1468" t="s">
        <v>57</v>
      </c>
      <c r="B1468" t="s">
        <v>193</v>
      </c>
      <c r="C1468" t="s">
        <v>233</v>
      </c>
      <c r="D1468">
        <v>17</v>
      </c>
      <c r="E1468">
        <v>1</v>
      </c>
      <c r="F1468">
        <v>100</v>
      </c>
      <c r="G1468">
        <v>5.1760000000000002</v>
      </c>
      <c r="H1468">
        <v>36</v>
      </c>
      <c r="I1468">
        <v>0.9</v>
      </c>
      <c r="J1468">
        <v>0</v>
      </c>
      <c r="K1468">
        <v>0</v>
      </c>
      <c r="L1468">
        <v>1</v>
      </c>
      <c r="M1468">
        <v>1.7789999999999999</v>
      </c>
      <c r="N1468" t="e">
        <v>#N/A</v>
      </c>
      <c r="O1468" t="e">
        <v>#N/A</v>
      </c>
      <c r="P1468" t="e">
        <v>#N/A</v>
      </c>
      <c r="Q1468" t="e">
        <v>#N/A</v>
      </c>
      <c r="R1468" t="s">
        <v>233</v>
      </c>
      <c r="S1468">
        <v>1</v>
      </c>
      <c r="T1468">
        <v>2.286</v>
      </c>
      <c r="U1468">
        <v>5.0880000000000001</v>
      </c>
      <c r="V1468">
        <f t="shared" si="66"/>
        <v>4</v>
      </c>
      <c r="W1468">
        <f t="shared" si="67"/>
        <v>4</v>
      </c>
      <c r="X1468">
        <f t="shared" si="68"/>
        <v>0</v>
      </c>
    </row>
    <row r="1469" spans="1:24" x14ac:dyDescent="0.3">
      <c r="A1469" t="s">
        <v>57</v>
      </c>
      <c r="B1469" t="s">
        <v>185</v>
      </c>
      <c r="C1469" t="s">
        <v>225</v>
      </c>
      <c r="D1469">
        <v>31</v>
      </c>
      <c r="E1469">
        <v>1</v>
      </c>
      <c r="F1469">
        <v>100</v>
      </c>
      <c r="G1469">
        <v>7.3520000000000003</v>
      </c>
      <c r="H1469">
        <v>32</v>
      </c>
      <c r="I1469">
        <v>0.8</v>
      </c>
      <c r="J1469">
        <v>0</v>
      </c>
      <c r="K1469">
        <v>0</v>
      </c>
      <c r="L1469">
        <v>1</v>
      </c>
      <c r="M1469">
        <v>1.395</v>
      </c>
      <c r="N1469" t="e">
        <v>#N/A</v>
      </c>
      <c r="O1469" t="e">
        <v>#N/A</v>
      </c>
      <c r="P1469" t="e">
        <v>#N/A</v>
      </c>
      <c r="Q1469" t="e">
        <v>#N/A</v>
      </c>
      <c r="R1469" t="s">
        <v>225</v>
      </c>
      <c r="S1469">
        <v>1</v>
      </c>
      <c r="T1469">
        <v>3.2469999999999999</v>
      </c>
      <c r="U1469">
        <v>6.3380000000000001</v>
      </c>
      <c r="V1469">
        <f t="shared" si="66"/>
        <v>4</v>
      </c>
      <c r="W1469">
        <f t="shared" si="67"/>
        <v>4</v>
      </c>
      <c r="X1469">
        <f t="shared" si="68"/>
        <v>0</v>
      </c>
    </row>
    <row r="1470" spans="1:24" x14ac:dyDescent="0.3">
      <c r="A1470" t="s">
        <v>57</v>
      </c>
      <c r="B1470" t="s">
        <v>165</v>
      </c>
      <c r="C1470" t="s">
        <v>205</v>
      </c>
      <c r="D1470">
        <v>15</v>
      </c>
      <c r="E1470">
        <v>1</v>
      </c>
      <c r="F1470">
        <v>100</v>
      </c>
      <c r="G1470">
        <v>8.1869999999999994</v>
      </c>
      <c r="H1470">
        <v>25</v>
      </c>
      <c r="I1470">
        <v>0.625</v>
      </c>
      <c r="J1470">
        <v>0</v>
      </c>
      <c r="K1470">
        <v>1</v>
      </c>
      <c r="L1470">
        <v>0</v>
      </c>
      <c r="M1470">
        <v>1.5109999999999999</v>
      </c>
      <c r="N1470" t="e">
        <v>#N/A</v>
      </c>
      <c r="O1470" t="e">
        <v>#N/A</v>
      </c>
      <c r="P1470" t="e">
        <v>#N/A</v>
      </c>
      <c r="Q1470" t="e">
        <v>#N/A</v>
      </c>
      <c r="R1470" t="s">
        <v>493</v>
      </c>
      <c r="S1470">
        <v>0</v>
      </c>
      <c r="T1470">
        <v>10.99</v>
      </c>
      <c r="U1470">
        <v>14.843</v>
      </c>
      <c r="V1470">
        <f t="shared" si="66"/>
        <v>3</v>
      </c>
      <c r="W1470">
        <f t="shared" si="67"/>
        <v>4</v>
      </c>
      <c r="X1470">
        <f t="shared" si="68"/>
        <v>0</v>
      </c>
    </row>
    <row r="1471" spans="1:24" x14ac:dyDescent="0.3">
      <c r="A1471" t="s">
        <v>57</v>
      </c>
      <c r="B1471" t="s">
        <v>170</v>
      </c>
      <c r="C1471" t="s">
        <v>210</v>
      </c>
      <c r="D1471">
        <v>10</v>
      </c>
      <c r="E1471">
        <v>1</v>
      </c>
      <c r="F1471">
        <v>100</v>
      </c>
      <c r="G1471">
        <v>5.2069999999999999</v>
      </c>
      <c r="H1471">
        <v>30</v>
      </c>
      <c r="I1471">
        <v>0.75</v>
      </c>
      <c r="J1471">
        <v>0</v>
      </c>
      <c r="K1471">
        <v>1</v>
      </c>
      <c r="L1471">
        <v>0</v>
      </c>
      <c r="M1471">
        <v>1.4390000000000001</v>
      </c>
      <c r="N1471" t="e">
        <v>#N/A</v>
      </c>
      <c r="O1471" t="e">
        <v>#N/A</v>
      </c>
      <c r="P1471" t="e">
        <v>#N/A</v>
      </c>
      <c r="Q1471" t="e">
        <v>#N/A</v>
      </c>
      <c r="R1471" t="s">
        <v>602</v>
      </c>
      <c r="S1471">
        <v>0</v>
      </c>
      <c r="T1471">
        <v>12.401999999999999</v>
      </c>
      <c r="U1471">
        <v>13.672000000000001</v>
      </c>
      <c r="V1471">
        <f t="shared" si="66"/>
        <v>3</v>
      </c>
      <c r="W1471">
        <f t="shared" si="67"/>
        <v>4</v>
      </c>
      <c r="X1471">
        <f t="shared" si="68"/>
        <v>0</v>
      </c>
    </row>
    <row r="1472" spans="1:24" x14ac:dyDescent="0.3">
      <c r="A1472" t="s">
        <v>57</v>
      </c>
      <c r="B1472" t="s">
        <v>166</v>
      </c>
      <c r="C1472" t="s">
        <v>206</v>
      </c>
      <c r="D1472">
        <v>39</v>
      </c>
      <c r="E1472">
        <v>1</v>
      </c>
      <c r="F1472">
        <v>32</v>
      </c>
      <c r="G1472">
        <v>13.577999999999999</v>
      </c>
      <c r="H1472">
        <v>18</v>
      </c>
      <c r="I1472">
        <v>0.45</v>
      </c>
      <c r="J1472">
        <v>1</v>
      </c>
      <c r="K1472">
        <v>0</v>
      </c>
      <c r="L1472">
        <v>0</v>
      </c>
      <c r="M1472">
        <v>0.92700000000000005</v>
      </c>
      <c r="N1472" t="e">
        <v>#N/A</v>
      </c>
      <c r="O1472" t="e">
        <v>#N/A</v>
      </c>
      <c r="P1472" t="e">
        <v>#N/A</v>
      </c>
      <c r="Q1472" t="e">
        <v>#N/A</v>
      </c>
      <c r="R1472" t="s">
        <v>602</v>
      </c>
      <c r="S1472">
        <v>0</v>
      </c>
      <c r="T1472">
        <v>5.0350000000000001</v>
      </c>
      <c r="U1472">
        <v>6.4950000000000001</v>
      </c>
      <c r="V1472">
        <f t="shared" si="66"/>
        <v>2</v>
      </c>
      <c r="W1472">
        <f t="shared" si="67"/>
        <v>2</v>
      </c>
      <c r="X1472">
        <f t="shared" si="68"/>
        <v>0</v>
      </c>
    </row>
    <row r="1473" spans="1:24" x14ac:dyDescent="0.3">
      <c r="A1473" t="s">
        <v>57</v>
      </c>
      <c r="B1473" t="s">
        <v>183</v>
      </c>
      <c r="C1473" t="s">
        <v>223</v>
      </c>
      <c r="D1473">
        <v>23</v>
      </c>
      <c r="E1473">
        <v>1</v>
      </c>
      <c r="F1473">
        <v>100</v>
      </c>
      <c r="G1473">
        <v>5.6059999999999999</v>
      </c>
      <c r="H1473">
        <v>37</v>
      </c>
      <c r="I1473">
        <v>0.92500000000000004</v>
      </c>
      <c r="J1473">
        <v>0</v>
      </c>
      <c r="K1473">
        <v>0</v>
      </c>
      <c r="L1473">
        <v>1</v>
      </c>
      <c r="M1473">
        <v>2.4300000000000002</v>
      </c>
      <c r="N1473" t="e">
        <v>#N/A</v>
      </c>
      <c r="O1473" t="e">
        <v>#N/A</v>
      </c>
      <c r="P1473" t="e">
        <v>#N/A</v>
      </c>
      <c r="Q1473" t="e">
        <v>#N/A</v>
      </c>
      <c r="R1473" t="s">
        <v>223</v>
      </c>
      <c r="S1473">
        <v>1</v>
      </c>
      <c r="T1473">
        <v>3.6619999999999999</v>
      </c>
      <c r="U1473">
        <v>6.7880000000000003</v>
      </c>
      <c r="V1473">
        <f t="shared" si="66"/>
        <v>4</v>
      </c>
      <c r="W1473">
        <f t="shared" si="67"/>
        <v>4</v>
      </c>
      <c r="X1473">
        <f t="shared" si="68"/>
        <v>0</v>
      </c>
    </row>
    <row r="1474" spans="1:24" x14ac:dyDescent="0.3">
      <c r="A1474" t="s">
        <v>57</v>
      </c>
      <c r="B1474" t="s">
        <v>158</v>
      </c>
      <c r="C1474" t="s">
        <v>198</v>
      </c>
      <c r="D1474">
        <v>9</v>
      </c>
      <c r="E1474">
        <v>1</v>
      </c>
      <c r="F1474">
        <v>12</v>
      </c>
      <c r="G1474">
        <v>3.81</v>
      </c>
      <c r="H1474">
        <v>9</v>
      </c>
      <c r="I1474">
        <v>0.22500000000000001</v>
      </c>
      <c r="J1474">
        <v>1</v>
      </c>
      <c r="K1474">
        <v>1</v>
      </c>
      <c r="L1474">
        <v>1</v>
      </c>
      <c r="M1474">
        <v>1.726</v>
      </c>
      <c r="N1474" t="e">
        <v>#N/A</v>
      </c>
      <c r="O1474" t="e">
        <v>#N/A</v>
      </c>
      <c r="P1474" t="e">
        <v>#N/A</v>
      </c>
      <c r="Q1474" t="e">
        <v>#N/A</v>
      </c>
      <c r="R1474" t="s">
        <v>602</v>
      </c>
      <c r="S1474">
        <v>0</v>
      </c>
      <c r="T1474">
        <v>2.8050000000000002</v>
      </c>
      <c r="U1474">
        <v>4.7350000000000003</v>
      </c>
      <c r="V1474">
        <f t="shared" si="66"/>
        <v>1</v>
      </c>
      <c r="W1474">
        <f t="shared" si="67"/>
        <v>1</v>
      </c>
      <c r="X1474">
        <f t="shared" si="68"/>
        <v>0</v>
      </c>
    </row>
    <row r="1475" spans="1:24" x14ac:dyDescent="0.3">
      <c r="A1475" t="s">
        <v>57</v>
      </c>
      <c r="B1475" t="s">
        <v>176</v>
      </c>
      <c r="C1475" t="s">
        <v>216</v>
      </c>
      <c r="D1475">
        <v>8</v>
      </c>
      <c r="E1475">
        <v>1</v>
      </c>
      <c r="F1475">
        <v>100</v>
      </c>
      <c r="G1475">
        <v>4.3230000000000004</v>
      </c>
      <c r="H1475">
        <v>24</v>
      </c>
      <c r="I1475">
        <v>0.6</v>
      </c>
      <c r="J1475">
        <v>0</v>
      </c>
      <c r="K1475">
        <v>1</v>
      </c>
      <c r="L1475">
        <v>0</v>
      </c>
      <c r="M1475">
        <v>2.411</v>
      </c>
      <c r="N1475" t="e">
        <v>#N/A</v>
      </c>
      <c r="O1475" t="e">
        <v>#N/A</v>
      </c>
      <c r="P1475" t="e">
        <v>#N/A</v>
      </c>
      <c r="Q1475" t="e">
        <v>#N/A</v>
      </c>
      <c r="R1475" t="s">
        <v>602</v>
      </c>
      <c r="S1475">
        <v>0</v>
      </c>
      <c r="T1475">
        <v>3.794</v>
      </c>
      <c r="U1475">
        <v>5.6470000000000002</v>
      </c>
      <c r="V1475">
        <f t="shared" ref="V1475:V1538" si="69">CEILING(H1475/10,1)</f>
        <v>3</v>
      </c>
      <c r="W1475">
        <f t="shared" ref="W1475:W1538" si="70">CEILING(F1475/25,1)</f>
        <v>4</v>
      </c>
      <c r="X1475">
        <f t="shared" ref="X1475:X1538" si="71">MOD(A1475,2)</f>
        <v>0</v>
      </c>
    </row>
    <row r="1476" spans="1:24" x14ac:dyDescent="0.3">
      <c r="A1476" t="s">
        <v>57</v>
      </c>
      <c r="B1476" t="s">
        <v>167</v>
      </c>
      <c r="C1476" t="s">
        <v>207</v>
      </c>
      <c r="D1476">
        <v>32</v>
      </c>
      <c r="E1476">
        <v>1</v>
      </c>
      <c r="F1476">
        <v>16</v>
      </c>
      <c r="G1476">
        <v>4.6630000000000003</v>
      </c>
      <c r="H1476">
        <v>11</v>
      </c>
      <c r="I1476">
        <v>0.27500000000000002</v>
      </c>
      <c r="J1476">
        <v>1</v>
      </c>
      <c r="K1476">
        <v>1</v>
      </c>
      <c r="L1476">
        <v>1</v>
      </c>
      <c r="M1476">
        <v>1.4590000000000001</v>
      </c>
      <c r="N1476" t="e">
        <v>#N/A</v>
      </c>
      <c r="O1476" t="e">
        <v>#N/A</v>
      </c>
      <c r="P1476" t="e">
        <v>#N/A</v>
      </c>
      <c r="Q1476" t="e">
        <v>#N/A</v>
      </c>
      <c r="R1476" t="s">
        <v>602</v>
      </c>
      <c r="S1476">
        <v>0</v>
      </c>
      <c r="T1476">
        <v>2.6789999999999998</v>
      </c>
      <c r="U1476">
        <v>4.7190000000000003</v>
      </c>
      <c r="V1476">
        <f t="shared" si="69"/>
        <v>2</v>
      </c>
      <c r="W1476">
        <f t="shared" si="70"/>
        <v>1</v>
      </c>
      <c r="X1476">
        <f t="shared" si="71"/>
        <v>0</v>
      </c>
    </row>
    <row r="1477" spans="1:24" x14ac:dyDescent="0.3">
      <c r="A1477" t="s">
        <v>57</v>
      </c>
      <c r="B1477" t="s">
        <v>169</v>
      </c>
      <c r="C1477" t="s">
        <v>209</v>
      </c>
      <c r="D1477">
        <v>29</v>
      </c>
      <c r="E1477">
        <v>1</v>
      </c>
      <c r="F1477">
        <v>100</v>
      </c>
      <c r="G1477">
        <v>5.6630000000000003</v>
      </c>
      <c r="H1477">
        <v>22</v>
      </c>
      <c r="I1477">
        <v>0.55000000000000004</v>
      </c>
      <c r="J1477">
        <v>0</v>
      </c>
      <c r="K1477">
        <v>1</v>
      </c>
      <c r="L1477">
        <v>0</v>
      </c>
      <c r="M1477">
        <v>3.6869999999999998</v>
      </c>
      <c r="N1477" t="e">
        <v>#N/A</v>
      </c>
      <c r="O1477" t="e">
        <v>#N/A</v>
      </c>
      <c r="P1477" t="e">
        <v>#N/A</v>
      </c>
      <c r="Q1477" t="e">
        <v>#N/A</v>
      </c>
      <c r="R1477" t="s">
        <v>209</v>
      </c>
      <c r="S1477">
        <v>1</v>
      </c>
      <c r="T1477">
        <v>5.609</v>
      </c>
      <c r="U1477">
        <v>8.6229999999999993</v>
      </c>
      <c r="V1477">
        <f t="shared" si="69"/>
        <v>3</v>
      </c>
      <c r="W1477">
        <f t="shared" si="70"/>
        <v>4</v>
      </c>
      <c r="X1477">
        <f t="shared" si="71"/>
        <v>0</v>
      </c>
    </row>
    <row r="1478" spans="1:24" x14ac:dyDescent="0.3">
      <c r="A1478" t="s">
        <v>57</v>
      </c>
      <c r="B1478" t="s">
        <v>188</v>
      </c>
      <c r="C1478" t="s">
        <v>228</v>
      </c>
      <c r="D1478">
        <v>2</v>
      </c>
      <c r="E1478">
        <v>1</v>
      </c>
      <c r="F1478">
        <v>21</v>
      </c>
      <c r="G1478">
        <v>5.5270000000000001</v>
      </c>
      <c r="H1478">
        <v>15</v>
      </c>
      <c r="I1478">
        <v>0.375</v>
      </c>
      <c r="J1478">
        <v>1</v>
      </c>
      <c r="K1478">
        <v>0</v>
      </c>
      <c r="L1478">
        <v>0</v>
      </c>
      <c r="M1478">
        <v>1.5089999999999999</v>
      </c>
      <c r="N1478" t="e">
        <v>#N/A</v>
      </c>
      <c r="O1478" t="e">
        <v>#N/A</v>
      </c>
      <c r="P1478" t="e">
        <v>#N/A</v>
      </c>
      <c r="Q1478" t="e">
        <v>#N/A</v>
      </c>
      <c r="R1478" t="s">
        <v>602</v>
      </c>
      <c r="S1478">
        <v>0</v>
      </c>
      <c r="T1478">
        <v>2.9409999999999998</v>
      </c>
      <c r="U1478">
        <v>4.5599999999999996</v>
      </c>
      <c r="V1478">
        <f t="shared" si="69"/>
        <v>2</v>
      </c>
      <c r="W1478">
        <f t="shared" si="70"/>
        <v>1</v>
      </c>
      <c r="X1478">
        <f t="shared" si="71"/>
        <v>0</v>
      </c>
    </row>
    <row r="1479" spans="1:24" x14ac:dyDescent="0.3">
      <c r="A1479" t="s">
        <v>57</v>
      </c>
      <c r="B1479" t="s">
        <v>179</v>
      </c>
      <c r="C1479" t="s">
        <v>219</v>
      </c>
      <c r="D1479">
        <v>13</v>
      </c>
      <c r="E1479">
        <v>1</v>
      </c>
      <c r="F1479">
        <v>10</v>
      </c>
      <c r="G1479">
        <v>6.4859999999999998</v>
      </c>
      <c r="H1479">
        <v>6</v>
      </c>
      <c r="I1479">
        <v>0.15</v>
      </c>
      <c r="J1479">
        <v>1</v>
      </c>
      <c r="K1479">
        <v>0</v>
      </c>
      <c r="L1479">
        <v>0</v>
      </c>
      <c r="M1479">
        <v>1.2749999999999999</v>
      </c>
      <c r="N1479" t="e">
        <v>#N/A</v>
      </c>
      <c r="O1479" t="e">
        <v>#N/A</v>
      </c>
      <c r="P1479" t="e">
        <v>#N/A</v>
      </c>
      <c r="Q1479" t="e">
        <v>#N/A</v>
      </c>
      <c r="R1479" t="s">
        <v>602</v>
      </c>
      <c r="S1479">
        <v>0</v>
      </c>
      <c r="T1479">
        <v>2.5960000000000001</v>
      </c>
      <c r="U1479">
        <v>4.532</v>
      </c>
      <c r="V1479">
        <f t="shared" si="69"/>
        <v>1</v>
      </c>
      <c r="W1479">
        <f t="shared" si="70"/>
        <v>1</v>
      </c>
      <c r="X1479">
        <f t="shared" si="71"/>
        <v>0</v>
      </c>
    </row>
    <row r="1480" spans="1:24" x14ac:dyDescent="0.3">
      <c r="A1480" t="s">
        <v>57</v>
      </c>
      <c r="B1480" t="s">
        <v>182</v>
      </c>
      <c r="C1480" t="s">
        <v>222</v>
      </c>
      <c r="D1480">
        <v>18</v>
      </c>
      <c r="E1480">
        <v>1</v>
      </c>
      <c r="F1480">
        <v>8</v>
      </c>
      <c r="G1480">
        <v>6.5640000000000001</v>
      </c>
      <c r="H1480">
        <v>4</v>
      </c>
      <c r="I1480">
        <v>0.1</v>
      </c>
      <c r="J1480">
        <v>1</v>
      </c>
      <c r="K1480">
        <v>1</v>
      </c>
      <c r="L1480">
        <v>1</v>
      </c>
      <c r="M1480">
        <v>1.373</v>
      </c>
      <c r="N1480" t="e">
        <v>#N/A</v>
      </c>
      <c r="O1480" t="e">
        <v>#N/A</v>
      </c>
      <c r="P1480" t="e">
        <v>#N/A</v>
      </c>
      <c r="Q1480" t="e">
        <v>#N/A</v>
      </c>
      <c r="R1480" t="s">
        <v>602</v>
      </c>
      <c r="S1480">
        <v>0</v>
      </c>
      <c r="T1480">
        <v>2.3660000000000001</v>
      </c>
      <c r="U1480">
        <v>4.327</v>
      </c>
      <c r="V1480">
        <f t="shared" si="69"/>
        <v>1</v>
      </c>
      <c r="W1480">
        <f t="shared" si="70"/>
        <v>1</v>
      </c>
      <c r="X1480">
        <f t="shared" si="71"/>
        <v>0</v>
      </c>
    </row>
    <row r="1481" spans="1:24" x14ac:dyDescent="0.3">
      <c r="A1481" t="s">
        <v>57</v>
      </c>
      <c r="B1481" t="s">
        <v>195</v>
      </c>
      <c r="C1481" t="s">
        <v>235</v>
      </c>
      <c r="D1481">
        <v>12</v>
      </c>
      <c r="E1481">
        <v>1</v>
      </c>
      <c r="F1481">
        <v>20</v>
      </c>
      <c r="G1481">
        <v>11.403</v>
      </c>
      <c r="H1481">
        <v>14</v>
      </c>
      <c r="I1481">
        <v>0.35</v>
      </c>
      <c r="J1481">
        <v>0</v>
      </c>
      <c r="K1481">
        <v>0</v>
      </c>
      <c r="L1481">
        <v>1</v>
      </c>
      <c r="M1481">
        <v>1.375</v>
      </c>
      <c r="N1481" t="e">
        <v>#N/A</v>
      </c>
      <c r="O1481" t="e">
        <v>#N/A</v>
      </c>
      <c r="P1481" t="e">
        <v>#N/A</v>
      </c>
      <c r="Q1481" t="e">
        <v>#N/A</v>
      </c>
      <c r="R1481" t="s">
        <v>235</v>
      </c>
      <c r="S1481">
        <v>1</v>
      </c>
      <c r="T1481">
        <v>2.226</v>
      </c>
      <c r="U1481">
        <v>5.1989999999999998</v>
      </c>
      <c r="V1481">
        <f t="shared" si="69"/>
        <v>2</v>
      </c>
      <c r="W1481">
        <f t="shared" si="70"/>
        <v>1</v>
      </c>
      <c r="X1481">
        <f t="shared" si="71"/>
        <v>0</v>
      </c>
    </row>
    <row r="1482" spans="1:24" x14ac:dyDescent="0.3">
      <c r="A1482" t="s">
        <v>58</v>
      </c>
      <c r="B1482" t="s">
        <v>183</v>
      </c>
      <c r="C1482" t="s">
        <v>223</v>
      </c>
      <c r="D1482">
        <v>15</v>
      </c>
      <c r="E1482">
        <v>1</v>
      </c>
      <c r="F1482">
        <v>1</v>
      </c>
      <c r="G1482">
        <v>2.8010000000000002</v>
      </c>
      <c r="H1482">
        <v>13</v>
      </c>
      <c r="I1482">
        <v>0.32500000000000001</v>
      </c>
      <c r="J1482">
        <v>0</v>
      </c>
      <c r="K1482">
        <v>0</v>
      </c>
      <c r="L1482">
        <v>1</v>
      </c>
      <c r="M1482">
        <v>1.153</v>
      </c>
      <c r="N1482" t="e">
        <v>#N/A</v>
      </c>
      <c r="O1482" t="e">
        <v>#N/A</v>
      </c>
      <c r="P1482" t="e">
        <v>#N/A</v>
      </c>
      <c r="Q1482" t="e">
        <v>#N/A</v>
      </c>
      <c r="R1482" t="s">
        <v>223</v>
      </c>
      <c r="S1482">
        <v>1</v>
      </c>
      <c r="T1482">
        <v>22.998999999999999</v>
      </c>
      <c r="U1482">
        <v>27.012</v>
      </c>
      <c r="V1482">
        <f t="shared" si="69"/>
        <v>2</v>
      </c>
      <c r="W1482">
        <f t="shared" si="70"/>
        <v>1</v>
      </c>
      <c r="X1482">
        <f t="shared" si="71"/>
        <v>1</v>
      </c>
    </row>
    <row r="1483" spans="1:24" x14ac:dyDescent="0.3">
      <c r="A1483" t="s">
        <v>58</v>
      </c>
      <c r="B1483" t="s">
        <v>191</v>
      </c>
      <c r="C1483" t="s">
        <v>231</v>
      </c>
      <c r="D1483">
        <v>17</v>
      </c>
      <c r="E1483">
        <v>1</v>
      </c>
      <c r="F1483">
        <v>2</v>
      </c>
      <c r="G1483">
        <v>2.2909999999999999</v>
      </c>
      <c r="H1483">
        <v>21</v>
      </c>
      <c r="I1483">
        <v>0.52500000000000002</v>
      </c>
      <c r="J1483">
        <v>1</v>
      </c>
      <c r="K1483">
        <v>1</v>
      </c>
      <c r="L1483">
        <v>1</v>
      </c>
      <c r="M1483">
        <v>1.0269999999999999</v>
      </c>
      <c r="N1483" t="e">
        <v>#N/A</v>
      </c>
      <c r="O1483" t="e">
        <v>#N/A</v>
      </c>
      <c r="P1483" t="e">
        <v>#N/A</v>
      </c>
      <c r="Q1483" t="e">
        <v>#N/A</v>
      </c>
      <c r="R1483" t="s">
        <v>231</v>
      </c>
      <c r="S1483">
        <v>1</v>
      </c>
      <c r="T1483">
        <v>14.263999999999999</v>
      </c>
      <c r="U1483">
        <v>17.786999999999999</v>
      </c>
      <c r="V1483">
        <f t="shared" si="69"/>
        <v>3</v>
      </c>
      <c r="W1483">
        <f t="shared" si="70"/>
        <v>1</v>
      </c>
      <c r="X1483">
        <f t="shared" si="71"/>
        <v>1</v>
      </c>
    </row>
    <row r="1484" spans="1:24" x14ac:dyDescent="0.3">
      <c r="A1484" t="s">
        <v>58</v>
      </c>
      <c r="B1484" t="s">
        <v>165</v>
      </c>
      <c r="C1484" t="s">
        <v>205</v>
      </c>
      <c r="D1484">
        <v>4</v>
      </c>
      <c r="E1484">
        <v>1</v>
      </c>
      <c r="F1484">
        <v>1</v>
      </c>
      <c r="G1484">
        <v>2.8420000000000001</v>
      </c>
      <c r="H1484">
        <v>4</v>
      </c>
      <c r="I1484">
        <v>0.1</v>
      </c>
      <c r="J1484">
        <v>0</v>
      </c>
      <c r="K1484">
        <v>1</v>
      </c>
      <c r="L1484">
        <v>0</v>
      </c>
      <c r="M1484">
        <v>1.4379999999999999</v>
      </c>
      <c r="N1484" t="e">
        <v>#N/A</v>
      </c>
      <c r="O1484" t="e">
        <v>#N/A</v>
      </c>
      <c r="P1484" t="e">
        <v>#N/A</v>
      </c>
      <c r="Q1484" t="e">
        <v>#N/A</v>
      </c>
      <c r="R1484" t="s">
        <v>205</v>
      </c>
      <c r="S1484">
        <v>1</v>
      </c>
      <c r="T1484">
        <v>20.207999999999998</v>
      </c>
      <c r="U1484">
        <v>24.716999999999999</v>
      </c>
      <c r="V1484">
        <f t="shared" si="69"/>
        <v>1</v>
      </c>
      <c r="W1484">
        <f t="shared" si="70"/>
        <v>1</v>
      </c>
      <c r="X1484">
        <f t="shared" si="71"/>
        <v>1</v>
      </c>
    </row>
    <row r="1485" spans="1:24" x14ac:dyDescent="0.3">
      <c r="A1485" t="s">
        <v>58</v>
      </c>
      <c r="B1485" t="s">
        <v>193</v>
      </c>
      <c r="C1485" t="s">
        <v>233</v>
      </c>
      <c r="D1485">
        <v>22</v>
      </c>
      <c r="E1485">
        <v>1</v>
      </c>
      <c r="F1485">
        <v>100</v>
      </c>
      <c r="G1485">
        <v>19.128</v>
      </c>
      <c r="H1485">
        <v>37</v>
      </c>
      <c r="I1485">
        <v>0.92500000000000004</v>
      </c>
      <c r="J1485">
        <v>1</v>
      </c>
      <c r="K1485">
        <v>0</v>
      </c>
      <c r="L1485">
        <v>0</v>
      </c>
      <c r="M1485">
        <v>1.833</v>
      </c>
      <c r="N1485" t="e">
        <v>#N/A</v>
      </c>
      <c r="O1485" t="e">
        <v>#N/A</v>
      </c>
      <c r="P1485" t="e">
        <v>#N/A</v>
      </c>
      <c r="Q1485" t="e">
        <v>#N/A</v>
      </c>
      <c r="R1485" t="s">
        <v>605</v>
      </c>
      <c r="S1485">
        <v>0</v>
      </c>
      <c r="T1485">
        <v>2.7280000000000002</v>
      </c>
      <c r="U1485">
        <v>5.2430000000000003</v>
      </c>
      <c r="V1485">
        <f t="shared" si="69"/>
        <v>4</v>
      </c>
      <c r="W1485">
        <f t="shared" si="70"/>
        <v>4</v>
      </c>
      <c r="X1485">
        <f t="shared" si="71"/>
        <v>1</v>
      </c>
    </row>
    <row r="1486" spans="1:24" x14ac:dyDescent="0.3">
      <c r="A1486" t="s">
        <v>58</v>
      </c>
      <c r="B1486" t="s">
        <v>187</v>
      </c>
      <c r="C1486" t="s">
        <v>227</v>
      </c>
      <c r="D1486">
        <v>31</v>
      </c>
      <c r="E1486">
        <v>1</v>
      </c>
      <c r="F1486">
        <v>5</v>
      </c>
      <c r="G1486">
        <v>3.7610000000000001</v>
      </c>
      <c r="H1486">
        <v>28</v>
      </c>
      <c r="I1486">
        <v>0.7</v>
      </c>
      <c r="J1486">
        <v>1</v>
      </c>
      <c r="K1486">
        <v>0</v>
      </c>
      <c r="L1486">
        <v>0</v>
      </c>
      <c r="M1486">
        <v>2.3450000000000002</v>
      </c>
      <c r="N1486" t="e">
        <v>#N/A</v>
      </c>
      <c r="O1486" t="e">
        <v>#N/A</v>
      </c>
      <c r="P1486" t="e">
        <v>#N/A</v>
      </c>
      <c r="Q1486" t="e">
        <v>#N/A</v>
      </c>
      <c r="R1486" t="s">
        <v>606</v>
      </c>
      <c r="S1486">
        <v>0</v>
      </c>
      <c r="T1486">
        <v>22.396999999999998</v>
      </c>
      <c r="U1486">
        <v>24.475999999999999</v>
      </c>
      <c r="V1486">
        <f t="shared" si="69"/>
        <v>3</v>
      </c>
      <c r="W1486">
        <f t="shared" si="70"/>
        <v>1</v>
      </c>
      <c r="X1486">
        <f t="shared" si="71"/>
        <v>1</v>
      </c>
    </row>
    <row r="1487" spans="1:24" x14ac:dyDescent="0.3">
      <c r="A1487" t="s">
        <v>58</v>
      </c>
      <c r="B1487" t="s">
        <v>158</v>
      </c>
      <c r="C1487" t="s">
        <v>198</v>
      </c>
      <c r="D1487">
        <v>3</v>
      </c>
      <c r="E1487">
        <v>1</v>
      </c>
      <c r="F1487">
        <v>1</v>
      </c>
      <c r="G1487">
        <v>4.5830000000000002</v>
      </c>
      <c r="H1487">
        <v>8</v>
      </c>
      <c r="I1487">
        <v>0.2</v>
      </c>
      <c r="J1487">
        <v>0</v>
      </c>
      <c r="K1487">
        <v>0</v>
      </c>
      <c r="L1487">
        <v>1</v>
      </c>
      <c r="M1487">
        <v>1.121</v>
      </c>
      <c r="N1487" t="e">
        <v>#N/A</v>
      </c>
      <c r="O1487" t="e">
        <v>#N/A</v>
      </c>
      <c r="P1487" t="e">
        <v>#N/A</v>
      </c>
      <c r="Q1487" t="e">
        <v>#N/A</v>
      </c>
      <c r="R1487" t="s">
        <v>198</v>
      </c>
      <c r="S1487">
        <v>1</v>
      </c>
      <c r="T1487">
        <v>4.4459999999999997</v>
      </c>
      <c r="U1487">
        <v>7.5549999999999997</v>
      </c>
      <c r="V1487">
        <f t="shared" si="69"/>
        <v>1</v>
      </c>
      <c r="W1487">
        <f t="shared" si="70"/>
        <v>1</v>
      </c>
      <c r="X1487">
        <f t="shared" si="71"/>
        <v>1</v>
      </c>
    </row>
    <row r="1488" spans="1:24" x14ac:dyDescent="0.3">
      <c r="A1488" t="s">
        <v>58</v>
      </c>
      <c r="B1488" t="s">
        <v>192</v>
      </c>
      <c r="C1488" t="s">
        <v>232</v>
      </c>
      <c r="D1488">
        <v>25</v>
      </c>
      <c r="E1488">
        <v>1</v>
      </c>
      <c r="F1488">
        <v>1</v>
      </c>
      <c r="G1488">
        <v>4.8150000000000004</v>
      </c>
      <c r="H1488">
        <v>2</v>
      </c>
      <c r="I1488">
        <v>0.05</v>
      </c>
      <c r="J1488">
        <v>0</v>
      </c>
      <c r="K1488">
        <v>1</v>
      </c>
      <c r="L1488">
        <v>0</v>
      </c>
      <c r="M1488">
        <v>1.4470000000000001</v>
      </c>
      <c r="N1488" t="e">
        <v>#N/A</v>
      </c>
      <c r="O1488" t="e">
        <v>#N/A</v>
      </c>
      <c r="P1488" t="e">
        <v>#N/A</v>
      </c>
      <c r="Q1488" t="e">
        <v>#N/A</v>
      </c>
      <c r="R1488" t="s">
        <v>232</v>
      </c>
      <c r="S1488">
        <v>1</v>
      </c>
      <c r="T1488">
        <v>14.217000000000001</v>
      </c>
      <c r="U1488">
        <v>36.823</v>
      </c>
      <c r="V1488">
        <f t="shared" si="69"/>
        <v>1</v>
      </c>
      <c r="W1488">
        <f t="shared" si="70"/>
        <v>1</v>
      </c>
      <c r="X1488">
        <f t="shared" si="71"/>
        <v>1</v>
      </c>
    </row>
    <row r="1489" spans="1:24" x14ac:dyDescent="0.3">
      <c r="A1489" t="s">
        <v>58</v>
      </c>
      <c r="B1489" t="s">
        <v>160</v>
      </c>
      <c r="C1489" t="s">
        <v>200</v>
      </c>
      <c r="D1489">
        <v>19</v>
      </c>
      <c r="E1489">
        <v>1</v>
      </c>
      <c r="F1489">
        <v>4</v>
      </c>
      <c r="G1489">
        <v>6.4550000000000001</v>
      </c>
      <c r="H1489">
        <v>24</v>
      </c>
      <c r="I1489">
        <v>0.6</v>
      </c>
      <c r="J1489">
        <v>0</v>
      </c>
      <c r="K1489">
        <v>1</v>
      </c>
      <c r="L1489">
        <v>0</v>
      </c>
      <c r="M1489">
        <v>2.0350000000000001</v>
      </c>
      <c r="N1489" t="e">
        <v>#N/A</v>
      </c>
      <c r="O1489" t="e">
        <v>#N/A</v>
      </c>
      <c r="P1489" t="e">
        <v>#N/A</v>
      </c>
      <c r="Q1489" t="e">
        <v>#N/A</v>
      </c>
      <c r="R1489" t="s">
        <v>200</v>
      </c>
      <c r="S1489">
        <v>1</v>
      </c>
      <c r="T1489">
        <v>11.602</v>
      </c>
      <c r="U1489">
        <v>14.835000000000001</v>
      </c>
      <c r="V1489">
        <f t="shared" si="69"/>
        <v>3</v>
      </c>
      <c r="W1489">
        <f t="shared" si="70"/>
        <v>1</v>
      </c>
      <c r="X1489">
        <f t="shared" si="71"/>
        <v>1</v>
      </c>
    </row>
    <row r="1490" spans="1:24" x14ac:dyDescent="0.3">
      <c r="A1490" t="s">
        <v>58</v>
      </c>
      <c r="B1490" t="s">
        <v>189</v>
      </c>
      <c r="C1490" t="s">
        <v>229</v>
      </c>
      <c r="D1490">
        <v>24</v>
      </c>
      <c r="E1490">
        <v>1</v>
      </c>
      <c r="F1490">
        <v>1</v>
      </c>
      <c r="G1490">
        <v>2.7309999999999999</v>
      </c>
      <c r="H1490">
        <v>6</v>
      </c>
      <c r="I1490">
        <v>0.15</v>
      </c>
      <c r="J1490">
        <v>0</v>
      </c>
      <c r="K1490">
        <v>1</v>
      </c>
      <c r="L1490">
        <v>0</v>
      </c>
      <c r="M1490">
        <v>0.97499999999999998</v>
      </c>
      <c r="N1490" t="e">
        <v>#N/A</v>
      </c>
      <c r="O1490" t="e">
        <v>#N/A</v>
      </c>
      <c r="P1490" t="e">
        <v>#N/A</v>
      </c>
      <c r="Q1490" t="e">
        <v>#N/A</v>
      </c>
      <c r="R1490" t="s">
        <v>229</v>
      </c>
      <c r="S1490">
        <v>1</v>
      </c>
      <c r="T1490">
        <v>21.63</v>
      </c>
      <c r="U1490">
        <v>24.093</v>
      </c>
      <c r="V1490">
        <f t="shared" si="69"/>
        <v>1</v>
      </c>
      <c r="W1490">
        <f t="shared" si="70"/>
        <v>1</v>
      </c>
      <c r="X1490">
        <f t="shared" si="71"/>
        <v>1</v>
      </c>
    </row>
    <row r="1491" spans="1:24" x14ac:dyDescent="0.3">
      <c r="A1491" t="s">
        <v>58</v>
      </c>
      <c r="B1491" t="s">
        <v>166</v>
      </c>
      <c r="C1491" t="s">
        <v>206</v>
      </c>
      <c r="D1491">
        <v>6</v>
      </c>
      <c r="E1491">
        <v>1</v>
      </c>
      <c r="F1491">
        <v>1</v>
      </c>
      <c r="G1491">
        <v>3.0649999999999999</v>
      </c>
      <c r="H1491">
        <v>12</v>
      </c>
      <c r="I1491">
        <v>0.3</v>
      </c>
      <c r="J1491">
        <v>0</v>
      </c>
      <c r="K1491">
        <v>0</v>
      </c>
      <c r="L1491">
        <v>1</v>
      </c>
      <c r="M1491">
        <v>1.2370000000000001</v>
      </c>
      <c r="N1491" t="e">
        <v>#N/A</v>
      </c>
      <c r="O1491" t="e">
        <v>#N/A</v>
      </c>
      <c r="P1491" t="e">
        <v>#N/A</v>
      </c>
      <c r="Q1491" t="e">
        <v>#N/A</v>
      </c>
      <c r="R1491" t="s">
        <v>607</v>
      </c>
      <c r="S1491">
        <v>0</v>
      </c>
      <c r="T1491">
        <v>10.923999999999999</v>
      </c>
      <c r="U1491">
        <v>17.62</v>
      </c>
      <c r="V1491">
        <f t="shared" si="69"/>
        <v>2</v>
      </c>
      <c r="W1491">
        <f t="shared" si="70"/>
        <v>1</v>
      </c>
      <c r="X1491">
        <f t="shared" si="71"/>
        <v>1</v>
      </c>
    </row>
    <row r="1492" spans="1:24" x14ac:dyDescent="0.3">
      <c r="A1492" t="s">
        <v>58</v>
      </c>
      <c r="B1492" t="s">
        <v>162</v>
      </c>
      <c r="C1492" t="s">
        <v>202</v>
      </c>
      <c r="D1492">
        <v>10</v>
      </c>
      <c r="E1492">
        <v>1</v>
      </c>
      <c r="F1492">
        <v>2</v>
      </c>
      <c r="G1492">
        <v>5.9210000000000003</v>
      </c>
      <c r="H1492">
        <v>20</v>
      </c>
      <c r="I1492">
        <v>0.5</v>
      </c>
      <c r="J1492">
        <v>0</v>
      </c>
      <c r="K1492">
        <v>1</v>
      </c>
      <c r="L1492">
        <v>0</v>
      </c>
      <c r="M1492">
        <v>1.579</v>
      </c>
      <c r="N1492" t="e">
        <v>#N/A</v>
      </c>
      <c r="O1492" t="e">
        <v>#N/A</v>
      </c>
      <c r="P1492" t="e">
        <v>#N/A</v>
      </c>
      <c r="Q1492" t="e">
        <v>#N/A</v>
      </c>
      <c r="R1492" t="s">
        <v>608</v>
      </c>
      <c r="S1492">
        <v>0</v>
      </c>
      <c r="T1492">
        <v>9.2390000000000008</v>
      </c>
      <c r="U1492">
        <v>13.968</v>
      </c>
      <c r="V1492">
        <f t="shared" si="69"/>
        <v>2</v>
      </c>
      <c r="W1492">
        <f t="shared" si="70"/>
        <v>1</v>
      </c>
      <c r="X1492">
        <f t="shared" si="71"/>
        <v>1</v>
      </c>
    </row>
    <row r="1493" spans="1:24" x14ac:dyDescent="0.3">
      <c r="A1493" t="s">
        <v>58</v>
      </c>
      <c r="B1493" t="s">
        <v>173</v>
      </c>
      <c r="C1493" t="s">
        <v>213</v>
      </c>
      <c r="D1493">
        <v>32</v>
      </c>
      <c r="E1493">
        <v>1</v>
      </c>
      <c r="F1493">
        <v>10</v>
      </c>
      <c r="G1493">
        <v>11.332000000000001</v>
      </c>
      <c r="H1493">
        <v>34</v>
      </c>
      <c r="I1493">
        <v>0.85</v>
      </c>
      <c r="J1493">
        <v>1</v>
      </c>
      <c r="K1493">
        <v>0</v>
      </c>
      <c r="L1493">
        <v>0</v>
      </c>
      <c r="M1493">
        <v>6.1479999999999997</v>
      </c>
      <c r="N1493" t="e">
        <v>#N/A</v>
      </c>
      <c r="O1493" t="e">
        <v>#N/A</v>
      </c>
      <c r="P1493" t="e">
        <v>#N/A</v>
      </c>
      <c r="Q1493" t="e">
        <v>#N/A</v>
      </c>
      <c r="R1493" t="s">
        <v>609</v>
      </c>
      <c r="S1493">
        <v>0</v>
      </c>
      <c r="T1493">
        <v>8.0030000000000001</v>
      </c>
      <c r="U1493">
        <v>10.679</v>
      </c>
      <c r="V1493">
        <f t="shared" si="69"/>
        <v>4</v>
      </c>
      <c r="W1493">
        <f t="shared" si="70"/>
        <v>1</v>
      </c>
      <c r="X1493">
        <f t="shared" si="71"/>
        <v>1</v>
      </c>
    </row>
    <row r="1494" spans="1:24" x14ac:dyDescent="0.3">
      <c r="A1494" t="s">
        <v>58</v>
      </c>
      <c r="B1494" t="s">
        <v>185</v>
      </c>
      <c r="C1494" t="s">
        <v>225</v>
      </c>
      <c r="D1494">
        <v>1</v>
      </c>
      <c r="E1494">
        <v>1</v>
      </c>
      <c r="F1494">
        <v>1</v>
      </c>
      <c r="G1494">
        <v>5.194</v>
      </c>
      <c r="H1494">
        <v>3</v>
      </c>
      <c r="I1494">
        <v>7.4999999999999997E-2</v>
      </c>
      <c r="J1494">
        <v>0</v>
      </c>
      <c r="K1494">
        <v>1</v>
      </c>
      <c r="L1494">
        <v>0</v>
      </c>
      <c r="M1494">
        <v>1.175</v>
      </c>
      <c r="N1494" t="e">
        <v>#N/A</v>
      </c>
      <c r="O1494" t="e">
        <v>#N/A</v>
      </c>
      <c r="P1494" t="e">
        <v>#N/A</v>
      </c>
      <c r="Q1494" t="e">
        <v>#N/A</v>
      </c>
      <c r="R1494" t="s">
        <v>610</v>
      </c>
      <c r="S1494">
        <v>0</v>
      </c>
      <c r="T1494">
        <v>8.1470000000000002</v>
      </c>
      <c r="U1494">
        <v>11.545</v>
      </c>
      <c r="V1494">
        <f t="shared" si="69"/>
        <v>1</v>
      </c>
      <c r="W1494">
        <f t="shared" si="70"/>
        <v>1</v>
      </c>
      <c r="X1494">
        <f t="shared" si="71"/>
        <v>1</v>
      </c>
    </row>
    <row r="1495" spans="1:24" x14ac:dyDescent="0.3">
      <c r="A1495" t="s">
        <v>58</v>
      </c>
      <c r="B1495" t="s">
        <v>195</v>
      </c>
      <c r="C1495" t="s">
        <v>235</v>
      </c>
      <c r="D1495">
        <v>35</v>
      </c>
      <c r="E1495">
        <v>1</v>
      </c>
      <c r="F1495">
        <v>4</v>
      </c>
      <c r="G1495">
        <v>3.9860000000000002</v>
      </c>
      <c r="H1495">
        <v>27</v>
      </c>
      <c r="I1495">
        <v>0.67500000000000004</v>
      </c>
      <c r="J1495">
        <v>1</v>
      </c>
      <c r="K1495">
        <v>0</v>
      </c>
      <c r="L1495">
        <v>0</v>
      </c>
      <c r="M1495">
        <v>2.19</v>
      </c>
      <c r="N1495" t="e">
        <v>#N/A</v>
      </c>
      <c r="O1495" t="e">
        <v>#N/A</v>
      </c>
      <c r="P1495" t="e">
        <v>#N/A</v>
      </c>
      <c r="Q1495" t="e">
        <v>#N/A</v>
      </c>
      <c r="R1495" t="s">
        <v>539</v>
      </c>
      <c r="S1495">
        <v>0</v>
      </c>
      <c r="T1495">
        <v>19.399999999999999</v>
      </c>
      <c r="U1495">
        <v>22.207000000000001</v>
      </c>
      <c r="V1495">
        <f t="shared" si="69"/>
        <v>3</v>
      </c>
      <c r="W1495">
        <f t="shared" si="70"/>
        <v>1</v>
      </c>
      <c r="X1495">
        <f t="shared" si="71"/>
        <v>1</v>
      </c>
    </row>
    <row r="1496" spans="1:24" x14ac:dyDescent="0.3">
      <c r="A1496" t="s">
        <v>58</v>
      </c>
      <c r="B1496" t="s">
        <v>190</v>
      </c>
      <c r="C1496" t="s">
        <v>230</v>
      </c>
      <c r="D1496">
        <v>7</v>
      </c>
      <c r="E1496">
        <v>1</v>
      </c>
      <c r="F1496">
        <v>100</v>
      </c>
      <c r="G1496">
        <v>5.851</v>
      </c>
      <c r="H1496">
        <v>36</v>
      </c>
      <c r="I1496">
        <v>0.9</v>
      </c>
      <c r="J1496">
        <v>1</v>
      </c>
      <c r="K1496">
        <v>1</v>
      </c>
      <c r="L1496">
        <v>1</v>
      </c>
      <c r="M1496">
        <v>2.1669999999999998</v>
      </c>
      <c r="N1496" t="e">
        <v>#N/A</v>
      </c>
      <c r="O1496" t="e">
        <v>#N/A</v>
      </c>
      <c r="P1496" t="e">
        <v>#N/A</v>
      </c>
      <c r="Q1496" t="e">
        <v>#N/A</v>
      </c>
      <c r="R1496" t="s">
        <v>230</v>
      </c>
      <c r="S1496">
        <v>1</v>
      </c>
      <c r="T1496">
        <v>2.839</v>
      </c>
      <c r="U1496">
        <v>6.0709999999999997</v>
      </c>
      <c r="V1496">
        <f t="shared" si="69"/>
        <v>4</v>
      </c>
      <c r="W1496">
        <f t="shared" si="70"/>
        <v>4</v>
      </c>
      <c r="X1496">
        <f t="shared" si="71"/>
        <v>1</v>
      </c>
    </row>
    <row r="1497" spans="1:24" x14ac:dyDescent="0.3">
      <c r="A1497" t="s">
        <v>58</v>
      </c>
      <c r="B1497" t="s">
        <v>170</v>
      </c>
      <c r="C1497" t="s">
        <v>210</v>
      </c>
      <c r="D1497">
        <v>27</v>
      </c>
      <c r="E1497">
        <v>1</v>
      </c>
      <c r="F1497">
        <v>1</v>
      </c>
      <c r="G1497">
        <v>3.173</v>
      </c>
      <c r="H1497">
        <v>10</v>
      </c>
      <c r="I1497">
        <v>0.25</v>
      </c>
      <c r="J1497">
        <v>0</v>
      </c>
      <c r="K1497">
        <v>0</v>
      </c>
      <c r="L1497">
        <v>1</v>
      </c>
      <c r="M1497">
        <v>1.1910000000000001</v>
      </c>
      <c r="N1497" t="e">
        <v>#N/A</v>
      </c>
      <c r="O1497" t="e">
        <v>#N/A</v>
      </c>
      <c r="P1497" t="e">
        <v>#N/A</v>
      </c>
      <c r="Q1497" t="e">
        <v>#N/A</v>
      </c>
      <c r="R1497" t="s">
        <v>390</v>
      </c>
      <c r="S1497">
        <v>0</v>
      </c>
      <c r="T1497">
        <v>10.004</v>
      </c>
      <c r="U1497">
        <v>14.567</v>
      </c>
      <c r="V1497">
        <f t="shared" si="69"/>
        <v>1</v>
      </c>
      <c r="W1497">
        <f t="shared" si="70"/>
        <v>1</v>
      </c>
      <c r="X1497">
        <f t="shared" si="71"/>
        <v>1</v>
      </c>
    </row>
    <row r="1498" spans="1:24" x14ac:dyDescent="0.3">
      <c r="A1498" t="s">
        <v>58</v>
      </c>
      <c r="B1498" t="s">
        <v>172</v>
      </c>
      <c r="C1498" t="s">
        <v>212</v>
      </c>
      <c r="D1498">
        <v>23</v>
      </c>
      <c r="E1498">
        <v>1</v>
      </c>
      <c r="F1498">
        <v>5</v>
      </c>
      <c r="G1498">
        <v>2.6539999999999999</v>
      </c>
      <c r="H1498">
        <v>29</v>
      </c>
      <c r="I1498">
        <v>0.72499999999999998</v>
      </c>
      <c r="J1498">
        <v>1</v>
      </c>
      <c r="K1498">
        <v>0</v>
      </c>
      <c r="L1498">
        <v>0</v>
      </c>
      <c r="M1498">
        <v>1.724</v>
      </c>
      <c r="N1498" t="e">
        <v>#N/A</v>
      </c>
      <c r="O1498" t="e">
        <v>#N/A</v>
      </c>
      <c r="P1498" t="e">
        <v>#N/A</v>
      </c>
      <c r="Q1498" t="e">
        <v>#N/A</v>
      </c>
      <c r="R1498" t="s">
        <v>611</v>
      </c>
      <c r="S1498">
        <v>0</v>
      </c>
      <c r="T1498">
        <v>8.923</v>
      </c>
      <c r="U1498">
        <v>12.753</v>
      </c>
      <c r="V1498">
        <f t="shared" si="69"/>
        <v>3</v>
      </c>
      <c r="W1498">
        <f t="shared" si="70"/>
        <v>1</v>
      </c>
      <c r="X1498">
        <f t="shared" si="71"/>
        <v>1</v>
      </c>
    </row>
    <row r="1499" spans="1:24" x14ac:dyDescent="0.3">
      <c r="A1499" t="s">
        <v>58</v>
      </c>
      <c r="B1499" t="s">
        <v>188</v>
      </c>
      <c r="C1499" t="s">
        <v>228</v>
      </c>
      <c r="D1499">
        <v>30</v>
      </c>
      <c r="E1499">
        <v>1</v>
      </c>
      <c r="F1499">
        <v>2</v>
      </c>
      <c r="G1499">
        <v>2.484</v>
      </c>
      <c r="H1499">
        <v>23</v>
      </c>
      <c r="I1499">
        <v>0.57499999999999996</v>
      </c>
      <c r="J1499">
        <v>1</v>
      </c>
      <c r="K1499">
        <v>1</v>
      </c>
      <c r="L1499">
        <v>1</v>
      </c>
      <c r="M1499">
        <v>2.0640000000000001</v>
      </c>
      <c r="N1499" t="e">
        <v>#N/A</v>
      </c>
      <c r="O1499" t="e">
        <v>#N/A</v>
      </c>
      <c r="P1499" t="e">
        <v>#N/A</v>
      </c>
      <c r="Q1499" t="e">
        <v>#N/A</v>
      </c>
      <c r="R1499" t="s">
        <v>405</v>
      </c>
      <c r="S1499">
        <v>0</v>
      </c>
      <c r="T1499">
        <v>24.981999999999999</v>
      </c>
      <c r="U1499">
        <v>27.524999999999999</v>
      </c>
      <c r="V1499">
        <f t="shared" si="69"/>
        <v>3</v>
      </c>
      <c r="W1499">
        <f t="shared" si="70"/>
        <v>1</v>
      </c>
      <c r="X1499">
        <f t="shared" si="71"/>
        <v>1</v>
      </c>
    </row>
    <row r="1500" spans="1:24" x14ac:dyDescent="0.3">
      <c r="A1500" t="s">
        <v>58</v>
      </c>
      <c r="B1500" t="s">
        <v>174</v>
      </c>
      <c r="C1500" t="s">
        <v>214</v>
      </c>
      <c r="D1500">
        <v>29</v>
      </c>
      <c r="E1500">
        <v>1</v>
      </c>
      <c r="F1500">
        <v>100</v>
      </c>
      <c r="G1500">
        <v>11.163</v>
      </c>
      <c r="H1500">
        <v>38</v>
      </c>
      <c r="I1500">
        <v>0.95</v>
      </c>
      <c r="J1500">
        <v>1</v>
      </c>
      <c r="K1500">
        <v>0</v>
      </c>
      <c r="L1500">
        <v>0</v>
      </c>
      <c r="M1500">
        <v>1.9950000000000001</v>
      </c>
      <c r="N1500" t="e">
        <v>#N/A</v>
      </c>
      <c r="O1500" t="e">
        <v>#N/A</v>
      </c>
      <c r="P1500" t="e">
        <v>#N/A</v>
      </c>
      <c r="Q1500" t="e">
        <v>#N/A</v>
      </c>
      <c r="R1500" t="s">
        <v>214</v>
      </c>
      <c r="S1500">
        <v>1</v>
      </c>
      <c r="T1500">
        <v>2.407</v>
      </c>
      <c r="U1500">
        <v>5.2110000000000003</v>
      </c>
      <c r="V1500">
        <f t="shared" si="69"/>
        <v>4</v>
      </c>
      <c r="W1500">
        <f t="shared" si="70"/>
        <v>4</v>
      </c>
      <c r="X1500">
        <f t="shared" si="71"/>
        <v>1</v>
      </c>
    </row>
    <row r="1501" spans="1:24" x14ac:dyDescent="0.3">
      <c r="A1501" t="s">
        <v>58</v>
      </c>
      <c r="B1501" t="s">
        <v>179</v>
      </c>
      <c r="C1501" t="s">
        <v>219</v>
      </c>
      <c r="D1501">
        <v>8</v>
      </c>
      <c r="E1501">
        <v>1</v>
      </c>
      <c r="F1501">
        <v>11</v>
      </c>
      <c r="G1501">
        <v>17.658999999999999</v>
      </c>
      <c r="H1501">
        <v>35</v>
      </c>
      <c r="I1501">
        <v>0.875</v>
      </c>
      <c r="J1501">
        <v>1</v>
      </c>
      <c r="K1501">
        <v>0</v>
      </c>
      <c r="L1501">
        <v>0</v>
      </c>
      <c r="M1501">
        <v>15.105</v>
      </c>
      <c r="N1501" t="e">
        <v>#N/A</v>
      </c>
      <c r="O1501" t="e">
        <v>#N/A</v>
      </c>
      <c r="P1501" t="e">
        <v>#N/A</v>
      </c>
      <c r="Q1501" t="e">
        <v>#N/A</v>
      </c>
      <c r="R1501" t="s">
        <v>268</v>
      </c>
      <c r="S1501">
        <v>0</v>
      </c>
      <c r="T1501">
        <v>14.37</v>
      </c>
      <c r="U1501">
        <v>16.834</v>
      </c>
      <c r="V1501">
        <f t="shared" si="69"/>
        <v>4</v>
      </c>
      <c r="W1501">
        <f t="shared" si="70"/>
        <v>1</v>
      </c>
      <c r="X1501">
        <f t="shared" si="71"/>
        <v>1</v>
      </c>
    </row>
    <row r="1502" spans="1:24" x14ac:dyDescent="0.3">
      <c r="A1502" t="s">
        <v>58</v>
      </c>
      <c r="B1502" t="s">
        <v>180</v>
      </c>
      <c r="C1502" t="s">
        <v>220</v>
      </c>
      <c r="D1502">
        <v>14</v>
      </c>
      <c r="E1502">
        <v>1</v>
      </c>
      <c r="F1502">
        <v>1</v>
      </c>
      <c r="G1502">
        <v>3.4620000000000002</v>
      </c>
      <c r="H1502">
        <v>17</v>
      </c>
      <c r="I1502">
        <v>0.42499999999999999</v>
      </c>
      <c r="J1502">
        <v>1</v>
      </c>
      <c r="K1502">
        <v>1</v>
      </c>
      <c r="L1502">
        <v>1</v>
      </c>
      <c r="M1502">
        <v>1.415</v>
      </c>
      <c r="N1502" t="e">
        <v>#N/A</v>
      </c>
      <c r="O1502" t="e">
        <v>#N/A</v>
      </c>
      <c r="P1502" t="e">
        <v>#N/A</v>
      </c>
      <c r="Q1502" t="e">
        <v>#N/A</v>
      </c>
      <c r="R1502" t="s">
        <v>612</v>
      </c>
      <c r="S1502">
        <v>0</v>
      </c>
      <c r="T1502">
        <v>3.94</v>
      </c>
      <c r="U1502">
        <v>24.859000000000002</v>
      </c>
      <c r="V1502">
        <f t="shared" si="69"/>
        <v>2</v>
      </c>
      <c r="W1502">
        <f t="shared" si="70"/>
        <v>1</v>
      </c>
      <c r="X1502">
        <f t="shared" si="71"/>
        <v>1</v>
      </c>
    </row>
    <row r="1503" spans="1:24" x14ac:dyDescent="0.3">
      <c r="A1503" t="s">
        <v>58</v>
      </c>
      <c r="B1503" t="s">
        <v>184</v>
      </c>
      <c r="C1503" t="s">
        <v>224</v>
      </c>
      <c r="D1503">
        <v>38</v>
      </c>
      <c r="E1503">
        <v>1</v>
      </c>
      <c r="F1503">
        <v>4</v>
      </c>
      <c r="G1503">
        <v>6.0129999999999999</v>
      </c>
      <c r="H1503">
        <v>26</v>
      </c>
      <c r="I1503">
        <v>0.65</v>
      </c>
      <c r="J1503">
        <v>0</v>
      </c>
      <c r="K1503">
        <v>1</v>
      </c>
      <c r="L1503">
        <v>0</v>
      </c>
      <c r="M1503">
        <v>2.2530000000000001</v>
      </c>
      <c r="N1503" t="e">
        <v>#N/A</v>
      </c>
      <c r="O1503" t="e">
        <v>#N/A</v>
      </c>
      <c r="P1503" t="e">
        <v>#N/A</v>
      </c>
      <c r="Q1503" t="e">
        <v>#N/A</v>
      </c>
      <c r="R1503" t="s">
        <v>224</v>
      </c>
      <c r="S1503">
        <v>1</v>
      </c>
      <c r="T1503">
        <v>11.525</v>
      </c>
      <c r="U1503">
        <v>16.419</v>
      </c>
      <c r="V1503">
        <f t="shared" si="69"/>
        <v>3</v>
      </c>
      <c r="W1503">
        <f t="shared" si="70"/>
        <v>1</v>
      </c>
      <c r="X1503">
        <f t="shared" si="71"/>
        <v>1</v>
      </c>
    </row>
    <row r="1504" spans="1:24" x14ac:dyDescent="0.3">
      <c r="A1504" t="s">
        <v>58</v>
      </c>
      <c r="B1504" t="s">
        <v>175</v>
      </c>
      <c r="C1504" t="s">
        <v>215</v>
      </c>
      <c r="D1504">
        <v>36</v>
      </c>
      <c r="E1504">
        <v>1</v>
      </c>
      <c r="F1504">
        <v>1</v>
      </c>
      <c r="G1504">
        <v>2.5150000000000001</v>
      </c>
      <c r="H1504">
        <v>16</v>
      </c>
      <c r="I1504">
        <v>0.4</v>
      </c>
      <c r="J1504">
        <v>0</v>
      </c>
      <c r="K1504">
        <v>0</v>
      </c>
      <c r="L1504">
        <v>1</v>
      </c>
      <c r="M1504">
        <v>1.903</v>
      </c>
      <c r="N1504" t="e">
        <v>#N/A</v>
      </c>
      <c r="O1504" t="e">
        <v>#N/A</v>
      </c>
      <c r="P1504" t="e">
        <v>#N/A</v>
      </c>
      <c r="Q1504" t="e">
        <v>#N/A</v>
      </c>
      <c r="R1504" t="s">
        <v>613</v>
      </c>
      <c r="S1504">
        <v>0</v>
      </c>
      <c r="T1504">
        <v>7.9790000000000001</v>
      </c>
      <c r="U1504">
        <v>11.327</v>
      </c>
      <c r="V1504">
        <f t="shared" si="69"/>
        <v>2</v>
      </c>
      <c r="W1504">
        <f t="shared" si="70"/>
        <v>1</v>
      </c>
      <c r="X1504">
        <f t="shared" si="71"/>
        <v>1</v>
      </c>
    </row>
    <row r="1505" spans="1:24" x14ac:dyDescent="0.3">
      <c r="A1505" t="s">
        <v>58</v>
      </c>
      <c r="B1505" t="s">
        <v>161</v>
      </c>
      <c r="C1505" t="s">
        <v>201</v>
      </c>
      <c r="D1505">
        <v>28</v>
      </c>
      <c r="E1505">
        <v>1</v>
      </c>
      <c r="F1505">
        <v>1</v>
      </c>
      <c r="G1505">
        <v>14.853999999999999</v>
      </c>
      <c r="H1505">
        <v>19</v>
      </c>
      <c r="I1505">
        <v>0.47499999999999998</v>
      </c>
      <c r="J1505">
        <v>1</v>
      </c>
      <c r="K1505">
        <v>1</v>
      </c>
      <c r="L1505">
        <v>1</v>
      </c>
      <c r="M1505">
        <v>1.548</v>
      </c>
      <c r="N1505" t="e">
        <v>#N/A</v>
      </c>
      <c r="O1505" t="e">
        <v>#N/A</v>
      </c>
      <c r="P1505" t="e">
        <v>#N/A</v>
      </c>
      <c r="Q1505" t="e">
        <v>#N/A</v>
      </c>
      <c r="R1505" t="s">
        <v>449</v>
      </c>
      <c r="S1505">
        <v>0</v>
      </c>
      <c r="T1505">
        <v>2.6789999999999998</v>
      </c>
      <c r="U1505">
        <v>5.1870000000000003</v>
      </c>
      <c r="V1505">
        <f t="shared" si="69"/>
        <v>2</v>
      </c>
      <c r="W1505">
        <f t="shared" si="70"/>
        <v>1</v>
      </c>
      <c r="X1505">
        <f t="shared" si="71"/>
        <v>1</v>
      </c>
    </row>
    <row r="1506" spans="1:24" x14ac:dyDescent="0.3">
      <c r="A1506" t="s">
        <v>58</v>
      </c>
      <c r="B1506" t="s">
        <v>177</v>
      </c>
      <c r="C1506" t="s">
        <v>217</v>
      </c>
      <c r="D1506">
        <v>40</v>
      </c>
      <c r="E1506">
        <v>1</v>
      </c>
      <c r="F1506">
        <v>8</v>
      </c>
      <c r="G1506">
        <v>6.5789999999999997</v>
      </c>
      <c r="H1506">
        <v>32</v>
      </c>
      <c r="I1506">
        <v>0.8</v>
      </c>
      <c r="J1506">
        <v>1</v>
      </c>
      <c r="K1506">
        <v>1</v>
      </c>
      <c r="L1506">
        <v>1</v>
      </c>
      <c r="M1506">
        <v>10.823</v>
      </c>
      <c r="N1506" t="e">
        <v>#N/A</v>
      </c>
      <c r="O1506" t="e">
        <v>#N/A</v>
      </c>
      <c r="P1506" t="e">
        <v>#N/A</v>
      </c>
      <c r="Q1506" t="e">
        <v>#N/A</v>
      </c>
      <c r="R1506" t="s">
        <v>614</v>
      </c>
      <c r="S1506">
        <v>0</v>
      </c>
      <c r="T1506">
        <v>11.757999999999999</v>
      </c>
      <c r="U1506">
        <v>16.189</v>
      </c>
      <c r="V1506">
        <f t="shared" si="69"/>
        <v>4</v>
      </c>
      <c r="W1506">
        <f t="shared" si="70"/>
        <v>1</v>
      </c>
      <c r="X1506">
        <f t="shared" si="71"/>
        <v>1</v>
      </c>
    </row>
    <row r="1507" spans="1:24" x14ac:dyDescent="0.3">
      <c r="A1507" t="s">
        <v>58</v>
      </c>
      <c r="B1507" t="s">
        <v>178</v>
      </c>
      <c r="C1507" t="s">
        <v>218</v>
      </c>
      <c r="D1507">
        <v>11</v>
      </c>
      <c r="E1507">
        <v>1</v>
      </c>
      <c r="F1507">
        <v>1</v>
      </c>
      <c r="G1507">
        <v>5.01</v>
      </c>
      <c r="H1507">
        <v>7</v>
      </c>
      <c r="I1507">
        <v>0.17499999999999999</v>
      </c>
      <c r="J1507">
        <v>0</v>
      </c>
      <c r="K1507">
        <v>0</v>
      </c>
      <c r="L1507">
        <v>1</v>
      </c>
      <c r="M1507">
        <v>2.8250000000000002</v>
      </c>
      <c r="N1507" t="e">
        <v>#N/A</v>
      </c>
      <c r="O1507" t="e">
        <v>#N/A</v>
      </c>
      <c r="P1507" t="e">
        <v>#N/A</v>
      </c>
      <c r="Q1507" t="e">
        <v>#N/A</v>
      </c>
      <c r="R1507" t="s">
        <v>168</v>
      </c>
      <c r="S1507">
        <v>0</v>
      </c>
      <c r="T1507">
        <v>39.761000000000003</v>
      </c>
      <c r="U1507">
        <v>43.795000000000002</v>
      </c>
      <c r="V1507">
        <f t="shared" si="69"/>
        <v>1</v>
      </c>
      <c r="W1507">
        <f t="shared" si="70"/>
        <v>1</v>
      </c>
      <c r="X1507">
        <f t="shared" si="71"/>
        <v>1</v>
      </c>
    </row>
    <row r="1508" spans="1:24" x14ac:dyDescent="0.3">
      <c r="A1508" t="s">
        <v>58</v>
      </c>
      <c r="B1508" t="s">
        <v>171</v>
      </c>
      <c r="C1508" t="s">
        <v>211</v>
      </c>
      <c r="D1508">
        <v>5</v>
      </c>
      <c r="E1508">
        <v>1</v>
      </c>
      <c r="F1508">
        <v>8</v>
      </c>
      <c r="G1508">
        <v>3.6440000000000001</v>
      </c>
      <c r="H1508">
        <v>33</v>
      </c>
      <c r="I1508">
        <v>0.82499999999999996</v>
      </c>
      <c r="J1508">
        <v>1</v>
      </c>
      <c r="K1508">
        <v>0</v>
      </c>
      <c r="L1508">
        <v>0</v>
      </c>
      <c r="M1508">
        <v>1.2210000000000001</v>
      </c>
      <c r="N1508" t="e">
        <v>#N/A</v>
      </c>
      <c r="O1508" t="e">
        <v>#N/A</v>
      </c>
      <c r="P1508" t="e">
        <v>#N/A</v>
      </c>
      <c r="Q1508" t="e">
        <v>#N/A</v>
      </c>
      <c r="R1508" t="s">
        <v>268</v>
      </c>
      <c r="S1508">
        <v>0</v>
      </c>
      <c r="T1508">
        <v>38.579000000000001</v>
      </c>
      <c r="U1508">
        <v>41.741</v>
      </c>
      <c r="V1508">
        <f t="shared" si="69"/>
        <v>4</v>
      </c>
      <c r="W1508">
        <f t="shared" si="70"/>
        <v>1</v>
      </c>
      <c r="X1508">
        <f t="shared" si="71"/>
        <v>1</v>
      </c>
    </row>
    <row r="1509" spans="1:24" x14ac:dyDescent="0.3">
      <c r="A1509" t="s">
        <v>58</v>
      </c>
      <c r="B1509" t="s">
        <v>186</v>
      </c>
      <c r="C1509" t="s">
        <v>226</v>
      </c>
      <c r="D1509">
        <v>37</v>
      </c>
      <c r="E1509">
        <v>1</v>
      </c>
      <c r="F1509">
        <v>1</v>
      </c>
      <c r="G1509">
        <v>2.7469999999999999</v>
      </c>
      <c r="H1509">
        <v>14</v>
      </c>
      <c r="I1509">
        <v>0.35</v>
      </c>
      <c r="J1509">
        <v>0</v>
      </c>
      <c r="K1509">
        <v>0</v>
      </c>
      <c r="L1509">
        <v>1</v>
      </c>
      <c r="M1509">
        <v>1.0369999999999999</v>
      </c>
      <c r="N1509" t="e">
        <v>#N/A</v>
      </c>
      <c r="O1509" t="e">
        <v>#N/A</v>
      </c>
      <c r="P1509" t="e">
        <v>#N/A</v>
      </c>
      <c r="Q1509" t="e">
        <v>#N/A</v>
      </c>
      <c r="R1509" t="s">
        <v>615</v>
      </c>
      <c r="S1509">
        <v>0</v>
      </c>
      <c r="T1509">
        <v>13.521000000000001</v>
      </c>
      <c r="U1509">
        <v>16.010000000000002</v>
      </c>
      <c r="V1509">
        <f t="shared" si="69"/>
        <v>2</v>
      </c>
      <c r="W1509">
        <f t="shared" si="70"/>
        <v>1</v>
      </c>
      <c r="X1509">
        <f t="shared" si="71"/>
        <v>1</v>
      </c>
    </row>
    <row r="1510" spans="1:24" x14ac:dyDescent="0.3">
      <c r="A1510" t="s">
        <v>58</v>
      </c>
      <c r="B1510" t="s">
        <v>196</v>
      </c>
      <c r="C1510" t="s">
        <v>236</v>
      </c>
      <c r="D1510">
        <v>26</v>
      </c>
      <c r="E1510">
        <v>1</v>
      </c>
      <c r="F1510">
        <v>2</v>
      </c>
      <c r="G1510">
        <v>2.7170000000000001</v>
      </c>
      <c r="H1510">
        <v>22</v>
      </c>
      <c r="I1510">
        <v>0.55000000000000004</v>
      </c>
      <c r="J1510">
        <v>1</v>
      </c>
      <c r="K1510">
        <v>1</v>
      </c>
      <c r="L1510">
        <v>1</v>
      </c>
      <c r="M1510">
        <v>1.0589999999999999</v>
      </c>
      <c r="N1510" t="e">
        <v>#N/A</v>
      </c>
      <c r="O1510" t="e">
        <v>#N/A</v>
      </c>
      <c r="P1510" t="e">
        <v>#N/A</v>
      </c>
      <c r="Q1510" t="e">
        <v>#N/A</v>
      </c>
      <c r="R1510" t="s">
        <v>616</v>
      </c>
      <c r="S1510">
        <v>0</v>
      </c>
      <c r="T1510">
        <v>26.545000000000002</v>
      </c>
      <c r="U1510">
        <v>30.312999999999999</v>
      </c>
      <c r="V1510">
        <f t="shared" si="69"/>
        <v>3</v>
      </c>
      <c r="W1510">
        <f t="shared" si="70"/>
        <v>1</v>
      </c>
      <c r="X1510">
        <f t="shared" si="71"/>
        <v>1</v>
      </c>
    </row>
    <row r="1511" spans="1:24" x14ac:dyDescent="0.3">
      <c r="A1511" t="s">
        <v>58</v>
      </c>
      <c r="B1511" t="s">
        <v>169</v>
      </c>
      <c r="C1511" t="s">
        <v>209</v>
      </c>
      <c r="D1511">
        <v>33</v>
      </c>
      <c r="E1511">
        <v>1</v>
      </c>
      <c r="F1511">
        <v>100</v>
      </c>
      <c r="G1511">
        <v>15.933</v>
      </c>
      <c r="H1511">
        <v>39</v>
      </c>
      <c r="I1511">
        <v>0.97499999999999998</v>
      </c>
      <c r="J1511">
        <v>1</v>
      </c>
      <c r="K1511">
        <v>1</v>
      </c>
      <c r="L1511">
        <v>1</v>
      </c>
      <c r="M1511">
        <v>2.1269999999999998</v>
      </c>
      <c r="N1511" t="e">
        <v>#N/A</v>
      </c>
      <c r="O1511" t="e">
        <v>#N/A</v>
      </c>
      <c r="P1511" t="e">
        <v>#N/A</v>
      </c>
      <c r="Q1511" t="e">
        <v>#N/A</v>
      </c>
      <c r="R1511" t="s">
        <v>209</v>
      </c>
      <c r="S1511">
        <v>1</v>
      </c>
      <c r="T1511">
        <v>2.9990000000000001</v>
      </c>
      <c r="U1511">
        <v>5.7670000000000003</v>
      </c>
      <c r="V1511">
        <f t="shared" si="69"/>
        <v>4</v>
      </c>
      <c r="W1511">
        <f t="shared" si="70"/>
        <v>4</v>
      </c>
      <c r="X1511">
        <f t="shared" si="71"/>
        <v>1</v>
      </c>
    </row>
    <row r="1512" spans="1:24" x14ac:dyDescent="0.3">
      <c r="A1512" t="s">
        <v>58</v>
      </c>
      <c r="B1512" t="s">
        <v>194</v>
      </c>
      <c r="C1512" t="s">
        <v>234</v>
      </c>
      <c r="D1512">
        <v>21</v>
      </c>
      <c r="E1512">
        <v>1</v>
      </c>
      <c r="F1512">
        <v>1</v>
      </c>
      <c r="G1512">
        <v>2.516</v>
      </c>
      <c r="H1512">
        <v>18</v>
      </c>
      <c r="I1512">
        <v>0.45</v>
      </c>
      <c r="J1512">
        <v>1</v>
      </c>
      <c r="K1512">
        <v>1</v>
      </c>
      <c r="L1512">
        <v>1</v>
      </c>
      <c r="M1512">
        <v>1.448</v>
      </c>
      <c r="N1512" t="e">
        <v>#N/A</v>
      </c>
      <c r="O1512" t="e">
        <v>#N/A</v>
      </c>
      <c r="P1512" t="e">
        <v>#N/A</v>
      </c>
      <c r="Q1512" t="e">
        <v>#N/A</v>
      </c>
      <c r="R1512" t="s">
        <v>617</v>
      </c>
      <c r="S1512">
        <v>0</v>
      </c>
      <c r="T1512">
        <v>24.721</v>
      </c>
      <c r="U1512">
        <v>26.247</v>
      </c>
      <c r="V1512">
        <f t="shared" si="69"/>
        <v>2</v>
      </c>
      <c r="W1512">
        <f t="shared" si="70"/>
        <v>1</v>
      </c>
      <c r="X1512">
        <f t="shared" si="71"/>
        <v>1</v>
      </c>
    </row>
    <row r="1513" spans="1:24" x14ac:dyDescent="0.3">
      <c r="A1513" t="s">
        <v>58</v>
      </c>
      <c r="B1513" t="s">
        <v>167</v>
      </c>
      <c r="C1513" t="s">
        <v>207</v>
      </c>
      <c r="D1513">
        <v>20</v>
      </c>
      <c r="E1513">
        <v>1</v>
      </c>
      <c r="F1513">
        <v>1</v>
      </c>
      <c r="G1513">
        <v>3.5830000000000002</v>
      </c>
      <c r="H1513">
        <v>15</v>
      </c>
      <c r="I1513">
        <v>0.375</v>
      </c>
      <c r="J1513">
        <v>0</v>
      </c>
      <c r="K1513">
        <v>0</v>
      </c>
      <c r="L1513">
        <v>1</v>
      </c>
      <c r="M1513">
        <v>1.585</v>
      </c>
      <c r="N1513" t="e">
        <v>#N/A</v>
      </c>
      <c r="O1513" t="e">
        <v>#N/A</v>
      </c>
      <c r="P1513" t="e">
        <v>#N/A</v>
      </c>
      <c r="Q1513" t="e">
        <v>#N/A</v>
      </c>
      <c r="R1513" t="s">
        <v>609</v>
      </c>
      <c r="S1513">
        <v>0</v>
      </c>
      <c r="T1513">
        <v>9.0649999999999995</v>
      </c>
      <c r="U1513">
        <v>11.814</v>
      </c>
      <c r="V1513">
        <f t="shared" si="69"/>
        <v>2</v>
      </c>
      <c r="W1513">
        <f t="shared" si="70"/>
        <v>1</v>
      </c>
      <c r="X1513">
        <f t="shared" si="71"/>
        <v>1</v>
      </c>
    </row>
    <row r="1514" spans="1:24" x14ac:dyDescent="0.3">
      <c r="A1514" t="s">
        <v>58</v>
      </c>
      <c r="B1514" t="s">
        <v>157</v>
      </c>
      <c r="C1514" t="s">
        <v>197</v>
      </c>
      <c r="D1514">
        <v>39</v>
      </c>
      <c r="E1514">
        <v>1</v>
      </c>
      <c r="F1514">
        <v>1</v>
      </c>
      <c r="G1514">
        <v>3.3109999999999999</v>
      </c>
      <c r="H1514">
        <v>11</v>
      </c>
      <c r="I1514">
        <v>0.27500000000000002</v>
      </c>
      <c r="J1514">
        <v>0</v>
      </c>
      <c r="K1514">
        <v>0</v>
      </c>
      <c r="L1514">
        <v>1</v>
      </c>
      <c r="M1514">
        <v>1.649</v>
      </c>
      <c r="N1514" t="e">
        <v>#N/A</v>
      </c>
      <c r="O1514" t="e">
        <v>#N/A</v>
      </c>
      <c r="P1514" t="e">
        <v>#N/A</v>
      </c>
      <c r="Q1514" t="e">
        <v>#N/A</v>
      </c>
      <c r="R1514" t="s">
        <v>197</v>
      </c>
      <c r="S1514">
        <v>1</v>
      </c>
      <c r="T1514">
        <v>5.5359999999999996</v>
      </c>
      <c r="U1514">
        <v>7.6239999999999997</v>
      </c>
      <c r="V1514">
        <f t="shared" si="69"/>
        <v>2</v>
      </c>
      <c r="W1514">
        <f t="shared" si="70"/>
        <v>1</v>
      </c>
      <c r="X1514">
        <f t="shared" si="71"/>
        <v>1</v>
      </c>
    </row>
    <row r="1515" spans="1:24" x14ac:dyDescent="0.3">
      <c r="A1515" t="s">
        <v>58</v>
      </c>
      <c r="B1515" t="s">
        <v>168</v>
      </c>
      <c r="C1515" t="s">
        <v>208</v>
      </c>
      <c r="D1515">
        <v>12</v>
      </c>
      <c r="E1515">
        <v>1</v>
      </c>
      <c r="F1515">
        <v>7</v>
      </c>
      <c r="G1515">
        <v>5.4660000000000002</v>
      </c>
      <c r="H1515">
        <v>31</v>
      </c>
      <c r="I1515">
        <v>0.77500000000000002</v>
      </c>
      <c r="J1515">
        <v>1</v>
      </c>
      <c r="K1515">
        <v>0</v>
      </c>
      <c r="L1515">
        <v>0</v>
      </c>
      <c r="M1515">
        <v>4.0880000000000001</v>
      </c>
      <c r="N1515" t="e">
        <v>#N/A</v>
      </c>
      <c r="O1515" t="e">
        <v>#N/A</v>
      </c>
      <c r="P1515" t="e">
        <v>#N/A</v>
      </c>
      <c r="Q1515" t="e">
        <v>#N/A</v>
      </c>
      <c r="R1515" t="s">
        <v>274</v>
      </c>
      <c r="S1515">
        <v>0</v>
      </c>
      <c r="T1515">
        <v>15.106</v>
      </c>
      <c r="U1515">
        <v>18.417000000000002</v>
      </c>
      <c r="V1515">
        <f t="shared" si="69"/>
        <v>4</v>
      </c>
      <c r="W1515">
        <f t="shared" si="70"/>
        <v>1</v>
      </c>
      <c r="X1515">
        <f t="shared" si="71"/>
        <v>1</v>
      </c>
    </row>
    <row r="1516" spans="1:24" x14ac:dyDescent="0.3">
      <c r="A1516" t="s">
        <v>58</v>
      </c>
      <c r="B1516" t="s">
        <v>163</v>
      </c>
      <c r="C1516" t="s">
        <v>203</v>
      </c>
      <c r="D1516">
        <v>13</v>
      </c>
      <c r="E1516">
        <v>1</v>
      </c>
      <c r="F1516">
        <v>1</v>
      </c>
      <c r="G1516">
        <v>2.7480000000000002</v>
      </c>
      <c r="H1516">
        <v>5</v>
      </c>
      <c r="I1516">
        <v>0.125</v>
      </c>
      <c r="J1516">
        <v>0</v>
      </c>
      <c r="K1516">
        <v>1</v>
      </c>
      <c r="L1516">
        <v>0</v>
      </c>
      <c r="M1516">
        <v>1.4219999999999999</v>
      </c>
      <c r="N1516" t="e">
        <v>#N/A</v>
      </c>
      <c r="O1516" t="e">
        <v>#N/A</v>
      </c>
      <c r="P1516" t="e">
        <v>#N/A</v>
      </c>
      <c r="Q1516" t="e">
        <v>#N/A</v>
      </c>
      <c r="R1516" t="s">
        <v>618</v>
      </c>
      <c r="S1516">
        <v>0</v>
      </c>
      <c r="T1516">
        <v>5.9720000000000004</v>
      </c>
      <c r="U1516">
        <v>10.089</v>
      </c>
      <c r="V1516">
        <f t="shared" si="69"/>
        <v>1</v>
      </c>
      <c r="W1516">
        <f t="shared" si="70"/>
        <v>1</v>
      </c>
      <c r="X1516">
        <f t="shared" si="71"/>
        <v>1</v>
      </c>
    </row>
    <row r="1517" spans="1:24" x14ac:dyDescent="0.3">
      <c r="A1517" t="s">
        <v>58</v>
      </c>
      <c r="B1517" t="s">
        <v>182</v>
      </c>
      <c r="C1517" t="s">
        <v>222</v>
      </c>
      <c r="D1517">
        <v>18</v>
      </c>
      <c r="E1517">
        <v>1</v>
      </c>
      <c r="F1517">
        <v>4</v>
      </c>
      <c r="G1517">
        <v>3.4670000000000001</v>
      </c>
      <c r="H1517">
        <v>25</v>
      </c>
      <c r="I1517">
        <v>0.625</v>
      </c>
      <c r="J1517">
        <v>0</v>
      </c>
      <c r="K1517">
        <v>1</v>
      </c>
      <c r="L1517">
        <v>0</v>
      </c>
      <c r="M1517">
        <v>1.472</v>
      </c>
      <c r="N1517" t="e">
        <v>#N/A</v>
      </c>
      <c r="O1517" t="e">
        <v>#N/A</v>
      </c>
      <c r="P1517" t="e">
        <v>#N/A</v>
      </c>
      <c r="Q1517" t="e">
        <v>#N/A</v>
      </c>
      <c r="R1517" t="s">
        <v>222</v>
      </c>
      <c r="S1517">
        <v>1</v>
      </c>
      <c r="T1517">
        <v>4.585</v>
      </c>
      <c r="U1517">
        <v>7.8170000000000002</v>
      </c>
      <c r="V1517">
        <f t="shared" si="69"/>
        <v>3</v>
      </c>
      <c r="W1517">
        <f t="shared" si="70"/>
        <v>1</v>
      </c>
      <c r="X1517">
        <f t="shared" si="71"/>
        <v>1</v>
      </c>
    </row>
    <row r="1518" spans="1:24" x14ac:dyDescent="0.3">
      <c r="A1518" t="s">
        <v>58</v>
      </c>
      <c r="B1518" t="s">
        <v>164</v>
      </c>
      <c r="C1518" t="s">
        <v>204</v>
      </c>
      <c r="D1518">
        <v>2</v>
      </c>
      <c r="E1518">
        <v>1</v>
      </c>
      <c r="F1518">
        <v>7</v>
      </c>
      <c r="G1518">
        <v>17.216999999999999</v>
      </c>
      <c r="H1518">
        <v>30</v>
      </c>
      <c r="I1518">
        <v>0.75</v>
      </c>
      <c r="J1518">
        <v>1</v>
      </c>
      <c r="K1518">
        <v>0</v>
      </c>
      <c r="L1518">
        <v>0</v>
      </c>
      <c r="M1518">
        <v>1.476</v>
      </c>
      <c r="N1518" t="e">
        <v>#N/A</v>
      </c>
      <c r="O1518" t="e">
        <v>#N/A</v>
      </c>
      <c r="P1518" t="e">
        <v>#N/A</v>
      </c>
      <c r="Q1518" t="e">
        <v>#N/A</v>
      </c>
      <c r="R1518" t="s">
        <v>619</v>
      </c>
      <c r="S1518">
        <v>0</v>
      </c>
      <c r="T1518">
        <v>30.882999999999999</v>
      </c>
      <c r="U1518">
        <v>33.113</v>
      </c>
      <c r="V1518">
        <f t="shared" si="69"/>
        <v>3</v>
      </c>
      <c r="W1518">
        <f t="shared" si="70"/>
        <v>1</v>
      </c>
      <c r="X1518">
        <f t="shared" si="71"/>
        <v>1</v>
      </c>
    </row>
    <row r="1519" spans="1:24" x14ac:dyDescent="0.3">
      <c r="A1519" t="s">
        <v>58</v>
      </c>
      <c r="B1519" t="s">
        <v>181</v>
      </c>
      <c r="C1519" t="s">
        <v>221</v>
      </c>
      <c r="D1519">
        <v>16</v>
      </c>
      <c r="E1519">
        <v>1</v>
      </c>
      <c r="F1519">
        <v>1</v>
      </c>
      <c r="G1519">
        <v>2.4359999999999999</v>
      </c>
      <c r="H1519">
        <v>1</v>
      </c>
      <c r="I1519">
        <v>2.5000000000000001E-2</v>
      </c>
      <c r="J1519">
        <v>0</v>
      </c>
      <c r="K1519">
        <v>1</v>
      </c>
      <c r="L1519">
        <v>0</v>
      </c>
      <c r="M1519">
        <v>1.1299999999999999</v>
      </c>
      <c r="N1519" t="e">
        <v>#N/A</v>
      </c>
      <c r="O1519" t="e">
        <v>#N/A</v>
      </c>
      <c r="P1519" t="e">
        <v>#N/A</v>
      </c>
      <c r="Q1519" t="e">
        <v>#N/A</v>
      </c>
      <c r="R1519" t="s">
        <v>221</v>
      </c>
      <c r="S1519">
        <v>1</v>
      </c>
      <c r="T1519">
        <v>17.260999999999999</v>
      </c>
      <c r="U1519">
        <v>22.477</v>
      </c>
      <c r="V1519">
        <f t="shared" si="69"/>
        <v>1</v>
      </c>
      <c r="W1519">
        <f t="shared" si="70"/>
        <v>1</v>
      </c>
      <c r="X1519">
        <f t="shared" si="71"/>
        <v>1</v>
      </c>
    </row>
    <row r="1520" spans="1:24" x14ac:dyDescent="0.3">
      <c r="A1520" t="s">
        <v>58</v>
      </c>
      <c r="B1520" t="s">
        <v>159</v>
      </c>
      <c r="C1520" t="s">
        <v>199</v>
      </c>
      <c r="D1520">
        <v>34</v>
      </c>
      <c r="E1520">
        <v>1</v>
      </c>
      <c r="F1520">
        <v>1</v>
      </c>
      <c r="G1520">
        <v>2.9870000000000001</v>
      </c>
      <c r="H1520">
        <v>9</v>
      </c>
      <c r="I1520">
        <v>0.22500000000000001</v>
      </c>
      <c r="J1520">
        <v>0</v>
      </c>
      <c r="K1520">
        <v>0</v>
      </c>
      <c r="L1520">
        <v>1</v>
      </c>
      <c r="M1520">
        <v>1.137</v>
      </c>
      <c r="N1520" t="e">
        <v>#N/A</v>
      </c>
      <c r="O1520" t="e">
        <v>#N/A</v>
      </c>
      <c r="P1520" t="e">
        <v>#N/A</v>
      </c>
      <c r="Q1520" t="e">
        <v>#N/A</v>
      </c>
      <c r="R1520" t="s">
        <v>199</v>
      </c>
      <c r="S1520">
        <v>1</v>
      </c>
      <c r="T1520">
        <v>6.5739999999999998</v>
      </c>
      <c r="U1520">
        <v>16.135000000000002</v>
      </c>
      <c r="V1520">
        <f t="shared" si="69"/>
        <v>1</v>
      </c>
      <c r="W1520">
        <f t="shared" si="70"/>
        <v>1</v>
      </c>
      <c r="X1520">
        <f t="shared" si="71"/>
        <v>1</v>
      </c>
    </row>
    <row r="1521" spans="1:24" x14ac:dyDescent="0.3">
      <c r="A1521" t="s">
        <v>58</v>
      </c>
      <c r="B1521" t="s">
        <v>176</v>
      </c>
      <c r="C1521" t="s">
        <v>216</v>
      </c>
      <c r="D1521">
        <v>9</v>
      </c>
      <c r="E1521">
        <v>1</v>
      </c>
      <c r="F1521">
        <v>100</v>
      </c>
      <c r="G1521">
        <v>12.865</v>
      </c>
      <c r="H1521">
        <v>40</v>
      </c>
      <c r="I1521">
        <v>1</v>
      </c>
      <c r="J1521">
        <v>1</v>
      </c>
      <c r="K1521">
        <v>1</v>
      </c>
      <c r="L1521">
        <v>1</v>
      </c>
      <c r="M1521">
        <v>1.56</v>
      </c>
      <c r="N1521" t="e">
        <v>#N/A</v>
      </c>
      <c r="O1521" t="e">
        <v>#N/A</v>
      </c>
      <c r="P1521" t="e">
        <v>#N/A</v>
      </c>
      <c r="Q1521" t="e">
        <v>#N/A</v>
      </c>
      <c r="R1521" t="s">
        <v>216</v>
      </c>
      <c r="S1521">
        <v>1</v>
      </c>
      <c r="T1521">
        <v>2.6110000000000002</v>
      </c>
      <c r="U1521">
        <v>6.4690000000000003</v>
      </c>
      <c r="V1521">
        <f t="shared" si="69"/>
        <v>4</v>
      </c>
      <c r="W1521">
        <f t="shared" si="70"/>
        <v>4</v>
      </c>
      <c r="X1521">
        <f t="shared" si="71"/>
        <v>1</v>
      </c>
    </row>
    <row r="1522" spans="1:24" x14ac:dyDescent="0.3">
      <c r="A1522" t="s">
        <v>59</v>
      </c>
      <c r="B1522" t="s">
        <v>158</v>
      </c>
      <c r="C1522" t="s">
        <v>198</v>
      </c>
      <c r="D1522">
        <v>40</v>
      </c>
      <c r="E1522">
        <v>1</v>
      </c>
      <c r="F1522">
        <v>28</v>
      </c>
      <c r="G1522">
        <v>4.2720000000000002</v>
      </c>
      <c r="H1522">
        <v>11</v>
      </c>
      <c r="I1522">
        <v>0.27500000000000002</v>
      </c>
      <c r="J1522">
        <v>0</v>
      </c>
      <c r="K1522">
        <v>1</v>
      </c>
      <c r="L1522">
        <v>0</v>
      </c>
      <c r="M1522">
        <v>1.448</v>
      </c>
      <c r="N1522" t="e">
        <v>#N/A</v>
      </c>
      <c r="O1522" t="e">
        <v>#N/A</v>
      </c>
      <c r="P1522" t="e">
        <v>#N/A</v>
      </c>
      <c r="Q1522" t="e">
        <v>#N/A</v>
      </c>
      <c r="R1522" t="s">
        <v>234</v>
      </c>
      <c r="S1522">
        <v>0</v>
      </c>
      <c r="T1522">
        <v>17.867000000000001</v>
      </c>
      <c r="U1522">
        <v>21.132000000000001</v>
      </c>
      <c r="V1522">
        <f t="shared" si="69"/>
        <v>2</v>
      </c>
      <c r="W1522">
        <f t="shared" si="70"/>
        <v>2</v>
      </c>
      <c r="X1522">
        <f t="shared" si="71"/>
        <v>1</v>
      </c>
    </row>
    <row r="1523" spans="1:24" x14ac:dyDescent="0.3">
      <c r="A1523" t="s">
        <v>59</v>
      </c>
      <c r="B1523" t="s">
        <v>159</v>
      </c>
      <c r="C1523" t="s">
        <v>199</v>
      </c>
      <c r="D1523">
        <v>17</v>
      </c>
      <c r="E1523">
        <v>1</v>
      </c>
      <c r="F1523">
        <v>74</v>
      </c>
      <c r="G1523">
        <v>2.2080000000000002</v>
      </c>
      <c r="H1523">
        <v>26</v>
      </c>
      <c r="I1523">
        <v>0.65</v>
      </c>
      <c r="J1523">
        <v>1</v>
      </c>
      <c r="K1523">
        <v>0</v>
      </c>
      <c r="L1523">
        <v>0</v>
      </c>
      <c r="M1523">
        <v>1.468</v>
      </c>
      <c r="N1523" t="e">
        <v>#N/A</v>
      </c>
      <c r="O1523" t="e">
        <v>#N/A</v>
      </c>
      <c r="P1523" t="e">
        <v>#N/A</v>
      </c>
      <c r="Q1523" t="e">
        <v>#N/A</v>
      </c>
      <c r="R1523" t="s">
        <v>223</v>
      </c>
      <c r="S1523">
        <v>0</v>
      </c>
      <c r="T1523">
        <v>12.496</v>
      </c>
      <c r="U1523">
        <v>15.287000000000001</v>
      </c>
      <c r="V1523">
        <f t="shared" si="69"/>
        <v>3</v>
      </c>
      <c r="W1523">
        <f t="shared" si="70"/>
        <v>3</v>
      </c>
      <c r="X1523">
        <f t="shared" si="71"/>
        <v>1</v>
      </c>
    </row>
    <row r="1524" spans="1:24" x14ac:dyDescent="0.3">
      <c r="A1524" t="s">
        <v>59</v>
      </c>
      <c r="B1524" t="s">
        <v>172</v>
      </c>
      <c r="C1524" t="s">
        <v>212</v>
      </c>
      <c r="D1524">
        <v>34</v>
      </c>
      <c r="E1524">
        <v>1</v>
      </c>
      <c r="F1524">
        <v>27</v>
      </c>
      <c r="G1524">
        <v>2.9710000000000001</v>
      </c>
      <c r="H1524">
        <v>10</v>
      </c>
      <c r="I1524">
        <v>0.25</v>
      </c>
      <c r="J1524">
        <v>0</v>
      </c>
      <c r="K1524">
        <v>1</v>
      </c>
      <c r="L1524">
        <v>0</v>
      </c>
      <c r="M1524">
        <v>1.3009999999999999</v>
      </c>
      <c r="N1524" t="e">
        <v>#N/A</v>
      </c>
      <c r="O1524" t="e">
        <v>#N/A</v>
      </c>
      <c r="P1524" t="e">
        <v>#N/A</v>
      </c>
      <c r="Q1524" t="e">
        <v>#N/A</v>
      </c>
      <c r="R1524" t="s">
        <v>201</v>
      </c>
      <c r="S1524">
        <v>0</v>
      </c>
      <c r="T1524">
        <v>10.243</v>
      </c>
      <c r="U1524">
        <v>12.513</v>
      </c>
      <c r="V1524">
        <f t="shared" si="69"/>
        <v>1</v>
      </c>
      <c r="W1524">
        <f t="shared" si="70"/>
        <v>2</v>
      </c>
      <c r="X1524">
        <f t="shared" si="71"/>
        <v>1</v>
      </c>
    </row>
    <row r="1525" spans="1:24" x14ac:dyDescent="0.3">
      <c r="A1525" t="s">
        <v>59</v>
      </c>
      <c r="B1525" t="s">
        <v>184</v>
      </c>
      <c r="C1525" t="s">
        <v>224</v>
      </c>
      <c r="D1525">
        <v>23</v>
      </c>
      <c r="E1525">
        <v>1</v>
      </c>
      <c r="F1525">
        <v>68</v>
      </c>
      <c r="G1525">
        <v>2.1669999999999998</v>
      </c>
      <c r="H1525">
        <v>20</v>
      </c>
      <c r="I1525">
        <v>0.5</v>
      </c>
      <c r="J1525">
        <v>0</v>
      </c>
      <c r="K1525">
        <v>0</v>
      </c>
      <c r="L1525">
        <v>1</v>
      </c>
      <c r="M1525">
        <v>2.044</v>
      </c>
      <c r="N1525" t="e">
        <v>#N/A</v>
      </c>
      <c r="O1525" t="e">
        <v>#N/A</v>
      </c>
      <c r="P1525" t="e">
        <v>#N/A</v>
      </c>
      <c r="Q1525" t="e">
        <v>#N/A</v>
      </c>
      <c r="R1525" t="s">
        <v>187</v>
      </c>
      <c r="S1525">
        <v>0</v>
      </c>
      <c r="T1525">
        <v>12.596</v>
      </c>
      <c r="U1525">
        <v>14.859</v>
      </c>
      <c r="V1525">
        <f t="shared" si="69"/>
        <v>2</v>
      </c>
      <c r="W1525">
        <f t="shared" si="70"/>
        <v>3</v>
      </c>
      <c r="X1525">
        <f t="shared" si="71"/>
        <v>1</v>
      </c>
    </row>
    <row r="1526" spans="1:24" x14ac:dyDescent="0.3">
      <c r="A1526" t="s">
        <v>59</v>
      </c>
      <c r="B1526" t="s">
        <v>179</v>
      </c>
      <c r="C1526" t="s">
        <v>219</v>
      </c>
      <c r="D1526">
        <v>12</v>
      </c>
      <c r="E1526">
        <v>1</v>
      </c>
      <c r="F1526">
        <v>84</v>
      </c>
      <c r="G1526">
        <v>2.343</v>
      </c>
      <c r="H1526">
        <v>36</v>
      </c>
      <c r="I1526">
        <v>0.9</v>
      </c>
      <c r="J1526">
        <v>1</v>
      </c>
      <c r="K1526">
        <v>1</v>
      </c>
      <c r="L1526">
        <v>1</v>
      </c>
      <c r="M1526">
        <v>2.1280000000000001</v>
      </c>
      <c r="N1526" t="e">
        <v>#N/A</v>
      </c>
      <c r="O1526" t="e">
        <v>#N/A</v>
      </c>
      <c r="P1526" t="e">
        <v>#N/A</v>
      </c>
      <c r="Q1526" t="e">
        <v>#N/A</v>
      </c>
      <c r="R1526" t="s">
        <v>227</v>
      </c>
      <c r="S1526">
        <v>0</v>
      </c>
      <c r="T1526">
        <v>3.452</v>
      </c>
      <c r="U1526">
        <v>6.3540000000000001</v>
      </c>
      <c r="V1526">
        <f t="shared" si="69"/>
        <v>4</v>
      </c>
      <c r="W1526">
        <f t="shared" si="70"/>
        <v>4</v>
      </c>
      <c r="X1526">
        <f t="shared" si="71"/>
        <v>1</v>
      </c>
    </row>
    <row r="1527" spans="1:24" x14ac:dyDescent="0.3">
      <c r="A1527" t="s">
        <v>59</v>
      </c>
      <c r="B1527" t="s">
        <v>164</v>
      </c>
      <c r="C1527" t="s">
        <v>204</v>
      </c>
      <c r="D1527">
        <v>18</v>
      </c>
      <c r="E1527">
        <v>1</v>
      </c>
      <c r="F1527">
        <v>76</v>
      </c>
      <c r="G1527">
        <v>4.1959999999999997</v>
      </c>
      <c r="H1527">
        <v>29</v>
      </c>
      <c r="I1527">
        <v>0.72499999999999998</v>
      </c>
      <c r="J1527">
        <v>1</v>
      </c>
      <c r="K1527">
        <v>1</v>
      </c>
      <c r="L1527">
        <v>1</v>
      </c>
      <c r="M1527">
        <v>1.9850000000000001</v>
      </c>
      <c r="N1527" t="e">
        <v>#N/A</v>
      </c>
      <c r="O1527" t="e">
        <v>#N/A</v>
      </c>
      <c r="P1527" t="e">
        <v>#N/A</v>
      </c>
      <c r="Q1527" t="e">
        <v>#N/A</v>
      </c>
      <c r="R1527" t="s">
        <v>181</v>
      </c>
      <c r="S1527">
        <v>0</v>
      </c>
      <c r="T1527">
        <v>15.244</v>
      </c>
      <c r="U1527">
        <v>16.89</v>
      </c>
      <c r="V1527">
        <f t="shared" si="69"/>
        <v>3</v>
      </c>
      <c r="W1527">
        <f t="shared" si="70"/>
        <v>4</v>
      </c>
      <c r="X1527">
        <f t="shared" si="71"/>
        <v>1</v>
      </c>
    </row>
    <row r="1528" spans="1:24" x14ac:dyDescent="0.3">
      <c r="A1528" t="s">
        <v>59</v>
      </c>
      <c r="B1528" t="s">
        <v>175</v>
      </c>
      <c r="C1528" t="s">
        <v>215</v>
      </c>
      <c r="D1528">
        <v>4</v>
      </c>
      <c r="E1528">
        <v>1</v>
      </c>
      <c r="F1528">
        <v>82</v>
      </c>
      <c r="G1528">
        <v>18.111999999999998</v>
      </c>
      <c r="H1528">
        <v>35</v>
      </c>
      <c r="I1528">
        <v>0.875</v>
      </c>
      <c r="J1528">
        <v>1</v>
      </c>
      <c r="K1528">
        <v>0</v>
      </c>
      <c r="L1528">
        <v>0</v>
      </c>
      <c r="M1528">
        <v>2.1480000000000001</v>
      </c>
      <c r="N1528" t="e">
        <v>#N/A</v>
      </c>
      <c r="O1528" t="e">
        <v>#N/A</v>
      </c>
      <c r="P1528" t="e">
        <v>#N/A</v>
      </c>
      <c r="Q1528" t="e">
        <v>#N/A</v>
      </c>
      <c r="R1528" t="s">
        <v>160</v>
      </c>
      <c r="S1528">
        <v>0</v>
      </c>
      <c r="T1528">
        <v>8.6340000000000003</v>
      </c>
      <c r="U1528">
        <v>10.73</v>
      </c>
      <c r="V1528">
        <f t="shared" si="69"/>
        <v>4</v>
      </c>
      <c r="W1528">
        <f t="shared" si="70"/>
        <v>4</v>
      </c>
      <c r="X1528">
        <f t="shared" si="71"/>
        <v>1</v>
      </c>
    </row>
    <row r="1529" spans="1:24" x14ac:dyDescent="0.3">
      <c r="A1529" t="s">
        <v>59</v>
      </c>
      <c r="B1529" t="s">
        <v>170</v>
      </c>
      <c r="C1529" t="s">
        <v>210</v>
      </c>
      <c r="D1529">
        <v>19</v>
      </c>
      <c r="E1529">
        <v>1</v>
      </c>
      <c r="F1529">
        <v>76</v>
      </c>
      <c r="G1529">
        <v>2.6829999999999998</v>
      </c>
      <c r="H1529">
        <v>28</v>
      </c>
      <c r="I1529">
        <v>0.7</v>
      </c>
      <c r="J1529">
        <v>1</v>
      </c>
      <c r="K1529">
        <v>1</v>
      </c>
      <c r="L1529">
        <v>1</v>
      </c>
      <c r="M1529">
        <v>1.393</v>
      </c>
      <c r="N1529" t="e">
        <v>#N/A</v>
      </c>
      <c r="O1529" t="e">
        <v>#N/A</v>
      </c>
      <c r="P1529" t="e">
        <v>#N/A</v>
      </c>
      <c r="Q1529" t="e">
        <v>#N/A</v>
      </c>
      <c r="R1529" t="s">
        <v>186</v>
      </c>
      <c r="S1529">
        <v>0</v>
      </c>
      <c r="T1529">
        <v>5.056</v>
      </c>
      <c r="U1529">
        <v>9.0879999999999992</v>
      </c>
      <c r="V1529">
        <f t="shared" si="69"/>
        <v>3</v>
      </c>
      <c r="W1529">
        <f t="shared" si="70"/>
        <v>4</v>
      </c>
      <c r="X1529">
        <f t="shared" si="71"/>
        <v>1</v>
      </c>
    </row>
    <row r="1530" spans="1:24" x14ac:dyDescent="0.3">
      <c r="A1530" t="s">
        <v>59</v>
      </c>
      <c r="B1530" t="s">
        <v>163</v>
      </c>
      <c r="C1530" t="s">
        <v>203</v>
      </c>
      <c r="D1530">
        <v>6</v>
      </c>
      <c r="E1530">
        <v>1</v>
      </c>
      <c r="F1530">
        <v>27</v>
      </c>
      <c r="G1530">
        <v>7.1280000000000001</v>
      </c>
      <c r="H1530">
        <v>9</v>
      </c>
      <c r="I1530">
        <v>0.22500000000000001</v>
      </c>
      <c r="J1530">
        <v>0</v>
      </c>
      <c r="K1530">
        <v>1</v>
      </c>
      <c r="L1530">
        <v>0</v>
      </c>
      <c r="M1530">
        <v>1.33</v>
      </c>
      <c r="N1530" t="e">
        <v>#N/A</v>
      </c>
      <c r="O1530" t="e">
        <v>#N/A</v>
      </c>
      <c r="P1530" t="e">
        <v>#N/A</v>
      </c>
      <c r="Q1530" t="e">
        <v>#N/A</v>
      </c>
      <c r="R1530" t="s">
        <v>537</v>
      </c>
      <c r="S1530">
        <v>0</v>
      </c>
      <c r="T1530">
        <v>7.76</v>
      </c>
      <c r="U1530">
        <v>10.481</v>
      </c>
      <c r="V1530">
        <f t="shared" si="69"/>
        <v>1</v>
      </c>
      <c r="W1530">
        <f t="shared" si="70"/>
        <v>2</v>
      </c>
      <c r="X1530">
        <f t="shared" si="71"/>
        <v>1</v>
      </c>
    </row>
    <row r="1531" spans="1:24" x14ac:dyDescent="0.3">
      <c r="A1531" t="s">
        <v>59</v>
      </c>
      <c r="B1531" t="s">
        <v>162</v>
      </c>
      <c r="C1531" t="s">
        <v>202</v>
      </c>
      <c r="D1531">
        <v>10</v>
      </c>
      <c r="E1531">
        <v>1</v>
      </c>
      <c r="F1531">
        <v>78</v>
      </c>
      <c r="G1531">
        <v>3.4529999999999998</v>
      </c>
      <c r="H1531">
        <v>30</v>
      </c>
      <c r="I1531">
        <v>0.75</v>
      </c>
      <c r="J1531">
        <v>1</v>
      </c>
      <c r="K1531">
        <v>0</v>
      </c>
      <c r="L1531">
        <v>0</v>
      </c>
      <c r="M1531">
        <v>1.9830000000000001</v>
      </c>
      <c r="N1531" t="e">
        <v>#N/A</v>
      </c>
      <c r="O1531" t="e">
        <v>#N/A</v>
      </c>
      <c r="P1531" t="e">
        <v>#N/A</v>
      </c>
      <c r="Q1531" t="e">
        <v>#N/A</v>
      </c>
      <c r="R1531" t="s">
        <v>210</v>
      </c>
      <c r="S1531">
        <v>0</v>
      </c>
      <c r="T1531">
        <v>10.864000000000001</v>
      </c>
      <c r="U1531">
        <v>15.21</v>
      </c>
      <c r="V1531">
        <f t="shared" si="69"/>
        <v>3</v>
      </c>
      <c r="W1531">
        <f t="shared" si="70"/>
        <v>4</v>
      </c>
      <c r="X1531">
        <f t="shared" si="71"/>
        <v>1</v>
      </c>
    </row>
    <row r="1532" spans="1:24" x14ac:dyDescent="0.3">
      <c r="A1532" t="s">
        <v>59</v>
      </c>
      <c r="B1532" t="s">
        <v>173</v>
      </c>
      <c r="C1532" t="s">
        <v>213</v>
      </c>
      <c r="D1532">
        <v>1</v>
      </c>
      <c r="E1532">
        <v>1</v>
      </c>
      <c r="F1532">
        <v>17</v>
      </c>
      <c r="G1532">
        <v>4.0590000000000002</v>
      </c>
      <c r="H1532">
        <v>5</v>
      </c>
      <c r="I1532">
        <v>0.125</v>
      </c>
      <c r="J1532">
        <v>0</v>
      </c>
      <c r="K1532">
        <v>1</v>
      </c>
      <c r="L1532">
        <v>0</v>
      </c>
      <c r="M1532">
        <v>1.4850000000000001</v>
      </c>
      <c r="N1532" t="e">
        <v>#N/A</v>
      </c>
      <c r="O1532" t="e">
        <v>#N/A</v>
      </c>
      <c r="P1532" t="e">
        <v>#N/A</v>
      </c>
      <c r="Q1532" t="e">
        <v>#N/A</v>
      </c>
      <c r="R1532" t="s">
        <v>214</v>
      </c>
      <c r="S1532">
        <v>0</v>
      </c>
      <c r="T1532">
        <v>4.3040000000000003</v>
      </c>
      <c r="U1532">
        <v>5.6470000000000002</v>
      </c>
      <c r="V1532">
        <f t="shared" si="69"/>
        <v>1</v>
      </c>
      <c r="W1532">
        <f t="shared" si="70"/>
        <v>1</v>
      </c>
      <c r="X1532">
        <f t="shared" si="71"/>
        <v>1</v>
      </c>
    </row>
    <row r="1533" spans="1:24" x14ac:dyDescent="0.3">
      <c r="A1533" t="s">
        <v>59</v>
      </c>
      <c r="B1533" t="s">
        <v>160</v>
      </c>
      <c r="C1533" t="s">
        <v>200</v>
      </c>
      <c r="D1533">
        <v>32</v>
      </c>
      <c r="E1533">
        <v>1</v>
      </c>
      <c r="F1533">
        <v>74</v>
      </c>
      <c r="G1533">
        <v>3.0830000000000002</v>
      </c>
      <c r="H1533">
        <v>27</v>
      </c>
      <c r="I1533">
        <v>0.67500000000000004</v>
      </c>
      <c r="J1533">
        <v>0</v>
      </c>
      <c r="K1533">
        <v>0</v>
      </c>
      <c r="L1533">
        <v>1</v>
      </c>
      <c r="M1533">
        <v>1.1839999999999999</v>
      </c>
      <c r="N1533" t="e">
        <v>#N/A</v>
      </c>
      <c r="O1533" t="e">
        <v>#N/A</v>
      </c>
      <c r="P1533" t="e">
        <v>#N/A</v>
      </c>
      <c r="Q1533" t="e">
        <v>#N/A</v>
      </c>
      <c r="R1533" t="s">
        <v>200</v>
      </c>
      <c r="S1533">
        <v>1</v>
      </c>
      <c r="T1533">
        <v>12.098000000000001</v>
      </c>
      <c r="U1533">
        <v>14.528</v>
      </c>
      <c r="V1533">
        <f t="shared" si="69"/>
        <v>3</v>
      </c>
      <c r="W1533">
        <f t="shared" si="70"/>
        <v>3</v>
      </c>
      <c r="X1533">
        <f t="shared" si="71"/>
        <v>1</v>
      </c>
    </row>
    <row r="1534" spans="1:24" x14ac:dyDescent="0.3">
      <c r="A1534" t="s">
        <v>59</v>
      </c>
      <c r="B1534" t="s">
        <v>171</v>
      </c>
      <c r="C1534" t="s">
        <v>211</v>
      </c>
      <c r="D1534">
        <v>37</v>
      </c>
      <c r="E1534">
        <v>1</v>
      </c>
      <c r="F1534">
        <v>16</v>
      </c>
      <c r="G1534">
        <v>3.9870000000000001</v>
      </c>
      <c r="H1534">
        <v>4</v>
      </c>
      <c r="I1534">
        <v>0.1</v>
      </c>
      <c r="J1534">
        <v>0</v>
      </c>
      <c r="K1534">
        <v>1</v>
      </c>
      <c r="L1534">
        <v>0</v>
      </c>
      <c r="M1534">
        <v>1.04</v>
      </c>
      <c r="N1534" t="e">
        <v>#N/A</v>
      </c>
      <c r="O1534" t="e">
        <v>#N/A</v>
      </c>
      <c r="P1534" t="e">
        <v>#N/A</v>
      </c>
      <c r="Q1534" t="e">
        <v>#N/A</v>
      </c>
      <c r="R1534" t="s">
        <v>175</v>
      </c>
      <c r="S1534">
        <v>0</v>
      </c>
      <c r="T1534">
        <v>13.782999999999999</v>
      </c>
      <c r="U1534">
        <v>15.696999999999999</v>
      </c>
      <c r="V1534">
        <f t="shared" si="69"/>
        <v>1</v>
      </c>
      <c r="W1534">
        <f t="shared" si="70"/>
        <v>1</v>
      </c>
      <c r="X1534">
        <f t="shared" si="71"/>
        <v>1</v>
      </c>
    </row>
    <row r="1535" spans="1:24" x14ac:dyDescent="0.3">
      <c r="A1535" t="s">
        <v>59</v>
      </c>
      <c r="B1535" t="s">
        <v>176</v>
      </c>
      <c r="C1535" t="s">
        <v>216</v>
      </c>
      <c r="D1535">
        <v>39</v>
      </c>
      <c r="E1535">
        <v>1</v>
      </c>
      <c r="F1535">
        <v>16</v>
      </c>
      <c r="G1535">
        <v>3.3879999999999999</v>
      </c>
      <c r="H1535">
        <v>3</v>
      </c>
      <c r="I1535">
        <v>7.4999999999999997E-2</v>
      </c>
      <c r="J1535">
        <v>0</v>
      </c>
      <c r="K1535">
        <v>1</v>
      </c>
      <c r="L1535">
        <v>0</v>
      </c>
      <c r="M1535">
        <v>1.371</v>
      </c>
      <c r="N1535" t="e">
        <v>#N/A</v>
      </c>
      <c r="O1535" t="e">
        <v>#N/A</v>
      </c>
      <c r="P1535" t="e">
        <v>#N/A</v>
      </c>
      <c r="Q1535" t="e">
        <v>#N/A</v>
      </c>
      <c r="R1535" t="s">
        <v>198</v>
      </c>
      <c r="S1535">
        <v>0</v>
      </c>
      <c r="T1535">
        <v>10.333</v>
      </c>
      <c r="U1535">
        <v>12.677</v>
      </c>
      <c r="V1535">
        <f t="shared" si="69"/>
        <v>1</v>
      </c>
      <c r="W1535">
        <f t="shared" si="70"/>
        <v>1</v>
      </c>
      <c r="X1535">
        <f t="shared" si="71"/>
        <v>1</v>
      </c>
    </row>
    <row r="1536" spans="1:24" x14ac:dyDescent="0.3">
      <c r="A1536" t="s">
        <v>59</v>
      </c>
      <c r="B1536" t="s">
        <v>167</v>
      </c>
      <c r="C1536" t="s">
        <v>207</v>
      </c>
      <c r="D1536">
        <v>30</v>
      </c>
      <c r="E1536">
        <v>1</v>
      </c>
      <c r="F1536">
        <v>20</v>
      </c>
      <c r="G1536">
        <v>3.452</v>
      </c>
      <c r="H1536">
        <v>7</v>
      </c>
      <c r="I1536">
        <v>0.17499999999999999</v>
      </c>
      <c r="J1536">
        <v>0</v>
      </c>
      <c r="K1536">
        <v>1</v>
      </c>
      <c r="L1536">
        <v>0</v>
      </c>
      <c r="M1536">
        <v>2.1440000000000001</v>
      </c>
      <c r="N1536" t="e">
        <v>#N/A</v>
      </c>
      <c r="O1536" t="e">
        <v>#N/A</v>
      </c>
      <c r="P1536" t="e">
        <v>#N/A</v>
      </c>
      <c r="Q1536" t="e">
        <v>#N/A</v>
      </c>
      <c r="R1536" t="s">
        <v>185</v>
      </c>
      <c r="S1536">
        <v>0</v>
      </c>
      <c r="T1536">
        <v>5.8860000000000001</v>
      </c>
      <c r="U1536">
        <v>12.702</v>
      </c>
      <c r="V1536">
        <f t="shared" si="69"/>
        <v>1</v>
      </c>
      <c r="W1536">
        <f t="shared" si="70"/>
        <v>1</v>
      </c>
      <c r="X1536">
        <f t="shared" si="71"/>
        <v>1</v>
      </c>
    </row>
    <row r="1537" spans="1:24" x14ac:dyDescent="0.3">
      <c r="A1537" t="s">
        <v>59</v>
      </c>
      <c r="B1537" t="s">
        <v>183</v>
      </c>
      <c r="C1537" t="s">
        <v>223</v>
      </c>
      <c r="D1537">
        <v>7</v>
      </c>
      <c r="E1537">
        <v>1</v>
      </c>
      <c r="F1537">
        <v>99</v>
      </c>
      <c r="G1537">
        <v>4.4539999999999997</v>
      </c>
      <c r="H1537">
        <v>40</v>
      </c>
      <c r="I1537">
        <v>1</v>
      </c>
      <c r="J1537">
        <v>1</v>
      </c>
      <c r="K1537">
        <v>1</v>
      </c>
      <c r="L1537">
        <v>1</v>
      </c>
      <c r="M1537">
        <v>1.25</v>
      </c>
      <c r="N1537" t="e">
        <v>#N/A</v>
      </c>
      <c r="O1537" t="e">
        <v>#N/A</v>
      </c>
      <c r="P1537" t="e">
        <v>#N/A</v>
      </c>
      <c r="Q1537" t="e">
        <v>#N/A</v>
      </c>
      <c r="R1537" t="s">
        <v>223</v>
      </c>
      <c r="S1537">
        <v>1</v>
      </c>
      <c r="T1537">
        <v>18.890999999999998</v>
      </c>
      <c r="U1537">
        <v>20.954999999999998</v>
      </c>
      <c r="V1537">
        <f t="shared" si="69"/>
        <v>4</v>
      </c>
      <c r="W1537">
        <f t="shared" si="70"/>
        <v>4</v>
      </c>
      <c r="X1537">
        <f t="shared" si="71"/>
        <v>1</v>
      </c>
    </row>
    <row r="1538" spans="1:24" x14ac:dyDescent="0.3">
      <c r="A1538" t="s">
        <v>59</v>
      </c>
      <c r="B1538" t="s">
        <v>190</v>
      </c>
      <c r="C1538" t="s">
        <v>230</v>
      </c>
      <c r="D1538">
        <v>31</v>
      </c>
      <c r="E1538">
        <v>1</v>
      </c>
      <c r="F1538">
        <v>31</v>
      </c>
      <c r="G1538">
        <v>5.4340000000000002</v>
      </c>
      <c r="H1538">
        <v>14</v>
      </c>
      <c r="I1538">
        <v>0.35</v>
      </c>
      <c r="J1538">
        <v>1</v>
      </c>
      <c r="K1538">
        <v>0</v>
      </c>
      <c r="L1538">
        <v>0</v>
      </c>
      <c r="M1538">
        <v>1.6879999999999999</v>
      </c>
      <c r="N1538" t="e">
        <v>#N/A</v>
      </c>
      <c r="O1538" t="e">
        <v>#N/A</v>
      </c>
      <c r="P1538" t="e">
        <v>#N/A</v>
      </c>
      <c r="Q1538" t="e">
        <v>#N/A</v>
      </c>
      <c r="R1538" t="s">
        <v>197</v>
      </c>
      <c r="S1538">
        <v>0</v>
      </c>
      <c r="T1538">
        <v>34.487000000000002</v>
      </c>
      <c r="U1538">
        <v>35.701999999999998</v>
      </c>
      <c r="V1538">
        <f t="shared" si="69"/>
        <v>2</v>
      </c>
      <c r="W1538">
        <f t="shared" si="70"/>
        <v>2</v>
      </c>
      <c r="X1538">
        <f t="shared" si="71"/>
        <v>1</v>
      </c>
    </row>
    <row r="1539" spans="1:24" x14ac:dyDescent="0.3">
      <c r="A1539" t="s">
        <v>59</v>
      </c>
      <c r="B1539" t="s">
        <v>191</v>
      </c>
      <c r="C1539" t="s">
        <v>231</v>
      </c>
      <c r="D1539">
        <v>25</v>
      </c>
      <c r="E1539">
        <v>1</v>
      </c>
      <c r="F1539">
        <v>81</v>
      </c>
      <c r="G1539">
        <v>2.923</v>
      </c>
      <c r="H1539">
        <v>34</v>
      </c>
      <c r="I1539">
        <v>0.85</v>
      </c>
      <c r="J1539">
        <v>1</v>
      </c>
      <c r="K1539">
        <v>1</v>
      </c>
      <c r="L1539">
        <v>1</v>
      </c>
      <c r="M1539">
        <v>2.121</v>
      </c>
      <c r="N1539" t="e">
        <v>#N/A</v>
      </c>
      <c r="O1539" t="e">
        <v>#N/A</v>
      </c>
      <c r="P1539" t="e">
        <v>#N/A</v>
      </c>
      <c r="Q1539" t="e">
        <v>#N/A</v>
      </c>
      <c r="R1539" t="s">
        <v>162</v>
      </c>
      <c r="S1539">
        <v>0</v>
      </c>
      <c r="T1539">
        <v>10.379</v>
      </c>
      <c r="U1539">
        <v>12.587</v>
      </c>
      <c r="V1539">
        <f t="shared" ref="V1539:V1602" si="72">CEILING(H1539/10,1)</f>
        <v>4</v>
      </c>
      <c r="W1539">
        <f t="shared" ref="W1539:W1602" si="73">CEILING(F1539/25,1)</f>
        <v>4</v>
      </c>
      <c r="X1539">
        <f t="shared" ref="X1539:X1602" si="74">MOD(A1539,2)</f>
        <v>1</v>
      </c>
    </row>
    <row r="1540" spans="1:24" x14ac:dyDescent="0.3">
      <c r="A1540" t="s">
        <v>59</v>
      </c>
      <c r="B1540" t="s">
        <v>192</v>
      </c>
      <c r="C1540" t="s">
        <v>232</v>
      </c>
      <c r="D1540">
        <v>33</v>
      </c>
      <c r="E1540">
        <v>1</v>
      </c>
      <c r="F1540">
        <v>68</v>
      </c>
      <c r="G1540">
        <v>2.4089999999999998</v>
      </c>
      <c r="H1540">
        <v>19</v>
      </c>
      <c r="I1540">
        <v>0.47499999999999998</v>
      </c>
      <c r="J1540">
        <v>0</v>
      </c>
      <c r="K1540">
        <v>0</v>
      </c>
      <c r="L1540">
        <v>1</v>
      </c>
      <c r="M1540">
        <v>1.734</v>
      </c>
      <c r="N1540" t="e">
        <v>#N/A</v>
      </c>
      <c r="O1540" t="e">
        <v>#N/A</v>
      </c>
      <c r="P1540" t="e">
        <v>#N/A</v>
      </c>
      <c r="Q1540" t="e">
        <v>#N/A</v>
      </c>
      <c r="R1540" t="s">
        <v>620</v>
      </c>
      <c r="S1540">
        <v>0</v>
      </c>
      <c r="T1540">
        <v>10.9</v>
      </c>
      <c r="U1540">
        <v>12.929</v>
      </c>
      <c r="V1540">
        <f t="shared" si="72"/>
        <v>2</v>
      </c>
      <c r="W1540">
        <f t="shared" si="73"/>
        <v>3</v>
      </c>
      <c r="X1540">
        <f t="shared" si="74"/>
        <v>1</v>
      </c>
    </row>
    <row r="1541" spans="1:24" x14ac:dyDescent="0.3">
      <c r="A1541" t="s">
        <v>59</v>
      </c>
      <c r="B1541" t="s">
        <v>185</v>
      </c>
      <c r="C1541" t="s">
        <v>225</v>
      </c>
      <c r="D1541">
        <v>20</v>
      </c>
      <c r="E1541">
        <v>1</v>
      </c>
      <c r="F1541">
        <v>31</v>
      </c>
      <c r="G1541">
        <v>3.202</v>
      </c>
      <c r="H1541">
        <v>13</v>
      </c>
      <c r="I1541">
        <v>0.32500000000000001</v>
      </c>
      <c r="J1541">
        <v>1</v>
      </c>
      <c r="K1541">
        <v>0</v>
      </c>
      <c r="L1541">
        <v>0</v>
      </c>
      <c r="M1541">
        <v>1.02</v>
      </c>
      <c r="N1541" t="e">
        <v>#N/A</v>
      </c>
      <c r="O1541" t="e">
        <v>#N/A</v>
      </c>
      <c r="P1541" t="e">
        <v>#N/A</v>
      </c>
      <c r="Q1541" t="e">
        <v>#N/A</v>
      </c>
      <c r="R1541" t="s">
        <v>225</v>
      </c>
      <c r="S1541">
        <v>1</v>
      </c>
      <c r="T1541">
        <v>49.741</v>
      </c>
      <c r="U1541">
        <v>52.274000000000001</v>
      </c>
      <c r="V1541">
        <f t="shared" si="72"/>
        <v>2</v>
      </c>
      <c r="W1541">
        <f t="shared" si="73"/>
        <v>2</v>
      </c>
      <c r="X1541">
        <f t="shared" si="74"/>
        <v>1</v>
      </c>
    </row>
    <row r="1542" spans="1:24" x14ac:dyDescent="0.3">
      <c r="A1542" t="s">
        <v>59</v>
      </c>
      <c r="B1542" t="s">
        <v>181</v>
      </c>
      <c r="C1542" t="s">
        <v>221</v>
      </c>
      <c r="D1542">
        <v>5</v>
      </c>
      <c r="E1542">
        <v>1</v>
      </c>
      <c r="F1542">
        <v>9</v>
      </c>
      <c r="G1542">
        <v>5.165</v>
      </c>
      <c r="H1542">
        <v>2</v>
      </c>
      <c r="I1542">
        <v>0.05</v>
      </c>
      <c r="J1542">
        <v>0</v>
      </c>
      <c r="K1542">
        <v>1</v>
      </c>
      <c r="L1542">
        <v>0</v>
      </c>
      <c r="M1542">
        <v>0.93200000000000005</v>
      </c>
      <c r="N1542" t="e">
        <v>#N/A</v>
      </c>
      <c r="O1542" t="e">
        <v>#N/A</v>
      </c>
      <c r="P1542" t="e">
        <v>#N/A</v>
      </c>
      <c r="Q1542" t="e">
        <v>#N/A</v>
      </c>
      <c r="R1542" t="s">
        <v>221</v>
      </c>
      <c r="S1542">
        <v>1</v>
      </c>
      <c r="T1542">
        <v>15.49</v>
      </c>
      <c r="U1542">
        <v>18.619</v>
      </c>
      <c r="V1542">
        <f t="shared" si="72"/>
        <v>1</v>
      </c>
      <c r="W1542">
        <f t="shared" si="73"/>
        <v>1</v>
      </c>
      <c r="X1542">
        <f t="shared" si="74"/>
        <v>1</v>
      </c>
    </row>
    <row r="1543" spans="1:24" x14ac:dyDescent="0.3">
      <c r="A1543" t="s">
        <v>59</v>
      </c>
      <c r="B1543" t="s">
        <v>193</v>
      </c>
      <c r="C1543" t="s">
        <v>233</v>
      </c>
      <c r="D1543">
        <v>26</v>
      </c>
      <c r="E1543">
        <v>1</v>
      </c>
      <c r="F1543">
        <v>65</v>
      </c>
      <c r="G1543">
        <v>2.6560000000000001</v>
      </c>
      <c r="H1543">
        <v>18</v>
      </c>
      <c r="I1543">
        <v>0.45</v>
      </c>
      <c r="J1543">
        <v>0</v>
      </c>
      <c r="K1543">
        <v>0</v>
      </c>
      <c r="L1543">
        <v>1</v>
      </c>
      <c r="M1543">
        <v>1.0980000000000001</v>
      </c>
      <c r="N1543" t="e">
        <v>#N/A</v>
      </c>
      <c r="O1543" t="e">
        <v>#N/A</v>
      </c>
      <c r="P1543" t="e">
        <v>#N/A</v>
      </c>
      <c r="Q1543" t="e">
        <v>#N/A</v>
      </c>
      <c r="R1543" t="s">
        <v>621</v>
      </c>
      <c r="S1543">
        <v>0</v>
      </c>
      <c r="T1543">
        <v>3.0670000000000002</v>
      </c>
      <c r="U1543">
        <v>4.4210000000000003</v>
      </c>
      <c r="V1543">
        <f t="shared" si="72"/>
        <v>2</v>
      </c>
      <c r="W1543">
        <f t="shared" si="73"/>
        <v>3</v>
      </c>
      <c r="X1543">
        <f t="shared" si="74"/>
        <v>1</v>
      </c>
    </row>
    <row r="1544" spans="1:24" x14ac:dyDescent="0.3">
      <c r="A1544" t="s">
        <v>59</v>
      </c>
      <c r="B1544" t="s">
        <v>165</v>
      </c>
      <c r="C1544" t="s">
        <v>205</v>
      </c>
      <c r="D1544">
        <v>27</v>
      </c>
      <c r="E1544">
        <v>1</v>
      </c>
      <c r="F1544">
        <v>78</v>
      </c>
      <c r="G1544">
        <v>3.2170000000000001</v>
      </c>
      <c r="H1544">
        <v>32</v>
      </c>
      <c r="I1544">
        <v>0.8</v>
      </c>
      <c r="J1544">
        <v>1</v>
      </c>
      <c r="K1544">
        <v>0</v>
      </c>
      <c r="L1544">
        <v>0</v>
      </c>
      <c r="M1544">
        <v>1.5289999999999999</v>
      </c>
      <c r="N1544" t="e">
        <v>#N/A</v>
      </c>
      <c r="O1544" t="e">
        <v>#N/A</v>
      </c>
      <c r="P1544" t="e">
        <v>#N/A</v>
      </c>
      <c r="Q1544" t="e">
        <v>#N/A</v>
      </c>
      <c r="R1544" t="s">
        <v>205</v>
      </c>
      <c r="S1544">
        <v>1</v>
      </c>
      <c r="T1544">
        <v>21.315000000000001</v>
      </c>
      <c r="U1544">
        <v>24.134</v>
      </c>
      <c r="V1544">
        <f t="shared" si="72"/>
        <v>4</v>
      </c>
      <c r="W1544">
        <f t="shared" si="73"/>
        <v>4</v>
      </c>
      <c r="X1544">
        <f t="shared" si="74"/>
        <v>1</v>
      </c>
    </row>
    <row r="1545" spans="1:24" x14ac:dyDescent="0.3">
      <c r="A1545" t="s">
        <v>59</v>
      </c>
      <c r="B1545" t="s">
        <v>161</v>
      </c>
      <c r="C1545" t="s">
        <v>201</v>
      </c>
      <c r="D1545">
        <v>22</v>
      </c>
      <c r="E1545">
        <v>1</v>
      </c>
      <c r="F1545">
        <v>32</v>
      </c>
      <c r="G1545">
        <v>4.7560000000000002</v>
      </c>
      <c r="H1545">
        <v>15</v>
      </c>
      <c r="I1545">
        <v>0.375</v>
      </c>
      <c r="J1545">
        <v>1</v>
      </c>
      <c r="K1545">
        <v>0</v>
      </c>
      <c r="L1545">
        <v>0</v>
      </c>
      <c r="M1545">
        <v>2.09</v>
      </c>
      <c r="N1545" t="e">
        <v>#N/A</v>
      </c>
      <c r="O1545" t="e">
        <v>#N/A</v>
      </c>
      <c r="P1545" t="e">
        <v>#N/A</v>
      </c>
      <c r="Q1545" t="e">
        <v>#N/A</v>
      </c>
      <c r="R1545" t="s">
        <v>216</v>
      </c>
      <c r="S1545">
        <v>0</v>
      </c>
      <c r="T1545">
        <v>8.5860000000000003</v>
      </c>
      <c r="U1545">
        <v>10.528</v>
      </c>
      <c r="V1545">
        <f t="shared" si="72"/>
        <v>2</v>
      </c>
      <c r="W1545">
        <f t="shared" si="73"/>
        <v>2</v>
      </c>
      <c r="X1545">
        <f t="shared" si="74"/>
        <v>1</v>
      </c>
    </row>
    <row r="1546" spans="1:24" x14ac:dyDescent="0.3">
      <c r="A1546" t="s">
        <v>59</v>
      </c>
      <c r="B1546" t="s">
        <v>186</v>
      </c>
      <c r="C1546" t="s">
        <v>226</v>
      </c>
      <c r="D1546">
        <v>3</v>
      </c>
      <c r="E1546">
        <v>1</v>
      </c>
      <c r="F1546">
        <v>57</v>
      </c>
      <c r="G1546">
        <v>3.0990000000000002</v>
      </c>
      <c r="H1546">
        <v>17</v>
      </c>
      <c r="I1546">
        <v>0.42499999999999999</v>
      </c>
      <c r="J1546">
        <v>0</v>
      </c>
      <c r="K1546">
        <v>0</v>
      </c>
      <c r="L1546">
        <v>1</v>
      </c>
      <c r="M1546">
        <v>0.95599999999999996</v>
      </c>
      <c r="N1546" t="e">
        <v>#N/A</v>
      </c>
      <c r="O1546" t="e">
        <v>#N/A</v>
      </c>
      <c r="P1546" t="e">
        <v>#N/A</v>
      </c>
      <c r="Q1546" t="e">
        <v>#N/A</v>
      </c>
      <c r="R1546" t="s">
        <v>218</v>
      </c>
      <c r="S1546">
        <v>0</v>
      </c>
      <c r="T1546">
        <v>2.226</v>
      </c>
      <c r="U1546">
        <v>6.2560000000000002</v>
      </c>
      <c r="V1546">
        <f t="shared" si="72"/>
        <v>2</v>
      </c>
      <c r="W1546">
        <f t="shared" si="73"/>
        <v>3</v>
      </c>
      <c r="X1546">
        <f t="shared" si="74"/>
        <v>1</v>
      </c>
    </row>
    <row r="1547" spans="1:24" x14ac:dyDescent="0.3">
      <c r="A1547" t="s">
        <v>59</v>
      </c>
      <c r="B1547" t="s">
        <v>178</v>
      </c>
      <c r="C1547" t="s">
        <v>218</v>
      </c>
      <c r="D1547">
        <v>28</v>
      </c>
      <c r="E1547">
        <v>1</v>
      </c>
      <c r="F1547">
        <v>18</v>
      </c>
      <c r="G1547">
        <v>16.131</v>
      </c>
      <c r="H1547">
        <v>6</v>
      </c>
      <c r="I1547">
        <v>0.15</v>
      </c>
      <c r="J1547">
        <v>0</v>
      </c>
      <c r="K1547">
        <v>1</v>
      </c>
      <c r="L1547">
        <v>0</v>
      </c>
      <c r="M1547">
        <v>2.0449999999999999</v>
      </c>
      <c r="N1547" t="e">
        <v>#N/A</v>
      </c>
      <c r="O1547" t="e">
        <v>#N/A</v>
      </c>
      <c r="P1547" t="e">
        <v>#N/A</v>
      </c>
      <c r="Q1547" t="e">
        <v>#N/A</v>
      </c>
      <c r="R1547" t="s">
        <v>168</v>
      </c>
      <c r="S1547">
        <v>0</v>
      </c>
      <c r="T1547">
        <v>5.0590000000000002</v>
      </c>
      <c r="U1547">
        <v>7.0179999999999998</v>
      </c>
      <c r="V1547">
        <f t="shared" si="72"/>
        <v>1</v>
      </c>
      <c r="W1547">
        <f t="shared" si="73"/>
        <v>1</v>
      </c>
      <c r="X1547">
        <f t="shared" si="74"/>
        <v>1</v>
      </c>
    </row>
    <row r="1548" spans="1:24" x14ac:dyDescent="0.3">
      <c r="A1548" t="s">
        <v>59</v>
      </c>
      <c r="B1548" t="s">
        <v>195</v>
      </c>
      <c r="C1548" t="s">
        <v>235</v>
      </c>
      <c r="D1548">
        <v>21</v>
      </c>
      <c r="E1548">
        <v>1</v>
      </c>
      <c r="F1548">
        <v>69</v>
      </c>
      <c r="G1548">
        <v>2.9420000000000002</v>
      </c>
      <c r="H1548">
        <v>21</v>
      </c>
      <c r="I1548">
        <v>0.52500000000000002</v>
      </c>
      <c r="J1548">
        <v>0</v>
      </c>
      <c r="K1548">
        <v>0</v>
      </c>
      <c r="L1548">
        <v>1</v>
      </c>
      <c r="M1548">
        <v>1.087</v>
      </c>
      <c r="N1548" t="e">
        <v>#N/A</v>
      </c>
      <c r="O1548" t="e">
        <v>#N/A</v>
      </c>
      <c r="P1548" t="e">
        <v>#N/A</v>
      </c>
      <c r="Q1548" t="e">
        <v>#N/A</v>
      </c>
      <c r="R1548" t="s">
        <v>235</v>
      </c>
      <c r="S1548">
        <v>1</v>
      </c>
      <c r="T1548">
        <v>27.875</v>
      </c>
      <c r="U1548">
        <v>30.175000000000001</v>
      </c>
      <c r="V1548">
        <f t="shared" si="72"/>
        <v>3</v>
      </c>
      <c r="W1548">
        <f t="shared" si="73"/>
        <v>3</v>
      </c>
      <c r="X1548">
        <f t="shared" si="74"/>
        <v>1</v>
      </c>
    </row>
    <row r="1549" spans="1:24" x14ac:dyDescent="0.3">
      <c r="A1549" t="s">
        <v>59</v>
      </c>
      <c r="B1549" t="s">
        <v>168</v>
      </c>
      <c r="C1549" t="s">
        <v>208</v>
      </c>
      <c r="D1549">
        <v>11</v>
      </c>
      <c r="E1549">
        <v>1</v>
      </c>
      <c r="F1549">
        <v>79</v>
      </c>
      <c r="G1549">
        <v>3.645</v>
      </c>
      <c r="H1549">
        <v>33</v>
      </c>
      <c r="I1549">
        <v>0.82499999999999996</v>
      </c>
      <c r="J1549">
        <v>1</v>
      </c>
      <c r="K1549">
        <v>1</v>
      </c>
      <c r="L1549">
        <v>1</v>
      </c>
      <c r="M1549">
        <v>1.196</v>
      </c>
      <c r="N1549" t="e">
        <v>#N/A</v>
      </c>
      <c r="O1549" t="e">
        <v>#N/A</v>
      </c>
      <c r="P1549" t="e">
        <v>#N/A</v>
      </c>
      <c r="Q1549" t="e">
        <v>#N/A</v>
      </c>
      <c r="R1549" t="s">
        <v>208</v>
      </c>
      <c r="S1549">
        <v>1</v>
      </c>
      <c r="T1549">
        <v>8.4320000000000004</v>
      </c>
      <c r="U1549">
        <v>11.372999999999999</v>
      </c>
      <c r="V1549">
        <f t="shared" si="72"/>
        <v>4</v>
      </c>
      <c r="W1549">
        <f t="shared" si="73"/>
        <v>4</v>
      </c>
      <c r="X1549">
        <f t="shared" si="74"/>
        <v>1</v>
      </c>
    </row>
    <row r="1550" spans="1:24" x14ac:dyDescent="0.3">
      <c r="A1550" t="s">
        <v>59</v>
      </c>
      <c r="B1550" t="s">
        <v>157</v>
      </c>
      <c r="C1550" t="s">
        <v>197</v>
      </c>
      <c r="D1550">
        <v>24</v>
      </c>
      <c r="E1550">
        <v>1</v>
      </c>
      <c r="F1550">
        <v>71</v>
      </c>
      <c r="G1550">
        <v>3.9809999999999999</v>
      </c>
      <c r="H1550">
        <v>22</v>
      </c>
      <c r="I1550">
        <v>0.55000000000000004</v>
      </c>
      <c r="J1550">
        <v>0</v>
      </c>
      <c r="K1550">
        <v>0</v>
      </c>
      <c r="L1550">
        <v>1</v>
      </c>
      <c r="M1550">
        <v>2.0910000000000002</v>
      </c>
      <c r="N1550" t="e">
        <v>#N/A</v>
      </c>
      <c r="O1550" t="e">
        <v>#N/A</v>
      </c>
      <c r="P1550" t="e">
        <v>#N/A</v>
      </c>
      <c r="Q1550" t="e">
        <v>#N/A</v>
      </c>
      <c r="R1550" t="s">
        <v>622</v>
      </c>
      <c r="S1550">
        <v>0</v>
      </c>
      <c r="T1550">
        <v>3.2189999999999999</v>
      </c>
      <c r="U1550">
        <v>5.7060000000000004</v>
      </c>
      <c r="V1550">
        <f t="shared" si="72"/>
        <v>3</v>
      </c>
      <c r="W1550">
        <f t="shared" si="73"/>
        <v>3</v>
      </c>
      <c r="X1550">
        <f t="shared" si="74"/>
        <v>1</v>
      </c>
    </row>
    <row r="1551" spans="1:24" x14ac:dyDescent="0.3">
      <c r="A1551" t="s">
        <v>59</v>
      </c>
      <c r="B1551" t="s">
        <v>166</v>
      </c>
      <c r="C1551" t="s">
        <v>206</v>
      </c>
      <c r="D1551">
        <v>2</v>
      </c>
      <c r="E1551">
        <v>1</v>
      </c>
      <c r="F1551">
        <v>86</v>
      </c>
      <c r="G1551">
        <v>3.5920000000000001</v>
      </c>
      <c r="H1551">
        <v>37</v>
      </c>
      <c r="I1551">
        <v>0.92500000000000004</v>
      </c>
      <c r="J1551">
        <v>1</v>
      </c>
      <c r="K1551">
        <v>1</v>
      </c>
      <c r="L1551">
        <v>1</v>
      </c>
      <c r="M1551">
        <v>1.079</v>
      </c>
      <c r="N1551" t="e">
        <v>#N/A</v>
      </c>
      <c r="O1551" t="e">
        <v>#N/A</v>
      </c>
      <c r="P1551" t="e">
        <v>#N/A</v>
      </c>
      <c r="Q1551" t="e">
        <v>#N/A</v>
      </c>
      <c r="R1551" t="s">
        <v>186</v>
      </c>
      <c r="S1551">
        <v>0</v>
      </c>
      <c r="T1551">
        <v>2.9159999999999999</v>
      </c>
      <c r="U1551">
        <v>5.6180000000000003</v>
      </c>
      <c r="V1551">
        <f t="shared" si="72"/>
        <v>4</v>
      </c>
      <c r="W1551">
        <f t="shared" si="73"/>
        <v>4</v>
      </c>
      <c r="X1551">
        <f t="shared" si="74"/>
        <v>1</v>
      </c>
    </row>
    <row r="1552" spans="1:24" x14ac:dyDescent="0.3">
      <c r="A1552" t="s">
        <v>59</v>
      </c>
      <c r="B1552" t="s">
        <v>196</v>
      </c>
      <c r="C1552" t="s">
        <v>236</v>
      </c>
      <c r="D1552">
        <v>29</v>
      </c>
      <c r="E1552">
        <v>1</v>
      </c>
      <c r="F1552">
        <v>93</v>
      </c>
      <c r="G1552">
        <v>4.3109999999999999</v>
      </c>
      <c r="H1552">
        <v>39</v>
      </c>
      <c r="I1552">
        <v>0.97499999999999998</v>
      </c>
      <c r="J1552">
        <v>1</v>
      </c>
      <c r="K1552">
        <v>1</v>
      </c>
      <c r="L1552">
        <v>1</v>
      </c>
      <c r="M1552">
        <v>2.5299999999999998</v>
      </c>
      <c r="N1552" t="e">
        <v>#N/A</v>
      </c>
      <c r="O1552" t="e">
        <v>#N/A</v>
      </c>
      <c r="P1552" t="e">
        <v>#N/A</v>
      </c>
      <c r="Q1552" t="e">
        <v>#N/A</v>
      </c>
      <c r="R1552" t="s">
        <v>176</v>
      </c>
      <c r="S1552">
        <v>0</v>
      </c>
      <c r="T1552">
        <v>5.7960000000000003</v>
      </c>
      <c r="U1552">
        <v>7.4420000000000002</v>
      </c>
      <c r="V1552">
        <f t="shared" si="72"/>
        <v>4</v>
      </c>
      <c r="W1552">
        <f t="shared" si="73"/>
        <v>4</v>
      </c>
      <c r="X1552">
        <f t="shared" si="74"/>
        <v>1</v>
      </c>
    </row>
    <row r="1553" spans="1:24" x14ac:dyDescent="0.3">
      <c r="A1553" t="s">
        <v>59</v>
      </c>
      <c r="B1553" t="s">
        <v>169</v>
      </c>
      <c r="C1553" t="s">
        <v>209</v>
      </c>
      <c r="D1553">
        <v>15</v>
      </c>
      <c r="E1553">
        <v>1</v>
      </c>
      <c r="F1553">
        <v>92</v>
      </c>
      <c r="G1553">
        <v>7.3559999999999999</v>
      </c>
      <c r="H1553">
        <v>38</v>
      </c>
      <c r="I1553">
        <v>0.95</v>
      </c>
      <c r="J1553">
        <v>1</v>
      </c>
      <c r="K1553">
        <v>1</v>
      </c>
      <c r="L1553">
        <v>1</v>
      </c>
      <c r="M1553">
        <v>3.7040000000000002</v>
      </c>
      <c r="N1553" t="e">
        <v>#N/A</v>
      </c>
      <c r="O1553" t="e">
        <v>#N/A</v>
      </c>
      <c r="P1553" t="e">
        <v>#N/A</v>
      </c>
      <c r="Q1553" t="e">
        <v>#N/A</v>
      </c>
      <c r="R1553" t="s">
        <v>623</v>
      </c>
      <c r="S1553">
        <v>0</v>
      </c>
      <c r="T1553">
        <v>1.8680000000000001</v>
      </c>
      <c r="U1553">
        <v>4.43</v>
      </c>
      <c r="V1553">
        <f t="shared" si="72"/>
        <v>4</v>
      </c>
      <c r="W1553">
        <f t="shared" si="73"/>
        <v>4</v>
      </c>
      <c r="X1553">
        <f t="shared" si="74"/>
        <v>1</v>
      </c>
    </row>
    <row r="1554" spans="1:24" x14ac:dyDescent="0.3">
      <c r="A1554" t="s">
        <v>59</v>
      </c>
      <c r="B1554" t="s">
        <v>194</v>
      </c>
      <c r="C1554" t="s">
        <v>234</v>
      </c>
      <c r="D1554">
        <v>14</v>
      </c>
      <c r="E1554">
        <v>1</v>
      </c>
      <c r="F1554">
        <v>71</v>
      </c>
      <c r="G1554">
        <v>3.5840000000000001</v>
      </c>
      <c r="H1554">
        <v>23</v>
      </c>
      <c r="I1554">
        <v>0.57499999999999996</v>
      </c>
      <c r="J1554">
        <v>0</v>
      </c>
      <c r="K1554">
        <v>0</v>
      </c>
      <c r="L1554">
        <v>1</v>
      </c>
      <c r="M1554">
        <v>1.2070000000000001</v>
      </c>
      <c r="N1554" t="e">
        <v>#N/A</v>
      </c>
      <c r="O1554" t="e">
        <v>#N/A</v>
      </c>
      <c r="P1554" t="e">
        <v>#N/A</v>
      </c>
      <c r="Q1554" t="e">
        <v>#N/A</v>
      </c>
      <c r="R1554" t="s">
        <v>192</v>
      </c>
      <c r="S1554">
        <v>0</v>
      </c>
      <c r="T1554">
        <v>8.8290000000000006</v>
      </c>
      <c r="U1554">
        <v>12.836</v>
      </c>
      <c r="V1554">
        <f t="shared" si="72"/>
        <v>3</v>
      </c>
      <c r="W1554">
        <f t="shared" si="73"/>
        <v>3</v>
      </c>
      <c r="X1554">
        <f t="shared" si="74"/>
        <v>1</v>
      </c>
    </row>
    <row r="1555" spans="1:24" x14ac:dyDescent="0.3">
      <c r="A1555" t="s">
        <v>59</v>
      </c>
      <c r="B1555" t="s">
        <v>188</v>
      </c>
      <c r="C1555" t="s">
        <v>228</v>
      </c>
      <c r="D1555">
        <v>38</v>
      </c>
      <c r="E1555">
        <v>1</v>
      </c>
      <c r="F1555">
        <v>1</v>
      </c>
      <c r="G1555">
        <v>7.6749999999999998</v>
      </c>
      <c r="H1555">
        <v>1</v>
      </c>
      <c r="I1555">
        <v>2.5000000000000001E-2</v>
      </c>
      <c r="J1555">
        <v>0</v>
      </c>
      <c r="K1555">
        <v>0</v>
      </c>
      <c r="L1555">
        <v>1</v>
      </c>
      <c r="M1555">
        <v>12.477</v>
      </c>
      <c r="N1555" t="e">
        <v>#N/A</v>
      </c>
      <c r="O1555" t="e">
        <v>#N/A</v>
      </c>
      <c r="P1555" t="e">
        <v>#N/A</v>
      </c>
      <c r="Q1555" t="e">
        <v>#N/A</v>
      </c>
      <c r="R1555" t="s">
        <v>624</v>
      </c>
      <c r="S1555">
        <v>0</v>
      </c>
      <c r="T1555">
        <v>9.5470000000000006</v>
      </c>
      <c r="U1555">
        <v>12.739000000000001</v>
      </c>
      <c r="V1555">
        <f t="shared" si="72"/>
        <v>1</v>
      </c>
      <c r="W1555">
        <f t="shared" si="73"/>
        <v>1</v>
      </c>
      <c r="X1555">
        <f t="shared" si="74"/>
        <v>1</v>
      </c>
    </row>
    <row r="1556" spans="1:24" x14ac:dyDescent="0.3">
      <c r="A1556" t="s">
        <v>59</v>
      </c>
      <c r="B1556" t="s">
        <v>187</v>
      </c>
      <c r="C1556" t="s">
        <v>227</v>
      </c>
      <c r="D1556">
        <v>13</v>
      </c>
      <c r="E1556">
        <v>1</v>
      </c>
      <c r="F1556">
        <v>29</v>
      </c>
      <c r="G1556">
        <v>2.7839999999999998</v>
      </c>
      <c r="H1556">
        <v>12</v>
      </c>
      <c r="I1556">
        <v>0.3</v>
      </c>
      <c r="J1556">
        <v>1</v>
      </c>
      <c r="K1556">
        <v>0</v>
      </c>
      <c r="L1556">
        <v>0</v>
      </c>
      <c r="M1556">
        <v>1.5409999999999999</v>
      </c>
      <c r="N1556" t="e">
        <v>#N/A</v>
      </c>
      <c r="O1556" t="e">
        <v>#N/A</v>
      </c>
      <c r="P1556" t="e">
        <v>#N/A</v>
      </c>
      <c r="Q1556" t="e">
        <v>#N/A</v>
      </c>
      <c r="R1556" t="s">
        <v>227</v>
      </c>
      <c r="S1556">
        <v>1</v>
      </c>
      <c r="T1556">
        <v>21.02</v>
      </c>
      <c r="U1556">
        <v>23.334</v>
      </c>
      <c r="V1556">
        <f t="shared" si="72"/>
        <v>2</v>
      </c>
      <c r="W1556">
        <f t="shared" si="73"/>
        <v>2</v>
      </c>
      <c r="X1556">
        <f t="shared" si="74"/>
        <v>1</v>
      </c>
    </row>
    <row r="1557" spans="1:24" x14ac:dyDescent="0.3">
      <c r="A1557" t="s">
        <v>59</v>
      </c>
      <c r="B1557" t="s">
        <v>189</v>
      </c>
      <c r="C1557" t="s">
        <v>229</v>
      </c>
      <c r="D1557">
        <v>8</v>
      </c>
      <c r="E1557">
        <v>1</v>
      </c>
      <c r="F1557">
        <v>73</v>
      </c>
      <c r="G1557">
        <v>2.2370000000000001</v>
      </c>
      <c r="H1557">
        <v>25</v>
      </c>
      <c r="I1557">
        <v>0.625</v>
      </c>
      <c r="J1557">
        <v>0</v>
      </c>
      <c r="K1557">
        <v>0</v>
      </c>
      <c r="L1557">
        <v>1</v>
      </c>
      <c r="M1557">
        <v>0.86599999999999999</v>
      </c>
      <c r="N1557" t="e">
        <v>#N/A</v>
      </c>
      <c r="O1557" t="e">
        <v>#N/A</v>
      </c>
      <c r="P1557" t="e">
        <v>#N/A</v>
      </c>
      <c r="Q1557" t="e">
        <v>#N/A</v>
      </c>
      <c r="R1557" t="s">
        <v>625</v>
      </c>
      <c r="S1557">
        <v>0</v>
      </c>
      <c r="T1557">
        <v>4.96</v>
      </c>
      <c r="U1557">
        <v>6.6820000000000004</v>
      </c>
      <c r="V1557">
        <f t="shared" si="72"/>
        <v>3</v>
      </c>
      <c r="W1557">
        <f t="shared" si="73"/>
        <v>3</v>
      </c>
      <c r="X1557">
        <f t="shared" si="74"/>
        <v>1</v>
      </c>
    </row>
    <row r="1558" spans="1:24" x14ac:dyDescent="0.3">
      <c r="A1558" t="s">
        <v>59</v>
      </c>
      <c r="B1558" t="s">
        <v>180</v>
      </c>
      <c r="C1558" t="s">
        <v>220</v>
      </c>
      <c r="D1558">
        <v>36</v>
      </c>
      <c r="E1558">
        <v>1</v>
      </c>
      <c r="F1558">
        <v>56</v>
      </c>
      <c r="G1558">
        <v>22.738</v>
      </c>
      <c r="H1558">
        <v>16</v>
      </c>
      <c r="I1558">
        <v>0.4</v>
      </c>
      <c r="J1558">
        <v>1</v>
      </c>
      <c r="K1558">
        <v>0</v>
      </c>
      <c r="L1558">
        <v>0</v>
      </c>
      <c r="M1558">
        <v>10.239000000000001</v>
      </c>
      <c r="N1558" t="e">
        <v>#N/A</v>
      </c>
      <c r="O1558" t="e">
        <v>#N/A</v>
      </c>
      <c r="P1558" t="e">
        <v>#N/A</v>
      </c>
      <c r="Q1558" t="e">
        <v>#N/A</v>
      </c>
      <c r="R1558" t="s">
        <v>195</v>
      </c>
      <c r="S1558">
        <v>0</v>
      </c>
      <c r="T1558">
        <v>19.158000000000001</v>
      </c>
      <c r="U1558">
        <v>21.785</v>
      </c>
      <c r="V1558">
        <f t="shared" si="72"/>
        <v>2</v>
      </c>
      <c r="W1558">
        <f t="shared" si="73"/>
        <v>3</v>
      </c>
      <c r="X1558">
        <f t="shared" si="74"/>
        <v>1</v>
      </c>
    </row>
    <row r="1559" spans="1:24" x14ac:dyDescent="0.3">
      <c r="A1559" t="s">
        <v>59</v>
      </c>
      <c r="B1559" t="s">
        <v>182</v>
      </c>
      <c r="C1559" t="s">
        <v>222</v>
      </c>
      <c r="D1559">
        <v>35</v>
      </c>
      <c r="E1559">
        <v>1</v>
      </c>
      <c r="F1559">
        <v>26</v>
      </c>
      <c r="G1559">
        <v>3.7589999999999999</v>
      </c>
      <c r="H1559">
        <v>8</v>
      </c>
      <c r="I1559">
        <v>0.2</v>
      </c>
      <c r="J1559">
        <v>0</v>
      </c>
      <c r="K1559">
        <v>1</v>
      </c>
      <c r="L1559">
        <v>0</v>
      </c>
      <c r="M1559">
        <v>1.714</v>
      </c>
      <c r="N1559" t="e">
        <v>#N/A</v>
      </c>
      <c r="O1559" t="e">
        <v>#N/A</v>
      </c>
      <c r="P1559" t="e">
        <v>#N/A</v>
      </c>
      <c r="Q1559" t="e">
        <v>#N/A</v>
      </c>
      <c r="R1559" t="s">
        <v>184</v>
      </c>
      <c r="S1559">
        <v>0</v>
      </c>
      <c r="T1559">
        <v>6.165</v>
      </c>
      <c r="U1559">
        <v>9.1379999999999999</v>
      </c>
      <c r="V1559">
        <f t="shared" si="72"/>
        <v>1</v>
      </c>
      <c r="W1559">
        <f t="shared" si="73"/>
        <v>2</v>
      </c>
      <c r="X1559">
        <f t="shared" si="74"/>
        <v>1</v>
      </c>
    </row>
    <row r="1560" spans="1:24" x14ac:dyDescent="0.3">
      <c r="A1560" t="s">
        <v>59</v>
      </c>
      <c r="B1560" t="s">
        <v>174</v>
      </c>
      <c r="C1560" t="s">
        <v>214</v>
      </c>
      <c r="D1560">
        <v>9</v>
      </c>
      <c r="E1560">
        <v>1</v>
      </c>
      <c r="F1560">
        <v>72</v>
      </c>
      <c r="G1560">
        <v>2.387</v>
      </c>
      <c r="H1560">
        <v>24</v>
      </c>
      <c r="I1560">
        <v>0.6</v>
      </c>
      <c r="J1560">
        <v>1</v>
      </c>
      <c r="K1560">
        <v>0</v>
      </c>
      <c r="L1560">
        <v>0</v>
      </c>
      <c r="M1560">
        <v>1.155</v>
      </c>
      <c r="N1560" t="e">
        <v>#N/A</v>
      </c>
      <c r="O1560" t="e">
        <v>#N/A</v>
      </c>
      <c r="P1560" t="e">
        <v>#N/A</v>
      </c>
      <c r="Q1560" t="e">
        <v>#N/A</v>
      </c>
      <c r="R1560" t="s">
        <v>626</v>
      </c>
      <c r="S1560">
        <v>0</v>
      </c>
      <c r="T1560">
        <v>2.375</v>
      </c>
      <c r="U1560">
        <v>6.3170000000000002</v>
      </c>
      <c r="V1560">
        <f t="shared" si="72"/>
        <v>3</v>
      </c>
      <c r="W1560">
        <f t="shared" si="73"/>
        <v>3</v>
      </c>
      <c r="X1560">
        <f t="shared" si="74"/>
        <v>1</v>
      </c>
    </row>
    <row r="1561" spans="1:24" x14ac:dyDescent="0.3">
      <c r="A1561" t="s">
        <v>59</v>
      </c>
      <c r="B1561" t="s">
        <v>177</v>
      </c>
      <c r="C1561" t="s">
        <v>217</v>
      </c>
      <c r="D1561">
        <v>16</v>
      </c>
      <c r="E1561">
        <v>1</v>
      </c>
      <c r="F1561">
        <v>78</v>
      </c>
      <c r="G1561">
        <v>7.1719999999999997</v>
      </c>
      <c r="H1561">
        <v>31</v>
      </c>
      <c r="I1561">
        <v>0.77500000000000002</v>
      </c>
      <c r="J1561">
        <v>1</v>
      </c>
      <c r="K1561">
        <v>1</v>
      </c>
      <c r="L1561">
        <v>1</v>
      </c>
      <c r="M1561">
        <v>2.1240000000000001</v>
      </c>
      <c r="N1561" t="e">
        <v>#N/A</v>
      </c>
      <c r="O1561" t="e">
        <v>#N/A</v>
      </c>
      <c r="P1561" t="e">
        <v>#N/A</v>
      </c>
      <c r="Q1561" t="e">
        <v>#N/A</v>
      </c>
      <c r="R1561" t="s">
        <v>224</v>
      </c>
      <c r="S1561">
        <v>0</v>
      </c>
      <c r="T1561">
        <v>6.1050000000000004</v>
      </c>
      <c r="U1561">
        <v>9.5739999999999998</v>
      </c>
      <c r="V1561">
        <f t="shared" si="72"/>
        <v>4</v>
      </c>
      <c r="W1561">
        <f t="shared" si="73"/>
        <v>4</v>
      </c>
      <c r="X1561">
        <f t="shared" si="74"/>
        <v>1</v>
      </c>
    </row>
    <row r="1562" spans="1:24" x14ac:dyDescent="0.3">
      <c r="A1562" t="s">
        <v>60</v>
      </c>
      <c r="B1562" t="s">
        <v>188</v>
      </c>
      <c r="C1562" t="s">
        <v>228</v>
      </c>
      <c r="D1562">
        <v>25</v>
      </c>
      <c r="E1562">
        <v>1</v>
      </c>
      <c r="F1562">
        <v>64</v>
      </c>
      <c r="G1562">
        <v>3.0539999999999998</v>
      </c>
      <c r="H1562">
        <v>29</v>
      </c>
      <c r="I1562">
        <v>0.72499999999999998</v>
      </c>
      <c r="J1562">
        <v>1</v>
      </c>
      <c r="K1562">
        <v>1</v>
      </c>
      <c r="L1562">
        <v>1</v>
      </c>
      <c r="M1562">
        <v>0.85299999999999998</v>
      </c>
      <c r="N1562" t="e">
        <v>#N/A</v>
      </c>
      <c r="O1562" t="e">
        <v>#N/A</v>
      </c>
      <c r="P1562" t="e">
        <v>#N/A</v>
      </c>
      <c r="Q1562" t="e">
        <v>#N/A</v>
      </c>
      <c r="R1562" t="s">
        <v>246</v>
      </c>
      <c r="S1562">
        <v>0</v>
      </c>
      <c r="T1562">
        <v>3.7109999999999999</v>
      </c>
      <c r="U1562">
        <v>5.0110000000000001</v>
      </c>
      <c r="V1562">
        <f t="shared" si="72"/>
        <v>3</v>
      </c>
      <c r="W1562">
        <f t="shared" si="73"/>
        <v>3</v>
      </c>
      <c r="X1562">
        <f t="shared" si="74"/>
        <v>0</v>
      </c>
    </row>
    <row r="1563" spans="1:24" x14ac:dyDescent="0.3">
      <c r="A1563" t="s">
        <v>60</v>
      </c>
      <c r="B1563" t="s">
        <v>195</v>
      </c>
      <c r="C1563" t="s">
        <v>235</v>
      </c>
      <c r="D1563">
        <v>17</v>
      </c>
      <c r="E1563">
        <v>1</v>
      </c>
      <c r="F1563">
        <v>25</v>
      </c>
      <c r="G1563">
        <v>2.5779999999999998</v>
      </c>
      <c r="H1563">
        <v>6</v>
      </c>
      <c r="I1563">
        <v>0.15</v>
      </c>
      <c r="J1563">
        <v>1</v>
      </c>
      <c r="K1563">
        <v>0</v>
      </c>
      <c r="L1563">
        <v>0</v>
      </c>
      <c r="M1563">
        <v>0.58299999999999996</v>
      </c>
      <c r="N1563" t="e">
        <v>#N/A</v>
      </c>
      <c r="O1563" t="e">
        <v>#N/A</v>
      </c>
      <c r="P1563" t="e">
        <v>#N/A</v>
      </c>
      <c r="Q1563" t="e">
        <v>#N/A</v>
      </c>
      <c r="R1563" t="s">
        <v>627</v>
      </c>
      <c r="S1563">
        <v>0</v>
      </c>
      <c r="T1563">
        <v>2.762</v>
      </c>
      <c r="U1563">
        <v>3.2320000000000002</v>
      </c>
      <c r="V1563">
        <f t="shared" si="72"/>
        <v>1</v>
      </c>
      <c r="W1563">
        <f t="shared" si="73"/>
        <v>1</v>
      </c>
      <c r="X1563">
        <f t="shared" si="74"/>
        <v>0</v>
      </c>
    </row>
    <row r="1564" spans="1:24" x14ac:dyDescent="0.3">
      <c r="A1564" t="s">
        <v>60</v>
      </c>
      <c r="B1564" t="s">
        <v>161</v>
      </c>
      <c r="C1564" t="s">
        <v>201</v>
      </c>
      <c r="D1564">
        <v>38</v>
      </c>
      <c r="E1564">
        <v>1</v>
      </c>
      <c r="F1564">
        <v>63</v>
      </c>
      <c r="G1564">
        <v>2.9769999999999999</v>
      </c>
      <c r="H1564">
        <v>28</v>
      </c>
      <c r="I1564">
        <v>0.7</v>
      </c>
      <c r="J1564">
        <v>1</v>
      </c>
      <c r="K1564">
        <v>1</v>
      </c>
      <c r="L1564">
        <v>1</v>
      </c>
      <c r="M1564">
        <v>1.0640000000000001</v>
      </c>
      <c r="N1564" t="e">
        <v>#N/A</v>
      </c>
      <c r="O1564" t="e">
        <v>#N/A</v>
      </c>
      <c r="P1564" t="e">
        <v>#N/A</v>
      </c>
      <c r="Q1564" t="e">
        <v>#N/A</v>
      </c>
      <c r="R1564" t="s">
        <v>628</v>
      </c>
      <c r="S1564">
        <v>0</v>
      </c>
      <c r="T1564">
        <v>1.5960000000000001</v>
      </c>
      <c r="U1564">
        <v>2.0750000000000002</v>
      </c>
      <c r="V1564">
        <f t="shared" si="72"/>
        <v>3</v>
      </c>
      <c r="W1564">
        <f t="shared" si="73"/>
        <v>3</v>
      </c>
      <c r="X1564">
        <f t="shared" si="74"/>
        <v>0</v>
      </c>
    </row>
    <row r="1565" spans="1:24" x14ac:dyDescent="0.3">
      <c r="A1565" t="s">
        <v>60</v>
      </c>
      <c r="B1565" t="s">
        <v>181</v>
      </c>
      <c r="C1565" t="s">
        <v>221</v>
      </c>
      <c r="D1565">
        <v>29</v>
      </c>
      <c r="E1565">
        <v>1</v>
      </c>
      <c r="F1565">
        <v>60</v>
      </c>
      <c r="G1565">
        <v>2.4969999999999999</v>
      </c>
      <c r="H1565">
        <v>25</v>
      </c>
      <c r="I1565">
        <v>0.625</v>
      </c>
      <c r="J1565">
        <v>1</v>
      </c>
      <c r="K1565">
        <v>1</v>
      </c>
      <c r="L1565">
        <v>1</v>
      </c>
      <c r="M1565">
        <v>0.65100000000000002</v>
      </c>
      <c r="N1565" t="e">
        <v>#N/A</v>
      </c>
      <c r="O1565" t="e">
        <v>#N/A</v>
      </c>
      <c r="P1565" t="e">
        <v>#N/A</v>
      </c>
      <c r="Q1565" t="e">
        <v>#N/A</v>
      </c>
      <c r="R1565" t="s">
        <v>175</v>
      </c>
      <c r="S1565">
        <v>0</v>
      </c>
      <c r="T1565">
        <v>1.528</v>
      </c>
      <c r="U1565">
        <v>2.0819999999999999</v>
      </c>
      <c r="V1565">
        <f t="shared" si="72"/>
        <v>3</v>
      </c>
      <c r="W1565">
        <f t="shared" si="73"/>
        <v>3</v>
      </c>
      <c r="X1565">
        <f t="shared" si="74"/>
        <v>0</v>
      </c>
    </row>
    <row r="1566" spans="1:24" x14ac:dyDescent="0.3">
      <c r="A1566" t="s">
        <v>60</v>
      </c>
      <c r="B1566" t="s">
        <v>176</v>
      </c>
      <c r="C1566" t="s">
        <v>216</v>
      </c>
      <c r="D1566">
        <v>28</v>
      </c>
      <c r="E1566">
        <v>1</v>
      </c>
      <c r="F1566">
        <v>100</v>
      </c>
      <c r="G1566">
        <v>1.754</v>
      </c>
      <c r="H1566">
        <v>40</v>
      </c>
      <c r="I1566">
        <v>1</v>
      </c>
      <c r="J1566">
        <v>0</v>
      </c>
      <c r="K1566">
        <v>0</v>
      </c>
      <c r="L1566">
        <v>1</v>
      </c>
      <c r="M1566">
        <v>0.64500000000000002</v>
      </c>
      <c r="N1566" t="e">
        <v>#N/A</v>
      </c>
      <c r="O1566" t="e">
        <v>#N/A</v>
      </c>
      <c r="P1566" t="e">
        <v>#N/A</v>
      </c>
      <c r="Q1566" t="e">
        <v>#N/A</v>
      </c>
      <c r="R1566" t="s">
        <v>629</v>
      </c>
      <c r="S1566">
        <v>0</v>
      </c>
      <c r="T1566">
        <v>2.4980000000000002</v>
      </c>
      <c r="U1566">
        <v>2.9750000000000001</v>
      </c>
      <c r="V1566">
        <f t="shared" si="72"/>
        <v>4</v>
      </c>
      <c r="W1566">
        <f t="shared" si="73"/>
        <v>4</v>
      </c>
      <c r="X1566">
        <f t="shared" si="74"/>
        <v>0</v>
      </c>
    </row>
    <row r="1567" spans="1:24" x14ac:dyDescent="0.3">
      <c r="A1567" t="s">
        <v>60</v>
      </c>
      <c r="B1567" t="s">
        <v>173</v>
      </c>
      <c r="C1567" t="s">
        <v>213</v>
      </c>
      <c r="D1567">
        <v>6</v>
      </c>
      <c r="E1567">
        <v>1</v>
      </c>
      <c r="F1567">
        <v>57</v>
      </c>
      <c r="G1567">
        <v>3.0270000000000001</v>
      </c>
      <c r="H1567">
        <v>23</v>
      </c>
      <c r="I1567">
        <v>0.57499999999999996</v>
      </c>
      <c r="J1567">
        <v>1</v>
      </c>
      <c r="K1567">
        <v>1</v>
      </c>
      <c r="L1567">
        <v>1</v>
      </c>
      <c r="M1567">
        <v>0.68700000000000006</v>
      </c>
      <c r="N1567" t="e">
        <v>#N/A</v>
      </c>
      <c r="O1567" t="e">
        <v>#N/A</v>
      </c>
      <c r="P1567" t="e">
        <v>#N/A</v>
      </c>
      <c r="Q1567" t="e">
        <v>#N/A</v>
      </c>
      <c r="R1567" t="s">
        <v>630</v>
      </c>
      <c r="S1567">
        <v>0</v>
      </c>
      <c r="T1567">
        <v>2.9369999999999998</v>
      </c>
      <c r="U1567">
        <v>3.5449999999999999</v>
      </c>
      <c r="V1567">
        <f t="shared" si="72"/>
        <v>3</v>
      </c>
      <c r="W1567">
        <f t="shared" si="73"/>
        <v>3</v>
      </c>
      <c r="X1567">
        <f t="shared" si="74"/>
        <v>0</v>
      </c>
    </row>
    <row r="1568" spans="1:24" x14ac:dyDescent="0.3">
      <c r="A1568" t="s">
        <v>60</v>
      </c>
      <c r="B1568" t="s">
        <v>157</v>
      </c>
      <c r="C1568" t="s">
        <v>197</v>
      </c>
      <c r="D1568">
        <v>15</v>
      </c>
      <c r="E1568">
        <v>1</v>
      </c>
      <c r="F1568">
        <v>35</v>
      </c>
      <c r="G1568">
        <v>8.6470000000000002</v>
      </c>
      <c r="H1568">
        <v>11</v>
      </c>
      <c r="I1568">
        <v>0.27500000000000002</v>
      </c>
      <c r="J1568">
        <v>0</v>
      </c>
      <c r="K1568">
        <v>1</v>
      </c>
      <c r="L1568">
        <v>0</v>
      </c>
      <c r="M1568">
        <v>0.55200000000000005</v>
      </c>
      <c r="N1568" t="e">
        <v>#N/A</v>
      </c>
      <c r="O1568" t="e">
        <v>#N/A</v>
      </c>
      <c r="P1568" t="e">
        <v>#N/A</v>
      </c>
      <c r="Q1568" t="e">
        <v>#N/A</v>
      </c>
      <c r="R1568" t="s">
        <v>631</v>
      </c>
      <c r="S1568">
        <v>0</v>
      </c>
      <c r="T1568">
        <v>3.423</v>
      </c>
      <c r="U1568">
        <v>4.12</v>
      </c>
      <c r="V1568">
        <f t="shared" si="72"/>
        <v>2</v>
      </c>
      <c r="W1568">
        <f t="shared" si="73"/>
        <v>2</v>
      </c>
      <c r="X1568">
        <f t="shared" si="74"/>
        <v>0</v>
      </c>
    </row>
    <row r="1569" spans="1:24" x14ac:dyDescent="0.3">
      <c r="A1569" t="s">
        <v>60</v>
      </c>
      <c r="B1569" t="s">
        <v>167</v>
      </c>
      <c r="C1569" t="s">
        <v>207</v>
      </c>
      <c r="D1569">
        <v>1</v>
      </c>
      <c r="E1569">
        <v>1</v>
      </c>
      <c r="F1569">
        <v>36</v>
      </c>
      <c r="G1569">
        <v>1.903</v>
      </c>
      <c r="H1569">
        <v>12</v>
      </c>
      <c r="I1569">
        <v>0.3</v>
      </c>
      <c r="J1569">
        <v>1</v>
      </c>
      <c r="K1569">
        <v>1</v>
      </c>
      <c r="L1569">
        <v>1</v>
      </c>
      <c r="M1569">
        <v>0.51700000000000002</v>
      </c>
      <c r="N1569" t="e">
        <v>#N/A</v>
      </c>
      <c r="O1569" t="e">
        <v>#N/A</v>
      </c>
      <c r="P1569" t="e">
        <v>#N/A</v>
      </c>
      <c r="Q1569" t="e">
        <v>#N/A</v>
      </c>
      <c r="R1569" t="s">
        <v>246</v>
      </c>
      <c r="S1569">
        <v>0</v>
      </c>
      <c r="T1569">
        <v>1.702</v>
      </c>
      <c r="U1569">
        <v>2.5169999999999999</v>
      </c>
      <c r="V1569">
        <f t="shared" si="72"/>
        <v>2</v>
      </c>
      <c r="W1569">
        <f t="shared" si="73"/>
        <v>2</v>
      </c>
      <c r="X1569">
        <f t="shared" si="74"/>
        <v>0</v>
      </c>
    </row>
    <row r="1570" spans="1:24" x14ac:dyDescent="0.3">
      <c r="A1570" t="s">
        <v>60</v>
      </c>
      <c r="B1570" t="s">
        <v>163</v>
      </c>
      <c r="C1570" t="s">
        <v>203</v>
      </c>
      <c r="D1570">
        <v>5</v>
      </c>
      <c r="E1570">
        <v>1</v>
      </c>
      <c r="F1570">
        <v>25</v>
      </c>
      <c r="G1570">
        <v>2.9129999999999998</v>
      </c>
      <c r="H1570">
        <v>4</v>
      </c>
      <c r="I1570">
        <v>0.1</v>
      </c>
      <c r="J1570">
        <v>1</v>
      </c>
      <c r="K1570">
        <v>0</v>
      </c>
      <c r="L1570">
        <v>0</v>
      </c>
      <c r="M1570">
        <v>0.73899999999999999</v>
      </c>
      <c r="N1570" t="e">
        <v>#N/A</v>
      </c>
      <c r="O1570" t="e">
        <v>#N/A</v>
      </c>
      <c r="P1570" t="e">
        <v>#N/A</v>
      </c>
      <c r="Q1570" t="e">
        <v>#N/A</v>
      </c>
      <c r="R1570" t="s">
        <v>246</v>
      </c>
      <c r="S1570">
        <v>0</v>
      </c>
      <c r="T1570">
        <v>2.9319999999999999</v>
      </c>
      <c r="U1570">
        <v>3.7919999999999998</v>
      </c>
      <c r="V1570">
        <f t="shared" si="72"/>
        <v>1</v>
      </c>
      <c r="W1570">
        <f t="shared" si="73"/>
        <v>1</v>
      </c>
      <c r="X1570">
        <f t="shared" si="74"/>
        <v>0</v>
      </c>
    </row>
    <row r="1571" spans="1:24" x14ac:dyDescent="0.3">
      <c r="A1571" t="s">
        <v>60</v>
      </c>
      <c r="B1571" t="s">
        <v>183</v>
      </c>
      <c r="C1571" t="s">
        <v>223</v>
      </c>
      <c r="D1571">
        <v>21</v>
      </c>
      <c r="E1571">
        <v>1</v>
      </c>
      <c r="F1571">
        <v>40</v>
      </c>
      <c r="G1571">
        <v>2.2650000000000001</v>
      </c>
      <c r="H1571">
        <v>17</v>
      </c>
      <c r="I1571">
        <v>0.42499999999999999</v>
      </c>
      <c r="J1571">
        <v>0</v>
      </c>
      <c r="K1571">
        <v>1</v>
      </c>
      <c r="L1571">
        <v>0</v>
      </c>
      <c r="M1571">
        <v>0.51200000000000001</v>
      </c>
      <c r="N1571" t="e">
        <v>#N/A</v>
      </c>
      <c r="O1571" t="e">
        <v>#N/A</v>
      </c>
      <c r="P1571" t="e">
        <v>#N/A</v>
      </c>
      <c r="Q1571" t="e">
        <v>#N/A</v>
      </c>
      <c r="R1571" t="s">
        <v>246</v>
      </c>
      <c r="S1571">
        <v>0</v>
      </c>
      <c r="T1571">
        <v>5.2910000000000004</v>
      </c>
      <c r="U1571">
        <v>6.4240000000000004</v>
      </c>
      <c r="V1571">
        <f t="shared" si="72"/>
        <v>2</v>
      </c>
      <c r="W1571">
        <f t="shared" si="73"/>
        <v>2</v>
      </c>
      <c r="X1571">
        <f t="shared" si="74"/>
        <v>0</v>
      </c>
    </row>
    <row r="1572" spans="1:24" x14ac:dyDescent="0.3">
      <c r="A1572" t="s">
        <v>60</v>
      </c>
      <c r="B1572" t="s">
        <v>177</v>
      </c>
      <c r="C1572" t="s">
        <v>217</v>
      </c>
      <c r="D1572">
        <v>24</v>
      </c>
      <c r="E1572">
        <v>1</v>
      </c>
      <c r="F1572">
        <v>74</v>
      </c>
      <c r="G1572">
        <v>3.2909999999999999</v>
      </c>
      <c r="H1572">
        <v>31</v>
      </c>
      <c r="I1572">
        <v>0.77500000000000002</v>
      </c>
      <c r="J1572">
        <v>0</v>
      </c>
      <c r="K1572">
        <v>0</v>
      </c>
      <c r="L1572">
        <v>1</v>
      </c>
      <c r="M1572">
        <v>4.34</v>
      </c>
      <c r="N1572" t="e">
        <v>#N/A</v>
      </c>
      <c r="O1572" t="e">
        <v>#N/A</v>
      </c>
      <c r="P1572" t="e">
        <v>#N/A</v>
      </c>
      <c r="Q1572" t="e">
        <v>#N/A</v>
      </c>
      <c r="R1572" t="s">
        <v>632</v>
      </c>
      <c r="S1572">
        <v>0</v>
      </c>
      <c r="T1572">
        <v>4.1120000000000001</v>
      </c>
      <c r="U1572">
        <v>5.9459999999999997</v>
      </c>
      <c r="V1572">
        <f t="shared" si="72"/>
        <v>4</v>
      </c>
      <c r="W1572">
        <f t="shared" si="73"/>
        <v>3</v>
      </c>
      <c r="X1572">
        <f t="shared" si="74"/>
        <v>0</v>
      </c>
    </row>
    <row r="1573" spans="1:24" x14ac:dyDescent="0.3">
      <c r="A1573" t="s">
        <v>60</v>
      </c>
      <c r="B1573" t="s">
        <v>165</v>
      </c>
      <c r="C1573" t="s">
        <v>205</v>
      </c>
      <c r="D1573">
        <v>31</v>
      </c>
      <c r="E1573">
        <v>1</v>
      </c>
      <c r="F1573">
        <v>100</v>
      </c>
      <c r="G1573">
        <v>2.7410000000000001</v>
      </c>
      <c r="H1573">
        <v>39</v>
      </c>
      <c r="I1573">
        <v>0.97499999999999998</v>
      </c>
      <c r="J1573">
        <v>0</v>
      </c>
      <c r="K1573">
        <v>0</v>
      </c>
      <c r="L1573">
        <v>1</v>
      </c>
      <c r="M1573">
        <v>0.76500000000000001</v>
      </c>
      <c r="N1573" t="e">
        <v>#N/A</v>
      </c>
      <c r="O1573" t="e">
        <v>#N/A</v>
      </c>
      <c r="P1573" t="e">
        <v>#N/A</v>
      </c>
      <c r="Q1573" t="e">
        <v>#N/A</v>
      </c>
      <c r="R1573" t="s">
        <v>205</v>
      </c>
      <c r="S1573">
        <v>1</v>
      </c>
      <c r="T1573">
        <v>1.641</v>
      </c>
      <c r="U1573">
        <v>2.944</v>
      </c>
      <c r="V1573">
        <f t="shared" si="72"/>
        <v>4</v>
      </c>
      <c r="W1573">
        <f t="shared" si="73"/>
        <v>4</v>
      </c>
      <c r="X1573">
        <f t="shared" si="74"/>
        <v>0</v>
      </c>
    </row>
    <row r="1574" spans="1:24" x14ac:dyDescent="0.3">
      <c r="A1574" t="s">
        <v>60</v>
      </c>
      <c r="B1574" t="s">
        <v>159</v>
      </c>
      <c r="C1574" t="s">
        <v>199</v>
      </c>
      <c r="D1574">
        <v>2</v>
      </c>
      <c r="E1574">
        <v>1</v>
      </c>
      <c r="F1574">
        <v>37</v>
      </c>
      <c r="G1574">
        <v>3.1659999999999999</v>
      </c>
      <c r="H1574">
        <v>13</v>
      </c>
      <c r="I1574">
        <v>0.32500000000000001</v>
      </c>
      <c r="J1574">
        <v>0</v>
      </c>
      <c r="K1574">
        <v>1</v>
      </c>
      <c r="L1574">
        <v>0</v>
      </c>
      <c r="M1574">
        <v>0.65300000000000002</v>
      </c>
      <c r="N1574" t="e">
        <v>#N/A</v>
      </c>
      <c r="O1574" t="e">
        <v>#N/A</v>
      </c>
      <c r="P1574" t="e">
        <v>#N/A</v>
      </c>
      <c r="Q1574" t="e">
        <v>#N/A</v>
      </c>
      <c r="R1574" t="s">
        <v>633</v>
      </c>
      <c r="S1574">
        <v>0</v>
      </c>
      <c r="T1574">
        <v>6.2309999999999999</v>
      </c>
      <c r="U1574">
        <v>8.8219999999999992</v>
      </c>
      <c r="V1574">
        <f t="shared" si="72"/>
        <v>2</v>
      </c>
      <c r="W1574">
        <f t="shared" si="73"/>
        <v>2</v>
      </c>
      <c r="X1574">
        <f t="shared" si="74"/>
        <v>0</v>
      </c>
    </row>
    <row r="1575" spans="1:24" x14ac:dyDescent="0.3">
      <c r="A1575" t="s">
        <v>60</v>
      </c>
      <c r="B1575" t="s">
        <v>194</v>
      </c>
      <c r="C1575" t="s">
        <v>234</v>
      </c>
      <c r="D1575">
        <v>16</v>
      </c>
      <c r="E1575">
        <v>1</v>
      </c>
      <c r="F1575">
        <v>66</v>
      </c>
      <c r="G1575">
        <v>2.3959999999999999</v>
      </c>
      <c r="H1575">
        <v>30</v>
      </c>
      <c r="I1575">
        <v>0.75</v>
      </c>
      <c r="J1575">
        <v>1</v>
      </c>
      <c r="K1575">
        <v>1</v>
      </c>
      <c r="L1575">
        <v>1</v>
      </c>
      <c r="M1575">
        <v>0.59799999999999998</v>
      </c>
      <c r="N1575" t="e">
        <v>#N/A</v>
      </c>
      <c r="O1575" t="e">
        <v>#N/A</v>
      </c>
      <c r="P1575" t="e">
        <v>#N/A</v>
      </c>
      <c r="Q1575" t="e">
        <v>#N/A</v>
      </c>
      <c r="R1575" t="s">
        <v>246</v>
      </c>
      <c r="S1575">
        <v>0</v>
      </c>
      <c r="T1575">
        <v>1.528</v>
      </c>
      <c r="U1575">
        <v>2.226</v>
      </c>
      <c r="V1575">
        <f t="shared" si="72"/>
        <v>3</v>
      </c>
      <c r="W1575">
        <f t="shared" si="73"/>
        <v>3</v>
      </c>
      <c r="X1575">
        <f t="shared" si="74"/>
        <v>0</v>
      </c>
    </row>
    <row r="1576" spans="1:24" x14ac:dyDescent="0.3">
      <c r="A1576" t="s">
        <v>60</v>
      </c>
      <c r="B1576" t="s">
        <v>168</v>
      </c>
      <c r="C1576" t="s">
        <v>208</v>
      </c>
      <c r="D1576">
        <v>10</v>
      </c>
      <c r="E1576">
        <v>1</v>
      </c>
      <c r="F1576">
        <v>22</v>
      </c>
      <c r="G1576">
        <v>2.347</v>
      </c>
      <c r="H1576">
        <v>3</v>
      </c>
      <c r="I1576">
        <v>7.4999999999999997E-2</v>
      </c>
      <c r="J1576">
        <v>1</v>
      </c>
      <c r="K1576">
        <v>0</v>
      </c>
      <c r="L1576">
        <v>0</v>
      </c>
      <c r="M1576">
        <v>0.68500000000000005</v>
      </c>
      <c r="N1576" t="e">
        <v>#N/A</v>
      </c>
      <c r="O1576" t="e">
        <v>#N/A</v>
      </c>
      <c r="P1576" t="e">
        <v>#N/A</v>
      </c>
      <c r="Q1576" t="e">
        <v>#N/A</v>
      </c>
      <c r="R1576" t="s">
        <v>341</v>
      </c>
      <c r="S1576">
        <v>0</v>
      </c>
      <c r="T1576">
        <v>1.677</v>
      </c>
      <c r="U1576">
        <v>2.871</v>
      </c>
      <c r="V1576">
        <f t="shared" si="72"/>
        <v>1</v>
      </c>
      <c r="W1576">
        <f t="shared" si="73"/>
        <v>1</v>
      </c>
      <c r="X1576">
        <f t="shared" si="74"/>
        <v>0</v>
      </c>
    </row>
    <row r="1577" spans="1:24" x14ac:dyDescent="0.3">
      <c r="A1577" t="s">
        <v>60</v>
      </c>
      <c r="B1577" t="s">
        <v>166</v>
      </c>
      <c r="C1577" t="s">
        <v>206</v>
      </c>
      <c r="D1577">
        <v>26</v>
      </c>
      <c r="E1577">
        <v>1</v>
      </c>
      <c r="F1577">
        <v>97</v>
      </c>
      <c r="G1577">
        <v>3.0459999999999998</v>
      </c>
      <c r="H1577">
        <v>38</v>
      </c>
      <c r="I1577">
        <v>0.95</v>
      </c>
      <c r="J1577">
        <v>0</v>
      </c>
      <c r="K1577">
        <v>0</v>
      </c>
      <c r="L1577">
        <v>1</v>
      </c>
      <c r="M1577">
        <v>0.68400000000000005</v>
      </c>
      <c r="N1577" t="e">
        <v>#N/A</v>
      </c>
      <c r="O1577" t="e">
        <v>#N/A</v>
      </c>
      <c r="P1577" t="e">
        <v>#N/A</v>
      </c>
      <c r="Q1577" t="e">
        <v>#N/A</v>
      </c>
      <c r="R1577" t="s">
        <v>245</v>
      </c>
      <c r="S1577">
        <v>0</v>
      </c>
      <c r="T1577">
        <v>6.8239999999999998</v>
      </c>
      <c r="U1577">
        <v>7.4779999999999998</v>
      </c>
      <c r="V1577">
        <f t="shared" si="72"/>
        <v>4</v>
      </c>
      <c r="W1577">
        <f t="shared" si="73"/>
        <v>4</v>
      </c>
      <c r="X1577">
        <f t="shared" si="74"/>
        <v>0</v>
      </c>
    </row>
    <row r="1578" spans="1:24" x14ac:dyDescent="0.3">
      <c r="A1578" t="s">
        <v>60</v>
      </c>
      <c r="B1578" t="s">
        <v>189</v>
      </c>
      <c r="C1578" t="s">
        <v>229</v>
      </c>
      <c r="D1578">
        <v>32</v>
      </c>
      <c r="E1578">
        <v>1</v>
      </c>
      <c r="F1578">
        <v>45</v>
      </c>
      <c r="G1578">
        <v>2.738</v>
      </c>
      <c r="H1578">
        <v>20</v>
      </c>
      <c r="I1578">
        <v>0.5</v>
      </c>
      <c r="J1578">
        <v>1</v>
      </c>
      <c r="K1578">
        <v>1</v>
      </c>
      <c r="L1578">
        <v>1</v>
      </c>
      <c r="M1578">
        <v>0.60499999999999998</v>
      </c>
      <c r="N1578" t="e">
        <v>#N/A</v>
      </c>
      <c r="O1578" t="e">
        <v>#N/A</v>
      </c>
      <c r="P1578" t="e">
        <v>#N/A</v>
      </c>
      <c r="Q1578" t="e">
        <v>#N/A</v>
      </c>
      <c r="R1578" t="s">
        <v>634</v>
      </c>
      <c r="S1578">
        <v>0</v>
      </c>
      <c r="T1578">
        <v>2.613</v>
      </c>
      <c r="U1578">
        <v>3.3340000000000001</v>
      </c>
      <c r="V1578">
        <f t="shared" si="72"/>
        <v>2</v>
      </c>
      <c r="W1578">
        <f t="shared" si="73"/>
        <v>2</v>
      </c>
      <c r="X1578">
        <f t="shared" si="74"/>
        <v>0</v>
      </c>
    </row>
    <row r="1579" spans="1:24" x14ac:dyDescent="0.3">
      <c r="A1579" t="s">
        <v>60</v>
      </c>
      <c r="B1579" t="s">
        <v>160</v>
      </c>
      <c r="C1579" t="s">
        <v>200</v>
      </c>
      <c r="D1579">
        <v>20</v>
      </c>
      <c r="E1579">
        <v>1</v>
      </c>
      <c r="F1579">
        <v>43</v>
      </c>
      <c r="G1579">
        <v>4.2759999999999998</v>
      </c>
      <c r="H1579">
        <v>19</v>
      </c>
      <c r="I1579">
        <v>0.47499999999999998</v>
      </c>
      <c r="J1579">
        <v>1</v>
      </c>
      <c r="K1579">
        <v>1</v>
      </c>
      <c r="L1579">
        <v>1</v>
      </c>
      <c r="M1579">
        <v>0.58699999999999997</v>
      </c>
      <c r="N1579" t="e">
        <v>#N/A</v>
      </c>
      <c r="O1579" t="e">
        <v>#N/A</v>
      </c>
      <c r="P1579" t="e">
        <v>#N/A</v>
      </c>
      <c r="Q1579" t="e">
        <v>#N/A</v>
      </c>
      <c r="R1579" t="s">
        <v>246</v>
      </c>
      <c r="S1579">
        <v>0</v>
      </c>
      <c r="T1579">
        <v>3.9529999999999998</v>
      </c>
      <c r="U1579">
        <v>5.0010000000000003</v>
      </c>
      <c r="V1579">
        <f t="shared" si="72"/>
        <v>2</v>
      </c>
      <c r="W1579">
        <f t="shared" si="73"/>
        <v>2</v>
      </c>
      <c r="X1579">
        <f t="shared" si="74"/>
        <v>0</v>
      </c>
    </row>
    <row r="1580" spans="1:24" x14ac:dyDescent="0.3">
      <c r="A1580" t="s">
        <v>60</v>
      </c>
      <c r="B1580" t="s">
        <v>185</v>
      </c>
      <c r="C1580" t="s">
        <v>225</v>
      </c>
      <c r="D1580">
        <v>11</v>
      </c>
      <c r="E1580">
        <v>1</v>
      </c>
      <c r="F1580">
        <v>92</v>
      </c>
      <c r="G1580">
        <v>2.1989999999999998</v>
      </c>
      <c r="H1580">
        <v>36</v>
      </c>
      <c r="I1580">
        <v>0.9</v>
      </c>
      <c r="J1580">
        <v>0</v>
      </c>
      <c r="K1580">
        <v>0</v>
      </c>
      <c r="L1580">
        <v>1</v>
      </c>
      <c r="M1580">
        <v>0.93100000000000005</v>
      </c>
      <c r="N1580" t="e">
        <v>#N/A</v>
      </c>
      <c r="O1580" t="e">
        <v>#N/A</v>
      </c>
      <c r="P1580" t="e">
        <v>#N/A</v>
      </c>
      <c r="Q1580" t="e">
        <v>#N/A</v>
      </c>
      <c r="R1580" t="s">
        <v>635</v>
      </c>
      <c r="S1580">
        <v>0</v>
      </c>
      <c r="T1580">
        <v>3.4289999999999998</v>
      </c>
      <c r="U1580">
        <v>4.9290000000000003</v>
      </c>
      <c r="V1580">
        <f t="shared" si="72"/>
        <v>4</v>
      </c>
      <c r="W1580">
        <f t="shared" si="73"/>
        <v>4</v>
      </c>
      <c r="X1580">
        <f t="shared" si="74"/>
        <v>0</v>
      </c>
    </row>
    <row r="1581" spans="1:24" x14ac:dyDescent="0.3">
      <c r="A1581" t="s">
        <v>60</v>
      </c>
      <c r="B1581" t="s">
        <v>187</v>
      </c>
      <c r="C1581" t="s">
        <v>227</v>
      </c>
      <c r="D1581">
        <v>23</v>
      </c>
      <c r="E1581">
        <v>1</v>
      </c>
      <c r="F1581">
        <v>54</v>
      </c>
      <c r="G1581">
        <v>2.2639999999999998</v>
      </c>
      <c r="H1581">
        <v>21</v>
      </c>
      <c r="I1581">
        <v>0.52500000000000002</v>
      </c>
      <c r="J1581">
        <v>1</v>
      </c>
      <c r="K1581">
        <v>1</v>
      </c>
      <c r="L1581">
        <v>1</v>
      </c>
      <c r="M1581">
        <v>0.51500000000000001</v>
      </c>
      <c r="N1581" t="e">
        <v>#N/A</v>
      </c>
      <c r="O1581" t="e">
        <v>#N/A</v>
      </c>
      <c r="P1581" t="e">
        <v>#N/A</v>
      </c>
      <c r="Q1581" t="e">
        <v>#N/A</v>
      </c>
      <c r="R1581" t="s">
        <v>636</v>
      </c>
      <c r="S1581">
        <v>0</v>
      </c>
      <c r="T1581">
        <v>1.95</v>
      </c>
      <c r="U1581">
        <v>2.7850000000000001</v>
      </c>
      <c r="V1581">
        <f t="shared" si="72"/>
        <v>3</v>
      </c>
      <c r="W1581">
        <f t="shared" si="73"/>
        <v>3</v>
      </c>
      <c r="X1581">
        <f t="shared" si="74"/>
        <v>0</v>
      </c>
    </row>
    <row r="1582" spans="1:24" x14ac:dyDescent="0.3">
      <c r="A1582" t="s">
        <v>60</v>
      </c>
      <c r="B1582" t="s">
        <v>174</v>
      </c>
      <c r="C1582" t="s">
        <v>214</v>
      </c>
      <c r="D1582">
        <v>35</v>
      </c>
      <c r="E1582">
        <v>1</v>
      </c>
      <c r="F1582">
        <v>58</v>
      </c>
      <c r="G1582">
        <v>3.7589999999999999</v>
      </c>
      <c r="H1582">
        <v>24</v>
      </c>
      <c r="I1582">
        <v>0.6</v>
      </c>
      <c r="J1582">
        <v>0</v>
      </c>
      <c r="K1582">
        <v>1</v>
      </c>
      <c r="L1582">
        <v>0</v>
      </c>
      <c r="M1582">
        <v>1.139</v>
      </c>
      <c r="N1582" t="e">
        <v>#N/A</v>
      </c>
      <c r="O1582" t="e">
        <v>#N/A</v>
      </c>
      <c r="P1582" t="e">
        <v>#N/A</v>
      </c>
      <c r="Q1582" t="e">
        <v>#N/A</v>
      </c>
      <c r="R1582" t="s">
        <v>479</v>
      </c>
      <c r="S1582">
        <v>0</v>
      </c>
      <c r="T1582">
        <v>2.5219999999999998</v>
      </c>
      <c r="U1582">
        <v>2.9220000000000002</v>
      </c>
      <c r="V1582">
        <f t="shared" si="72"/>
        <v>3</v>
      </c>
      <c r="W1582">
        <f t="shared" si="73"/>
        <v>3</v>
      </c>
      <c r="X1582">
        <f t="shared" si="74"/>
        <v>0</v>
      </c>
    </row>
    <row r="1583" spans="1:24" x14ac:dyDescent="0.3">
      <c r="A1583" t="s">
        <v>60</v>
      </c>
      <c r="B1583" t="s">
        <v>170</v>
      </c>
      <c r="C1583" t="s">
        <v>210</v>
      </c>
      <c r="D1583">
        <v>8</v>
      </c>
      <c r="E1583">
        <v>1</v>
      </c>
      <c r="F1583">
        <v>27</v>
      </c>
      <c r="G1583">
        <v>3.3919999999999999</v>
      </c>
      <c r="H1583">
        <v>7</v>
      </c>
      <c r="I1583">
        <v>0.17499999999999999</v>
      </c>
      <c r="J1583">
        <v>1</v>
      </c>
      <c r="K1583">
        <v>0</v>
      </c>
      <c r="L1583">
        <v>0</v>
      </c>
      <c r="M1583">
        <v>0.83899999999999997</v>
      </c>
      <c r="N1583" t="e">
        <v>#N/A</v>
      </c>
      <c r="O1583" t="e">
        <v>#N/A</v>
      </c>
      <c r="P1583" t="e">
        <v>#N/A</v>
      </c>
      <c r="Q1583" t="e">
        <v>#N/A</v>
      </c>
      <c r="R1583" t="s">
        <v>355</v>
      </c>
      <c r="S1583">
        <v>0</v>
      </c>
      <c r="T1583">
        <v>1.9279999999999999</v>
      </c>
      <c r="U1583">
        <v>2.7250000000000001</v>
      </c>
      <c r="V1583">
        <f t="shared" si="72"/>
        <v>1</v>
      </c>
      <c r="W1583">
        <f t="shared" si="73"/>
        <v>2</v>
      </c>
      <c r="X1583">
        <f t="shared" si="74"/>
        <v>0</v>
      </c>
    </row>
    <row r="1584" spans="1:24" x14ac:dyDescent="0.3">
      <c r="A1584" t="s">
        <v>60</v>
      </c>
      <c r="B1584" t="s">
        <v>169</v>
      </c>
      <c r="C1584" t="s">
        <v>209</v>
      </c>
      <c r="D1584">
        <v>37</v>
      </c>
      <c r="E1584">
        <v>1</v>
      </c>
      <c r="F1584">
        <v>61</v>
      </c>
      <c r="G1584">
        <v>3.0489999999999999</v>
      </c>
      <c r="H1584">
        <v>26</v>
      </c>
      <c r="I1584">
        <v>0.65</v>
      </c>
      <c r="J1584">
        <v>0</v>
      </c>
      <c r="K1584">
        <v>1</v>
      </c>
      <c r="L1584">
        <v>0</v>
      </c>
      <c r="M1584">
        <v>0.73099999999999998</v>
      </c>
      <c r="N1584" t="e">
        <v>#N/A</v>
      </c>
      <c r="O1584" t="e">
        <v>#N/A</v>
      </c>
      <c r="P1584" t="e">
        <v>#N/A</v>
      </c>
      <c r="Q1584" t="e">
        <v>#N/A</v>
      </c>
      <c r="R1584" t="s">
        <v>246</v>
      </c>
      <c r="S1584">
        <v>0</v>
      </c>
      <c r="T1584">
        <v>2.9649999999999999</v>
      </c>
      <c r="U1584">
        <v>3.6080000000000001</v>
      </c>
      <c r="V1584">
        <f t="shared" si="72"/>
        <v>3</v>
      </c>
      <c r="W1584">
        <f t="shared" si="73"/>
        <v>3</v>
      </c>
      <c r="X1584">
        <f t="shared" si="74"/>
        <v>0</v>
      </c>
    </row>
    <row r="1585" spans="1:24" x14ac:dyDescent="0.3">
      <c r="A1585" t="s">
        <v>60</v>
      </c>
      <c r="B1585" t="s">
        <v>192</v>
      </c>
      <c r="C1585" t="s">
        <v>232</v>
      </c>
      <c r="D1585">
        <v>22</v>
      </c>
      <c r="E1585">
        <v>1</v>
      </c>
      <c r="F1585">
        <v>86</v>
      </c>
      <c r="G1585">
        <v>5.9</v>
      </c>
      <c r="H1585">
        <v>33</v>
      </c>
      <c r="I1585">
        <v>0.82499999999999996</v>
      </c>
      <c r="J1585">
        <v>0</v>
      </c>
      <c r="K1585">
        <v>0</v>
      </c>
      <c r="L1585">
        <v>1</v>
      </c>
      <c r="M1585">
        <v>0.82799999999999996</v>
      </c>
      <c r="N1585" t="e">
        <v>#N/A</v>
      </c>
      <c r="O1585" t="e">
        <v>#N/A</v>
      </c>
      <c r="P1585" t="e">
        <v>#N/A</v>
      </c>
      <c r="Q1585" t="e">
        <v>#N/A</v>
      </c>
      <c r="R1585" t="s">
        <v>637</v>
      </c>
      <c r="S1585">
        <v>0</v>
      </c>
      <c r="T1585">
        <v>2.548</v>
      </c>
      <c r="U1585">
        <v>3.069</v>
      </c>
      <c r="V1585">
        <f t="shared" si="72"/>
        <v>4</v>
      </c>
      <c r="W1585">
        <f t="shared" si="73"/>
        <v>4</v>
      </c>
      <c r="X1585">
        <f t="shared" si="74"/>
        <v>0</v>
      </c>
    </row>
    <row r="1586" spans="1:24" x14ac:dyDescent="0.3">
      <c r="A1586" t="s">
        <v>60</v>
      </c>
      <c r="B1586" t="s">
        <v>191</v>
      </c>
      <c r="C1586" t="s">
        <v>231</v>
      </c>
      <c r="D1586">
        <v>27</v>
      </c>
      <c r="E1586">
        <v>1</v>
      </c>
      <c r="F1586">
        <v>15</v>
      </c>
      <c r="G1586">
        <v>3.431</v>
      </c>
      <c r="H1586">
        <v>1</v>
      </c>
      <c r="I1586">
        <v>2.5000000000000001E-2</v>
      </c>
      <c r="J1586">
        <v>1</v>
      </c>
      <c r="K1586">
        <v>0</v>
      </c>
      <c r="L1586">
        <v>0</v>
      </c>
      <c r="M1586">
        <v>0.57199999999999995</v>
      </c>
      <c r="N1586" t="e">
        <v>#N/A</v>
      </c>
      <c r="O1586" t="e">
        <v>#N/A</v>
      </c>
      <c r="P1586" t="e">
        <v>#N/A</v>
      </c>
      <c r="Q1586" t="e">
        <v>#N/A</v>
      </c>
      <c r="R1586" t="s">
        <v>246</v>
      </c>
      <c r="S1586">
        <v>0</v>
      </c>
      <c r="T1586">
        <v>4.6100000000000003</v>
      </c>
      <c r="U1586">
        <v>5.4630000000000001</v>
      </c>
      <c r="V1586">
        <f t="shared" si="72"/>
        <v>1</v>
      </c>
      <c r="W1586">
        <f t="shared" si="73"/>
        <v>1</v>
      </c>
      <c r="X1586">
        <f t="shared" si="74"/>
        <v>0</v>
      </c>
    </row>
    <row r="1587" spans="1:24" x14ac:dyDescent="0.3">
      <c r="A1587" t="s">
        <v>60</v>
      </c>
      <c r="B1587" t="s">
        <v>178</v>
      </c>
      <c r="C1587" t="s">
        <v>218</v>
      </c>
      <c r="D1587">
        <v>40</v>
      </c>
      <c r="E1587">
        <v>1</v>
      </c>
      <c r="F1587">
        <v>38</v>
      </c>
      <c r="G1587">
        <v>2.7450000000000001</v>
      </c>
      <c r="H1587">
        <v>14</v>
      </c>
      <c r="I1587">
        <v>0.35</v>
      </c>
      <c r="J1587">
        <v>0</v>
      </c>
      <c r="K1587">
        <v>1</v>
      </c>
      <c r="L1587">
        <v>0</v>
      </c>
      <c r="M1587">
        <v>0.58199999999999996</v>
      </c>
      <c r="N1587" t="e">
        <v>#N/A</v>
      </c>
      <c r="O1587" t="e">
        <v>#N/A</v>
      </c>
      <c r="P1587" t="e">
        <v>#N/A</v>
      </c>
      <c r="Q1587" t="e">
        <v>#N/A</v>
      </c>
      <c r="R1587" t="s">
        <v>638</v>
      </c>
      <c r="S1587">
        <v>0</v>
      </c>
      <c r="T1587">
        <v>6.2629999999999999</v>
      </c>
      <c r="U1587">
        <v>7.0810000000000004</v>
      </c>
      <c r="V1587">
        <f t="shared" si="72"/>
        <v>2</v>
      </c>
      <c r="W1587">
        <f t="shared" si="73"/>
        <v>2</v>
      </c>
      <c r="X1587">
        <f t="shared" si="74"/>
        <v>0</v>
      </c>
    </row>
    <row r="1588" spans="1:24" x14ac:dyDescent="0.3">
      <c r="A1588" t="s">
        <v>60</v>
      </c>
      <c r="B1588" t="s">
        <v>193</v>
      </c>
      <c r="C1588" t="s">
        <v>233</v>
      </c>
      <c r="D1588">
        <v>34</v>
      </c>
      <c r="E1588">
        <v>1</v>
      </c>
      <c r="F1588">
        <v>20</v>
      </c>
      <c r="G1588">
        <v>4.6420000000000003</v>
      </c>
      <c r="H1588">
        <v>2</v>
      </c>
      <c r="I1588">
        <v>0.05</v>
      </c>
      <c r="J1588">
        <v>1</v>
      </c>
      <c r="K1588">
        <v>0</v>
      </c>
      <c r="L1588">
        <v>0</v>
      </c>
      <c r="M1588">
        <v>1.0589999999999999</v>
      </c>
      <c r="N1588" t="e">
        <v>#N/A</v>
      </c>
      <c r="O1588" t="e">
        <v>#N/A</v>
      </c>
      <c r="P1588" t="e">
        <v>#N/A</v>
      </c>
      <c r="Q1588" t="e">
        <v>#N/A</v>
      </c>
      <c r="R1588" t="s">
        <v>639</v>
      </c>
      <c r="S1588">
        <v>0</v>
      </c>
      <c r="T1588">
        <v>1.85</v>
      </c>
      <c r="U1588">
        <v>2.4300000000000002</v>
      </c>
      <c r="V1588">
        <f t="shared" si="72"/>
        <v>1</v>
      </c>
      <c r="W1588">
        <f t="shared" si="73"/>
        <v>1</v>
      </c>
      <c r="X1588">
        <f t="shared" si="74"/>
        <v>0</v>
      </c>
    </row>
    <row r="1589" spans="1:24" x14ac:dyDescent="0.3">
      <c r="A1589" t="s">
        <v>60</v>
      </c>
      <c r="B1589" t="s">
        <v>171</v>
      </c>
      <c r="C1589" t="s">
        <v>211</v>
      </c>
      <c r="D1589">
        <v>18</v>
      </c>
      <c r="E1589">
        <v>1</v>
      </c>
      <c r="F1589">
        <v>31</v>
      </c>
      <c r="G1589">
        <v>2.6259999999999999</v>
      </c>
      <c r="H1589">
        <v>9</v>
      </c>
      <c r="I1589">
        <v>0.22500000000000001</v>
      </c>
      <c r="J1589">
        <v>1</v>
      </c>
      <c r="K1589">
        <v>0</v>
      </c>
      <c r="L1589">
        <v>0</v>
      </c>
      <c r="M1589">
        <v>0.60199999999999998</v>
      </c>
      <c r="N1589" t="e">
        <v>#N/A</v>
      </c>
      <c r="O1589" t="e">
        <v>#N/A</v>
      </c>
      <c r="P1589" t="e">
        <v>#N/A</v>
      </c>
      <c r="Q1589" t="e">
        <v>#N/A</v>
      </c>
      <c r="R1589" t="s">
        <v>529</v>
      </c>
      <c r="S1589">
        <v>0</v>
      </c>
      <c r="T1589">
        <v>1.7170000000000001</v>
      </c>
      <c r="U1589">
        <v>2.2890000000000001</v>
      </c>
      <c r="V1589">
        <f t="shared" si="72"/>
        <v>1</v>
      </c>
      <c r="W1589">
        <f t="shared" si="73"/>
        <v>2</v>
      </c>
      <c r="X1589">
        <f t="shared" si="74"/>
        <v>0</v>
      </c>
    </row>
    <row r="1590" spans="1:24" x14ac:dyDescent="0.3">
      <c r="A1590" t="s">
        <v>60</v>
      </c>
      <c r="B1590" t="s">
        <v>179</v>
      </c>
      <c r="C1590" t="s">
        <v>219</v>
      </c>
      <c r="D1590">
        <v>14</v>
      </c>
      <c r="E1590">
        <v>1</v>
      </c>
      <c r="F1590">
        <v>61</v>
      </c>
      <c r="G1590">
        <v>3.1309999999999998</v>
      </c>
      <c r="H1590">
        <v>27</v>
      </c>
      <c r="I1590">
        <v>0.67500000000000004</v>
      </c>
      <c r="J1590">
        <v>0</v>
      </c>
      <c r="K1590">
        <v>1</v>
      </c>
      <c r="L1590">
        <v>0</v>
      </c>
      <c r="M1590">
        <v>0.88500000000000001</v>
      </c>
      <c r="N1590" t="e">
        <v>#N/A</v>
      </c>
      <c r="O1590" t="e">
        <v>#N/A</v>
      </c>
      <c r="P1590" t="e">
        <v>#N/A</v>
      </c>
      <c r="Q1590" t="e">
        <v>#N/A</v>
      </c>
      <c r="R1590" t="s">
        <v>640</v>
      </c>
      <c r="S1590">
        <v>0</v>
      </c>
      <c r="T1590">
        <v>3.2040000000000002</v>
      </c>
      <c r="U1590">
        <v>3.6219999999999999</v>
      </c>
      <c r="V1590">
        <f t="shared" si="72"/>
        <v>3</v>
      </c>
      <c r="W1590">
        <f t="shared" si="73"/>
        <v>3</v>
      </c>
      <c r="X1590">
        <f t="shared" si="74"/>
        <v>0</v>
      </c>
    </row>
    <row r="1591" spans="1:24" x14ac:dyDescent="0.3">
      <c r="A1591" t="s">
        <v>60</v>
      </c>
      <c r="B1591" t="s">
        <v>175</v>
      </c>
      <c r="C1591" t="s">
        <v>215</v>
      </c>
      <c r="D1591">
        <v>3</v>
      </c>
      <c r="E1591">
        <v>1</v>
      </c>
      <c r="F1591">
        <v>25</v>
      </c>
      <c r="G1591">
        <v>4.6440000000000001</v>
      </c>
      <c r="H1591">
        <v>5</v>
      </c>
      <c r="I1591">
        <v>0.125</v>
      </c>
      <c r="J1591">
        <v>1</v>
      </c>
      <c r="K1591">
        <v>0</v>
      </c>
      <c r="L1591">
        <v>0</v>
      </c>
      <c r="M1591">
        <v>0.57199999999999995</v>
      </c>
      <c r="N1591" t="e">
        <v>#N/A</v>
      </c>
      <c r="O1591" t="e">
        <v>#N/A</v>
      </c>
      <c r="P1591" t="e">
        <v>#N/A</v>
      </c>
      <c r="Q1591" t="e">
        <v>#N/A</v>
      </c>
      <c r="R1591" t="s">
        <v>181</v>
      </c>
      <c r="S1591">
        <v>0</v>
      </c>
      <c r="T1591">
        <v>1.36</v>
      </c>
      <c r="U1591">
        <v>1.9039999999999999</v>
      </c>
      <c r="V1591">
        <f t="shared" si="72"/>
        <v>1</v>
      </c>
      <c r="W1591">
        <f t="shared" si="73"/>
        <v>1</v>
      </c>
      <c r="X1591">
        <f t="shared" si="74"/>
        <v>0</v>
      </c>
    </row>
    <row r="1592" spans="1:24" x14ac:dyDescent="0.3">
      <c r="A1592" t="s">
        <v>60</v>
      </c>
      <c r="B1592" t="s">
        <v>196</v>
      </c>
      <c r="C1592" t="s">
        <v>236</v>
      </c>
      <c r="D1592">
        <v>7</v>
      </c>
      <c r="E1592">
        <v>1</v>
      </c>
      <c r="F1592">
        <v>56</v>
      </c>
      <c r="G1592">
        <v>7.9749999999999996</v>
      </c>
      <c r="H1592">
        <v>22</v>
      </c>
      <c r="I1592">
        <v>0.55000000000000004</v>
      </c>
      <c r="J1592">
        <v>0</v>
      </c>
      <c r="K1592">
        <v>1</v>
      </c>
      <c r="L1592">
        <v>0</v>
      </c>
      <c r="M1592">
        <v>0.64400000000000002</v>
      </c>
      <c r="N1592" t="e">
        <v>#N/A</v>
      </c>
      <c r="O1592" t="e">
        <v>#N/A</v>
      </c>
      <c r="P1592" t="e">
        <v>#N/A</v>
      </c>
      <c r="Q1592" t="e">
        <v>#N/A</v>
      </c>
      <c r="R1592" t="s">
        <v>641</v>
      </c>
      <c r="S1592">
        <v>0</v>
      </c>
      <c r="T1592">
        <v>1.9370000000000001</v>
      </c>
      <c r="U1592">
        <v>2.3940000000000001</v>
      </c>
      <c r="V1592">
        <f t="shared" si="72"/>
        <v>3</v>
      </c>
      <c r="W1592">
        <f t="shared" si="73"/>
        <v>3</v>
      </c>
      <c r="X1592">
        <f t="shared" si="74"/>
        <v>0</v>
      </c>
    </row>
    <row r="1593" spans="1:24" x14ac:dyDescent="0.3">
      <c r="A1593" t="s">
        <v>60</v>
      </c>
      <c r="B1593" t="s">
        <v>180</v>
      </c>
      <c r="C1593" t="s">
        <v>220</v>
      </c>
      <c r="D1593">
        <v>36</v>
      </c>
      <c r="E1593">
        <v>1</v>
      </c>
      <c r="F1593">
        <v>31</v>
      </c>
      <c r="G1593">
        <v>2.7280000000000002</v>
      </c>
      <c r="H1593">
        <v>8</v>
      </c>
      <c r="I1593">
        <v>0.2</v>
      </c>
      <c r="J1593">
        <v>1</v>
      </c>
      <c r="K1593">
        <v>0</v>
      </c>
      <c r="L1593">
        <v>0</v>
      </c>
      <c r="M1593">
        <v>0.57099999999999995</v>
      </c>
      <c r="N1593" t="e">
        <v>#N/A</v>
      </c>
      <c r="O1593" t="e">
        <v>#N/A</v>
      </c>
      <c r="P1593" t="e">
        <v>#N/A</v>
      </c>
      <c r="Q1593" t="e">
        <v>#N/A</v>
      </c>
      <c r="R1593" t="s">
        <v>642</v>
      </c>
      <c r="S1593">
        <v>0</v>
      </c>
      <c r="T1593">
        <v>1.304</v>
      </c>
      <c r="U1593">
        <v>1.865</v>
      </c>
      <c r="V1593">
        <f t="shared" si="72"/>
        <v>1</v>
      </c>
      <c r="W1593">
        <f t="shared" si="73"/>
        <v>2</v>
      </c>
      <c r="X1593">
        <f t="shared" si="74"/>
        <v>0</v>
      </c>
    </row>
    <row r="1594" spans="1:24" x14ac:dyDescent="0.3">
      <c r="A1594" t="s">
        <v>60</v>
      </c>
      <c r="B1594" t="s">
        <v>172</v>
      </c>
      <c r="C1594" t="s">
        <v>212</v>
      </c>
      <c r="D1594">
        <v>30</v>
      </c>
      <c r="E1594">
        <v>1</v>
      </c>
      <c r="F1594">
        <v>43</v>
      </c>
      <c r="G1594">
        <v>2.4670000000000001</v>
      </c>
      <c r="H1594">
        <v>18</v>
      </c>
      <c r="I1594">
        <v>0.45</v>
      </c>
      <c r="J1594">
        <v>0</v>
      </c>
      <c r="K1594">
        <v>1</v>
      </c>
      <c r="L1594">
        <v>0</v>
      </c>
      <c r="M1594">
        <v>0.63300000000000001</v>
      </c>
      <c r="N1594" t="e">
        <v>#N/A</v>
      </c>
      <c r="O1594" t="e">
        <v>#N/A</v>
      </c>
      <c r="P1594" t="e">
        <v>#N/A</v>
      </c>
      <c r="Q1594" t="e">
        <v>#N/A</v>
      </c>
      <c r="R1594" t="s">
        <v>339</v>
      </c>
      <c r="S1594">
        <v>0</v>
      </c>
      <c r="T1594">
        <v>1.6910000000000001</v>
      </c>
      <c r="U1594">
        <v>2.6</v>
      </c>
      <c r="V1594">
        <f t="shared" si="72"/>
        <v>2</v>
      </c>
      <c r="W1594">
        <f t="shared" si="73"/>
        <v>2</v>
      </c>
      <c r="X1594">
        <f t="shared" si="74"/>
        <v>0</v>
      </c>
    </row>
    <row r="1595" spans="1:24" x14ac:dyDescent="0.3">
      <c r="A1595" t="s">
        <v>60</v>
      </c>
      <c r="B1595" t="s">
        <v>190</v>
      </c>
      <c r="C1595" t="s">
        <v>230</v>
      </c>
      <c r="D1595">
        <v>4</v>
      </c>
      <c r="E1595">
        <v>1</v>
      </c>
      <c r="F1595">
        <v>40</v>
      </c>
      <c r="G1595">
        <v>2.7389999999999999</v>
      </c>
      <c r="H1595">
        <v>16</v>
      </c>
      <c r="I1595">
        <v>0.4</v>
      </c>
      <c r="J1595">
        <v>0</v>
      </c>
      <c r="K1595">
        <v>1</v>
      </c>
      <c r="L1595">
        <v>0</v>
      </c>
      <c r="M1595">
        <v>0.59</v>
      </c>
      <c r="N1595" t="e">
        <v>#N/A</v>
      </c>
      <c r="O1595" t="e">
        <v>#N/A</v>
      </c>
      <c r="P1595" t="e">
        <v>#N/A</v>
      </c>
      <c r="Q1595" t="e">
        <v>#N/A</v>
      </c>
      <c r="R1595" t="s">
        <v>643</v>
      </c>
      <c r="S1595">
        <v>0</v>
      </c>
      <c r="T1595">
        <v>6.4029999999999996</v>
      </c>
      <c r="U1595">
        <v>6.806</v>
      </c>
      <c r="V1595">
        <f t="shared" si="72"/>
        <v>2</v>
      </c>
      <c r="W1595">
        <f t="shared" si="73"/>
        <v>2</v>
      </c>
      <c r="X1595">
        <f t="shared" si="74"/>
        <v>0</v>
      </c>
    </row>
    <row r="1596" spans="1:24" x14ac:dyDescent="0.3">
      <c r="A1596" t="s">
        <v>60</v>
      </c>
      <c r="B1596" t="s">
        <v>158</v>
      </c>
      <c r="C1596" t="s">
        <v>198</v>
      </c>
      <c r="D1596">
        <v>13</v>
      </c>
      <c r="E1596">
        <v>1</v>
      </c>
      <c r="F1596">
        <v>89</v>
      </c>
      <c r="G1596">
        <v>3.3370000000000002</v>
      </c>
      <c r="H1596">
        <v>35</v>
      </c>
      <c r="I1596">
        <v>0.875</v>
      </c>
      <c r="J1596">
        <v>0</v>
      </c>
      <c r="K1596">
        <v>0</v>
      </c>
      <c r="L1596">
        <v>1</v>
      </c>
      <c r="M1596">
        <v>0.81899999999999995</v>
      </c>
      <c r="N1596" t="e">
        <v>#N/A</v>
      </c>
      <c r="O1596" t="e">
        <v>#N/A</v>
      </c>
      <c r="P1596" t="e">
        <v>#N/A</v>
      </c>
      <c r="Q1596" t="e">
        <v>#N/A</v>
      </c>
      <c r="R1596" t="s">
        <v>644</v>
      </c>
      <c r="S1596">
        <v>0</v>
      </c>
      <c r="T1596">
        <v>1.5449999999999999</v>
      </c>
      <c r="U1596">
        <v>2.1179999999999999</v>
      </c>
      <c r="V1596">
        <f t="shared" si="72"/>
        <v>4</v>
      </c>
      <c r="W1596">
        <f t="shared" si="73"/>
        <v>4</v>
      </c>
      <c r="X1596">
        <f t="shared" si="74"/>
        <v>0</v>
      </c>
    </row>
    <row r="1597" spans="1:24" x14ac:dyDescent="0.3">
      <c r="A1597" t="s">
        <v>60</v>
      </c>
      <c r="B1597" t="s">
        <v>162</v>
      </c>
      <c r="C1597" t="s">
        <v>202</v>
      </c>
      <c r="D1597">
        <v>19</v>
      </c>
      <c r="E1597">
        <v>1</v>
      </c>
      <c r="F1597">
        <v>39</v>
      </c>
      <c r="G1597">
        <v>1.9530000000000001</v>
      </c>
      <c r="H1597">
        <v>15</v>
      </c>
      <c r="I1597">
        <v>0.375</v>
      </c>
      <c r="J1597">
        <v>1</v>
      </c>
      <c r="K1597">
        <v>1</v>
      </c>
      <c r="L1597">
        <v>1</v>
      </c>
      <c r="M1597">
        <v>0.58899999999999997</v>
      </c>
      <c r="N1597" t="e">
        <v>#N/A</v>
      </c>
      <c r="O1597" t="e">
        <v>#N/A</v>
      </c>
      <c r="P1597" t="e">
        <v>#N/A</v>
      </c>
      <c r="Q1597" t="e">
        <v>#N/A</v>
      </c>
      <c r="R1597" t="s">
        <v>645</v>
      </c>
      <c r="S1597">
        <v>0</v>
      </c>
      <c r="T1597">
        <v>1.4670000000000001</v>
      </c>
      <c r="U1597">
        <v>2.2170000000000001</v>
      </c>
      <c r="V1597">
        <f t="shared" si="72"/>
        <v>2</v>
      </c>
      <c r="W1597">
        <f t="shared" si="73"/>
        <v>2</v>
      </c>
      <c r="X1597">
        <f t="shared" si="74"/>
        <v>0</v>
      </c>
    </row>
    <row r="1598" spans="1:24" x14ac:dyDescent="0.3">
      <c r="A1598" t="s">
        <v>60</v>
      </c>
      <c r="B1598" t="s">
        <v>184</v>
      </c>
      <c r="C1598" t="s">
        <v>224</v>
      </c>
      <c r="D1598">
        <v>9</v>
      </c>
      <c r="E1598">
        <v>1</v>
      </c>
      <c r="F1598">
        <v>79</v>
      </c>
      <c r="G1598">
        <v>4.5940000000000003</v>
      </c>
      <c r="H1598">
        <v>32</v>
      </c>
      <c r="I1598">
        <v>0.8</v>
      </c>
      <c r="J1598">
        <v>0</v>
      </c>
      <c r="K1598">
        <v>0</v>
      </c>
      <c r="L1598">
        <v>1</v>
      </c>
      <c r="M1598">
        <v>9.6319999999999997</v>
      </c>
      <c r="N1598" t="e">
        <v>#N/A</v>
      </c>
      <c r="O1598" t="e">
        <v>#N/A</v>
      </c>
      <c r="P1598" t="e">
        <v>#N/A</v>
      </c>
      <c r="Q1598" t="e">
        <v>#N/A</v>
      </c>
      <c r="R1598" t="s">
        <v>257</v>
      </c>
      <c r="S1598">
        <v>0</v>
      </c>
      <c r="T1598">
        <v>18.248999999999999</v>
      </c>
      <c r="U1598">
        <v>18.931000000000001</v>
      </c>
      <c r="V1598">
        <f t="shared" si="72"/>
        <v>4</v>
      </c>
      <c r="W1598">
        <f t="shared" si="73"/>
        <v>4</v>
      </c>
      <c r="X1598">
        <f t="shared" si="74"/>
        <v>0</v>
      </c>
    </row>
    <row r="1599" spans="1:24" x14ac:dyDescent="0.3">
      <c r="A1599" t="s">
        <v>60</v>
      </c>
      <c r="B1599" t="s">
        <v>182</v>
      </c>
      <c r="C1599" t="s">
        <v>222</v>
      </c>
      <c r="D1599">
        <v>33</v>
      </c>
      <c r="E1599">
        <v>1</v>
      </c>
      <c r="F1599">
        <v>33</v>
      </c>
      <c r="G1599">
        <v>3.0990000000000002</v>
      </c>
      <c r="H1599">
        <v>10</v>
      </c>
      <c r="I1599">
        <v>0.25</v>
      </c>
      <c r="J1599">
        <v>1</v>
      </c>
      <c r="K1599">
        <v>0</v>
      </c>
      <c r="L1599">
        <v>0</v>
      </c>
      <c r="M1599">
        <v>0.80400000000000005</v>
      </c>
      <c r="N1599" t="e">
        <v>#N/A</v>
      </c>
      <c r="O1599" t="e">
        <v>#N/A</v>
      </c>
      <c r="P1599" t="e">
        <v>#N/A</v>
      </c>
      <c r="Q1599" t="e">
        <v>#N/A</v>
      </c>
      <c r="R1599" t="s">
        <v>646</v>
      </c>
      <c r="S1599">
        <v>0</v>
      </c>
      <c r="T1599">
        <v>2.157</v>
      </c>
      <c r="U1599">
        <v>3.5339999999999998</v>
      </c>
      <c r="V1599">
        <f t="shared" si="72"/>
        <v>1</v>
      </c>
      <c r="W1599">
        <f t="shared" si="73"/>
        <v>2</v>
      </c>
      <c r="X1599">
        <f t="shared" si="74"/>
        <v>0</v>
      </c>
    </row>
    <row r="1600" spans="1:24" x14ac:dyDescent="0.3">
      <c r="A1600" t="s">
        <v>60</v>
      </c>
      <c r="B1600" t="s">
        <v>186</v>
      </c>
      <c r="C1600" t="s">
        <v>226</v>
      </c>
      <c r="D1600">
        <v>39</v>
      </c>
      <c r="E1600">
        <v>1</v>
      </c>
      <c r="F1600">
        <v>88</v>
      </c>
      <c r="G1600">
        <v>7.0549999999999997</v>
      </c>
      <c r="H1600">
        <v>34</v>
      </c>
      <c r="I1600">
        <v>0.85</v>
      </c>
      <c r="J1600">
        <v>0</v>
      </c>
      <c r="K1600">
        <v>0</v>
      </c>
      <c r="L1600">
        <v>1</v>
      </c>
      <c r="M1600">
        <v>1.081</v>
      </c>
      <c r="N1600" t="e">
        <v>#N/A</v>
      </c>
      <c r="O1600" t="e">
        <v>#N/A</v>
      </c>
      <c r="P1600" t="e">
        <v>#N/A</v>
      </c>
      <c r="Q1600" t="e">
        <v>#N/A</v>
      </c>
      <c r="R1600" t="s">
        <v>226</v>
      </c>
      <c r="S1600">
        <v>1</v>
      </c>
      <c r="T1600">
        <v>2.2999999999999998</v>
      </c>
      <c r="U1600">
        <v>3.1709999999999998</v>
      </c>
      <c r="V1600">
        <f t="shared" si="72"/>
        <v>4</v>
      </c>
      <c r="W1600">
        <f t="shared" si="73"/>
        <v>4</v>
      </c>
      <c r="X1600">
        <f t="shared" si="74"/>
        <v>0</v>
      </c>
    </row>
    <row r="1601" spans="1:24" x14ac:dyDescent="0.3">
      <c r="A1601" t="s">
        <v>60</v>
      </c>
      <c r="B1601" t="s">
        <v>164</v>
      </c>
      <c r="C1601" t="s">
        <v>204</v>
      </c>
      <c r="D1601">
        <v>12</v>
      </c>
      <c r="E1601">
        <v>1</v>
      </c>
      <c r="F1601">
        <v>95</v>
      </c>
      <c r="G1601">
        <v>2.976</v>
      </c>
      <c r="H1601">
        <v>37</v>
      </c>
      <c r="I1601">
        <v>0.92500000000000004</v>
      </c>
      <c r="J1601">
        <v>0</v>
      </c>
      <c r="K1601">
        <v>0</v>
      </c>
      <c r="L1601">
        <v>1</v>
      </c>
      <c r="M1601">
        <v>1.0189999999999999</v>
      </c>
      <c r="N1601" t="e">
        <v>#N/A</v>
      </c>
      <c r="O1601" t="e">
        <v>#N/A</v>
      </c>
      <c r="P1601" t="e">
        <v>#N/A</v>
      </c>
      <c r="Q1601" t="e">
        <v>#N/A</v>
      </c>
      <c r="R1601" t="s">
        <v>647</v>
      </c>
      <c r="S1601">
        <v>0</v>
      </c>
      <c r="T1601">
        <v>10.555999999999999</v>
      </c>
      <c r="U1601">
        <v>11.087</v>
      </c>
      <c r="V1601">
        <f t="shared" si="72"/>
        <v>4</v>
      </c>
      <c r="W1601">
        <f t="shared" si="73"/>
        <v>4</v>
      </c>
      <c r="X1601">
        <f t="shared" si="74"/>
        <v>0</v>
      </c>
    </row>
    <row r="1602" spans="1:24" x14ac:dyDescent="0.3">
      <c r="A1602" t="s">
        <v>61</v>
      </c>
      <c r="B1602" t="s">
        <v>177</v>
      </c>
      <c r="C1602" t="s">
        <v>217</v>
      </c>
      <c r="D1602">
        <v>24</v>
      </c>
      <c r="E1602">
        <v>1</v>
      </c>
      <c r="F1602">
        <v>24</v>
      </c>
      <c r="G1602">
        <v>15.228</v>
      </c>
      <c r="H1602">
        <v>3</v>
      </c>
      <c r="I1602">
        <v>7.4999999999999997E-2</v>
      </c>
      <c r="J1602">
        <v>0</v>
      </c>
      <c r="K1602">
        <v>1</v>
      </c>
      <c r="L1602">
        <v>0</v>
      </c>
      <c r="M1602">
        <v>0.60599999999999998</v>
      </c>
      <c r="N1602" t="e">
        <v>#N/A</v>
      </c>
      <c r="O1602" t="e">
        <v>#N/A</v>
      </c>
      <c r="P1602" t="e">
        <v>#N/A</v>
      </c>
      <c r="Q1602" t="e">
        <v>#N/A</v>
      </c>
      <c r="R1602" t="s">
        <v>246</v>
      </c>
      <c r="S1602">
        <v>0</v>
      </c>
      <c r="T1602">
        <v>26.065000000000001</v>
      </c>
      <c r="U1602">
        <v>28.594999999999999</v>
      </c>
      <c r="V1602">
        <f t="shared" si="72"/>
        <v>1</v>
      </c>
      <c r="W1602">
        <f t="shared" si="73"/>
        <v>1</v>
      </c>
      <c r="X1602">
        <f t="shared" si="74"/>
        <v>1</v>
      </c>
    </row>
    <row r="1603" spans="1:24" x14ac:dyDescent="0.3">
      <c r="A1603" t="s">
        <v>61</v>
      </c>
      <c r="B1603" t="s">
        <v>186</v>
      </c>
      <c r="C1603" t="s">
        <v>226</v>
      </c>
      <c r="D1603">
        <v>19</v>
      </c>
      <c r="E1603">
        <v>1</v>
      </c>
      <c r="F1603">
        <v>100</v>
      </c>
      <c r="G1603">
        <v>1.758</v>
      </c>
      <c r="H1603">
        <v>36</v>
      </c>
      <c r="I1603">
        <v>0.9</v>
      </c>
      <c r="J1603">
        <v>1</v>
      </c>
      <c r="K1603">
        <v>1</v>
      </c>
      <c r="L1603">
        <v>1</v>
      </c>
      <c r="M1603">
        <v>1.325</v>
      </c>
      <c r="N1603" t="e">
        <v>#N/A</v>
      </c>
      <c r="O1603" t="e">
        <v>#N/A</v>
      </c>
      <c r="P1603" t="e">
        <v>#N/A</v>
      </c>
      <c r="Q1603" t="e">
        <v>#N/A</v>
      </c>
      <c r="R1603" t="s">
        <v>246</v>
      </c>
      <c r="S1603">
        <v>0</v>
      </c>
      <c r="T1603">
        <v>3.8580000000000001</v>
      </c>
      <c r="U1603">
        <v>5.8449999999999998</v>
      </c>
      <c r="V1603">
        <f t="shared" ref="V1603:V1666" si="75">CEILING(H1603/10,1)</f>
        <v>4</v>
      </c>
      <c r="W1603">
        <f t="shared" ref="W1603:W1666" si="76">CEILING(F1603/25,1)</f>
        <v>4</v>
      </c>
      <c r="X1603">
        <f t="shared" ref="X1603:X1666" si="77">MOD(A1603,2)</f>
        <v>1</v>
      </c>
    </row>
    <row r="1604" spans="1:24" x14ac:dyDescent="0.3">
      <c r="A1604" t="s">
        <v>61</v>
      </c>
      <c r="B1604" t="s">
        <v>195</v>
      </c>
      <c r="C1604" t="s">
        <v>235</v>
      </c>
      <c r="D1604">
        <v>28</v>
      </c>
      <c r="E1604">
        <v>1</v>
      </c>
      <c r="F1604">
        <v>87</v>
      </c>
      <c r="G1604">
        <v>2.2850000000000001</v>
      </c>
      <c r="H1604">
        <v>22</v>
      </c>
      <c r="I1604">
        <v>0.55000000000000004</v>
      </c>
      <c r="J1604">
        <v>0</v>
      </c>
      <c r="K1604">
        <v>0</v>
      </c>
      <c r="L1604">
        <v>1</v>
      </c>
      <c r="M1604">
        <v>0.48599999999999999</v>
      </c>
      <c r="N1604" t="e">
        <v>#N/A</v>
      </c>
      <c r="O1604" t="e">
        <v>#N/A</v>
      </c>
      <c r="P1604" t="e">
        <v>#N/A</v>
      </c>
      <c r="Q1604" t="e">
        <v>#N/A</v>
      </c>
      <c r="R1604" t="s">
        <v>246</v>
      </c>
      <c r="S1604">
        <v>0</v>
      </c>
      <c r="T1604">
        <v>16.738</v>
      </c>
      <c r="U1604">
        <v>19.39</v>
      </c>
      <c r="V1604">
        <f t="shared" si="75"/>
        <v>3</v>
      </c>
      <c r="W1604">
        <f t="shared" si="76"/>
        <v>4</v>
      </c>
      <c r="X1604">
        <f t="shared" si="77"/>
        <v>1</v>
      </c>
    </row>
    <row r="1605" spans="1:24" x14ac:dyDescent="0.3">
      <c r="A1605" t="s">
        <v>61</v>
      </c>
      <c r="B1605" t="s">
        <v>161</v>
      </c>
      <c r="C1605" t="s">
        <v>201</v>
      </c>
      <c r="D1605">
        <v>36</v>
      </c>
      <c r="E1605">
        <v>1</v>
      </c>
      <c r="F1605">
        <v>100</v>
      </c>
      <c r="G1605">
        <v>1.877</v>
      </c>
      <c r="H1605">
        <v>31</v>
      </c>
      <c r="I1605">
        <v>0.77500000000000002</v>
      </c>
      <c r="J1605">
        <v>1</v>
      </c>
      <c r="K1605">
        <v>1</v>
      </c>
      <c r="L1605">
        <v>1</v>
      </c>
      <c r="M1605">
        <v>0.88500000000000001</v>
      </c>
      <c r="N1605" t="e">
        <v>#N/A</v>
      </c>
      <c r="O1605" t="e">
        <v>#N/A</v>
      </c>
      <c r="P1605" t="e">
        <v>#N/A</v>
      </c>
      <c r="Q1605" t="e">
        <v>#N/A</v>
      </c>
      <c r="R1605" t="s">
        <v>201</v>
      </c>
      <c r="S1605">
        <v>1</v>
      </c>
      <c r="T1605">
        <v>3.2930000000000001</v>
      </c>
      <c r="U1605">
        <v>5.9420000000000002</v>
      </c>
      <c r="V1605">
        <f t="shared" si="75"/>
        <v>4</v>
      </c>
      <c r="W1605">
        <f t="shared" si="76"/>
        <v>4</v>
      </c>
      <c r="X1605">
        <f t="shared" si="77"/>
        <v>1</v>
      </c>
    </row>
    <row r="1606" spans="1:24" x14ac:dyDescent="0.3">
      <c r="A1606" t="s">
        <v>61</v>
      </c>
      <c r="B1606" t="s">
        <v>181</v>
      </c>
      <c r="C1606" t="s">
        <v>221</v>
      </c>
      <c r="D1606">
        <v>38</v>
      </c>
      <c r="E1606">
        <v>1</v>
      </c>
      <c r="F1606">
        <v>89</v>
      </c>
      <c r="G1606">
        <v>4.3010000000000002</v>
      </c>
      <c r="H1606">
        <v>23</v>
      </c>
      <c r="I1606">
        <v>0.57499999999999996</v>
      </c>
      <c r="J1606">
        <v>0</v>
      </c>
      <c r="K1606">
        <v>0</v>
      </c>
      <c r="L1606">
        <v>1</v>
      </c>
      <c r="M1606">
        <v>0.79700000000000004</v>
      </c>
      <c r="N1606" t="e">
        <v>#N/A</v>
      </c>
      <c r="O1606" t="e">
        <v>#N/A</v>
      </c>
      <c r="P1606" t="e">
        <v>#N/A</v>
      </c>
      <c r="Q1606" t="e">
        <v>#N/A</v>
      </c>
      <c r="R1606" t="s">
        <v>221</v>
      </c>
      <c r="S1606">
        <v>1</v>
      </c>
      <c r="T1606">
        <v>10.852</v>
      </c>
      <c r="U1606">
        <v>15.574</v>
      </c>
      <c r="V1606">
        <f t="shared" si="75"/>
        <v>3</v>
      </c>
      <c r="W1606">
        <f t="shared" si="76"/>
        <v>4</v>
      </c>
      <c r="X1606">
        <f t="shared" si="77"/>
        <v>1</v>
      </c>
    </row>
    <row r="1607" spans="1:24" x14ac:dyDescent="0.3">
      <c r="A1607" t="s">
        <v>61</v>
      </c>
      <c r="B1607" t="s">
        <v>175</v>
      </c>
      <c r="C1607" t="s">
        <v>215</v>
      </c>
      <c r="D1607">
        <v>16</v>
      </c>
      <c r="E1607">
        <v>1</v>
      </c>
      <c r="F1607">
        <v>12</v>
      </c>
      <c r="G1607">
        <v>5.3239999999999998</v>
      </c>
      <c r="H1607">
        <v>2</v>
      </c>
      <c r="I1607">
        <v>0.05</v>
      </c>
      <c r="J1607">
        <v>0</v>
      </c>
      <c r="K1607">
        <v>1</v>
      </c>
      <c r="L1607">
        <v>0</v>
      </c>
      <c r="M1607">
        <v>0.70299999999999996</v>
      </c>
      <c r="N1607" t="e">
        <v>#N/A</v>
      </c>
      <c r="O1607" t="e">
        <v>#N/A</v>
      </c>
      <c r="P1607" t="e">
        <v>#N/A</v>
      </c>
      <c r="Q1607" t="e">
        <v>#N/A</v>
      </c>
      <c r="R1607" t="s">
        <v>215</v>
      </c>
      <c r="S1607">
        <v>1</v>
      </c>
      <c r="T1607">
        <v>7.1310000000000002</v>
      </c>
      <c r="U1607">
        <v>11.301</v>
      </c>
      <c r="V1607">
        <f t="shared" si="75"/>
        <v>1</v>
      </c>
      <c r="W1607">
        <f t="shared" si="76"/>
        <v>1</v>
      </c>
      <c r="X1607">
        <f t="shared" si="77"/>
        <v>1</v>
      </c>
    </row>
    <row r="1608" spans="1:24" x14ac:dyDescent="0.3">
      <c r="A1608" t="s">
        <v>61</v>
      </c>
      <c r="B1608" t="s">
        <v>159</v>
      </c>
      <c r="C1608" t="s">
        <v>199</v>
      </c>
      <c r="D1608">
        <v>13</v>
      </c>
      <c r="E1608">
        <v>1</v>
      </c>
      <c r="F1608">
        <v>4</v>
      </c>
      <c r="G1608">
        <v>2.7970000000000002</v>
      </c>
      <c r="H1608">
        <v>1</v>
      </c>
      <c r="I1608">
        <v>2.5000000000000001E-2</v>
      </c>
      <c r="J1608">
        <v>0</v>
      </c>
      <c r="K1608">
        <v>1</v>
      </c>
      <c r="L1608">
        <v>0</v>
      </c>
      <c r="M1608">
        <v>1.1020000000000001</v>
      </c>
      <c r="N1608" t="e">
        <v>#N/A</v>
      </c>
      <c r="O1608" t="e">
        <v>#N/A</v>
      </c>
      <c r="P1608" t="e">
        <v>#N/A</v>
      </c>
      <c r="Q1608" t="e">
        <v>#N/A</v>
      </c>
      <c r="R1608" t="s">
        <v>199</v>
      </c>
      <c r="S1608">
        <v>1</v>
      </c>
      <c r="T1608">
        <v>10.635</v>
      </c>
      <c r="U1608">
        <v>15.180999999999999</v>
      </c>
      <c r="V1608">
        <f t="shared" si="75"/>
        <v>1</v>
      </c>
      <c r="W1608">
        <f t="shared" si="76"/>
        <v>1</v>
      </c>
      <c r="X1608">
        <f t="shared" si="77"/>
        <v>1</v>
      </c>
    </row>
    <row r="1609" spans="1:24" x14ac:dyDescent="0.3">
      <c r="A1609" t="s">
        <v>61</v>
      </c>
      <c r="B1609" t="s">
        <v>180</v>
      </c>
      <c r="C1609" t="s">
        <v>220</v>
      </c>
      <c r="D1609">
        <v>23</v>
      </c>
      <c r="E1609">
        <v>1</v>
      </c>
      <c r="F1609">
        <v>100</v>
      </c>
      <c r="G1609">
        <v>2.141</v>
      </c>
      <c r="H1609">
        <v>37</v>
      </c>
      <c r="I1609">
        <v>0.92500000000000004</v>
      </c>
      <c r="J1609">
        <v>1</v>
      </c>
      <c r="K1609">
        <v>1</v>
      </c>
      <c r="L1609">
        <v>1</v>
      </c>
      <c r="M1609">
        <v>1.119</v>
      </c>
      <c r="N1609" t="e">
        <v>#N/A</v>
      </c>
      <c r="O1609" t="e">
        <v>#N/A</v>
      </c>
      <c r="P1609" t="e">
        <v>#N/A</v>
      </c>
      <c r="Q1609" t="e">
        <v>#N/A</v>
      </c>
      <c r="R1609" t="s">
        <v>220</v>
      </c>
      <c r="S1609">
        <v>1</v>
      </c>
      <c r="T1609">
        <v>3.3319999999999999</v>
      </c>
      <c r="U1609">
        <v>10.917999999999999</v>
      </c>
      <c r="V1609">
        <f t="shared" si="75"/>
        <v>4</v>
      </c>
      <c r="W1609">
        <f t="shared" si="76"/>
        <v>4</v>
      </c>
      <c r="X1609">
        <f t="shared" si="77"/>
        <v>1</v>
      </c>
    </row>
    <row r="1610" spans="1:24" x14ac:dyDescent="0.3">
      <c r="A1610" t="s">
        <v>61</v>
      </c>
      <c r="B1610" t="s">
        <v>162</v>
      </c>
      <c r="C1610" t="s">
        <v>202</v>
      </c>
      <c r="D1610">
        <v>17</v>
      </c>
      <c r="E1610">
        <v>1</v>
      </c>
      <c r="F1610">
        <v>90</v>
      </c>
      <c r="G1610">
        <v>2.3170000000000002</v>
      </c>
      <c r="H1610">
        <v>24</v>
      </c>
      <c r="I1610">
        <v>0.6</v>
      </c>
      <c r="J1610">
        <v>0</v>
      </c>
      <c r="K1610">
        <v>0</v>
      </c>
      <c r="L1610">
        <v>1</v>
      </c>
      <c r="M1610">
        <v>0.81200000000000006</v>
      </c>
      <c r="N1610" t="e">
        <v>#N/A</v>
      </c>
      <c r="O1610" t="e">
        <v>#N/A</v>
      </c>
      <c r="P1610" t="e">
        <v>#N/A</v>
      </c>
      <c r="Q1610" t="e">
        <v>#N/A</v>
      </c>
      <c r="R1610" t="s">
        <v>202</v>
      </c>
      <c r="S1610">
        <v>1</v>
      </c>
      <c r="T1610">
        <v>6.4119999999999999</v>
      </c>
      <c r="U1610">
        <v>10.086</v>
      </c>
      <c r="V1610">
        <f t="shared" si="75"/>
        <v>3</v>
      </c>
      <c r="W1610">
        <f t="shared" si="76"/>
        <v>4</v>
      </c>
      <c r="X1610">
        <f t="shared" si="77"/>
        <v>1</v>
      </c>
    </row>
    <row r="1611" spans="1:24" x14ac:dyDescent="0.3">
      <c r="A1611" t="s">
        <v>61</v>
      </c>
      <c r="B1611" t="s">
        <v>179</v>
      </c>
      <c r="C1611" t="s">
        <v>219</v>
      </c>
      <c r="D1611">
        <v>1</v>
      </c>
      <c r="E1611">
        <v>1</v>
      </c>
      <c r="F1611">
        <v>100</v>
      </c>
      <c r="G1611">
        <v>8.7530000000000001</v>
      </c>
      <c r="H1611">
        <v>29</v>
      </c>
      <c r="I1611">
        <v>0.72499999999999998</v>
      </c>
      <c r="J1611">
        <v>0</v>
      </c>
      <c r="K1611">
        <v>0</v>
      </c>
      <c r="L1611">
        <v>1</v>
      </c>
      <c r="M1611">
        <v>19.524999999999999</v>
      </c>
      <c r="N1611" t="e">
        <v>#N/A</v>
      </c>
      <c r="O1611" t="e">
        <v>#N/A</v>
      </c>
      <c r="P1611" t="e">
        <v>#N/A</v>
      </c>
      <c r="Q1611" t="e">
        <v>#N/A</v>
      </c>
      <c r="R1611" t="s">
        <v>219</v>
      </c>
      <c r="S1611">
        <v>1</v>
      </c>
      <c r="T1611">
        <v>4.2990000000000004</v>
      </c>
      <c r="U1611">
        <v>8.8689999999999998</v>
      </c>
      <c r="V1611">
        <f t="shared" si="75"/>
        <v>3</v>
      </c>
      <c r="W1611">
        <f t="shared" si="76"/>
        <v>4</v>
      </c>
      <c r="X1611">
        <f t="shared" si="77"/>
        <v>1</v>
      </c>
    </row>
    <row r="1612" spans="1:24" x14ac:dyDescent="0.3">
      <c r="A1612" t="s">
        <v>61</v>
      </c>
      <c r="B1612" t="s">
        <v>196</v>
      </c>
      <c r="C1612" t="s">
        <v>236</v>
      </c>
      <c r="D1612">
        <v>15</v>
      </c>
      <c r="E1612">
        <v>1</v>
      </c>
      <c r="F1612">
        <v>73</v>
      </c>
      <c r="G1612">
        <v>9.9009999999999998</v>
      </c>
      <c r="H1612">
        <v>18</v>
      </c>
      <c r="I1612">
        <v>0.45</v>
      </c>
      <c r="J1612">
        <v>0</v>
      </c>
      <c r="K1612">
        <v>0</v>
      </c>
      <c r="L1612">
        <v>1</v>
      </c>
      <c r="M1612">
        <v>0.57399999999999995</v>
      </c>
      <c r="N1612" t="e">
        <v>#N/A</v>
      </c>
      <c r="O1612" t="e">
        <v>#N/A</v>
      </c>
      <c r="P1612" t="e">
        <v>#N/A</v>
      </c>
      <c r="Q1612" t="e">
        <v>#N/A</v>
      </c>
      <c r="R1612" t="s">
        <v>236</v>
      </c>
      <c r="S1612">
        <v>1</v>
      </c>
      <c r="T1612">
        <v>12.907999999999999</v>
      </c>
      <c r="U1612">
        <v>16.59</v>
      </c>
      <c r="V1612">
        <f t="shared" si="75"/>
        <v>2</v>
      </c>
      <c r="W1612">
        <f t="shared" si="76"/>
        <v>3</v>
      </c>
      <c r="X1612">
        <f t="shared" si="77"/>
        <v>1</v>
      </c>
    </row>
    <row r="1613" spans="1:24" x14ac:dyDescent="0.3">
      <c r="A1613" t="s">
        <v>61</v>
      </c>
      <c r="B1613" t="s">
        <v>171</v>
      </c>
      <c r="C1613" t="s">
        <v>211</v>
      </c>
      <c r="D1613">
        <v>8</v>
      </c>
      <c r="E1613">
        <v>1</v>
      </c>
      <c r="F1613">
        <v>58</v>
      </c>
      <c r="G1613">
        <v>1.75</v>
      </c>
      <c r="H1613">
        <v>13</v>
      </c>
      <c r="I1613">
        <v>0.32500000000000001</v>
      </c>
      <c r="J1613">
        <v>1</v>
      </c>
      <c r="K1613">
        <v>0</v>
      </c>
      <c r="L1613">
        <v>0</v>
      </c>
      <c r="M1613">
        <v>0.56599999999999995</v>
      </c>
      <c r="N1613" t="e">
        <v>#N/A</v>
      </c>
      <c r="O1613" t="e">
        <v>#N/A</v>
      </c>
      <c r="P1613" t="e">
        <v>#N/A</v>
      </c>
      <c r="Q1613" t="e">
        <v>#N/A</v>
      </c>
      <c r="R1613" t="s">
        <v>246</v>
      </c>
      <c r="S1613">
        <v>0</v>
      </c>
      <c r="T1613">
        <v>3.5230000000000001</v>
      </c>
      <c r="U1613">
        <v>5.3659999999999997</v>
      </c>
      <c r="V1613">
        <f t="shared" si="75"/>
        <v>2</v>
      </c>
      <c r="W1613">
        <f t="shared" si="76"/>
        <v>3</v>
      </c>
      <c r="X1613">
        <f t="shared" si="77"/>
        <v>1</v>
      </c>
    </row>
    <row r="1614" spans="1:24" x14ac:dyDescent="0.3">
      <c r="A1614" t="s">
        <v>61</v>
      </c>
      <c r="B1614" t="s">
        <v>169</v>
      </c>
      <c r="C1614" t="s">
        <v>209</v>
      </c>
      <c r="D1614">
        <v>22</v>
      </c>
      <c r="E1614">
        <v>1</v>
      </c>
      <c r="F1614">
        <v>100</v>
      </c>
      <c r="G1614">
        <v>3.262</v>
      </c>
      <c r="H1614">
        <v>40</v>
      </c>
      <c r="I1614">
        <v>1</v>
      </c>
      <c r="J1614">
        <v>1</v>
      </c>
      <c r="K1614">
        <v>1</v>
      </c>
      <c r="L1614">
        <v>1</v>
      </c>
      <c r="M1614">
        <v>0.78100000000000003</v>
      </c>
      <c r="N1614" t="e">
        <v>#N/A</v>
      </c>
      <c r="O1614" t="e">
        <v>#N/A</v>
      </c>
      <c r="P1614" t="e">
        <v>#N/A</v>
      </c>
      <c r="Q1614" t="e">
        <v>#N/A</v>
      </c>
      <c r="R1614" t="s">
        <v>246</v>
      </c>
      <c r="S1614">
        <v>0</v>
      </c>
      <c r="T1614">
        <v>13.25</v>
      </c>
      <c r="U1614">
        <v>16.396999999999998</v>
      </c>
      <c r="V1614">
        <f t="shared" si="75"/>
        <v>4</v>
      </c>
      <c r="W1614">
        <f t="shared" si="76"/>
        <v>4</v>
      </c>
      <c r="X1614">
        <f t="shared" si="77"/>
        <v>1</v>
      </c>
    </row>
    <row r="1615" spans="1:24" x14ac:dyDescent="0.3">
      <c r="A1615" t="s">
        <v>61</v>
      </c>
      <c r="B1615" t="s">
        <v>188</v>
      </c>
      <c r="C1615" t="s">
        <v>228</v>
      </c>
      <c r="D1615">
        <v>9</v>
      </c>
      <c r="E1615">
        <v>1</v>
      </c>
      <c r="F1615">
        <v>33</v>
      </c>
      <c r="G1615">
        <v>18.573</v>
      </c>
      <c r="H1615">
        <v>5</v>
      </c>
      <c r="I1615">
        <v>0.125</v>
      </c>
      <c r="J1615">
        <v>0</v>
      </c>
      <c r="K1615">
        <v>1</v>
      </c>
      <c r="L1615">
        <v>0</v>
      </c>
      <c r="M1615">
        <v>0.68100000000000005</v>
      </c>
      <c r="N1615" t="e">
        <v>#N/A</v>
      </c>
      <c r="O1615" t="e">
        <v>#N/A</v>
      </c>
      <c r="P1615" t="e">
        <v>#N/A</v>
      </c>
      <c r="Q1615" t="e">
        <v>#N/A</v>
      </c>
      <c r="R1615" t="s">
        <v>246</v>
      </c>
      <c r="S1615">
        <v>0</v>
      </c>
      <c r="T1615">
        <v>20.059000000000001</v>
      </c>
      <c r="U1615">
        <v>23.754000000000001</v>
      </c>
      <c r="V1615">
        <f t="shared" si="75"/>
        <v>1</v>
      </c>
      <c r="W1615">
        <f t="shared" si="76"/>
        <v>2</v>
      </c>
      <c r="X1615">
        <f t="shared" si="77"/>
        <v>1</v>
      </c>
    </row>
    <row r="1616" spans="1:24" x14ac:dyDescent="0.3">
      <c r="A1616" t="s">
        <v>61</v>
      </c>
      <c r="B1616" t="s">
        <v>194</v>
      </c>
      <c r="C1616" t="s">
        <v>234</v>
      </c>
      <c r="D1616">
        <v>10</v>
      </c>
      <c r="E1616">
        <v>1</v>
      </c>
      <c r="F1616">
        <v>28</v>
      </c>
      <c r="G1616">
        <v>10.388999999999999</v>
      </c>
      <c r="H1616">
        <v>4</v>
      </c>
      <c r="I1616">
        <v>0.1</v>
      </c>
      <c r="J1616">
        <v>0</v>
      </c>
      <c r="K1616">
        <v>1</v>
      </c>
      <c r="L1616">
        <v>0</v>
      </c>
      <c r="M1616">
        <v>0.63</v>
      </c>
      <c r="N1616" t="e">
        <v>#N/A</v>
      </c>
      <c r="O1616" t="e">
        <v>#N/A</v>
      </c>
      <c r="P1616" t="e">
        <v>#N/A</v>
      </c>
      <c r="Q1616" t="e">
        <v>#N/A</v>
      </c>
      <c r="R1616" t="s">
        <v>234</v>
      </c>
      <c r="S1616">
        <v>1</v>
      </c>
      <c r="T1616">
        <v>10.464</v>
      </c>
      <c r="U1616">
        <v>12.362</v>
      </c>
      <c r="V1616">
        <f t="shared" si="75"/>
        <v>1</v>
      </c>
      <c r="W1616">
        <f t="shared" si="76"/>
        <v>2</v>
      </c>
      <c r="X1616">
        <f t="shared" si="77"/>
        <v>1</v>
      </c>
    </row>
    <row r="1617" spans="1:24" x14ac:dyDescent="0.3">
      <c r="A1617" t="s">
        <v>61</v>
      </c>
      <c r="B1617" t="s">
        <v>192</v>
      </c>
      <c r="C1617" t="s">
        <v>232</v>
      </c>
      <c r="D1617">
        <v>39</v>
      </c>
      <c r="E1617">
        <v>1</v>
      </c>
      <c r="F1617">
        <v>92</v>
      </c>
      <c r="G1617">
        <v>5.117</v>
      </c>
      <c r="H1617">
        <v>25</v>
      </c>
      <c r="I1617">
        <v>0.625</v>
      </c>
      <c r="J1617">
        <v>1</v>
      </c>
      <c r="K1617">
        <v>0</v>
      </c>
      <c r="L1617">
        <v>0</v>
      </c>
      <c r="M1617">
        <v>7.1340000000000003</v>
      </c>
      <c r="N1617" t="e">
        <v>#N/A</v>
      </c>
      <c r="O1617" t="e">
        <v>#N/A</v>
      </c>
      <c r="P1617" t="e">
        <v>#N/A</v>
      </c>
      <c r="Q1617" t="e">
        <v>#N/A</v>
      </c>
      <c r="R1617" t="s">
        <v>232</v>
      </c>
      <c r="S1617">
        <v>1</v>
      </c>
      <c r="T1617">
        <v>9.1720000000000006</v>
      </c>
      <c r="U1617">
        <v>11.63</v>
      </c>
      <c r="V1617">
        <f t="shared" si="75"/>
        <v>3</v>
      </c>
      <c r="W1617">
        <f t="shared" si="76"/>
        <v>4</v>
      </c>
      <c r="X1617">
        <f t="shared" si="77"/>
        <v>1</v>
      </c>
    </row>
    <row r="1618" spans="1:24" x14ac:dyDescent="0.3">
      <c r="A1618" t="s">
        <v>61</v>
      </c>
      <c r="B1618" t="s">
        <v>178</v>
      </c>
      <c r="C1618" t="s">
        <v>218</v>
      </c>
      <c r="D1618">
        <v>6</v>
      </c>
      <c r="E1618">
        <v>1</v>
      </c>
      <c r="F1618">
        <v>52</v>
      </c>
      <c r="G1618">
        <v>2.206</v>
      </c>
      <c r="H1618">
        <v>11</v>
      </c>
      <c r="I1618">
        <v>0.27500000000000002</v>
      </c>
      <c r="J1618">
        <v>1</v>
      </c>
      <c r="K1618">
        <v>0</v>
      </c>
      <c r="L1618">
        <v>0</v>
      </c>
      <c r="M1618">
        <v>0.53300000000000003</v>
      </c>
      <c r="N1618" t="e">
        <v>#N/A</v>
      </c>
      <c r="O1618" t="e">
        <v>#N/A</v>
      </c>
      <c r="P1618" t="e">
        <v>#N/A</v>
      </c>
      <c r="Q1618" t="e">
        <v>#N/A</v>
      </c>
      <c r="R1618" t="s">
        <v>246</v>
      </c>
      <c r="S1618">
        <v>0</v>
      </c>
      <c r="T1618">
        <v>17.213000000000001</v>
      </c>
      <c r="U1618">
        <v>19.071999999999999</v>
      </c>
      <c r="V1618">
        <f t="shared" si="75"/>
        <v>2</v>
      </c>
      <c r="W1618">
        <f t="shared" si="76"/>
        <v>3</v>
      </c>
      <c r="X1618">
        <f t="shared" si="77"/>
        <v>1</v>
      </c>
    </row>
    <row r="1619" spans="1:24" x14ac:dyDescent="0.3">
      <c r="A1619" t="s">
        <v>61</v>
      </c>
      <c r="B1619" t="s">
        <v>168</v>
      </c>
      <c r="C1619" t="s">
        <v>208</v>
      </c>
      <c r="D1619">
        <v>35</v>
      </c>
      <c r="E1619">
        <v>1</v>
      </c>
      <c r="F1619">
        <v>83</v>
      </c>
      <c r="G1619">
        <v>6.8810000000000002</v>
      </c>
      <c r="H1619">
        <v>21</v>
      </c>
      <c r="I1619">
        <v>0.52500000000000002</v>
      </c>
      <c r="J1619">
        <v>0</v>
      </c>
      <c r="K1619">
        <v>0</v>
      </c>
      <c r="L1619">
        <v>1</v>
      </c>
      <c r="M1619">
        <v>4.5250000000000004</v>
      </c>
      <c r="N1619" t="e">
        <v>#N/A</v>
      </c>
      <c r="O1619" t="e">
        <v>#N/A</v>
      </c>
      <c r="P1619" t="e">
        <v>#N/A</v>
      </c>
      <c r="Q1619" t="e">
        <v>#N/A</v>
      </c>
      <c r="R1619" t="s">
        <v>208</v>
      </c>
      <c r="S1619">
        <v>1</v>
      </c>
      <c r="T1619">
        <v>5.4429999999999996</v>
      </c>
      <c r="U1619">
        <v>8.3819999999999997</v>
      </c>
      <c r="V1619">
        <f t="shared" si="75"/>
        <v>3</v>
      </c>
      <c r="W1619">
        <f t="shared" si="76"/>
        <v>4</v>
      </c>
      <c r="X1619">
        <f t="shared" si="77"/>
        <v>1</v>
      </c>
    </row>
    <row r="1620" spans="1:24" x14ac:dyDescent="0.3">
      <c r="A1620" t="s">
        <v>61</v>
      </c>
      <c r="B1620" t="s">
        <v>193</v>
      </c>
      <c r="C1620" t="s">
        <v>233</v>
      </c>
      <c r="D1620">
        <v>32</v>
      </c>
      <c r="E1620">
        <v>1</v>
      </c>
      <c r="F1620">
        <v>42</v>
      </c>
      <c r="G1620">
        <v>5.1189999999999998</v>
      </c>
      <c r="H1620">
        <v>8</v>
      </c>
      <c r="I1620">
        <v>0.2</v>
      </c>
      <c r="J1620">
        <v>0</v>
      </c>
      <c r="K1620">
        <v>1</v>
      </c>
      <c r="L1620">
        <v>0</v>
      </c>
      <c r="M1620">
        <v>1.1080000000000001</v>
      </c>
      <c r="N1620" t="e">
        <v>#N/A</v>
      </c>
      <c r="O1620" t="e">
        <v>#N/A</v>
      </c>
      <c r="P1620" t="e">
        <v>#N/A</v>
      </c>
      <c r="Q1620" t="e">
        <v>#N/A</v>
      </c>
      <c r="R1620" t="s">
        <v>246</v>
      </c>
      <c r="S1620">
        <v>0</v>
      </c>
      <c r="T1620">
        <v>11.54</v>
      </c>
      <c r="U1620">
        <v>13.606</v>
      </c>
      <c r="V1620">
        <f t="shared" si="75"/>
        <v>1</v>
      </c>
      <c r="W1620">
        <f t="shared" si="76"/>
        <v>2</v>
      </c>
      <c r="X1620">
        <f t="shared" si="77"/>
        <v>1</v>
      </c>
    </row>
    <row r="1621" spans="1:24" x14ac:dyDescent="0.3">
      <c r="A1621" t="s">
        <v>61</v>
      </c>
      <c r="B1621" t="s">
        <v>176</v>
      </c>
      <c r="C1621" t="s">
        <v>216</v>
      </c>
      <c r="D1621">
        <v>3</v>
      </c>
      <c r="E1621">
        <v>1</v>
      </c>
      <c r="F1621">
        <v>75</v>
      </c>
      <c r="G1621">
        <v>7.6059999999999999</v>
      </c>
      <c r="H1621">
        <v>19</v>
      </c>
      <c r="I1621">
        <v>0.47499999999999998</v>
      </c>
      <c r="J1621">
        <v>1</v>
      </c>
      <c r="K1621">
        <v>0</v>
      </c>
      <c r="L1621">
        <v>0</v>
      </c>
      <c r="M1621">
        <v>0.71</v>
      </c>
      <c r="N1621" t="e">
        <v>#N/A</v>
      </c>
      <c r="O1621" t="e">
        <v>#N/A</v>
      </c>
      <c r="P1621" t="e">
        <v>#N/A</v>
      </c>
      <c r="Q1621" t="e">
        <v>#N/A</v>
      </c>
      <c r="R1621" t="s">
        <v>216</v>
      </c>
      <c r="S1621">
        <v>1</v>
      </c>
      <c r="T1621">
        <v>15.811</v>
      </c>
      <c r="U1621">
        <v>18.294</v>
      </c>
      <c r="V1621">
        <f t="shared" si="75"/>
        <v>2</v>
      </c>
      <c r="W1621">
        <f t="shared" si="76"/>
        <v>3</v>
      </c>
      <c r="X1621">
        <f t="shared" si="77"/>
        <v>1</v>
      </c>
    </row>
    <row r="1622" spans="1:24" x14ac:dyDescent="0.3">
      <c r="A1622" t="s">
        <v>61</v>
      </c>
      <c r="B1622" t="s">
        <v>173</v>
      </c>
      <c r="C1622" t="s">
        <v>213</v>
      </c>
      <c r="D1622">
        <v>12</v>
      </c>
      <c r="E1622">
        <v>1</v>
      </c>
      <c r="F1622">
        <v>59</v>
      </c>
      <c r="G1622">
        <v>4.2210000000000001</v>
      </c>
      <c r="H1622">
        <v>14</v>
      </c>
      <c r="I1622">
        <v>0.35</v>
      </c>
      <c r="J1622">
        <v>1</v>
      </c>
      <c r="K1622">
        <v>0</v>
      </c>
      <c r="L1622">
        <v>0</v>
      </c>
      <c r="M1622">
        <v>0.51</v>
      </c>
      <c r="N1622" t="e">
        <v>#N/A</v>
      </c>
      <c r="O1622" t="e">
        <v>#N/A</v>
      </c>
      <c r="P1622" t="e">
        <v>#N/A</v>
      </c>
      <c r="Q1622" t="e">
        <v>#N/A</v>
      </c>
      <c r="R1622" t="s">
        <v>213</v>
      </c>
      <c r="S1622">
        <v>1</v>
      </c>
      <c r="T1622">
        <v>5.923</v>
      </c>
      <c r="U1622">
        <v>12.734</v>
      </c>
      <c r="V1622">
        <f t="shared" si="75"/>
        <v>2</v>
      </c>
      <c r="W1622">
        <f t="shared" si="76"/>
        <v>3</v>
      </c>
      <c r="X1622">
        <f t="shared" si="77"/>
        <v>1</v>
      </c>
    </row>
    <row r="1623" spans="1:24" x14ac:dyDescent="0.3">
      <c r="A1623" t="s">
        <v>61</v>
      </c>
      <c r="B1623" t="s">
        <v>191</v>
      </c>
      <c r="C1623" t="s">
        <v>231</v>
      </c>
      <c r="D1623">
        <v>27</v>
      </c>
      <c r="E1623">
        <v>1</v>
      </c>
      <c r="F1623">
        <v>100</v>
      </c>
      <c r="G1623">
        <v>2.2450000000000001</v>
      </c>
      <c r="H1623">
        <v>32</v>
      </c>
      <c r="I1623">
        <v>0.8</v>
      </c>
      <c r="J1623">
        <v>1</v>
      </c>
      <c r="K1623">
        <v>1</v>
      </c>
      <c r="L1623">
        <v>1</v>
      </c>
      <c r="M1623">
        <v>0.91</v>
      </c>
      <c r="N1623" t="e">
        <v>#N/A</v>
      </c>
      <c r="O1623" t="e">
        <v>#N/A</v>
      </c>
      <c r="P1623" t="e">
        <v>#N/A</v>
      </c>
      <c r="Q1623" t="e">
        <v>#N/A</v>
      </c>
      <c r="R1623" t="s">
        <v>231</v>
      </c>
      <c r="S1623">
        <v>1</v>
      </c>
      <c r="T1623">
        <v>4.38</v>
      </c>
      <c r="U1623">
        <v>6.9320000000000004</v>
      </c>
      <c r="V1623">
        <f t="shared" si="75"/>
        <v>4</v>
      </c>
      <c r="W1623">
        <f t="shared" si="76"/>
        <v>4</v>
      </c>
      <c r="X1623">
        <f t="shared" si="77"/>
        <v>1</v>
      </c>
    </row>
    <row r="1624" spans="1:24" x14ac:dyDescent="0.3">
      <c r="A1624" t="s">
        <v>61</v>
      </c>
      <c r="B1624" t="s">
        <v>170</v>
      </c>
      <c r="C1624" t="s">
        <v>210</v>
      </c>
      <c r="D1624">
        <v>7</v>
      </c>
      <c r="E1624">
        <v>1</v>
      </c>
      <c r="F1624">
        <v>100</v>
      </c>
      <c r="G1624">
        <v>1.6519999999999999</v>
      </c>
      <c r="H1624">
        <v>39</v>
      </c>
      <c r="I1624">
        <v>0.97499999999999998</v>
      </c>
      <c r="J1624">
        <v>1</v>
      </c>
      <c r="K1624">
        <v>1</v>
      </c>
      <c r="L1624">
        <v>1</v>
      </c>
      <c r="M1624">
        <v>0.7</v>
      </c>
      <c r="N1624" t="e">
        <v>#N/A</v>
      </c>
      <c r="O1624" t="e">
        <v>#N/A</v>
      </c>
      <c r="P1624" t="e">
        <v>#N/A</v>
      </c>
      <c r="Q1624" t="e">
        <v>#N/A</v>
      </c>
      <c r="R1624" t="s">
        <v>210</v>
      </c>
      <c r="S1624">
        <v>1</v>
      </c>
      <c r="T1624">
        <v>8.6120000000000001</v>
      </c>
      <c r="U1624">
        <v>12.198</v>
      </c>
      <c r="V1624">
        <f t="shared" si="75"/>
        <v>4</v>
      </c>
      <c r="W1624">
        <f t="shared" si="76"/>
        <v>4</v>
      </c>
      <c r="X1624">
        <f t="shared" si="77"/>
        <v>1</v>
      </c>
    </row>
    <row r="1625" spans="1:24" x14ac:dyDescent="0.3">
      <c r="A1625" t="s">
        <v>61</v>
      </c>
      <c r="B1625" t="s">
        <v>187</v>
      </c>
      <c r="C1625" t="s">
        <v>227</v>
      </c>
      <c r="D1625">
        <v>33</v>
      </c>
      <c r="E1625">
        <v>1</v>
      </c>
      <c r="F1625">
        <v>63</v>
      </c>
      <c r="G1625">
        <v>2.2919999999999998</v>
      </c>
      <c r="H1625">
        <v>16</v>
      </c>
      <c r="I1625">
        <v>0.4</v>
      </c>
      <c r="J1625">
        <v>1</v>
      </c>
      <c r="K1625">
        <v>0</v>
      </c>
      <c r="L1625">
        <v>0</v>
      </c>
      <c r="M1625">
        <v>0.51100000000000001</v>
      </c>
      <c r="N1625" t="e">
        <v>#N/A</v>
      </c>
      <c r="O1625" t="e">
        <v>#N/A</v>
      </c>
      <c r="P1625" t="e">
        <v>#N/A</v>
      </c>
      <c r="Q1625" t="e">
        <v>#N/A</v>
      </c>
      <c r="R1625" t="s">
        <v>227</v>
      </c>
      <c r="S1625">
        <v>1</v>
      </c>
      <c r="T1625">
        <v>9.9480000000000004</v>
      </c>
      <c r="U1625">
        <v>14.414</v>
      </c>
      <c r="V1625">
        <f t="shared" si="75"/>
        <v>2</v>
      </c>
      <c r="W1625">
        <f t="shared" si="76"/>
        <v>3</v>
      </c>
      <c r="X1625">
        <f t="shared" si="77"/>
        <v>1</v>
      </c>
    </row>
    <row r="1626" spans="1:24" x14ac:dyDescent="0.3">
      <c r="A1626" t="s">
        <v>61</v>
      </c>
      <c r="B1626" t="s">
        <v>166</v>
      </c>
      <c r="C1626" t="s">
        <v>206</v>
      </c>
      <c r="D1626">
        <v>20</v>
      </c>
      <c r="E1626">
        <v>1</v>
      </c>
      <c r="F1626">
        <v>43</v>
      </c>
      <c r="G1626">
        <v>13.981999999999999</v>
      </c>
      <c r="H1626">
        <v>9</v>
      </c>
      <c r="I1626">
        <v>0.22500000000000001</v>
      </c>
      <c r="J1626">
        <v>0</v>
      </c>
      <c r="K1626">
        <v>1</v>
      </c>
      <c r="L1626">
        <v>0</v>
      </c>
      <c r="M1626">
        <v>0.82099999999999995</v>
      </c>
      <c r="N1626" t="e">
        <v>#N/A</v>
      </c>
      <c r="O1626" t="e">
        <v>#N/A</v>
      </c>
      <c r="P1626" t="e">
        <v>#N/A</v>
      </c>
      <c r="Q1626" t="e">
        <v>#N/A</v>
      </c>
      <c r="R1626" t="s">
        <v>648</v>
      </c>
      <c r="S1626">
        <v>0</v>
      </c>
      <c r="T1626">
        <v>14.875999999999999</v>
      </c>
      <c r="U1626">
        <v>17.390999999999998</v>
      </c>
      <c r="V1626">
        <f t="shared" si="75"/>
        <v>1</v>
      </c>
      <c r="W1626">
        <f t="shared" si="76"/>
        <v>2</v>
      </c>
      <c r="X1626">
        <f t="shared" si="77"/>
        <v>1</v>
      </c>
    </row>
    <row r="1627" spans="1:24" x14ac:dyDescent="0.3">
      <c r="A1627" t="s">
        <v>61</v>
      </c>
      <c r="B1627" t="s">
        <v>164</v>
      </c>
      <c r="C1627" t="s">
        <v>204</v>
      </c>
      <c r="D1627">
        <v>2</v>
      </c>
      <c r="E1627">
        <v>1</v>
      </c>
      <c r="F1627">
        <v>59</v>
      </c>
      <c r="G1627">
        <v>2.39</v>
      </c>
      <c r="H1627">
        <v>15</v>
      </c>
      <c r="I1627">
        <v>0.375</v>
      </c>
      <c r="J1627">
        <v>1</v>
      </c>
      <c r="K1627">
        <v>0</v>
      </c>
      <c r="L1627">
        <v>0</v>
      </c>
      <c r="M1627">
        <v>0.75700000000000001</v>
      </c>
      <c r="N1627" t="e">
        <v>#N/A</v>
      </c>
      <c r="O1627" t="e">
        <v>#N/A</v>
      </c>
      <c r="P1627" t="e">
        <v>#N/A</v>
      </c>
      <c r="Q1627" t="e">
        <v>#N/A</v>
      </c>
      <c r="R1627" t="s">
        <v>204</v>
      </c>
      <c r="S1627">
        <v>1</v>
      </c>
      <c r="T1627">
        <v>5.7080000000000002</v>
      </c>
      <c r="U1627">
        <v>12.757999999999999</v>
      </c>
      <c r="V1627">
        <f t="shared" si="75"/>
        <v>2</v>
      </c>
      <c r="W1627">
        <f t="shared" si="76"/>
        <v>3</v>
      </c>
      <c r="X1627">
        <f t="shared" si="77"/>
        <v>1</v>
      </c>
    </row>
    <row r="1628" spans="1:24" x14ac:dyDescent="0.3">
      <c r="A1628" t="s">
        <v>61</v>
      </c>
      <c r="B1628" t="s">
        <v>190</v>
      </c>
      <c r="C1628" t="s">
        <v>230</v>
      </c>
      <c r="D1628">
        <v>40</v>
      </c>
      <c r="E1628">
        <v>1</v>
      </c>
      <c r="F1628">
        <v>100</v>
      </c>
      <c r="G1628">
        <v>1.7010000000000001</v>
      </c>
      <c r="H1628">
        <v>38</v>
      </c>
      <c r="I1628">
        <v>0.95</v>
      </c>
      <c r="J1628">
        <v>1</v>
      </c>
      <c r="K1628">
        <v>1</v>
      </c>
      <c r="L1628">
        <v>1</v>
      </c>
      <c r="M1628">
        <v>0.94199999999999995</v>
      </c>
      <c r="N1628" t="e">
        <v>#N/A</v>
      </c>
      <c r="O1628" t="e">
        <v>#N/A</v>
      </c>
      <c r="P1628" t="e">
        <v>#N/A</v>
      </c>
      <c r="Q1628" t="e">
        <v>#N/A</v>
      </c>
      <c r="R1628" t="s">
        <v>230</v>
      </c>
      <c r="S1628">
        <v>1</v>
      </c>
      <c r="T1628">
        <v>5.0750000000000002</v>
      </c>
      <c r="U1628">
        <v>7.8369999999999997</v>
      </c>
      <c r="V1628">
        <f t="shared" si="75"/>
        <v>4</v>
      </c>
      <c r="W1628">
        <f t="shared" si="76"/>
        <v>4</v>
      </c>
      <c r="X1628">
        <f t="shared" si="77"/>
        <v>1</v>
      </c>
    </row>
    <row r="1629" spans="1:24" x14ac:dyDescent="0.3">
      <c r="A1629" t="s">
        <v>61</v>
      </c>
      <c r="B1629" t="s">
        <v>157</v>
      </c>
      <c r="C1629" t="s">
        <v>197</v>
      </c>
      <c r="D1629">
        <v>37</v>
      </c>
      <c r="E1629">
        <v>1</v>
      </c>
      <c r="F1629">
        <v>100</v>
      </c>
      <c r="G1629">
        <v>4.6449999999999996</v>
      </c>
      <c r="H1629">
        <v>30</v>
      </c>
      <c r="I1629">
        <v>0.75</v>
      </c>
      <c r="J1629">
        <v>0</v>
      </c>
      <c r="K1629">
        <v>0</v>
      </c>
      <c r="L1629">
        <v>1</v>
      </c>
      <c r="M1629">
        <v>1.2370000000000001</v>
      </c>
      <c r="N1629" t="e">
        <v>#N/A</v>
      </c>
      <c r="O1629" t="e">
        <v>#N/A</v>
      </c>
      <c r="P1629" t="e">
        <v>#N/A</v>
      </c>
      <c r="Q1629" t="e">
        <v>#N/A</v>
      </c>
      <c r="R1629" t="s">
        <v>197</v>
      </c>
      <c r="S1629">
        <v>1</v>
      </c>
      <c r="T1629">
        <v>7.3</v>
      </c>
      <c r="U1629">
        <v>9.3339999999999996</v>
      </c>
      <c r="V1629">
        <f t="shared" si="75"/>
        <v>3</v>
      </c>
      <c r="W1629">
        <f t="shared" si="76"/>
        <v>4</v>
      </c>
      <c r="X1629">
        <f t="shared" si="77"/>
        <v>1</v>
      </c>
    </row>
    <row r="1630" spans="1:24" x14ac:dyDescent="0.3">
      <c r="A1630" t="s">
        <v>61</v>
      </c>
      <c r="B1630" t="s">
        <v>172</v>
      </c>
      <c r="C1630" t="s">
        <v>212</v>
      </c>
      <c r="D1630">
        <v>11</v>
      </c>
      <c r="E1630">
        <v>1</v>
      </c>
      <c r="F1630">
        <v>100</v>
      </c>
      <c r="G1630">
        <v>5.2919999999999998</v>
      </c>
      <c r="H1630">
        <v>34</v>
      </c>
      <c r="I1630">
        <v>0.85</v>
      </c>
      <c r="J1630">
        <v>1</v>
      </c>
      <c r="K1630">
        <v>1</v>
      </c>
      <c r="L1630">
        <v>1</v>
      </c>
      <c r="M1630">
        <v>1.0529999999999999</v>
      </c>
      <c r="N1630" t="e">
        <v>#N/A</v>
      </c>
      <c r="O1630" t="e">
        <v>#N/A</v>
      </c>
      <c r="P1630" t="e">
        <v>#N/A</v>
      </c>
      <c r="Q1630" t="e">
        <v>#N/A</v>
      </c>
      <c r="R1630" t="s">
        <v>246</v>
      </c>
      <c r="S1630">
        <v>0</v>
      </c>
      <c r="T1630">
        <v>21.795999999999999</v>
      </c>
      <c r="U1630">
        <v>23.870999999999999</v>
      </c>
      <c r="V1630">
        <f t="shared" si="75"/>
        <v>4</v>
      </c>
      <c r="W1630">
        <f t="shared" si="76"/>
        <v>4</v>
      </c>
      <c r="X1630">
        <f t="shared" si="77"/>
        <v>1</v>
      </c>
    </row>
    <row r="1631" spans="1:24" x14ac:dyDescent="0.3">
      <c r="A1631" t="s">
        <v>61</v>
      </c>
      <c r="B1631" t="s">
        <v>183</v>
      </c>
      <c r="C1631" t="s">
        <v>223</v>
      </c>
      <c r="D1631">
        <v>26</v>
      </c>
      <c r="E1631">
        <v>1</v>
      </c>
      <c r="F1631">
        <v>94</v>
      </c>
      <c r="G1631">
        <v>10.781000000000001</v>
      </c>
      <c r="H1631">
        <v>27</v>
      </c>
      <c r="I1631">
        <v>0.67500000000000004</v>
      </c>
      <c r="J1631">
        <v>1</v>
      </c>
      <c r="K1631">
        <v>0</v>
      </c>
      <c r="L1631">
        <v>0</v>
      </c>
      <c r="M1631">
        <v>1.9570000000000001</v>
      </c>
      <c r="N1631" t="e">
        <v>#N/A</v>
      </c>
      <c r="O1631" t="e">
        <v>#N/A</v>
      </c>
      <c r="P1631" t="e">
        <v>#N/A</v>
      </c>
      <c r="Q1631" t="e">
        <v>#N/A</v>
      </c>
      <c r="R1631" t="s">
        <v>649</v>
      </c>
      <c r="S1631">
        <v>0</v>
      </c>
      <c r="T1631">
        <v>10.387</v>
      </c>
      <c r="U1631">
        <v>12.397</v>
      </c>
      <c r="V1631">
        <f t="shared" si="75"/>
        <v>3</v>
      </c>
      <c r="W1631">
        <f t="shared" si="76"/>
        <v>4</v>
      </c>
      <c r="X1631">
        <f t="shared" si="77"/>
        <v>1</v>
      </c>
    </row>
    <row r="1632" spans="1:24" x14ac:dyDescent="0.3">
      <c r="A1632" t="s">
        <v>61</v>
      </c>
      <c r="B1632" t="s">
        <v>167</v>
      </c>
      <c r="C1632" t="s">
        <v>207</v>
      </c>
      <c r="D1632">
        <v>25</v>
      </c>
      <c r="E1632">
        <v>1</v>
      </c>
      <c r="F1632">
        <v>36</v>
      </c>
      <c r="G1632">
        <v>4.101</v>
      </c>
      <c r="H1632">
        <v>7</v>
      </c>
      <c r="I1632">
        <v>0.17499999999999999</v>
      </c>
      <c r="J1632">
        <v>0</v>
      </c>
      <c r="K1632">
        <v>1</v>
      </c>
      <c r="L1632">
        <v>0</v>
      </c>
      <c r="M1632">
        <v>0.48499999999999999</v>
      </c>
      <c r="N1632" t="e">
        <v>#N/A</v>
      </c>
      <c r="O1632" t="e">
        <v>#N/A</v>
      </c>
      <c r="P1632" t="e">
        <v>#N/A</v>
      </c>
      <c r="Q1632" t="e">
        <v>#N/A</v>
      </c>
      <c r="R1632" t="s">
        <v>207</v>
      </c>
      <c r="S1632">
        <v>1</v>
      </c>
      <c r="T1632">
        <v>2.9940000000000002</v>
      </c>
      <c r="U1632">
        <v>5.1580000000000004</v>
      </c>
      <c r="V1632">
        <f t="shared" si="75"/>
        <v>1</v>
      </c>
      <c r="W1632">
        <f t="shared" si="76"/>
        <v>2</v>
      </c>
      <c r="X1632">
        <f t="shared" si="77"/>
        <v>1</v>
      </c>
    </row>
    <row r="1633" spans="1:24" x14ac:dyDescent="0.3">
      <c r="A1633" t="s">
        <v>61</v>
      </c>
      <c r="B1633" t="s">
        <v>182</v>
      </c>
      <c r="C1633" t="s">
        <v>222</v>
      </c>
      <c r="D1633">
        <v>21</v>
      </c>
      <c r="E1633">
        <v>1</v>
      </c>
      <c r="F1633">
        <v>82</v>
      </c>
      <c r="G1633">
        <v>6.165</v>
      </c>
      <c r="H1633">
        <v>20</v>
      </c>
      <c r="I1633">
        <v>0.5</v>
      </c>
      <c r="J1633">
        <v>0</v>
      </c>
      <c r="K1633">
        <v>0</v>
      </c>
      <c r="L1633">
        <v>1</v>
      </c>
      <c r="M1633">
        <v>0.74199999999999999</v>
      </c>
      <c r="N1633" t="e">
        <v>#N/A</v>
      </c>
      <c r="O1633" t="e">
        <v>#N/A</v>
      </c>
      <c r="P1633" t="e">
        <v>#N/A</v>
      </c>
      <c r="Q1633" t="e">
        <v>#N/A</v>
      </c>
      <c r="R1633" t="s">
        <v>222</v>
      </c>
      <c r="S1633">
        <v>1</v>
      </c>
      <c r="T1633">
        <v>2.899</v>
      </c>
      <c r="U1633">
        <v>6.7889999999999997</v>
      </c>
      <c r="V1633">
        <f t="shared" si="75"/>
        <v>2</v>
      </c>
      <c r="W1633">
        <f t="shared" si="76"/>
        <v>4</v>
      </c>
      <c r="X1633">
        <f t="shared" si="77"/>
        <v>1</v>
      </c>
    </row>
    <row r="1634" spans="1:24" x14ac:dyDescent="0.3">
      <c r="A1634" t="s">
        <v>61</v>
      </c>
      <c r="B1634" t="s">
        <v>185</v>
      </c>
      <c r="C1634" t="s">
        <v>225</v>
      </c>
      <c r="D1634">
        <v>29</v>
      </c>
      <c r="E1634">
        <v>1</v>
      </c>
      <c r="F1634">
        <v>36</v>
      </c>
      <c r="G1634">
        <v>2.2690000000000001</v>
      </c>
      <c r="H1634">
        <v>6</v>
      </c>
      <c r="I1634">
        <v>0.15</v>
      </c>
      <c r="J1634">
        <v>0</v>
      </c>
      <c r="K1634">
        <v>1</v>
      </c>
      <c r="L1634">
        <v>0</v>
      </c>
      <c r="M1634">
        <v>0.59799999999999998</v>
      </c>
      <c r="N1634" t="e">
        <v>#N/A</v>
      </c>
      <c r="O1634" t="e">
        <v>#N/A</v>
      </c>
      <c r="P1634" t="e">
        <v>#N/A</v>
      </c>
      <c r="Q1634" t="e">
        <v>#N/A</v>
      </c>
      <c r="R1634" t="s">
        <v>225</v>
      </c>
      <c r="S1634">
        <v>1</v>
      </c>
      <c r="T1634">
        <v>10.234999999999999</v>
      </c>
      <c r="U1634">
        <v>23.228999999999999</v>
      </c>
      <c r="V1634">
        <f t="shared" si="75"/>
        <v>1</v>
      </c>
      <c r="W1634">
        <f t="shared" si="76"/>
        <v>2</v>
      </c>
      <c r="X1634">
        <f t="shared" si="77"/>
        <v>1</v>
      </c>
    </row>
    <row r="1635" spans="1:24" x14ac:dyDescent="0.3">
      <c r="A1635" t="s">
        <v>61</v>
      </c>
      <c r="B1635" t="s">
        <v>163</v>
      </c>
      <c r="C1635" t="s">
        <v>203</v>
      </c>
      <c r="D1635">
        <v>5</v>
      </c>
      <c r="E1635">
        <v>1</v>
      </c>
      <c r="F1635">
        <v>58</v>
      </c>
      <c r="G1635">
        <v>2.3330000000000002</v>
      </c>
      <c r="H1635">
        <v>12</v>
      </c>
      <c r="I1635">
        <v>0.3</v>
      </c>
      <c r="J1635">
        <v>1</v>
      </c>
      <c r="K1635">
        <v>0</v>
      </c>
      <c r="L1635">
        <v>0</v>
      </c>
      <c r="M1635">
        <v>0.63700000000000001</v>
      </c>
      <c r="N1635" t="e">
        <v>#N/A</v>
      </c>
      <c r="O1635" t="e">
        <v>#N/A</v>
      </c>
      <c r="P1635" t="e">
        <v>#N/A</v>
      </c>
      <c r="Q1635" t="e">
        <v>#N/A</v>
      </c>
      <c r="R1635" t="s">
        <v>246</v>
      </c>
      <c r="S1635">
        <v>0</v>
      </c>
      <c r="T1635">
        <v>21.908000000000001</v>
      </c>
      <c r="U1635">
        <v>26.087</v>
      </c>
      <c r="V1635">
        <f t="shared" si="75"/>
        <v>2</v>
      </c>
      <c r="W1635">
        <f t="shared" si="76"/>
        <v>3</v>
      </c>
      <c r="X1635">
        <f t="shared" si="77"/>
        <v>1</v>
      </c>
    </row>
    <row r="1636" spans="1:24" x14ac:dyDescent="0.3">
      <c r="A1636" t="s">
        <v>61</v>
      </c>
      <c r="B1636" t="s">
        <v>174</v>
      </c>
      <c r="C1636" t="s">
        <v>214</v>
      </c>
      <c r="D1636">
        <v>4</v>
      </c>
      <c r="E1636">
        <v>1</v>
      </c>
      <c r="F1636">
        <v>93</v>
      </c>
      <c r="G1636">
        <v>2.613</v>
      </c>
      <c r="H1636">
        <v>26</v>
      </c>
      <c r="I1636">
        <v>0.65</v>
      </c>
      <c r="J1636">
        <v>0</v>
      </c>
      <c r="K1636">
        <v>0</v>
      </c>
      <c r="L1636">
        <v>1</v>
      </c>
      <c r="M1636">
        <v>4.4290000000000003</v>
      </c>
      <c r="N1636" t="e">
        <v>#N/A</v>
      </c>
      <c r="O1636" t="e">
        <v>#N/A</v>
      </c>
      <c r="P1636" t="e">
        <v>#N/A</v>
      </c>
      <c r="Q1636" t="e">
        <v>#N/A</v>
      </c>
      <c r="R1636" t="s">
        <v>214</v>
      </c>
      <c r="S1636">
        <v>1</v>
      </c>
      <c r="T1636">
        <v>8.2929999999999993</v>
      </c>
      <c r="U1636">
        <v>10.28</v>
      </c>
      <c r="V1636">
        <f t="shared" si="75"/>
        <v>3</v>
      </c>
      <c r="W1636">
        <f t="shared" si="76"/>
        <v>4</v>
      </c>
      <c r="X1636">
        <f t="shared" si="77"/>
        <v>1</v>
      </c>
    </row>
    <row r="1637" spans="1:24" x14ac:dyDescent="0.3">
      <c r="A1637" t="s">
        <v>61</v>
      </c>
      <c r="B1637" t="s">
        <v>184</v>
      </c>
      <c r="C1637" t="s">
        <v>224</v>
      </c>
      <c r="D1637">
        <v>34</v>
      </c>
      <c r="E1637">
        <v>1</v>
      </c>
      <c r="F1637">
        <v>52</v>
      </c>
      <c r="G1637">
        <v>11.614000000000001</v>
      </c>
      <c r="H1637">
        <v>10</v>
      </c>
      <c r="I1637">
        <v>0.25</v>
      </c>
      <c r="J1637">
        <v>0</v>
      </c>
      <c r="K1637">
        <v>1</v>
      </c>
      <c r="L1637">
        <v>0</v>
      </c>
      <c r="M1637">
        <v>0.77200000000000002</v>
      </c>
      <c r="N1637" t="e">
        <v>#N/A</v>
      </c>
      <c r="O1637" t="e">
        <v>#N/A</v>
      </c>
      <c r="P1637" t="e">
        <v>#N/A</v>
      </c>
      <c r="Q1637" t="e">
        <v>#N/A</v>
      </c>
      <c r="R1637" t="s">
        <v>650</v>
      </c>
      <c r="S1637">
        <v>0</v>
      </c>
      <c r="T1637">
        <v>11.154999999999999</v>
      </c>
      <c r="U1637">
        <v>14.38</v>
      </c>
      <c r="V1637">
        <f t="shared" si="75"/>
        <v>1</v>
      </c>
      <c r="W1637">
        <f t="shared" si="76"/>
        <v>3</v>
      </c>
      <c r="X1637">
        <f t="shared" si="77"/>
        <v>1</v>
      </c>
    </row>
    <row r="1638" spans="1:24" x14ac:dyDescent="0.3">
      <c r="A1638" t="s">
        <v>61</v>
      </c>
      <c r="B1638" t="s">
        <v>165</v>
      </c>
      <c r="C1638" t="s">
        <v>205</v>
      </c>
      <c r="D1638">
        <v>31</v>
      </c>
      <c r="E1638">
        <v>1</v>
      </c>
      <c r="F1638">
        <v>67</v>
      </c>
      <c r="G1638">
        <v>1.806</v>
      </c>
      <c r="H1638">
        <v>17</v>
      </c>
      <c r="I1638">
        <v>0.42499999999999999</v>
      </c>
      <c r="J1638">
        <v>1</v>
      </c>
      <c r="K1638">
        <v>0</v>
      </c>
      <c r="L1638">
        <v>0</v>
      </c>
      <c r="M1638">
        <v>1.5820000000000001</v>
      </c>
      <c r="N1638" t="e">
        <v>#N/A</v>
      </c>
      <c r="O1638" t="e">
        <v>#N/A</v>
      </c>
      <c r="P1638" t="e">
        <v>#N/A</v>
      </c>
      <c r="Q1638" t="e">
        <v>#N/A</v>
      </c>
      <c r="R1638" t="s">
        <v>205</v>
      </c>
      <c r="S1638">
        <v>1</v>
      </c>
      <c r="T1638">
        <v>15.98</v>
      </c>
      <c r="U1638">
        <v>18.614999999999998</v>
      </c>
      <c r="V1638">
        <f t="shared" si="75"/>
        <v>2</v>
      </c>
      <c r="W1638">
        <f t="shared" si="76"/>
        <v>3</v>
      </c>
      <c r="X1638">
        <f t="shared" si="77"/>
        <v>1</v>
      </c>
    </row>
    <row r="1639" spans="1:24" x14ac:dyDescent="0.3">
      <c r="A1639" t="s">
        <v>61</v>
      </c>
      <c r="B1639" t="s">
        <v>158</v>
      </c>
      <c r="C1639" t="s">
        <v>198</v>
      </c>
      <c r="D1639">
        <v>14</v>
      </c>
      <c r="E1639">
        <v>1</v>
      </c>
      <c r="F1639">
        <v>95</v>
      </c>
      <c r="G1639">
        <v>2.621</v>
      </c>
      <c r="H1639">
        <v>28</v>
      </c>
      <c r="I1639">
        <v>0.7</v>
      </c>
      <c r="J1639">
        <v>0</v>
      </c>
      <c r="K1639">
        <v>0</v>
      </c>
      <c r="L1639">
        <v>1</v>
      </c>
      <c r="M1639">
        <v>0.85399999999999998</v>
      </c>
      <c r="N1639" t="e">
        <v>#N/A</v>
      </c>
      <c r="O1639" t="e">
        <v>#N/A</v>
      </c>
      <c r="P1639" t="e">
        <v>#N/A</v>
      </c>
      <c r="Q1639" t="e">
        <v>#N/A</v>
      </c>
      <c r="R1639" t="s">
        <v>198</v>
      </c>
      <c r="S1639">
        <v>1</v>
      </c>
      <c r="T1639">
        <v>7.444</v>
      </c>
      <c r="U1639">
        <v>9.9280000000000008</v>
      </c>
      <c r="V1639">
        <f t="shared" si="75"/>
        <v>3</v>
      </c>
      <c r="W1639">
        <f t="shared" si="76"/>
        <v>4</v>
      </c>
      <c r="X1639">
        <f t="shared" si="77"/>
        <v>1</v>
      </c>
    </row>
    <row r="1640" spans="1:24" x14ac:dyDescent="0.3">
      <c r="A1640" t="s">
        <v>61</v>
      </c>
      <c r="B1640" t="s">
        <v>189</v>
      </c>
      <c r="C1640" t="s">
        <v>229</v>
      </c>
      <c r="D1640">
        <v>18</v>
      </c>
      <c r="E1640">
        <v>1</v>
      </c>
      <c r="F1640">
        <v>100</v>
      </c>
      <c r="G1640">
        <v>10.221</v>
      </c>
      <c r="H1640">
        <v>33</v>
      </c>
      <c r="I1640">
        <v>0.82499999999999996</v>
      </c>
      <c r="J1640">
        <v>1</v>
      </c>
      <c r="K1640">
        <v>1</v>
      </c>
      <c r="L1640">
        <v>1</v>
      </c>
      <c r="M1640">
        <v>1.8220000000000001</v>
      </c>
      <c r="N1640" t="e">
        <v>#N/A</v>
      </c>
      <c r="O1640" t="e">
        <v>#N/A</v>
      </c>
      <c r="P1640" t="e">
        <v>#N/A</v>
      </c>
      <c r="Q1640" t="e">
        <v>#N/A</v>
      </c>
      <c r="R1640" t="s">
        <v>229</v>
      </c>
      <c r="S1640">
        <v>1</v>
      </c>
      <c r="T1640">
        <v>6.8259999999999996</v>
      </c>
      <c r="U1640">
        <v>10.497</v>
      </c>
      <c r="V1640">
        <f t="shared" si="75"/>
        <v>4</v>
      </c>
      <c r="W1640">
        <f t="shared" si="76"/>
        <v>4</v>
      </c>
      <c r="X1640">
        <f t="shared" si="77"/>
        <v>1</v>
      </c>
    </row>
    <row r="1641" spans="1:24" x14ac:dyDescent="0.3">
      <c r="A1641" t="s">
        <v>61</v>
      </c>
      <c r="B1641" t="s">
        <v>160</v>
      </c>
      <c r="C1641" t="s">
        <v>200</v>
      </c>
      <c r="D1641">
        <v>30</v>
      </c>
      <c r="E1641">
        <v>1</v>
      </c>
      <c r="F1641">
        <v>100</v>
      </c>
      <c r="G1641">
        <v>1.925</v>
      </c>
      <c r="H1641">
        <v>35</v>
      </c>
      <c r="I1641">
        <v>0.875</v>
      </c>
      <c r="J1641">
        <v>1</v>
      </c>
      <c r="K1641">
        <v>1</v>
      </c>
      <c r="L1641">
        <v>1</v>
      </c>
      <c r="M1641">
        <v>0.71799999999999997</v>
      </c>
      <c r="N1641" t="e">
        <v>#N/A</v>
      </c>
      <c r="O1641" t="e">
        <v>#N/A</v>
      </c>
      <c r="P1641" t="e">
        <v>#N/A</v>
      </c>
      <c r="Q1641" t="e">
        <v>#N/A</v>
      </c>
      <c r="R1641" t="s">
        <v>200</v>
      </c>
      <c r="S1641">
        <v>1</v>
      </c>
      <c r="T1641">
        <v>7.2469999999999999</v>
      </c>
      <c r="U1641">
        <v>10.234999999999999</v>
      </c>
      <c r="V1641">
        <f t="shared" si="75"/>
        <v>4</v>
      </c>
      <c r="W1641">
        <f t="shared" si="76"/>
        <v>4</v>
      </c>
      <c r="X1641">
        <f t="shared" si="77"/>
        <v>1</v>
      </c>
    </row>
    <row r="1642" spans="1:24" x14ac:dyDescent="0.3">
      <c r="A1642" t="s">
        <v>62</v>
      </c>
      <c r="B1642" t="s">
        <v>184</v>
      </c>
      <c r="C1642" t="s">
        <v>224</v>
      </c>
      <c r="D1642">
        <v>26</v>
      </c>
      <c r="E1642">
        <v>1</v>
      </c>
      <c r="F1642">
        <v>76</v>
      </c>
      <c r="G1642">
        <v>3.4990000000000001</v>
      </c>
      <c r="H1642">
        <v>23</v>
      </c>
      <c r="I1642">
        <v>0.57499999999999996</v>
      </c>
      <c r="J1642">
        <v>0</v>
      </c>
      <c r="K1642">
        <v>1</v>
      </c>
      <c r="L1642">
        <v>0</v>
      </c>
      <c r="M1642">
        <v>1.3879999999999999</v>
      </c>
      <c r="N1642" t="e">
        <v>#N/A</v>
      </c>
      <c r="O1642" t="e">
        <v>#N/A</v>
      </c>
      <c r="P1642" t="e">
        <v>#N/A</v>
      </c>
      <c r="Q1642" t="e">
        <v>#N/A</v>
      </c>
      <c r="R1642" t="s">
        <v>224</v>
      </c>
      <c r="S1642">
        <v>1</v>
      </c>
      <c r="T1642">
        <v>9.8810000000000002</v>
      </c>
      <c r="U1642">
        <v>18.302</v>
      </c>
      <c r="V1642">
        <f t="shared" si="75"/>
        <v>3</v>
      </c>
      <c r="W1642">
        <f t="shared" si="76"/>
        <v>4</v>
      </c>
      <c r="X1642">
        <f t="shared" si="77"/>
        <v>0</v>
      </c>
    </row>
    <row r="1643" spans="1:24" x14ac:dyDescent="0.3">
      <c r="A1643" t="s">
        <v>62</v>
      </c>
      <c r="B1643" t="s">
        <v>172</v>
      </c>
      <c r="C1643" t="s">
        <v>212</v>
      </c>
      <c r="D1643">
        <v>31</v>
      </c>
      <c r="E1643">
        <v>1</v>
      </c>
      <c r="F1643">
        <v>38</v>
      </c>
      <c r="G1643">
        <v>2.468</v>
      </c>
      <c r="H1643">
        <v>8</v>
      </c>
      <c r="I1643">
        <v>0.2</v>
      </c>
      <c r="J1643">
        <v>1</v>
      </c>
      <c r="K1643">
        <v>0</v>
      </c>
      <c r="L1643">
        <v>0</v>
      </c>
      <c r="M1643">
        <v>0.97</v>
      </c>
      <c r="N1643" t="e">
        <v>#N/A</v>
      </c>
      <c r="O1643" t="e">
        <v>#N/A</v>
      </c>
      <c r="P1643" t="e">
        <v>#N/A</v>
      </c>
      <c r="Q1643" t="e">
        <v>#N/A</v>
      </c>
      <c r="R1643" t="s">
        <v>157</v>
      </c>
      <c r="S1643">
        <v>0</v>
      </c>
      <c r="T1643">
        <v>10.552</v>
      </c>
      <c r="U1643">
        <v>12.606</v>
      </c>
      <c r="V1643">
        <f t="shared" si="75"/>
        <v>1</v>
      </c>
      <c r="W1643">
        <f t="shared" si="76"/>
        <v>2</v>
      </c>
      <c r="X1643">
        <f t="shared" si="77"/>
        <v>0</v>
      </c>
    </row>
    <row r="1644" spans="1:24" x14ac:dyDescent="0.3">
      <c r="A1644" t="s">
        <v>62</v>
      </c>
      <c r="B1644" t="s">
        <v>185</v>
      </c>
      <c r="C1644" t="s">
        <v>225</v>
      </c>
      <c r="D1644">
        <v>17</v>
      </c>
      <c r="E1644">
        <v>1</v>
      </c>
      <c r="F1644">
        <v>90</v>
      </c>
      <c r="G1644">
        <v>5.2130000000000001</v>
      </c>
      <c r="H1644">
        <v>39</v>
      </c>
      <c r="I1644">
        <v>0.97499999999999998</v>
      </c>
      <c r="J1644">
        <v>0</v>
      </c>
      <c r="K1644">
        <v>1</v>
      </c>
      <c r="L1644">
        <v>0</v>
      </c>
      <c r="M1644">
        <v>1.38</v>
      </c>
      <c r="N1644" t="e">
        <v>#N/A</v>
      </c>
      <c r="O1644" t="e">
        <v>#N/A</v>
      </c>
      <c r="P1644" t="e">
        <v>#N/A</v>
      </c>
      <c r="Q1644" t="e">
        <v>#N/A</v>
      </c>
      <c r="R1644" t="s">
        <v>225</v>
      </c>
      <c r="S1644">
        <v>1</v>
      </c>
      <c r="T1644">
        <v>8.2360000000000007</v>
      </c>
      <c r="U1644">
        <v>10.756</v>
      </c>
      <c r="V1644">
        <f t="shared" si="75"/>
        <v>4</v>
      </c>
      <c r="W1644">
        <f t="shared" si="76"/>
        <v>4</v>
      </c>
      <c r="X1644">
        <f t="shared" si="77"/>
        <v>0</v>
      </c>
    </row>
    <row r="1645" spans="1:24" x14ac:dyDescent="0.3">
      <c r="A1645" t="s">
        <v>62</v>
      </c>
      <c r="B1645" t="s">
        <v>166</v>
      </c>
      <c r="C1645" t="s">
        <v>206</v>
      </c>
      <c r="D1645">
        <v>3</v>
      </c>
      <c r="E1645">
        <v>1</v>
      </c>
      <c r="F1645">
        <v>81</v>
      </c>
      <c r="G1645">
        <v>3.508</v>
      </c>
      <c r="H1645">
        <v>28</v>
      </c>
      <c r="I1645">
        <v>0.7</v>
      </c>
      <c r="J1645">
        <v>0</v>
      </c>
      <c r="K1645">
        <v>1</v>
      </c>
      <c r="L1645">
        <v>0</v>
      </c>
      <c r="M1645">
        <v>0.74099999999999999</v>
      </c>
      <c r="N1645" t="e">
        <v>#N/A</v>
      </c>
      <c r="O1645" t="e">
        <v>#N/A</v>
      </c>
      <c r="P1645" t="e">
        <v>#N/A</v>
      </c>
      <c r="Q1645" t="e">
        <v>#N/A</v>
      </c>
      <c r="R1645" t="s">
        <v>651</v>
      </c>
      <c r="S1645">
        <v>0</v>
      </c>
      <c r="T1645">
        <v>15.798999999999999</v>
      </c>
      <c r="U1645">
        <v>17.277999999999999</v>
      </c>
      <c r="V1645">
        <f t="shared" si="75"/>
        <v>3</v>
      </c>
      <c r="W1645">
        <f t="shared" si="76"/>
        <v>4</v>
      </c>
      <c r="X1645">
        <f t="shared" si="77"/>
        <v>0</v>
      </c>
    </row>
    <row r="1646" spans="1:24" x14ac:dyDescent="0.3">
      <c r="A1646" t="s">
        <v>62</v>
      </c>
      <c r="B1646" t="s">
        <v>191</v>
      </c>
      <c r="C1646" t="s">
        <v>231</v>
      </c>
      <c r="D1646">
        <v>39</v>
      </c>
      <c r="E1646">
        <v>1</v>
      </c>
      <c r="F1646">
        <v>30</v>
      </c>
      <c r="G1646">
        <v>3.012</v>
      </c>
      <c r="H1646">
        <v>6</v>
      </c>
      <c r="I1646">
        <v>0.15</v>
      </c>
      <c r="J1646">
        <v>1</v>
      </c>
      <c r="K1646">
        <v>1</v>
      </c>
      <c r="L1646">
        <v>1</v>
      </c>
      <c r="M1646">
        <v>0.82699999999999996</v>
      </c>
      <c r="N1646" t="e">
        <v>#N/A</v>
      </c>
      <c r="O1646" t="e">
        <v>#N/A</v>
      </c>
      <c r="P1646" t="e">
        <v>#N/A</v>
      </c>
      <c r="Q1646" t="e">
        <v>#N/A</v>
      </c>
      <c r="R1646" t="s">
        <v>652</v>
      </c>
      <c r="S1646">
        <v>0</v>
      </c>
      <c r="T1646">
        <v>6.0190000000000001</v>
      </c>
      <c r="U1646">
        <v>8.4079999999999995</v>
      </c>
      <c r="V1646">
        <f t="shared" si="75"/>
        <v>1</v>
      </c>
      <c r="W1646">
        <f t="shared" si="76"/>
        <v>2</v>
      </c>
      <c r="X1646">
        <f t="shared" si="77"/>
        <v>0</v>
      </c>
    </row>
    <row r="1647" spans="1:24" x14ac:dyDescent="0.3">
      <c r="A1647" t="s">
        <v>62</v>
      </c>
      <c r="B1647" t="s">
        <v>157</v>
      </c>
      <c r="C1647" t="s">
        <v>197</v>
      </c>
      <c r="D1647">
        <v>40</v>
      </c>
      <c r="E1647">
        <v>1</v>
      </c>
      <c r="F1647">
        <v>88</v>
      </c>
      <c r="G1647">
        <v>3.0270000000000001</v>
      </c>
      <c r="H1647">
        <v>36</v>
      </c>
      <c r="I1647">
        <v>0.9</v>
      </c>
      <c r="J1647">
        <v>0</v>
      </c>
      <c r="K1647">
        <v>0</v>
      </c>
      <c r="L1647">
        <v>1</v>
      </c>
      <c r="M1647">
        <v>0.63100000000000001</v>
      </c>
      <c r="N1647" t="e">
        <v>#N/A</v>
      </c>
      <c r="O1647" t="e">
        <v>#N/A</v>
      </c>
      <c r="P1647" t="e">
        <v>#N/A</v>
      </c>
      <c r="Q1647" t="e">
        <v>#N/A</v>
      </c>
      <c r="R1647" t="s">
        <v>653</v>
      </c>
      <c r="S1647">
        <v>0</v>
      </c>
      <c r="T1647">
        <v>15.634</v>
      </c>
      <c r="U1647">
        <v>17.396999999999998</v>
      </c>
      <c r="V1647">
        <f t="shared" si="75"/>
        <v>4</v>
      </c>
      <c r="W1647">
        <f t="shared" si="76"/>
        <v>4</v>
      </c>
      <c r="X1647">
        <f t="shared" si="77"/>
        <v>0</v>
      </c>
    </row>
    <row r="1648" spans="1:24" x14ac:dyDescent="0.3">
      <c r="A1648" t="s">
        <v>62</v>
      </c>
      <c r="B1648" t="s">
        <v>171</v>
      </c>
      <c r="C1648" t="s">
        <v>211</v>
      </c>
      <c r="D1648">
        <v>5</v>
      </c>
      <c r="E1648">
        <v>1</v>
      </c>
      <c r="F1648">
        <v>66</v>
      </c>
      <c r="G1648">
        <v>3.258</v>
      </c>
      <c r="H1648">
        <v>17</v>
      </c>
      <c r="I1648">
        <v>0.42499999999999999</v>
      </c>
      <c r="J1648">
        <v>0</v>
      </c>
      <c r="K1648">
        <v>1</v>
      </c>
      <c r="L1648">
        <v>0</v>
      </c>
      <c r="M1648">
        <v>1.333</v>
      </c>
      <c r="N1648" t="e">
        <v>#N/A</v>
      </c>
      <c r="O1648" t="e">
        <v>#N/A</v>
      </c>
      <c r="P1648" t="e">
        <v>#N/A</v>
      </c>
      <c r="Q1648" t="e">
        <v>#N/A</v>
      </c>
      <c r="R1648" t="s">
        <v>654</v>
      </c>
      <c r="S1648">
        <v>0</v>
      </c>
      <c r="T1648">
        <v>8.1790000000000003</v>
      </c>
      <c r="U1648">
        <v>15.744</v>
      </c>
      <c r="V1648">
        <f t="shared" si="75"/>
        <v>2</v>
      </c>
      <c r="W1648">
        <f t="shared" si="76"/>
        <v>3</v>
      </c>
      <c r="X1648">
        <f t="shared" si="77"/>
        <v>0</v>
      </c>
    </row>
    <row r="1649" spans="1:24" x14ac:dyDescent="0.3">
      <c r="A1649" t="s">
        <v>62</v>
      </c>
      <c r="B1649" t="s">
        <v>175</v>
      </c>
      <c r="C1649" t="s">
        <v>215</v>
      </c>
      <c r="D1649">
        <v>28</v>
      </c>
      <c r="E1649">
        <v>1</v>
      </c>
      <c r="F1649">
        <v>79</v>
      </c>
      <c r="G1649">
        <v>4.2030000000000003</v>
      </c>
      <c r="H1649">
        <v>26</v>
      </c>
      <c r="I1649">
        <v>0.65</v>
      </c>
      <c r="J1649">
        <v>0</v>
      </c>
      <c r="K1649">
        <v>1</v>
      </c>
      <c r="L1649">
        <v>0</v>
      </c>
      <c r="M1649">
        <v>0.89</v>
      </c>
      <c r="N1649" t="e">
        <v>#N/A</v>
      </c>
      <c r="O1649" t="e">
        <v>#N/A</v>
      </c>
      <c r="P1649" t="e">
        <v>#N/A</v>
      </c>
      <c r="Q1649" t="e">
        <v>#N/A</v>
      </c>
      <c r="R1649" t="s">
        <v>655</v>
      </c>
      <c r="S1649">
        <v>0</v>
      </c>
      <c r="T1649">
        <v>12.868</v>
      </c>
      <c r="U1649">
        <v>15.621</v>
      </c>
      <c r="V1649">
        <f t="shared" si="75"/>
        <v>3</v>
      </c>
      <c r="W1649">
        <f t="shared" si="76"/>
        <v>4</v>
      </c>
      <c r="X1649">
        <f t="shared" si="77"/>
        <v>0</v>
      </c>
    </row>
    <row r="1650" spans="1:24" x14ac:dyDescent="0.3">
      <c r="A1650" t="s">
        <v>62</v>
      </c>
      <c r="B1650" t="s">
        <v>174</v>
      </c>
      <c r="C1650" t="s">
        <v>214</v>
      </c>
      <c r="D1650">
        <v>23</v>
      </c>
      <c r="E1650">
        <v>1</v>
      </c>
      <c r="F1650">
        <v>91</v>
      </c>
      <c r="G1650">
        <v>3.58</v>
      </c>
      <c r="H1650">
        <v>40</v>
      </c>
      <c r="I1650">
        <v>1</v>
      </c>
      <c r="J1650">
        <v>0</v>
      </c>
      <c r="K1650">
        <v>0</v>
      </c>
      <c r="L1650">
        <v>1</v>
      </c>
      <c r="M1650">
        <v>1.0629999999999999</v>
      </c>
      <c r="N1650" t="e">
        <v>#N/A</v>
      </c>
      <c r="O1650" t="e">
        <v>#N/A</v>
      </c>
      <c r="P1650" t="e">
        <v>#N/A</v>
      </c>
      <c r="Q1650" t="e">
        <v>#N/A</v>
      </c>
      <c r="R1650" t="s">
        <v>656</v>
      </c>
      <c r="S1650">
        <v>0</v>
      </c>
      <c r="T1650">
        <v>5.8780000000000001</v>
      </c>
      <c r="U1650">
        <v>7.3010000000000002</v>
      </c>
      <c r="V1650">
        <f t="shared" si="75"/>
        <v>4</v>
      </c>
      <c r="W1650">
        <f t="shared" si="76"/>
        <v>4</v>
      </c>
      <c r="X1650">
        <f t="shared" si="77"/>
        <v>0</v>
      </c>
    </row>
    <row r="1651" spans="1:24" x14ac:dyDescent="0.3">
      <c r="A1651" t="s">
        <v>62</v>
      </c>
      <c r="B1651" t="s">
        <v>188</v>
      </c>
      <c r="C1651" t="s">
        <v>228</v>
      </c>
      <c r="D1651">
        <v>8</v>
      </c>
      <c r="E1651">
        <v>1</v>
      </c>
      <c r="F1651">
        <v>76</v>
      </c>
      <c r="G1651">
        <v>4.008</v>
      </c>
      <c r="H1651">
        <v>24</v>
      </c>
      <c r="I1651">
        <v>0.6</v>
      </c>
      <c r="J1651">
        <v>0</v>
      </c>
      <c r="K1651">
        <v>1</v>
      </c>
      <c r="L1651">
        <v>0</v>
      </c>
      <c r="M1651">
        <v>0.61499999999999999</v>
      </c>
      <c r="N1651" t="e">
        <v>#N/A</v>
      </c>
      <c r="O1651" t="e">
        <v>#N/A</v>
      </c>
      <c r="P1651" t="e">
        <v>#N/A</v>
      </c>
      <c r="Q1651" t="e">
        <v>#N/A</v>
      </c>
      <c r="R1651" t="s">
        <v>657</v>
      </c>
      <c r="S1651">
        <v>0</v>
      </c>
      <c r="T1651">
        <v>6.1449999999999996</v>
      </c>
      <c r="U1651">
        <v>7.2610000000000001</v>
      </c>
      <c r="V1651">
        <f t="shared" si="75"/>
        <v>3</v>
      </c>
      <c r="W1651">
        <f t="shared" si="76"/>
        <v>4</v>
      </c>
      <c r="X1651">
        <f t="shared" si="77"/>
        <v>0</v>
      </c>
    </row>
    <row r="1652" spans="1:24" x14ac:dyDescent="0.3">
      <c r="A1652" t="s">
        <v>62</v>
      </c>
      <c r="B1652" t="s">
        <v>167</v>
      </c>
      <c r="C1652" t="s">
        <v>207</v>
      </c>
      <c r="D1652">
        <v>12</v>
      </c>
      <c r="E1652">
        <v>1</v>
      </c>
      <c r="F1652">
        <v>64</v>
      </c>
      <c r="G1652">
        <v>5.085</v>
      </c>
      <c r="H1652">
        <v>16</v>
      </c>
      <c r="I1652">
        <v>0.4</v>
      </c>
      <c r="J1652">
        <v>0</v>
      </c>
      <c r="K1652">
        <v>1</v>
      </c>
      <c r="L1652">
        <v>0</v>
      </c>
      <c r="M1652">
        <v>1.6719999999999999</v>
      </c>
      <c r="N1652" t="e">
        <v>#N/A</v>
      </c>
      <c r="O1652" t="e">
        <v>#N/A</v>
      </c>
      <c r="P1652" t="e">
        <v>#N/A</v>
      </c>
      <c r="Q1652" t="e">
        <v>#N/A</v>
      </c>
      <c r="R1652" t="s">
        <v>465</v>
      </c>
      <c r="S1652">
        <v>0</v>
      </c>
      <c r="T1652">
        <v>9.4209999999999994</v>
      </c>
      <c r="U1652">
        <v>11.055</v>
      </c>
      <c r="V1652">
        <f t="shared" si="75"/>
        <v>2</v>
      </c>
      <c r="W1652">
        <f t="shared" si="76"/>
        <v>3</v>
      </c>
      <c r="X1652">
        <f t="shared" si="77"/>
        <v>0</v>
      </c>
    </row>
    <row r="1653" spans="1:24" x14ac:dyDescent="0.3">
      <c r="A1653" t="s">
        <v>62</v>
      </c>
      <c r="B1653" t="s">
        <v>173</v>
      </c>
      <c r="C1653" t="s">
        <v>213</v>
      </c>
      <c r="D1653">
        <v>14</v>
      </c>
      <c r="E1653">
        <v>1</v>
      </c>
      <c r="F1653">
        <v>58</v>
      </c>
      <c r="G1653">
        <v>6.23</v>
      </c>
      <c r="H1653">
        <v>12</v>
      </c>
      <c r="I1653">
        <v>0.3</v>
      </c>
      <c r="J1653">
        <v>1</v>
      </c>
      <c r="K1653">
        <v>0</v>
      </c>
      <c r="L1653">
        <v>0</v>
      </c>
      <c r="M1653">
        <v>0.60699999999999998</v>
      </c>
      <c r="N1653" t="e">
        <v>#N/A</v>
      </c>
      <c r="O1653" t="e">
        <v>#N/A</v>
      </c>
      <c r="P1653" t="e">
        <v>#N/A</v>
      </c>
      <c r="Q1653" t="e">
        <v>#N/A</v>
      </c>
      <c r="R1653" t="s">
        <v>658</v>
      </c>
      <c r="S1653">
        <v>0</v>
      </c>
      <c r="T1653">
        <v>10.382</v>
      </c>
      <c r="U1653">
        <v>11.391999999999999</v>
      </c>
      <c r="V1653">
        <f t="shared" si="75"/>
        <v>2</v>
      </c>
      <c r="W1653">
        <f t="shared" si="76"/>
        <v>3</v>
      </c>
      <c r="X1653">
        <f t="shared" si="77"/>
        <v>0</v>
      </c>
    </row>
    <row r="1654" spans="1:24" x14ac:dyDescent="0.3">
      <c r="A1654" t="s">
        <v>62</v>
      </c>
      <c r="B1654" t="s">
        <v>192</v>
      </c>
      <c r="C1654" t="s">
        <v>232</v>
      </c>
      <c r="D1654">
        <v>15</v>
      </c>
      <c r="E1654">
        <v>1</v>
      </c>
      <c r="F1654">
        <v>26</v>
      </c>
      <c r="G1654">
        <v>2.5710000000000002</v>
      </c>
      <c r="H1654">
        <v>5</v>
      </c>
      <c r="I1654">
        <v>0.125</v>
      </c>
      <c r="J1654">
        <v>1</v>
      </c>
      <c r="K1654">
        <v>0</v>
      </c>
      <c r="L1654">
        <v>0</v>
      </c>
      <c r="M1654">
        <v>0.91400000000000003</v>
      </c>
      <c r="N1654" t="e">
        <v>#N/A</v>
      </c>
      <c r="O1654" t="e">
        <v>#N/A</v>
      </c>
      <c r="P1654" t="e">
        <v>#N/A</v>
      </c>
      <c r="Q1654" t="e">
        <v>#N/A</v>
      </c>
      <c r="R1654" t="s">
        <v>196</v>
      </c>
      <c r="S1654">
        <v>0</v>
      </c>
      <c r="T1654">
        <v>22.556999999999999</v>
      </c>
      <c r="U1654">
        <v>24.972000000000001</v>
      </c>
      <c r="V1654">
        <f t="shared" si="75"/>
        <v>1</v>
      </c>
      <c r="W1654">
        <f t="shared" si="76"/>
        <v>2</v>
      </c>
      <c r="X1654">
        <f t="shared" si="77"/>
        <v>0</v>
      </c>
    </row>
    <row r="1655" spans="1:24" x14ac:dyDescent="0.3">
      <c r="A1655" t="s">
        <v>62</v>
      </c>
      <c r="B1655" t="s">
        <v>161</v>
      </c>
      <c r="C1655" t="s">
        <v>201</v>
      </c>
      <c r="D1655">
        <v>32</v>
      </c>
      <c r="E1655">
        <v>1</v>
      </c>
      <c r="F1655">
        <v>85</v>
      </c>
      <c r="G1655">
        <v>3.5880000000000001</v>
      </c>
      <c r="H1655">
        <v>31</v>
      </c>
      <c r="I1655">
        <v>0.77500000000000002</v>
      </c>
      <c r="J1655">
        <v>0</v>
      </c>
      <c r="K1655">
        <v>0</v>
      </c>
      <c r="L1655">
        <v>1</v>
      </c>
      <c r="M1655">
        <v>1.3480000000000001</v>
      </c>
      <c r="N1655" t="e">
        <v>#N/A</v>
      </c>
      <c r="O1655" t="e">
        <v>#N/A</v>
      </c>
      <c r="P1655" t="e">
        <v>#N/A</v>
      </c>
      <c r="Q1655" t="e">
        <v>#N/A</v>
      </c>
      <c r="R1655" t="s">
        <v>158</v>
      </c>
      <c r="S1655">
        <v>0</v>
      </c>
      <c r="T1655">
        <v>6.49</v>
      </c>
      <c r="U1655">
        <v>12.874000000000001</v>
      </c>
      <c r="V1655">
        <f t="shared" si="75"/>
        <v>4</v>
      </c>
      <c r="W1655">
        <f t="shared" si="76"/>
        <v>4</v>
      </c>
      <c r="X1655">
        <f t="shared" si="77"/>
        <v>0</v>
      </c>
    </row>
    <row r="1656" spans="1:24" x14ac:dyDescent="0.3">
      <c r="A1656" t="s">
        <v>62</v>
      </c>
      <c r="B1656" t="s">
        <v>182</v>
      </c>
      <c r="C1656" t="s">
        <v>222</v>
      </c>
      <c r="D1656">
        <v>36</v>
      </c>
      <c r="E1656">
        <v>1</v>
      </c>
      <c r="F1656">
        <v>79</v>
      </c>
      <c r="G1656">
        <v>5.5030000000000001</v>
      </c>
      <c r="H1656">
        <v>25</v>
      </c>
      <c r="I1656">
        <v>0.625</v>
      </c>
      <c r="J1656">
        <v>0</v>
      </c>
      <c r="K1656">
        <v>1</v>
      </c>
      <c r="L1656">
        <v>0</v>
      </c>
      <c r="M1656">
        <v>5.4729999999999999</v>
      </c>
      <c r="N1656" t="e">
        <v>#N/A</v>
      </c>
      <c r="O1656" t="e">
        <v>#N/A</v>
      </c>
      <c r="P1656" t="e">
        <v>#N/A</v>
      </c>
      <c r="Q1656" t="e">
        <v>#N/A</v>
      </c>
      <c r="R1656" t="s">
        <v>574</v>
      </c>
      <c r="S1656">
        <v>0</v>
      </c>
      <c r="T1656">
        <v>7.37</v>
      </c>
      <c r="U1656">
        <v>8.673</v>
      </c>
      <c r="V1656">
        <f t="shared" si="75"/>
        <v>3</v>
      </c>
      <c r="W1656">
        <f t="shared" si="76"/>
        <v>4</v>
      </c>
      <c r="X1656">
        <f t="shared" si="77"/>
        <v>0</v>
      </c>
    </row>
    <row r="1657" spans="1:24" x14ac:dyDescent="0.3">
      <c r="A1657" t="s">
        <v>62</v>
      </c>
      <c r="B1657" t="s">
        <v>165</v>
      </c>
      <c r="C1657" t="s">
        <v>205</v>
      </c>
      <c r="D1657">
        <v>19</v>
      </c>
      <c r="E1657">
        <v>1</v>
      </c>
      <c r="F1657">
        <v>20</v>
      </c>
      <c r="G1657">
        <v>3.96</v>
      </c>
      <c r="H1657">
        <v>2</v>
      </c>
      <c r="I1657">
        <v>0.05</v>
      </c>
      <c r="J1657">
        <v>1</v>
      </c>
      <c r="K1657">
        <v>0</v>
      </c>
      <c r="L1657">
        <v>0</v>
      </c>
      <c r="M1657">
        <v>0.94099999999999995</v>
      </c>
      <c r="N1657" t="e">
        <v>#N/A</v>
      </c>
      <c r="O1657" t="e">
        <v>#N/A</v>
      </c>
      <c r="P1657" t="e">
        <v>#N/A</v>
      </c>
      <c r="Q1657" t="e">
        <v>#N/A</v>
      </c>
      <c r="R1657" t="s">
        <v>649</v>
      </c>
      <c r="S1657">
        <v>0</v>
      </c>
      <c r="T1657">
        <v>8.7010000000000005</v>
      </c>
      <c r="U1657">
        <v>10.579000000000001</v>
      </c>
      <c r="V1657">
        <f t="shared" si="75"/>
        <v>1</v>
      </c>
      <c r="W1657">
        <f t="shared" si="76"/>
        <v>1</v>
      </c>
      <c r="X1657">
        <f t="shared" si="77"/>
        <v>0</v>
      </c>
    </row>
    <row r="1658" spans="1:24" x14ac:dyDescent="0.3">
      <c r="A1658" t="s">
        <v>62</v>
      </c>
      <c r="B1658" t="s">
        <v>190</v>
      </c>
      <c r="C1658" t="s">
        <v>230</v>
      </c>
      <c r="D1658">
        <v>16</v>
      </c>
      <c r="E1658">
        <v>1</v>
      </c>
      <c r="F1658">
        <v>74</v>
      </c>
      <c r="G1658">
        <v>7.7320000000000002</v>
      </c>
      <c r="H1658">
        <v>18</v>
      </c>
      <c r="I1658">
        <v>0.45</v>
      </c>
      <c r="J1658">
        <v>0</v>
      </c>
      <c r="K1658">
        <v>1</v>
      </c>
      <c r="L1658">
        <v>0</v>
      </c>
      <c r="M1658">
        <v>8.9120000000000008</v>
      </c>
      <c r="N1658" t="e">
        <v>#N/A</v>
      </c>
      <c r="O1658" t="e">
        <v>#N/A</v>
      </c>
      <c r="P1658" t="e">
        <v>#N/A</v>
      </c>
      <c r="Q1658" t="e">
        <v>#N/A</v>
      </c>
      <c r="R1658" t="s">
        <v>346</v>
      </c>
      <c r="S1658">
        <v>0</v>
      </c>
      <c r="T1658">
        <v>9.4990000000000006</v>
      </c>
      <c r="U1658">
        <v>11.041</v>
      </c>
      <c r="V1658">
        <f t="shared" si="75"/>
        <v>2</v>
      </c>
      <c r="W1658">
        <f t="shared" si="76"/>
        <v>3</v>
      </c>
      <c r="X1658">
        <f t="shared" si="77"/>
        <v>0</v>
      </c>
    </row>
    <row r="1659" spans="1:24" x14ac:dyDescent="0.3">
      <c r="A1659" t="s">
        <v>62</v>
      </c>
      <c r="B1659" t="s">
        <v>181</v>
      </c>
      <c r="C1659" t="s">
        <v>221</v>
      </c>
      <c r="D1659">
        <v>13</v>
      </c>
      <c r="E1659">
        <v>1</v>
      </c>
      <c r="F1659">
        <v>87</v>
      </c>
      <c r="G1659">
        <v>2.5459999999999998</v>
      </c>
      <c r="H1659">
        <v>35</v>
      </c>
      <c r="I1659">
        <v>0.875</v>
      </c>
      <c r="J1659">
        <v>0</v>
      </c>
      <c r="K1659">
        <v>0</v>
      </c>
      <c r="L1659">
        <v>1</v>
      </c>
      <c r="M1659">
        <v>0.86699999999999999</v>
      </c>
      <c r="N1659" t="e">
        <v>#N/A</v>
      </c>
      <c r="O1659" t="e">
        <v>#N/A</v>
      </c>
      <c r="P1659" t="e">
        <v>#N/A</v>
      </c>
      <c r="Q1659" t="e">
        <v>#N/A</v>
      </c>
      <c r="R1659" t="s">
        <v>221</v>
      </c>
      <c r="S1659">
        <v>1</v>
      </c>
      <c r="T1659">
        <v>7.2649999999999997</v>
      </c>
      <c r="U1659">
        <v>8.6150000000000002</v>
      </c>
      <c r="V1659">
        <f t="shared" si="75"/>
        <v>4</v>
      </c>
      <c r="W1659">
        <f t="shared" si="76"/>
        <v>4</v>
      </c>
      <c r="X1659">
        <f t="shared" si="77"/>
        <v>0</v>
      </c>
    </row>
    <row r="1660" spans="1:24" x14ac:dyDescent="0.3">
      <c r="A1660" t="s">
        <v>62</v>
      </c>
      <c r="B1660" t="s">
        <v>162</v>
      </c>
      <c r="C1660" t="s">
        <v>202</v>
      </c>
      <c r="D1660">
        <v>1</v>
      </c>
      <c r="E1660">
        <v>1</v>
      </c>
      <c r="F1660">
        <v>75</v>
      </c>
      <c r="G1660">
        <v>3.4079999999999999</v>
      </c>
      <c r="H1660">
        <v>21</v>
      </c>
      <c r="I1660">
        <v>0.52500000000000002</v>
      </c>
      <c r="J1660">
        <v>1</v>
      </c>
      <c r="K1660">
        <v>1</v>
      </c>
      <c r="L1660">
        <v>1</v>
      </c>
      <c r="M1660">
        <v>1.135</v>
      </c>
      <c r="N1660" t="e">
        <v>#N/A</v>
      </c>
      <c r="O1660" t="e">
        <v>#N/A</v>
      </c>
      <c r="P1660" t="e">
        <v>#N/A</v>
      </c>
      <c r="Q1660" t="e">
        <v>#N/A</v>
      </c>
      <c r="R1660" t="s">
        <v>651</v>
      </c>
      <c r="S1660">
        <v>0</v>
      </c>
      <c r="T1660">
        <v>5.3849999999999998</v>
      </c>
      <c r="U1660">
        <v>7.6559999999999997</v>
      </c>
      <c r="V1660">
        <f t="shared" si="75"/>
        <v>3</v>
      </c>
      <c r="W1660">
        <f t="shared" si="76"/>
        <v>3</v>
      </c>
      <c r="X1660">
        <f t="shared" si="77"/>
        <v>0</v>
      </c>
    </row>
    <row r="1661" spans="1:24" x14ac:dyDescent="0.3">
      <c r="A1661" t="s">
        <v>62</v>
      </c>
      <c r="B1661" t="s">
        <v>170</v>
      </c>
      <c r="C1661" t="s">
        <v>210</v>
      </c>
      <c r="D1661">
        <v>24</v>
      </c>
      <c r="E1661">
        <v>1</v>
      </c>
      <c r="F1661">
        <v>74</v>
      </c>
      <c r="G1661">
        <v>3.347</v>
      </c>
      <c r="H1661">
        <v>20</v>
      </c>
      <c r="I1661">
        <v>0.5</v>
      </c>
      <c r="J1661">
        <v>1</v>
      </c>
      <c r="K1661">
        <v>1</v>
      </c>
      <c r="L1661">
        <v>1</v>
      </c>
      <c r="M1661">
        <v>0.61499999999999999</v>
      </c>
      <c r="N1661" t="e">
        <v>#N/A</v>
      </c>
      <c r="O1661" t="e">
        <v>#N/A</v>
      </c>
      <c r="P1661" t="e">
        <v>#N/A</v>
      </c>
      <c r="Q1661" t="e">
        <v>#N/A</v>
      </c>
      <c r="R1661" t="s">
        <v>659</v>
      </c>
      <c r="S1661">
        <v>0</v>
      </c>
      <c r="T1661">
        <v>5.0030000000000001</v>
      </c>
      <c r="U1661">
        <v>7.0629999999999997</v>
      </c>
      <c r="V1661">
        <f t="shared" si="75"/>
        <v>2</v>
      </c>
      <c r="W1661">
        <f t="shared" si="76"/>
        <v>3</v>
      </c>
      <c r="X1661">
        <f t="shared" si="77"/>
        <v>0</v>
      </c>
    </row>
    <row r="1662" spans="1:24" x14ac:dyDescent="0.3">
      <c r="A1662" t="s">
        <v>62</v>
      </c>
      <c r="B1662" t="s">
        <v>176</v>
      </c>
      <c r="C1662" t="s">
        <v>216</v>
      </c>
      <c r="D1662">
        <v>6</v>
      </c>
      <c r="E1662">
        <v>1</v>
      </c>
      <c r="F1662">
        <v>87</v>
      </c>
      <c r="G1662">
        <v>3.028</v>
      </c>
      <c r="H1662">
        <v>33</v>
      </c>
      <c r="I1662">
        <v>0.82499999999999996</v>
      </c>
      <c r="J1662">
        <v>0</v>
      </c>
      <c r="K1662">
        <v>0</v>
      </c>
      <c r="L1662">
        <v>1</v>
      </c>
      <c r="M1662">
        <v>0.59099999999999997</v>
      </c>
      <c r="N1662" t="e">
        <v>#N/A</v>
      </c>
      <c r="O1662" t="e">
        <v>#N/A</v>
      </c>
      <c r="P1662" t="e">
        <v>#N/A</v>
      </c>
      <c r="Q1662" t="e">
        <v>#N/A</v>
      </c>
      <c r="R1662" t="s">
        <v>360</v>
      </c>
      <c r="S1662">
        <v>0</v>
      </c>
      <c r="T1662">
        <v>5.3460000000000001</v>
      </c>
      <c r="U1662">
        <v>6.5149999999999997</v>
      </c>
      <c r="V1662">
        <f t="shared" si="75"/>
        <v>4</v>
      </c>
      <c r="W1662">
        <f t="shared" si="76"/>
        <v>4</v>
      </c>
      <c r="X1662">
        <f t="shared" si="77"/>
        <v>0</v>
      </c>
    </row>
    <row r="1663" spans="1:24" x14ac:dyDescent="0.3">
      <c r="A1663" t="s">
        <v>62</v>
      </c>
      <c r="B1663" t="s">
        <v>193</v>
      </c>
      <c r="C1663" t="s">
        <v>233</v>
      </c>
      <c r="D1663">
        <v>37</v>
      </c>
      <c r="E1663">
        <v>1</v>
      </c>
      <c r="F1663">
        <v>57</v>
      </c>
      <c r="G1663">
        <v>5.077</v>
      </c>
      <c r="H1663">
        <v>10</v>
      </c>
      <c r="I1663">
        <v>0.25</v>
      </c>
      <c r="J1663">
        <v>1</v>
      </c>
      <c r="K1663">
        <v>0</v>
      </c>
      <c r="L1663">
        <v>0</v>
      </c>
      <c r="M1663">
        <v>4.7160000000000002</v>
      </c>
      <c r="N1663" t="e">
        <v>#N/A</v>
      </c>
      <c r="O1663" t="e">
        <v>#N/A</v>
      </c>
      <c r="P1663" t="e">
        <v>#N/A</v>
      </c>
      <c r="Q1663" t="e">
        <v>#N/A</v>
      </c>
      <c r="R1663" t="s">
        <v>660</v>
      </c>
      <c r="S1663">
        <v>0</v>
      </c>
      <c r="T1663">
        <v>3.504</v>
      </c>
      <c r="U1663">
        <v>8.9849999999999994</v>
      </c>
      <c r="V1663">
        <f t="shared" si="75"/>
        <v>1</v>
      </c>
      <c r="W1663">
        <f t="shared" si="76"/>
        <v>3</v>
      </c>
      <c r="X1663">
        <f t="shared" si="77"/>
        <v>0</v>
      </c>
    </row>
    <row r="1664" spans="1:24" x14ac:dyDescent="0.3">
      <c r="A1664" t="s">
        <v>62</v>
      </c>
      <c r="B1664" t="s">
        <v>179</v>
      </c>
      <c r="C1664" t="s">
        <v>219</v>
      </c>
      <c r="D1664">
        <v>9</v>
      </c>
      <c r="E1664">
        <v>1</v>
      </c>
      <c r="F1664">
        <v>35</v>
      </c>
      <c r="G1664">
        <v>3.43</v>
      </c>
      <c r="H1664">
        <v>7</v>
      </c>
      <c r="I1664">
        <v>0.17499999999999999</v>
      </c>
      <c r="J1664">
        <v>1</v>
      </c>
      <c r="K1664">
        <v>0</v>
      </c>
      <c r="L1664">
        <v>0</v>
      </c>
      <c r="M1664">
        <v>1.5840000000000001</v>
      </c>
      <c r="N1664" t="e">
        <v>#N/A</v>
      </c>
      <c r="O1664" t="e">
        <v>#N/A</v>
      </c>
      <c r="P1664" t="e">
        <v>#N/A</v>
      </c>
      <c r="Q1664" t="e">
        <v>#N/A</v>
      </c>
      <c r="R1664" t="s">
        <v>661</v>
      </c>
      <c r="S1664">
        <v>0</v>
      </c>
      <c r="T1664">
        <v>13.949</v>
      </c>
      <c r="U1664">
        <v>15.114000000000001</v>
      </c>
      <c r="V1664">
        <f t="shared" si="75"/>
        <v>1</v>
      </c>
      <c r="W1664">
        <f t="shared" si="76"/>
        <v>2</v>
      </c>
      <c r="X1664">
        <f t="shared" si="77"/>
        <v>0</v>
      </c>
    </row>
    <row r="1665" spans="1:24" x14ac:dyDescent="0.3">
      <c r="A1665" t="s">
        <v>62</v>
      </c>
      <c r="B1665" t="s">
        <v>168</v>
      </c>
      <c r="C1665" t="s">
        <v>208</v>
      </c>
      <c r="D1665">
        <v>20</v>
      </c>
      <c r="E1665">
        <v>1</v>
      </c>
      <c r="F1665">
        <v>88</v>
      </c>
      <c r="G1665">
        <v>3.1539999999999999</v>
      </c>
      <c r="H1665">
        <v>38</v>
      </c>
      <c r="I1665">
        <v>0.95</v>
      </c>
      <c r="J1665">
        <v>0</v>
      </c>
      <c r="K1665">
        <v>0</v>
      </c>
      <c r="L1665">
        <v>1</v>
      </c>
      <c r="M1665">
        <v>2.27</v>
      </c>
      <c r="N1665" t="e">
        <v>#N/A</v>
      </c>
      <c r="O1665" t="e">
        <v>#N/A</v>
      </c>
      <c r="P1665" t="e">
        <v>#N/A</v>
      </c>
      <c r="Q1665" t="e">
        <v>#N/A</v>
      </c>
      <c r="R1665" t="s">
        <v>208</v>
      </c>
      <c r="S1665">
        <v>1</v>
      </c>
      <c r="T1665">
        <v>4.8659999999999997</v>
      </c>
      <c r="U1665">
        <v>7.3339999999999996</v>
      </c>
      <c r="V1665">
        <f t="shared" si="75"/>
        <v>4</v>
      </c>
      <c r="W1665">
        <f t="shared" si="76"/>
        <v>4</v>
      </c>
      <c r="X1665">
        <f t="shared" si="77"/>
        <v>0</v>
      </c>
    </row>
    <row r="1666" spans="1:24" x14ac:dyDescent="0.3">
      <c r="A1666" t="s">
        <v>62</v>
      </c>
      <c r="B1666" t="s">
        <v>186</v>
      </c>
      <c r="C1666" t="s">
        <v>226</v>
      </c>
      <c r="D1666">
        <v>35</v>
      </c>
      <c r="E1666">
        <v>1</v>
      </c>
      <c r="F1666">
        <v>75</v>
      </c>
      <c r="G1666">
        <v>3.0990000000000002</v>
      </c>
      <c r="H1666">
        <v>22</v>
      </c>
      <c r="I1666">
        <v>0.55000000000000004</v>
      </c>
      <c r="J1666">
        <v>1</v>
      </c>
      <c r="K1666">
        <v>1</v>
      </c>
      <c r="L1666">
        <v>1</v>
      </c>
      <c r="M1666">
        <v>1.806</v>
      </c>
      <c r="N1666" t="e">
        <v>#N/A</v>
      </c>
      <c r="O1666" t="e">
        <v>#N/A</v>
      </c>
      <c r="P1666" t="e">
        <v>#N/A</v>
      </c>
      <c r="Q1666" t="e">
        <v>#N/A</v>
      </c>
      <c r="R1666" t="s">
        <v>662</v>
      </c>
      <c r="S1666">
        <v>0</v>
      </c>
      <c r="T1666">
        <v>14.661</v>
      </c>
      <c r="U1666">
        <v>16.536000000000001</v>
      </c>
      <c r="V1666">
        <f t="shared" si="75"/>
        <v>3</v>
      </c>
      <c r="W1666">
        <f t="shared" si="76"/>
        <v>3</v>
      </c>
      <c r="X1666">
        <f t="shared" si="77"/>
        <v>0</v>
      </c>
    </row>
    <row r="1667" spans="1:24" x14ac:dyDescent="0.3">
      <c r="A1667" t="s">
        <v>62</v>
      </c>
      <c r="B1667" t="s">
        <v>196</v>
      </c>
      <c r="C1667" t="s">
        <v>236</v>
      </c>
      <c r="D1667">
        <v>38</v>
      </c>
      <c r="E1667">
        <v>1</v>
      </c>
      <c r="F1667">
        <v>62</v>
      </c>
      <c r="G1667">
        <v>2.5710000000000002</v>
      </c>
      <c r="H1667">
        <v>13</v>
      </c>
      <c r="I1667">
        <v>0.32500000000000001</v>
      </c>
      <c r="J1667">
        <v>0</v>
      </c>
      <c r="K1667">
        <v>1</v>
      </c>
      <c r="L1667">
        <v>0</v>
      </c>
      <c r="M1667">
        <v>0.84199999999999997</v>
      </c>
      <c r="N1667" t="e">
        <v>#N/A</v>
      </c>
      <c r="O1667" t="e">
        <v>#N/A</v>
      </c>
      <c r="P1667" t="e">
        <v>#N/A</v>
      </c>
      <c r="Q1667" t="e">
        <v>#N/A</v>
      </c>
      <c r="R1667" t="s">
        <v>192</v>
      </c>
      <c r="S1667">
        <v>0</v>
      </c>
      <c r="T1667">
        <v>5.46</v>
      </c>
      <c r="U1667">
        <v>8.0579999999999998</v>
      </c>
      <c r="V1667">
        <f t="shared" ref="V1667:V1730" si="78">CEILING(H1667/10,1)</f>
        <v>2</v>
      </c>
      <c r="W1667">
        <f t="shared" ref="W1667:W1730" si="79">CEILING(F1667/25,1)</f>
        <v>3</v>
      </c>
      <c r="X1667">
        <f t="shared" ref="X1667:X1730" si="80">MOD(A1667,2)</f>
        <v>0</v>
      </c>
    </row>
    <row r="1668" spans="1:24" x14ac:dyDescent="0.3">
      <c r="A1668" t="s">
        <v>62</v>
      </c>
      <c r="B1668" t="s">
        <v>177</v>
      </c>
      <c r="C1668" t="s">
        <v>217</v>
      </c>
      <c r="D1668">
        <v>29</v>
      </c>
      <c r="E1668">
        <v>1</v>
      </c>
      <c r="F1668">
        <v>46</v>
      </c>
      <c r="G1668">
        <v>3.0209999999999999</v>
      </c>
      <c r="H1668">
        <v>9</v>
      </c>
      <c r="I1668">
        <v>0.22500000000000001</v>
      </c>
      <c r="J1668">
        <v>1</v>
      </c>
      <c r="K1668">
        <v>0</v>
      </c>
      <c r="L1668">
        <v>0</v>
      </c>
      <c r="M1668">
        <v>0.55900000000000005</v>
      </c>
      <c r="N1668" t="e">
        <v>#N/A</v>
      </c>
      <c r="O1668" t="e">
        <v>#N/A</v>
      </c>
      <c r="P1668" t="e">
        <v>#N/A</v>
      </c>
      <c r="Q1668" t="e">
        <v>#N/A</v>
      </c>
      <c r="R1668" t="s">
        <v>663</v>
      </c>
      <c r="S1668">
        <v>0</v>
      </c>
      <c r="T1668">
        <v>11.914999999999999</v>
      </c>
      <c r="U1668">
        <v>13.226000000000001</v>
      </c>
      <c r="V1668">
        <f t="shared" si="78"/>
        <v>1</v>
      </c>
      <c r="W1668">
        <f t="shared" si="79"/>
        <v>2</v>
      </c>
      <c r="X1668">
        <f t="shared" si="80"/>
        <v>0</v>
      </c>
    </row>
    <row r="1669" spans="1:24" x14ac:dyDescent="0.3">
      <c r="A1669" t="s">
        <v>62</v>
      </c>
      <c r="B1669" t="s">
        <v>194</v>
      </c>
      <c r="C1669" t="s">
        <v>234</v>
      </c>
      <c r="D1669">
        <v>21</v>
      </c>
      <c r="E1669">
        <v>1</v>
      </c>
      <c r="F1669">
        <v>26</v>
      </c>
      <c r="G1669">
        <v>2.5630000000000002</v>
      </c>
      <c r="H1669">
        <v>4</v>
      </c>
      <c r="I1669">
        <v>0.1</v>
      </c>
      <c r="J1669">
        <v>1</v>
      </c>
      <c r="K1669">
        <v>0</v>
      </c>
      <c r="L1669">
        <v>0</v>
      </c>
      <c r="M1669">
        <v>1.4339999999999999</v>
      </c>
      <c r="N1669" t="e">
        <v>#N/A</v>
      </c>
      <c r="O1669" t="e">
        <v>#N/A</v>
      </c>
      <c r="P1669" t="e">
        <v>#N/A</v>
      </c>
      <c r="Q1669" t="e">
        <v>#N/A</v>
      </c>
      <c r="R1669" t="s">
        <v>664</v>
      </c>
      <c r="S1669">
        <v>0</v>
      </c>
      <c r="T1669">
        <v>4.6319999999999997</v>
      </c>
      <c r="U1669">
        <v>6.1120000000000001</v>
      </c>
      <c r="V1669">
        <f t="shared" si="78"/>
        <v>1</v>
      </c>
      <c r="W1669">
        <f t="shared" si="79"/>
        <v>2</v>
      </c>
      <c r="X1669">
        <f t="shared" si="80"/>
        <v>0</v>
      </c>
    </row>
    <row r="1670" spans="1:24" x14ac:dyDescent="0.3">
      <c r="A1670" t="s">
        <v>62</v>
      </c>
      <c r="B1670" t="s">
        <v>195</v>
      </c>
      <c r="C1670" t="s">
        <v>235</v>
      </c>
      <c r="D1670">
        <v>7</v>
      </c>
      <c r="E1670">
        <v>1</v>
      </c>
      <c r="F1670">
        <v>57</v>
      </c>
      <c r="G1670">
        <v>3.871</v>
      </c>
      <c r="H1670">
        <v>11</v>
      </c>
      <c r="I1670">
        <v>0.27500000000000002</v>
      </c>
      <c r="J1670">
        <v>1</v>
      </c>
      <c r="K1670">
        <v>0</v>
      </c>
      <c r="L1670">
        <v>0</v>
      </c>
      <c r="M1670">
        <v>0.57599999999999996</v>
      </c>
      <c r="N1670" t="e">
        <v>#N/A</v>
      </c>
      <c r="O1670" t="e">
        <v>#N/A</v>
      </c>
      <c r="P1670" t="e">
        <v>#N/A</v>
      </c>
      <c r="Q1670" t="e">
        <v>#N/A</v>
      </c>
      <c r="R1670" t="s">
        <v>592</v>
      </c>
      <c r="S1670">
        <v>0</v>
      </c>
      <c r="T1670">
        <v>5.0170000000000003</v>
      </c>
      <c r="U1670">
        <v>6.407</v>
      </c>
      <c r="V1670">
        <f t="shared" si="78"/>
        <v>2</v>
      </c>
      <c r="W1670">
        <f t="shared" si="79"/>
        <v>3</v>
      </c>
      <c r="X1670">
        <f t="shared" si="80"/>
        <v>0</v>
      </c>
    </row>
    <row r="1671" spans="1:24" x14ac:dyDescent="0.3">
      <c r="A1671" t="s">
        <v>62</v>
      </c>
      <c r="B1671" t="s">
        <v>169</v>
      </c>
      <c r="C1671" t="s">
        <v>209</v>
      </c>
      <c r="D1671">
        <v>22</v>
      </c>
      <c r="E1671">
        <v>1</v>
      </c>
      <c r="F1671">
        <v>86</v>
      </c>
      <c r="G1671">
        <v>4.0439999999999996</v>
      </c>
      <c r="H1671">
        <v>32</v>
      </c>
      <c r="I1671">
        <v>0.8</v>
      </c>
      <c r="J1671">
        <v>0</v>
      </c>
      <c r="K1671">
        <v>0</v>
      </c>
      <c r="L1671">
        <v>1</v>
      </c>
      <c r="M1671">
        <v>4.9269999999999996</v>
      </c>
      <c r="N1671" t="e">
        <v>#N/A</v>
      </c>
      <c r="O1671" t="e">
        <v>#N/A</v>
      </c>
      <c r="P1671" t="e">
        <v>#N/A</v>
      </c>
      <c r="Q1671" t="e">
        <v>#N/A</v>
      </c>
      <c r="R1671" t="s">
        <v>665</v>
      </c>
      <c r="S1671">
        <v>0</v>
      </c>
      <c r="T1671">
        <v>4.7130000000000001</v>
      </c>
      <c r="U1671">
        <v>6.5720000000000001</v>
      </c>
      <c r="V1671">
        <f t="shared" si="78"/>
        <v>4</v>
      </c>
      <c r="W1671">
        <f t="shared" si="79"/>
        <v>4</v>
      </c>
      <c r="X1671">
        <f t="shared" si="80"/>
        <v>0</v>
      </c>
    </row>
    <row r="1672" spans="1:24" x14ac:dyDescent="0.3">
      <c r="A1672" t="s">
        <v>62</v>
      </c>
      <c r="B1672" t="s">
        <v>183</v>
      </c>
      <c r="C1672" t="s">
        <v>223</v>
      </c>
      <c r="D1672">
        <v>18</v>
      </c>
      <c r="E1672">
        <v>1</v>
      </c>
      <c r="F1672">
        <v>88</v>
      </c>
      <c r="G1672">
        <v>2.84</v>
      </c>
      <c r="H1672">
        <v>37</v>
      </c>
      <c r="I1672">
        <v>0.92500000000000004</v>
      </c>
      <c r="J1672">
        <v>0</v>
      </c>
      <c r="K1672">
        <v>0</v>
      </c>
      <c r="L1672">
        <v>1</v>
      </c>
      <c r="M1672">
        <v>0.80400000000000005</v>
      </c>
      <c r="N1672" t="e">
        <v>#N/A</v>
      </c>
      <c r="O1672" t="e">
        <v>#N/A</v>
      </c>
      <c r="P1672" t="e">
        <v>#N/A</v>
      </c>
      <c r="Q1672" t="e">
        <v>#N/A</v>
      </c>
      <c r="R1672" t="s">
        <v>596</v>
      </c>
      <c r="S1672">
        <v>0</v>
      </c>
      <c r="T1672">
        <v>6.2460000000000004</v>
      </c>
      <c r="U1672">
        <v>7.6820000000000004</v>
      </c>
      <c r="V1672">
        <f t="shared" si="78"/>
        <v>4</v>
      </c>
      <c r="W1672">
        <f t="shared" si="79"/>
        <v>4</v>
      </c>
      <c r="X1672">
        <f t="shared" si="80"/>
        <v>0</v>
      </c>
    </row>
    <row r="1673" spans="1:24" x14ac:dyDescent="0.3">
      <c r="A1673" t="s">
        <v>62</v>
      </c>
      <c r="B1673" t="s">
        <v>189</v>
      </c>
      <c r="C1673" t="s">
        <v>229</v>
      </c>
      <c r="D1673">
        <v>25</v>
      </c>
      <c r="E1673">
        <v>1</v>
      </c>
      <c r="F1673">
        <v>79</v>
      </c>
      <c r="G1673">
        <v>3.84</v>
      </c>
      <c r="H1673">
        <v>27</v>
      </c>
      <c r="I1673">
        <v>0.67500000000000004</v>
      </c>
      <c r="J1673">
        <v>1</v>
      </c>
      <c r="K1673">
        <v>1</v>
      </c>
      <c r="L1673">
        <v>1</v>
      </c>
      <c r="M1673">
        <v>0.63</v>
      </c>
      <c r="N1673" t="e">
        <v>#N/A</v>
      </c>
      <c r="O1673" t="e">
        <v>#N/A</v>
      </c>
      <c r="P1673" t="e">
        <v>#N/A</v>
      </c>
      <c r="Q1673" t="e">
        <v>#N/A</v>
      </c>
      <c r="R1673" t="s">
        <v>627</v>
      </c>
      <c r="S1673">
        <v>0</v>
      </c>
      <c r="T1673">
        <v>5.1550000000000002</v>
      </c>
      <c r="U1673">
        <v>6.0590000000000002</v>
      </c>
      <c r="V1673">
        <f t="shared" si="78"/>
        <v>3</v>
      </c>
      <c r="W1673">
        <f t="shared" si="79"/>
        <v>4</v>
      </c>
      <c r="X1673">
        <f t="shared" si="80"/>
        <v>0</v>
      </c>
    </row>
    <row r="1674" spans="1:24" x14ac:dyDescent="0.3">
      <c r="A1674" t="s">
        <v>62</v>
      </c>
      <c r="B1674" t="s">
        <v>158</v>
      </c>
      <c r="C1674" t="s">
        <v>198</v>
      </c>
      <c r="D1674">
        <v>30</v>
      </c>
      <c r="E1674">
        <v>1</v>
      </c>
      <c r="F1674">
        <v>84</v>
      </c>
      <c r="G1674">
        <v>3.4929999999999999</v>
      </c>
      <c r="H1674">
        <v>30</v>
      </c>
      <c r="I1674">
        <v>0.75</v>
      </c>
      <c r="J1674">
        <v>0</v>
      </c>
      <c r="K1674">
        <v>0</v>
      </c>
      <c r="L1674">
        <v>1</v>
      </c>
      <c r="M1674">
        <v>0.49</v>
      </c>
      <c r="N1674" t="e">
        <v>#N/A</v>
      </c>
      <c r="O1674" t="e">
        <v>#N/A</v>
      </c>
      <c r="P1674" t="e">
        <v>#N/A</v>
      </c>
      <c r="Q1674" t="e">
        <v>#N/A</v>
      </c>
      <c r="R1674" t="s">
        <v>318</v>
      </c>
      <c r="S1674">
        <v>0</v>
      </c>
      <c r="T1674">
        <v>10.111000000000001</v>
      </c>
      <c r="U1674">
        <v>16.884</v>
      </c>
      <c r="V1674">
        <f t="shared" si="78"/>
        <v>3</v>
      </c>
      <c r="W1674">
        <f t="shared" si="79"/>
        <v>4</v>
      </c>
      <c r="X1674">
        <f t="shared" si="80"/>
        <v>0</v>
      </c>
    </row>
    <row r="1675" spans="1:24" x14ac:dyDescent="0.3">
      <c r="A1675" t="s">
        <v>62</v>
      </c>
      <c r="B1675" t="s">
        <v>187</v>
      </c>
      <c r="C1675" t="s">
        <v>227</v>
      </c>
      <c r="D1675">
        <v>4</v>
      </c>
      <c r="E1675">
        <v>1</v>
      </c>
      <c r="F1675">
        <v>63</v>
      </c>
      <c r="G1675">
        <v>6.5220000000000002</v>
      </c>
      <c r="H1675">
        <v>15</v>
      </c>
      <c r="I1675">
        <v>0.375</v>
      </c>
      <c r="J1675">
        <v>1</v>
      </c>
      <c r="K1675">
        <v>1</v>
      </c>
      <c r="L1675">
        <v>1</v>
      </c>
      <c r="M1675">
        <v>0.67700000000000005</v>
      </c>
      <c r="N1675" t="e">
        <v>#N/A</v>
      </c>
      <c r="O1675" t="e">
        <v>#N/A</v>
      </c>
      <c r="P1675" t="e">
        <v>#N/A</v>
      </c>
      <c r="Q1675" t="e">
        <v>#N/A</v>
      </c>
      <c r="R1675" t="s">
        <v>490</v>
      </c>
      <c r="S1675">
        <v>0</v>
      </c>
      <c r="T1675">
        <v>3.7080000000000002</v>
      </c>
      <c r="U1675">
        <v>4.952</v>
      </c>
      <c r="V1675">
        <f t="shared" si="78"/>
        <v>2</v>
      </c>
      <c r="W1675">
        <f t="shared" si="79"/>
        <v>3</v>
      </c>
      <c r="X1675">
        <f t="shared" si="80"/>
        <v>0</v>
      </c>
    </row>
    <row r="1676" spans="1:24" x14ac:dyDescent="0.3">
      <c r="A1676" t="s">
        <v>62</v>
      </c>
      <c r="B1676" t="s">
        <v>160</v>
      </c>
      <c r="C1676" t="s">
        <v>200</v>
      </c>
      <c r="D1676">
        <v>34</v>
      </c>
      <c r="E1676">
        <v>1</v>
      </c>
      <c r="F1676">
        <v>74</v>
      </c>
      <c r="G1676">
        <v>2.9809999999999999</v>
      </c>
      <c r="H1676">
        <v>19</v>
      </c>
      <c r="I1676">
        <v>0.47499999999999998</v>
      </c>
      <c r="J1676">
        <v>1</v>
      </c>
      <c r="K1676">
        <v>1</v>
      </c>
      <c r="L1676">
        <v>1</v>
      </c>
      <c r="M1676">
        <v>0.59199999999999997</v>
      </c>
      <c r="N1676" t="e">
        <v>#N/A</v>
      </c>
      <c r="O1676" t="e">
        <v>#N/A</v>
      </c>
      <c r="P1676" t="e">
        <v>#N/A</v>
      </c>
      <c r="Q1676" t="e">
        <v>#N/A</v>
      </c>
      <c r="R1676" t="s">
        <v>529</v>
      </c>
      <c r="S1676">
        <v>0</v>
      </c>
      <c r="T1676">
        <v>3.988</v>
      </c>
      <c r="U1676">
        <v>5.3390000000000004</v>
      </c>
      <c r="V1676">
        <f t="shared" si="78"/>
        <v>2</v>
      </c>
      <c r="W1676">
        <f t="shared" si="79"/>
        <v>3</v>
      </c>
      <c r="X1676">
        <f t="shared" si="80"/>
        <v>0</v>
      </c>
    </row>
    <row r="1677" spans="1:24" x14ac:dyDescent="0.3">
      <c r="A1677" t="s">
        <v>62</v>
      </c>
      <c r="B1677" t="s">
        <v>163</v>
      </c>
      <c r="C1677" t="s">
        <v>203</v>
      </c>
      <c r="D1677">
        <v>33</v>
      </c>
      <c r="E1677">
        <v>1</v>
      </c>
      <c r="F1677">
        <v>87</v>
      </c>
      <c r="G1677">
        <v>3.8809999999999998</v>
      </c>
      <c r="H1677">
        <v>34</v>
      </c>
      <c r="I1677">
        <v>0.85</v>
      </c>
      <c r="J1677">
        <v>0</v>
      </c>
      <c r="K1677">
        <v>0</v>
      </c>
      <c r="L1677">
        <v>1</v>
      </c>
      <c r="M1677">
        <v>0.93100000000000005</v>
      </c>
      <c r="N1677" t="e">
        <v>#N/A</v>
      </c>
      <c r="O1677" t="e">
        <v>#N/A</v>
      </c>
      <c r="P1677" t="e">
        <v>#N/A</v>
      </c>
      <c r="Q1677" t="e">
        <v>#N/A</v>
      </c>
      <c r="R1677" t="s">
        <v>251</v>
      </c>
      <c r="S1677">
        <v>0</v>
      </c>
      <c r="T1677">
        <v>10.834</v>
      </c>
      <c r="U1677">
        <v>18.422999999999998</v>
      </c>
      <c r="V1677">
        <f t="shared" si="78"/>
        <v>4</v>
      </c>
      <c r="W1677">
        <f t="shared" si="79"/>
        <v>4</v>
      </c>
      <c r="X1677">
        <f t="shared" si="80"/>
        <v>0</v>
      </c>
    </row>
    <row r="1678" spans="1:24" x14ac:dyDescent="0.3">
      <c r="A1678" t="s">
        <v>62</v>
      </c>
      <c r="B1678" t="s">
        <v>159</v>
      </c>
      <c r="C1678" t="s">
        <v>199</v>
      </c>
      <c r="D1678">
        <v>11</v>
      </c>
      <c r="E1678">
        <v>1</v>
      </c>
      <c r="F1678">
        <v>20</v>
      </c>
      <c r="G1678">
        <v>3.2639999999999998</v>
      </c>
      <c r="H1678">
        <v>3</v>
      </c>
      <c r="I1678">
        <v>7.4999999999999997E-2</v>
      </c>
      <c r="J1678">
        <v>1</v>
      </c>
      <c r="K1678">
        <v>0</v>
      </c>
      <c r="L1678">
        <v>0</v>
      </c>
      <c r="M1678">
        <v>0.80300000000000005</v>
      </c>
      <c r="N1678" t="e">
        <v>#N/A</v>
      </c>
      <c r="O1678" t="e">
        <v>#N/A</v>
      </c>
      <c r="P1678" t="e">
        <v>#N/A</v>
      </c>
      <c r="Q1678" t="e">
        <v>#N/A</v>
      </c>
      <c r="R1678" t="s">
        <v>666</v>
      </c>
      <c r="S1678">
        <v>0</v>
      </c>
      <c r="T1678">
        <v>3.9940000000000002</v>
      </c>
      <c r="U1678">
        <v>5.3680000000000003</v>
      </c>
      <c r="V1678">
        <f t="shared" si="78"/>
        <v>1</v>
      </c>
      <c r="W1678">
        <f t="shared" si="79"/>
        <v>1</v>
      </c>
      <c r="X1678">
        <f t="shared" si="80"/>
        <v>0</v>
      </c>
    </row>
    <row r="1679" spans="1:24" x14ac:dyDescent="0.3">
      <c r="A1679" t="s">
        <v>62</v>
      </c>
      <c r="B1679" t="s">
        <v>180</v>
      </c>
      <c r="C1679" t="s">
        <v>220</v>
      </c>
      <c r="D1679">
        <v>2</v>
      </c>
      <c r="E1679">
        <v>1</v>
      </c>
      <c r="F1679">
        <v>83</v>
      </c>
      <c r="G1679">
        <v>2.72</v>
      </c>
      <c r="H1679">
        <v>29</v>
      </c>
      <c r="I1679">
        <v>0.72499999999999998</v>
      </c>
      <c r="J1679">
        <v>1</v>
      </c>
      <c r="K1679">
        <v>1</v>
      </c>
      <c r="L1679">
        <v>1</v>
      </c>
      <c r="M1679">
        <v>0.55100000000000005</v>
      </c>
      <c r="N1679" t="e">
        <v>#N/A</v>
      </c>
      <c r="O1679" t="e">
        <v>#N/A</v>
      </c>
      <c r="P1679" t="e">
        <v>#N/A</v>
      </c>
      <c r="Q1679" t="e">
        <v>#N/A</v>
      </c>
      <c r="R1679" t="s">
        <v>548</v>
      </c>
      <c r="S1679">
        <v>0</v>
      </c>
      <c r="T1679">
        <v>5.5119999999999996</v>
      </c>
      <c r="U1679">
        <v>6.7640000000000002</v>
      </c>
      <c r="V1679">
        <f t="shared" si="78"/>
        <v>3</v>
      </c>
      <c r="W1679">
        <f t="shared" si="79"/>
        <v>4</v>
      </c>
      <c r="X1679">
        <f t="shared" si="80"/>
        <v>0</v>
      </c>
    </row>
    <row r="1680" spans="1:24" x14ac:dyDescent="0.3">
      <c r="A1680" t="s">
        <v>62</v>
      </c>
      <c r="B1680" t="s">
        <v>178</v>
      </c>
      <c r="C1680" t="s">
        <v>218</v>
      </c>
      <c r="D1680">
        <v>10</v>
      </c>
      <c r="E1680">
        <v>1</v>
      </c>
      <c r="F1680">
        <v>11</v>
      </c>
      <c r="G1680">
        <v>5.5270000000000001</v>
      </c>
      <c r="H1680">
        <v>1</v>
      </c>
      <c r="I1680">
        <v>2.5000000000000001E-2</v>
      </c>
      <c r="J1680">
        <v>1</v>
      </c>
      <c r="K1680">
        <v>1</v>
      </c>
      <c r="L1680">
        <v>1</v>
      </c>
      <c r="M1680">
        <v>0.65400000000000003</v>
      </c>
      <c r="N1680" t="e">
        <v>#N/A</v>
      </c>
      <c r="O1680" t="e">
        <v>#N/A</v>
      </c>
      <c r="P1680" t="e">
        <v>#N/A</v>
      </c>
      <c r="Q1680" t="e">
        <v>#N/A</v>
      </c>
      <c r="R1680" t="s">
        <v>667</v>
      </c>
      <c r="S1680">
        <v>0</v>
      </c>
      <c r="T1680">
        <v>3.6589999999999998</v>
      </c>
      <c r="U1680">
        <v>5.56</v>
      </c>
      <c r="V1680">
        <f t="shared" si="78"/>
        <v>1</v>
      </c>
      <c r="W1680">
        <f t="shared" si="79"/>
        <v>1</v>
      </c>
      <c r="X1680">
        <f t="shared" si="80"/>
        <v>0</v>
      </c>
    </row>
    <row r="1681" spans="1:24" x14ac:dyDescent="0.3">
      <c r="A1681" t="s">
        <v>62</v>
      </c>
      <c r="B1681" t="s">
        <v>164</v>
      </c>
      <c r="C1681" t="s">
        <v>204</v>
      </c>
      <c r="D1681">
        <v>27</v>
      </c>
      <c r="E1681">
        <v>1</v>
      </c>
      <c r="F1681">
        <v>62</v>
      </c>
      <c r="G1681">
        <v>2.7749999999999999</v>
      </c>
      <c r="H1681">
        <v>14</v>
      </c>
      <c r="I1681">
        <v>0.35</v>
      </c>
      <c r="J1681">
        <v>1</v>
      </c>
      <c r="K1681">
        <v>1</v>
      </c>
      <c r="L1681">
        <v>1</v>
      </c>
      <c r="M1681">
        <v>1.4350000000000001</v>
      </c>
      <c r="N1681" t="e">
        <v>#N/A</v>
      </c>
      <c r="O1681" t="e">
        <v>#N/A</v>
      </c>
      <c r="P1681" t="e">
        <v>#N/A</v>
      </c>
      <c r="Q1681" t="e">
        <v>#N/A</v>
      </c>
      <c r="R1681" t="s">
        <v>668</v>
      </c>
      <c r="S1681">
        <v>0</v>
      </c>
      <c r="T1681">
        <v>4.6079999999999997</v>
      </c>
      <c r="U1681">
        <v>6.577</v>
      </c>
      <c r="V1681">
        <f t="shared" si="78"/>
        <v>2</v>
      </c>
      <c r="W1681">
        <f t="shared" si="79"/>
        <v>3</v>
      </c>
      <c r="X1681">
        <f t="shared" si="80"/>
        <v>0</v>
      </c>
    </row>
    <row r="1682" spans="1:24" x14ac:dyDescent="0.3">
      <c r="A1682" t="s">
        <v>63</v>
      </c>
      <c r="B1682" t="s">
        <v>177</v>
      </c>
      <c r="C1682" t="s">
        <v>217</v>
      </c>
      <c r="D1682">
        <v>20</v>
      </c>
      <c r="E1682">
        <v>1</v>
      </c>
      <c r="F1682">
        <v>70</v>
      </c>
      <c r="G1682">
        <v>4.5819999999999999</v>
      </c>
      <c r="H1682">
        <v>35</v>
      </c>
      <c r="I1682">
        <v>0.875</v>
      </c>
      <c r="J1682">
        <v>0</v>
      </c>
      <c r="K1682">
        <v>0</v>
      </c>
      <c r="L1682">
        <v>1</v>
      </c>
      <c r="M1682">
        <v>2.0710000000000002</v>
      </c>
      <c r="N1682" t="e">
        <v>#N/A</v>
      </c>
      <c r="O1682" t="e">
        <v>#N/A</v>
      </c>
      <c r="P1682" t="e">
        <v>#N/A</v>
      </c>
      <c r="Q1682" t="e">
        <v>#N/A</v>
      </c>
      <c r="R1682" t="s">
        <v>669</v>
      </c>
      <c r="S1682">
        <v>0</v>
      </c>
      <c r="T1682">
        <v>36.003</v>
      </c>
      <c r="U1682">
        <v>40.29</v>
      </c>
      <c r="V1682">
        <f t="shared" si="78"/>
        <v>4</v>
      </c>
      <c r="W1682">
        <f t="shared" si="79"/>
        <v>3</v>
      </c>
      <c r="X1682">
        <f t="shared" si="80"/>
        <v>0</v>
      </c>
    </row>
    <row r="1683" spans="1:24" x14ac:dyDescent="0.3">
      <c r="A1683" t="s">
        <v>63</v>
      </c>
      <c r="B1683" t="s">
        <v>190</v>
      </c>
      <c r="C1683" t="s">
        <v>230</v>
      </c>
      <c r="D1683">
        <v>23</v>
      </c>
      <c r="E1683">
        <v>1</v>
      </c>
      <c r="F1683">
        <v>63</v>
      </c>
      <c r="G1683">
        <v>1.7350000000000001</v>
      </c>
      <c r="H1683">
        <v>9</v>
      </c>
      <c r="I1683">
        <v>0.22500000000000001</v>
      </c>
      <c r="J1683">
        <v>1</v>
      </c>
      <c r="K1683">
        <v>0</v>
      </c>
      <c r="L1683">
        <v>0</v>
      </c>
      <c r="M1683">
        <v>0.67100000000000004</v>
      </c>
      <c r="N1683" t="e">
        <v>#N/A</v>
      </c>
      <c r="O1683" t="e">
        <v>#N/A</v>
      </c>
      <c r="P1683" t="e">
        <v>#N/A</v>
      </c>
      <c r="Q1683" t="e">
        <v>#N/A</v>
      </c>
      <c r="R1683" t="s">
        <v>665</v>
      </c>
      <c r="S1683">
        <v>0</v>
      </c>
      <c r="T1683">
        <v>283.334</v>
      </c>
      <c r="U1683">
        <v>288.87</v>
      </c>
      <c r="V1683">
        <f t="shared" si="78"/>
        <v>1</v>
      </c>
      <c r="W1683">
        <f t="shared" si="79"/>
        <v>3</v>
      </c>
      <c r="X1683">
        <f t="shared" si="80"/>
        <v>0</v>
      </c>
    </row>
    <row r="1684" spans="1:24" x14ac:dyDescent="0.3">
      <c r="A1684" t="s">
        <v>63</v>
      </c>
      <c r="B1684" t="s">
        <v>158</v>
      </c>
      <c r="C1684" t="s">
        <v>198</v>
      </c>
      <c r="D1684">
        <v>32</v>
      </c>
      <c r="E1684">
        <v>1</v>
      </c>
      <c r="F1684">
        <v>65</v>
      </c>
      <c r="G1684">
        <v>1.3109999999999999</v>
      </c>
      <c r="H1684">
        <v>19</v>
      </c>
      <c r="I1684">
        <v>0.47499999999999998</v>
      </c>
      <c r="J1684">
        <v>0</v>
      </c>
      <c r="K1684">
        <v>1</v>
      </c>
      <c r="L1684">
        <v>0</v>
      </c>
      <c r="M1684">
        <v>0.84699999999999998</v>
      </c>
      <c r="N1684" t="e">
        <v>#N/A</v>
      </c>
      <c r="O1684" t="e">
        <v>#N/A</v>
      </c>
      <c r="P1684" t="e">
        <v>#N/A</v>
      </c>
      <c r="Q1684" t="e">
        <v>#N/A</v>
      </c>
      <c r="R1684" t="s">
        <v>198</v>
      </c>
      <c r="S1684">
        <v>1</v>
      </c>
      <c r="T1684">
        <v>5.617</v>
      </c>
      <c r="U1684">
        <v>9.5210000000000008</v>
      </c>
      <c r="V1684">
        <f t="shared" si="78"/>
        <v>2</v>
      </c>
      <c r="W1684">
        <f t="shared" si="79"/>
        <v>3</v>
      </c>
      <c r="X1684">
        <f t="shared" si="80"/>
        <v>0</v>
      </c>
    </row>
    <row r="1685" spans="1:24" x14ac:dyDescent="0.3">
      <c r="A1685" t="s">
        <v>63</v>
      </c>
      <c r="B1685" t="s">
        <v>159</v>
      </c>
      <c r="C1685" t="s">
        <v>199</v>
      </c>
      <c r="D1685">
        <v>39</v>
      </c>
      <c r="E1685">
        <v>1</v>
      </c>
      <c r="F1685">
        <v>67</v>
      </c>
      <c r="G1685">
        <v>2.6869999999999998</v>
      </c>
      <c r="H1685">
        <v>26</v>
      </c>
      <c r="I1685">
        <v>0.65</v>
      </c>
      <c r="J1685">
        <v>0</v>
      </c>
      <c r="K1685">
        <v>0</v>
      </c>
      <c r="L1685">
        <v>1</v>
      </c>
      <c r="M1685">
        <v>0.68700000000000006</v>
      </c>
      <c r="N1685" t="e">
        <v>#N/A</v>
      </c>
      <c r="O1685" t="e">
        <v>#N/A</v>
      </c>
      <c r="P1685" t="e">
        <v>#N/A</v>
      </c>
      <c r="Q1685" t="e">
        <v>#N/A</v>
      </c>
      <c r="R1685" t="s">
        <v>489</v>
      </c>
      <c r="S1685">
        <v>0</v>
      </c>
      <c r="T1685">
        <v>72.397999999999996</v>
      </c>
      <c r="U1685">
        <v>75.677999999999997</v>
      </c>
      <c r="V1685">
        <f t="shared" si="78"/>
        <v>3</v>
      </c>
      <c r="W1685">
        <f t="shared" si="79"/>
        <v>3</v>
      </c>
      <c r="X1685">
        <f t="shared" si="80"/>
        <v>0</v>
      </c>
    </row>
    <row r="1686" spans="1:24" x14ac:dyDescent="0.3">
      <c r="A1686" t="s">
        <v>63</v>
      </c>
      <c r="B1686" t="s">
        <v>163</v>
      </c>
      <c r="C1686" t="s">
        <v>203</v>
      </c>
      <c r="D1686">
        <v>15</v>
      </c>
      <c r="E1686">
        <v>1</v>
      </c>
      <c r="F1686">
        <v>57</v>
      </c>
      <c r="G1686">
        <v>1.599</v>
      </c>
      <c r="H1686">
        <v>2</v>
      </c>
      <c r="I1686">
        <v>0.05</v>
      </c>
      <c r="J1686">
        <v>1</v>
      </c>
      <c r="K1686">
        <v>0</v>
      </c>
      <c r="L1686">
        <v>0</v>
      </c>
      <c r="M1686">
        <v>0.88800000000000001</v>
      </c>
      <c r="N1686" t="e">
        <v>#N/A</v>
      </c>
      <c r="O1686" t="e">
        <v>#N/A</v>
      </c>
      <c r="P1686" t="e">
        <v>#N/A</v>
      </c>
      <c r="Q1686" t="e">
        <v>#N/A</v>
      </c>
      <c r="R1686" t="s">
        <v>203</v>
      </c>
      <c r="S1686">
        <v>1</v>
      </c>
      <c r="T1686">
        <v>82.010999999999996</v>
      </c>
      <c r="U1686">
        <v>85.85</v>
      </c>
      <c r="V1686">
        <f t="shared" si="78"/>
        <v>1</v>
      </c>
      <c r="W1686">
        <f t="shared" si="79"/>
        <v>3</v>
      </c>
      <c r="X1686">
        <f t="shared" si="80"/>
        <v>0</v>
      </c>
    </row>
    <row r="1687" spans="1:24" x14ac:dyDescent="0.3">
      <c r="A1687" t="s">
        <v>63</v>
      </c>
      <c r="B1687" t="s">
        <v>172</v>
      </c>
      <c r="C1687" t="s">
        <v>212</v>
      </c>
      <c r="D1687">
        <v>6</v>
      </c>
      <c r="E1687">
        <v>1</v>
      </c>
      <c r="F1687">
        <v>65</v>
      </c>
      <c r="G1687">
        <v>1.919</v>
      </c>
      <c r="H1687">
        <v>18</v>
      </c>
      <c r="I1687">
        <v>0.45</v>
      </c>
      <c r="J1687">
        <v>1</v>
      </c>
      <c r="K1687">
        <v>0</v>
      </c>
      <c r="L1687">
        <v>0</v>
      </c>
      <c r="M1687">
        <v>0.94299999999999995</v>
      </c>
      <c r="N1687" t="e">
        <v>#N/A</v>
      </c>
      <c r="O1687" t="e">
        <v>#N/A</v>
      </c>
      <c r="P1687" t="e">
        <v>#N/A</v>
      </c>
      <c r="Q1687" t="e">
        <v>#N/A</v>
      </c>
      <c r="R1687" t="s">
        <v>212</v>
      </c>
      <c r="S1687">
        <v>1</v>
      </c>
      <c r="T1687">
        <v>20.459</v>
      </c>
      <c r="U1687">
        <v>24.053999999999998</v>
      </c>
      <c r="V1687">
        <f t="shared" si="78"/>
        <v>2</v>
      </c>
      <c r="W1687">
        <f t="shared" si="79"/>
        <v>3</v>
      </c>
      <c r="X1687">
        <f t="shared" si="80"/>
        <v>0</v>
      </c>
    </row>
    <row r="1688" spans="1:24" x14ac:dyDescent="0.3">
      <c r="A1688" t="s">
        <v>63</v>
      </c>
      <c r="B1688" t="s">
        <v>174</v>
      </c>
      <c r="C1688" t="s">
        <v>214</v>
      </c>
      <c r="D1688">
        <v>14</v>
      </c>
      <c r="E1688">
        <v>1</v>
      </c>
      <c r="F1688">
        <v>67</v>
      </c>
      <c r="G1688">
        <v>2.2709999999999999</v>
      </c>
      <c r="H1688">
        <v>30</v>
      </c>
      <c r="I1688">
        <v>0.75</v>
      </c>
      <c r="J1688">
        <v>0</v>
      </c>
      <c r="K1688">
        <v>1</v>
      </c>
      <c r="L1688">
        <v>0</v>
      </c>
      <c r="M1688">
        <v>0.92700000000000005</v>
      </c>
      <c r="N1688" t="e">
        <v>#N/A</v>
      </c>
      <c r="O1688" t="e">
        <v>#N/A</v>
      </c>
      <c r="P1688" t="e">
        <v>#N/A</v>
      </c>
      <c r="Q1688" t="e">
        <v>#N/A</v>
      </c>
      <c r="R1688" t="s">
        <v>214</v>
      </c>
      <c r="S1688">
        <v>1</v>
      </c>
      <c r="T1688">
        <v>32.945999999999998</v>
      </c>
      <c r="U1688">
        <v>36.703000000000003</v>
      </c>
      <c r="V1688">
        <f t="shared" si="78"/>
        <v>3</v>
      </c>
      <c r="W1688">
        <f t="shared" si="79"/>
        <v>3</v>
      </c>
      <c r="X1688">
        <f t="shared" si="80"/>
        <v>0</v>
      </c>
    </row>
    <row r="1689" spans="1:24" x14ac:dyDescent="0.3">
      <c r="A1689" t="s">
        <v>63</v>
      </c>
      <c r="B1689" t="s">
        <v>185</v>
      </c>
      <c r="C1689" t="s">
        <v>225</v>
      </c>
      <c r="D1689">
        <v>1</v>
      </c>
      <c r="E1689">
        <v>1</v>
      </c>
      <c r="F1689">
        <v>57</v>
      </c>
      <c r="G1689">
        <v>1.8380000000000001</v>
      </c>
      <c r="H1689">
        <v>1</v>
      </c>
      <c r="I1689">
        <v>2.5000000000000001E-2</v>
      </c>
      <c r="J1689">
        <v>1</v>
      </c>
      <c r="K1689">
        <v>1</v>
      </c>
      <c r="L1689">
        <v>1</v>
      </c>
      <c r="M1689">
        <v>0.97499999999999998</v>
      </c>
      <c r="N1689" t="e">
        <v>#N/A</v>
      </c>
      <c r="O1689" t="e">
        <v>#N/A</v>
      </c>
      <c r="P1689" t="e">
        <v>#N/A</v>
      </c>
      <c r="Q1689" t="e">
        <v>#N/A</v>
      </c>
      <c r="R1689" t="s">
        <v>225</v>
      </c>
      <c r="S1689">
        <v>1</v>
      </c>
      <c r="T1689">
        <v>21.17</v>
      </c>
      <c r="U1689">
        <v>25.024999999999999</v>
      </c>
      <c r="V1689">
        <f t="shared" si="78"/>
        <v>1</v>
      </c>
      <c r="W1689">
        <f t="shared" si="79"/>
        <v>3</v>
      </c>
      <c r="X1689">
        <f t="shared" si="80"/>
        <v>0</v>
      </c>
    </row>
    <row r="1690" spans="1:24" x14ac:dyDescent="0.3">
      <c r="A1690" t="s">
        <v>63</v>
      </c>
      <c r="B1690" t="s">
        <v>181</v>
      </c>
      <c r="C1690" t="s">
        <v>221</v>
      </c>
      <c r="D1690">
        <v>21</v>
      </c>
      <c r="E1690">
        <v>1</v>
      </c>
      <c r="F1690">
        <v>65</v>
      </c>
      <c r="G1690">
        <v>1.7509999999999999</v>
      </c>
      <c r="H1690">
        <v>21</v>
      </c>
      <c r="I1690">
        <v>0.52500000000000002</v>
      </c>
      <c r="J1690">
        <v>0</v>
      </c>
      <c r="K1690">
        <v>1</v>
      </c>
      <c r="L1690">
        <v>0</v>
      </c>
      <c r="M1690">
        <v>0.78300000000000003</v>
      </c>
      <c r="N1690" t="e">
        <v>#N/A</v>
      </c>
      <c r="O1690" t="e">
        <v>#N/A</v>
      </c>
      <c r="P1690" t="e">
        <v>#N/A</v>
      </c>
      <c r="Q1690" t="e">
        <v>#N/A</v>
      </c>
      <c r="R1690" t="s">
        <v>670</v>
      </c>
      <c r="S1690">
        <v>0</v>
      </c>
      <c r="T1690">
        <v>19.023</v>
      </c>
      <c r="U1690">
        <v>22.516999999999999</v>
      </c>
      <c r="V1690">
        <f t="shared" si="78"/>
        <v>3</v>
      </c>
      <c r="W1690">
        <f t="shared" si="79"/>
        <v>3</v>
      </c>
      <c r="X1690">
        <f t="shared" si="80"/>
        <v>0</v>
      </c>
    </row>
    <row r="1691" spans="1:24" x14ac:dyDescent="0.3">
      <c r="A1691" t="s">
        <v>63</v>
      </c>
      <c r="B1691" t="s">
        <v>192</v>
      </c>
      <c r="C1691" t="s">
        <v>232</v>
      </c>
      <c r="D1691">
        <v>8</v>
      </c>
      <c r="E1691">
        <v>1</v>
      </c>
      <c r="F1691">
        <v>65</v>
      </c>
      <c r="G1691">
        <v>1.4390000000000001</v>
      </c>
      <c r="H1691">
        <v>20</v>
      </c>
      <c r="I1691">
        <v>0.5</v>
      </c>
      <c r="J1691">
        <v>0</v>
      </c>
      <c r="K1691">
        <v>1</v>
      </c>
      <c r="L1691">
        <v>0</v>
      </c>
      <c r="M1691">
        <v>0.79100000000000004</v>
      </c>
      <c r="N1691" t="e">
        <v>#N/A</v>
      </c>
      <c r="O1691" t="e">
        <v>#N/A</v>
      </c>
      <c r="P1691" t="e">
        <v>#N/A</v>
      </c>
      <c r="Q1691" t="e">
        <v>#N/A</v>
      </c>
      <c r="R1691" t="s">
        <v>671</v>
      </c>
      <c r="S1691">
        <v>0</v>
      </c>
      <c r="T1691">
        <v>15.529</v>
      </c>
      <c r="U1691">
        <v>19.983000000000001</v>
      </c>
      <c r="V1691">
        <f t="shared" si="78"/>
        <v>2</v>
      </c>
      <c r="W1691">
        <f t="shared" si="79"/>
        <v>3</v>
      </c>
      <c r="X1691">
        <f t="shared" si="80"/>
        <v>0</v>
      </c>
    </row>
    <row r="1692" spans="1:24" x14ac:dyDescent="0.3">
      <c r="A1692" t="s">
        <v>63</v>
      </c>
      <c r="B1692" t="s">
        <v>164</v>
      </c>
      <c r="C1692" t="s">
        <v>204</v>
      </c>
      <c r="D1692">
        <v>31</v>
      </c>
      <c r="E1692">
        <v>1</v>
      </c>
      <c r="F1692">
        <v>65</v>
      </c>
      <c r="G1692">
        <v>1.6950000000000001</v>
      </c>
      <c r="H1692">
        <v>22</v>
      </c>
      <c r="I1692">
        <v>0.55000000000000004</v>
      </c>
      <c r="J1692">
        <v>0</v>
      </c>
      <c r="K1692">
        <v>1</v>
      </c>
      <c r="L1692">
        <v>0</v>
      </c>
      <c r="M1692">
        <v>0.74299999999999999</v>
      </c>
      <c r="N1692" t="e">
        <v>#N/A</v>
      </c>
      <c r="O1692" t="e">
        <v>#N/A</v>
      </c>
      <c r="P1692" t="e">
        <v>#N/A</v>
      </c>
      <c r="Q1692" t="e">
        <v>#N/A</v>
      </c>
      <c r="R1692" t="s">
        <v>204</v>
      </c>
      <c r="S1692">
        <v>1</v>
      </c>
      <c r="T1692">
        <v>25.280999999999999</v>
      </c>
      <c r="U1692">
        <v>29.681999999999999</v>
      </c>
      <c r="V1692">
        <f t="shared" si="78"/>
        <v>3</v>
      </c>
      <c r="W1692">
        <f t="shared" si="79"/>
        <v>3</v>
      </c>
      <c r="X1692">
        <f t="shared" si="80"/>
        <v>0</v>
      </c>
    </row>
    <row r="1693" spans="1:24" x14ac:dyDescent="0.3">
      <c r="A1693" t="s">
        <v>63</v>
      </c>
      <c r="B1693" t="s">
        <v>179</v>
      </c>
      <c r="C1693" t="s">
        <v>219</v>
      </c>
      <c r="D1693">
        <v>26</v>
      </c>
      <c r="E1693">
        <v>1</v>
      </c>
      <c r="F1693">
        <v>69</v>
      </c>
      <c r="G1693">
        <v>2.3109999999999999</v>
      </c>
      <c r="H1693">
        <v>32</v>
      </c>
      <c r="I1693">
        <v>0.8</v>
      </c>
      <c r="J1693">
        <v>0</v>
      </c>
      <c r="K1693">
        <v>0</v>
      </c>
      <c r="L1693">
        <v>1</v>
      </c>
      <c r="M1693">
        <v>0.872</v>
      </c>
      <c r="N1693" t="e">
        <v>#N/A</v>
      </c>
      <c r="O1693" t="e">
        <v>#N/A</v>
      </c>
      <c r="P1693" t="e">
        <v>#N/A</v>
      </c>
      <c r="Q1693" t="e">
        <v>#N/A</v>
      </c>
      <c r="R1693" t="s">
        <v>219</v>
      </c>
      <c r="S1693">
        <v>1</v>
      </c>
      <c r="T1693">
        <v>8.9939999999999998</v>
      </c>
      <c r="U1693">
        <v>13.663</v>
      </c>
      <c r="V1693">
        <f t="shared" si="78"/>
        <v>4</v>
      </c>
      <c r="W1693">
        <f t="shared" si="79"/>
        <v>3</v>
      </c>
      <c r="X1693">
        <f t="shared" si="80"/>
        <v>0</v>
      </c>
    </row>
    <row r="1694" spans="1:24" x14ac:dyDescent="0.3">
      <c r="A1694" t="s">
        <v>63</v>
      </c>
      <c r="B1694" t="s">
        <v>178</v>
      </c>
      <c r="C1694" t="s">
        <v>218</v>
      </c>
      <c r="D1694">
        <v>30</v>
      </c>
      <c r="E1694">
        <v>1</v>
      </c>
      <c r="F1694">
        <v>63</v>
      </c>
      <c r="G1694">
        <v>2.0059999999999998</v>
      </c>
      <c r="H1694">
        <v>11</v>
      </c>
      <c r="I1694">
        <v>0.27500000000000002</v>
      </c>
      <c r="J1694">
        <v>1</v>
      </c>
      <c r="K1694">
        <v>0</v>
      </c>
      <c r="L1694">
        <v>0</v>
      </c>
      <c r="M1694">
        <v>0.61499999999999999</v>
      </c>
      <c r="N1694" t="e">
        <v>#N/A</v>
      </c>
      <c r="O1694" t="e">
        <v>#N/A</v>
      </c>
      <c r="P1694" t="e">
        <v>#N/A</v>
      </c>
      <c r="Q1694" t="e">
        <v>#N/A</v>
      </c>
      <c r="R1694" t="s">
        <v>672</v>
      </c>
      <c r="S1694">
        <v>0</v>
      </c>
      <c r="T1694">
        <v>9.3330000000000002</v>
      </c>
      <c r="U1694">
        <v>16.620999999999999</v>
      </c>
      <c r="V1694">
        <f t="shared" si="78"/>
        <v>2</v>
      </c>
      <c r="W1694">
        <f t="shared" si="79"/>
        <v>3</v>
      </c>
      <c r="X1694">
        <f t="shared" si="80"/>
        <v>0</v>
      </c>
    </row>
    <row r="1695" spans="1:24" x14ac:dyDescent="0.3">
      <c r="A1695" t="s">
        <v>63</v>
      </c>
      <c r="B1695" t="s">
        <v>169</v>
      </c>
      <c r="C1695" t="s">
        <v>209</v>
      </c>
      <c r="D1695">
        <v>2</v>
      </c>
      <c r="E1695">
        <v>1</v>
      </c>
      <c r="F1695">
        <v>67</v>
      </c>
      <c r="G1695">
        <v>1.4239999999999999</v>
      </c>
      <c r="H1695">
        <v>29</v>
      </c>
      <c r="I1695">
        <v>0.72499999999999998</v>
      </c>
      <c r="J1695">
        <v>0</v>
      </c>
      <c r="K1695">
        <v>1</v>
      </c>
      <c r="L1695">
        <v>0</v>
      </c>
      <c r="M1695">
        <v>1.2070000000000001</v>
      </c>
      <c r="N1695" t="e">
        <v>#N/A</v>
      </c>
      <c r="O1695" t="e">
        <v>#N/A</v>
      </c>
      <c r="P1695" t="e">
        <v>#N/A</v>
      </c>
      <c r="Q1695" t="e">
        <v>#N/A</v>
      </c>
      <c r="R1695" t="s">
        <v>209</v>
      </c>
      <c r="S1695">
        <v>1</v>
      </c>
      <c r="T1695">
        <v>16.346</v>
      </c>
      <c r="U1695">
        <v>19.024999999999999</v>
      </c>
      <c r="V1695">
        <f t="shared" si="78"/>
        <v>3</v>
      </c>
      <c r="W1695">
        <f t="shared" si="79"/>
        <v>3</v>
      </c>
      <c r="X1695">
        <f t="shared" si="80"/>
        <v>0</v>
      </c>
    </row>
    <row r="1696" spans="1:24" x14ac:dyDescent="0.3">
      <c r="A1696" t="s">
        <v>63</v>
      </c>
      <c r="B1696" t="s">
        <v>160</v>
      </c>
      <c r="C1696" t="s">
        <v>200</v>
      </c>
      <c r="D1696">
        <v>11</v>
      </c>
      <c r="E1696">
        <v>1</v>
      </c>
      <c r="F1696">
        <v>63</v>
      </c>
      <c r="G1696">
        <v>1.887</v>
      </c>
      <c r="H1696">
        <v>6</v>
      </c>
      <c r="I1696">
        <v>0.15</v>
      </c>
      <c r="J1696">
        <v>1</v>
      </c>
      <c r="K1696">
        <v>1</v>
      </c>
      <c r="L1696">
        <v>1</v>
      </c>
      <c r="M1696">
        <v>1.4950000000000001</v>
      </c>
      <c r="N1696" t="e">
        <v>#N/A</v>
      </c>
      <c r="O1696" t="e">
        <v>#N/A</v>
      </c>
      <c r="P1696" t="e">
        <v>#N/A</v>
      </c>
      <c r="Q1696" t="e">
        <v>#N/A</v>
      </c>
      <c r="R1696" t="s">
        <v>673</v>
      </c>
      <c r="S1696">
        <v>0</v>
      </c>
      <c r="T1696">
        <v>25.015000000000001</v>
      </c>
      <c r="U1696">
        <v>38.765999999999998</v>
      </c>
      <c r="V1696">
        <f t="shared" si="78"/>
        <v>1</v>
      </c>
      <c r="W1696">
        <f t="shared" si="79"/>
        <v>3</v>
      </c>
      <c r="X1696">
        <f t="shared" si="80"/>
        <v>0</v>
      </c>
    </row>
    <row r="1697" spans="1:24" x14ac:dyDescent="0.3">
      <c r="A1697" t="s">
        <v>63</v>
      </c>
      <c r="B1697" t="s">
        <v>186</v>
      </c>
      <c r="C1697" t="s">
        <v>226</v>
      </c>
      <c r="D1697">
        <v>5</v>
      </c>
      <c r="E1697">
        <v>1</v>
      </c>
      <c r="F1697">
        <v>66</v>
      </c>
      <c r="G1697">
        <v>2.7269999999999999</v>
      </c>
      <c r="H1697">
        <v>24</v>
      </c>
      <c r="I1697">
        <v>0.6</v>
      </c>
      <c r="J1697">
        <v>1</v>
      </c>
      <c r="K1697">
        <v>1</v>
      </c>
      <c r="L1697">
        <v>1</v>
      </c>
      <c r="M1697">
        <v>0.83899999999999997</v>
      </c>
      <c r="N1697" t="e">
        <v>#N/A</v>
      </c>
      <c r="O1697" t="e">
        <v>#N/A</v>
      </c>
      <c r="P1697" t="e">
        <v>#N/A</v>
      </c>
      <c r="Q1697" t="e">
        <v>#N/A</v>
      </c>
      <c r="R1697" t="s">
        <v>226</v>
      </c>
      <c r="S1697">
        <v>1</v>
      </c>
      <c r="T1697">
        <v>5.4390000000000001</v>
      </c>
      <c r="U1697">
        <v>14.721</v>
      </c>
      <c r="V1697">
        <f t="shared" si="78"/>
        <v>3</v>
      </c>
      <c r="W1697">
        <f t="shared" si="79"/>
        <v>3</v>
      </c>
      <c r="X1697">
        <f t="shared" si="80"/>
        <v>0</v>
      </c>
    </row>
    <row r="1698" spans="1:24" x14ac:dyDescent="0.3">
      <c r="A1698" t="s">
        <v>63</v>
      </c>
      <c r="B1698" t="s">
        <v>187</v>
      </c>
      <c r="C1698" t="s">
        <v>227</v>
      </c>
      <c r="D1698">
        <v>9</v>
      </c>
      <c r="E1698">
        <v>1</v>
      </c>
      <c r="F1698">
        <v>66</v>
      </c>
      <c r="G1698">
        <v>2.2709999999999999</v>
      </c>
      <c r="H1698">
        <v>23</v>
      </c>
      <c r="I1698">
        <v>0.57499999999999996</v>
      </c>
      <c r="J1698">
        <v>1</v>
      </c>
      <c r="K1698">
        <v>1</v>
      </c>
      <c r="L1698">
        <v>1</v>
      </c>
      <c r="M1698">
        <v>1.3029999999999999</v>
      </c>
      <c r="N1698" t="e">
        <v>#N/A</v>
      </c>
      <c r="O1698" t="e">
        <v>#N/A</v>
      </c>
      <c r="P1698" t="e">
        <v>#N/A</v>
      </c>
      <c r="Q1698" t="e">
        <v>#N/A</v>
      </c>
      <c r="R1698" t="s">
        <v>227</v>
      </c>
      <c r="S1698">
        <v>1</v>
      </c>
      <c r="T1698">
        <v>16.36</v>
      </c>
      <c r="U1698">
        <v>21.271999999999998</v>
      </c>
      <c r="V1698">
        <f t="shared" si="78"/>
        <v>3</v>
      </c>
      <c r="W1698">
        <f t="shared" si="79"/>
        <v>3</v>
      </c>
      <c r="X1698">
        <f t="shared" si="80"/>
        <v>0</v>
      </c>
    </row>
    <row r="1699" spans="1:24" x14ac:dyDescent="0.3">
      <c r="A1699" t="s">
        <v>63</v>
      </c>
      <c r="B1699" t="s">
        <v>173</v>
      </c>
      <c r="C1699" t="s">
        <v>213</v>
      </c>
      <c r="D1699">
        <v>13</v>
      </c>
      <c r="E1699">
        <v>1</v>
      </c>
      <c r="F1699">
        <v>63</v>
      </c>
      <c r="G1699">
        <v>1.679</v>
      </c>
      <c r="H1699">
        <v>8</v>
      </c>
      <c r="I1699">
        <v>0.2</v>
      </c>
      <c r="J1699">
        <v>1</v>
      </c>
      <c r="K1699">
        <v>0</v>
      </c>
      <c r="L1699">
        <v>0</v>
      </c>
      <c r="M1699">
        <v>0.76700000000000002</v>
      </c>
      <c r="N1699" t="e">
        <v>#N/A</v>
      </c>
      <c r="O1699" t="e">
        <v>#N/A</v>
      </c>
      <c r="P1699" t="e">
        <v>#N/A</v>
      </c>
      <c r="Q1699" t="e">
        <v>#N/A</v>
      </c>
      <c r="R1699" t="s">
        <v>674</v>
      </c>
      <c r="S1699">
        <v>0</v>
      </c>
      <c r="T1699">
        <v>47.238</v>
      </c>
      <c r="U1699">
        <v>52.058999999999997</v>
      </c>
      <c r="V1699">
        <f t="shared" si="78"/>
        <v>1</v>
      </c>
      <c r="W1699">
        <f t="shared" si="79"/>
        <v>3</v>
      </c>
      <c r="X1699">
        <f t="shared" si="80"/>
        <v>0</v>
      </c>
    </row>
    <row r="1700" spans="1:24" x14ac:dyDescent="0.3">
      <c r="A1700" t="s">
        <v>63</v>
      </c>
      <c r="B1700" t="s">
        <v>175</v>
      </c>
      <c r="C1700" t="s">
        <v>215</v>
      </c>
      <c r="D1700">
        <v>10</v>
      </c>
      <c r="E1700">
        <v>1</v>
      </c>
      <c r="F1700">
        <v>75</v>
      </c>
      <c r="G1700">
        <v>6.43</v>
      </c>
      <c r="H1700">
        <v>40</v>
      </c>
      <c r="I1700">
        <v>1</v>
      </c>
      <c r="J1700">
        <v>0</v>
      </c>
      <c r="K1700">
        <v>0</v>
      </c>
      <c r="L1700">
        <v>1</v>
      </c>
      <c r="M1700">
        <v>13.773999999999999</v>
      </c>
      <c r="N1700" t="e">
        <v>#N/A</v>
      </c>
      <c r="O1700" t="e">
        <v>#N/A</v>
      </c>
      <c r="P1700" t="e">
        <v>#N/A</v>
      </c>
      <c r="Q1700" t="e">
        <v>#N/A</v>
      </c>
      <c r="R1700" t="s">
        <v>215</v>
      </c>
      <c r="S1700">
        <v>1</v>
      </c>
      <c r="T1700">
        <v>7.8540000000000001</v>
      </c>
      <c r="U1700">
        <v>12.335000000000001</v>
      </c>
      <c r="V1700">
        <f t="shared" si="78"/>
        <v>4</v>
      </c>
      <c r="W1700">
        <f t="shared" si="79"/>
        <v>3</v>
      </c>
      <c r="X1700">
        <f t="shared" si="80"/>
        <v>0</v>
      </c>
    </row>
    <row r="1701" spans="1:24" x14ac:dyDescent="0.3">
      <c r="A1701" t="s">
        <v>63</v>
      </c>
      <c r="B1701" t="s">
        <v>189</v>
      </c>
      <c r="C1701" t="s">
        <v>229</v>
      </c>
      <c r="D1701">
        <v>35</v>
      </c>
      <c r="E1701">
        <v>1</v>
      </c>
      <c r="F1701">
        <v>65</v>
      </c>
      <c r="G1701">
        <v>2.319</v>
      </c>
      <c r="H1701">
        <v>15</v>
      </c>
      <c r="I1701">
        <v>0.375</v>
      </c>
      <c r="J1701">
        <v>1</v>
      </c>
      <c r="K1701">
        <v>1</v>
      </c>
      <c r="L1701">
        <v>1</v>
      </c>
      <c r="M1701">
        <v>0.72699999999999998</v>
      </c>
      <c r="N1701" t="e">
        <v>#N/A</v>
      </c>
      <c r="O1701" t="e">
        <v>#N/A</v>
      </c>
      <c r="P1701" t="e">
        <v>#N/A</v>
      </c>
      <c r="Q1701" t="e">
        <v>#N/A</v>
      </c>
      <c r="R1701" t="s">
        <v>229</v>
      </c>
      <c r="S1701">
        <v>1</v>
      </c>
      <c r="T1701">
        <v>20.286000000000001</v>
      </c>
      <c r="U1701">
        <v>24.021999999999998</v>
      </c>
      <c r="V1701">
        <f t="shared" si="78"/>
        <v>2</v>
      </c>
      <c r="W1701">
        <f t="shared" si="79"/>
        <v>3</v>
      </c>
      <c r="X1701">
        <f t="shared" si="80"/>
        <v>0</v>
      </c>
    </row>
    <row r="1702" spans="1:24" x14ac:dyDescent="0.3">
      <c r="A1702" t="s">
        <v>63</v>
      </c>
      <c r="B1702" t="s">
        <v>166</v>
      </c>
      <c r="C1702" t="s">
        <v>206</v>
      </c>
      <c r="D1702">
        <v>12</v>
      </c>
      <c r="E1702">
        <v>1</v>
      </c>
      <c r="F1702">
        <v>61</v>
      </c>
      <c r="G1702">
        <v>2.847</v>
      </c>
      <c r="H1702">
        <v>4</v>
      </c>
      <c r="I1702">
        <v>0.1</v>
      </c>
      <c r="J1702">
        <v>1</v>
      </c>
      <c r="K1702">
        <v>0</v>
      </c>
      <c r="L1702">
        <v>0</v>
      </c>
      <c r="M1702">
        <v>0.80800000000000005</v>
      </c>
      <c r="N1702" t="e">
        <v>#N/A</v>
      </c>
      <c r="O1702" t="e">
        <v>#N/A</v>
      </c>
      <c r="P1702" t="e">
        <v>#N/A</v>
      </c>
      <c r="Q1702" t="e">
        <v>#N/A</v>
      </c>
      <c r="R1702" t="s">
        <v>675</v>
      </c>
      <c r="S1702">
        <v>0</v>
      </c>
      <c r="T1702">
        <v>18.033000000000001</v>
      </c>
      <c r="U1702">
        <v>21.736999999999998</v>
      </c>
      <c r="V1702">
        <f t="shared" si="78"/>
        <v>1</v>
      </c>
      <c r="W1702">
        <f t="shared" si="79"/>
        <v>3</v>
      </c>
      <c r="X1702">
        <f t="shared" si="80"/>
        <v>0</v>
      </c>
    </row>
    <row r="1703" spans="1:24" x14ac:dyDescent="0.3">
      <c r="A1703" t="s">
        <v>63</v>
      </c>
      <c r="B1703" t="s">
        <v>194</v>
      </c>
      <c r="C1703" t="s">
        <v>234</v>
      </c>
      <c r="D1703">
        <v>17</v>
      </c>
      <c r="E1703">
        <v>1</v>
      </c>
      <c r="F1703">
        <v>74</v>
      </c>
      <c r="G1703">
        <v>1.502</v>
      </c>
      <c r="H1703">
        <v>38</v>
      </c>
      <c r="I1703">
        <v>0.95</v>
      </c>
      <c r="J1703">
        <v>0</v>
      </c>
      <c r="K1703">
        <v>0</v>
      </c>
      <c r="L1703">
        <v>1</v>
      </c>
      <c r="M1703">
        <v>1.0069999999999999</v>
      </c>
      <c r="N1703" t="e">
        <v>#N/A</v>
      </c>
      <c r="O1703" t="e">
        <v>#N/A</v>
      </c>
      <c r="P1703" t="e">
        <v>#N/A</v>
      </c>
      <c r="Q1703" t="e">
        <v>#N/A</v>
      </c>
      <c r="R1703" t="s">
        <v>676</v>
      </c>
      <c r="S1703">
        <v>0</v>
      </c>
      <c r="T1703">
        <v>9.6140000000000008</v>
      </c>
      <c r="U1703">
        <v>18.867000000000001</v>
      </c>
      <c r="V1703">
        <f t="shared" si="78"/>
        <v>4</v>
      </c>
      <c r="W1703">
        <f t="shared" si="79"/>
        <v>3</v>
      </c>
      <c r="X1703">
        <f t="shared" si="80"/>
        <v>0</v>
      </c>
    </row>
    <row r="1704" spans="1:24" x14ac:dyDescent="0.3">
      <c r="A1704" t="s">
        <v>63</v>
      </c>
      <c r="B1704" t="s">
        <v>195</v>
      </c>
      <c r="C1704" t="s">
        <v>235</v>
      </c>
      <c r="D1704">
        <v>3</v>
      </c>
      <c r="E1704">
        <v>1</v>
      </c>
      <c r="F1704">
        <v>68</v>
      </c>
      <c r="G1704">
        <v>1.679</v>
      </c>
      <c r="H1704">
        <v>31</v>
      </c>
      <c r="I1704">
        <v>0.77500000000000002</v>
      </c>
      <c r="J1704">
        <v>0</v>
      </c>
      <c r="K1704">
        <v>1</v>
      </c>
      <c r="L1704">
        <v>0</v>
      </c>
      <c r="M1704">
        <v>2.6629999999999998</v>
      </c>
      <c r="N1704" t="e">
        <v>#N/A</v>
      </c>
      <c r="O1704" t="e">
        <v>#N/A</v>
      </c>
      <c r="P1704" t="e">
        <v>#N/A</v>
      </c>
      <c r="Q1704" t="e">
        <v>#N/A</v>
      </c>
      <c r="R1704" t="s">
        <v>235</v>
      </c>
      <c r="S1704">
        <v>1</v>
      </c>
      <c r="T1704">
        <v>4.3630000000000004</v>
      </c>
      <c r="U1704">
        <v>8.5359999999999996</v>
      </c>
      <c r="V1704">
        <f t="shared" si="78"/>
        <v>4</v>
      </c>
      <c r="W1704">
        <f t="shared" si="79"/>
        <v>3</v>
      </c>
      <c r="X1704">
        <f t="shared" si="80"/>
        <v>0</v>
      </c>
    </row>
    <row r="1705" spans="1:24" x14ac:dyDescent="0.3">
      <c r="A1705" t="s">
        <v>63</v>
      </c>
      <c r="B1705" t="s">
        <v>188</v>
      </c>
      <c r="C1705" t="s">
        <v>228</v>
      </c>
      <c r="D1705">
        <v>19</v>
      </c>
      <c r="E1705">
        <v>1</v>
      </c>
      <c r="F1705">
        <v>67</v>
      </c>
      <c r="G1705">
        <v>2.2949999999999999</v>
      </c>
      <c r="H1705">
        <v>27</v>
      </c>
      <c r="I1705">
        <v>0.67500000000000004</v>
      </c>
      <c r="J1705">
        <v>0</v>
      </c>
      <c r="K1705">
        <v>0</v>
      </c>
      <c r="L1705">
        <v>1</v>
      </c>
      <c r="M1705">
        <v>1.671</v>
      </c>
      <c r="N1705" t="e">
        <v>#N/A</v>
      </c>
      <c r="O1705" t="e">
        <v>#N/A</v>
      </c>
      <c r="P1705" t="e">
        <v>#N/A</v>
      </c>
      <c r="Q1705" t="e">
        <v>#N/A</v>
      </c>
      <c r="R1705" t="s">
        <v>677</v>
      </c>
      <c r="S1705">
        <v>0</v>
      </c>
      <c r="T1705">
        <v>9.49</v>
      </c>
      <c r="U1705">
        <v>14.077</v>
      </c>
      <c r="V1705">
        <f t="shared" si="78"/>
        <v>3</v>
      </c>
      <c r="W1705">
        <f t="shared" si="79"/>
        <v>3</v>
      </c>
      <c r="X1705">
        <f t="shared" si="80"/>
        <v>0</v>
      </c>
    </row>
    <row r="1706" spans="1:24" x14ac:dyDescent="0.3">
      <c r="A1706" t="s">
        <v>63</v>
      </c>
      <c r="B1706" t="s">
        <v>167</v>
      </c>
      <c r="C1706" t="s">
        <v>207</v>
      </c>
      <c r="D1706">
        <v>33</v>
      </c>
      <c r="E1706">
        <v>1</v>
      </c>
      <c r="F1706">
        <v>65</v>
      </c>
      <c r="G1706">
        <v>1.5269999999999999</v>
      </c>
      <c r="H1706">
        <v>16</v>
      </c>
      <c r="I1706">
        <v>0.4</v>
      </c>
      <c r="J1706">
        <v>1</v>
      </c>
      <c r="K1706">
        <v>0</v>
      </c>
      <c r="L1706">
        <v>0</v>
      </c>
      <c r="M1706">
        <v>1.7190000000000001</v>
      </c>
      <c r="N1706" t="e">
        <v>#N/A</v>
      </c>
      <c r="O1706" t="e">
        <v>#N/A</v>
      </c>
      <c r="P1706" t="e">
        <v>#N/A</v>
      </c>
      <c r="Q1706" t="e">
        <v>#N/A</v>
      </c>
      <c r="R1706" t="s">
        <v>678</v>
      </c>
      <c r="S1706">
        <v>0</v>
      </c>
      <c r="T1706">
        <v>14.209</v>
      </c>
      <c r="U1706">
        <v>18.251000000000001</v>
      </c>
      <c r="V1706">
        <f t="shared" si="78"/>
        <v>2</v>
      </c>
      <c r="W1706">
        <f t="shared" si="79"/>
        <v>3</v>
      </c>
      <c r="X1706">
        <f t="shared" si="80"/>
        <v>0</v>
      </c>
    </row>
    <row r="1707" spans="1:24" x14ac:dyDescent="0.3">
      <c r="A1707" t="s">
        <v>63</v>
      </c>
      <c r="B1707" t="s">
        <v>171</v>
      </c>
      <c r="C1707" t="s">
        <v>211</v>
      </c>
      <c r="D1707">
        <v>27</v>
      </c>
      <c r="E1707">
        <v>1</v>
      </c>
      <c r="F1707">
        <v>67</v>
      </c>
      <c r="G1707">
        <v>1.702</v>
      </c>
      <c r="H1707">
        <v>25</v>
      </c>
      <c r="I1707">
        <v>0.625</v>
      </c>
      <c r="J1707">
        <v>0</v>
      </c>
      <c r="K1707">
        <v>0</v>
      </c>
      <c r="L1707">
        <v>1</v>
      </c>
      <c r="M1707">
        <v>1.2629999999999999</v>
      </c>
      <c r="N1707" t="e">
        <v>#N/A</v>
      </c>
      <c r="O1707" t="e">
        <v>#N/A</v>
      </c>
      <c r="P1707" t="e">
        <v>#N/A</v>
      </c>
      <c r="Q1707" t="e">
        <v>#N/A</v>
      </c>
      <c r="R1707" t="s">
        <v>411</v>
      </c>
      <c r="S1707">
        <v>0</v>
      </c>
      <c r="T1707">
        <v>12.946</v>
      </c>
      <c r="U1707">
        <v>16.751999999999999</v>
      </c>
      <c r="V1707">
        <f t="shared" si="78"/>
        <v>3</v>
      </c>
      <c r="W1707">
        <f t="shared" si="79"/>
        <v>3</v>
      </c>
      <c r="X1707">
        <f t="shared" si="80"/>
        <v>0</v>
      </c>
    </row>
    <row r="1708" spans="1:24" x14ac:dyDescent="0.3">
      <c r="A1708" t="s">
        <v>63</v>
      </c>
      <c r="B1708" t="s">
        <v>183</v>
      </c>
      <c r="C1708" t="s">
        <v>223</v>
      </c>
      <c r="D1708">
        <v>37</v>
      </c>
      <c r="E1708">
        <v>1</v>
      </c>
      <c r="F1708">
        <v>64</v>
      </c>
      <c r="G1708">
        <v>1.909</v>
      </c>
      <c r="H1708">
        <v>12</v>
      </c>
      <c r="I1708">
        <v>0.3</v>
      </c>
      <c r="J1708">
        <v>1</v>
      </c>
      <c r="K1708">
        <v>1</v>
      </c>
      <c r="L1708">
        <v>1</v>
      </c>
      <c r="M1708">
        <v>1.0229999999999999</v>
      </c>
      <c r="N1708" t="e">
        <v>#N/A</v>
      </c>
      <c r="O1708" t="e">
        <v>#N/A</v>
      </c>
      <c r="P1708" t="e">
        <v>#N/A</v>
      </c>
      <c r="Q1708" t="e">
        <v>#N/A</v>
      </c>
      <c r="R1708" t="s">
        <v>172</v>
      </c>
      <c r="S1708">
        <v>0</v>
      </c>
      <c r="T1708">
        <v>20.196000000000002</v>
      </c>
      <c r="U1708">
        <v>24.321999999999999</v>
      </c>
      <c r="V1708">
        <f t="shared" si="78"/>
        <v>2</v>
      </c>
      <c r="W1708">
        <f t="shared" si="79"/>
        <v>3</v>
      </c>
      <c r="X1708">
        <f t="shared" si="80"/>
        <v>0</v>
      </c>
    </row>
    <row r="1709" spans="1:24" x14ac:dyDescent="0.3">
      <c r="A1709" t="s">
        <v>63</v>
      </c>
      <c r="B1709" t="s">
        <v>168</v>
      </c>
      <c r="C1709" t="s">
        <v>208</v>
      </c>
      <c r="D1709">
        <v>40</v>
      </c>
      <c r="E1709">
        <v>1</v>
      </c>
      <c r="F1709">
        <v>63</v>
      </c>
      <c r="G1709">
        <v>1.9670000000000001</v>
      </c>
      <c r="H1709">
        <v>5</v>
      </c>
      <c r="I1709">
        <v>0.125</v>
      </c>
      <c r="J1709">
        <v>1</v>
      </c>
      <c r="K1709">
        <v>1</v>
      </c>
      <c r="L1709">
        <v>1</v>
      </c>
      <c r="M1709">
        <v>0.96699999999999997</v>
      </c>
      <c r="N1709" t="e">
        <v>#N/A</v>
      </c>
      <c r="O1709" t="e">
        <v>#N/A</v>
      </c>
      <c r="P1709" t="e">
        <v>#N/A</v>
      </c>
      <c r="Q1709" t="e">
        <v>#N/A</v>
      </c>
      <c r="R1709" t="s">
        <v>208</v>
      </c>
      <c r="S1709">
        <v>1</v>
      </c>
      <c r="T1709">
        <v>50.994</v>
      </c>
      <c r="U1709">
        <v>54.758000000000003</v>
      </c>
      <c r="V1709">
        <f t="shared" si="78"/>
        <v>1</v>
      </c>
      <c r="W1709">
        <f t="shared" si="79"/>
        <v>3</v>
      </c>
      <c r="X1709">
        <f t="shared" si="80"/>
        <v>0</v>
      </c>
    </row>
    <row r="1710" spans="1:24" x14ac:dyDescent="0.3">
      <c r="A1710" t="s">
        <v>63</v>
      </c>
      <c r="B1710" t="s">
        <v>191</v>
      </c>
      <c r="C1710" t="s">
        <v>231</v>
      </c>
      <c r="D1710">
        <v>18</v>
      </c>
      <c r="E1710">
        <v>1</v>
      </c>
      <c r="F1710">
        <v>65</v>
      </c>
      <c r="G1710">
        <v>2.0630000000000002</v>
      </c>
      <c r="H1710">
        <v>17</v>
      </c>
      <c r="I1710">
        <v>0.42499999999999999</v>
      </c>
      <c r="J1710">
        <v>1</v>
      </c>
      <c r="K1710">
        <v>0</v>
      </c>
      <c r="L1710">
        <v>0</v>
      </c>
      <c r="M1710">
        <v>0.61499999999999999</v>
      </c>
      <c r="N1710" t="e">
        <v>#N/A</v>
      </c>
      <c r="O1710" t="e">
        <v>#N/A</v>
      </c>
      <c r="P1710" t="e">
        <v>#N/A</v>
      </c>
      <c r="Q1710" t="e">
        <v>#N/A</v>
      </c>
      <c r="R1710" t="s">
        <v>231</v>
      </c>
      <c r="S1710">
        <v>1</v>
      </c>
      <c r="T1710">
        <v>10.308</v>
      </c>
      <c r="U1710">
        <v>13.391999999999999</v>
      </c>
      <c r="V1710">
        <f t="shared" si="78"/>
        <v>2</v>
      </c>
      <c r="W1710">
        <f t="shared" si="79"/>
        <v>3</v>
      </c>
      <c r="X1710">
        <f t="shared" si="80"/>
        <v>0</v>
      </c>
    </row>
    <row r="1711" spans="1:24" x14ac:dyDescent="0.3">
      <c r="A1711" t="s">
        <v>63</v>
      </c>
      <c r="B1711" t="s">
        <v>165</v>
      </c>
      <c r="C1711" t="s">
        <v>205</v>
      </c>
      <c r="D1711">
        <v>38</v>
      </c>
      <c r="E1711">
        <v>1</v>
      </c>
      <c r="F1711">
        <v>70</v>
      </c>
      <c r="G1711">
        <v>1.8069999999999999</v>
      </c>
      <c r="H1711">
        <v>37</v>
      </c>
      <c r="I1711">
        <v>0.92500000000000004</v>
      </c>
      <c r="J1711">
        <v>0</v>
      </c>
      <c r="K1711">
        <v>0</v>
      </c>
      <c r="L1711">
        <v>1</v>
      </c>
      <c r="M1711">
        <v>0.67100000000000004</v>
      </c>
      <c r="N1711" t="e">
        <v>#N/A</v>
      </c>
      <c r="O1711" t="e">
        <v>#N/A</v>
      </c>
      <c r="P1711" t="e">
        <v>#N/A</v>
      </c>
      <c r="Q1711" t="e">
        <v>#N/A</v>
      </c>
      <c r="R1711" t="s">
        <v>205</v>
      </c>
      <c r="S1711">
        <v>1</v>
      </c>
      <c r="T1711">
        <v>9.1950000000000003</v>
      </c>
      <c r="U1711">
        <v>13.278</v>
      </c>
      <c r="V1711">
        <f t="shared" si="78"/>
        <v>4</v>
      </c>
      <c r="W1711">
        <f t="shared" si="79"/>
        <v>3</v>
      </c>
      <c r="X1711">
        <f t="shared" si="80"/>
        <v>0</v>
      </c>
    </row>
    <row r="1712" spans="1:24" x14ac:dyDescent="0.3">
      <c r="A1712" t="s">
        <v>63</v>
      </c>
      <c r="B1712" t="s">
        <v>184</v>
      </c>
      <c r="C1712" t="s">
        <v>224</v>
      </c>
      <c r="D1712">
        <v>7</v>
      </c>
      <c r="E1712">
        <v>1</v>
      </c>
      <c r="F1712">
        <v>70</v>
      </c>
      <c r="G1712">
        <v>1.9670000000000001</v>
      </c>
      <c r="H1712">
        <v>36</v>
      </c>
      <c r="I1712">
        <v>0.9</v>
      </c>
      <c r="J1712">
        <v>0</v>
      </c>
      <c r="K1712">
        <v>0</v>
      </c>
      <c r="L1712">
        <v>1</v>
      </c>
      <c r="M1712">
        <v>17.638999999999999</v>
      </c>
      <c r="N1712" t="e">
        <v>#N/A</v>
      </c>
      <c r="O1712" t="e">
        <v>#N/A</v>
      </c>
      <c r="P1712" t="e">
        <v>#N/A</v>
      </c>
      <c r="Q1712" t="e">
        <v>#N/A</v>
      </c>
      <c r="R1712" t="s">
        <v>282</v>
      </c>
      <c r="S1712">
        <v>0</v>
      </c>
      <c r="T1712">
        <v>9.3800000000000008</v>
      </c>
      <c r="U1712">
        <v>16.751999999999999</v>
      </c>
      <c r="V1712">
        <f t="shared" si="78"/>
        <v>4</v>
      </c>
      <c r="W1712">
        <f t="shared" si="79"/>
        <v>3</v>
      </c>
      <c r="X1712">
        <f t="shared" si="80"/>
        <v>0</v>
      </c>
    </row>
    <row r="1713" spans="1:24" x14ac:dyDescent="0.3">
      <c r="A1713" t="s">
        <v>63</v>
      </c>
      <c r="B1713" t="s">
        <v>161</v>
      </c>
      <c r="C1713" t="s">
        <v>201</v>
      </c>
      <c r="D1713">
        <v>16</v>
      </c>
      <c r="E1713">
        <v>1</v>
      </c>
      <c r="F1713">
        <v>65</v>
      </c>
      <c r="G1713">
        <v>2.36</v>
      </c>
      <c r="H1713">
        <v>14</v>
      </c>
      <c r="I1713">
        <v>0.35</v>
      </c>
      <c r="J1713">
        <v>1</v>
      </c>
      <c r="K1713">
        <v>1</v>
      </c>
      <c r="L1713">
        <v>1</v>
      </c>
      <c r="M1713">
        <v>0.998</v>
      </c>
      <c r="N1713" t="e">
        <v>#N/A</v>
      </c>
      <c r="O1713" t="e">
        <v>#N/A</v>
      </c>
      <c r="P1713" t="e">
        <v>#N/A</v>
      </c>
      <c r="Q1713" t="e">
        <v>#N/A</v>
      </c>
      <c r="R1713" t="s">
        <v>201</v>
      </c>
      <c r="S1713">
        <v>1</v>
      </c>
      <c r="T1713">
        <v>9.2729999999999997</v>
      </c>
      <c r="U1713">
        <v>13.201000000000001</v>
      </c>
      <c r="V1713">
        <f t="shared" si="78"/>
        <v>2</v>
      </c>
      <c r="W1713">
        <f t="shared" si="79"/>
        <v>3</v>
      </c>
      <c r="X1713">
        <f t="shared" si="80"/>
        <v>0</v>
      </c>
    </row>
    <row r="1714" spans="1:24" x14ac:dyDescent="0.3">
      <c r="A1714" t="s">
        <v>63</v>
      </c>
      <c r="B1714" t="s">
        <v>180</v>
      </c>
      <c r="C1714" t="s">
        <v>220</v>
      </c>
      <c r="D1714">
        <v>34</v>
      </c>
      <c r="E1714">
        <v>1</v>
      </c>
      <c r="F1714">
        <v>69</v>
      </c>
      <c r="G1714">
        <v>7.3280000000000003</v>
      </c>
      <c r="H1714">
        <v>33</v>
      </c>
      <c r="I1714">
        <v>0.82499999999999996</v>
      </c>
      <c r="J1714">
        <v>0</v>
      </c>
      <c r="K1714">
        <v>1</v>
      </c>
      <c r="L1714">
        <v>0</v>
      </c>
      <c r="M1714">
        <v>1.7509999999999999</v>
      </c>
      <c r="N1714" t="e">
        <v>#N/A</v>
      </c>
      <c r="O1714" t="e">
        <v>#N/A</v>
      </c>
      <c r="P1714" t="e">
        <v>#N/A</v>
      </c>
      <c r="Q1714" t="e">
        <v>#N/A</v>
      </c>
      <c r="R1714" t="s">
        <v>220</v>
      </c>
      <c r="S1714">
        <v>1</v>
      </c>
      <c r="T1714">
        <v>10.617000000000001</v>
      </c>
      <c r="U1714">
        <v>499.30599999999998</v>
      </c>
      <c r="V1714">
        <f t="shared" si="78"/>
        <v>4</v>
      </c>
      <c r="W1714">
        <f t="shared" si="79"/>
        <v>3</v>
      </c>
      <c r="X1714">
        <f t="shared" si="80"/>
        <v>0</v>
      </c>
    </row>
    <row r="1715" spans="1:24" x14ac:dyDescent="0.3">
      <c r="A1715" t="s">
        <v>63</v>
      </c>
      <c r="B1715" t="s">
        <v>182</v>
      </c>
      <c r="C1715" t="s">
        <v>222</v>
      </c>
      <c r="D1715">
        <v>4</v>
      </c>
      <c r="E1715">
        <v>1</v>
      </c>
      <c r="F1715">
        <v>61</v>
      </c>
      <c r="G1715">
        <v>1.5429999999999999</v>
      </c>
      <c r="H1715">
        <v>3</v>
      </c>
      <c r="I1715">
        <v>7.4999999999999997E-2</v>
      </c>
      <c r="J1715">
        <v>1</v>
      </c>
      <c r="K1715">
        <v>1</v>
      </c>
      <c r="L1715">
        <v>1</v>
      </c>
      <c r="M1715">
        <v>0.83899999999999997</v>
      </c>
      <c r="N1715" t="e">
        <v>#N/A</v>
      </c>
      <c r="O1715" t="e">
        <v>#N/A</v>
      </c>
      <c r="P1715" t="e">
        <v>#N/A</v>
      </c>
      <c r="Q1715" t="e">
        <v>#N/A</v>
      </c>
      <c r="R1715" t="s">
        <v>222</v>
      </c>
      <c r="S1715">
        <v>1</v>
      </c>
      <c r="T1715">
        <v>22.036000000000001</v>
      </c>
      <c r="U1715">
        <v>28.658999999999999</v>
      </c>
      <c r="V1715">
        <f t="shared" si="78"/>
        <v>1</v>
      </c>
      <c r="W1715">
        <f t="shared" si="79"/>
        <v>3</v>
      </c>
      <c r="X1715">
        <f t="shared" si="80"/>
        <v>0</v>
      </c>
    </row>
    <row r="1716" spans="1:24" x14ac:dyDescent="0.3">
      <c r="A1716" t="s">
        <v>63</v>
      </c>
      <c r="B1716" t="s">
        <v>170</v>
      </c>
      <c r="C1716" t="s">
        <v>210</v>
      </c>
      <c r="D1716">
        <v>22</v>
      </c>
      <c r="E1716">
        <v>1</v>
      </c>
      <c r="F1716">
        <v>64</v>
      </c>
      <c r="G1716">
        <v>1.9910000000000001</v>
      </c>
      <c r="H1716">
        <v>13</v>
      </c>
      <c r="I1716">
        <v>0.32500000000000001</v>
      </c>
      <c r="J1716">
        <v>1</v>
      </c>
      <c r="K1716">
        <v>0</v>
      </c>
      <c r="L1716">
        <v>0</v>
      </c>
      <c r="M1716">
        <v>0.98299999999999998</v>
      </c>
      <c r="N1716" t="e">
        <v>#N/A</v>
      </c>
      <c r="O1716" t="e">
        <v>#N/A</v>
      </c>
      <c r="P1716" t="e">
        <v>#N/A</v>
      </c>
      <c r="Q1716" t="e">
        <v>#N/A</v>
      </c>
      <c r="R1716" t="s">
        <v>210</v>
      </c>
      <c r="S1716">
        <v>1</v>
      </c>
      <c r="T1716">
        <v>45.856999999999999</v>
      </c>
      <c r="U1716">
        <v>50.707000000000001</v>
      </c>
      <c r="V1716">
        <f t="shared" si="78"/>
        <v>2</v>
      </c>
      <c r="W1716">
        <f t="shared" si="79"/>
        <v>3</v>
      </c>
      <c r="X1716">
        <f t="shared" si="80"/>
        <v>0</v>
      </c>
    </row>
    <row r="1717" spans="1:24" x14ac:dyDescent="0.3">
      <c r="A1717" t="s">
        <v>63</v>
      </c>
      <c r="B1717" t="s">
        <v>157</v>
      </c>
      <c r="C1717" t="s">
        <v>197</v>
      </c>
      <c r="D1717">
        <v>36</v>
      </c>
      <c r="E1717">
        <v>1</v>
      </c>
      <c r="F1717">
        <v>74</v>
      </c>
      <c r="G1717">
        <v>3.7749999999999999</v>
      </c>
      <c r="H1717">
        <v>39</v>
      </c>
      <c r="I1717">
        <v>0.97499999999999998</v>
      </c>
      <c r="J1717">
        <v>0</v>
      </c>
      <c r="K1717">
        <v>1</v>
      </c>
      <c r="L1717">
        <v>0</v>
      </c>
      <c r="M1717">
        <v>0.71899999999999997</v>
      </c>
      <c r="N1717" t="e">
        <v>#N/A</v>
      </c>
      <c r="O1717" t="e">
        <v>#N/A</v>
      </c>
      <c r="P1717" t="e">
        <v>#N/A</v>
      </c>
      <c r="Q1717" t="e">
        <v>#N/A</v>
      </c>
      <c r="R1717" t="s">
        <v>679</v>
      </c>
      <c r="S1717">
        <v>0</v>
      </c>
      <c r="T1717">
        <v>178.86</v>
      </c>
      <c r="U1717">
        <v>181.28399999999999</v>
      </c>
      <c r="V1717">
        <f t="shared" si="78"/>
        <v>4</v>
      </c>
      <c r="W1717">
        <f t="shared" si="79"/>
        <v>3</v>
      </c>
      <c r="X1717">
        <f t="shared" si="80"/>
        <v>0</v>
      </c>
    </row>
    <row r="1718" spans="1:24" x14ac:dyDescent="0.3">
      <c r="A1718" t="s">
        <v>63</v>
      </c>
      <c r="B1718" t="s">
        <v>193</v>
      </c>
      <c r="C1718" t="s">
        <v>233</v>
      </c>
      <c r="D1718">
        <v>28</v>
      </c>
      <c r="E1718">
        <v>1</v>
      </c>
      <c r="F1718">
        <v>69</v>
      </c>
      <c r="G1718">
        <v>1.4950000000000001</v>
      </c>
      <c r="H1718">
        <v>34</v>
      </c>
      <c r="I1718">
        <v>0.85</v>
      </c>
      <c r="J1718">
        <v>0</v>
      </c>
      <c r="K1718">
        <v>1</v>
      </c>
      <c r="L1718">
        <v>0</v>
      </c>
      <c r="M1718">
        <v>0.751</v>
      </c>
      <c r="N1718" t="e">
        <v>#N/A</v>
      </c>
      <c r="O1718" t="e">
        <v>#N/A</v>
      </c>
      <c r="P1718" t="e">
        <v>#N/A</v>
      </c>
      <c r="Q1718" t="e">
        <v>#N/A</v>
      </c>
      <c r="R1718" t="s">
        <v>233</v>
      </c>
      <c r="S1718">
        <v>1</v>
      </c>
      <c r="T1718">
        <v>188.37899999999999</v>
      </c>
      <c r="U1718">
        <v>191.68799999999999</v>
      </c>
      <c r="V1718">
        <f t="shared" si="78"/>
        <v>4</v>
      </c>
      <c r="W1718">
        <f t="shared" si="79"/>
        <v>3</v>
      </c>
      <c r="X1718">
        <f t="shared" si="80"/>
        <v>0</v>
      </c>
    </row>
    <row r="1719" spans="1:24" x14ac:dyDescent="0.3">
      <c r="A1719" t="s">
        <v>63</v>
      </c>
      <c r="B1719" t="s">
        <v>162</v>
      </c>
      <c r="C1719" t="s">
        <v>202</v>
      </c>
      <c r="D1719">
        <v>25</v>
      </c>
      <c r="E1719">
        <v>1</v>
      </c>
      <c r="F1719">
        <v>67</v>
      </c>
      <c r="G1719">
        <v>1.798</v>
      </c>
      <c r="H1719">
        <v>28</v>
      </c>
      <c r="I1719">
        <v>0.7</v>
      </c>
      <c r="J1719">
        <v>0</v>
      </c>
      <c r="K1719">
        <v>0</v>
      </c>
      <c r="L1719">
        <v>1</v>
      </c>
      <c r="M1719">
        <v>1.079</v>
      </c>
      <c r="N1719" t="e">
        <v>#N/A</v>
      </c>
      <c r="O1719" t="e">
        <v>#N/A</v>
      </c>
      <c r="P1719" t="e">
        <v>#N/A</v>
      </c>
      <c r="Q1719" t="e">
        <v>#N/A</v>
      </c>
      <c r="R1719" t="s">
        <v>202</v>
      </c>
      <c r="S1719">
        <v>1</v>
      </c>
      <c r="T1719">
        <v>6.093</v>
      </c>
      <c r="U1719">
        <v>9.6720000000000006</v>
      </c>
      <c r="V1719">
        <f t="shared" si="78"/>
        <v>3</v>
      </c>
      <c r="W1719">
        <f t="shared" si="79"/>
        <v>3</v>
      </c>
      <c r="X1719">
        <f t="shared" si="80"/>
        <v>0</v>
      </c>
    </row>
    <row r="1720" spans="1:24" x14ac:dyDescent="0.3">
      <c r="A1720" t="s">
        <v>63</v>
      </c>
      <c r="B1720" t="s">
        <v>196</v>
      </c>
      <c r="C1720" t="s">
        <v>236</v>
      </c>
      <c r="D1720">
        <v>24</v>
      </c>
      <c r="E1720">
        <v>1</v>
      </c>
      <c r="F1720">
        <v>63</v>
      </c>
      <c r="G1720">
        <v>1.9830000000000001</v>
      </c>
      <c r="H1720">
        <v>10</v>
      </c>
      <c r="I1720">
        <v>0.25</v>
      </c>
      <c r="J1720">
        <v>1</v>
      </c>
      <c r="K1720">
        <v>0</v>
      </c>
      <c r="L1720">
        <v>0</v>
      </c>
      <c r="M1720">
        <v>0.57499999999999996</v>
      </c>
      <c r="N1720" t="e">
        <v>#N/A</v>
      </c>
      <c r="O1720" t="e">
        <v>#N/A</v>
      </c>
      <c r="P1720" t="e">
        <v>#N/A</v>
      </c>
      <c r="Q1720" t="e">
        <v>#N/A</v>
      </c>
      <c r="R1720" t="s">
        <v>236</v>
      </c>
      <c r="S1720">
        <v>1</v>
      </c>
      <c r="T1720">
        <v>28.42</v>
      </c>
      <c r="U1720">
        <v>32.831000000000003</v>
      </c>
      <c r="V1720">
        <f t="shared" si="78"/>
        <v>1</v>
      </c>
      <c r="W1720">
        <f t="shared" si="79"/>
        <v>3</v>
      </c>
      <c r="X1720">
        <f t="shared" si="80"/>
        <v>0</v>
      </c>
    </row>
    <row r="1721" spans="1:24" x14ac:dyDescent="0.3">
      <c r="A1721" t="s">
        <v>63</v>
      </c>
      <c r="B1721" t="s">
        <v>176</v>
      </c>
      <c r="C1721" t="s">
        <v>216</v>
      </c>
      <c r="D1721">
        <v>29</v>
      </c>
      <c r="E1721">
        <v>1</v>
      </c>
      <c r="F1721">
        <v>63</v>
      </c>
      <c r="G1721">
        <v>3.0470000000000002</v>
      </c>
      <c r="H1721">
        <v>7</v>
      </c>
      <c r="I1721">
        <v>0.17499999999999999</v>
      </c>
      <c r="J1721">
        <v>1</v>
      </c>
      <c r="K1721">
        <v>1</v>
      </c>
      <c r="L1721">
        <v>1</v>
      </c>
      <c r="M1721">
        <v>0.76700000000000002</v>
      </c>
      <c r="N1721" t="e">
        <v>#N/A</v>
      </c>
      <c r="O1721" t="e">
        <v>#N/A</v>
      </c>
      <c r="P1721" t="e">
        <v>#N/A</v>
      </c>
      <c r="Q1721" t="e">
        <v>#N/A</v>
      </c>
      <c r="R1721" t="s">
        <v>216</v>
      </c>
      <c r="S1721">
        <v>1</v>
      </c>
      <c r="T1721">
        <v>4.6500000000000004</v>
      </c>
      <c r="U1721">
        <v>10.631</v>
      </c>
      <c r="V1721">
        <f t="shared" si="78"/>
        <v>1</v>
      </c>
      <c r="W1721">
        <f t="shared" si="79"/>
        <v>3</v>
      </c>
      <c r="X1721">
        <f t="shared" si="80"/>
        <v>0</v>
      </c>
    </row>
    <row r="1722" spans="1:24" x14ac:dyDescent="0.3">
      <c r="A1722" t="s">
        <v>64</v>
      </c>
      <c r="B1722" t="s">
        <v>185</v>
      </c>
      <c r="C1722" t="s">
        <v>225</v>
      </c>
      <c r="D1722">
        <v>18</v>
      </c>
      <c r="E1722">
        <v>1</v>
      </c>
      <c r="F1722">
        <v>100</v>
      </c>
      <c r="G1722">
        <v>3.74</v>
      </c>
      <c r="H1722">
        <v>30</v>
      </c>
      <c r="I1722">
        <v>0.75</v>
      </c>
      <c r="J1722">
        <v>1</v>
      </c>
      <c r="K1722">
        <v>1</v>
      </c>
      <c r="L1722">
        <v>1</v>
      </c>
      <c r="M1722">
        <v>0.94499999999999995</v>
      </c>
      <c r="N1722" t="e">
        <v>#N/A</v>
      </c>
      <c r="O1722" t="e">
        <v>#N/A</v>
      </c>
      <c r="P1722" t="e">
        <v>#N/A</v>
      </c>
      <c r="Q1722" t="e">
        <v>#N/A</v>
      </c>
      <c r="R1722" t="s">
        <v>225</v>
      </c>
      <c r="S1722">
        <v>1</v>
      </c>
      <c r="T1722">
        <v>2.1859999999999999</v>
      </c>
      <c r="U1722">
        <v>5.4509999999999996</v>
      </c>
      <c r="V1722">
        <f t="shared" si="78"/>
        <v>3</v>
      </c>
      <c r="W1722">
        <f t="shared" si="79"/>
        <v>4</v>
      </c>
      <c r="X1722">
        <f t="shared" si="80"/>
        <v>1</v>
      </c>
    </row>
    <row r="1723" spans="1:24" x14ac:dyDescent="0.3">
      <c r="A1723" t="s">
        <v>64</v>
      </c>
      <c r="B1723" t="s">
        <v>160</v>
      </c>
      <c r="C1723" t="s">
        <v>200</v>
      </c>
      <c r="D1723">
        <v>5</v>
      </c>
      <c r="E1723">
        <v>1</v>
      </c>
      <c r="F1723">
        <v>1</v>
      </c>
      <c r="G1723">
        <v>2.4950000000000001</v>
      </c>
      <c r="H1723">
        <v>14</v>
      </c>
      <c r="I1723">
        <v>0.35</v>
      </c>
      <c r="J1723">
        <v>1</v>
      </c>
      <c r="K1723">
        <v>0</v>
      </c>
      <c r="L1723">
        <v>0</v>
      </c>
      <c r="M1723">
        <v>0.82399999999999995</v>
      </c>
      <c r="N1723" t="e">
        <v>#N/A</v>
      </c>
      <c r="O1723" t="e">
        <v>#N/A</v>
      </c>
      <c r="P1723" t="e">
        <v>#N/A</v>
      </c>
      <c r="Q1723" t="e">
        <v>#N/A</v>
      </c>
      <c r="R1723" t="s">
        <v>680</v>
      </c>
      <c r="S1723">
        <v>0</v>
      </c>
      <c r="T1723">
        <v>9.1289999999999996</v>
      </c>
      <c r="U1723">
        <v>10.63</v>
      </c>
      <c r="V1723">
        <f t="shared" si="78"/>
        <v>2</v>
      </c>
      <c r="W1723">
        <f t="shared" si="79"/>
        <v>1</v>
      </c>
      <c r="X1723">
        <f t="shared" si="80"/>
        <v>1</v>
      </c>
    </row>
    <row r="1724" spans="1:24" x14ac:dyDescent="0.3">
      <c r="A1724" t="s">
        <v>64</v>
      </c>
      <c r="B1724" t="s">
        <v>196</v>
      </c>
      <c r="C1724" t="s">
        <v>236</v>
      </c>
      <c r="D1724">
        <v>7</v>
      </c>
      <c r="E1724">
        <v>1</v>
      </c>
      <c r="F1724">
        <v>1</v>
      </c>
      <c r="G1724">
        <v>3.1589999999999998</v>
      </c>
      <c r="H1724">
        <v>10</v>
      </c>
      <c r="I1724">
        <v>0.25</v>
      </c>
      <c r="J1724">
        <v>0</v>
      </c>
      <c r="K1724">
        <v>1</v>
      </c>
      <c r="L1724">
        <v>0</v>
      </c>
      <c r="M1724">
        <v>2.9630000000000001</v>
      </c>
      <c r="N1724" t="e">
        <v>#N/A</v>
      </c>
      <c r="O1724" t="e">
        <v>#N/A</v>
      </c>
      <c r="P1724" t="e">
        <v>#N/A</v>
      </c>
      <c r="Q1724" t="e">
        <v>#N/A</v>
      </c>
      <c r="R1724" t="s">
        <v>539</v>
      </c>
      <c r="S1724">
        <v>0</v>
      </c>
      <c r="T1724">
        <v>6.1630000000000003</v>
      </c>
      <c r="U1724">
        <v>7.7469999999999999</v>
      </c>
      <c r="V1724">
        <f t="shared" si="78"/>
        <v>1</v>
      </c>
      <c r="W1724">
        <f t="shared" si="79"/>
        <v>1</v>
      </c>
      <c r="X1724">
        <f t="shared" si="80"/>
        <v>1</v>
      </c>
    </row>
    <row r="1725" spans="1:24" x14ac:dyDescent="0.3">
      <c r="A1725" t="s">
        <v>64</v>
      </c>
      <c r="B1725" t="s">
        <v>177</v>
      </c>
      <c r="C1725" t="s">
        <v>217</v>
      </c>
      <c r="D1725">
        <v>13</v>
      </c>
      <c r="E1725">
        <v>1</v>
      </c>
      <c r="F1725">
        <v>100</v>
      </c>
      <c r="G1725">
        <v>4.8579999999999997</v>
      </c>
      <c r="H1725">
        <v>34</v>
      </c>
      <c r="I1725">
        <v>0.85</v>
      </c>
      <c r="J1725">
        <v>1</v>
      </c>
      <c r="K1725">
        <v>1</v>
      </c>
      <c r="L1725">
        <v>1</v>
      </c>
      <c r="M1725">
        <v>2.8650000000000002</v>
      </c>
      <c r="N1725" t="e">
        <v>#N/A</v>
      </c>
      <c r="O1725" t="e">
        <v>#N/A</v>
      </c>
      <c r="P1725" t="e">
        <v>#N/A</v>
      </c>
      <c r="Q1725" t="e">
        <v>#N/A</v>
      </c>
      <c r="R1725" t="s">
        <v>217</v>
      </c>
      <c r="S1725">
        <v>1</v>
      </c>
      <c r="T1725">
        <v>1.4750000000000001</v>
      </c>
      <c r="U1725">
        <v>3.1720000000000002</v>
      </c>
      <c r="V1725">
        <f t="shared" si="78"/>
        <v>4</v>
      </c>
      <c r="W1725">
        <f t="shared" si="79"/>
        <v>4</v>
      </c>
      <c r="X1725">
        <f t="shared" si="80"/>
        <v>1</v>
      </c>
    </row>
    <row r="1726" spans="1:24" x14ac:dyDescent="0.3">
      <c r="A1726" t="s">
        <v>64</v>
      </c>
      <c r="B1726" t="s">
        <v>162</v>
      </c>
      <c r="C1726" t="s">
        <v>202</v>
      </c>
      <c r="D1726">
        <v>30</v>
      </c>
      <c r="E1726">
        <v>1</v>
      </c>
      <c r="F1726">
        <v>100</v>
      </c>
      <c r="G1726">
        <v>2.6110000000000002</v>
      </c>
      <c r="H1726">
        <v>37</v>
      </c>
      <c r="I1726">
        <v>0.92500000000000004</v>
      </c>
      <c r="J1726">
        <v>1</v>
      </c>
      <c r="K1726">
        <v>0</v>
      </c>
      <c r="L1726">
        <v>0</v>
      </c>
      <c r="M1726">
        <v>1</v>
      </c>
      <c r="N1726" t="e">
        <v>#N/A</v>
      </c>
      <c r="O1726" t="e">
        <v>#N/A</v>
      </c>
      <c r="P1726" t="e">
        <v>#N/A</v>
      </c>
      <c r="Q1726" t="e">
        <v>#N/A</v>
      </c>
      <c r="R1726" t="s">
        <v>202</v>
      </c>
      <c r="S1726">
        <v>1</v>
      </c>
      <c r="T1726">
        <v>1.514</v>
      </c>
      <c r="U1726">
        <v>3.2149999999999999</v>
      </c>
      <c r="V1726">
        <f t="shared" si="78"/>
        <v>4</v>
      </c>
      <c r="W1726">
        <f t="shared" si="79"/>
        <v>4</v>
      </c>
      <c r="X1726">
        <f t="shared" si="80"/>
        <v>1</v>
      </c>
    </row>
    <row r="1727" spans="1:24" x14ac:dyDescent="0.3">
      <c r="A1727" t="s">
        <v>64</v>
      </c>
      <c r="B1727" t="s">
        <v>181</v>
      </c>
      <c r="C1727" t="s">
        <v>221</v>
      </c>
      <c r="D1727">
        <v>31</v>
      </c>
      <c r="E1727">
        <v>1</v>
      </c>
      <c r="F1727">
        <v>1</v>
      </c>
      <c r="G1727">
        <v>2.8279999999999998</v>
      </c>
      <c r="H1727">
        <v>2</v>
      </c>
      <c r="I1727">
        <v>0.05</v>
      </c>
      <c r="J1727">
        <v>0</v>
      </c>
      <c r="K1727">
        <v>1</v>
      </c>
      <c r="L1727">
        <v>0</v>
      </c>
      <c r="M1727">
        <v>0.70499999999999996</v>
      </c>
      <c r="N1727" t="e">
        <v>#N/A</v>
      </c>
      <c r="O1727" t="e">
        <v>#N/A</v>
      </c>
      <c r="P1727" t="e">
        <v>#N/A</v>
      </c>
      <c r="Q1727" t="e">
        <v>#N/A</v>
      </c>
      <c r="R1727" t="s">
        <v>237</v>
      </c>
      <c r="S1727">
        <v>0</v>
      </c>
      <c r="T1727">
        <v>7.5810000000000004</v>
      </c>
      <c r="U1727">
        <v>9.4350000000000005</v>
      </c>
      <c r="V1727">
        <f t="shared" si="78"/>
        <v>1</v>
      </c>
      <c r="W1727">
        <f t="shared" si="79"/>
        <v>1</v>
      </c>
      <c r="X1727">
        <f t="shared" si="80"/>
        <v>1</v>
      </c>
    </row>
    <row r="1728" spans="1:24" x14ac:dyDescent="0.3">
      <c r="A1728" t="s">
        <v>64</v>
      </c>
      <c r="B1728" t="s">
        <v>188</v>
      </c>
      <c r="C1728" t="s">
        <v>228</v>
      </c>
      <c r="D1728">
        <v>27</v>
      </c>
      <c r="E1728">
        <v>1</v>
      </c>
      <c r="F1728">
        <v>100</v>
      </c>
      <c r="G1728">
        <v>7.6989999999999998</v>
      </c>
      <c r="H1728">
        <v>26</v>
      </c>
      <c r="I1728">
        <v>0.65</v>
      </c>
      <c r="J1728">
        <v>1</v>
      </c>
      <c r="K1728">
        <v>1</v>
      </c>
      <c r="L1728">
        <v>1</v>
      </c>
      <c r="M1728">
        <v>1.371</v>
      </c>
      <c r="N1728" t="e">
        <v>#N/A</v>
      </c>
      <c r="O1728" t="e">
        <v>#N/A</v>
      </c>
      <c r="P1728" t="e">
        <v>#N/A</v>
      </c>
      <c r="Q1728" t="e">
        <v>#N/A</v>
      </c>
      <c r="R1728" t="s">
        <v>228</v>
      </c>
      <c r="S1728">
        <v>1</v>
      </c>
      <c r="T1728">
        <v>2.0209999999999999</v>
      </c>
      <c r="U1728">
        <v>3.698</v>
      </c>
      <c r="V1728">
        <f t="shared" si="78"/>
        <v>3</v>
      </c>
      <c r="W1728">
        <f t="shared" si="79"/>
        <v>4</v>
      </c>
      <c r="X1728">
        <f t="shared" si="80"/>
        <v>1</v>
      </c>
    </row>
    <row r="1729" spans="1:24" x14ac:dyDescent="0.3">
      <c r="A1729" t="s">
        <v>64</v>
      </c>
      <c r="B1729" t="s">
        <v>194</v>
      </c>
      <c r="C1729" t="s">
        <v>234</v>
      </c>
      <c r="D1729">
        <v>37</v>
      </c>
      <c r="E1729">
        <v>1</v>
      </c>
      <c r="F1729">
        <v>1</v>
      </c>
      <c r="G1729">
        <v>4.1719999999999997</v>
      </c>
      <c r="H1729">
        <v>8</v>
      </c>
      <c r="I1729">
        <v>0.2</v>
      </c>
      <c r="J1729">
        <v>0</v>
      </c>
      <c r="K1729">
        <v>1</v>
      </c>
      <c r="L1729">
        <v>0</v>
      </c>
      <c r="M1729">
        <v>0.66500000000000004</v>
      </c>
      <c r="N1729" t="e">
        <v>#N/A</v>
      </c>
      <c r="O1729" t="e">
        <v>#N/A</v>
      </c>
      <c r="P1729" t="e">
        <v>#N/A</v>
      </c>
      <c r="Q1729" t="e">
        <v>#N/A</v>
      </c>
      <c r="R1729" t="s">
        <v>161</v>
      </c>
      <c r="S1729">
        <v>0</v>
      </c>
      <c r="T1729">
        <v>8.5</v>
      </c>
      <c r="U1729">
        <v>9.9499999999999993</v>
      </c>
      <c r="V1729">
        <f t="shared" si="78"/>
        <v>1</v>
      </c>
      <c r="W1729">
        <f t="shared" si="79"/>
        <v>1</v>
      </c>
      <c r="X1729">
        <f t="shared" si="80"/>
        <v>1</v>
      </c>
    </row>
    <row r="1730" spans="1:24" x14ac:dyDescent="0.3">
      <c r="A1730" t="s">
        <v>64</v>
      </c>
      <c r="B1730" t="s">
        <v>172</v>
      </c>
      <c r="C1730" t="s">
        <v>212</v>
      </c>
      <c r="D1730">
        <v>32</v>
      </c>
      <c r="E1730">
        <v>1</v>
      </c>
      <c r="F1730">
        <v>7</v>
      </c>
      <c r="G1730">
        <v>3.1259999999999999</v>
      </c>
      <c r="H1730">
        <v>15</v>
      </c>
      <c r="I1730">
        <v>0.375</v>
      </c>
      <c r="J1730">
        <v>1</v>
      </c>
      <c r="K1730">
        <v>0</v>
      </c>
      <c r="L1730">
        <v>0</v>
      </c>
      <c r="M1730">
        <v>0.878</v>
      </c>
      <c r="N1730" t="e">
        <v>#N/A</v>
      </c>
      <c r="O1730" t="e">
        <v>#N/A</v>
      </c>
      <c r="P1730" t="e">
        <v>#N/A</v>
      </c>
      <c r="Q1730" t="e">
        <v>#N/A</v>
      </c>
      <c r="R1730" t="s">
        <v>237</v>
      </c>
      <c r="S1730">
        <v>0</v>
      </c>
      <c r="T1730">
        <v>3.274</v>
      </c>
      <c r="U1730">
        <v>4.5460000000000003</v>
      </c>
      <c r="V1730">
        <f t="shared" si="78"/>
        <v>2</v>
      </c>
      <c r="W1730">
        <f t="shared" si="79"/>
        <v>1</v>
      </c>
      <c r="X1730">
        <f t="shared" si="80"/>
        <v>1</v>
      </c>
    </row>
    <row r="1731" spans="1:24" x14ac:dyDescent="0.3">
      <c r="A1731" t="s">
        <v>64</v>
      </c>
      <c r="B1731" t="s">
        <v>170</v>
      </c>
      <c r="C1731" t="s">
        <v>210</v>
      </c>
      <c r="D1731">
        <v>2</v>
      </c>
      <c r="E1731">
        <v>1</v>
      </c>
      <c r="F1731">
        <v>100</v>
      </c>
      <c r="G1731">
        <v>2.52</v>
      </c>
      <c r="H1731">
        <v>20</v>
      </c>
      <c r="I1731">
        <v>0.5</v>
      </c>
      <c r="J1731">
        <v>0</v>
      </c>
      <c r="K1731">
        <v>0</v>
      </c>
      <c r="L1731">
        <v>1</v>
      </c>
      <c r="M1731">
        <v>1.252</v>
      </c>
      <c r="N1731" t="e">
        <v>#N/A</v>
      </c>
      <c r="O1731" t="e">
        <v>#N/A</v>
      </c>
      <c r="P1731" t="e">
        <v>#N/A</v>
      </c>
      <c r="Q1731" t="e">
        <v>#N/A</v>
      </c>
      <c r="R1731" t="s">
        <v>210</v>
      </c>
      <c r="S1731">
        <v>1</v>
      </c>
      <c r="T1731">
        <v>1.716</v>
      </c>
      <c r="U1731">
        <v>3.55</v>
      </c>
      <c r="V1731">
        <f t="shared" ref="V1731:V1794" si="81">CEILING(H1731/10,1)</f>
        <v>2</v>
      </c>
      <c r="W1731">
        <f t="shared" ref="W1731:W1794" si="82">CEILING(F1731/25,1)</f>
        <v>4</v>
      </c>
      <c r="X1731">
        <f t="shared" ref="X1731:X1794" si="83">MOD(A1731,2)</f>
        <v>1</v>
      </c>
    </row>
    <row r="1732" spans="1:24" x14ac:dyDescent="0.3">
      <c r="A1732" t="s">
        <v>64</v>
      </c>
      <c r="B1732" t="s">
        <v>195</v>
      </c>
      <c r="C1732" t="s">
        <v>235</v>
      </c>
      <c r="D1732">
        <v>9</v>
      </c>
      <c r="E1732">
        <v>1</v>
      </c>
      <c r="F1732">
        <v>100</v>
      </c>
      <c r="G1732">
        <v>3.3879999999999999</v>
      </c>
      <c r="H1732">
        <v>19</v>
      </c>
      <c r="I1732">
        <v>0.47499999999999998</v>
      </c>
      <c r="J1732">
        <v>0</v>
      </c>
      <c r="K1732">
        <v>0</v>
      </c>
      <c r="L1732">
        <v>1</v>
      </c>
      <c r="M1732">
        <v>2.871</v>
      </c>
      <c r="N1732" t="e">
        <v>#N/A</v>
      </c>
      <c r="O1732" t="e">
        <v>#N/A</v>
      </c>
      <c r="P1732" t="e">
        <v>#N/A</v>
      </c>
      <c r="Q1732" t="e">
        <v>#N/A</v>
      </c>
      <c r="R1732" t="s">
        <v>235</v>
      </c>
      <c r="S1732">
        <v>1</v>
      </c>
      <c r="T1732">
        <v>1.879</v>
      </c>
      <c r="U1732">
        <v>3.4129999999999998</v>
      </c>
      <c r="V1732">
        <f t="shared" si="81"/>
        <v>2</v>
      </c>
      <c r="W1732">
        <f t="shared" si="82"/>
        <v>4</v>
      </c>
      <c r="X1732">
        <f t="shared" si="83"/>
        <v>1</v>
      </c>
    </row>
    <row r="1733" spans="1:24" x14ac:dyDescent="0.3">
      <c r="A1733" t="s">
        <v>64</v>
      </c>
      <c r="B1733" t="s">
        <v>168</v>
      </c>
      <c r="C1733" t="s">
        <v>208</v>
      </c>
      <c r="D1733">
        <v>8</v>
      </c>
      <c r="E1733">
        <v>1</v>
      </c>
      <c r="F1733">
        <v>23</v>
      </c>
      <c r="G1733">
        <v>3.9209999999999998</v>
      </c>
      <c r="H1733">
        <v>16</v>
      </c>
      <c r="I1733">
        <v>0.4</v>
      </c>
      <c r="J1733">
        <v>1</v>
      </c>
      <c r="K1733">
        <v>0</v>
      </c>
      <c r="L1733">
        <v>0</v>
      </c>
      <c r="M1733">
        <v>0.81</v>
      </c>
      <c r="N1733" t="e">
        <v>#N/A</v>
      </c>
      <c r="O1733" t="e">
        <v>#N/A</v>
      </c>
      <c r="P1733" t="e">
        <v>#N/A</v>
      </c>
      <c r="Q1733" t="e">
        <v>#N/A</v>
      </c>
      <c r="R1733" t="s">
        <v>208</v>
      </c>
      <c r="S1733">
        <v>1</v>
      </c>
      <c r="T1733">
        <v>2.7320000000000002</v>
      </c>
      <c r="U1733">
        <v>5.4950000000000001</v>
      </c>
      <c r="V1733">
        <f t="shared" si="81"/>
        <v>2</v>
      </c>
      <c r="W1733">
        <f t="shared" si="82"/>
        <v>1</v>
      </c>
      <c r="X1733">
        <f t="shared" si="83"/>
        <v>1</v>
      </c>
    </row>
    <row r="1734" spans="1:24" x14ac:dyDescent="0.3">
      <c r="A1734" t="s">
        <v>64</v>
      </c>
      <c r="B1734" t="s">
        <v>165</v>
      </c>
      <c r="C1734" t="s">
        <v>205</v>
      </c>
      <c r="D1734">
        <v>19</v>
      </c>
      <c r="E1734">
        <v>1</v>
      </c>
      <c r="F1734">
        <v>58</v>
      </c>
      <c r="G1734">
        <v>5.0970000000000004</v>
      </c>
      <c r="H1734">
        <v>18</v>
      </c>
      <c r="I1734">
        <v>0.45</v>
      </c>
      <c r="J1734">
        <v>0</v>
      </c>
      <c r="K1734">
        <v>0</v>
      </c>
      <c r="L1734">
        <v>1</v>
      </c>
      <c r="M1734">
        <v>1.077</v>
      </c>
      <c r="N1734" t="e">
        <v>#N/A</v>
      </c>
      <c r="O1734" t="e">
        <v>#N/A</v>
      </c>
      <c r="P1734" t="e">
        <v>#N/A</v>
      </c>
      <c r="Q1734" t="e">
        <v>#N/A</v>
      </c>
      <c r="R1734" t="s">
        <v>237</v>
      </c>
      <c r="S1734">
        <v>0</v>
      </c>
      <c r="T1734">
        <v>8.6359999999999992</v>
      </c>
      <c r="U1734">
        <v>10.172000000000001</v>
      </c>
      <c r="V1734">
        <f t="shared" si="81"/>
        <v>2</v>
      </c>
      <c r="W1734">
        <f t="shared" si="82"/>
        <v>3</v>
      </c>
      <c r="X1734">
        <f t="shared" si="83"/>
        <v>1</v>
      </c>
    </row>
    <row r="1735" spans="1:24" x14ac:dyDescent="0.3">
      <c r="A1735" t="s">
        <v>64</v>
      </c>
      <c r="B1735" t="s">
        <v>169</v>
      </c>
      <c r="C1735" t="s">
        <v>209</v>
      </c>
      <c r="D1735">
        <v>36</v>
      </c>
      <c r="E1735">
        <v>1</v>
      </c>
      <c r="F1735">
        <v>100</v>
      </c>
      <c r="G1735">
        <v>7.774</v>
      </c>
      <c r="H1735">
        <v>24</v>
      </c>
      <c r="I1735">
        <v>0.6</v>
      </c>
      <c r="J1735">
        <v>0</v>
      </c>
      <c r="K1735">
        <v>0</v>
      </c>
      <c r="L1735">
        <v>1</v>
      </c>
      <c r="M1735">
        <v>1.1919999999999999</v>
      </c>
      <c r="N1735" t="e">
        <v>#N/A</v>
      </c>
      <c r="O1735" t="e">
        <v>#N/A</v>
      </c>
      <c r="P1735" t="e">
        <v>#N/A</v>
      </c>
      <c r="Q1735" t="e">
        <v>#N/A</v>
      </c>
      <c r="R1735" t="s">
        <v>209</v>
      </c>
      <c r="S1735">
        <v>1</v>
      </c>
      <c r="T1735">
        <v>3.5910000000000002</v>
      </c>
      <c r="U1735">
        <v>5.1070000000000002</v>
      </c>
      <c r="V1735">
        <f t="shared" si="81"/>
        <v>3</v>
      </c>
      <c r="W1735">
        <f t="shared" si="82"/>
        <v>4</v>
      </c>
      <c r="X1735">
        <f t="shared" si="83"/>
        <v>1</v>
      </c>
    </row>
    <row r="1736" spans="1:24" x14ac:dyDescent="0.3">
      <c r="A1736" t="s">
        <v>64</v>
      </c>
      <c r="B1736" t="s">
        <v>173</v>
      </c>
      <c r="C1736" t="s">
        <v>213</v>
      </c>
      <c r="D1736">
        <v>15</v>
      </c>
      <c r="E1736">
        <v>1</v>
      </c>
      <c r="F1736">
        <v>1</v>
      </c>
      <c r="G1736">
        <v>2.3420000000000001</v>
      </c>
      <c r="H1736">
        <v>9</v>
      </c>
      <c r="I1736">
        <v>0.22500000000000001</v>
      </c>
      <c r="J1736">
        <v>0</v>
      </c>
      <c r="K1736">
        <v>1</v>
      </c>
      <c r="L1736">
        <v>0</v>
      </c>
      <c r="M1736">
        <v>0.65400000000000003</v>
      </c>
      <c r="N1736" t="e">
        <v>#N/A</v>
      </c>
      <c r="O1736" t="e">
        <v>#N/A</v>
      </c>
      <c r="P1736" t="e">
        <v>#N/A</v>
      </c>
      <c r="Q1736" t="e">
        <v>#N/A</v>
      </c>
      <c r="R1736" t="s">
        <v>449</v>
      </c>
      <c r="S1736">
        <v>0</v>
      </c>
      <c r="T1736">
        <v>4.734</v>
      </c>
      <c r="U1736">
        <v>6.1340000000000003</v>
      </c>
      <c r="V1736">
        <f t="shared" si="81"/>
        <v>1</v>
      </c>
      <c r="W1736">
        <f t="shared" si="82"/>
        <v>1</v>
      </c>
      <c r="X1736">
        <f t="shared" si="83"/>
        <v>1</v>
      </c>
    </row>
    <row r="1737" spans="1:24" x14ac:dyDescent="0.3">
      <c r="A1737" t="s">
        <v>64</v>
      </c>
      <c r="B1737" t="s">
        <v>193</v>
      </c>
      <c r="C1737" t="s">
        <v>233</v>
      </c>
      <c r="D1737">
        <v>6</v>
      </c>
      <c r="E1737">
        <v>1</v>
      </c>
      <c r="F1737">
        <v>100</v>
      </c>
      <c r="G1737">
        <v>2.556</v>
      </c>
      <c r="H1737">
        <v>31</v>
      </c>
      <c r="I1737">
        <v>0.77500000000000002</v>
      </c>
      <c r="J1737">
        <v>1</v>
      </c>
      <c r="K1737">
        <v>1</v>
      </c>
      <c r="L1737">
        <v>1</v>
      </c>
      <c r="M1737">
        <v>1.2210000000000001</v>
      </c>
      <c r="N1737" t="e">
        <v>#N/A</v>
      </c>
      <c r="O1737" t="e">
        <v>#N/A</v>
      </c>
      <c r="P1737" t="e">
        <v>#N/A</v>
      </c>
      <c r="Q1737" t="e">
        <v>#N/A</v>
      </c>
      <c r="R1737" t="s">
        <v>233</v>
      </c>
      <c r="S1737">
        <v>1</v>
      </c>
      <c r="T1737">
        <v>2.6219999999999999</v>
      </c>
      <c r="U1737">
        <v>4.3570000000000002</v>
      </c>
      <c r="V1737">
        <f t="shared" si="81"/>
        <v>4</v>
      </c>
      <c r="W1737">
        <f t="shared" si="82"/>
        <v>4</v>
      </c>
      <c r="X1737">
        <f t="shared" si="83"/>
        <v>1</v>
      </c>
    </row>
    <row r="1738" spans="1:24" x14ac:dyDescent="0.3">
      <c r="A1738" t="s">
        <v>64</v>
      </c>
      <c r="B1738" t="s">
        <v>183</v>
      </c>
      <c r="C1738" t="s">
        <v>223</v>
      </c>
      <c r="D1738">
        <v>29</v>
      </c>
      <c r="E1738">
        <v>1</v>
      </c>
      <c r="F1738">
        <v>100</v>
      </c>
      <c r="G1738">
        <v>3.5390000000000001</v>
      </c>
      <c r="H1738">
        <v>21</v>
      </c>
      <c r="I1738">
        <v>0.52500000000000002</v>
      </c>
      <c r="J1738">
        <v>0</v>
      </c>
      <c r="K1738">
        <v>0</v>
      </c>
      <c r="L1738">
        <v>1</v>
      </c>
      <c r="M1738">
        <v>1.6080000000000001</v>
      </c>
      <c r="N1738" t="e">
        <v>#N/A</v>
      </c>
      <c r="O1738" t="e">
        <v>#N/A</v>
      </c>
      <c r="P1738" t="e">
        <v>#N/A</v>
      </c>
      <c r="Q1738" t="e">
        <v>#N/A</v>
      </c>
      <c r="R1738" t="s">
        <v>237</v>
      </c>
      <c r="S1738">
        <v>0</v>
      </c>
      <c r="T1738">
        <v>5.5419999999999998</v>
      </c>
      <c r="U1738">
        <v>7.5090000000000003</v>
      </c>
      <c r="V1738">
        <f t="shared" si="81"/>
        <v>3</v>
      </c>
      <c r="W1738">
        <f t="shared" si="82"/>
        <v>4</v>
      </c>
      <c r="X1738">
        <f t="shared" si="83"/>
        <v>1</v>
      </c>
    </row>
    <row r="1739" spans="1:24" x14ac:dyDescent="0.3">
      <c r="A1739" t="s">
        <v>64</v>
      </c>
      <c r="B1739" t="s">
        <v>180</v>
      </c>
      <c r="C1739" t="s">
        <v>220</v>
      </c>
      <c r="D1739">
        <v>12</v>
      </c>
      <c r="E1739">
        <v>1</v>
      </c>
      <c r="F1739">
        <v>100</v>
      </c>
      <c r="G1739">
        <v>5.4569999999999999</v>
      </c>
      <c r="H1739">
        <v>35</v>
      </c>
      <c r="I1739">
        <v>0.875</v>
      </c>
      <c r="J1739">
        <v>1</v>
      </c>
      <c r="K1739">
        <v>0</v>
      </c>
      <c r="L1739">
        <v>0</v>
      </c>
      <c r="M1739">
        <v>1.5189999999999999</v>
      </c>
      <c r="N1739" t="e">
        <v>#N/A</v>
      </c>
      <c r="O1739" t="e">
        <v>#N/A</v>
      </c>
      <c r="P1739" t="e">
        <v>#N/A</v>
      </c>
      <c r="Q1739" t="e">
        <v>#N/A</v>
      </c>
      <c r="R1739" t="s">
        <v>220</v>
      </c>
      <c r="S1739">
        <v>1</v>
      </c>
      <c r="T1739">
        <v>1.994</v>
      </c>
      <c r="U1739">
        <v>6.585</v>
      </c>
      <c r="V1739">
        <f t="shared" si="81"/>
        <v>4</v>
      </c>
      <c r="W1739">
        <f t="shared" si="82"/>
        <v>4</v>
      </c>
      <c r="X1739">
        <f t="shared" si="83"/>
        <v>1</v>
      </c>
    </row>
    <row r="1740" spans="1:24" x14ac:dyDescent="0.3">
      <c r="A1740" t="s">
        <v>64</v>
      </c>
      <c r="B1740" t="s">
        <v>163</v>
      </c>
      <c r="C1740" t="s">
        <v>203</v>
      </c>
      <c r="D1740">
        <v>23</v>
      </c>
      <c r="E1740">
        <v>1</v>
      </c>
      <c r="F1740">
        <v>1</v>
      </c>
      <c r="G1740">
        <v>2.7490000000000001</v>
      </c>
      <c r="H1740">
        <v>12</v>
      </c>
      <c r="I1740">
        <v>0.3</v>
      </c>
      <c r="J1740">
        <v>1</v>
      </c>
      <c r="K1740">
        <v>0</v>
      </c>
      <c r="L1740">
        <v>0</v>
      </c>
      <c r="M1740">
        <v>0.61799999999999999</v>
      </c>
      <c r="N1740" t="e">
        <v>#N/A</v>
      </c>
      <c r="O1740" t="e">
        <v>#N/A</v>
      </c>
      <c r="P1740" t="e">
        <v>#N/A</v>
      </c>
      <c r="Q1740" t="e">
        <v>#N/A</v>
      </c>
      <c r="R1740" t="s">
        <v>681</v>
      </c>
      <c r="S1740">
        <v>0</v>
      </c>
      <c r="T1740">
        <v>6.4530000000000003</v>
      </c>
      <c r="U1740">
        <v>7.9710000000000001</v>
      </c>
      <c r="V1740">
        <f t="shared" si="81"/>
        <v>2</v>
      </c>
      <c r="W1740">
        <f t="shared" si="82"/>
        <v>1</v>
      </c>
      <c r="X1740">
        <f t="shared" si="83"/>
        <v>1</v>
      </c>
    </row>
    <row r="1741" spans="1:24" x14ac:dyDescent="0.3">
      <c r="A1741" t="s">
        <v>64</v>
      </c>
      <c r="B1741" t="s">
        <v>161</v>
      </c>
      <c r="C1741" t="s">
        <v>201</v>
      </c>
      <c r="D1741">
        <v>4</v>
      </c>
      <c r="E1741">
        <v>1</v>
      </c>
      <c r="F1741">
        <v>31</v>
      </c>
      <c r="G1741">
        <v>4.7140000000000004</v>
      </c>
      <c r="H1741">
        <v>17</v>
      </c>
      <c r="I1741">
        <v>0.42499999999999999</v>
      </c>
      <c r="J1741">
        <v>0</v>
      </c>
      <c r="K1741">
        <v>0</v>
      </c>
      <c r="L1741">
        <v>1</v>
      </c>
      <c r="M1741">
        <v>3.2440000000000002</v>
      </c>
      <c r="N1741" t="e">
        <v>#N/A</v>
      </c>
      <c r="O1741" t="e">
        <v>#N/A</v>
      </c>
      <c r="P1741" t="e">
        <v>#N/A</v>
      </c>
      <c r="Q1741" t="e">
        <v>#N/A</v>
      </c>
      <c r="R1741" t="s">
        <v>237</v>
      </c>
      <c r="S1741">
        <v>0</v>
      </c>
      <c r="T1741">
        <v>4.367</v>
      </c>
      <c r="U1741">
        <v>6.0110000000000001</v>
      </c>
      <c r="V1741">
        <f t="shared" si="81"/>
        <v>2</v>
      </c>
      <c r="W1741">
        <f t="shared" si="82"/>
        <v>2</v>
      </c>
      <c r="X1741">
        <f t="shared" si="83"/>
        <v>1</v>
      </c>
    </row>
    <row r="1742" spans="1:24" x14ac:dyDescent="0.3">
      <c r="A1742" t="s">
        <v>64</v>
      </c>
      <c r="B1742" t="s">
        <v>182</v>
      </c>
      <c r="C1742" t="s">
        <v>222</v>
      </c>
      <c r="D1742">
        <v>26</v>
      </c>
      <c r="E1742">
        <v>1</v>
      </c>
      <c r="F1742">
        <v>1</v>
      </c>
      <c r="G1742">
        <v>3.0739999999999998</v>
      </c>
      <c r="H1742">
        <v>3</v>
      </c>
      <c r="I1742">
        <v>7.4999999999999997E-2</v>
      </c>
      <c r="J1742">
        <v>0</v>
      </c>
      <c r="K1742">
        <v>1</v>
      </c>
      <c r="L1742">
        <v>0</v>
      </c>
      <c r="M1742">
        <v>1.109</v>
      </c>
      <c r="N1742" t="e">
        <v>#N/A</v>
      </c>
      <c r="O1742" t="e">
        <v>#N/A</v>
      </c>
      <c r="P1742" t="e">
        <v>#N/A</v>
      </c>
      <c r="Q1742" t="e">
        <v>#N/A</v>
      </c>
      <c r="R1742" t="s">
        <v>237</v>
      </c>
      <c r="S1742">
        <v>0</v>
      </c>
      <c r="T1742">
        <v>1.28</v>
      </c>
      <c r="U1742">
        <v>2.9049999999999998</v>
      </c>
      <c r="V1742">
        <f t="shared" si="81"/>
        <v>1</v>
      </c>
      <c r="W1742">
        <f t="shared" si="82"/>
        <v>1</v>
      </c>
      <c r="X1742">
        <f t="shared" si="83"/>
        <v>1</v>
      </c>
    </row>
    <row r="1743" spans="1:24" x14ac:dyDescent="0.3">
      <c r="A1743" t="s">
        <v>64</v>
      </c>
      <c r="B1743" t="s">
        <v>191</v>
      </c>
      <c r="C1743" t="s">
        <v>231</v>
      </c>
      <c r="D1743">
        <v>28</v>
      </c>
      <c r="E1743">
        <v>1</v>
      </c>
      <c r="F1743">
        <v>1</v>
      </c>
      <c r="G1743">
        <v>4.24</v>
      </c>
      <c r="H1743">
        <v>6</v>
      </c>
      <c r="I1743">
        <v>0.15</v>
      </c>
      <c r="J1743">
        <v>0</v>
      </c>
      <c r="K1743">
        <v>1</v>
      </c>
      <c r="L1743">
        <v>0</v>
      </c>
      <c r="M1743">
        <v>0.61599999999999999</v>
      </c>
      <c r="N1743" t="e">
        <v>#N/A</v>
      </c>
      <c r="O1743" t="e">
        <v>#N/A</v>
      </c>
      <c r="P1743" t="e">
        <v>#N/A</v>
      </c>
      <c r="Q1743" t="e">
        <v>#N/A</v>
      </c>
      <c r="R1743" t="s">
        <v>237</v>
      </c>
      <c r="S1743">
        <v>0</v>
      </c>
      <c r="T1743">
        <v>1.254</v>
      </c>
      <c r="U1743">
        <v>2.9689999999999999</v>
      </c>
      <c r="V1743">
        <f t="shared" si="81"/>
        <v>1</v>
      </c>
      <c r="W1743">
        <f t="shared" si="82"/>
        <v>1</v>
      </c>
      <c r="X1743">
        <f t="shared" si="83"/>
        <v>1</v>
      </c>
    </row>
    <row r="1744" spans="1:24" x14ac:dyDescent="0.3">
      <c r="A1744" t="s">
        <v>64</v>
      </c>
      <c r="B1744" t="s">
        <v>167</v>
      </c>
      <c r="C1744" t="s">
        <v>207</v>
      </c>
      <c r="D1744">
        <v>21</v>
      </c>
      <c r="E1744">
        <v>1</v>
      </c>
      <c r="F1744">
        <v>1</v>
      </c>
      <c r="G1744">
        <v>2.2290000000000001</v>
      </c>
      <c r="H1744">
        <v>7</v>
      </c>
      <c r="I1744">
        <v>0.17499999999999999</v>
      </c>
      <c r="J1744">
        <v>0</v>
      </c>
      <c r="K1744">
        <v>1</v>
      </c>
      <c r="L1744">
        <v>0</v>
      </c>
      <c r="M1744">
        <v>0.59899999999999998</v>
      </c>
      <c r="N1744" t="e">
        <v>#N/A</v>
      </c>
      <c r="O1744" t="e">
        <v>#N/A</v>
      </c>
      <c r="P1744" t="e">
        <v>#N/A</v>
      </c>
      <c r="Q1744" t="e">
        <v>#N/A</v>
      </c>
      <c r="R1744" t="s">
        <v>237</v>
      </c>
      <c r="S1744">
        <v>0</v>
      </c>
      <c r="T1744">
        <v>1.0880000000000001</v>
      </c>
      <c r="U1744">
        <v>2.754</v>
      </c>
      <c r="V1744">
        <f t="shared" si="81"/>
        <v>1</v>
      </c>
      <c r="W1744">
        <f t="shared" si="82"/>
        <v>1</v>
      </c>
      <c r="X1744">
        <f t="shared" si="83"/>
        <v>1</v>
      </c>
    </row>
    <row r="1745" spans="1:24" x14ac:dyDescent="0.3">
      <c r="A1745" t="s">
        <v>64</v>
      </c>
      <c r="B1745" t="s">
        <v>158</v>
      </c>
      <c r="C1745" t="s">
        <v>198</v>
      </c>
      <c r="D1745">
        <v>24</v>
      </c>
      <c r="E1745">
        <v>1</v>
      </c>
      <c r="F1745">
        <v>100</v>
      </c>
      <c r="G1745">
        <v>2.78</v>
      </c>
      <c r="H1745">
        <v>25</v>
      </c>
      <c r="I1745">
        <v>0.625</v>
      </c>
      <c r="J1745">
        <v>0</v>
      </c>
      <c r="K1745">
        <v>0</v>
      </c>
      <c r="L1745">
        <v>1</v>
      </c>
      <c r="M1745">
        <v>2.294</v>
      </c>
      <c r="N1745" t="e">
        <v>#N/A</v>
      </c>
      <c r="O1745" t="e">
        <v>#N/A</v>
      </c>
      <c r="P1745" t="e">
        <v>#N/A</v>
      </c>
      <c r="Q1745" t="e">
        <v>#N/A</v>
      </c>
      <c r="R1745" t="s">
        <v>237</v>
      </c>
      <c r="S1745">
        <v>0</v>
      </c>
      <c r="T1745">
        <v>1.123</v>
      </c>
      <c r="U1745">
        <v>2.65</v>
      </c>
      <c r="V1745">
        <f t="shared" si="81"/>
        <v>3</v>
      </c>
      <c r="W1745">
        <f t="shared" si="82"/>
        <v>4</v>
      </c>
      <c r="X1745">
        <f t="shared" si="83"/>
        <v>1</v>
      </c>
    </row>
    <row r="1746" spans="1:24" x14ac:dyDescent="0.3">
      <c r="A1746" t="s">
        <v>64</v>
      </c>
      <c r="B1746" t="s">
        <v>157</v>
      </c>
      <c r="C1746" t="s">
        <v>197</v>
      </c>
      <c r="D1746">
        <v>25</v>
      </c>
      <c r="E1746">
        <v>1</v>
      </c>
      <c r="F1746">
        <v>100</v>
      </c>
      <c r="G1746">
        <v>2.625</v>
      </c>
      <c r="H1746">
        <v>33</v>
      </c>
      <c r="I1746">
        <v>0.82499999999999996</v>
      </c>
      <c r="J1746">
        <v>1</v>
      </c>
      <c r="K1746">
        <v>1</v>
      </c>
      <c r="L1746">
        <v>1</v>
      </c>
      <c r="M1746">
        <v>0.77700000000000002</v>
      </c>
      <c r="N1746" t="e">
        <v>#N/A</v>
      </c>
      <c r="O1746" t="e">
        <v>#N/A</v>
      </c>
      <c r="P1746" t="e">
        <v>#N/A</v>
      </c>
      <c r="Q1746" t="e">
        <v>#N/A</v>
      </c>
      <c r="R1746" t="s">
        <v>197</v>
      </c>
      <c r="S1746">
        <v>1</v>
      </c>
      <c r="T1746">
        <v>2.145</v>
      </c>
      <c r="U1746">
        <v>3.8460000000000001</v>
      </c>
      <c r="V1746">
        <f t="shared" si="81"/>
        <v>4</v>
      </c>
      <c r="W1746">
        <f t="shared" si="82"/>
        <v>4</v>
      </c>
      <c r="X1746">
        <f t="shared" si="83"/>
        <v>1</v>
      </c>
    </row>
    <row r="1747" spans="1:24" x14ac:dyDescent="0.3">
      <c r="A1747" t="s">
        <v>64</v>
      </c>
      <c r="B1747" t="s">
        <v>186</v>
      </c>
      <c r="C1747" t="s">
        <v>226</v>
      </c>
      <c r="D1747">
        <v>39</v>
      </c>
      <c r="E1747">
        <v>1</v>
      </c>
      <c r="F1747">
        <v>100</v>
      </c>
      <c r="G1747">
        <v>3.5960000000000001</v>
      </c>
      <c r="H1747">
        <v>39</v>
      </c>
      <c r="I1747">
        <v>0.97499999999999998</v>
      </c>
      <c r="J1747">
        <v>1</v>
      </c>
      <c r="K1747">
        <v>0</v>
      </c>
      <c r="L1747">
        <v>0</v>
      </c>
      <c r="M1747">
        <v>0.76500000000000001</v>
      </c>
      <c r="N1747" t="e">
        <v>#N/A</v>
      </c>
      <c r="O1747" t="e">
        <v>#N/A</v>
      </c>
      <c r="P1747" t="e">
        <v>#N/A</v>
      </c>
      <c r="Q1747" t="e">
        <v>#N/A</v>
      </c>
      <c r="R1747" t="s">
        <v>226</v>
      </c>
      <c r="S1747">
        <v>1</v>
      </c>
      <c r="T1747">
        <v>1.718</v>
      </c>
      <c r="U1747">
        <v>4.5359999999999996</v>
      </c>
      <c r="V1747">
        <f t="shared" si="81"/>
        <v>4</v>
      </c>
      <c r="W1747">
        <f t="shared" si="82"/>
        <v>4</v>
      </c>
      <c r="X1747">
        <f t="shared" si="83"/>
        <v>1</v>
      </c>
    </row>
    <row r="1748" spans="1:24" x14ac:dyDescent="0.3">
      <c r="A1748" t="s">
        <v>64</v>
      </c>
      <c r="B1748" t="s">
        <v>166</v>
      </c>
      <c r="C1748" t="s">
        <v>206</v>
      </c>
      <c r="D1748">
        <v>10</v>
      </c>
      <c r="E1748">
        <v>1</v>
      </c>
      <c r="F1748">
        <v>1</v>
      </c>
      <c r="G1748">
        <v>2.9689999999999999</v>
      </c>
      <c r="H1748">
        <v>13</v>
      </c>
      <c r="I1748">
        <v>0.32500000000000001</v>
      </c>
      <c r="J1748">
        <v>1</v>
      </c>
      <c r="K1748">
        <v>0</v>
      </c>
      <c r="L1748">
        <v>0</v>
      </c>
      <c r="M1748">
        <v>1.159</v>
      </c>
      <c r="N1748" t="e">
        <v>#N/A</v>
      </c>
      <c r="O1748" t="e">
        <v>#N/A</v>
      </c>
      <c r="P1748" t="e">
        <v>#N/A</v>
      </c>
      <c r="Q1748" t="e">
        <v>#N/A</v>
      </c>
      <c r="R1748" t="s">
        <v>682</v>
      </c>
      <c r="S1748">
        <v>0</v>
      </c>
      <c r="T1748">
        <v>4.7519999999999998</v>
      </c>
      <c r="U1748">
        <v>6.1470000000000002</v>
      </c>
      <c r="V1748">
        <f t="shared" si="81"/>
        <v>2</v>
      </c>
      <c r="W1748">
        <f t="shared" si="82"/>
        <v>1</v>
      </c>
      <c r="X1748">
        <f t="shared" si="83"/>
        <v>1</v>
      </c>
    </row>
    <row r="1749" spans="1:24" x14ac:dyDescent="0.3">
      <c r="A1749" t="s">
        <v>64</v>
      </c>
      <c r="B1749" t="s">
        <v>176</v>
      </c>
      <c r="C1749" t="s">
        <v>216</v>
      </c>
      <c r="D1749">
        <v>22</v>
      </c>
      <c r="E1749">
        <v>1</v>
      </c>
      <c r="F1749">
        <v>100</v>
      </c>
      <c r="G1749">
        <v>2.5529999999999999</v>
      </c>
      <c r="H1749">
        <v>40</v>
      </c>
      <c r="I1749">
        <v>1</v>
      </c>
      <c r="J1749">
        <v>1</v>
      </c>
      <c r="K1749">
        <v>0</v>
      </c>
      <c r="L1749">
        <v>0</v>
      </c>
      <c r="M1749">
        <v>0.77</v>
      </c>
      <c r="N1749" t="e">
        <v>#N/A</v>
      </c>
      <c r="O1749" t="e">
        <v>#N/A</v>
      </c>
      <c r="P1749" t="e">
        <v>#N/A</v>
      </c>
      <c r="Q1749" t="e">
        <v>#N/A</v>
      </c>
      <c r="R1749" t="s">
        <v>216</v>
      </c>
      <c r="S1749">
        <v>1</v>
      </c>
      <c r="T1749">
        <v>2.266</v>
      </c>
      <c r="U1749">
        <v>3.7370000000000001</v>
      </c>
      <c r="V1749">
        <f t="shared" si="81"/>
        <v>4</v>
      </c>
      <c r="W1749">
        <f t="shared" si="82"/>
        <v>4</v>
      </c>
      <c r="X1749">
        <f t="shared" si="83"/>
        <v>1</v>
      </c>
    </row>
    <row r="1750" spans="1:24" x14ac:dyDescent="0.3">
      <c r="A1750" t="s">
        <v>64</v>
      </c>
      <c r="B1750" t="s">
        <v>174</v>
      </c>
      <c r="C1750" t="s">
        <v>214</v>
      </c>
      <c r="D1750">
        <v>17</v>
      </c>
      <c r="E1750">
        <v>1</v>
      </c>
      <c r="F1750">
        <v>1</v>
      </c>
      <c r="G1750">
        <v>3.68</v>
      </c>
      <c r="H1750">
        <v>11</v>
      </c>
      <c r="I1750">
        <v>0.27500000000000002</v>
      </c>
      <c r="J1750">
        <v>0</v>
      </c>
      <c r="K1750">
        <v>1</v>
      </c>
      <c r="L1750">
        <v>0</v>
      </c>
      <c r="M1750">
        <v>0.64400000000000002</v>
      </c>
      <c r="N1750" t="e">
        <v>#N/A</v>
      </c>
      <c r="O1750" t="e">
        <v>#N/A</v>
      </c>
      <c r="P1750" t="e">
        <v>#N/A</v>
      </c>
      <c r="Q1750" t="e">
        <v>#N/A</v>
      </c>
      <c r="R1750" t="s">
        <v>237</v>
      </c>
      <c r="S1750">
        <v>0</v>
      </c>
      <c r="T1750">
        <v>27.978999999999999</v>
      </c>
      <c r="U1750">
        <v>29.503</v>
      </c>
      <c r="V1750">
        <f t="shared" si="81"/>
        <v>2</v>
      </c>
      <c r="W1750">
        <f t="shared" si="82"/>
        <v>1</v>
      </c>
      <c r="X1750">
        <f t="shared" si="83"/>
        <v>1</v>
      </c>
    </row>
    <row r="1751" spans="1:24" x14ac:dyDescent="0.3">
      <c r="A1751" t="s">
        <v>64</v>
      </c>
      <c r="B1751" t="s">
        <v>190</v>
      </c>
      <c r="C1751" t="s">
        <v>230</v>
      </c>
      <c r="D1751">
        <v>40</v>
      </c>
      <c r="E1751">
        <v>1</v>
      </c>
      <c r="F1751">
        <v>100</v>
      </c>
      <c r="G1751">
        <v>2.4849999999999999</v>
      </c>
      <c r="H1751">
        <v>27</v>
      </c>
      <c r="I1751">
        <v>0.67500000000000004</v>
      </c>
      <c r="J1751">
        <v>1</v>
      </c>
      <c r="K1751">
        <v>1</v>
      </c>
      <c r="L1751">
        <v>1</v>
      </c>
      <c r="M1751">
        <v>0.999</v>
      </c>
      <c r="N1751" t="e">
        <v>#N/A</v>
      </c>
      <c r="O1751" t="e">
        <v>#N/A</v>
      </c>
      <c r="P1751" t="e">
        <v>#N/A</v>
      </c>
      <c r="Q1751" t="e">
        <v>#N/A</v>
      </c>
      <c r="R1751" t="s">
        <v>230</v>
      </c>
      <c r="S1751">
        <v>1</v>
      </c>
      <c r="T1751">
        <v>2.2000000000000002</v>
      </c>
      <c r="U1751">
        <v>3.6509999999999998</v>
      </c>
      <c r="V1751">
        <f t="shared" si="81"/>
        <v>3</v>
      </c>
      <c r="W1751">
        <f t="shared" si="82"/>
        <v>4</v>
      </c>
      <c r="X1751">
        <f t="shared" si="83"/>
        <v>1</v>
      </c>
    </row>
    <row r="1752" spans="1:24" x14ac:dyDescent="0.3">
      <c r="A1752" t="s">
        <v>64</v>
      </c>
      <c r="B1752" t="s">
        <v>189</v>
      </c>
      <c r="C1752" t="s">
        <v>229</v>
      </c>
      <c r="D1752">
        <v>35</v>
      </c>
      <c r="E1752">
        <v>1</v>
      </c>
      <c r="F1752">
        <v>100</v>
      </c>
      <c r="G1752">
        <v>3.706</v>
      </c>
      <c r="H1752">
        <v>22</v>
      </c>
      <c r="I1752">
        <v>0.55000000000000004</v>
      </c>
      <c r="J1752">
        <v>0</v>
      </c>
      <c r="K1752">
        <v>0</v>
      </c>
      <c r="L1752">
        <v>1</v>
      </c>
      <c r="M1752">
        <v>2.121</v>
      </c>
      <c r="N1752" t="e">
        <v>#N/A</v>
      </c>
      <c r="O1752" t="e">
        <v>#N/A</v>
      </c>
      <c r="P1752" t="e">
        <v>#N/A</v>
      </c>
      <c r="Q1752" t="e">
        <v>#N/A</v>
      </c>
      <c r="R1752" t="s">
        <v>229</v>
      </c>
      <c r="S1752">
        <v>1</v>
      </c>
      <c r="T1752">
        <v>1.6020000000000001</v>
      </c>
      <c r="U1752">
        <v>3.0840000000000001</v>
      </c>
      <c r="V1752">
        <f t="shared" si="81"/>
        <v>3</v>
      </c>
      <c r="W1752">
        <f t="shared" si="82"/>
        <v>4</v>
      </c>
      <c r="X1752">
        <f t="shared" si="83"/>
        <v>1</v>
      </c>
    </row>
    <row r="1753" spans="1:24" x14ac:dyDescent="0.3">
      <c r="A1753" t="s">
        <v>64</v>
      </c>
      <c r="B1753" t="s">
        <v>175</v>
      </c>
      <c r="C1753" t="s">
        <v>215</v>
      </c>
      <c r="D1753">
        <v>11</v>
      </c>
      <c r="E1753">
        <v>1</v>
      </c>
      <c r="F1753">
        <v>1</v>
      </c>
      <c r="G1753">
        <v>2.42</v>
      </c>
      <c r="H1753">
        <v>4</v>
      </c>
      <c r="I1753">
        <v>0.1</v>
      </c>
      <c r="J1753">
        <v>0</v>
      </c>
      <c r="K1753">
        <v>1</v>
      </c>
      <c r="L1753">
        <v>0</v>
      </c>
      <c r="M1753">
        <v>0.82099999999999995</v>
      </c>
      <c r="N1753" t="e">
        <v>#N/A</v>
      </c>
      <c r="O1753" t="e">
        <v>#N/A</v>
      </c>
      <c r="P1753" t="e">
        <v>#N/A</v>
      </c>
      <c r="Q1753" t="e">
        <v>#N/A</v>
      </c>
      <c r="R1753" t="s">
        <v>237</v>
      </c>
      <c r="S1753">
        <v>0</v>
      </c>
      <c r="T1753">
        <v>4.6520000000000001</v>
      </c>
      <c r="U1753">
        <v>10.836</v>
      </c>
      <c r="V1753">
        <f t="shared" si="81"/>
        <v>1</v>
      </c>
      <c r="W1753">
        <f t="shared" si="82"/>
        <v>1</v>
      </c>
      <c r="X1753">
        <f t="shared" si="83"/>
        <v>1</v>
      </c>
    </row>
    <row r="1754" spans="1:24" x14ac:dyDescent="0.3">
      <c r="A1754" t="s">
        <v>64</v>
      </c>
      <c r="B1754" t="s">
        <v>164</v>
      </c>
      <c r="C1754" t="s">
        <v>204</v>
      </c>
      <c r="D1754">
        <v>1</v>
      </c>
      <c r="E1754">
        <v>1</v>
      </c>
      <c r="F1754">
        <v>1</v>
      </c>
      <c r="G1754">
        <v>6.0090000000000003</v>
      </c>
      <c r="H1754">
        <v>1</v>
      </c>
      <c r="I1754">
        <v>2.5000000000000001E-2</v>
      </c>
      <c r="J1754">
        <v>0</v>
      </c>
      <c r="K1754">
        <v>1</v>
      </c>
      <c r="L1754">
        <v>0</v>
      </c>
      <c r="M1754">
        <v>10.911</v>
      </c>
      <c r="N1754" t="e">
        <v>#N/A</v>
      </c>
      <c r="O1754" t="e">
        <v>#N/A</v>
      </c>
      <c r="P1754" t="e">
        <v>#N/A</v>
      </c>
      <c r="Q1754" t="e">
        <v>#N/A</v>
      </c>
      <c r="R1754" t="s">
        <v>683</v>
      </c>
      <c r="S1754">
        <v>0</v>
      </c>
      <c r="T1754">
        <v>9.0399999999999991</v>
      </c>
      <c r="U1754">
        <v>10.56</v>
      </c>
      <c r="V1754">
        <f t="shared" si="81"/>
        <v>1</v>
      </c>
      <c r="W1754">
        <f t="shared" si="82"/>
        <v>1</v>
      </c>
      <c r="X1754">
        <f t="shared" si="83"/>
        <v>1</v>
      </c>
    </row>
    <row r="1755" spans="1:24" x14ac:dyDescent="0.3">
      <c r="A1755" t="s">
        <v>64</v>
      </c>
      <c r="B1755" t="s">
        <v>178</v>
      </c>
      <c r="C1755" t="s">
        <v>218</v>
      </c>
      <c r="D1755">
        <v>16</v>
      </c>
      <c r="E1755">
        <v>1</v>
      </c>
      <c r="F1755">
        <v>100</v>
      </c>
      <c r="G1755">
        <v>2.5990000000000002</v>
      </c>
      <c r="H1755">
        <v>32</v>
      </c>
      <c r="I1755">
        <v>0.8</v>
      </c>
      <c r="J1755">
        <v>1</v>
      </c>
      <c r="K1755">
        <v>1</v>
      </c>
      <c r="L1755">
        <v>1</v>
      </c>
      <c r="M1755">
        <v>1.05</v>
      </c>
      <c r="N1755" t="e">
        <v>#N/A</v>
      </c>
      <c r="O1755" t="e">
        <v>#N/A</v>
      </c>
      <c r="P1755" t="e">
        <v>#N/A</v>
      </c>
      <c r="Q1755" t="e">
        <v>#N/A</v>
      </c>
      <c r="R1755" t="s">
        <v>478</v>
      </c>
      <c r="S1755">
        <v>0</v>
      </c>
      <c r="T1755">
        <v>2.1070000000000002</v>
      </c>
      <c r="U1755">
        <v>3.8119999999999998</v>
      </c>
      <c r="V1755">
        <f t="shared" si="81"/>
        <v>4</v>
      </c>
      <c r="W1755">
        <f t="shared" si="82"/>
        <v>4</v>
      </c>
      <c r="X1755">
        <f t="shared" si="83"/>
        <v>1</v>
      </c>
    </row>
    <row r="1756" spans="1:24" x14ac:dyDescent="0.3">
      <c r="A1756" t="s">
        <v>64</v>
      </c>
      <c r="B1756" t="s">
        <v>179</v>
      </c>
      <c r="C1756" t="s">
        <v>219</v>
      </c>
      <c r="D1756">
        <v>3</v>
      </c>
      <c r="E1756">
        <v>1</v>
      </c>
      <c r="F1756">
        <v>1</v>
      </c>
      <c r="G1756">
        <v>2.6110000000000002</v>
      </c>
      <c r="H1756">
        <v>5</v>
      </c>
      <c r="I1756">
        <v>0.125</v>
      </c>
      <c r="J1756">
        <v>0</v>
      </c>
      <c r="K1756">
        <v>0</v>
      </c>
      <c r="L1756">
        <v>1</v>
      </c>
      <c r="M1756">
        <v>1.1339999999999999</v>
      </c>
      <c r="N1756" t="e">
        <v>#N/A</v>
      </c>
      <c r="O1756" t="e">
        <v>#N/A</v>
      </c>
      <c r="P1756" t="e">
        <v>#N/A</v>
      </c>
      <c r="Q1756" t="e">
        <v>#N/A</v>
      </c>
      <c r="R1756" t="s">
        <v>684</v>
      </c>
      <c r="S1756">
        <v>0</v>
      </c>
      <c r="T1756">
        <v>2.4830000000000001</v>
      </c>
      <c r="U1756">
        <v>3.9940000000000002</v>
      </c>
      <c r="V1756">
        <f t="shared" si="81"/>
        <v>1</v>
      </c>
      <c r="W1756">
        <f t="shared" si="82"/>
        <v>1</v>
      </c>
      <c r="X1756">
        <f t="shared" si="83"/>
        <v>1</v>
      </c>
    </row>
    <row r="1757" spans="1:24" x14ac:dyDescent="0.3">
      <c r="A1757" t="s">
        <v>64</v>
      </c>
      <c r="B1757" t="s">
        <v>159</v>
      </c>
      <c r="C1757" t="s">
        <v>199</v>
      </c>
      <c r="D1757">
        <v>38</v>
      </c>
      <c r="E1757">
        <v>1</v>
      </c>
      <c r="F1757">
        <v>100</v>
      </c>
      <c r="G1757">
        <v>2.2269999999999999</v>
      </c>
      <c r="H1757">
        <v>28</v>
      </c>
      <c r="I1757">
        <v>0.7</v>
      </c>
      <c r="J1757">
        <v>1</v>
      </c>
      <c r="K1757">
        <v>1</v>
      </c>
      <c r="L1757">
        <v>1</v>
      </c>
      <c r="M1757">
        <v>0.79</v>
      </c>
      <c r="N1757" t="e">
        <v>#N/A</v>
      </c>
      <c r="O1757" t="e">
        <v>#N/A</v>
      </c>
      <c r="P1757" t="e">
        <v>#N/A</v>
      </c>
      <c r="Q1757" t="e">
        <v>#N/A</v>
      </c>
      <c r="R1757" t="s">
        <v>199</v>
      </c>
      <c r="S1757">
        <v>1</v>
      </c>
      <c r="T1757">
        <v>2.57</v>
      </c>
      <c r="U1757">
        <v>4.5209999999999999</v>
      </c>
      <c r="V1757">
        <f t="shared" si="81"/>
        <v>3</v>
      </c>
      <c r="W1757">
        <f t="shared" si="82"/>
        <v>4</v>
      </c>
      <c r="X1757">
        <f t="shared" si="83"/>
        <v>1</v>
      </c>
    </row>
    <row r="1758" spans="1:24" x14ac:dyDescent="0.3">
      <c r="A1758" t="s">
        <v>64</v>
      </c>
      <c r="B1758" t="s">
        <v>184</v>
      </c>
      <c r="C1758" t="s">
        <v>224</v>
      </c>
      <c r="D1758">
        <v>34</v>
      </c>
      <c r="E1758">
        <v>1</v>
      </c>
      <c r="F1758">
        <v>100</v>
      </c>
      <c r="G1758">
        <v>2.96</v>
      </c>
      <c r="H1758">
        <v>38</v>
      </c>
      <c r="I1758">
        <v>0.95</v>
      </c>
      <c r="J1758">
        <v>1</v>
      </c>
      <c r="K1758">
        <v>0</v>
      </c>
      <c r="L1758">
        <v>0</v>
      </c>
      <c r="M1758">
        <v>2.7690000000000001</v>
      </c>
      <c r="N1758" t="e">
        <v>#N/A</v>
      </c>
      <c r="O1758" t="e">
        <v>#N/A</v>
      </c>
      <c r="P1758" t="e">
        <v>#N/A</v>
      </c>
      <c r="Q1758" t="e">
        <v>#N/A</v>
      </c>
      <c r="R1758" t="s">
        <v>282</v>
      </c>
      <c r="S1758">
        <v>0</v>
      </c>
      <c r="T1758">
        <v>1.643</v>
      </c>
      <c r="U1758">
        <v>4.7930000000000001</v>
      </c>
      <c r="V1758">
        <f t="shared" si="81"/>
        <v>4</v>
      </c>
      <c r="W1758">
        <f t="shared" si="82"/>
        <v>4</v>
      </c>
      <c r="X1758">
        <f t="shared" si="83"/>
        <v>1</v>
      </c>
    </row>
    <row r="1759" spans="1:24" x14ac:dyDescent="0.3">
      <c r="A1759" t="s">
        <v>64</v>
      </c>
      <c r="B1759" t="s">
        <v>187</v>
      </c>
      <c r="C1759" t="s">
        <v>227</v>
      </c>
      <c r="D1759">
        <v>20</v>
      </c>
      <c r="E1759">
        <v>1</v>
      </c>
      <c r="F1759">
        <v>100</v>
      </c>
      <c r="G1759">
        <v>2.1680000000000001</v>
      </c>
      <c r="H1759">
        <v>29</v>
      </c>
      <c r="I1759">
        <v>0.72499999999999998</v>
      </c>
      <c r="J1759">
        <v>1</v>
      </c>
      <c r="K1759">
        <v>1</v>
      </c>
      <c r="L1759">
        <v>1</v>
      </c>
      <c r="M1759">
        <v>0.874</v>
      </c>
      <c r="N1759" t="e">
        <v>#N/A</v>
      </c>
      <c r="O1759" t="e">
        <v>#N/A</v>
      </c>
      <c r="P1759" t="e">
        <v>#N/A</v>
      </c>
      <c r="Q1759" t="e">
        <v>#N/A</v>
      </c>
      <c r="R1759" t="s">
        <v>685</v>
      </c>
      <c r="S1759">
        <v>0</v>
      </c>
      <c r="T1759">
        <v>1.28</v>
      </c>
      <c r="U1759">
        <v>13.507999999999999</v>
      </c>
      <c r="V1759">
        <f t="shared" si="81"/>
        <v>3</v>
      </c>
      <c r="W1759">
        <f t="shared" si="82"/>
        <v>4</v>
      </c>
      <c r="X1759">
        <f t="shared" si="83"/>
        <v>1</v>
      </c>
    </row>
    <row r="1760" spans="1:24" x14ac:dyDescent="0.3">
      <c r="A1760" t="s">
        <v>64</v>
      </c>
      <c r="B1760" t="s">
        <v>192</v>
      </c>
      <c r="C1760" t="s">
        <v>232</v>
      </c>
      <c r="D1760">
        <v>14</v>
      </c>
      <c r="E1760">
        <v>1</v>
      </c>
      <c r="F1760">
        <v>100</v>
      </c>
      <c r="G1760">
        <v>3.827</v>
      </c>
      <c r="H1760">
        <v>36</v>
      </c>
      <c r="I1760">
        <v>0.9</v>
      </c>
      <c r="J1760">
        <v>1</v>
      </c>
      <c r="K1760">
        <v>1</v>
      </c>
      <c r="L1760">
        <v>1</v>
      </c>
      <c r="M1760">
        <v>0.85299999999999998</v>
      </c>
      <c r="N1760" t="e">
        <v>#N/A</v>
      </c>
      <c r="O1760" t="e">
        <v>#N/A</v>
      </c>
      <c r="P1760" t="e">
        <v>#N/A</v>
      </c>
      <c r="Q1760" t="e">
        <v>#N/A</v>
      </c>
      <c r="R1760" t="s">
        <v>232</v>
      </c>
      <c r="S1760">
        <v>1</v>
      </c>
      <c r="T1760">
        <v>2.6739999999999999</v>
      </c>
      <c r="U1760">
        <v>7.6749999999999998</v>
      </c>
      <c r="V1760">
        <f t="shared" si="81"/>
        <v>4</v>
      </c>
      <c r="W1760">
        <f t="shared" si="82"/>
        <v>4</v>
      </c>
      <c r="X1760">
        <f t="shared" si="83"/>
        <v>1</v>
      </c>
    </row>
    <row r="1761" spans="1:24" x14ac:dyDescent="0.3">
      <c r="A1761" t="s">
        <v>64</v>
      </c>
      <c r="B1761" t="s">
        <v>171</v>
      </c>
      <c r="C1761" t="s">
        <v>211</v>
      </c>
      <c r="D1761">
        <v>33</v>
      </c>
      <c r="E1761">
        <v>1</v>
      </c>
      <c r="F1761">
        <v>100</v>
      </c>
      <c r="G1761">
        <v>2.4900000000000002</v>
      </c>
      <c r="H1761">
        <v>23</v>
      </c>
      <c r="I1761">
        <v>0.57499999999999996</v>
      </c>
      <c r="J1761">
        <v>0</v>
      </c>
      <c r="K1761">
        <v>0</v>
      </c>
      <c r="L1761">
        <v>1</v>
      </c>
      <c r="M1761">
        <v>0.90400000000000003</v>
      </c>
      <c r="N1761" t="e">
        <v>#N/A</v>
      </c>
      <c r="O1761" t="e">
        <v>#N/A</v>
      </c>
      <c r="P1761" t="e">
        <v>#N/A</v>
      </c>
      <c r="Q1761" t="e">
        <v>#N/A</v>
      </c>
      <c r="R1761" t="s">
        <v>686</v>
      </c>
      <c r="S1761">
        <v>0</v>
      </c>
      <c r="T1761">
        <v>4.5810000000000004</v>
      </c>
      <c r="U1761">
        <v>5.9</v>
      </c>
      <c r="V1761">
        <f t="shared" si="81"/>
        <v>3</v>
      </c>
      <c r="W1761">
        <f t="shared" si="82"/>
        <v>4</v>
      </c>
      <c r="X1761">
        <f t="shared" si="83"/>
        <v>1</v>
      </c>
    </row>
    <row r="1762" spans="1:24" x14ac:dyDescent="0.3">
      <c r="A1762" t="s">
        <v>65</v>
      </c>
      <c r="B1762" t="s">
        <v>158</v>
      </c>
      <c r="C1762" t="s">
        <v>198</v>
      </c>
      <c r="D1762">
        <v>5</v>
      </c>
      <c r="E1762">
        <v>1</v>
      </c>
      <c r="F1762">
        <v>14</v>
      </c>
      <c r="G1762">
        <v>10.363</v>
      </c>
      <c r="H1762">
        <v>13</v>
      </c>
      <c r="I1762">
        <v>0.32500000000000001</v>
      </c>
      <c r="J1762">
        <v>1</v>
      </c>
      <c r="K1762">
        <v>0</v>
      </c>
      <c r="L1762">
        <v>0</v>
      </c>
      <c r="M1762">
        <v>2.1539999999999999</v>
      </c>
      <c r="N1762" t="e">
        <v>#N/A</v>
      </c>
      <c r="O1762" t="e">
        <v>#N/A</v>
      </c>
      <c r="P1762" t="e">
        <v>#N/A</v>
      </c>
      <c r="Q1762" t="e">
        <v>#N/A</v>
      </c>
      <c r="R1762" t="s">
        <v>237</v>
      </c>
      <c r="S1762">
        <v>0</v>
      </c>
      <c r="T1762">
        <v>18.995000000000001</v>
      </c>
      <c r="U1762">
        <v>20.361999999999998</v>
      </c>
      <c r="V1762">
        <f t="shared" si="81"/>
        <v>2</v>
      </c>
      <c r="W1762">
        <f t="shared" si="82"/>
        <v>1</v>
      </c>
      <c r="X1762">
        <f t="shared" si="83"/>
        <v>1</v>
      </c>
    </row>
    <row r="1763" spans="1:24" x14ac:dyDescent="0.3">
      <c r="A1763" t="s">
        <v>65</v>
      </c>
      <c r="B1763" t="s">
        <v>182</v>
      </c>
      <c r="C1763" t="s">
        <v>222</v>
      </c>
      <c r="D1763">
        <v>15</v>
      </c>
      <c r="E1763">
        <v>1</v>
      </c>
      <c r="F1763">
        <v>12</v>
      </c>
      <c r="G1763">
        <v>1.766</v>
      </c>
      <c r="H1763">
        <v>11</v>
      </c>
      <c r="I1763">
        <v>0.27500000000000002</v>
      </c>
      <c r="J1763">
        <v>1</v>
      </c>
      <c r="K1763">
        <v>0</v>
      </c>
      <c r="L1763">
        <v>0</v>
      </c>
      <c r="M1763">
        <v>1.48</v>
      </c>
      <c r="N1763" t="e">
        <v>#N/A</v>
      </c>
      <c r="O1763" t="e">
        <v>#N/A</v>
      </c>
      <c r="P1763" t="e">
        <v>#N/A</v>
      </c>
      <c r="Q1763" t="e">
        <v>#N/A</v>
      </c>
      <c r="R1763" t="s">
        <v>237</v>
      </c>
      <c r="S1763">
        <v>0</v>
      </c>
      <c r="T1763">
        <v>9.9350000000000005</v>
      </c>
      <c r="U1763">
        <v>12.8</v>
      </c>
      <c r="V1763">
        <f t="shared" si="81"/>
        <v>2</v>
      </c>
      <c r="W1763">
        <f t="shared" si="82"/>
        <v>1</v>
      </c>
      <c r="X1763">
        <f t="shared" si="83"/>
        <v>1</v>
      </c>
    </row>
    <row r="1764" spans="1:24" x14ac:dyDescent="0.3">
      <c r="A1764" t="s">
        <v>65</v>
      </c>
      <c r="B1764" t="s">
        <v>183</v>
      </c>
      <c r="C1764" t="s">
        <v>223</v>
      </c>
      <c r="D1764">
        <v>27</v>
      </c>
      <c r="E1764">
        <v>1</v>
      </c>
      <c r="F1764">
        <v>30</v>
      </c>
      <c r="G1764">
        <v>2.6909999999999998</v>
      </c>
      <c r="H1764">
        <v>36</v>
      </c>
      <c r="I1764">
        <v>0.9</v>
      </c>
      <c r="J1764">
        <v>1</v>
      </c>
      <c r="K1764">
        <v>1</v>
      </c>
      <c r="L1764">
        <v>1</v>
      </c>
      <c r="M1764">
        <v>0.66200000000000003</v>
      </c>
      <c r="N1764" t="e">
        <v>#N/A</v>
      </c>
      <c r="O1764" t="e">
        <v>#N/A</v>
      </c>
      <c r="P1764" t="e">
        <v>#N/A</v>
      </c>
      <c r="Q1764" t="e">
        <v>#N/A</v>
      </c>
      <c r="R1764" t="s">
        <v>222</v>
      </c>
      <c r="S1764">
        <v>0</v>
      </c>
      <c r="T1764">
        <v>7.375</v>
      </c>
      <c r="U1764">
        <v>9.9760000000000009</v>
      </c>
      <c r="V1764">
        <f t="shared" si="81"/>
        <v>4</v>
      </c>
      <c r="W1764">
        <f t="shared" si="82"/>
        <v>2</v>
      </c>
      <c r="X1764">
        <f t="shared" si="83"/>
        <v>1</v>
      </c>
    </row>
    <row r="1765" spans="1:24" x14ac:dyDescent="0.3">
      <c r="A1765" t="s">
        <v>65</v>
      </c>
      <c r="B1765" t="s">
        <v>169</v>
      </c>
      <c r="C1765" t="s">
        <v>209</v>
      </c>
      <c r="D1765">
        <v>7</v>
      </c>
      <c r="E1765">
        <v>1</v>
      </c>
      <c r="F1765">
        <v>16</v>
      </c>
      <c r="G1765">
        <v>44.667999999999999</v>
      </c>
      <c r="H1765">
        <v>16</v>
      </c>
      <c r="I1765">
        <v>0.4</v>
      </c>
      <c r="J1765">
        <v>1</v>
      </c>
      <c r="K1765">
        <v>0</v>
      </c>
      <c r="L1765">
        <v>0</v>
      </c>
      <c r="M1765">
        <v>0.93100000000000005</v>
      </c>
      <c r="N1765" t="e">
        <v>#N/A</v>
      </c>
      <c r="O1765" t="e">
        <v>#N/A</v>
      </c>
      <c r="P1765" t="e">
        <v>#N/A</v>
      </c>
      <c r="Q1765" t="e">
        <v>#N/A</v>
      </c>
      <c r="R1765" t="s">
        <v>209</v>
      </c>
      <c r="S1765">
        <v>1</v>
      </c>
      <c r="T1765">
        <v>5.7649999999999997</v>
      </c>
      <c r="U1765">
        <v>8.0220000000000002</v>
      </c>
      <c r="V1765">
        <f t="shared" si="81"/>
        <v>2</v>
      </c>
      <c r="W1765">
        <f t="shared" si="82"/>
        <v>1</v>
      </c>
      <c r="X1765">
        <f t="shared" si="83"/>
        <v>1</v>
      </c>
    </row>
    <row r="1766" spans="1:24" x14ac:dyDescent="0.3">
      <c r="A1766" t="s">
        <v>65</v>
      </c>
      <c r="B1766" t="s">
        <v>176</v>
      </c>
      <c r="C1766" t="s">
        <v>216</v>
      </c>
      <c r="D1766">
        <v>38</v>
      </c>
      <c r="E1766">
        <v>1</v>
      </c>
      <c r="F1766">
        <v>23</v>
      </c>
      <c r="G1766">
        <v>4.0529999999999999</v>
      </c>
      <c r="H1766">
        <v>29</v>
      </c>
      <c r="I1766">
        <v>0.72499999999999998</v>
      </c>
      <c r="J1766">
        <v>0</v>
      </c>
      <c r="K1766">
        <v>0</v>
      </c>
      <c r="L1766">
        <v>1</v>
      </c>
      <c r="M1766">
        <v>0.81100000000000005</v>
      </c>
      <c r="N1766" t="e">
        <v>#N/A</v>
      </c>
      <c r="O1766" t="e">
        <v>#N/A</v>
      </c>
      <c r="P1766" t="e">
        <v>#N/A</v>
      </c>
      <c r="Q1766" t="e">
        <v>#N/A</v>
      </c>
      <c r="R1766" t="s">
        <v>216</v>
      </c>
      <c r="S1766">
        <v>1</v>
      </c>
      <c r="T1766">
        <v>4.673</v>
      </c>
      <c r="U1766">
        <v>6.173</v>
      </c>
      <c r="V1766">
        <f t="shared" si="81"/>
        <v>3</v>
      </c>
      <c r="W1766">
        <f t="shared" si="82"/>
        <v>1</v>
      </c>
      <c r="X1766">
        <f t="shared" si="83"/>
        <v>1</v>
      </c>
    </row>
    <row r="1767" spans="1:24" x14ac:dyDescent="0.3">
      <c r="A1767" t="s">
        <v>65</v>
      </c>
      <c r="B1767" t="s">
        <v>171</v>
      </c>
      <c r="C1767" t="s">
        <v>211</v>
      </c>
      <c r="D1767">
        <v>25</v>
      </c>
      <c r="E1767">
        <v>1</v>
      </c>
      <c r="F1767">
        <v>27</v>
      </c>
      <c r="G1767">
        <v>1.8680000000000001</v>
      </c>
      <c r="H1767">
        <v>33</v>
      </c>
      <c r="I1767">
        <v>0.82499999999999996</v>
      </c>
      <c r="J1767">
        <v>1</v>
      </c>
      <c r="K1767">
        <v>1</v>
      </c>
      <c r="L1767">
        <v>1</v>
      </c>
      <c r="M1767">
        <v>0.53200000000000003</v>
      </c>
      <c r="N1767" t="e">
        <v>#N/A</v>
      </c>
      <c r="O1767" t="e">
        <v>#N/A</v>
      </c>
      <c r="P1767" t="e">
        <v>#N/A</v>
      </c>
      <c r="Q1767" t="e">
        <v>#N/A</v>
      </c>
      <c r="R1767" t="s">
        <v>211</v>
      </c>
      <c r="S1767">
        <v>1</v>
      </c>
      <c r="T1767">
        <v>4.1929999999999996</v>
      </c>
      <c r="U1767">
        <v>5.641</v>
      </c>
      <c r="V1767">
        <f t="shared" si="81"/>
        <v>4</v>
      </c>
      <c r="W1767">
        <f t="shared" si="82"/>
        <v>2</v>
      </c>
      <c r="X1767">
        <f t="shared" si="83"/>
        <v>1</v>
      </c>
    </row>
    <row r="1768" spans="1:24" x14ac:dyDescent="0.3">
      <c r="A1768" t="s">
        <v>65</v>
      </c>
      <c r="B1768" t="s">
        <v>186</v>
      </c>
      <c r="C1768" t="s">
        <v>226</v>
      </c>
      <c r="D1768">
        <v>21</v>
      </c>
      <c r="E1768">
        <v>1</v>
      </c>
      <c r="F1768">
        <v>18</v>
      </c>
      <c r="G1768">
        <v>3.1120000000000001</v>
      </c>
      <c r="H1768">
        <v>22</v>
      </c>
      <c r="I1768">
        <v>0.55000000000000004</v>
      </c>
      <c r="J1768">
        <v>1</v>
      </c>
      <c r="K1768">
        <v>0</v>
      </c>
      <c r="L1768">
        <v>0</v>
      </c>
      <c r="M1768">
        <v>1.349</v>
      </c>
      <c r="N1768" t="e">
        <v>#N/A</v>
      </c>
      <c r="O1768" t="e">
        <v>#N/A</v>
      </c>
      <c r="P1768" t="e">
        <v>#N/A</v>
      </c>
      <c r="Q1768" t="e">
        <v>#N/A</v>
      </c>
      <c r="R1768" t="s">
        <v>237</v>
      </c>
      <c r="S1768">
        <v>0</v>
      </c>
      <c r="T1768">
        <v>3.5510000000000002</v>
      </c>
      <c r="U1768">
        <v>4.2489999999999997</v>
      </c>
      <c r="V1768">
        <f t="shared" si="81"/>
        <v>3</v>
      </c>
      <c r="W1768">
        <f t="shared" si="82"/>
        <v>1</v>
      </c>
      <c r="X1768">
        <f t="shared" si="83"/>
        <v>1</v>
      </c>
    </row>
    <row r="1769" spans="1:24" x14ac:dyDescent="0.3">
      <c r="A1769" t="s">
        <v>65</v>
      </c>
      <c r="B1769" t="s">
        <v>160</v>
      </c>
      <c r="C1769" t="s">
        <v>200</v>
      </c>
      <c r="D1769">
        <v>6</v>
      </c>
      <c r="E1769">
        <v>1</v>
      </c>
      <c r="F1769">
        <v>6</v>
      </c>
      <c r="G1769">
        <v>4.5140000000000002</v>
      </c>
      <c r="H1769">
        <v>8</v>
      </c>
      <c r="I1769">
        <v>0.2</v>
      </c>
      <c r="J1769">
        <v>0</v>
      </c>
      <c r="K1769">
        <v>1</v>
      </c>
      <c r="L1769">
        <v>0</v>
      </c>
      <c r="M1769">
        <v>1.1000000000000001</v>
      </c>
      <c r="N1769" t="e">
        <v>#N/A</v>
      </c>
      <c r="O1769" t="e">
        <v>#N/A</v>
      </c>
      <c r="P1769" t="e">
        <v>#N/A</v>
      </c>
      <c r="Q1769" t="e">
        <v>#N/A</v>
      </c>
      <c r="R1769" t="s">
        <v>200</v>
      </c>
      <c r="S1769">
        <v>1</v>
      </c>
      <c r="T1769">
        <v>15.212</v>
      </c>
      <c r="U1769">
        <v>20.442</v>
      </c>
      <c r="V1769">
        <f t="shared" si="81"/>
        <v>1</v>
      </c>
      <c r="W1769">
        <f t="shared" si="82"/>
        <v>1</v>
      </c>
      <c r="X1769">
        <f t="shared" si="83"/>
        <v>1</v>
      </c>
    </row>
    <row r="1770" spans="1:24" x14ac:dyDescent="0.3">
      <c r="A1770" t="s">
        <v>65</v>
      </c>
      <c r="B1770" t="s">
        <v>172</v>
      </c>
      <c r="C1770" t="s">
        <v>212</v>
      </c>
      <c r="D1770">
        <v>30</v>
      </c>
      <c r="E1770">
        <v>1</v>
      </c>
      <c r="F1770">
        <v>18</v>
      </c>
      <c r="G1770">
        <v>1.946</v>
      </c>
      <c r="H1770">
        <v>21</v>
      </c>
      <c r="I1770">
        <v>0.52500000000000002</v>
      </c>
      <c r="J1770">
        <v>1</v>
      </c>
      <c r="K1770">
        <v>0</v>
      </c>
      <c r="L1770">
        <v>0</v>
      </c>
      <c r="M1770">
        <v>0.78</v>
      </c>
      <c r="N1770" t="e">
        <v>#N/A</v>
      </c>
      <c r="O1770" t="e">
        <v>#N/A</v>
      </c>
      <c r="P1770" t="e">
        <v>#N/A</v>
      </c>
      <c r="Q1770" t="e">
        <v>#N/A</v>
      </c>
      <c r="R1770" t="s">
        <v>212</v>
      </c>
      <c r="S1770">
        <v>1</v>
      </c>
      <c r="T1770">
        <v>3.0249999999999999</v>
      </c>
      <c r="U1770">
        <v>6.4320000000000004</v>
      </c>
      <c r="V1770">
        <f t="shared" si="81"/>
        <v>3</v>
      </c>
      <c r="W1770">
        <f t="shared" si="82"/>
        <v>1</v>
      </c>
      <c r="X1770">
        <f t="shared" si="83"/>
        <v>1</v>
      </c>
    </row>
    <row r="1771" spans="1:24" x14ac:dyDescent="0.3">
      <c r="A1771" t="s">
        <v>65</v>
      </c>
      <c r="B1771" t="s">
        <v>185</v>
      </c>
      <c r="C1771" t="s">
        <v>225</v>
      </c>
      <c r="D1771">
        <v>17</v>
      </c>
      <c r="E1771">
        <v>1</v>
      </c>
      <c r="F1771">
        <v>18</v>
      </c>
      <c r="G1771">
        <v>1.948</v>
      </c>
      <c r="H1771">
        <v>20</v>
      </c>
      <c r="I1771">
        <v>0.5</v>
      </c>
      <c r="J1771">
        <v>1</v>
      </c>
      <c r="K1771">
        <v>0</v>
      </c>
      <c r="L1771">
        <v>0</v>
      </c>
      <c r="M1771">
        <v>0.82099999999999995</v>
      </c>
      <c r="N1771" t="e">
        <v>#N/A</v>
      </c>
      <c r="O1771" t="e">
        <v>#N/A</v>
      </c>
      <c r="P1771" t="e">
        <v>#N/A</v>
      </c>
      <c r="Q1771" t="e">
        <v>#N/A</v>
      </c>
      <c r="R1771" t="s">
        <v>237</v>
      </c>
      <c r="S1771">
        <v>0</v>
      </c>
      <c r="T1771">
        <v>5.8419999999999996</v>
      </c>
      <c r="U1771">
        <v>6.3129999999999997</v>
      </c>
      <c r="V1771">
        <f t="shared" si="81"/>
        <v>2</v>
      </c>
      <c r="W1771">
        <f t="shared" si="82"/>
        <v>1</v>
      </c>
      <c r="X1771">
        <f t="shared" si="83"/>
        <v>1</v>
      </c>
    </row>
    <row r="1772" spans="1:24" x14ac:dyDescent="0.3">
      <c r="A1772" t="s">
        <v>65</v>
      </c>
      <c r="B1772" t="s">
        <v>180</v>
      </c>
      <c r="C1772" t="s">
        <v>220</v>
      </c>
      <c r="D1772">
        <v>10</v>
      </c>
      <c r="E1772">
        <v>1</v>
      </c>
      <c r="F1772">
        <v>21</v>
      </c>
      <c r="G1772">
        <v>2.5529999999999999</v>
      </c>
      <c r="H1772">
        <v>27</v>
      </c>
      <c r="I1772">
        <v>0.67500000000000004</v>
      </c>
      <c r="J1772">
        <v>1</v>
      </c>
      <c r="K1772">
        <v>0</v>
      </c>
      <c r="L1772">
        <v>0</v>
      </c>
      <c r="M1772">
        <v>0.69099999999999995</v>
      </c>
      <c r="N1772" t="e">
        <v>#N/A</v>
      </c>
      <c r="O1772" t="e">
        <v>#N/A</v>
      </c>
      <c r="P1772" t="e">
        <v>#N/A</v>
      </c>
      <c r="Q1772" t="e">
        <v>#N/A</v>
      </c>
      <c r="R1772" t="s">
        <v>237</v>
      </c>
      <c r="S1772">
        <v>0</v>
      </c>
      <c r="T1772">
        <v>7.6559999999999997</v>
      </c>
      <c r="U1772">
        <v>8.11</v>
      </c>
      <c r="V1772">
        <f t="shared" si="81"/>
        <v>3</v>
      </c>
      <c r="W1772">
        <f t="shared" si="82"/>
        <v>1</v>
      </c>
      <c r="X1772">
        <f t="shared" si="83"/>
        <v>1</v>
      </c>
    </row>
    <row r="1773" spans="1:24" x14ac:dyDescent="0.3">
      <c r="A1773" t="s">
        <v>65</v>
      </c>
      <c r="B1773" t="s">
        <v>170</v>
      </c>
      <c r="C1773" t="s">
        <v>210</v>
      </c>
      <c r="D1773">
        <v>19</v>
      </c>
      <c r="E1773">
        <v>1</v>
      </c>
      <c r="F1773">
        <v>12</v>
      </c>
      <c r="G1773">
        <v>2.2610000000000001</v>
      </c>
      <c r="H1773">
        <v>12</v>
      </c>
      <c r="I1773">
        <v>0.3</v>
      </c>
      <c r="J1773">
        <v>0</v>
      </c>
      <c r="K1773">
        <v>0</v>
      </c>
      <c r="L1773">
        <v>1</v>
      </c>
      <c r="M1773">
        <v>0.71799999999999997</v>
      </c>
      <c r="N1773" t="e">
        <v>#N/A</v>
      </c>
      <c r="O1773" t="e">
        <v>#N/A</v>
      </c>
      <c r="P1773" t="e">
        <v>#N/A</v>
      </c>
      <c r="Q1773" t="e">
        <v>#N/A</v>
      </c>
      <c r="R1773" t="s">
        <v>237</v>
      </c>
      <c r="S1773">
        <v>0</v>
      </c>
      <c r="T1773">
        <v>3.8210000000000002</v>
      </c>
      <c r="U1773">
        <v>4.3079999999999998</v>
      </c>
      <c r="V1773">
        <f t="shared" si="81"/>
        <v>2</v>
      </c>
      <c r="W1773">
        <f t="shared" si="82"/>
        <v>1</v>
      </c>
      <c r="X1773">
        <f t="shared" si="83"/>
        <v>1</v>
      </c>
    </row>
    <row r="1774" spans="1:24" x14ac:dyDescent="0.3">
      <c r="A1774" t="s">
        <v>65</v>
      </c>
      <c r="B1774" t="s">
        <v>184</v>
      </c>
      <c r="C1774" t="s">
        <v>224</v>
      </c>
      <c r="D1774">
        <v>39</v>
      </c>
      <c r="E1774">
        <v>1</v>
      </c>
      <c r="F1774">
        <v>22</v>
      </c>
      <c r="G1774">
        <v>4.4909999999999997</v>
      </c>
      <c r="H1774">
        <v>28</v>
      </c>
      <c r="I1774">
        <v>0.7</v>
      </c>
      <c r="J1774">
        <v>0</v>
      </c>
      <c r="K1774">
        <v>0</v>
      </c>
      <c r="L1774">
        <v>1</v>
      </c>
      <c r="M1774">
        <v>1.095</v>
      </c>
      <c r="N1774" t="e">
        <v>#N/A</v>
      </c>
      <c r="O1774" t="e">
        <v>#N/A</v>
      </c>
      <c r="P1774" t="e">
        <v>#N/A</v>
      </c>
      <c r="Q1774" t="e">
        <v>#N/A</v>
      </c>
      <c r="R1774" t="s">
        <v>237</v>
      </c>
      <c r="S1774">
        <v>0</v>
      </c>
      <c r="T1774">
        <v>3.51</v>
      </c>
      <c r="U1774">
        <v>3.8540000000000001</v>
      </c>
      <c r="V1774">
        <f t="shared" si="81"/>
        <v>3</v>
      </c>
      <c r="W1774">
        <f t="shared" si="82"/>
        <v>1</v>
      </c>
      <c r="X1774">
        <f t="shared" si="83"/>
        <v>1</v>
      </c>
    </row>
    <row r="1775" spans="1:24" x14ac:dyDescent="0.3">
      <c r="A1775" t="s">
        <v>65</v>
      </c>
      <c r="B1775" t="s">
        <v>168</v>
      </c>
      <c r="C1775" t="s">
        <v>208</v>
      </c>
      <c r="D1775">
        <v>20</v>
      </c>
      <c r="E1775">
        <v>1</v>
      </c>
      <c r="F1775">
        <v>1</v>
      </c>
      <c r="G1775">
        <v>2.827</v>
      </c>
      <c r="H1775">
        <v>4</v>
      </c>
      <c r="I1775">
        <v>0.1</v>
      </c>
      <c r="J1775">
        <v>0</v>
      </c>
      <c r="K1775">
        <v>1</v>
      </c>
      <c r="L1775">
        <v>0</v>
      </c>
      <c r="M1775">
        <v>0.63900000000000001</v>
      </c>
      <c r="N1775" t="e">
        <v>#N/A</v>
      </c>
      <c r="O1775" t="e">
        <v>#N/A</v>
      </c>
      <c r="P1775" t="e">
        <v>#N/A</v>
      </c>
      <c r="Q1775" t="e">
        <v>#N/A</v>
      </c>
      <c r="R1775" t="s">
        <v>237</v>
      </c>
      <c r="S1775">
        <v>0</v>
      </c>
      <c r="T1775">
        <v>2.7440000000000002</v>
      </c>
      <c r="U1775">
        <v>3.1429999999999998</v>
      </c>
      <c r="V1775">
        <f t="shared" si="81"/>
        <v>1</v>
      </c>
      <c r="W1775">
        <f t="shared" si="82"/>
        <v>1</v>
      </c>
      <c r="X1775">
        <f t="shared" si="83"/>
        <v>1</v>
      </c>
    </row>
    <row r="1776" spans="1:24" x14ac:dyDescent="0.3">
      <c r="A1776" t="s">
        <v>65</v>
      </c>
      <c r="B1776" t="s">
        <v>177</v>
      </c>
      <c r="C1776" t="s">
        <v>217</v>
      </c>
      <c r="D1776">
        <v>33</v>
      </c>
      <c r="E1776">
        <v>1</v>
      </c>
      <c r="F1776">
        <v>25</v>
      </c>
      <c r="G1776">
        <v>1.736</v>
      </c>
      <c r="H1776">
        <v>31</v>
      </c>
      <c r="I1776">
        <v>0.77500000000000002</v>
      </c>
      <c r="J1776">
        <v>1</v>
      </c>
      <c r="K1776">
        <v>1</v>
      </c>
      <c r="L1776">
        <v>1</v>
      </c>
      <c r="M1776">
        <v>0.56399999999999995</v>
      </c>
      <c r="N1776" t="e">
        <v>#N/A</v>
      </c>
      <c r="O1776" t="e">
        <v>#N/A</v>
      </c>
      <c r="P1776" t="e">
        <v>#N/A</v>
      </c>
      <c r="Q1776" t="e">
        <v>#N/A</v>
      </c>
      <c r="R1776" t="s">
        <v>217</v>
      </c>
      <c r="S1776">
        <v>1</v>
      </c>
      <c r="T1776">
        <v>1.768</v>
      </c>
      <c r="U1776">
        <v>4.3319999999999999</v>
      </c>
      <c r="V1776">
        <f t="shared" si="81"/>
        <v>4</v>
      </c>
      <c r="W1776">
        <f t="shared" si="82"/>
        <v>1</v>
      </c>
      <c r="X1776">
        <f t="shared" si="83"/>
        <v>1</v>
      </c>
    </row>
    <row r="1777" spans="1:24" x14ac:dyDescent="0.3">
      <c r="A1777" t="s">
        <v>65</v>
      </c>
      <c r="B1777" t="s">
        <v>188</v>
      </c>
      <c r="C1777" t="s">
        <v>228</v>
      </c>
      <c r="D1777">
        <v>8</v>
      </c>
      <c r="E1777">
        <v>1</v>
      </c>
      <c r="F1777">
        <v>30</v>
      </c>
      <c r="G1777">
        <v>1.849</v>
      </c>
      <c r="H1777">
        <v>35</v>
      </c>
      <c r="I1777">
        <v>0.875</v>
      </c>
      <c r="J1777">
        <v>1</v>
      </c>
      <c r="K1777">
        <v>1</v>
      </c>
      <c r="L1777">
        <v>1</v>
      </c>
      <c r="M1777">
        <v>0.72499999999999998</v>
      </c>
      <c r="N1777" t="e">
        <v>#N/A</v>
      </c>
      <c r="O1777" t="e">
        <v>#N/A</v>
      </c>
      <c r="P1777" t="e">
        <v>#N/A</v>
      </c>
      <c r="Q1777" t="e">
        <v>#N/A</v>
      </c>
      <c r="R1777" t="s">
        <v>237</v>
      </c>
      <c r="S1777">
        <v>0</v>
      </c>
      <c r="T1777">
        <v>16.608000000000001</v>
      </c>
      <c r="U1777">
        <v>17.119</v>
      </c>
      <c r="V1777">
        <f t="shared" si="81"/>
        <v>4</v>
      </c>
      <c r="W1777">
        <f t="shared" si="82"/>
        <v>2</v>
      </c>
      <c r="X1777">
        <f t="shared" si="83"/>
        <v>1</v>
      </c>
    </row>
    <row r="1778" spans="1:24" x14ac:dyDescent="0.3">
      <c r="A1778" t="s">
        <v>65</v>
      </c>
      <c r="B1778" t="s">
        <v>191</v>
      </c>
      <c r="C1778" t="s">
        <v>231</v>
      </c>
      <c r="D1778">
        <v>22</v>
      </c>
      <c r="E1778">
        <v>1</v>
      </c>
      <c r="F1778">
        <v>15</v>
      </c>
      <c r="G1778">
        <v>2.2730000000000001</v>
      </c>
      <c r="H1778">
        <v>15</v>
      </c>
      <c r="I1778">
        <v>0.375</v>
      </c>
      <c r="J1778">
        <v>0</v>
      </c>
      <c r="K1778">
        <v>0</v>
      </c>
      <c r="L1778">
        <v>1</v>
      </c>
      <c r="M1778">
        <v>1.1240000000000001</v>
      </c>
      <c r="N1778" t="e">
        <v>#N/A</v>
      </c>
      <c r="O1778" t="e">
        <v>#N/A</v>
      </c>
      <c r="P1778" t="e">
        <v>#N/A</v>
      </c>
      <c r="Q1778" t="e">
        <v>#N/A</v>
      </c>
      <c r="R1778" t="s">
        <v>237</v>
      </c>
      <c r="S1778">
        <v>0</v>
      </c>
      <c r="T1778">
        <v>4.415</v>
      </c>
      <c r="U1778">
        <v>4.8170000000000002</v>
      </c>
      <c r="V1778">
        <f t="shared" si="81"/>
        <v>2</v>
      </c>
      <c r="W1778">
        <f t="shared" si="82"/>
        <v>1</v>
      </c>
      <c r="X1778">
        <f t="shared" si="83"/>
        <v>1</v>
      </c>
    </row>
    <row r="1779" spans="1:24" x14ac:dyDescent="0.3">
      <c r="A1779" t="s">
        <v>65</v>
      </c>
      <c r="B1779" t="s">
        <v>161</v>
      </c>
      <c r="C1779" t="s">
        <v>201</v>
      </c>
      <c r="D1779">
        <v>2</v>
      </c>
      <c r="E1779">
        <v>1</v>
      </c>
      <c r="F1779">
        <v>31</v>
      </c>
      <c r="G1779">
        <v>5.468</v>
      </c>
      <c r="H1779">
        <v>37</v>
      </c>
      <c r="I1779">
        <v>0.92500000000000004</v>
      </c>
      <c r="J1779">
        <v>1</v>
      </c>
      <c r="K1779">
        <v>1</v>
      </c>
      <c r="L1779">
        <v>1</v>
      </c>
      <c r="M1779">
        <v>2.0960000000000001</v>
      </c>
      <c r="N1779" t="e">
        <v>#N/A</v>
      </c>
      <c r="O1779" t="e">
        <v>#N/A</v>
      </c>
      <c r="P1779" t="e">
        <v>#N/A</v>
      </c>
      <c r="Q1779" t="e">
        <v>#N/A</v>
      </c>
      <c r="R1779" t="s">
        <v>201</v>
      </c>
      <c r="S1779">
        <v>1</v>
      </c>
      <c r="T1779">
        <v>2.492</v>
      </c>
      <c r="U1779">
        <v>4.0140000000000002</v>
      </c>
      <c r="V1779">
        <f t="shared" si="81"/>
        <v>4</v>
      </c>
      <c r="W1779">
        <f t="shared" si="82"/>
        <v>2</v>
      </c>
      <c r="X1779">
        <f t="shared" si="83"/>
        <v>1</v>
      </c>
    </row>
    <row r="1780" spans="1:24" x14ac:dyDescent="0.3">
      <c r="A1780" t="s">
        <v>65</v>
      </c>
      <c r="B1780" t="s">
        <v>190</v>
      </c>
      <c r="C1780" t="s">
        <v>230</v>
      </c>
      <c r="D1780">
        <v>24</v>
      </c>
      <c r="E1780">
        <v>1</v>
      </c>
      <c r="F1780">
        <v>19</v>
      </c>
      <c r="G1780">
        <v>4.1989999999999998</v>
      </c>
      <c r="H1780">
        <v>24</v>
      </c>
      <c r="I1780">
        <v>0.6</v>
      </c>
      <c r="J1780">
        <v>0</v>
      </c>
      <c r="K1780">
        <v>0</v>
      </c>
      <c r="L1780">
        <v>1</v>
      </c>
      <c r="M1780">
        <v>0.69699999999999995</v>
      </c>
      <c r="N1780" t="e">
        <v>#N/A</v>
      </c>
      <c r="O1780" t="e">
        <v>#N/A</v>
      </c>
      <c r="P1780" t="e">
        <v>#N/A</v>
      </c>
      <c r="Q1780" t="e">
        <v>#N/A</v>
      </c>
      <c r="R1780" t="s">
        <v>230</v>
      </c>
      <c r="S1780">
        <v>1</v>
      </c>
      <c r="T1780">
        <v>3.9940000000000002</v>
      </c>
      <c r="U1780">
        <v>5.3440000000000003</v>
      </c>
      <c r="V1780">
        <f t="shared" si="81"/>
        <v>3</v>
      </c>
      <c r="W1780">
        <f t="shared" si="82"/>
        <v>1</v>
      </c>
      <c r="X1780">
        <f t="shared" si="83"/>
        <v>1</v>
      </c>
    </row>
    <row r="1781" spans="1:24" x14ac:dyDescent="0.3">
      <c r="A1781" t="s">
        <v>65</v>
      </c>
      <c r="B1781" t="s">
        <v>157</v>
      </c>
      <c r="C1781" t="s">
        <v>197</v>
      </c>
      <c r="D1781">
        <v>13</v>
      </c>
      <c r="E1781">
        <v>1</v>
      </c>
      <c r="F1781">
        <v>38</v>
      </c>
      <c r="G1781">
        <v>4.3620000000000001</v>
      </c>
      <c r="H1781">
        <v>38</v>
      </c>
      <c r="I1781">
        <v>0.95</v>
      </c>
      <c r="J1781">
        <v>1</v>
      </c>
      <c r="K1781">
        <v>1</v>
      </c>
      <c r="L1781">
        <v>1</v>
      </c>
      <c r="M1781">
        <v>1.1160000000000001</v>
      </c>
      <c r="N1781" t="e">
        <v>#N/A</v>
      </c>
      <c r="O1781" t="e">
        <v>#N/A</v>
      </c>
      <c r="P1781" t="e">
        <v>#N/A</v>
      </c>
      <c r="Q1781" t="e">
        <v>#N/A</v>
      </c>
      <c r="R1781" t="s">
        <v>197</v>
      </c>
      <c r="S1781">
        <v>1</v>
      </c>
      <c r="T1781">
        <v>1.95</v>
      </c>
      <c r="U1781">
        <v>3.036</v>
      </c>
      <c r="V1781">
        <f t="shared" si="81"/>
        <v>4</v>
      </c>
      <c r="W1781">
        <f t="shared" si="82"/>
        <v>2</v>
      </c>
      <c r="X1781">
        <f t="shared" si="83"/>
        <v>1</v>
      </c>
    </row>
    <row r="1782" spans="1:24" x14ac:dyDescent="0.3">
      <c r="A1782" t="s">
        <v>65</v>
      </c>
      <c r="B1782" t="s">
        <v>187</v>
      </c>
      <c r="C1782" t="s">
        <v>227</v>
      </c>
      <c r="D1782">
        <v>32</v>
      </c>
      <c r="E1782">
        <v>1</v>
      </c>
      <c r="F1782">
        <v>8</v>
      </c>
      <c r="G1782">
        <v>2.6240000000000001</v>
      </c>
      <c r="H1782">
        <v>9</v>
      </c>
      <c r="I1782">
        <v>0.22500000000000001</v>
      </c>
      <c r="J1782">
        <v>0</v>
      </c>
      <c r="K1782">
        <v>1</v>
      </c>
      <c r="L1782">
        <v>0</v>
      </c>
      <c r="M1782">
        <v>0.65200000000000002</v>
      </c>
      <c r="N1782" t="e">
        <v>#N/A</v>
      </c>
      <c r="O1782" t="e">
        <v>#N/A</v>
      </c>
      <c r="P1782" t="e">
        <v>#N/A</v>
      </c>
      <c r="Q1782" t="e">
        <v>#N/A</v>
      </c>
      <c r="R1782" t="s">
        <v>237</v>
      </c>
      <c r="S1782">
        <v>0</v>
      </c>
      <c r="T1782">
        <v>5.1840000000000002</v>
      </c>
      <c r="U1782">
        <v>5.8410000000000002</v>
      </c>
      <c r="V1782">
        <f t="shared" si="81"/>
        <v>1</v>
      </c>
      <c r="W1782">
        <f t="shared" si="82"/>
        <v>1</v>
      </c>
      <c r="X1782">
        <f t="shared" si="83"/>
        <v>1</v>
      </c>
    </row>
    <row r="1783" spans="1:24" x14ac:dyDescent="0.3">
      <c r="A1783" t="s">
        <v>65</v>
      </c>
      <c r="B1783" t="s">
        <v>166</v>
      </c>
      <c r="C1783" t="s">
        <v>206</v>
      </c>
      <c r="D1783">
        <v>18</v>
      </c>
      <c r="E1783">
        <v>1</v>
      </c>
      <c r="F1783">
        <v>28</v>
      </c>
      <c r="G1783">
        <v>3.1440000000000001</v>
      </c>
      <c r="H1783">
        <v>34</v>
      </c>
      <c r="I1783">
        <v>0.85</v>
      </c>
      <c r="J1783">
        <v>1</v>
      </c>
      <c r="K1783">
        <v>1</v>
      </c>
      <c r="L1783">
        <v>1</v>
      </c>
      <c r="M1783">
        <v>2.0630000000000002</v>
      </c>
      <c r="N1783" t="e">
        <v>#N/A</v>
      </c>
      <c r="O1783" t="e">
        <v>#N/A</v>
      </c>
      <c r="P1783" t="e">
        <v>#N/A</v>
      </c>
      <c r="Q1783" t="e">
        <v>#N/A</v>
      </c>
      <c r="R1783" t="s">
        <v>237</v>
      </c>
      <c r="S1783">
        <v>0</v>
      </c>
      <c r="T1783">
        <v>3.63</v>
      </c>
      <c r="U1783">
        <v>6.6580000000000004</v>
      </c>
      <c r="V1783">
        <f t="shared" si="81"/>
        <v>4</v>
      </c>
      <c r="W1783">
        <f t="shared" si="82"/>
        <v>2</v>
      </c>
      <c r="X1783">
        <f t="shared" si="83"/>
        <v>1</v>
      </c>
    </row>
    <row r="1784" spans="1:24" x14ac:dyDescent="0.3">
      <c r="A1784" t="s">
        <v>65</v>
      </c>
      <c r="B1784" t="s">
        <v>181</v>
      </c>
      <c r="C1784" t="s">
        <v>221</v>
      </c>
      <c r="D1784">
        <v>4</v>
      </c>
      <c r="E1784">
        <v>1</v>
      </c>
      <c r="F1784">
        <v>1</v>
      </c>
      <c r="G1784">
        <v>1.849</v>
      </c>
      <c r="H1784">
        <v>6</v>
      </c>
      <c r="I1784">
        <v>0.15</v>
      </c>
      <c r="J1784">
        <v>0</v>
      </c>
      <c r="K1784">
        <v>1</v>
      </c>
      <c r="L1784">
        <v>0</v>
      </c>
      <c r="M1784">
        <v>0.72399999999999998</v>
      </c>
      <c r="N1784" t="e">
        <v>#N/A</v>
      </c>
      <c r="O1784" t="e">
        <v>#N/A</v>
      </c>
      <c r="P1784" t="e">
        <v>#N/A</v>
      </c>
      <c r="Q1784" t="e">
        <v>#N/A</v>
      </c>
      <c r="R1784" t="s">
        <v>237</v>
      </c>
      <c r="S1784">
        <v>0</v>
      </c>
      <c r="T1784">
        <v>2.6720000000000002</v>
      </c>
      <c r="U1784">
        <v>3.0539999999999998</v>
      </c>
      <c r="V1784">
        <f t="shared" si="81"/>
        <v>1</v>
      </c>
      <c r="W1784">
        <f t="shared" si="82"/>
        <v>1</v>
      </c>
      <c r="X1784">
        <f t="shared" si="83"/>
        <v>1</v>
      </c>
    </row>
    <row r="1785" spans="1:24" x14ac:dyDescent="0.3">
      <c r="A1785" t="s">
        <v>65</v>
      </c>
      <c r="B1785" t="s">
        <v>165</v>
      </c>
      <c r="C1785" t="s">
        <v>205</v>
      </c>
      <c r="D1785">
        <v>3</v>
      </c>
      <c r="E1785">
        <v>1</v>
      </c>
      <c r="F1785">
        <v>23</v>
      </c>
      <c r="G1785">
        <v>2.3239999999999998</v>
      </c>
      <c r="H1785">
        <v>30</v>
      </c>
      <c r="I1785">
        <v>0.75</v>
      </c>
      <c r="J1785">
        <v>0</v>
      </c>
      <c r="K1785">
        <v>0</v>
      </c>
      <c r="L1785">
        <v>1</v>
      </c>
      <c r="M1785">
        <v>0.54200000000000004</v>
      </c>
      <c r="N1785" t="e">
        <v>#N/A</v>
      </c>
      <c r="O1785" t="e">
        <v>#N/A</v>
      </c>
      <c r="P1785" t="e">
        <v>#N/A</v>
      </c>
      <c r="Q1785" t="e">
        <v>#N/A</v>
      </c>
      <c r="R1785" t="s">
        <v>237</v>
      </c>
      <c r="S1785">
        <v>0</v>
      </c>
      <c r="T1785">
        <v>3.5950000000000002</v>
      </c>
      <c r="U1785">
        <v>3.9740000000000002</v>
      </c>
      <c r="V1785">
        <f t="shared" si="81"/>
        <v>3</v>
      </c>
      <c r="W1785">
        <f t="shared" si="82"/>
        <v>1</v>
      </c>
      <c r="X1785">
        <f t="shared" si="83"/>
        <v>1</v>
      </c>
    </row>
    <row r="1786" spans="1:24" x14ac:dyDescent="0.3">
      <c r="A1786" t="s">
        <v>65</v>
      </c>
      <c r="B1786" t="s">
        <v>178</v>
      </c>
      <c r="C1786" t="s">
        <v>218</v>
      </c>
      <c r="D1786">
        <v>40</v>
      </c>
      <c r="E1786">
        <v>1</v>
      </c>
      <c r="F1786">
        <v>21</v>
      </c>
      <c r="G1786">
        <v>11.523</v>
      </c>
      <c r="H1786">
        <v>26</v>
      </c>
      <c r="I1786">
        <v>0.65</v>
      </c>
      <c r="J1786">
        <v>0</v>
      </c>
      <c r="K1786">
        <v>0</v>
      </c>
      <c r="L1786">
        <v>1</v>
      </c>
      <c r="M1786">
        <v>9.9090000000000007</v>
      </c>
      <c r="N1786" t="e">
        <v>#N/A</v>
      </c>
      <c r="O1786" t="e">
        <v>#N/A</v>
      </c>
      <c r="P1786" t="e">
        <v>#N/A</v>
      </c>
      <c r="Q1786" t="e">
        <v>#N/A</v>
      </c>
      <c r="R1786" t="s">
        <v>237</v>
      </c>
      <c r="S1786">
        <v>0</v>
      </c>
      <c r="T1786">
        <v>4.7240000000000002</v>
      </c>
      <c r="U1786">
        <v>5.0869999999999997</v>
      </c>
      <c r="V1786">
        <f t="shared" si="81"/>
        <v>3</v>
      </c>
      <c r="W1786">
        <f t="shared" si="82"/>
        <v>1</v>
      </c>
      <c r="X1786">
        <f t="shared" si="83"/>
        <v>1</v>
      </c>
    </row>
    <row r="1787" spans="1:24" x14ac:dyDescent="0.3">
      <c r="A1787" t="s">
        <v>65</v>
      </c>
      <c r="B1787" t="s">
        <v>179</v>
      </c>
      <c r="C1787" t="s">
        <v>219</v>
      </c>
      <c r="D1787">
        <v>37</v>
      </c>
      <c r="E1787">
        <v>1</v>
      </c>
      <c r="F1787">
        <v>12</v>
      </c>
      <c r="G1787">
        <v>2.7559999999999998</v>
      </c>
      <c r="H1787">
        <v>10</v>
      </c>
      <c r="I1787">
        <v>0.25</v>
      </c>
      <c r="J1787">
        <v>0</v>
      </c>
      <c r="K1787">
        <v>1</v>
      </c>
      <c r="L1787">
        <v>0</v>
      </c>
      <c r="M1787">
        <v>0.77500000000000002</v>
      </c>
      <c r="N1787" t="e">
        <v>#N/A</v>
      </c>
      <c r="O1787" t="e">
        <v>#N/A</v>
      </c>
      <c r="P1787" t="e">
        <v>#N/A</v>
      </c>
      <c r="Q1787" t="e">
        <v>#N/A</v>
      </c>
      <c r="R1787" t="s">
        <v>237</v>
      </c>
      <c r="S1787">
        <v>0</v>
      </c>
      <c r="T1787">
        <v>4.3630000000000004</v>
      </c>
      <c r="U1787">
        <v>4.7649999999999997</v>
      </c>
      <c r="V1787">
        <f t="shared" si="81"/>
        <v>1</v>
      </c>
      <c r="W1787">
        <f t="shared" si="82"/>
        <v>1</v>
      </c>
      <c r="X1787">
        <f t="shared" si="83"/>
        <v>1</v>
      </c>
    </row>
    <row r="1788" spans="1:24" x14ac:dyDescent="0.3">
      <c r="A1788" t="s">
        <v>65</v>
      </c>
      <c r="B1788" t="s">
        <v>174</v>
      </c>
      <c r="C1788" t="s">
        <v>214</v>
      </c>
      <c r="D1788">
        <v>14</v>
      </c>
      <c r="E1788">
        <v>1</v>
      </c>
      <c r="F1788">
        <v>19</v>
      </c>
      <c r="G1788">
        <v>4.843</v>
      </c>
      <c r="H1788">
        <v>23</v>
      </c>
      <c r="I1788">
        <v>0.57499999999999996</v>
      </c>
      <c r="J1788">
        <v>0</v>
      </c>
      <c r="K1788">
        <v>0</v>
      </c>
      <c r="L1788">
        <v>1</v>
      </c>
      <c r="M1788">
        <v>1.079</v>
      </c>
      <c r="N1788" t="e">
        <v>#N/A</v>
      </c>
      <c r="O1788" t="e">
        <v>#N/A</v>
      </c>
      <c r="P1788" t="e">
        <v>#N/A</v>
      </c>
      <c r="Q1788" t="e">
        <v>#N/A</v>
      </c>
      <c r="R1788" t="s">
        <v>237</v>
      </c>
      <c r="S1788">
        <v>0</v>
      </c>
      <c r="T1788">
        <v>2.5819999999999999</v>
      </c>
      <c r="U1788">
        <v>3.04</v>
      </c>
      <c r="V1788">
        <f t="shared" si="81"/>
        <v>3</v>
      </c>
      <c r="W1788">
        <f t="shared" si="82"/>
        <v>1</v>
      </c>
      <c r="X1788">
        <f t="shared" si="83"/>
        <v>1</v>
      </c>
    </row>
    <row r="1789" spans="1:24" x14ac:dyDescent="0.3">
      <c r="A1789" t="s">
        <v>65</v>
      </c>
      <c r="B1789" t="s">
        <v>196</v>
      </c>
      <c r="C1789" t="s">
        <v>236</v>
      </c>
      <c r="D1789">
        <v>12</v>
      </c>
      <c r="E1789">
        <v>1</v>
      </c>
      <c r="F1789">
        <v>18</v>
      </c>
      <c r="G1789">
        <v>3.7480000000000002</v>
      </c>
      <c r="H1789">
        <v>18</v>
      </c>
      <c r="I1789">
        <v>0.45</v>
      </c>
      <c r="J1789">
        <v>1</v>
      </c>
      <c r="K1789">
        <v>0</v>
      </c>
      <c r="L1789">
        <v>0</v>
      </c>
      <c r="M1789">
        <v>1.044</v>
      </c>
      <c r="N1789" t="e">
        <v>#N/A</v>
      </c>
      <c r="O1789" t="e">
        <v>#N/A</v>
      </c>
      <c r="P1789" t="e">
        <v>#N/A</v>
      </c>
      <c r="Q1789" t="e">
        <v>#N/A</v>
      </c>
      <c r="R1789" t="s">
        <v>236</v>
      </c>
      <c r="S1789">
        <v>1</v>
      </c>
      <c r="T1789">
        <v>3.5390000000000001</v>
      </c>
      <c r="U1789">
        <v>5.6619999999999999</v>
      </c>
      <c r="V1789">
        <f t="shared" si="81"/>
        <v>2</v>
      </c>
      <c r="W1789">
        <f t="shared" si="82"/>
        <v>1</v>
      </c>
      <c r="X1789">
        <f t="shared" si="83"/>
        <v>1</v>
      </c>
    </row>
    <row r="1790" spans="1:24" x14ac:dyDescent="0.3">
      <c r="A1790" t="s">
        <v>65</v>
      </c>
      <c r="B1790" t="s">
        <v>195</v>
      </c>
      <c r="C1790" t="s">
        <v>235</v>
      </c>
      <c r="D1790">
        <v>35</v>
      </c>
      <c r="E1790">
        <v>1</v>
      </c>
      <c r="F1790">
        <v>1</v>
      </c>
      <c r="G1790">
        <v>7.3639999999999999</v>
      </c>
      <c r="H1790">
        <v>3</v>
      </c>
      <c r="I1790">
        <v>7.4999999999999997E-2</v>
      </c>
      <c r="J1790">
        <v>0</v>
      </c>
      <c r="K1790">
        <v>1</v>
      </c>
      <c r="L1790">
        <v>0</v>
      </c>
      <c r="M1790">
        <v>2.1989999999999998</v>
      </c>
      <c r="N1790" t="e">
        <v>#N/A</v>
      </c>
      <c r="O1790" t="e">
        <v>#N/A</v>
      </c>
      <c r="P1790" t="e">
        <v>#N/A</v>
      </c>
      <c r="Q1790" t="e">
        <v>#N/A</v>
      </c>
      <c r="R1790" t="s">
        <v>237</v>
      </c>
      <c r="S1790">
        <v>0</v>
      </c>
      <c r="T1790">
        <v>5.0350000000000001</v>
      </c>
      <c r="U1790">
        <v>5.7309999999999999</v>
      </c>
      <c r="V1790">
        <f t="shared" si="81"/>
        <v>1</v>
      </c>
      <c r="W1790">
        <f t="shared" si="82"/>
        <v>1</v>
      </c>
      <c r="X1790">
        <f t="shared" si="83"/>
        <v>1</v>
      </c>
    </row>
    <row r="1791" spans="1:24" x14ac:dyDescent="0.3">
      <c r="A1791" t="s">
        <v>65</v>
      </c>
      <c r="B1791" t="s">
        <v>194</v>
      </c>
      <c r="C1791" t="s">
        <v>234</v>
      </c>
      <c r="D1791">
        <v>34</v>
      </c>
      <c r="E1791">
        <v>1</v>
      </c>
      <c r="F1791">
        <v>48</v>
      </c>
      <c r="G1791">
        <v>4.8659999999999997</v>
      </c>
      <c r="H1791">
        <v>40</v>
      </c>
      <c r="I1791">
        <v>1</v>
      </c>
      <c r="J1791">
        <v>1</v>
      </c>
      <c r="K1791">
        <v>1</v>
      </c>
      <c r="L1791">
        <v>1</v>
      </c>
      <c r="M1791">
        <v>0.71799999999999997</v>
      </c>
      <c r="N1791" t="e">
        <v>#N/A</v>
      </c>
      <c r="O1791" t="e">
        <v>#N/A</v>
      </c>
      <c r="P1791" t="e">
        <v>#N/A</v>
      </c>
      <c r="Q1791" t="e">
        <v>#N/A</v>
      </c>
      <c r="R1791" t="s">
        <v>234</v>
      </c>
      <c r="S1791">
        <v>1</v>
      </c>
      <c r="T1791">
        <v>2.032</v>
      </c>
      <c r="U1791">
        <v>3.4159999999999999</v>
      </c>
      <c r="V1791">
        <f t="shared" si="81"/>
        <v>4</v>
      </c>
      <c r="W1791">
        <f t="shared" si="82"/>
        <v>2</v>
      </c>
      <c r="X1791">
        <f t="shared" si="83"/>
        <v>1</v>
      </c>
    </row>
    <row r="1792" spans="1:24" x14ac:dyDescent="0.3">
      <c r="A1792" t="s">
        <v>65</v>
      </c>
      <c r="B1792" t="s">
        <v>193</v>
      </c>
      <c r="C1792" t="s">
        <v>233</v>
      </c>
      <c r="D1792">
        <v>36</v>
      </c>
      <c r="E1792">
        <v>1</v>
      </c>
      <c r="F1792">
        <v>1</v>
      </c>
      <c r="G1792">
        <v>13.651</v>
      </c>
      <c r="H1792">
        <v>1</v>
      </c>
      <c r="I1792">
        <v>2.5000000000000001E-2</v>
      </c>
      <c r="J1792">
        <v>0</v>
      </c>
      <c r="K1792">
        <v>1</v>
      </c>
      <c r="L1792">
        <v>0</v>
      </c>
      <c r="M1792">
        <v>2.3279999999999998</v>
      </c>
      <c r="N1792" t="e">
        <v>#N/A</v>
      </c>
      <c r="O1792" t="e">
        <v>#N/A</v>
      </c>
      <c r="P1792" t="e">
        <v>#N/A</v>
      </c>
      <c r="Q1792" t="e">
        <v>#N/A</v>
      </c>
      <c r="R1792" t="s">
        <v>237</v>
      </c>
      <c r="S1792">
        <v>0</v>
      </c>
      <c r="T1792">
        <v>11.913</v>
      </c>
      <c r="U1792">
        <v>12.427</v>
      </c>
      <c r="V1792">
        <f t="shared" si="81"/>
        <v>1</v>
      </c>
      <c r="W1792">
        <f t="shared" si="82"/>
        <v>1</v>
      </c>
      <c r="X1792">
        <f t="shared" si="83"/>
        <v>1</v>
      </c>
    </row>
    <row r="1793" spans="1:24" x14ac:dyDescent="0.3">
      <c r="A1793" t="s">
        <v>65</v>
      </c>
      <c r="B1793" t="s">
        <v>167</v>
      </c>
      <c r="C1793" t="s">
        <v>207</v>
      </c>
      <c r="D1793">
        <v>9</v>
      </c>
      <c r="E1793">
        <v>1</v>
      </c>
      <c r="F1793">
        <v>20</v>
      </c>
      <c r="G1793">
        <v>1.9610000000000001</v>
      </c>
      <c r="H1793">
        <v>25</v>
      </c>
      <c r="I1793">
        <v>0.625</v>
      </c>
      <c r="J1793">
        <v>1</v>
      </c>
      <c r="K1793">
        <v>0</v>
      </c>
      <c r="L1793">
        <v>0</v>
      </c>
      <c r="M1793">
        <v>0.68600000000000005</v>
      </c>
      <c r="N1793" t="e">
        <v>#N/A</v>
      </c>
      <c r="O1793" t="e">
        <v>#N/A</v>
      </c>
      <c r="P1793" t="e">
        <v>#N/A</v>
      </c>
      <c r="Q1793" t="e">
        <v>#N/A</v>
      </c>
      <c r="R1793" t="s">
        <v>237</v>
      </c>
      <c r="S1793">
        <v>0</v>
      </c>
      <c r="T1793">
        <v>4.3959999999999999</v>
      </c>
      <c r="U1793">
        <v>4.76</v>
      </c>
      <c r="V1793">
        <f t="shared" si="81"/>
        <v>3</v>
      </c>
      <c r="W1793">
        <f t="shared" si="82"/>
        <v>1</v>
      </c>
      <c r="X1793">
        <f t="shared" si="83"/>
        <v>1</v>
      </c>
    </row>
    <row r="1794" spans="1:24" x14ac:dyDescent="0.3">
      <c r="A1794" t="s">
        <v>65</v>
      </c>
      <c r="B1794" t="s">
        <v>163</v>
      </c>
      <c r="C1794" t="s">
        <v>203</v>
      </c>
      <c r="D1794">
        <v>23</v>
      </c>
      <c r="E1794">
        <v>1</v>
      </c>
      <c r="F1794">
        <v>16</v>
      </c>
      <c r="G1794">
        <v>4.8440000000000003</v>
      </c>
      <c r="H1794">
        <v>17</v>
      </c>
      <c r="I1794">
        <v>0.42499999999999999</v>
      </c>
      <c r="J1794">
        <v>1</v>
      </c>
      <c r="K1794">
        <v>0</v>
      </c>
      <c r="L1794">
        <v>0</v>
      </c>
      <c r="M1794">
        <v>1.3759999999999999</v>
      </c>
      <c r="N1794" t="e">
        <v>#N/A</v>
      </c>
      <c r="O1794" t="e">
        <v>#N/A</v>
      </c>
      <c r="P1794" t="e">
        <v>#N/A</v>
      </c>
      <c r="Q1794" t="e">
        <v>#N/A</v>
      </c>
      <c r="R1794" t="s">
        <v>203</v>
      </c>
      <c r="S1794">
        <v>1</v>
      </c>
      <c r="T1794">
        <v>1.8120000000000001</v>
      </c>
      <c r="U1794">
        <v>3.4369999999999998</v>
      </c>
      <c r="V1794">
        <f t="shared" si="81"/>
        <v>2</v>
      </c>
      <c r="W1794">
        <f t="shared" si="82"/>
        <v>1</v>
      </c>
      <c r="X1794">
        <f t="shared" si="83"/>
        <v>1</v>
      </c>
    </row>
    <row r="1795" spans="1:24" x14ac:dyDescent="0.3">
      <c r="A1795" t="s">
        <v>65</v>
      </c>
      <c r="B1795" t="s">
        <v>173</v>
      </c>
      <c r="C1795" t="s">
        <v>213</v>
      </c>
      <c r="D1795">
        <v>11</v>
      </c>
      <c r="E1795">
        <v>1</v>
      </c>
      <c r="F1795">
        <v>42</v>
      </c>
      <c r="G1795">
        <v>6.1920000000000002</v>
      </c>
      <c r="H1795">
        <v>39</v>
      </c>
      <c r="I1795">
        <v>0.97499999999999998</v>
      </c>
      <c r="J1795">
        <v>1</v>
      </c>
      <c r="K1795">
        <v>1</v>
      </c>
      <c r="L1795">
        <v>1</v>
      </c>
      <c r="M1795">
        <v>1.095</v>
      </c>
      <c r="N1795" t="e">
        <v>#N/A</v>
      </c>
      <c r="O1795" t="e">
        <v>#N/A</v>
      </c>
      <c r="P1795" t="e">
        <v>#N/A</v>
      </c>
      <c r="Q1795" t="e">
        <v>#N/A</v>
      </c>
      <c r="R1795" t="s">
        <v>213</v>
      </c>
      <c r="S1795">
        <v>1</v>
      </c>
      <c r="T1795">
        <v>4.9480000000000004</v>
      </c>
      <c r="U1795">
        <v>7.7880000000000003</v>
      </c>
      <c r="V1795">
        <f t="shared" ref="V1795:V1858" si="84">CEILING(H1795/10,1)</f>
        <v>4</v>
      </c>
      <c r="W1795">
        <f t="shared" ref="W1795:W1858" si="85">CEILING(F1795/25,1)</f>
        <v>2</v>
      </c>
      <c r="X1795">
        <f t="shared" ref="X1795:X1858" si="86">MOD(A1795,2)</f>
        <v>1</v>
      </c>
    </row>
    <row r="1796" spans="1:24" x14ac:dyDescent="0.3">
      <c r="A1796" t="s">
        <v>65</v>
      </c>
      <c r="B1796" t="s">
        <v>162</v>
      </c>
      <c r="C1796" t="s">
        <v>202</v>
      </c>
      <c r="D1796">
        <v>28</v>
      </c>
      <c r="E1796">
        <v>1</v>
      </c>
      <c r="F1796">
        <v>1</v>
      </c>
      <c r="G1796">
        <v>9.141</v>
      </c>
      <c r="H1796">
        <v>2</v>
      </c>
      <c r="I1796">
        <v>0.05</v>
      </c>
      <c r="J1796">
        <v>0</v>
      </c>
      <c r="K1796">
        <v>1</v>
      </c>
      <c r="L1796">
        <v>0</v>
      </c>
      <c r="M1796">
        <v>1.583</v>
      </c>
      <c r="N1796" t="e">
        <v>#N/A</v>
      </c>
      <c r="O1796" t="e">
        <v>#N/A</v>
      </c>
      <c r="P1796" t="e">
        <v>#N/A</v>
      </c>
      <c r="Q1796" t="e">
        <v>#N/A</v>
      </c>
      <c r="R1796" t="s">
        <v>687</v>
      </c>
      <c r="S1796">
        <v>0</v>
      </c>
      <c r="T1796">
        <v>9.7970000000000006</v>
      </c>
      <c r="U1796">
        <v>11.233000000000001</v>
      </c>
      <c r="V1796">
        <f t="shared" si="84"/>
        <v>1</v>
      </c>
      <c r="W1796">
        <f t="shared" si="85"/>
        <v>1</v>
      </c>
      <c r="X1796">
        <f t="shared" si="86"/>
        <v>1</v>
      </c>
    </row>
    <row r="1797" spans="1:24" x14ac:dyDescent="0.3">
      <c r="A1797" t="s">
        <v>65</v>
      </c>
      <c r="B1797" t="s">
        <v>175</v>
      </c>
      <c r="C1797" t="s">
        <v>215</v>
      </c>
      <c r="D1797">
        <v>31</v>
      </c>
      <c r="E1797">
        <v>1</v>
      </c>
      <c r="F1797">
        <v>4</v>
      </c>
      <c r="G1797">
        <v>2.5739999999999998</v>
      </c>
      <c r="H1797">
        <v>7</v>
      </c>
      <c r="I1797">
        <v>0.17499999999999999</v>
      </c>
      <c r="J1797">
        <v>0</v>
      </c>
      <c r="K1797">
        <v>1</v>
      </c>
      <c r="L1797">
        <v>0</v>
      </c>
      <c r="M1797">
        <v>1.091</v>
      </c>
      <c r="N1797" t="e">
        <v>#N/A</v>
      </c>
      <c r="O1797" t="e">
        <v>#N/A</v>
      </c>
      <c r="P1797" t="e">
        <v>#N/A</v>
      </c>
      <c r="Q1797" t="e">
        <v>#N/A</v>
      </c>
      <c r="R1797" t="s">
        <v>237</v>
      </c>
      <c r="S1797">
        <v>0</v>
      </c>
      <c r="T1797">
        <v>2.76</v>
      </c>
      <c r="U1797">
        <v>3.3919999999999999</v>
      </c>
      <c r="V1797">
        <f t="shared" si="84"/>
        <v>1</v>
      </c>
      <c r="W1797">
        <f t="shared" si="85"/>
        <v>1</v>
      </c>
      <c r="X1797">
        <f t="shared" si="86"/>
        <v>1</v>
      </c>
    </row>
    <row r="1798" spans="1:24" x14ac:dyDescent="0.3">
      <c r="A1798" t="s">
        <v>65</v>
      </c>
      <c r="B1798" t="s">
        <v>159</v>
      </c>
      <c r="C1798" t="s">
        <v>199</v>
      </c>
      <c r="D1798">
        <v>29</v>
      </c>
      <c r="E1798">
        <v>1</v>
      </c>
      <c r="F1798">
        <v>1</v>
      </c>
      <c r="G1798">
        <v>2.3069999999999999</v>
      </c>
      <c r="H1798">
        <v>5</v>
      </c>
      <c r="I1798">
        <v>0.125</v>
      </c>
      <c r="J1798">
        <v>0</v>
      </c>
      <c r="K1798">
        <v>1</v>
      </c>
      <c r="L1798">
        <v>0</v>
      </c>
      <c r="M1798">
        <v>0.9</v>
      </c>
      <c r="N1798" t="e">
        <v>#N/A</v>
      </c>
      <c r="O1798" t="e">
        <v>#N/A</v>
      </c>
      <c r="P1798" t="e">
        <v>#N/A</v>
      </c>
      <c r="Q1798" t="e">
        <v>#N/A</v>
      </c>
      <c r="R1798" t="s">
        <v>237</v>
      </c>
      <c r="S1798">
        <v>0</v>
      </c>
      <c r="T1798">
        <v>4.0369999999999999</v>
      </c>
      <c r="U1798">
        <v>4.3949999999999996</v>
      </c>
      <c r="V1798">
        <f t="shared" si="84"/>
        <v>1</v>
      </c>
      <c r="W1798">
        <f t="shared" si="85"/>
        <v>1</v>
      </c>
      <c r="X1798">
        <f t="shared" si="86"/>
        <v>1</v>
      </c>
    </row>
    <row r="1799" spans="1:24" x14ac:dyDescent="0.3">
      <c r="A1799" t="s">
        <v>65</v>
      </c>
      <c r="B1799" t="s">
        <v>164</v>
      </c>
      <c r="C1799" t="s">
        <v>204</v>
      </c>
      <c r="D1799">
        <v>16</v>
      </c>
      <c r="E1799">
        <v>1</v>
      </c>
      <c r="F1799">
        <v>26</v>
      </c>
      <c r="G1799">
        <v>1.4430000000000001</v>
      </c>
      <c r="H1799">
        <v>32</v>
      </c>
      <c r="I1799">
        <v>0.8</v>
      </c>
      <c r="J1799">
        <v>1</v>
      </c>
      <c r="K1799">
        <v>1</v>
      </c>
      <c r="L1799">
        <v>1</v>
      </c>
      <c r="M1799">
        <v>0.51900000000000002</v>
      </c>
      <c r="N1799" t="e">
        <v>#N/A</v>
      </c>
      <c r="O1799" t="e">
        <v>#N/A</v>
      </c>
      <c r="P1799" t="e">
        <v>#N/A</v>
      </c>
      <c r="Q1799" t="e">
        <v>#N/A</v>
      </c>
      <c r="R1799" t="s">
        <v>237</v>
      </c>
      <c r="S1799">
        <v>0</v>
      </c>
      <c r="T1799">
        <v>3.7189999999999999</v>
      </c>
      <c r="U1799">
        <v>4.1349999999999998</v>
      </c>
      <c r="V1799">
        <f t="shared" si="84"/>
        <v>4</v>
      </c>
      <c r="W1799">
        <f t="shared" si="85"/>
        <v>2</v>
      </c>
      <c r="X1799">
        <f t="shared" si="86"/>
        <v>1</v>
      </c>
    </row>
    <row r="1800" spans="1:24" x14ac:dyDescent="0.3">
      <c r="A1800" t="s">
        <v>65</v>
      </c>
      <c r="B1800" t="s">
        <v>189</v>
      </c>
      <c r="C1800" t="s">
        <v>229</v>
      </c>
      <c r="D1800">
        <v>1</v>
      </c>
      <c r="E1800">
        <v>1</v>
      </c>
      <c r="F1800">
        <v>18</v>
      </c>
      <c r="G1800">
        <v>2.1139999999999999</v>
      </c>
      <c r="H1800">
        <v>19</v>
      </c>
      <c r="I1800">
        <v>0.47499999999999998</v>
      </c>
      <c r="J1800">
        <v>0</v>
      </c>
      <c r="K1800">
        <v>0</v>
      </c>
      <c r="L1800">
        <v>1</v>
      </c>
      <c r="M1800">
        <v>0.625</v>
      </c>
      <c r="N1800" t="e">
        <v>#N/A</v>
      </c>
      <c r="O1800" t="e">
        <v>#N/A</v>
      </c>
      <c r="P1800" t="e">
        <v>#N/A</v>
      </c>
      <c r="Q1800" t="e">
        <v>#N/A</v>
      </c>
      <c r="R1800" t="s">
        <v>237</v>
      </c>
      <c r="S1800">
        <v>0</v>
      </c>
      <c r="T1800">
        <v>2.1949999999999998</v>
      </c>
      <c r="U1800">
        <v>2.6160000000000001</v>
      </c>
      <c r="V1800">
        <f t="shared" si="84"/>
        <v>2</v>
      </c>
      <c r="W1800">
        <f t="shared" si="85"/>
        <v>1</v>
      </c>
      <c r="X1800">
        <f t="shared" si="86"/>
        <v>1</v>
      </c>
    </row>
    <row r="1801" spans="1:24" x14ac:dyDescent="0.3">
      <c r="A1801" t="s">
        <v>65</v>
      </c>
      <c r="B1801" t="s">
        <v>192</v>
      </c>
      <c r="C1801" t="s">
        <v>232</v>
      </c>
      <c r="D1801">
        <v>26</v>
      </c>
      <c r="E1801">
        <v>1</v>
      </c>
      <c r="F1801">
        <v>14</v>
      </c>
      <c r="G1801">
        <v>2.0550000000000002</v>
      </c>
      <c r="H1801">
        <v>14</v>
      </c>
      <c r="I1801">
        <v>0.35</v>
      </c>
      <c r="J1801">
        <v>0</v>
      </c>
      <c r="K1801">
        <v>0</v>
      </c>
      <c r="L1801">
        <v>1</v>
      </c>
      <c r="M1801">
        <v>0.79400000000000004</v>
      </c>
      <c r="N1801" t="e">
        <v>#N/A</v>
      </c>
      <c r="O1801" t="e">
        <v>#N/A</v>
      </c>
      <c r="P1801" t="e">
        <v>#N/A</v>
      </c>
      <c r="Q1801" t="e">
        <v>#N/A</v>
      </c>
      <c r="R1801" t="s">
        <v>237</v>
      </c>
      <c r="S1801">
        <v>0</v>
      </c>
      <c r="T1801">
        <v>7.8949999999999996</v>
      </c>
      <c r="U1801">
        <v>8.2279999999999998</v>
      </c>
      <c r="V1801">
        <f t="shared" si="84"/>
        <v>2</v>
      </c>
      <c r="W1801">
        <f t="shared" si="85"/>
        <v>1</v>
      </c>
      <c r="X1801">
        <f t="shared" si="86"/>
        <v>1</v>
      </c>
    </row>
    <row r="1802" spans="1:24" x14ac:dyDescent="0.3">
      <c r="A1802" t="s">
        <v>66</v>
      </c>
      <c r="B1802" t="s">
        <v>195</v>
      </c>
      <c r="C1802" t="s">
        <v>235</v>
      </c>
      <c r="D1802">
        <v>30</v>
      </c>
      <c r="E1802">
        <v>1</v>
      </c>
      <c r="F1802">
        <v>26</v>
      </c>
      <c r="G1802">
        <v>6.5270000000000001</v>
      </c>
      <c r="H1802">
        <v>21</v>
      </c>
      <c r="I1802">
        <v>0.52500000000000002</v>
      </c>
      <c r="J1802">
        <v>0</v>
      </c>
      <c r="K1802">
        <v>1</v>
      </c>
      <c r="L1802">
        <v>0</v>
      </c>
      <c r="M1802">
        <v>0.95899999999999996</v>
      </c>
      <c r="N1802" t="e">
        <v>#N/A</v>
      </c>
      <c r="O1802" t="e">
        <v>#N/A</v>
      </c>
      <c r="P1802" t="e">
        <v>#N/A</v>
      </c>
      <c r="Q1802" t="e">
        <v>#N/A</v>
      </c>
      <c r="R1802" t="s">
        <v>237</v>
      </c>
      <c r="S1802">
        <v>0</v>
      </c>
      <c r="T1802">
        <v>16.640999999999998</v>
      </c>
      <c r="U1802">
        <v>23.247</v>
      </c>
      <c r="V1802">
        <f t="shared" si="84"/>
        <v>3</v>
      </c>
      <c r="W1802">
        <f t="shared" si="85"/>
        <v>2</v>
      </c>
      <c r="X1802">
        <f t="shared" si="86"/>
        <v>0</v>
      </c>
    </row>
    <row r="1803" spans="1:24" x14ac:dyDescent="0.3">
      <c r="A1803" t="s">
        <v>66</v>
      </c>
      <c r="B1803" t="s">
        <v>164</v>
      </c>
      <c r="C1803" t="s">
        <v>204</v>
      </c>
      <c r="D1803">
        <v>7</v>
      </c>
      <c r="E1803">
        <v>1</v>
      </c>
      <c r="F1803">
        <v>29</v>
      </c>
      <c r="G1803">
        <v>1.927</v>
      </c>
      <c r="H1803">
        <v>22</v>
      </c>
      <c r="I1803">
        <v>0.55000000000000004</v>
      </c>
      <c r="J1803">
        <v>1</v>
      </c>
      <c r="K1803">
        <v>1</v>
      </c>
      <c r="L1803">
        <v>1</v>
      </c>
      <c r="M1803">
        <v>0.751</v>
      </c>
      <c r="N1803" t="e">
        <v>#N/A</v>
      </c>
      <c r="O1803" t="e">
        <v>#N/A</v>
      </c>
      <c r="P1803" t="e">
        <v>#N/A</v>
      </c>
      <c r="Q1803" t="e">
        <v>#N/A</v>
      </c>
      <c r="R1803" t="s">
        <v>237</v>
      </c>
      <c r="S1803">
        <v>0</v>
      </c>
      <c r="T1803">
        <v>2.242</v>
      </c>
      <c r="U1803">
        <v>3.1739999999999999</v>
      </c>
      <c r="V1803">
        <f t="shared" si="84"/>
        <v>3</v>
      </c>
      <c r="W1803">
        <f t="shared" si="85"/>
        <v>2</v>
      </c>
      <c r="X1803">
        <f t="shared" si="86"/>
        <v>0</v>
      </c>
    </row>
    <row r="1804" spans="1:24" x14ac:dyDescent="0.3">
      <c r="A1804" t="s">
        <v>66</v>
      </c>
      <c r="B1804" t="s">
        <v>170</v>
      </c>
      <c r="C1804" t="s">
        <v>210</v>
      </c>
      <c r="D1804">
        <v>10</v>
      </c>
      <c r="E1804">
        <v>1</v>
      </c>
      <c r="F1804">
        <v>14</v>
      </c>
      <c r="G1804">
        <v>2.2949999999999999</v>
      </c>
      <c r="H1804">
        <v>4</v>
      </c>
      <c r="I1804">
        <v>0.1</v>
      </c>
      <c r="J1804">
        <v>1</v>
      </c>
      <c r="K1804">
        <v>1</v>
      </c>
      <c r="L1804">
        <v>1</v>
      </c>
      <c r="M1804">
        <v>0.751</v>
      </c>
      <c r="N1804" t="e">
        <v>#N/A</v>
      </c>
      <c r="O1804" t="e">
        <v>#N/A</v>
      </c>
      <c r="P1804" t="e">
        <v>#N/A</v>
      </c>
      <c r="Q1804" t="e">
        <v>#N/A</v>
      </c>
      <c r="R1804" t="s">
        <v>237</v>
      </c>
      <c r="S1804">
        <v>0</v>
      </c>
      <c r="T1804">
        <v>1.2290000000000001</v>
      </c>
      <c r="U1804">
        <v>1.615</v>
      </c>
      <c r="V1804">
        <f t="shared" si="84"/>
        <v>1</v>
      </c>
      <c r="W1804">
        <f t="shared" si="85"/>
        <v>1</v>
      </c>
      <c r="X1804">
        <f t="shared" si="86"/>
        <v>0</v>
      </c>
    </row>
    <row r="1805" spans="1:24" x14ac:dyDescent="0.3">
      <c r="A1805" t="s">
        <v>66</v>
      </c>
      <c r="B1805" t="s">
        <v>178</v>
      </c>
      <c r="C1805" t="s">
        <v>218</v>
      </c>
      <c r="D1805">
        <v>33</v>
      </c>
      <c r="E1805">
        <v>1</v>
      </c>
      <c r="F1805">
        <v>20</v>
      </c>
      <c r="G1805">
        <v>4.1740000000000004</v>
      </c>
      <c r="H1805">
        <v>16</v>
      </c>
      <c r="I1805">
        <v>0.4</v>
      </c>
      <c r="J1805">
        <v>0</v>
      </c>
      <c r="K1805">
        <v>1</v>
      </c>
      <c r="L1805">
        <v>0</v>
      </c>
      <c r="M1805">
        <v>0.86299999999999999</v>
      </c>
      <c r="N1805" t="e">
        <v>#N/A</v>
      </c>
      <c r="O1805" t="e">
        <v>#N/A</v>
      </c>
      <c r="P1805" t="e">
        <v>#N/A</v>
      </c>
      <c r="Q1805" t="e">
        <v>#N/A</v>
      </c>
      <c r="R1805" t="s">
        <v>218</v>
      </c>
      <c r="S1805">
        <v>1</v>
      </c>
      <c r="T1805">
        <v>7.4050000000000002</v>
      </c>
      <c r="U1805">
        <v>9.9420000000000002</v>
      </c>
      <c r="V1805">
        <f t="shared" si="84"/>
        <v>2</v>
      </c>
      <c r="W1805">
        <f t="shared" si="85"/>
        <v>1</v>
      </c>
      <c r="X1805">
        <f t="shared" si="86"/>
        <v>0</v>
      </c>
    </row>
    <row r="1806" spans="1:24" x14ac:dyDescent="0.3">
      <c r="A1806" t="s">
        <v>66</v>
      </c>
      <c r="B1806" t="s">
        <v>168</v>
      </c>
      <c r="C1806" t="s">
        <v>208</v>
      </c>
      <c r="D1806">
        <v>29</v>
      </c>
      <c r="E1806">
        <v>1</v>
      </c>
      <c r="F1806">
        <v>18</v>
      </c>
      <c r="G1806">
        <v>1.728</v>
      </c>
      <c r="H1806">
        <v>10</v>
      </c>
      <c r="I1806">
        <v>0.25</v>
      </c>
      <c r="J1806">
        <v>1</v>
      </c>
      <c r="K1806">
        <v>1</v>
      </c>
      <c r="L1806">
        <v>1</v>
      </c>
      <c r="M1806">
        <v>0.66400000000000003</v>
      </c>
      <c r="N1806" t="e">
        <v>#N/A</v>
      </c>
      <c r="O1806" t="e">
        <v>#N/A</v>
      </c>
      <c r="P1806" t="e">
        <v>#N/A</v>
      </c>
      <c r="Q1806" t="e">
        <v>#N/A</v>
      </c>
      <c r="R1806" t="s">
        <v>237</v>
      </c>
      <c r="S1806">
        <v>0</v>
      </c>
      <c r="T1806">
        <v>1.4610000000000001</v>
      </c>
      <c r="U1806">
        <v>2.0630000000000002</v>
      </c>
      <c r="V1806">
        <f t="shared" si="84"/>
        <v>1</v>
      </c>
      <c r="W1806">
        <f t="shared" si="85"/>
        <v>1</v>
      </c>
      <c r="X1806">
        <f t="shared" si="86"/>
        <v>0</v>
      </c>
    </row>
    <row r="1807" spans="1:24" x14ac:dyDescent="0.3">
      <c r="A1807" t="s">
        <v>66</v>
      </c>
      <c r="B1807" t="s">
        <v>188</v>
      </c>
      <c r="C1807" t="s">
        <v>228</v>
      </c>
      <c r="D1807">
        <v>38</v>
      </c>
      <c r="E1807">
        <v>1</v>
      </c>
      <c r="F1807">
        <v>31</v>
      </c>
      <c r="G1807">
        <v>12.967000000000001</v>
      </c>
      <c r="H1807">
        <v>25</v>
      </c>
      <c r="I1807">
        <v>0.625</v>
      </c>
      <c r="J1807">
        <v>0</v>
      </c>
      <c r="K1807">
        <v>1</v>
      </c>
      <c r="L1807">
        <v>0</v>
      </c>
      <c r="M1807">
        <v>0.83899999999999997</v>
      </c>
      <c r="N1807" t="e">
        <v>#N/A</v>
      </c>
      <c r="O1807" t="e">
        <v>#N/A</v>
      </c>
      <c r="P1807" t="e">
        <v>#N/A</v>
      </c>
      <c r="Q1807" t="e">
        <v>#N/A</v>
      </c>
      <c r="R1807" t="s">
        <v>237</v>
      </c>
      <c r="S1807">
        <v>0</v>
      </c>
      <c r="T1807">
        <v>1.496</v>
      </c>
      <c r="U1807">
        <v>2.5910000000000002</v>
      </c>
      <c r="V1807">
        <f t="shared" si="84"/>
        <v>3</v>
      </c>
      <c r="W1807">
        <f t="shared" si="85"/>
        <v>2</v>
      </c>
      <c r="X1807">
        <f t="shared" si="86"/>
        <v>0</v>
      </c>
    </row>
    <row r="1808" spans="1:24" x14ac:dyDescent="0.3">
      <c r="A1808" t="s">
        <v>66</v>
      </c>
      <c r="B1808" t="s">
        <v>162</v>
      </c>
      <c r="C1808" t="s">
        <v>202</v>
      </c>
      <c r="D1808">
        <v>25</v>
      </c>
      <c r="E1808">
        <v>1</v>
      </c>
      <c r="F1808">
        <v>74</v>
      </c>
      <c r="G1808">
        <v>4.5549999999999997</v>
      </c>
      <c r="H1808">
        <v>28</v>
      </c>
      <c r="I1808">
        <v>0.7</v>
      </c>
      <c r="J1808">
        <v>1</v>
      </c>
      <c r="K1808">
        <v>1</v>
      </c>
      <c r="L1808">
        <v>1</v>
      </c>
      <c r="M1808">
        <v>0.76700000000000002</v>
      </c>
      <c r="N1808" t="e">
        <v>#N/A</v>
      </c>
      <c r="O1808" t="e">
        <v>#N/A</v>
      </c>
      <c r="P1808" t="e">
        <v>#N/A</v>
      </c>
      <c r="Q1808" t="e">
        <v>#N/A</v>
      </c>
      <c r="R1808" t="s">
        <v>237</v>
      </c>
      <c r="S1808">
        <v>0</v>
      </c>
      <c r="T1808">
        <v>20.53</v>
      </c>
      <c r="U1808">
        <v>26.88</v>
      </c>
      <c r="V1808">
        <f t="shared" si="84"/>
        <v>3</v>
      </c>
      <c r="W1808">
        <f t="shared" si="85"/>
        <v>3</v>
      </c>
      <c r="X1808">
        <f t="shared" si="86"/>
        <v>0</v>
      </c>
    </row>
    <row r="1809" spans="1:24" x14ac:dyDescent="0.3">
      <c r="A1809" t="s">
        <v>66</v>
      </c>
      <c r="B1809" t="s">
        <v>160</v>
      </c>
      <c r="C1809" t="s">
        <v>200</v>
      </c>
      <c r="D1809">
        <v>1</v>
      </c>
      <c r="E1809">
        <v>1</v>
      </c>
      <c r="F1809">
        <v>100</v>
      </c>
      <c r="G1809">
        <v>2.52</v>
      </c>
      <c r="H1809">
        <v>32</v>
      </c>
      <c r="I1809">
        <v>0.8</v>
      </c>
      <c r="J1809">
        <v>0</v>
      </c>
      <c r="K1809">
        <v>0</v>
      </c>
      <c r="L1809">
        <v>1</v>
      </c>
      <c r="M1809">
        <v>0.96</v>
      </c>
      <c r="N1809" t="e">
        <v>#N/A</v>
      </c>
      <c r="O1809" t="e">
        <v>#N/A</v>
      </c>
      <c r="P1809" t="e">
        <v>#N/A</v>
      </c>
      <c r="Q1809" t="e">
        <v>#N/A</v>
      </c>
      <c r="R1809" t="s">
        <v>688</v>
      </c>
      <c r="S1809">
        <v>0</v>
      </c>
      <c r="T1809">
        <v>5.4480000000000004</v>
      </c>
      <c r="U1809">
        <v>8.0459999999999994</v>
      </c>
      <c r="V1809">
        <f t="shared" si="84"/>
        <v>4</v>
      </c>
      <c r="W1809">
        <f t="shared" si="85"/>
        <v>4</v>
      </c>
      <c r="X1809">
        <f t="shared" si="86"/>
        <v>0</v>
      </c>
    </row>
    <row r="1810" spans="1:24" x14ac:dyDescent="0.3">
      <c r="A1810" t="s">
        <v>66</v>
      </c>
      <c r="B1810" t="s">
        <v>181</v>
      </c>
      <c r="C1810" t="s">
        <v>221</v>
      </c>
      <c r="D1810">
        <v>32</v>
      </c>
      <c r="E1810">
        <v>1</v>
      </c>
      <c r="F1810">
        <v>16</v>
      </c>
      <c r="G1810">
        <v>3.0710000000000002</v>
      </c>
      <c r="H1810">
        <v>6</v>
      </c>
      <c r="I1810">
        <v>0.15</v>
      </c>
      <c r="J1810">
        <v>1</v>
      </c>
      <c r="K1810">
        <v>0</v>
      </c>
      <c r="L1810">
        <v>0</v>
      </c>
      <c r="M1810">
        <v>1.032</v>
      </c>
      <c r="N1810" t="e">
        <v>#N/A</v>
      </c>
      <c r="O1810" t="e">
        <v>#N/A</v>
      </c>
      <c r="P1810" t="e">
        <v>#N/A</v>
      </c>
      <c r="Q1810" t="e">
        <v>#N/A</v>
      </c>
      <c r="R1810" t="s">
        <v>237</v>
      </c>
      <c r="S1810">
        <v>0</v>
      </c>
      <c r="T1810">
        <v>2.2970000000000002</v>
      </c>
      <c r="U1810">
        <v>3.2549999999999999</v>
      </c>
      <c r="V1810">
        <f t="shared" si="84"/>
        <v>1</v>
      </c>
      <c r="W1810">
        <f t="shared" si="85"/>
        <v>1</v>
      </c>
      <c r="X1810">
        <f t="shared" si="86"/>
        <v>0</v>
      </c>
    </row>
    <row r="1811" spans="1:24" x14ac:dyDescent="0.3">
      <c r="A1811" t="s">
        <v>66</v>
      </c>
      <c r="B1811" t="s">
        <v>192</v>
      </c>
      <c r="C1811" t="s">
        <v>232</v>
      </c>
      <c r="D1811">
        <v>12</v>
      </c>
      <c r="E1811">
        <v>1</v>
      </c>
      <c r="F1811">
        <v>32</v>
      </c>
      <c r="G1811">
        <v>2.5430000000000001</v>
      </c>
      <c r="H1811">
        <v>26</v>
      </c>
      <c r="I1811">
        <v>0.65</v>
      </c>
      <c r="J1811">
        <v>1</v>
      </c>
      <c r="K1811">
        <v>1</v>
      </c>
      <c r="L1811">
        <v>1</v>
      </c>
      <c r="M1811">
        <v>0.84699999999999998</v>
      </c>
      <c r="N1811" t="e">
        <v>#N/A</v>
      </c>
      <c r="O1811" t="e">
        <v>#N/A</v>
      </c>
      <c r="P1811" t="e">
        <v>#N/A</v>
      </c>
      <c r="Q1811" t="e">
        <v>#N/A</v>
      </c>
      <c r="R1811" t="s">
        <v>237</v>
      </c>
      <c r="S1811">
        <v>0</v>
      </c>
      <c r="T1811">
        <v>8.6980000000000004</v>
      </c>
      <c r="U1811">
        <v>9.3290000000000006</v>
      </c>
      <c r="V1811">
        <f t="shared" si="84"/>
        <v>3</v>
      </c>
      <c r="W1811">
        <f t="shared" si="85"/>
        <v>2</v>
      </c>
      <c r="X1811">
        <f t="shared" si="86"/>
        <v>0</v>
      </c>
    </row>
    <row r="1812" spans="1:24" x14ac:dyDescent="0.3">
      <c r="A1812" t="s">
        <v>66</v>
      </c>
      <c r="B1812" t="s">
        <v>186</v>
      </c>
      <c r="C1812" t="s">
        <v>226</v>
      </c>
      <c r="D1812">
        <v>21</v>
      </c>
      <c r="E1812">
        <v>1</v>
      </c>
      <c r="F1812">
        <v>19</v>
      </c>
      <c r="G1812">
        <v>3.9359999999999999</v>
      </c>
      <c r="H1812">
        <v>14</v>
      </c>
      <c r="I1812">
        <v>0.35</v>
      </c>
      <c r="J1812">
        <v>0</v>
      </c>
      <c r="K1812">
        <v>1</v>
      </c>
      <c r="L1812">
        <v>0</v>
      </c>
      <c r="M1812">
        <v>0.69399999999999995</v>
      </c>
      <c r="N1812" t="e">
        <v>#N/A</v>
      </c>
      <c r="O1812" t="e">
        <v>#N/A</v>
      </c>
      <c r="P1812" t="e">
        <v>#N/A</v>
      </c>
      <c r="Q1812" t="e">
        <v>#N/A</v>
      </c>
      <c r="R1812" t="s">
        <v>237</v>
      </c>
      <c r="S1812">
        <v>0</v>
      </c>
      <c r="T1812">
        <v>5.1950000000000003</v>
      </c>
      <c r="U1812">
        <v>5.6609999999999996</v>
      </c>
      <c r="V1812">
        <f t="shared" si="84"/>
        <v>2</v>
      </c>
      <c r="W1812">
        <f t="shared" si="85"/>
        <v>1</v>
      </c>
      <c r="X1812">
        <f t="shared" si="86"/>
        <v>0</v>
      </c>
    </row>
    <row r="1813" spans="1:24" x14ac:dyDescent="0.3">
      <c r="A1813" t="s">
        <v>66</v>
      </c>
      <c r="B1813" t="s">
        <v>176</v>
      </c>
      <c r="C1813" t="s">
        <v>216</v>
      </c>
      <c r="D1813">
        <v>37</v>
      </c>
      <c r="E1813">
        <v>1</v>
      </c>
      <c r="F1813">
        <v>25</v>
      </c>
      <c r="G1813">
        <v>5.782</v>
      </c>
      <c r="H1813">
        <v>20</v>
      </c>
      <c r="I1813">
        <v>0.5</v>
      </c>
      <c r="J1813">
        <v>0</v>
      </c>
      <c r="K1813">
        <v>1</v>
      </c>
      <c r="L1813">
        <v>0</v>
      </c>
      <c r="M1813">
        <v>1.0309999999999999</v>
      </c>
      <c r="N1813" t="e">
        <v>#N/A</v>
      </c>
      <c r="O1813" t="e">
        <v>#N/A</v>
      </c>
      <c r="P1813" t="e">
        <v>#N/A</v>
      </c>
      <c r="Q1813" t="e">
        <v>#N/A</v>
      </c>
      <c r="R1813" t="s">
        <v>689</v>
      </c>
      <c r="S1813">
        <v>0</v>
      </c>
      <c r="T1813">
        <v>7.665</v>
      </c>
      <c r="U1813">
        <v>9.3989999999999991</v>
      </c>
      <c r="V1813">
        <f t="shared" si="84"/>
        <v>2</v>
      </c>
      <c r="W1813">
        <f t="shared" si="85"/>
        <v>1</v>
      </c>
      <c r="X1813">
        <f t="shared" si="86"/>
        <v>0</v>
      </c>
    </row>
    <row r="1814" spans="1:24" x14ac:dyDescent="0.3">
      <c r="A1814" t="s">
        <v>66</v>
      </c>
      <c r="B1814" t="s">
        <v>182</v>
      </c>
      <c r="C1814" t="s">
        <v>222</v>
      </c>
      <c r="D1814">
        <v>24</v>
      </c>
      <c r="E1814">
        <v>1</v>
      </c>
      <c r="F1814">
        <v>100</v>
      </c>
      <c r="G1814">
        <v>2.1120000000000001</v>
      </c>
      <c r="H1814">
        <v>38</v>
      </c>
      <c r="I1814">
        <v>0.95</v>
      </c>
      <c r="J1814">
        <v>0</v>
      </c>
      <c r="K1814">
        <v>0</v>
      </c>
      <c r="L1814">
        <v>1</v>
      </c>
      <c r="M1814">
        <v>1.0229999999999999</v>
      </c>
      <c r="N1814" t="e">
        <v>#N/A</v>
      </c>
      <c r="O1814" t="e">
        <v>#N/A</v>
      </c>
      <c r="P1814" t="e">
        <v>#N/A</v>
      </c>
      <c r="Q1814" t="e">
        <v>#N/A</v>
      </c>
      <c r="R1814" t="s">
        <v>237</v>
      </c>
      <c r="S1814">
        <v>0</v>
      </c>
      <c r="T1814">
        <v>1.839</v>
      </c>
      <c r="U1814">
        <v>2.3199999999999998</v>
      </c>
      <c r="V1814">
        <f t="shared" si="84"/>
        <v>4</v>
      </c>
      <c r="W1814">
        <f t="shared" si="85"/>
        <v>4</v>
      </c>
      <c r="X1814">
        <f t="shared" si="86"/>
        <v>0</v>
      </c>
    </row>
    <row r="1815" spans="1:24" x14ac:dyDescent="0.3">
      <c r="A1815" t="s">
        <v>66</v>
      </c>
      <c r="B1815" t="s">
        <v>185</v>
      </c>
      <c r="C1815" t="s">
        <v>225</v>
      </c>
      <c r="D1815">
        <v>36</v>
      </c>
      <c r="E1815">
        <v>1</v>
      </c>
      <c r="F1815">
        <v>18</v>
      </c>
      <c r="G1815">
        <v>2.335</v>
      </c>
      <c r="H1815">
        <v>9</v>
      </c>
      <c r="I1815">
        <v>0.22500000000000001</v>
      </c>
      <c r="J1815">
        <v>1</v>
      </c>
      <c r="K1815">
        <v>0</v>
      </c>
      <c r="L1815">
        <v>0</v>
      </c>
      <c r="M1815">
        <v>0.68700000000000006</v>
      </c>
      <c r="N1815" t="e">
        <v>#N/A</v>
      </c>
      <c r="O1815" t="e">
        <v>#N/A</v>
      </c>
      <c r="P1815" t="e">
        <v>#N/A</v>
      </c>
      <c r="Q1815" t="e">
        <v>#N/A</v>
      </c>
      <c r="R1815" t="s">
        <v>237</v>
      </c>
      <c r="S1815">
        <v>0</v>
      </c>
      <c r="T1815">
        <v>1.276</v>
      </c>
      <c r="U1815">
        <v>1.6970000000000001</v>
      </c>
      <c r="V1815">
        <f t="shared" si="84"/>
        <v>1</v>
      </c>
      <c r="W1815">
        <f t="shared" si="85"/>
        <v>1</v>
      </c>
      <c r="X1815">
        <f t="shared" si="86"/>
        <v>0</v>
      </c>
    </row>
    <row r="1816" spans="1:24" x14ac:dyDescent="0.3">
      <c r="A1816" t="s">
        <v>66</v>
      </c>
      <c r="B1816" t="s">
        <v>175</v>
      </c>
      <c r="C1816" t="s">
        <v>215</v>
      </c>
      <c r="D1816">
        <v>13</v>
      </c>
      <c r="E1816">
        <v>1</v>
      </c>
      <c r="F1816">
        <v>29</v>
      </c>
      <c r="G1816">
        <v>1.92</v>
      </c>
      <c r="H1816">
        <v>23</v>
      </c>
      <c r="I1816">
        <v>0.57499999999999996</v>
      </c>
      <c r="J1816">
        <v>1</v>
      </c>
      <c r="K1816">
        <v>1</v>
      </c>
      <c r="L1816">
        <v>1</v>
      </c>
      <c r="M1816">
        <v>0.77400000000000002</v>
      </c>
      <c r="N1816" t="e">
        <v>#N/A</v>
      </c>
      <c r="O1816" t="e">
        <v>#N/A</v>
      </c>
      <c r="P1816" t="e">
        <v>#N/A</v>
      </c>
      <c r="Q1816" t="e">
        <v>#N/A</v>
      </c>
      <c r="R1816" t="s">
        <v>237</v>
      </c>
      <c r="S1816">
        <v>0</v>
      </c>
      <c r="T1816">
        <v>1.143</v>
      </c>
      <c r="U1816">
        <v>1.5029999999999999</v>
      </c>
      <c r="V1816">
        <f t="shared" si="84"/>
        <v>3</v>
      </c>
      <c r="W1816">
        <f t="shared" si="85"/>
        <v>2</v>
      </c>
      <c r="X1816">
        <f t="shared" si="86"/>
        <v>0</v>
      </c>
    </row>
    <row r="1817" spans="1:24" x14ac:dyDescent="0.3">
      <c r="A1817" t="s">
        <v>66</v>
      </c>
      <c r="B1817" t="s">
        <v>194</v>
      </c>
      <c r="C1817" t="s">
        <v>234</v>
      </c>
      <c r="D1817">
        <v>11</v>
      </c>
      <c r="E1817">
        <v>1</v>
      </c>
      <c r="F1817">
        <v>24</v>
      </c>
      <c r="G1817">
        <v>2.319</v>
      </c>
      <c r="H1817">
        <v>19</v>
      </c>
      <c r="I1817">
        <v>0.47499999999999998</v>
      </c>
      <c r="J1817">
        <v>0</v>
      </c>
      <c r="K1817">
        <v>1</v>
      </c>
      <c r="L1817">
        <v>0</v>
      </c>
      <c r="M1817">
        <v>1.607</v>
      </c>
      <c r="N1817" t="e">
        <v>#N/A</v>
      </c>
      <c r="O1817" t="e">
        <v>#N/A</v>
      </c>
      <c r="P1817" t="e">
        <v>#N/A</v>
      </c>
      <c r="Q1817" t="e">
        <v>#N/A</v>
      </c>
      <c r="R1817" t="s">
        <v>237</v>
      </c>
      <c r="S1817">
        <v>0</v>
      </c>
      <c r="T1817">
        <v>0.97499999999999998</v>
      </c>
      <c r="U1817">
        <v>1.2889999999999999</v>
      </c>
      <c r="V1817">
        <f t="shared" si="84"/>
        <v>2</v>
      </c>
      <c r="W1817">
        <f t="shared" si="85"/>
        <v>1</v>
      </c>
      <c r="X1817">
        <f t="shared" si="86"/>
        <v>0</v>
      </c>
    </row>
    <row r="1818" spans="1:24" x14ac:dyDescent="0.3">
      <c r="A1818" t="s">
        <v>66</v>
      </c>
      <c r="B1818" t="s">
        <v>157</v>
      </c>
      <c r="C1818" t="s">
        <v>197</v>
      </c>
      <c r="D1818">
        <v>14</v>
      </c>
      <c r="E1818">
        <v>1</v>
      </c>
      <c r="F1818">
        <v>30</v>
      </c>
      <c r="G1818">
        <v>2.5750000000000002</v>
      </c>
      <c r="H1818">
        <v>24</v>
      </c>
      <c r="I1818">
        <v>0.6</v>
      </c>
      <c r="J1818">
        <v>1</v>
      </c>
      <c r="K1818">
        <v>1</v>
      </c>
      <c r="L1818">
        <v>1</v>
      </c>
      <c r="M1818">
        <v>0.88</v>
      </c>
      <c r="N1818" t="e">
        <v>#N/A</v>
      </c>
      <c r="O1818" t="e">
        <v>#N/A</v>
      </c>
      <c r="P1818" t="e">
        <v>#N/A</v>
      </c>
      <c r="Q1818" t="e">
        <v>#N/A</v>
      </c>
      <c r="R1818" t="s">
        <v>237</v>
      </c>
      <c r="S1818">
        <v>0</v>
      </c>
      <c r="T1818">
        <v>1.202</v>
      </c>
      <c r="U1818">
        <v>2.5110000000000001</v>
      </c>
      <c r="V1818">
        <f t="shared" si="84"/>
        <v>3</v>
      </c>
      <c r="W1818">
        <f t="shared" si="85"/>
        <v>2</v>
      </c>
      <c r="X1818">
        <f t="shared" si="86"/>
        <v>0</v>
      </c>
    </row>
    <row r="1819" spans="1:24" x14ac:dyDescent="0.3">
      <c r="A1819" t="s">
        <v>66</v>
      </c>
      <c r="B1819" t="s">
        <v>163</v>
      </c>
      <c r="C1819" t="s">
        <v>203</v>
      </c>
      <c r="D1819">
        <v>6</v>
      </c>
      <c r="E1819">
        <v>1</v>
      </c>
      <c r="F1819">
        <v>100</v>
      </c>
      <c r="G1819">
        <v>5.1509999999999998</v>
      </c>
      <c r="H1819">
        <v>35</v>
      </c>
      <c r="I1819">
        <v>0.875</v>
      </c>
      <c r="J1819">
        <v>0</v>
      </c>
      <c r="K1819">
        <v>0</v>
      </c>
      <c r="L1819">
        <v>1</v>
      </c>
      <c r="M1819">
        <v>0.79200000000000004</v>
      </c>
      <c r="N1819" t="e">
        <v>#N/A</v>
      </c>
      <c r="O1819" t="e">
        <v>#N/A</v>
      </c>
      <c r="P1819" t="e">
        <v>#N/A</v>
      </c>
      <c r="Q1819" t="e">
        <v>#N/A</v>
      </c>
      <c r="R1819" t="s">
        <v>237</v>
      </c>
      <c r="S1819">
        <v>0</v>
      </c>
      <c r="T1819">
        <v>3.8359999999999999</v>
      </c>
      <c r="U1819">
        <v>4.7359999999999998</v>
      </c>
      <c r="V1819">
        <f t="shared" si="84"/>
        <v>4</v>
      </c>
      <c r="W1819">
        <f t="shared" si="85"/>
        <v>4</v>
      </c>
      <c r="X1819">
        <f t="shared" si="86"/>
        <v>0</v>
      </c>
    </row>
    <row r="1820" spans="1:24" x14ac:dyDescent="0.3">
      <c r="A1820" t="s">
        <v>66</v>
      </c>
      <c r="B1820" t="s">
        <v>187</v>
      </c>
      <c r="C1820" t="s">
        <v>227</v>
      </c>
      <c r="D1820">
        <v>4</v>
      </c>
      <c r="E1820">
        <v>1</v>
      </c>
      <c r="F1820">
        <v>16</v>
      </c>
      <c r="G1820">
        <v>2.1509999999999998</v>
      </c>
      <c r="H1820">
        <v>5</v>
      </c>
      <c r="I1820">
        <v>0.125</v>
      </c>
      <c r="J1820">
        <v>1</v>
      </c>
      <c r="K1820">
        <v>0</v>
      </c>
      <c r="L1820">
        <v>0</v>
      </c>
      <c r="M1820">
        <v>1.079</v>
      </c>
      <c r="N1820" t="e">
        <v>#N/A</v>
      </c>
      <c r="O1820" t="e">
        <v>#N/A</v>
      </c>
      <c r="P1820" t="e">
        <v>#N/A</v>
      </c>
      <c r="Q1820" t="e">
        <v>#N/A</v>
      </c>
      <c r="R1820" t="s">
        <v>237</v>
      </c>
      <c r="S1820">
        <v>0</v>
      </c>
      <c r="T1820">
        <v>1.056</v>
      </c>
      <c r="U1820">
        <v>1.4710000000000001</v>
      </c>
      <c r="V1820">
        <f t="shared" si="84"/>
        <v>1</v>
      </c>
      <c r="W1820">
        <f t="shared" si="85"/>
        <v>1</v>
      </c>
      <c r="X1820">
        <f t="shared" si="86"/>
        <v>0</v>
      </c>
    </row>
    <row r="1821" spans="1:24" x14ac:dyDescent="0.3">
      <c r="A1821" t="s">
        <v>66</v>
      </c>
      <c r="B1821" t="s">
        <v>166</v>
      </c>
      <c r="C1821" t="s">
        <v>206</v>
      </c>
      <c r="D1821">
        <v>20</v>
      </c>
      <c r="E1821">
        <v>1</v>
      </c>
      <c r="F1821">
        <v>100</v>
      </c>
      <c r="G1821">
        <v>2.7269999999999999</v>
      </c>
      <c r="H1821">
        <v>33</v>
      </c>
      <c r="I1821">
        <v>0.82499999999999996</v>
      </c>
      <c r="J1821">
        <v>0</v>
      </c>
      <c r="K1821">
        <v>0</v>
      </c>
      <c r="L1821">
        <v>1</v>
      </c>
      <c r="M1821">
        <v>0.77500000000000002</v>
      </c>
      <c r="N1821" t="e">
        <v>#N/A</v>
      </c>
      <c r="O1821" t="e">
        <v>#N/A</v>
      </c>
      <c r="P1821" t="e">
        <v>#N/A</v>
      </c>
      <c r="Q1821" t="e">
        <v>#N/A</v>
      </c>
      <c r="R1821" t="s">
        <v>690</v>
      </c>
      <c r="S1821">
        <v>0</v>
      </c>
      <c r="T1821">
        <v>4.93</v>
      </c>
      <c r="U1821">
        <v>7.9530000000000003</v>
      </c>
      <c r="V1821">
        <f t="shared" si="84"/>
        <v>4</v>
      </c>
      <c r="W1821">
        <f t="shared" si="85"/>
        <v>4</v>
      </c>
      <c r="X1821">
        <f t="shared" si="86"/>
        <v>0</v>
      </c>
    </row>
    <row r="1822" spans="1:24" x14ac:dyDescent="0.3">
      <c r="A1822" t="s">
        <v>66</v>
      </c>
      <c r="B1822" t="s">
        <v>167</v>
      </c>
      <c r="C1822" t="s">
        <v>207</v>
      </c>
      <c r="D1822">
        <v>39</v>
      </c>
      <c r="E1822">
        <v>1</v>
      </c>
      <c r="F1822">
        <v>13</v>
      </c>
      <c r="G1822">
        <v>2.032</v>
      </c>
      <c r="H1822">
        <v>2</v>
      </c>
      <c r="I1822">
        <v>0.05</v>
      </c>
      <c r="J1822">
        <v>1</v>
      </c>
      <c r="K1822">
        <v>0</v>
      </c>
      <c r="L1822">
        <v>0</v>
      </c>
      <c r="M1822">
        <v>0.751</v>
      </c>
      <c r="N1822" t="e">
        <v>#N/A</v>
      </c>
      <c r="O1822" t="e">
        <v>#N/A</v>
      </c>
      <c r="P1822" t="e">
        <v>#N/A</v>
      </c>
      <c r="Q1822" t="e">
        <v>#N/A</v>
      </c>
      <c r="R1822" t="s">
        <v>237</v>
      </c>
      <c r="S1822">
        <v>0</v>
      </c>
      <c r="T1822">
        <v>1.26</v>
      </c>
      <c r="U1822">
        <v>1.879</v>
      </c>
      <c r="V1822">
        <f t="shared" si="84"/>
        <v>1</v>
      </c>
      <c r="W1822">
        <f t="shared" si="85"/>
        <v>1</v>
      </c>
      <c r="X1822">
        <f t="shared" si="86"/>
        <v>0</v>
      </c>
    </row>
    <row r="1823" spans="1:24" x14ac:dyDescent="0.3">
      <c r="A1823" t="s">
        <v>66</v>
      </c>
      <c r="B1823" t="s">
        <v>172</v>
      </c>
      <c r="C1823" t="s">
        <v>212</v>
      </c>
      <c r="D1823">
        <v>3</v>
      </c>
      <c r="E1823">
        <v>1</v>
      </c>
      <c r="F1823">
        <v>19</v>
      </c>
      <c r="G1823">
        <v>2.2069999999999999</v>
      </c>
      <c r="H1823">
        <v>12</v>
      </c>
      <c r="I1823">
        <v>0.3</v>
      </c>
      <c r="J1823">
        <v>1</v>
      </c>
      <c r="K1823">
        <v>0</v>
      </c>
      <c r="L1823">
        <v>0</v>
      </c>
      <c r="M1823">
        <v>0.64600000000000002</v>
      </c>
      <c r="N1823" t="e">
        <v>#N/A</v>
      </c>
      <c r="O1823" t="e">
        <v>#N/A</v>
      </c>
      <c r="P1823" t="e">
        <v>#N/A</v>
      </c>
      <c r="Q1823" t="e">
        <v>#N/A</v>
      </c>
      <c r="R1823" t="s">
        <v>237</v>
      </c>
      <c r="S1823">
        <v>0</v>
      </c>
      <c r="T1823">
        <v>1.0620000000000001</v>
      </c>
      <c r="U1823">
        <v>1.3919999999999999</v>
      </c>
      <c r="V1823">
        <f t="shared" si="84"/>
        <v>2</v>
      </c>
      <c r="W1823">
        <f t="shared" si="85"/>
        <v>1</v>
      </c>
      <c r="X1823">
        <f t="shared" si="86"/>
        <v>0</v>
      </c>
    </row>
    <row r="1824" spans="1:24" x14ac:dyDescent="0.3">
      <c r="A1824" t="s">
        <v>66</v>
      </c>
      <c r="B1824" t="s">
        <v>158</v>
      </c>
      <c r="C1824" t="s">
        <v>198</v>
      </c>
      <c r="D1824">
        <v>31</v>
      </c>
      <c r="E1824">
        <v>1</v>
      </c>
      <c r="F1824">
        <v>18</v>
      </c>
      <c r="G1824">
        <v>3.7839999999999998</v>
      </c>
      <c r="H1824">
        <v>8</v>
      </c>
      <c r="I1824">
        <v>0.2</v>
      </c>
      <c r="J1824">
        <v>1</v>
      </c>
      <c r="K1824">
        <v>0</v>
      </c>
      <c r="L1824">
        <v>0</v>
      </c>
      <c r="M1824">
        <v>0.96699999999999997</v>
      </c>
      <c r="N1824" t="e">
        <v>#N/A</v>
      </c>
      <c r="O1824" t="e">
        <v>#N/A</v>
      </c>
      <c r="P1824" t="e">
        <v>#N/A</v>
      </c>
      <c r="Q1824" t="e">
        <v>#N/A</v>
      </c>
      <c r="R1824" t="s">
        <v>237</v>
      </c>
      <c r="S1824">
        <v>0</v>
      </c>
      <c r="T1824">
        <v>0.98599999999999999</v>
      </c>
      <c r="U1824">
        <v>1.3520000000000001</v>
      </c>
      <c r="V1824">
        <f t="shared" si="84"/>
        <v>1</v>
      </c>
      <c r="W1824">
        <f t="shared" si="85"/>
        <v>1</v>
      </c>
      <c r="X1824">
        <f t="shared" si="86"/>
        <v>0</v>
      </c>
    </row>
    <row r="1825" spans="1:24" x14ac:dyDescent="0.3">
      <c r="A1825" t="s">
        <v>66</v>
      </c>
      <c r="B1825" t="s">
        <v>189</v>
      </c>
      <c r="C1825" t="s">
        <v>229</v>
      </c>
      <c r="D1825">
        <v>35</v>
      </c>
      <c r="E1825">
        <v>1</v>
      </c>
      <c r="F1825">
        <v>100</v>
      </c>
      <c r="G1825">
        <v>2.8319999999999999</v>
      </c>
      <c r="H1825">
        <v>31</v>
      </c>
      <c r="I1825">
        <v>0.77500000000000002</v>
      </c>
      <c r="J1825">
        <v>0</v>
      </c>
      <c r="K1825">
        <v>0</v>
      </c>
      <c r="L1825">
        <v>1</v>
      </c>
      <c r="M1825">
        <v>4.1749999999999998</v>
      </c>
      <c r="N1825" t="e">
        <v>#N/A</v>
      </c>
      <c r="O1825" t="e">
        <v>#N/A</v>
      </c>
      <c r="P1825" t="e">
        <v>#N/A</v>
      </c>
      <c r="Q1825" t="e">
        <v>#N/A</v>
      </c>
      <c r="R1825" t="s">
        <v>229</v>
      </c>
      <c r="S1825">
        <v>1</v>
      </c>
      <c r="T1825">
        <v>2.48</v>
      </c>
      <c r="U1825">
        <v>8.2550000000000008</v>
      </c>
      <c r="V1825">
        <f t="shared" si="84"/>
        <v>4</v>
      </c>
      <c r="W1825">
        <f t="shared" si="85"/>
        <v>4</v>
      </c>
      <c r="X1825">
        <f t="shared" si="86"/>
        <v>0</v>
      </c>
    </row>
    <row r="1826" spans="1:24" x14ac:dyDescent="0.3">
      <c r="A1826" t="s">
        <v>66</v>
      </c>
      <c r="B1826" t="s">
        <v>179</v>
      </c>
      <c r="C1826" t="s">
        <v>219</v>
      </c>
      <c r="D1826">
        <v>28</v>
      </c>
      <c r="E1826">
        <v>1</v>
      </c>
      <c r="F1826">
        <v>100</v>
      </c>
      <c r="G1826">
        <v>3.2309999999999999</v>
      </c>
      <c r="H1826">
        <v>39</v>
      </c>
      <c r="I1826">
        <v>0.97499999999999998</v>
      </c>
      <c r="J1826">
        <v>0</v>
      </c>
      <c r="K1826">
        <v>0</v>
      </c>
      <c r="L1826">
        <v>1</v>
      </c>
      <c r="M1826">
        <v>0.8</v>
      </c>
      <c r="N1826" t="e">
        <v>#N/A</v>
      </c>
      <c r="O1826" t="e">
        <v>#N/A</v>
      </c>
      <c r="P1826" t="e">
        <v>#N/A</v>
      </c>
      <c r="Q1826" t="e">
        <v>#N/A</v>
      </c>
      <c r="R1826" t="s">
        <v>237</v>
      </c>
      <c r="S1826">
        <v>0</v>
      </c>
      <c r="T1826">
        <v>2.3460000000000001</v>
      </c>
      <c r="U1826">
        <v>3.2</v>
      </c>
      <c r="V1826">
        <f t="shared" si="84"/>
        <v>4</v>
      </c>
      <c r="W1826">
        <f t="shared" si="85"/>
        <v>4</v>
      </c>
      <c r="X1826">
        <f t="shared" si="86"/>
        <v>0</v>
      </c>
    </row>
    <row r="1827" spans="1:24" x14ac:dyDescent="0.3">
      <c r="A1827" t="s">
        <v>66</v>
      </c>
      <c r="B1827" t="s">
        <v>171</v>
      </c>
      <c r="C1827" t="s">
        <v>211</v>
      </c>
      <c r="D1827">
        <v>40</v>
      </c>
      <c r="E1827">
        <v>1</v>
      </c>
      <c r="F1827">
        <v>19</v>
      </c>
      <c r="G1827">
        <v>2.5190000000000001</v>
      </c>
      <c r="H1827">
        <v>13</v>
      </c>
      <c r="I1827">
        <v>0.32500000000000001</v>
      </c>
      <c r="J1827">
        <v>0</v>
      </c>
      <c r="K1827">
        <v>1</v>
      </c>
      <c r="L1827">
        <v>0</v>
      </c>
      <c r="M1827">
        <v>1.296</v>
      </c>
      <c r="N1827" t="e">
        <v>#N/A</v>
      </c>
      <c r="O1827" t="e">
        <v>#N/A</v>
      </c>
      <c r="P1827" t="e">
        <v>#N/A</v>
      </c>
      <c r="Q1827" t="e">
        <v>#N/A</v>
      </c>
      <c r="R1827" t="s">
        <v>237</v>
      </c>
      <c r="S1827">
        <v>0</v>
      </c>
      <c r="T1827">
        <v>1.611</v>
      </c>
      <c r="U1827">
        <v>2.319</v>
      </c>
      <c r="V1827">
        <f t="shared" si="84"/>
        <v>2</v>
      </c>
      <c r="W1827">
        <f t="shared" si="85"/>
        <v>1</v>
      </c>
      <c r="X1827">
        <f t="shared" si="86"/>
        <v>0</v>
      </c>
    </row>
    <row r="1828" spans="1:24" x14ac:dyDescent="0.3">
      <c r="A1828" t="s">
        <v>66</v>
      </c>
      <c r="B1828" t="s">
        <v>173</v>
      </c>
      <c r="C1828" t="s">
        <v>213</v>
      </c>
      <c r="D1828">
        <v>27</v>
      </c>
      <c r="E1828">
        <v>1</v>
      </c>
      <c r="F1828">
        <v>32</v>
      </c>
      <c r="G1828">
        <v>2.0219999999999998</v>
      </c>
      <c r="H1828">
        <v>27</v>
      </c>
      <c r="I1828">
        <v>0.67500000000000004</v>
      </c>
      <c r="J1828">
        <v>1</v>
      </c>
      <c r="K1828">
        <v>1</v>
      </c>
      <c r="L1828">
        <v>1</v>
      </c>
      <c r="M1828">
        <v>0.67900000000000005</v>
      </c>
      <c r="N1828" t="e">
        <v>#N/A</v>
      </c>
      <c r="O1828" t="e">
        <v>#N/A</v>
      </c>
      <c r="P1828" t="e">
        <v>#N/A</v>
      </c>
      <c r="Q1828" t="e">
        <v>#N/A</v>
      </c>
      <c r="R1828" t="s">
        <v>237</v>
      </c>
      <c r="S1828">
        <v>0</v>
      </c>
      <c r="T1828">
        <v>1.3220000000000001</v>
      </c>
      <c r="U1828">
        <v>1.752</v>
      </c>
      <c r="V1828">
        <f t="shared" si="84"/>
        <v>3</v>
      </c>
      <c r="W1828">
        <f t="shared" si="85"/>
        <v>2</v>
      </c>
      <c r="X1828">
        <f t="shared" si="86"/>
        <v>0</v>
      </c>
    </row>
    <row r="1829" spans="1:24" x14ac:dyDescent="0.3">
      <c r="A1829" t="s">
        <v>66</v>
      </c>
      <c r="B1829" t="s">
        <v>183</v>
      </c>
      <c r="C1829" t="s">
        <v>223</v>
      </c>
      <c r="D1829">
        <v>2</v>
      </c>
      <c r="E1829">
        <v>1</v>
      </c>
      <c r="F1829">
        <v>13</v>
      </c>
      <c r="G1829">
        <v>2.5339999999999998</v>
      </c>
      <c r="H1829">
        <v>3</v>
      </c>
      <c r="I1829">
        <v>7.4999999999999997E-2</v>
      </c>
      <c r="J1829">
        <v>1</v>
      </c>
      <c r="K1829">
        <v>0</v>
      </c>
      <c r="L1829">
        <v>0</v>
      </c>
      <c r="M1829">
        <v>0.93500000000000005</v>
      </c>
      <c r="N1829" t="e">
        <v>#N/A</v>
      </c>
      <c r="O1829" t="e">
        <v>#N/A</v>
      </c>
      <c r="P1829" t="e">
        <v>#N/A</v>
      </c>
      <c r="Q1829" t="e">
        <v>#N/A</v>
      </c>
      <c r="R1829" t="s">
        <v>237</v>
      </c>
      <c r="S1829">
        <v>0</v>
      </c>
      <c r="T1829">
        <v>0.84799999999999998</v>
      </c>
      <c r="U1829">
        <v>1.206</v>
      </c>
      <c r="V1829">
        <f t="shared" si="84"/>
        <v>1</v>
      </c>
      <c r="W1829">
        <f t="shared" si="85"/>
        <v>1</v>
      </c>
      <c r="X1829">
        <f t="shared" si="86"/>
        <v>0</v>
      </c>
    </row>
    <row r="1830" spans="1:24" x14ac:dyDescent="0.3">
      <c r="A1830" t="s">
        <v>66</v>
      </c>
      <c r="B1830" t="s">
        <v>193</v>
      </c>
      <c r="C1830" t="s">
        <v>233</v>
      </c>
      <c r="D1830">
        <v>9</v>
      </c>
      <c r="E1830">
        <v>1</v>
      </c>
      <c r="F1830">
        <v>100</v>
      </c>
      <c r="G1830">
        <v>3.0219999999999998</v>
      </c>
      <c r="H1830">
        <v>36</v>
      </c>
      <c r="I1830">
        <v>0.9</v>
      </c>
      <c r="J1830">
        <v>0</v>
      </c>
      <c r="K1830">
        <v>0</v>
      </c>
      <c r="L1830">
        <v>1</v>
      </c>
      <c r="M1830">
        <v>0.71199999999999997</v>
      </c>
      <c r="N1830" t="e">
        <v>#N/A</v>
      </c>
      <c r="O1830" t="e">
        <v>#N/A</v>
      </c>
      <c r="P1830" t="e">
        <v>#N/A</v>
      </c>
      <c r="Q1830" t="e">
        <v>#N/A</v>
      </c>
      <c r="R1830" t="s">
        <v>237</v>
      </c>
      <c r="S1830">
        <v>0</v>
      </c>
      <c r="T1830">
        <v>26.792000000000002</v>
      </c>
      <c r="U1830">
        <v>28.914000000000001</v>
      </c>
      <c r="V1830">
        <f t="shared" si="84"/>
        <v>4</v>
      </c>
      <c r="W1830">
        <f t="shared" si="85"/>
        <v>4</v>
      </c>
      <c r="X1830">
        <f t="shared" si="86"/>
        <v>0</v>
      </c>
    </row>
    <row r="1831" spans="1:24" x14ac:dyDescent="0.3">
      <c r="A1831" t="s">
        <v>66</v>
      </c>
      <c r="B1831" t="s">
        <v>165</v>
      </c>
      <c r="C1831" t="s">
        <v>205</v>
      </c>
      <c r="D1831">
        <v>15</v>
      </c>
      <c r="E1831">
        <v>1</v>
      </c>
      <c r="F1831">
        <v>100</v>
      </c>
      <c r="G1831">
        <v>3.6869999999999998</v>
      </c>
      <c r="H1831">
        <v>29</v>
      </c>
      <c r="I1831">
        <v>0.72499999999999998</v>
      </c>
      <c r="J1831">
        <v>1</v>
      </c>
      <c r="K1831">
        <v>1</v>
      </c>
      <c r="L1831">
        <v>1</v>
      </c>
      <c r="M1831">
        <v>1.591</v>
      </c>
      <c r="N1831" t="e">
        <v>#N/A</v>
      </c>
      <c r="O1831" t="e">
        <v>#N/A</v>
      </c>
      <c r="P1831" t="e">
        <v>#N/A</v>
      </c>
      <c r="Q1831" t="e">
        <v>#N/A</v>
      </c>
      <c r="R1831" t="s">
        <v>493</v>
      </c>
      <c r="S1831">
        <v>0</v>
      </c>
      <c r="T1831">
        <v>5.4240000000000004</v>
      </c>
      <c r="U1831">
        <v>20.431999999999999</v>
      </c>
      <c r="V1831">
        <f t="shared" si="84"/>
        <v>3</v>
      </c>
      <c r="W1831">
        <f t="shared" si="85"/>
        <v>4</v>
      </c>
      <c r="X1831">
        <f t="shared" si="86"/>
        <v>0</v>
      </c>
    </row>
    <row r="1832" spans="1:24" x14ac:dyDescent="0.3">
      <c r="A1832" t="s">
        <v>66</v>
      </c>
      <c r="B1832" t="s">
        <v>169</v>
      </c>
      <c r="C1832" t="s">
        <v>209</v>
      </c>
      <c r="D1832">
        <v>18</v>
      </c>
      <c r="E1832">
        <v>1</v>
      </c>
      <c r="F1832">
        <v>100</v>
      </c>
      <c r="G1832">
        <v>5.6139999999999999</v>
      </c>
      <c r="H1832">
        <v>30</v>
      </c>
      <c r="I1832">
        <v>0.75</v>
      </c>
      <c r="J1832">
        <v>1</v>
      </c>
      <c r="K1832">
        <v>1</v>
      </c>
      <c r="L1832">
        <v>1</v>
      </c>
      <c r="M1832">
        <v>4.7919999999999998</v>
      </c>
      <c r="N1832" t="e">
        <v>#N/A</v>
      </c>
      <c r="O1832" t="e">
        <v>#N/A</v>
      </c>
      <c r="P1832" t="e">
        <v>#N/A</v>
      </c>
      <c r="Q1832" t="e">
        <v>#N/A</v>
      </c>
      <c r="R1832" t="s">
        <v>488</v>
      </c>
      <c r="S1832">
        <v>0</v>
      </c>
      <c r="T1832">
        <v>1.7210000000000001</v>
      </c>
      <c r="U1832">
        <v>2.9750000000000001</v>
      </c>
      <c r="V1832">
        <f t="shared" si="84"/>
        <v>3</v>
      </c>
      <c r="W1832">
        <f t="shared" si="85"/>
        <v>4</v>
      </c>
      <c r="X1832">
        <f t="shared" si="86"/>
        <v>0</v>
      </c>
    </row>
    <row r="1833" spans="1:24" x14ac:dyDescent="0.3">
      <c r="A1833" t="s">
        <v>66</v>
      </c>
      <c r="B1833" t="s">
        <v>184</v>
      </c>
      <c r="C1833" t="s">
        <v>224</v>
      </c>
      <c r="D1833">
        <v>34</v>
      </c>
      <c r="E1833">
        <v>1</v>
      </c>
      <c r="F1833">
        <v>21</v>
      </c>
      <c r="G1833">
        <v>2.6549999999999998</v>
      </c>
      <c r="H1833">
        <v>18</v>
      </c>
      <c r="I1833">
        <v>0.45</v>
      </c>
      <c r="J1833">
        <v>0</v>
      </c>
      <c r="K1833">
        <v>1</v>
      </c>
      <c r="L1833">
        <v>0</v>
      </c>
      <c r="M1833">
        <v>0.77500000000000002</v>
      </c>
      <c r="N1833" t="e">
        <v>#N/A</v>
      </c>
      <c r="O1833" t="e">
        <v>#N/A</v>
      </c>
      <c r="P1833" t="e">
        <v>#N/A</v>
      </c>
      <c r="Q1833" t="e">
        <v>#N/A</v>
      </c>
      <c r="R1833" t="s">
        <v>237</v>
      </c>
      <c r="S1833">
        <v>0</v>
      </c>
      <c r="T1833">
        <v>1.272</v>
      </c>
      <c r="U1833">
        <v>1.7989999999999999</v>
      </c>
      <c r="V1833">
        <f t="shared" si="84"/>
        <v>2</v>
      </c>
      <c r="W1833">
        <f t="shared" si="85"/>
        <v>1</v>
      </c>
      <c r="X1833">
        <f t="shared" si="86"/>
        <v>0</v>
      </c>
    </row>
    <row r="1834" spans="1:24" x14ac:dyDescent="0.3">
      <c r="A1834" t="s">
        <v>66</v>
      </c>
      <c r="B1834" t="s">
        <v>159</v>
      </c>
      <c r="C1834" t="s">
        <v>199</v>
      </c>
      <c r="D1834">
        <v>5</v>
      </c>
      <c r="E1834">
        <v>1</v>
      </c>
      <c r="F1834">
        <v>20</v>
      </c>
      <c r="G1834">
        <v>5.6050000000000004</v>
      </c>
      <c r="H1834">
        <v>15</v>
      </c>
      <c r="I1834">
        <v>0.375</v>
      </c>
      <c r="J1834">
        <v>0</v>
      </c>
      <c r="K1834">
        <v>1</v>
      </c>
      <c r="L1834">
        <v>0</v>
      </c>
      <c r="M1834">
        <v>8.0939999999999994</v>
      </c>
      <c r="N1834" t="e">
        <v>#N/A</v>
      </c>
      <c r="O1834" t="e">
        <v>#N/A</v>
      </c>
      <c r="P1834" t="e">
        <v>#N/A</v>
      </c>
      <c r="Q1834" t="e">
        <v>#N/A</v>
      </c>
      <c r="R1834" t="s">
        <v>237</v>
      </c>
      <c r="S1834">
        <v>0</v>
      </c>
      <c r="T1834">
        <v>2.3109999999999999</v>
      </c>
      <c r="U1834">
        <v>2.7050000000000001</v>
      </c>
      <c r="V1834">
        <f t="shared" si="84"/>
        <v>2</v>
      </c>
      <c r="W1834">
        <f t="shared" si="85"/>
        <v>1</v>
      </c>
      <c r="X1834">
        <f t="shared" si="86"/>
        <v>0</v>
      </c>
    </row>
    <row r="1835" spans="1:24" x14ac:dyDescent="0.3">
      <c r="A1835" t="s">
        <v>66</v>
      </c>
      <c r="B1835" t="s">
        <v>190</v>
      </c>
      <c r="C1835" t="s">
        <v>230</v>
      </c>
      <c r="D1835">
        <v>16</v>
      </c>
      <c r="E1835">
        <v>1</v>
      </c>
      <c r="F1835">
        <v>100</v>
      </c>
      <c r="G1835">
        <v>2.1829999999999998</v>
      </c>
      <c r="H1835">
        <v>37</v>
      </c>
      <c r="I1835">
        <v>0.92500000000000004</v>
      </c>
      <c r="J1835">
        <v>0</v>
      </c>
      <c r="K1835">
        <v>0</v>
      </c>
      <c r="L1835">
        <v>1</v>
      </c>
      <c r="M1835">
        <v>0.93600000000000005</v>
      </c>
      <c r="N1835" t="e">
        <v>#N/A</v>
      </c>
      <c r="O1835" t="e">
        <v>#N/A</v>
      </c>
      <c r="P1835" t="e">
        <v>#N/A</v>
      </c>
      <c r="Q1835" t="e">
        <v>#N/A</v>
      </c>
      <c r="R1835" t="s">
        <v>230</v>
      </c>
      <c r="S1835">
        <v>1</v>
      </c>
      <c r="T1835">
        <v>1.482</v>
      </c>
      <c r="U1835">
        <v>3.3980000000000001</v>
      </c>
      <c r="V1835">
        <f t="shared" si="84"/>
        <v>4</v>
      </c>
      <c r="W1835">
        <f t="shared" si="85"/>
        <v>4</v>
      </c>
      <c r="X1835">
        <f t="shared" si="86"/>
        <v>0</v>
      </c>
    </row>
    <row r="1836" spans="1:24" x14ac:dyDescent="0.3">
      <c r="A1836" t="s">
        <v>66</v>
      </c>
      <c r="B1836" t="s">
        <v>177</v>
      </c>
      <c r="C1836" t="s">
        <v>217</v>
      </c>
      <c r="D1836">
        <v>19</v>
      </c>
      <c r="E1836">
        <v>1</v>
      </c>
      <c r="F1836">
        <v>19</v>
      </c>
      <c r="G1836">
        <v>2.2389999999999999</v>
      </c>
      <c r="H1836">
        <v>11</v>
      </c>
      <c r="I1836">
        <v>0.27500000000000002</v>
      </c>
      <c r="J1836">
        <v>1</v>
      </c>
      <c r="K1836">
        <v>0</v>
      </c>
      <c r="L1836">
        <v>0</v>
      </c>
      <c r="M1836">
        <v>0.68700000000000006</v>
      </c>
      <c r="N1836" t="e">
        <v>#N/A</v>
      </c>
      <c r="O1836" t="e">
        <v>#N/A</v>
      </c>
      <c r="P1836" t="e">
        <v>#N/A</v>
      </c>
      <c r="Q1836" t="e">
        <v>#N/A</v>
      </c>
      <c r="R1836" t="s">
        <v>237</v>
      </c>
      <c r="S1836">
        <v>0</v>
      </c>
      <c r="T1836">
        <v>1.329</v>
      </c>
      <c r="U1836">
        <v>1.8149999999999999</v>
      </c>
      <c r="V1836">
        <f t="shared" si="84"/>
        <v>2</v>
      </c>
      <c r="W1836">
        <f t="shared" si="85"/>
        <v>1</v>
      </c>
      <c r="X1836">
        <f t="shared" si="86"/>
        <v>0</v>
      </c>
    </row>
    <row r="1837" spans="1:24" x14ac:dyDescent="0.3">
      <c r="A1837" t="s">
        <v>66</v>
      </c>
      <c r="B1837" t="s">
        <v>180</v>
      </c>
      <c r="C1837" t="s">
        <v>220</v>
      </c>
      <c r="D1837">
        <v>8</v>
      </c>
      <c r="E1837">
        <v>1</v>
      </c>
      <c r="F1837">
        <v>100</v>
      </c>
      <c r="G1837">
        <v>3.6139999999999999</v>
      </c>
      <c r="H1837">
        <v>40</v>
      </c>
      <c r="I1837">
        <v>1</v>
      </c>
      <c r="J1837">
        <v>0</v>
      </c>
      <c r="K1837">
        <v>0</v>
      </c>
      <c r="L1837">
        <v>1</v>
      </c>
      <c r="M1837">
        <v>1.7110000000000001</v>
      </c>
      <c r="N1837" t="e">
        <v>#N/A</v>
      </c>
      <c r="O1837" t="e">
        <v>#N/A</v>
      </c>
      <c r="P1837" t="e">
        <v>#N/A</v>
      </c>
      <c r="Q1837" t="e">
        <v>#N/A</v>
      </c>
      <c r="R1837" t="s">
        <v>691</v>
      </c>
      <c r="S1837">
        <v>0</v>
      </c>
      <c r="T1837">
        <v>13.379</v>
      </c>
      <c r="U1837">
        <v>15.103</v>
      </c>
      <c r="V1837">
        <f t="shared" si="84"/>
        <v>4</v>
      </c>
      <c r="W1837">
        <f t="shared" si="85"/>
        <v>4</v>
      </c>
      <c r="X1837">
        <f t="shared" si="86"/>
        <v>0</v>
      </c>
    </row>
    <row r="1838" spans="1:24" x14ac:dyDescent="0.3">
      <c r="A1838" t="s">
        <v>66</v>
      </c>
      <c r="B1838" t="s">
        <v>174</v>
      </c>
      <c r="C1838" t="s">
        <v>214</v>
      </c>
      <c r="D1838">
        <v>17</v>
      </c>
      <c r="E1838">
        <v>1</v>
      </c>
      <c r="F1838">
        <v>100</v>
      </c>
      <c r="G1838">
        <v>2.4060000000000001</v>
      </c>
      <c r="H1838">
        <v>34</v>
      </c>
      <c r="I1838">
        <v>0.85</v>
      </c>
      <c r="J1838">
        <v>0</v>
      </c>
      <c r="K1838">
        <v>0</v>
      </c>
      <c r="L1838">
        <v>1</v>
      </c>
      <c r="M1838">
        <v>1.2</v>
      </c>
      <c r="N1838" t="e">
        <v>#N/A</v>
      </c>
      <c r="O1838" t="e">
        <v>#N/A</v>
      </c>
      <c r="P1838" t="e">
        <v>#N/A</v>
      </c>
      <c r="Q1838" t="e">
        <v>#N/A</v>
      </c>
      <c r="R1838" t="s">
        <v>692</v>
      </c>
      <c r="S1838">
        <v>0</v>
      </c>
      <c r="T1838">
        <v>2.88</v>
      </c>
      <c r="U1838">
        <v>6.0309999999999997</v>
      </c>
      <c r="V1838">
        <f t="shared" si="84"/>
        <v>4</v>
      </c>
      <c r="W1838">
        <f t="shared" si="85"/>
        <v>4</v>
      </c>
      <c r="X1838">
        <f t="shared" si="86"/>
        <v>0</v>
      </c>
    </row>
    <row r="1839" spans="1:24" x14ac:dyDescent="0.3">
      <c r="A1839" t="s">
        <v>66</v>
      </c>
      <c r="B1839" t="s">
        <v>196</v>
      </c>
      <c r="C1839" t="s">
        <v>236</v>
      </c>
      <c r="D1839">
        <v>22</v>
      </c>
      <c r="E1839">
        <v>1</v>
      </c>
      <c r="F1839">
        <v>17</v>
      </c>
      <c r="G1839">
        <v>3.0390000000000001</v>
      </c>
      <c r="H1839">
        <v>7</v>
      </c>
      <c r="I1839">
        <v>0.17499999999999999</v>
      </c>
      <c r="J1839">
        <v>1</v>
      </c>
      <c r="K1839">
        <v>0</v>
      </c>
      <c r="L1839">
        <v>0</v>
      </c>
      <c r="M1839">
        <v>0.71899999999999997</v>
      </c>
      <c r="N1839" t="e">
        <v>#N/A</v>
      </c>
      <c r="O1839" t="e">
        <v>#N/A</v>
      </c>
      <c r="P1839" t="e">
        <v>#N/A</v>
      </c>
      <c r="Q1839" t="e">
        <v>#N/A</v>
      </c>
      <c r="R1839" t="s">
        <v>237</v>
      </c>
      <c r="S1839">
        <v>0</v>
      </c>
      <c r="T1839">
        <v>0.81499999999999995</v>
      </c>
      <c r="U1839">
        <v>1.224</v>
      </c>
      <c r="V1839">
        <f t="shared" si="84"/>
        <v>1</v>
      </c>
      <c r="W1839">
        <f t="shared" si="85"/>
        <v>1</v>
      </c>
      <c r="X1839">
        <f t="shared" si="86"/>
        <v>0</v>
      </c>
    </row>
    <row r="1840" spans="1:24" x14ac:dyDescent="0.3">
      <c r="A1840" t="s">
        <v>66</v>
      </c>
      <c r="B1840" t="s">
        <v>191</v>
      </c>
      <c r="C1840" t="s">
        <v>231</v>
      </c>
      <c r="D1840">
        <v>26</v>
      </c>
      <c r="E1840">
        <v>1</v>
      </c>
      <c r="F1840">
        <v>20</v>
      </c>
      <c r="G1840">
        <v>2.5750000000000002</v>
      </c>
      <c r="H1840">
        <v>17</v>
      </c>
      <c r="I1840">
        <v>0.42499999999999999</v>
      </c>
      <c r="J1840">
        <v>0</v>
      </c>
      <c r="K1840">
        <v>1</v>
      </c>
      <c r="L1840">
        <v>0</v>
      </c>
      <c r="M1840">
        <v>0.69299999999999995</v>
      </c>
      <c r="N1840" t="e">
        <v>#N/A</v>
      </c>
      <c r="O1840" t="e">
        <v>#N/A</v>
      </c>
      <c r="P1840" t="e">
        <v>#N/A</v>
      </c>
      <c r="Q1840" t="e">
        <v>#N/A</v>
      </c>
      <c r="R1840" t="s">
        <v>237</v>
      </c>
      <c r="S1840">
        <v>0</v>
      </c>
      <c r="T1840">
        <v>0.81100000000000005</v>
      </c>
      <c r="U1840">
        <v>1.286</v>
      </c>
      <c r="V1840">
        <f t="shared" si="84"/>
        <v>2</v>
      </c>
      <c r="W1840">
        <f t="shared" si="85"/>
        <v>1</v>
      </c>
      <c r="X1840">
        <f t="shared" si="86"/>
        <v>0</v>
      </c>
    </row>
    <row r="1841" spans="1:24" x14ac:dyDescent="0.3">
      <c r="A1841" t="s">
        <v>66</v>
      </c>
      <c r="B1841" t="s">
        <v>161</v>
      </c>
      <c r="C1841" t="s">
        <v>201</v>
      </c>
      <c r="D1841">
        <v>23</v>
      </c>
      <c r="E1841">
        <v>1</v>
      </c>
      <c r="F1841">
        <v>11</v>
      </c>
      <c r="G1841">
        <v>2.6709999999999998</v>
      </c>
      <c r="H1841">
        <v>1</v>
      </c>
      <c r="I1841">
        <v>2.5000000000000001E-2</v>
      </c>
      <c r="J1841">
        <v>1</v>
      </c>
      <c r="K1841">
        <v>0</v>
      </c>
      <c r="L1841">
        <v>0</v>
      </c>
      <c r="M1841">
        <v>0.91900000000000004</v>
      </c>
      <c r="N1841" t="e">
        <v>#N/A</v>
      </c>
      <c r="O1841" t="e">
        <v>#N/A</v>
      </c>
      <c r="P1841" t="e">
        <v>#N/A</v>
      </c>
      <c r="Q1841" t="e">
        <v>#N/A</v>
      </c>
      <c r="R1841" t="s">
        <v>237</v>
      </c>
      <c r="S1841">
        <v>0</v>
      </c>
      <c r="T1841">
        <v>1.458</v>
      </c>
      <c r="U1841">
        <v>1.8440000000000001</v>
      </c>
      <c r="V1841">
        <f t="shared" si="84"/>
        <v>1</v>
      </c>
      <c r="W1841">
        <f t="shared" si="85"/>
        <v>1</v>
      </c>
      <c r="X1841">
        <f t="shared" si="86"/>
        <v>0</v>
      </c>
    </row>
    <row r="1842" spans="1:24" x14ac:dyDescent="0.3">
      <c r="A1842" t="s">
        <v>67</v>
      </c>
      <c r="B1842" t="s">
        <v>158</v>
      </c>
      <c r="C1842" t="s">
        <v>198</v>
      </c>
      <c r="D1842">
        <v>37</v>
      </c>
      <c r="E1842">
        <v>1</v>
      </c>
      <c r="F1842">
        <v>1</v>
      </c>
      <c r="G1842">
        <v>1.7629999999999999</v>
      </c>
      <c r="H1842">
        <v>6</v>
      </c>
      <c r="I1842">
        <v>0.15</v>
      </c>
      <c r="J1842">
        <v>1</v>
      </c>
      <c r="K1842">
        <v>0</v>
      </c>
      <c r="L1842">
        <v>0</v>
      </c>
      <c r="M1842">
        <v>0.70099999999999996</v>
      </c>
      <c r="N1842" t="e">
        <v>#N/A</v>
      </c>
      <c r="O1842" t="e">
        <v>#N/A</v>
      </c>
      <c r="P1842" t="e">
        <v>#N/A</v>
      </c>
      <c r="Q1842" t="e">
        <v>#N/A</v>
      </c>
      <c r="R1842" t="s">
        <v>693</v>
      </c>
      <c r="S1842">
        <v>0</v>
      </c>
      <c r="T1842">
        <v>6.04</v>
      </c>
      <c r="U1842">
        <v>12.329000000000001</v>
      </c>
      <c r="V1842">
        <f t="shared" si="84"/>
        <v>1</v>
      </c>
      <c r="W1842">
        <f t="shared" si="85"/>
        <v>1</v>
      </c>
      <c r="X1842">
        <f t="shared" si="86"/>
        <v>0</v>
      </c>
    </row>
    <row r="1843" spans="1:24" x14ac:dyDescent="0.3">
      <c r="A1843" t="s">
        <v>67</v>
      </c>
      <c r="B1843" t="s">
        <v>175</v>
      </c>
      <c r="C1843" t="s">
        <v>215</v>
      </c>
      <c r="D1843">
        <v>30</v>
      </c>
      <c r="E1843">
        <v>1</v>
      </c>
      <c r="F1843">
        <v>21</v>
      </c>
      <c r="G1843">
        <v>3.5990000000000002</v>
      </c>
      <c r="H1843">
        <v>24</v>
      </c>
      <c r="I1843">
        <v>0.6</v>
      </c>
      <c r="J1843">
        <v>0</v>
      </c>
      <c r="K1843">
        <v>1</v>
      </c>
      <c r="L1843">
        <v>0</v>
      </c>
      <c r="M1843">
        <v>1.2749999999999999</v>
      </c>
      <c r="N1843" t="e">
        <v>#N/A</v>
      </c>
      <c r="O1843" t="e">
        <v>#N/A</v>
      </c>
      <c r="P1843" t="e">
        <v>#N/A</v>
      </c>
      <c r="Q1843" t="e">
        <v>#N/A</v>
      </c>
      <c r="R1843" t="s">
        <v>237</v>
      </c>
      <c r="S1843">
        <v>0</v>
      </c>
      <c r="T1843">
        <v>0.97299999999999998</v>
      </c>
      <c r="U1843">
        <v>5.3330000000000002</v>
      </c>
      <c r="V1843">
        <f t="shared" si="84"/>
        <v>3</v>
      </c>
      <c r="W1843">
        <f t="shared" si="85"/>
        <v>1</v>
      </c>
      <c r="X1843">
        <f t="shared" si="86"/>
        <v>0</v>
      </c>
    </row>
    <row r="1844" spans="1:24" x14ac:dyDescent="0.3">
      <c r="A1844" t="s">
        <v>67</v>
      </c>
      <c r="B1844" t="s">
        <v>193</v>
      </c>
      <c r="C1844" t="s">
        <v>233</v>
      </c>
      <c r="D1844">
        <v>35</v>
      </c>
      <c r="E1844">
        <v>1</v>
      </c>
      <c r="F1844">
        <v>19</v>
      </c>
      <c r="G1844">
        <v>2.331</v>
      </c>
      <c r="H1844">
        <v>21</v>
      </c>
      <c r="I1844">
        <v>0.52500000000000002</v>
      </c>
      <c r="J1844">
        <v>1</v>
      </c>
      <c r="K1844">
        <v>1</v>
      </c>
      <c r="L1844">
        <v>1</v>
      </c>
      <c r="M1844">
        <v>0.63400000000000001</v>
      </c>
      <c r="N1844" t="e">
        <v>#N/A</v>
      </c>
      <c r="O1844" t="e">
        <v>#N/A</v>
      </c>
      <c r="P1844" t="e">
        <v>#N/A</v>
      </c>
      <c r="Q1844" t="e">
        <v>#N/A</v>
      </c>
      <c r="R1844" t="s">
        <v>237</v>
      </c>
      <c r="S1844">
        <v>0</v>
      </c>
      <c r="T1844">
        <v>3.8239999999999998</v>
      </c>
      <c r="U1844">
        <v>5.6050000000000004</v>
      </c>
      <c r="V1844">
        <f t="shared" si="84"/>
        <v>3</v>
      </c>
      <c r="W1844">
        <f t="shared" si="85"/>
        <v>1</v>
      </c>
      <c r="X1844">
        <f t="shared" si="86"/>
        <v>0</v>
      </c>
    </row>
    <row r="1845" spans="1:24" x14ac:dyDescent="0.3">
      <c r="A1845" t="s">
        <v>67</v>
      </c>
      <c r="B1845" t="s">
        <v>182</v>
      </c>
      <c r="C1845" t="s">
        <v>222</v>
      </c>
      <c r="D1845">
        <v>34</v>
      </c>
      <c r="E1845">
        <v>1</v>
      </c>
      <c r="F1845">
        <v>15</v>
      </c>
      <c r="G1845">
        <v>1.675</v>
      </c>
      <c r="H1845">
        <v>17</v>
      </c>
      <c r="I1845">
        <v>0.42499999999999999</v>
      </c>
      <c r="J1845">
        <v>1</v>
      </c>
      <c r="K1845">
        <v>1</v>
      </c>
      <c r="L1845">
        <v>1</v>
      </c>
      <c r="M1845">
        <v>0.55300000000000005</v>
      </c>
      <c r="N1845" t="e">
        <v>#N/A</v>
      </c>
      <c r="O1845" t="e">
        <v>#N/A</v>
      </c>
      <c r="P1845" t="e">
        <v>#N/A</v>
      </c>
      <c r="Q1845" t="e">
        <v>#N/A</v>
      </c>
      <c r="R1845" t="s">
        <v>237</v>
      </c>
      <c r="S1845">
        <v>0</v>
      </c>
      <c r="T1845">
        <v>3.2429999999999999</v>
      </c>
      <c r="U1845">
        <v>4.867</v>
      </c>
      <c r="V1845">
        <f t="shared" si="84"/>
        <v>2</v>
      </c>
      <c r="W1845">
        <f t="shared" si="85"/>
        <v>1</v>
      </c>
      <c r="X1845">
        <f t="shared" si="86"/>
        <v>0</v>
      </c>
    </row>
    <row r="1846" spans="1:24" x14ac:dyDescent="0.3">
      <c r="A1846" t="s">
        <v>67</v>
      </c>
      <c r="B1846" t="s">
        <v>163</v>
      </c>
      <c r="C1846" t="s">
        <v>203</v>
      </c>
      <c r="D1846">
        <v>31</v>
      </c>
      <c r="E1846">
        <v>1</v>
      </c>
      <c r="F1846">
        <v>30</v>
      </c>
      <c r="G1846">
        <v>4.21</v>
      </c>
      <c r="H1846">
        <v>30</v>
      </c>
      <c r="I1846">
        <v>0.75</v>
      </c>
      <c r="J1846">
        <v>0</v>
      </c>
      <c r="K1846">
        <v>0</v>
      </c>
      <c r="L1846">
        <v>1</v>
      </c>
      <c r="M1846">
        <v>0.9</v>
      </c>
      <c r="N1846" t="e">
        <v>#N/A</v>
      </c>
      <c r="O1846" t="e">
        <v>#N/A</v>
      </c>
      <c r="P1846" t="e">
        <v>#N/A</v>
      </c>
      <c r="Q1846" t="e">
        <v>#N/A</v>
      </c>
      <c r="R1846" t="s">
        <v>237</v>
      </c>
      <c r="S1846">
        <v>0</v>
      </c>
      <c r="T1846">
        <v>5.4219999999999997</v>
      </c>
      <c r="U1846">
        <v>8.6989999999999998</v>
      </c>
      <c r="V1846">
        <f t="shared" si="84"/>
        <v>3</v>
      </c>
      <c r="W1846">
        <f t="shared" si="85"/>
        <v>2</v>
      </c>
      <c r="X1846">
        <f t="shared" si="86"/>
        <v>0</v>
      </c>
    </row>
    <row r="1847" spans="1:24" x14ac:dyDescent="0.3">
      <c r="A1847" t="s">
        <v>67</v>
      </c>
      <c r="B1847" t="s">
        <v>180</v>
      </c>
      <c r="C1847" t="s">
        <v>220</v>
      </c>
      <c r="D1847">
        <v>3</v>
      </c>
      <c r="E1847">
        <v>1</v>
      </c>
      <c r="F1847">
        <v>11</v>
      </c>
      <c r="G1847">
        <v>1.7749999999999999</v>
      </c>
      <c r="H1847">
        <v>11</v>
      </c>
      <c r="I1847">
        <v>0.27500000000000002</v>
      </c>
      <c r="J1847">
        <v>1</v>
      </c>
      <c r="K1847">
        <v>1</v>
      </c>
      <c r="L1847">
        <v>1</v>
      </c>
      <c r="M1847">
        <v>0.77900000000000003</v>
      </c>
      <c r="N1847" t="e">
        <v>#N/A</v>
      </c>
      <c r="O1847" t="e">
        <v>#N/A</v>
      </c>
      <c r="P1847" t="e">
        <v>#N/A</v>
      </c>
      <c r="Q1847" t="e">
        <v>#N/A</v>
      </c>
      <c r="R1847" t="s">
        <v>237</v>
      </c>
      <c r="S1847">
        <v>0</v>
      </c>
      <c r="T1847">
        <v>2.1150000000000002</v>
      </c>
      <c r="U1847">
        <v>3.8580000000000001</v>
      </c>
      <c r="V1847">
        <f t="shared" si="84"/>
        <v>2</v>
      </c>
      <c r="W1847">
        <f t="shared" si="85"/>
        <v>1</v>
      </c>
      <c r="X1847">
        <f t="shared" si="86"/>
        <v>0</v>
      </c>
    </row>
    <row r="1848" spans="1:24" x14ac:dyDescent="0.3">
      <c r="A1848" t="s">
        <v>67</v>
      </c>
      <c r="B1848" t="s">
        <v>171</v>
      </c>
      <c r="C1848" t="s">
        <v>211</v>
      </c>
      <c r="D1848">
        <v>40</v>
      </c>
      <c r="E1848">
        <v>1</v>
      </c>
      <c r="F1848">
        <v>1</v>
      </c>
      <c r="G1848">
        <v>2.6230000000000002</v>
      </c>
      <c r="H1848">
        <v>3</v>
      </c>
      <c r="I1848">
        <v>7.4999999999999997E-2</v>
      </c>
      <c r="J1848">
        <v>1</v>
      </c>
      <c r="K1848">
        <v>0</v>
      </c>
      <c r="L1848">
        <v>0</v>
      </c>
      <c r="M1848">
        <v>1.1870000000000001</v>
      </c>
      <c r="N1848" t="e">
        <v>#N/A</v>
      </c>
      <c r="O1848" t="e">
        <v>#N/A</v>
      </c>
      <c r="P1848" t="e">
        <v>#N/A</v>
      </c>
      <c r="Q1848" t="e">
        <v>#N/A</v>
      </c>
      <c r="R1848" t="s">
        <v>268</v>
      </c>
      <c r="S1848">
        <v>0</v>
      </c>
      <c r="T1848">
        <v>2.4089999999999998</v>
      </c>
      <c r="U1848">
        <v>3.6659999999999999</v>
      </c>
      <c r="V1848">
        <f t="shared" si="84"/>
        <v>1</v>
      </c>
      <c r="W1848">
        <f t="shared" si="85"/>
        <v>1</v>
      </c>
      <c r="X1848">
        <f t="shared" si="86"/>
        <v>0</v>
      </c>
    </row>
    <row r="1849" spans="1:24" x14ac:dyDescent="0.3">
      <c r="A1849" t="s">
        <v>67</v>
      </c>
      <c r="B1849" t="s">
        <v>170</v>
      </c>
      <c r="C1849" t="s">
        <v>210</v>
      </c>
      <c r="D1849">
        <v>5</v>
      </c>
      <c r="E1849">
        <v>1</v>
      </c>
      <c r="F1849">
        <v>59</v>
      </c>
      <c r="G1849">
        <v>7.8860000000000001</v>
      </c>
      <c r="H1849">
        <v>33</v>
      </c>
      <c r="I1849">
        <v>0.82499999999999996</v>
      </c>
      <c r="J1849">
        <v>0</v>
      </c>
      <c r="K1849">
        <v>0</v>
      </c>
      <c r="L1849">
        <v>1</v>
      </c>
      <c r="M1849">
        <v>2.41</v>
      </c>
      <c r="N1849" t="e">
        <v>#N/A</v>
      </c>
      <c r="O1849" t="e">
        <v>#N/A</v>
      </c>
      <c r="P1849" t="e">
        <v>#N/A</v>
      </c>
      <c r="Q1849" t="e">
        <v>#N/A</v>
      </c>
      <c r="R1849" t="s">
        <v>210</v>
      </c>
      <c r="S1849">
        <v>1</v>
      </c>
      <c r="T1849">
        <v>2.278</v>
      </c>
      <c r="U1849">
        <v>4.0709999999999997</v>
      </c>
      <c r="V1849">
        <f t="shared" si="84"/>
        <v>4</v>
      </c>
      <c r="W1849">
        <f t="shared" si="85"/>
        <v>3</v>
      </c>
      <c r="X1849">
        <f t="shared" si="86"/>
        <v>0</v>
      </c>
    </row>
    <row r="1850" spans="1:24" x14ac:dyDescent="0.3">
      <c r="A1850" t="s">
        <v>67</v>
      </c>
      <c r="B1850" t="s">
        <v>181</v>
      </c>
      <c r="C1850" t="s">
        <v>221</v>
      </c>
      <c r="D1850">
        <v>17</v>
      </c>
      <c r="E1850">
        <v>1</v>
      </c>
      <c r="F1850">
        <v>1</v>
      </c>
      <c r="G1850">
        <v>3.0790000000000002</v>
      </c>
      <c r="H1850">
        <v>1</v>
      </c>
      <c r="I1850">
        <v>2.5000000000000001E-2</v>
      </c>
      <c r="J1850">
        <v>1</v>
      </c>
      <c r="K1850">
        <v>0</v>
      </c>
      <c r="L1850">
        <v>0</v>
      </c>
      <c r="M1850">
        <v>1.5149999999999999</v>
      </c>
      <c r="N1850" t="e">
        <v>#N/A</v>
      </c>
      <c r="O1850" t="e">
        <v>#N/A</v>
      </c>
      <c r="P1850" t="e">
        <v>#N/A</v>
      </c>
      <c r="Q1850" t="e">
        <v>#N/A</v>
      </c>
      <c r="R1850" t="s">
        <v>237</v>
      </c>
      <c r="S1850">
        <v>0</v>
      </c>
      <c r="T1850">
        <v>1.893</v>
      </c>
      <c r="U1850">
        <v>3.5710000000000002</v>
      </c>
      <c r="V1850">
        <f t="shared" si="84"/>
        <v>1</v>
      </c>
      <c r="W1850">
        <f t="shared" si="85"/>
        <v>1</v>
      </c>
      <c r="X1850">
        <f t="shared" si="86"/>
        <v>0</v>
      </c>
    </row>
    <row r="1851" spans="1:24" x14ac:dyDescent="0.3">
      <c r="A1851" t="s">
        <v>67</v>
      </c>
      <c r="B1851" t="s">
        <v>192</v>
      </c>
      <c r="C1851" t="s">
        <v>232</v>
      </c>
      <c r="D1851">
        <v>11</v>
      </c>
      <c r="E1851">
        <v>1</v>
      </c>
      <c r="F1851">
        <v>68</v>
      </c>
      <c r="G1851">
        <v>5.7809999999999997</v>
      </c>
      <c r="H1851">
        <v>35</v>
      </c>
      <c r="I1851">
        <v>0.875</v>
      </c>
      <c r="J1851">
        <v>0</v>
      </c>
      <c r="K1851">
        <v>1</v>
      </c>
      <c r="L1851">
        <v>0</v>
      </c>
      <c r="M1851">
        <v>1.5289999999999999</v>
      </c>
      <c r="N1851" t="e">
        <v>#N/A</v>
      </c>
      <c r="O1851" t="e">
        <v>#N/A</v>
      </c>
      <c r="P1851" t="e">
        <v>#N/A</v>
      </c>
      <c r="Q1851" t="e">
        <v>#N/A</v>
      </c>
      <c r="R1851" t="s">
        <v>694</v>
      </c>
      <c r="S1851">
        <v>0</v>
      </c>
      <c r="T1851">
        <v>3.0659999999999998</v>
      </c>
      <c r="U1851">
        <v>4.2869999999999999</v>
      </c>
      <c r="V1851">
        <f t="shared" si="84"/>
        <v>4</v>
      </c>
      <c r="W1851">
        <f t="shared" si="85"/>
        <v>3</v>
      </c>
      <c r="X1851">
        <f t="shared" si="86"/>
        <v>0</v>
      </c>
    </row>
    <row r="1852" spans="1:24" x14ac:dyDescent="0.3">
      <c r="A1852" t="s">
        <v>67</v>
      </c>
      <c r="B1852" t="s">
        <v>159</v>
      </c>
      <c r="C1852" t="s">
        <v>199</v>
      </c>
      <c r="D1852">
        <v>13</v>
      </c>
      <c r="E1852">
        <v>1</v>
      </c>
      <c r="F1852">
        <v>5</v>
      </c>
      <c r="G1852">
        <v>1.657</v>
      </c>
      <c r="H1852">
        <v>7</v>
      </c>
      <c r="I1852">
        <v>0.17499999999999999</v>
      </c>
      <c r="J1852">
        <v>1</v>
      </c>
      <c r="K1852">
        <v>1</v>
      </c>
      <c r="L1852">
        <v>1</v>
      </c>
      <c r="M1852">
        <v>0.63300000000000001</v>
      </c>
      <c r="N1852" t="e">
        <v>#N/A</v>
      </c>
      <c r="O1852" t="e">
        <v>#N/A</v>
      </c>
      <c r="P1852" t="e">
        <v>#N/A</v>
      </c>
      <c r="Q1852" t="e">
        <v>#N/A</v>
      </c>
      <c r="R1852" t="s">
        <v>237</v>
      </c>
      <c r="S1852">
        <v>0</v>
      </c>
      <c r="T1852">
        <v>1.954</v>
      </c>
      <c r="U1852">
        <v>3.835</v>
      </c>
      <c r="V1852">
        <f t="shared" si="84"/>
        <v>1</v>
      </c>
      <c r="W1852">
        <f t="shared" si="85"/>
        <v>1</v>
      </c>
      <c r="X1852">
        <f t="shared" si="86"/>
        <v>0</v>
      </c>
    </row>
    <row r="1853" spans="1:24" x14ac:dyDescent="0.3">
      <c r="A1853" t="s">
        <v>67</v>
      </c>
      <c r="B1853" t="s">
        <v>186</v>
      </c>
      <c r="C1853" t="s">
        <v>226</v>
      </c>
      <c r="D1853">
        <v>14</v>
      </c>
      <c r="E1853">
        <v>1</v>
      </c>
      <c r="F1853">
        <v>100</v>
      </c>
      <c r="G1853">
        <v>1.9379999999999999</v>
      </c>
      <c r="H1853">
        <v>40</v>
      </c>
      <c r="I1853">
        <v>1</v>
      </c>
      <c r="J1853">
        <v>0</v>
      </c>
      <c r="K1853">
        <v>0</v>
      </c>
      <c r="L1853">
        <v>1</v>
      </c>
      <c r="M1853">
        <v>0.74299999999999999</v>
      </c>
      <c r="N1853" t="e">
        <v>#N/A</v>
      </c>
      <c r="O1853" t="e">
        <v>#N/A</v>
      </c>
      <c r="P1853" t="e">
        <v>#N/A</v>
      </c>
      <c r="Q1853" t="e">
        <v>#N/A</v>
      </c>
      <c r="R1853" t="s">
        <v>391</v>
      </c>
      <c r="S1853">
        <v>0</v>
      </c>
      <c r="T1853">
        <v>1.494</v>
      </c>
      <c r="U1853">
        <v>4.3739999999999997</v>
      </c>
      <c r="V1853">
        <f t="shared" si="84"/>
        <v>4</v>
      </c>
      <c r="W1853">
        <f t="shared" si="85"/>
        <v>4</v>
      </c>
      <c r="X1853">
        <f t="shared" si="86"/>
        <v>0</v>
      </c>
    </row>
    <row r="1854" spans="1:24" x14ac:dyDescent="0.3">
      <c r="A1854" t="s">
        <v>67</v>
      </c>
      <c r="B1854" t="s">
        <v>178</v>
      </c>
      <c r="C1854" t="s">
        <v>218</v>
      </c>
      <c r="D1854">
        <v>12</v>
      </c>
      <c r="E1854">
        <v>1</v>
      </c>
      <c r="F1854">
        <v>56</v>
      </c>
      <c r="G1854">
        <v>4.9009999999999998</v>
      </c>
      <c r="H1854">
        <v>32</v>
      </c>
      <c r="I1854">
        <v>0.8</v>
      </c>
      <c r="J1854">
        <v>0</v>
      </c>
      <c r="K1854">
        <v>0</v>
      </c>
      <c r="L1854">
        <v>1</v>
      </c>
      <c r="M1854">
        <v>0.79300000000000004</v>
      </c>
      <c r="N1854" t="e">
        <v>#N/A</v>
      </c>
      <c r="O1854" t="e">
        <v>#N/A</v>
      </c>
      <c r="P1854" t="e">
        <v>#N/A</v>
      </c>
      <c r="Q1854" t="e">
        <v>#N/A</v>
      </c>
      <c r="R1854" t="s">
        <v>237</v>
      </c>
      <c r="S1854">
        <v>0</v>
      </c>
      <c r="T1854">
        <v>2.48</v>
      </c>
      <c r="U1854">
        <v>4.1040000000000001</v>
      </c>
      <c r="V1854">
        <f t="shared" si="84"/>
        <v>4</v>
      </c>
      <c r="W1854">
        <f t="shared" si="85"/>
        <v>3</v>
      </c>
      <c r="X1854">
        <f t="shared" si="86"/>
        <v>0</v>
      </c>
    </row>
    <row r="1855" spans="1:24" x14ac:dyDescent="0.3">
      <c r="A1855" t="s">
        <v>67</v>
      </c>
      <c r="B1855" t="s">
        <v>160</v>
      </c>
      <c r="C1855" t="s">
        <v>200</v>
      </c>
      <c r="D1855">
        <v>25</v>
      </c>
      <c r="E1855">
        <v>1</v>
      </c>
      <c r="F1855">
        <v>100</v>
      </c>
      <c r="G1855">
        <v>3.9430000000000001</v>
      </c>
      <c r="H1855">
        <v>38</v>
      </c>
      <c r="I1855">
        <v>0.95</v>
      </c>
      <c r="J1855">
        <v>0</v>
      </c>
      <c r="K1855">
        <v>0</v>
      </c>
      <c r="L1855">
        <v>1</v>
      </c>
      <c r="M1855">
        <v>0.89500000000000002</v>
      </c>
      <c r="N1855" t="e">
        <v>#N/A</v>
      </c>
      <c r="O1855" t="e">
        <v>#N/A</v>
      </c>
      <c r="P1855" t="e">
        <v>#N/A</v>
      </c>
      <c r="Q1855" t="e">
        <v>#N/A</v>
      </c>
      <c r="R1855" t="s">
        <v>237</v>
      </c>
      <c r="S1855">
        <v>0</v>
      </c>
      <c r="T1855">
        <v>1.9530000000000001</v>
      </c>
      <c r="U1855">
        <v>3.52</v>
      </c>
      <c r="V1855">
        <f t="shared" si="84"/>
        <v>4</v>
      </c>
      <c r="W1855">
        <f t="shared" si="85"/>
        <v>4</v>
      </c>
      <c r="X1855">
        <f t="shared" si="86"/>
        <v>0</v>
      </c>
    </row>
    <row r="1856" spans="1:24" x14ac:dyDescent="0.3">
      <c r="A1856" t="s">
        <v>67</v>
      </c>
      <c r="B1856" t="s">
        <v>166</v>
      </c>
      <c r="C1856" t="s">
        <v>206</v>
      </c>
      <c r="D1856">
        <v>38</v>
      </c>
      <c r="E1856">
        <v>1</v>
      </c>
      <c r="F1856">
        <v>62</v>
      </c>
      <c r="G1856">
        <v>3.7229999999999999</v>
      </c>
      <c r="H1856">
        <v>34</v>
      </c>
      <c r="I1856">
        <v>0.85</v>
      </c>
      <c r="J1856">
        <v>0</v>
      </c>
      <c r="K1856">
        <v>0</v>
      </c>
      <c r="L1856">
        <v>1</v>
      </c>
      <c r="M1856">
        <v>0.74399999999999999</v>
      </c>
      <c r="N1856" t="e">
        <v>#N/A</v>
      </c>
      <c r="O1856" t="e">
        <v>#N/A</v>
      </c>
      <c r="P1856" t="e">
        <v>#N/A</v>
      </c>
      <c r="Q1856" t="e">
        <v>#N/A</v>
      </c>
      <c r="R1856" t="s">
        <v>695</v>
      </c>
      <c r="S1856">
        <v>0</v>
      </c>
      <c r="T1856">
        <v>3.15</v>
      </c>
      <c r="U1856">
        <v>4.54</v>
      </c>
      <c r="V1856">
        <f t="shared" si="84"/>
        <v>4</v>
      </c>
      <c r="W1856">
        <f t="shared" si="85"/>
        <v>3</v>
      </c>
      <c r="X1856">
        <f t="shared" si="86"/>
        <v>0</v>
      </c>
    </row>
    <row r="1857" spans="1:24" x14ac:dyDescent="0.3">
      <c r="A1857" t="s">
        <v>67</v>
      </c>
      <c r="B1857" t="s">
        <v>194</v>
      </c>
      <c r="C1857" t="s">
        <v>234</v>
      </c>
      <c r="D1857">
        <v>26</v>
      </c>
      <c r="E1857">
        <v>1</v>
      </c>
      <c r="F1857">
        <v>26</v>
      </c>
      <c r="G1857">
        <v>3.2410000000000001</v>
      </c>
      <c r="H1857">
        <v>28</v>
      </c>
      <c r="I1857">
        <v>0.7</v>
      </c>
      <c r="J1857">
        <v>0</v>
      </c>
      <c r="K1857">
        <v>1</v>
      </c>
      <c r="L1857">
        <v>0</v>
      </c>
      <c r="M1857">
        <v>1.379</v>
      </c>
      <c r="N1857" t="e">
        <v>#N/A</v>
      </c>
      <c r="O1857" t="e">
        <v>#N/A</v>
      </c>
      <c r="P1857" t="e">
        <v>#N/A</v>
      </c>
      <c r="Q1857" t="e">
        <v>#N/A</v>
      </c>
      <c r="R1857" t="s">
        <v>696</v>
      </c>
      <c r="S1857">
        <v>0</v>
      </c>
      <c r="T1857">
        <v>2.1459999999999999</v>
      </c>
      <c r="U1857">
        <v>4.1609999999999996</v>
      </c>
      <c r="V1857">
        <f t="shared" si="84"/>
        <v>3</v>
      </c>
      <c r="W1857">
        <f t="shared" si="85"/>
        <v>2</v>
      </c>
      <c r="X1857">
        <f t="shared" si="86"/>
        <v>0</v>
      </c>
    </row>
    <row r="1858" spans="1:24" x14ac:dyDescent="0.3">
      <c r="A1858" t="s">
        <v>67</v>
      </c>
      <c r="B1858" t="s">
        <v>167</v>
      </c>
      <c r="C1858" t="s">
        <v>207</v>
      </c>
      <c r="D1858">
        <v>16</v>
      </c>
      <c r="E1858">
        <v>1</v>
      </c>
      <c r="F1858">
        <v>12</v>
      </c>
      <c r="G1858">
        <v>5.1879999999999997</v>
      </c>
      <c r="H1858">
        <v>12</v>
      </c>
      <c r="I1858">
        <v>0.3</v>
      </c>
      <c r="J1858">
        <v>1</v>
      </c>
      <c r="K1858">
        <v>0</v>
      </c>
      <c r="L1858">
        <v>0</v>
      </c>
      <c r="M1858">
        <v>1.0760000000000001</v>
      </c>
      <c r="N1858" t="e">
        <v>#N/A</v>
      </c>
      <c r="O1858" t="e">
        <v>#N/A</v>
      </c>
      <c r="P1858" t="e">
        <v>#N/A</v>
      </c>
      <c r="Q1858" t="e">
        <v>#N/A</v>
      </c>
      <c r="R1858" t="s">
        <v>237</v>
      </c>
      <c r="S1858">
        <v>0</v>
      </c>
      <c r="T1858">
        <v>1.528</v>
      </c>
      <c r="U1858">
        <v>3.4729999999999999</v>
      </c>
      <c r="V1858">
        <f t="shared" si="84"/>
        <v>2</v>
      </c>
      <c r="W1858">
        <f t="shared" si="85"/>
        <v>1</v>
      </c>
      <c r="X1858">
        <f t="shared" si="86"/>
        <v>0</v>
      </c>
    </row>
    <row r="1859" spans="1:24" x14ac:dyDescent="0.3">
      <c r="A1859" t="s">
        <v>67</v>
      </c>
      <c r="B1859" t="s">
        <v>168</v>
      </c>
      <c r="C1859" t="s">
        <v>208</v>
      </c>
      <c r="D1859">
        <v>7</v>
      </c>
      <c r="E1859">
        <v>1</v>
      </c>
      <c r="F1859">
        <v>17</v>
      </c>
      <c r="G1859">
        <v>3.593</v>
      </c>
      <c r="H1859">
        <v>20</v>
      </c>
      <c r="I1859">
        <v>0.5</v>
      </c>
      <c r="J1859">
        <v>0</v>
      </c>
      <c r="K1859">
        <v>1</v>
      </c>
      <c r="L1859">
        <v>0</v>
      </c>
      <c r="M1859">
        <v>1.6890000000000001</v>
      </c>
      <c r="N1859" t="e">
        <v>#N/A</v>
      </c>
      <c r="O1859" t="e">
        <v>#N/A</v>
      </c>
      <c r="P1859" t="e">
        <v>#N/A</v>
      </c>
      <c r="Q1859" t="e">
        <v>#N/A</v>
      </c>
      <c r="R1859" t="s">
        <v>237</v>
      </c>
      <c r="S1859">
        <v>0</v>
      </c>
      <c r="T1859">
        <v>1.486</v>
      </c>
      <c r="U1859">
        <v>3.1739999999999999</v>
      </c>
      <c r="V1859">
        <f t="shared" ref="V1859:V1922" si="87">CEILING(H1859/10,1)</f>
        <v>2</v>
      </c>
      <c r="W1859">
        <f t="shared" ref="W1859:W1922" si="88">CEILING(F1859/25,1)</f>
        <v>1</v>
      </c>
      <c r="X1859">
        <f t="shared" ref="X1859:X1922" si="89">MOD(A1859,2)</f>
        <v>0</v>
      </c>
    </row>
    <row r="1860" spans="1:24" x14ac:dyDescent="0.3">
      <c r="A1860" t="s">
        <v>67</v>
      </c>
      <c r="B1860" t="s">
        <v>165</v>
      </c>
      <c r="C1860" t="s">
        <v>205</v>
      </c>
      <c r="D1860">
        <v>10</v>
      </c>
      <c r="E1860">
        <v>1</v>
      </c>
      <c r="F1860">
        <v>17</v>
      </c>
      <c r="G1860">
        <v>2.5529999999999999</v>
      </c>
      <c r="H1860">
        <v>18</v>
      </c>
      <c r="I1860">
        <v>0.45</v>
      </c>
      <c r="J1860">
        <v>1</v>
      </c>
      <c r="K1860">
        <v>0</v>
      </c>
      <c r="L1860">
        <v>0</v>
      </c>
      <c r="M1860">
        <v>1.85</v>
      </c>
      <c r="N1860" t="e">
        <v>#N/A</v>
      </c>
      <c r="O1860" t="e">
        <v>#N/A</v>
      </c>
      <c r="P1860" t="e">
        <v>#N/A</v>
      </c>
      <c r="Q1860" t="e">
        <v>#N/A</v>
      </c>
      <c r="R1860" t="s">
        <v>237</v>
      </c>
      <c r="S1860">
        <v>0</v>
      </c>
      <c r="T1860">
        <v>1.7749999999999999</v>
      </c>
      <c r="U1860">
        <v>3.2810000000000001</v>
      </c>
      <c r="V1860">
        <f t="shared" si="87"/>
        <v>2</v>
      </c>
      <c r="W1860">
        <f t="shared" si="88"/>
        <v>1</v>
      </c>
      <c r="X1860">
        <f t="shared" si="89"/>
        <v>0</v>
      </c>
    </row>
    <row r="1861" spans="1:24" x14ac:dyDescent="0.3">
      <c r="A1861" t="s">
        <v>67</v>
      </c>
      <c r="B1861" t="s">
        <v>188</v>
      </c>
      <c r="C1861" t="s">
        <v>228</v>
      </c>
      <c r="D1861">
        <v>9</v>
      </c>
      <c r="E1861">
        <v>1</v>
      </c>
      <c r="F1861">
        <v>24</v>
      </c>
      <c r="G1861">
        <v>12.614000000000001</v>
      </c>
      <c r="H1861">
        <v>27</v>
      </c>
      <c r="I1861">
        <v>0.67500000000000004</v>
      </c>
      <c r="J1861">
        <v>0</v>
      </c>
      <c r="K1861">
        <v>1</v>
      </c>
      <c r="L1861">
        <v>0</v>
      </c>
      <c r="M1861">
        <v>1.1040000000000001</v>
      </c>
      <c r="N1861" t="e">
        <v>#N/A</v>
      </c>
      <c r="O1861" t="e">
        <v>#N/A</v>
      </c>
      <c r="P1861" t="e">
        <v>#N/A</v>
      </c>
      <c r="Q1861" t="e">
        <v>#N/A</v>
      </c>
      <c r="R1861" t="s">
        <v>237</v>
      </c>
      <c r="S1861">
        <v>0</v>
      </c>
      <c r="T1861">
        <v>1.629</v>
      </c>
      <c r="U1861">
        <v>3.145</v>
      </c>
      <c r="V1861">
        <f t="shared" si="87"/>
        <v>3</v>
      </c>
      <c r="W1861">
        <f t="shared" si="88"/>
        <v>1</v>
      </c>
      <c r="X1861">
        <f t="shared" si="89"/>
        <v>0</v>
      </c>
    </row>
    <row r="1862" spans="1:24" x14ac:dyDescent="0.3">
      <c r="A1862" t="s">
        <v>67</v>
      </c>
      <c r="B1862" t="s">
        <v>185</v>
      </c>
      <c r="C1862" t="s">
        <v>225</v>
      </c>
      <c r="D1862">
        <v>29</v>
      </c>
      <c r="E1862">
        <v>1</v>
      </c>
      <c r="F1862">
        <v>1</v>
      </c>
      <c r="G1862">
        <v>11.757</v>
      </c>
      <c r="H1862">
        <v>4</v>
      </c>
      <c r="I1862">
        <v>0.1</v>
      </c>
      <c r="J1862">
        <v>1</v>
      </c>
      <c r="K1862">
        <v>0</v>
      </c>
      <c r="L1862">
        <v>0</v>
      </c>
      <c r="M1862">
        <v>2.5510000000000002</v>
      </c>
      <c r="N1862" t="e">
        <v>#N/A</v>
      </c>
      <c r="O1862" t="e">
        <v>#N/A</v>
      </c>
      <c r="P1862" t="e">
        <v>#N/A</v>
      </c>
      <c r="Q1862" t="e">
        <v>#N/A</v>
      </c>
      <c r="R1862" t="s">
        <v>237</v>
      </c>
      <c r="S1862">
        <v>0</v>
      </c>
      <c r="T1862">
        <v>1.948</v>
      </c>
      <c r="U1862">
        <v>3.395</v>
      </c>
      <c r="V1862">
        <f t="shared" si="87"/>
        <v>1</v>
      </c>
      <c r="W1862">
        <f t="shared" si="88"/>
        <v>1</v>
      </c>
      <c r="X1862">
        <f t="shared" si="89"/>
        <v>0</v>
      </c>
    </row>
    <row r="1863" spans="1:24" x14ac:dyDescent="0.3">
      <c r="A1863" t="s">
        <v>67</v>
      </c>
      <c r="B1863" t="s">
        <v>173</v>
      </c>
      <c r="C1863" t="s">
        <v>213</v>
      </c>
      <c r="D1863">
        <v>15</v>
      </c>
      <c r="E1863">
        <v>1</v>
      </c>
      <c r="F1863">
        <v>17</v>
      </c>
      <c r="G1863">
        <v>4.3280000000000003</v>
      </c>
      <c r="H1863">
        <v>19</v>
      </c>
      <c r="I1863">
        <v>0.47499999999999998</v>
      </c>
      <c r="J1863">
        <v>0</v>
      </c>
      <c r="K1863">
        <v>1</v>
      </c>
      <c r="L1863">
        <v>0</v>
      </c>
      <c r="M1863">
        <v>0.90700000000000003</v>
      </c>
      <c r="N1863" t="e">
        <v>#N/A</v>
      </c>
      <c r="O1863" t="e">
        <v>#N/A</v>
      </c>
      <c r="P1863" t="e">
        <v>#N/A</v>
      </c>
      <c r="Q1863" t="e">
        <v>#N/A</v>
      </c>
      <c r="R1863" t="s">
        <v>237</v>
      </c>
      <c r="S1863">
        <v>0</v>
      </c>
      <c r="T1863">
        <v>1.9430000000000001</v>
      </c>
      <c r="U1863">
        <v>3.4729999999999999</v>
      </c>
      <c r="V1863">
        <f t="shared" si="87"/>
        <v>2</v>
      </c>
      <c r="W1863">
        <f t="shared" si="88"/>
        <v>1</v>
      </c>
      <c r="X1863">
        <f t="shared" si="89"/>
        <v>0</v>
      </c>
    </row>
    <row r="1864" spans="1:24" x14ac:dyDescent="0.3">
      <c r="A1864" t="s">
        <v>67</v>
      </c>
      <c r="B1864" t="s">
        <v>177</v>
      </c>
      <c r="C1864" t="s">
        <v>217</v>
      </c>
      <c r="D1864">
        <v>33</v>
      </c>
      <c r="E1864">
        <v>1</v>
      </c>
      <c r="F1864">
        <v>11</v>
      </c>
      <c r="G1864">
        <v>3.0760000000000001</v>
      </c>
      <c r="H1864">
        <v>10</v>
      </c>
      <c r="I1864">
        <v>0.25</v>
      </c>
      <c r="J1864">
        <v>1</v>
      </c>
      <c r="K1864">
        <v>0</v>
      </c>
      <c r="L1864">
        <v>0</v>
      </c>
      <c r="M1864">
        <v>1.0620000000000001</v>
      </c>
      <c r="N1864" t="e">
        <v>#N/A</v>
      </c>
      <c r="O1864" t="e">
        <v>#N/A</v>
      </c>
      <c r="P1864" t="e">
        <v>#N/A</v>
      </c>
      <c r="Q1864" t="e">
        <v>#N/A</v>
      </c>
      <c r="R1864" t="s">
        <v>237</v>
      </c>
      <c r="S1864">
        <v>0</v>
      </c>
      <c r="T1864">
        <v>1.7430000000000001</v>
      </c>
      <c r="U1864">
        <v>3.2639999999999998</v>
      </c>
      <c r="V1864">
        <f t="shared" si="87"/>
        <v>1</v>
      </c>
      <c r="W1864">
        <f t="shared" si="88"/>
        <v>1</v>
      </c>
      <c r="X1864">
        <f t="shared" si="89"/>
        <v>0</v>
      </c>
    </row>
    <row r="1865" spans="1:24" x14ac:dyDescent="0.3">
      <c r="A1865" t="s">
        <v>67</v>
      </c>
      <c r="B1865" t="s">
        <v>196</v>
      </c>
      <c r="C1865" t="s">
        <v>236</v>
      </c>
      <c r="D1865">
        <v>4</v>
      </c>
      <c r="E1865">
        <v>1</v>
      </c>
      <c r="F1865">
        <v>32</v>
      </c>
      <c r="G1865">
        <v>3.3580000000000001</v>
      </c>
      <c r="H1865">
        <v>31</v>
      </c>
      <c r="I1865">
        <v>0.77500000000000002</v>
      </c>
      <c r="J1865">
        <v>0</v>
      </c>
      <c r="K1865">
        <v>1</v>
      </c>
      <c r="L1865">
        <v>0</v>
      </c>
      <c r="M1865">
        <v>0.83199999999999996</v>
      </c>
      <c r="N1865" t="e">
        <v>#N/A</v>
      </c>
      <c r="O1865" t="e">
        <v>#N/A</v>
      </c>
      <c r="P1865" t="e">
        <v>#N/A</v>
      </c>
      <c r="Q1865" t="e">
        <v>#N/A</v>
      </c>
      <c r="R1865" t="s">
        <v>237</v>
      </c>
      <c r="S1865">
        <v>0</v>
      </c>
      <c r="T1865">
        <v>1.413</v>
      </c>
      <c r="U1865">
        <v>3.137</v>
      </c>
      <c r="V1865">
        <f t="shared" si="87"/>
        <v>4</v>
      </c>
      <c r="W1865">
        <f t="shared" si="88"/>
        <v>2</v>
      </c>
      <c r="X1865">
        <f t="shared" si="89"/>
        <v>0</v>
      </c>
    </row>
    <row r="1866" spans="1:24" x14ac:dyDescent="0.3">
      <c r="A1866" t="s">
        <v>67</v>
      </c>
      <c r="B1866" t="s">
        <v>169</v>
      </c>
      <c r="C1866" t="s">
        <v>209</v>
      </c>
      <c r="D1866">
        <v>32</v>
      </c>
      <c r="E1866">
        <v>1</v>
      </c>
      <c r="F1866">
        <v>21</v>
      </c>
      <c r="G1866">
        <v>3.18</v>
      </c>
      <c r="H1866">
        <v>25</v>
      </c>
      <c r="I1866">
        <v>0.625</v>
      </c>
      <c r="J1866">
        <v>0</v>
      </c>
      <c r="K1866">
        <v>1</v>
      </c>
      <c r="L1866">
        <v>0</v>
      </c>
      <c r="M1866">
        <v>2.1760000000000002</v>
      </c>
      <c r="N1866" t="e">
        <v>#N/A</v>
      </c>
      <c r="O1866" t="e">
        <v>#N/A</v>
      </c>
      <c r="P1866" t="e">
        <v>#N/A</v>
      </c>
      <c r="Q1866" t="e">
        <v>#N/A</v>
      </c>
      <c r="R1866" t="s">
        <v>237</v>
      </c>
      <c r="S1866">
        <v>0</v>
      </c>
      <c r="T1866">
        <v>2.2930000000000001</v>
      </c>
      <c r="U1866">
        <v>3.9140000000000001</v>
      </c>
      <c r="V1866">
        <f t="shared" si="87"/>
        <v>3</v>
      </c>
      <c r="W1866">
        <f t="shared" si="88"/>
        <v>1</v>
      </c>
      <c r="X1866">
        <f t="shared" si="89"/>
        <v>0</v>
      </c>
    </row>
    <row r="1867" spans="1:24" x14ac:dyDescent="0.3">
      <c r="A1867" t="s">
        <v>67</v>
      </c>
      <c r="B1867" t="s">
        <v>161</v>
      </c>
      <c r="C1867" t="s">
        <v>201</v>
      </c>
      <c r="D1867">
        <v>23</v>
      </c>
      <c r="E1867">
        <v>1</v>
      </c>
      <c r="F1867">
        <v>23</v>
      </c>
      <c r="G1867">
        <v>4.2409999999999997</v>
      </c>
      <c r="H1867">
        <v>26</v>
      </c>
      <c r="I1867">
        <v>0.65</v>
      </c>
      <c r="J1867">
        <v>0</v>
      </c>
      <c r="K1867">
        <v>1</v>
      </c>
      <c r="L1867">
        <v>0</v>
      </c>
      <c r="M1867">
        <v>0.91500000000000004</v>
      </c>
      <c r="N1867" t="e">
        <v>#N/A</v>
      </c>
      <c r="O1867" t="e">
        <v>#N/A</v>
      </c>
      <c r="P1867" t="e">
        <v>#N/A</v>
      </c>
      <c r="Q1867" t="e">
        <v>#N/A</v>
      </c>
      <c r="R1867" t="s">
        <v>237</v>
      </c>
      <c r="S1867">
        <v>0</v>
      </c>
      <c r="T1867">
        <v>2.7549999999999999</v>
      </c>
      <c r="U1867">
        <v>4.2320000000000002</v>
      </c>
      <c r="V1867">
        <f t="shared" si="87"/>
        <v>3</v>
      </c>
      <c r="W1867">
        <f t="shared" si="88"/>
        <v>1</v>
      </c>
      <c r="X1867">
        <f t="shared" si="89"/>
        <v>0</v>
      </c>
    </row>
    <row r="1868" spans="1:24" x14ac:dyDescent="0.3">
      <c r="A1868" t="s">
        <v>67</v>
      </c>
      <c r="B1868" t="s">
        <v>191</v>
      </c>
      <c r="C1868" t="s">
        <v>231</v>
      </c>
      <c r="D1868">
        <v>21</v>
      </c>
      <c r="E1868">
        <v>1</v>
      </c>
      <c r="F1868">
        <v>13</v>
      </c>
      <c r="G1868">
        <v>2.629</v>
      </c>
      <c r="H1868">
        <v>13</v>
      </c>
      <c r="I1868">
        <v>0.32500000000000001</v>
      </c>
      <c r="J1868">
        <v>1</v>
      </c>
      <c r="K1868">
        <v>1</v>
      </c>
      <c r="L1868">
        <v>1</v>
      </c>
      <c r="M1868">
        <v>0.79800000000000004</v>
      </c>
      <c r="N1868" t="e">
        <v>#N/A</v>
      </c>
      <c r="O1868" t="e">
        <v>#N/A</v>
      </c>
      <c r="P1868" t="e">
        <v>#N/A</v>
      </c>
      <c r="Q1868" t="e">
        <v>#N/A</v>
      </c>
      <c r="R1868" t="s">
        <v>697</v>
      </c>
      <c r="S1868">
        <v>0</v>
      </c>
      <c r="T1868">
        <v>1.7290000000000001</v>
      </c>
      <c r="U1868">
        <v>3.831</v>
      </c>
      <c r="V1868">
        <f t="shared" si="87"/>
        <v>2</v>
      </c>
      <c r="W1868">
        <f t="shared" si="88"/>
        <v>1</v>
      </c>
      <c r="X1868">
        <f t="shared" si="89"/>
        <v>0</v>
      </c>
    </row>
    <row r="1869" spans="1:24" x14ac:dyDescent="0.3">
      <c r="A1869" t="s">
        <v>67</v>
      </c>
      <c r="B1869" t="s">
        <v>157</v>
      </c>
      <c r="C1869" t="s">
        <v>197</v>
      </c>
      <c r="D1869">
        <v>27</v>
      </c>
      <c r="E1869">
        <v>1</v>
      </c>
      <c r="F1869">
        <v>14</v>
      </c>
      <c r="G1869">
        <v>3.27</v>
      </c>
      <c r="H1869">
        <v>16</v>
      </c>
      <c r="I1869">
        <v>0.4</v>
      </c>
      <c r="J1869">
        <v>1</v>
      </c>
      <c r="K1869">
        <v>1</v>
      </c>
      <c r="L1869">
        <v>1</v>
      </c>
      <c r="M1869">
        <v>0.96699999999999997</v>
      </c>
      <c r="N1869" t="e">
        <v>#N/A</v>
      </c>
      <c r="O1869" t="e">
        <v>#N/A</v>
      </c>
      <c r="P1869" t="e">
        <v>#N/A</v>
      </c>
      <c r="Q1869" t="e">
        <v>#N/A</v>
      </c>
      <c r="R1869" t="s">
        <v>237</v>
      </c>
      <c r="S1869">
        <v>0</v>
      </c>
      <c r="T1869">
        <v>1.5940000000000001</v>
      </c>
      <c r="U1869">
        <v>3.5459999999999998</v>
      </c>
      <c r="V1869">
        <f t="shared" si="87"/>
        <v>2</v>
      </c>
      <c r="W1869">
        <f t="shared" si="88"/>
        <v>1</v>
      </c>
      <c r="X1869">
        <f t="shared" si="89"/>
        <v>0</v>
      </c>
    </row>
    <row r="1870" spans="1:24" x14ac:dyDescent="0.3">
      <c r="A1870" t="s">
        <v>67</v>
      </c>
      <c r="B1870" t="s">
        <v>189</v>
      </c>
      <c r="C1870" t="s">
        <v>229</v>
      </c>
      <c r="D1870">
        <v>24</v>
      </c>
      <c r="E1870">
        <v>1</v>
      </c>
      <c r="F1870">
        <v>100</v>
      </c>
      <c r="G1870">
        <v>3.2829999999999999</v>
      </c>
      <c r="H1870">
        <v>39</v>
      </c>
      <c r="I1870">
        <v>0.97499999999999998</v>
      </c>
      <c r="J1870">
        <v>0</v>
      </c>
      <c r="K1870">
        <v>0</v>
      </c>
      <c r="L1870">
        <v>1</v>
      </c>
      <c r="M1870">
        <v>1.3580000000000001</v>
      </c>
      <c r="N1870" t="e">
        <v>#N/A</v>
      </c>
      <c r="O1870" t="e">
        <v>#N/A</v>
      </c>
      <c r="P1870" t="e">
        <v>#N/A</v>
      </c>
      <c r="Q1870" t="e">
        <v>#N/A</v>
      </c>
      <c r="R1870" t="s">
        <v>229</v>
      </c>
      <c r="S1870">
        <v>1</v>
      </c>
      <c r="T1870">
        <v>1.256</v>
      </c>
      <c r="U1870">
        <v>2.8069999999999999</v>
      </c>
      <c r="V1870">
        <f t="shared" si="87"/>
        <v>4</v>
      </c>
      <c r="W1870">
        <f t="shared" si="88"/>
        <v>4</v>
      </c>
      <c r="X1870">
        <f t="shared" si="89"/>
        <v>0</v>
      </c>
    </row>
    <row r="1871" spans="1:24" x14ac:dyDescent="0.3">
      <c r="A1871" t="s">
        <v>67</v>
      </c>
      <c r="B1871" t="s">
        <v>190</v>
      </c>
      <c r="C1871" t="s">
        <v>230</v>
      </c>
      <c r="D1871">
        <v>22</v>
      </c>
      <c r="E1871">
        <v>1</v>
      </c>
      <c r="F1871">
        <v>7</v>
      </c>
      <c r="G1871">
        <v>1.8120000000000001</v>
      </c>
      <c r="H1871">
        <v>9</v>
      </c>
      <c r="I1871">
        <v>0.22500000000000001</v>
      </c>
      <c r="J1871">
        <v>1</v>
      </c>
      <c r="K1871">
        <v>1</v>
      </c>
      <c r="L1871">
        <v>1</v>
      </c>
      <c r="M1871">
        <v>0.71199999999999997</v>
      </c>
      <c r="N1871" t="e">
        <v>#N/A</v>
      </c>
      <c r="O1871" t="e">
        <v>#N/A</v>
      </c>
      <c r="P1871" t="e">
        <v>#N/A</v>
      </c>
      <c r="Q1871" t="e">
        <v>#N/A</v>
      </c>
      <c r="R1871" t="s">
        <v>237</v>
      </c>
      <c r="S1871">
        <v>0</v>
      </c>
      <c r="T1871">
        <v>1.544</v>
      </c>
      <c r="U1871">
        <v>3.1819999999999999</v>
      </c>
      <c r="V1871">
        <f t="shared" si="87"/>
        <v>1</v>
      </c>
      <c r="W1871">
        <f t="shared" si="88"/>
        <v>1</v>
      </c>
      <c r="X1871">
        <f t="shared" si="89"/>
        <v>0</v>
      </c>
    </row>
    <row r="1872" spans="1:24" x14ac:dyDescent="0.3">
      <c r="A1872" t="s">
        <v>67</v>
      </c>
      <c r="B1872" t="s">
        <v>176</v>
      </c>
      <c r="C1872" t="s">
        <v>216</v>
      </c>
      <c r="D1872">
        <v>1</v>
      </c>
      <c r="E1872">
        <v>1</v>
      </c>
      <c r="F1872">
        <v>14</v>
      </c>
      <c r="G1872">
        <v>3.7949999999999999</v>
      </c>
      <c r="H1872">
        <v>15</v>
      </c>
      <c r="I1872">
        <v>0.375</v>
      </c>
      <c r="J1872">
        <v>1</v>
      </c>
      <c r="K1872">
        <v>0</v>
      </c>
      <c r="L1872">
        <v>0</v>
      </c>
      <c r="M1872">
        <v>1.613</v>
      </c>
      <c r="N1872" t="e">
        <v>#N/A</v>
      </c>
      <c r="O1872" t="e">
        <v>#N/A</v>
      </c>
      <c r="P1872" t="e">
        <v>#N/A</v>
      </c>
      <c r="Q1872" t="e">
        <v>#N/A</v>
      </c>
      <c r="R1872" t="s">
        <v>237</v>
      </c>
      <c r="S1872">
        <v>0</v>
      </c>
      <c r="T1872">
        <v>2.8410000000000002</v>
      </c>
      <c r="U1872">
        <v>4.29</v>
      </c>
      <c r="V1872">
        <f t="shared" si="87"/>
        <v>2</v>
      </c>
      <c r="W1872">
        <f t="shared" si="88"/>
        <v>1</v>
      </c>
      <c r="X1872">
        <f t="shared" si="89"/>
        <v>0</v>
      </c>
    </row>
    <row r="1873" spans="1:24" x14ac:dyDescent="0.3">
      <c r="A1873" t="s">
        <v>67</v>
      </c>
      <c r="B1873" t="s">
        <v>183</v>
      </c>
      <c r="C1873" t="s">
        <v>223</v>
      </c>
      <c r="D1873">
        <v>36</v>
      </c>
      <c r="E1873">
        <v>1</v>
      </c>
      <c r="F1873">
        <v>1</v>
      </c>
      <c r="G1873">
        <v>4.9669999999999996</v>
      </c>
      <c r="H1873">
        <v>2</v>
      </c>
      <c r="I1873">
        <v>0.05</v>
      </c>
      <c r="J1873">
        <v>1</v>
      </c>
      <c r="K1873">
        <v>0</v>
      </c>
      <c r="L1873">
        <v>0</v>
      </c>
      <c r="M1873">
        <v>1.7829999999999999</v>
      </c>
      <c r="N1873" t="e">
        <v>#N/A</v>
      </c>
      <c r="O1873" t="e">
        <v>#N/A</v>
      </c>
      <c r="P1873" t="e">
        <v>#N/A</v>
      </c>
      <c r="Q1873" t="e">
        <v>#N/A</v>
      </c>
      <c r="R1873" t="s">
        <v>237</v>
      </c>
      <c r="S1873">
        <v>0</v>
      </c>
      <c r="T1873">
        <v>1.966</v>
      </c>
      <c r="U1873">
        <v>3.4489999999999998</v>
      </c>
      <c r="V1873">
        <f t="shared" si="87"/>
        <v>1</v>
      </c>
      <c r="W1873">
        <f t="shared" si="88"/>
        <v>1</v>
      </c>
      <c r="X1873">
        <f t="shared" si="89"/>
        <v>0</v>
      </c>
    </row>
    <row r="1874" spans="1:24" x14ac:dyDescent="0.3">
      <c r="A1874" t="s">
        <v>67</v>
      </c>
      <c r="B1874" t="s">
        <v>164</v>
      </c>
      <c r="C1874" t="s">
        <v>204</v>
      </c>
      <c r="D1874">
        <v>28</v>
      </c>
      <c r="E1874">
        <v>1</v>
      </c>
      <c r="F1874">
        <v>100</v>
      </c>
      <c r="G1874">
        <v>3.4910000000000001</v>
      </c>
      <c r="H1874">
        <v>37</v>
      </c>
      <c r="I1874">
        <v>0.92500000000000004</v>
      </c>
      <c r="J1874">
        <v>0</v>
      </c>
      <c r="K1874">
        <v>0</v>
      </c>
      <c r="L1874">
        <v>1</v>
      </c>
      <c r="M1874">
        <v>1.571</v>
      </c>
      <c r="N1874" t="e">
        <v>#N/A</v>
      </c>
      <c r="O1874" t="e">
        <v>#N/A</v>
      </c>
      <c r="P1874" t="e">
        <v>#N/A</v>
      </c>
      <c r="Q1874" t="e">
        <v>#N/A</v>
      </c>
      <c r="R1874" t="s">
        <v>237</v>
      </c>
      <c r="S1874">
        <v>0</v>
      </c>
      <c r="T1874">
        <v>0.73199999999999998</v>
      </c>
      <c r="U1874">
        <v>4.157</v>
      </c>
      <c r="V1874">
        <f t="shared" si="87"/>
        <v>4</v>
      </c>
      <c r="W1874">
        <f t="shared" si="88"/>
        <v>4</v>
      </c>
      <c r="X1874">
        <f t="shared" si="89"/>
        <v>0</v>
      </c>
    </row>
    <row r="1875" spans="1:24" x14ac:dyDescent="0.3">
      <c r="A1875" t="s">
        <v>67</v>
      </c>
      <c r="B1875" t="s">
        <v>179</v>
      </c>
      <c r="C1875" t="s">
        <v>219</v>
      </c>
      <c r="D1875">
        <v>19</v>
      </c>
      <c r="E1875">
        <v>1</v>
      </c>
      <c r="F1875">
        <v>21</v>
      </c>
      <c r="G1875">
        <v>2.9540000000000002</v>
      </c>
      <c r="H1875">
        <v>23</v>
      </c>
      <c r="I1875">
        <v>0.57499999999999996</v>
      </c>
      <c r="J1875">
        <v>0</v>
      </c>
      <c r="K1875">
        <v>1</v>
      </c>
      <c r="L1875">
        <v>0</v>
      </c>
      <c r="M1875">
        <v>1.494</v>
      </c>
      <c r="N1875" t="e">
        <v>#N/A</v>
      </c>
      <c r="O1875" t="e">
        <v>#N/A</v>
      </c>
      <c r="P1875" t="e">
        <v>#N/A</v>
      </c>
      <c r="Q1875" t="e">
        <v>#N/A</v>
      </c>
      <c r="R1875" t="s">
        <v>237</v>
      </c>
      <c r="S1875">
        <v>0</v>
      </c>
      <c r="T1875">
        <v>2.5499999999999998</v>
      </c>
      <c r="U1875">
        <v>4.0229999999999997</v>
      </c>
      <c r="V1875">
        <f t="shared" si="87"/>
        <v>3</v>
      </c>
      <c r="W1875">
        <f t="shared" si="88"/>
        <v>1</v>
      </c>
      <c r="X1875">
        <f t="shared" si="89"/>
        <v>0</v>
      </c>
    </row>
    <row r="1876" spans="1:24" x14ac:dyDescent="0.3">
      <c r="A1876" t="s">
        <v>67</v>
      </c>
      <c r="B1876" t="s">
        <v>187</v>
      </c>
      <c r="C1876" t="s">
        <v>227</v>
      </c>
      <c r="D1876">
        <v>39</v>
      </c>
      <c r="E1876">
        <v>1</v>
      </c>
      <c r="F1876">
        <v>1</v>
      </c>
      <c r="G1876">
        <v>4.4050000000000002</v>
      </c>
      <c r="H1876">
        <v>5</v>
      </c>
      <c r="I1876">
        <v>0.125</v>
      </c>
      <c r="J1876">
        <v>1</v>
      </c>
      <c r="K1876">
        <v>0</v>
      </c>
      <c r="L1876">
        <v>0</v>
      </c>
      <c r="M1876">
        <v>0.871</v>
      </c>
      <c r="N1876" t="e">
        <v>#N/A</v>
      </c>
      <c r="O1876" t="e">
        <v>#N/A</v>
      </c>
      <c r="P1876" t="e">
        <v>#N/A</v>
      </c>
      <c r="Q1876" t="e">
        <v>#N/A</v>
      </c>
      <c r="R1876" t="s">
        <v>237</v>
      </c>
      <c r="S1876">
        <v>0</v>
      </c>
      <c r="T1876">
        <v>1.262</v>
      </c>
      <c r="U1876">
        <v>2.7370000000000001</v>
      </c>
      <c r="V1876">
        <f t="shared" si="87"/>
        <v>1</v>
      </c>
      <c r="W1876">
        <f t="shared" si="88"/>
        <v>1</v>
      </c>
      <c r="X1876">
        <f t="shared" si="89"/>
        <v>0</v>
      </c>
    </row>
    <row r="1877" spans="1:24" x14ac:dyDescent="0.3">
      <c r="A1877" t="s">
        <v>67</v>
      </c>
      <c r="B1877" t="s">
        <v>162</v>
      </c>
      <c r="C1877" t="s">
        <v>202</v>
      </c>
      <c r="D1877">
        <v>6</v>
      </c>
      <c r="E1877">
        <v>1</v>
      </c>
      <c r="F1877">
        <v>30</v>
      </c>
      <c r="G1877">
        <v>3.7690000000000001</v>
      </c>
      <c r="H1877">
        <v>29</v>
      </c>
      <c r="I1877">
        <v>0.72499999999999998</v>
      </c>
      <c r="J1877">
        <v>0</v>
      </c>
      <c r="K1877">
        <v>0</v>
      </c>
      <c r="L1877">
        <v>1</v>
      </c>
      <c r="M1877">
        <v>4.173</v>
      </c>
      <c r="N1877" t="e">
        <v>#N/A</v>
      </c>
      <c r="O1877" t="e">
        <v>#N/A</v>
      </c>
      <c r="P1877" t="e">
        <v>#N/A</v>
      </c>
      <c r="Q1877" t="e">
        <v>#N/A</v>
      </c>
      <c r="R1877" t="s">
        <v>608</v>
      </c>
      <c r="S1877">
        <v>0</v>
      </c>
      <c r="T1877">
        <v>3.4209999999999998</v>
      </c>
      <c r="U1877">
        <v>6.9340000000000002</v>
      </c>
      <c r="V1877">
        <f t="shared" si="87"/>
        <v>3</v>
      </c>
      <c r="W1877">
        <f t="shared" si="88"/>
        <v>2</v>
      </c>
      <c r="X1877">
        <f t="shared" si="89"/>
        <v>0</v>
      </c>
    </row>
    <row r="1878" spans="1:24" x14ac:dyDescent="0.3">
      <c r="A1878" t="s">
        <v>67</v>
      </c>
      <c r="B1878" t="s">
        <v>174</v>
      </c>
      <c r="C1878" t="s">
        <v>214</v>
      </c>
      <c r="D1878">
        <v>18</v>
      </c>
      <c r="E1878">
        <v>1</v>
      </c>
      <c r="F1878">
        <v>20</v>
      </c>
      <c r="G1878">
        <v>6.7430000000000003</v>
      </c>
      <c r="H1878">
        <v>22</v>
      </c>
      <c r="I1878">
        <v>0.55000000000000004</v>
      </c>
      <c r="J1878">
        <v>1</v>
      </c>
      <c r="K1878">
        <v>1</v>
      </c>
      <c r="L1878">
        <v>1</v>
      </c>
      <c r="M1878">
        <v>10.074</v>
      </c>
      <c r="N1878" t="e">
        <v>#N/A</v>
      </c>
      <c r="O1878" t="e">
        <v>#N/A</v>
      </c>
      <c r="P1878" t="e">
        <v>#N/A</v>
      </c>
      <c r="Q1878" t="e">
        <v>#N/A</v>
      </c>
      <c r="R1878" t="s">
        <v>237</v>
      </c>
      <c r="S1878">
        <v>0</v>
      </c>
      <c r="T1878">
        <v>1.909</v>
      </c>
      <c r="U1878">
        <v>3.4249999999999998</v>
      </c>
      <c r="V1878">
        <f t="shared" si="87"/>
        <v>3</v>
      </c>
      <c r="W1878">
        <f t="shared" si="88"/>
        <v>1</v>
      </c>
      <c r="X1878">
        <f t="shared" si="89"/>
        <v>0</v>
      </c>
    </row>
    <row r="1879" spans="1:24" x14ac:dyDescent="0.3">
      <c r="A1879" t="s">
        <v>67</v>
      </c>
      <c r="B1879" t="s">
        <v>195</v>
      </c>
      <c r="C1879" t="s">
        <v>235</v>
      </c>
      <c r="D1879">
        <v>2</v>
      </c>
      <c r="E1879">
        <v>1</v>
      </c>
      <c r="F1879">
        <v>13</v>
      </c>
      <c r="G1879">
        <v>1.633</v>
      </c>
      <c r="H1879">
        <v>14</v>
      </c>
      <c r="I1879">
        <v>0.35</v>
      </c>
      <c r="J1879">
        <v>1</v>
      </c>
      <c r="K1879">
        <v>1</v>
      </c>
      <c r="L1879">
        <v>1</v>
      </c>
      <c r="M1879">
        <v>0.67100000000000004</v>
      </c>
      <c r="N1879" t="e">
        <v>#N/A</v>
      </c>
      <c r="O1879" t="e">
        <v>#N/A</v>
      </c>
      <c r="P1879" t="e">
        <v>#N/A</v>
      </c>
      <c r="Q1879" t="e">
        <v>#N/A</v>
      </c>
      <c r="R1879" t="s">
        <v>237</v>
      </c>
      <c r="S1879">
        <v>0</v>
      </c>
      <c r="T1879">
        <v>1.603</v>
      </c>
      <c r="U1879">
        <v>3.355</v>
      </c>
      <c r="V1879">
        <f t="shared" si="87"/>
        <v>2</v>
      </c>
      <c r="W1879">
        <f t="shared" si="88"/>
        <v>1</v>
      </c>
      <c r="X1879">
        <f t="shared" si="89"/>
        <v>0</v>
      </c>
    </row>
    <row r="1880" spans="1:24" x14ac:dyDescent="0.3">
      <c r="A1880" t="s">
        <v>67</v>
      </c>
      <c r="B1880" t="s">
        <v>172</v>
      </c>
      <c r="C1880" t="s">
        <v>212</v>
      </c>
      <c r="D1880">
        <v>20</v>
      </c>
      <c r="E1880">
        <v>1</v>
      </c>
      <c r="F1880">
        <v>7</v>
      </c>
      <c r="G1880">
        <v>1.4970000000000001</v>
      </c>
      <c r="H1880">
        <v>8</v>
      </c>
      <c r="I1880">
        <v>0.2</v>
      </c>
      <c r="J1880">
        <v>1</v>
      </c>
      <c r="K1880">
        <v>1</v>
      </c>
      <c r="L1880">
        <v>1</v>
      </c>
      <c r="M1880">
        <v>0.70499999999999996</v>
      </c>
      <c r="N1880" t="e">
        <v>#N/A</v>
      </c>
      <c r="O1880" t="e">
        <v>#N/A</v>
      </c>
      <c r="P1880" t="e">
        <v>#N/A</v>
      </c>
      <c r="Q1880" t="e">
        <v>#N/A</v>
      </c>
      <c r="R1880" t="s">
        <v>237</v>
      </c>
      <c r="S1880">
        <v>0</v>
      </c>
      <c r="T1880">
        <v>1.7430000000000001</v>
      </c>
      <c r="U1880">
        <v>3.153</v>
      </c>
      <c r="V1880">
        <f t="shared" si="87"/>
        <v>1</v>
      </c>
      <c r="W1880">
        <f t="shared" si="88"/>
        <v>1</v>
      </c>
      <c r="X1880">
        <f t="shared" si="89"/>
        <v>0</v>
      </c>
    </row>
    <row r="1881" spans="1:24" x14ac:dyDescent="0.3">
      <c r="A1881" t="s">
        <v>67</v>
      </c>
      <c r="B1881" t="s">
        <v>184</v>
      </c>
      <c r="C1881" t="s">
        <v>224</v>
      </c>
      <c r="D1881">
        <v>8</v>
      </c>
      <c r="E1881">
        <v>1</v>
      </c>
      <c r="F1881">
        <v>85</v>
      </c>
      <c r="G1881">
        <v>3.4569999999999999</v>
      </c>
      <c r="H1881">
        <v>36</v>
      </c>
      <c r="I1881">
        <v>0.9</v>
      </c>
      <c r="J1881">
        <v>0</v>
      </c>
      <c r="K1881">
        <v>0</v>
      </c>
      <c r="L1881">
        <v>1</v>
      </c>
      <c r="M1881">
        <v>1.7230000000000001</v>
      </c>
      <c r="N1881" t="e">
        <v>#N/A</v>
      </c>
      <c r="O1881" t="e">
        <v>#N/A</v>
      </c>
      <c r="P1881" t="e">
        <v>#N/A</v>
      </c>
      <c r="Q1881" t="e">
        <v>#N/A</v>
      </c>
      <c r="R1881" t="s">
        <v>237</v>
      </c>
      <c r="S1881">
        <v>0</v>
      </c>
      <c r="T1881">
        <v>1.405</v>
      </c>
      <c r="U1881">
        <v>2.9780000000000002</v>
      </c>
      <c r="V1881">
        <f t="shared" si="87"/>
        <v>4</v>
      </c>
      <c r="W1881">
        <f t="shared" si="88"/>
        <v>4</v>
      </c>
      <c r="X1881">
        <f t="shared" si="89"/>
        <v>0</v>
      </c>
    </row>
    <row r="1882" spans="1:24" x14ac:dyDescent="0.3">
      <c r="A1882" t="s">
        <v>68</v>
      </c>
      <c r="B1882" t="s">
        <v>168</v>
      </c>
      <c r="C1882" t="s">
        <v>208</v>
      </c>
      <c r="D1882">
        <v>15</v>
      </c>
      <c r="E1882">
        <v>1</v>
      </c>
      <c r="F1882">
        <v>29</v>
      </c>
      <c r="G1882">
        <v>3.976</v>
      </c>
      <c r="H1882">
        <v>28</v>
      </c>
      <c r="I1882">
        <v>0.7</v>
      </c>
      <c r="J1882">
        <v>0</v>
      </c>
      <c r="K1882">
        <v>0</v>
      </c>
      <c r="L1882">
        <v>1</v>
      </c>
      <c r="M1882">
        <v>1.24</v>
      </c>
      <c r="N1882" t="e">
        <v>#N/A</v>
      </c>
      <c r="O1882" t="e">
        <v>#N/A</v>
      </c>
      <c r="P1882" t="e">
        <v>#N/A</v>
      </c>
      <c r="Q1882" t="e">
        <v>#N/A</v>
      </c>
      <c r="R1882" t="s">
        <v>698</v>
      </c>
      <c r="S1882">
        <v>0</v>
      </c>
      <c r="T1882">
        <v>21.620999999999999</v>
      </c>
      <c r="U1882">
        <v>23.949000000000002</v>
      </c>
      <c r="V1882">
        <f t="shared" si="87"/>
        <v>3</v>
      </c>
      <c r="W1882">
        <f t="shared" si="88"/>
        <v>2</v>
      </c>
      <c r="X1882">
        <f t="shared" si="89"/>
        <v>1</v>
      </c>
    </row>
    <row r="1883" spans="1:24" x14ac:dyDescent="0.3">
      <c r="A1883" t="s">
        <v>68</v>
      </c>
      <c r="B1883" t="s">
        <v>177</v>
      </c>
      <c r="C1883" t="s">
        <v>217</v>
      </c>
      <c r="D1883">
        <v>37</v>
      </c>
      <c r="E1883">
        <v>1</v>
      </c>
      <c r="F1883">
        <v>11</v>
      </c>
      <c r="G1883">
        <v>7.2690000000000001</v>
      </c>
      <c r="H1883">
        <v>16</v>
      </c>
      <c r="I1883">
        <v>0.4</v>
      </c>
      <c r="J1883">
        <v>1</v>
      </c>
      <c r="K1883">
        <v>0</v>
      </c>
      <c r="L1883">
        <v>0</v>
      </c>
      <c r="M1883">
        <v>1.232</v>
      </c>
      <c r="N1883" t="e">
        <v>#N/A</v>
      </c>
      <c r="O1883" t="e">
        <v>#N/A</v>
      </c>
      <c r="P1883" t="e">
        <v>#N/A</v>
      </c>
      <c r="Q1883" t="e">
        <v>#N/A</v>
      </c>
      <c r="R1883" t="s">
        <v>699</v>
      </c>
      <c r="S1883">
        <v>0</v>
      </c>
      <c r="T1883">
        <v>12.247</v>
      </c>
      <c r="U1883">
        <v>14.699</v>
      </c>
      <c r="V1883">
        <f t="shared" si="87"/>
        <v>2</v>
      </c>
      <c r="W1883">
        <f t="shared" si="88"/>
        <v>1</v>
      </c>
      <c r="X1883">
        <f t="shared" si="89"/>
        <v>1</v>
      </c>
    </row>
    <row r="1884" spans="1:24" x14ac:dyDescent="0.3">
      <c r="A1884" t="s">
        <v>68</v>
      </c>
      <c r="B1884" t="s">
        <v>185</v>
      </c>
      <c r="C1884" t="s">
        <v>225</v>
      </c>
      <c r="D1884">
        <v>7</v>
      </c>
      <c r="E1884">
        <v>1</v>
      </c>
      <c r="F1884">
        <v>4</v>
      </c>
      <c r="G1884">
        <v>2.7879999999999998</v>
      </c>
      <c r="H1884">
        <v>8</v>
      </c>
      <c r="I1884">
        <v>0.2</v>
      </c>
      <c r="J1884">
        <v>0</v>
      </c>
      <c r="K1884">
        <v>1</v>
      </c>
      <c r="L1884">
        <v>0</v>
      </c>
      <c r="M1884">
        <v>1.569</v>
      </c>
      <c r="N1884" t="e">
        <v>#N/A</v>
      </c>
      <c r="O1884" t="e">
        <v>#N/A</v>
      </c>
      <c r="P1884" t="e">
        <v>#N/A</v>
      </c>
      <c r="Q1884" t="e">
        <v>#N/A</v>
      </c>
      <c r="R1884" t="s">
        <v>225</v>
      </c>
      <c r="S1884">
        <v>1</v>
      </c>
      <c r="T1884">
        <v>3.5720000000000001</v>
      </c>
      <c r="U1884">
        <v>7.5339999999999998</v>
      </c>
      <c r="V1884">
        <f t="shared" si="87"/>
        <v>1</v>
      </c>
      <c r="W1884">
        <f t="shared" si="88"/>
        <v>1</v>
      </c>
      <c r="X1884">
        <f t="shared" si="89"/>
        <v>1</v>
      </c>
    </row>
    <row r="1885" spans="1:24" x14ac:dyDescent="0.3">
      <c r="A1885" t="s">
        <v>68</v>
      </c>
      <c r="B1885" t="s">
        <v>167</v>
      </c>
      <c r="C1885" t="s">
        <v>207</v>
      </c>
      <c r="D1885">
        <v>28</v>
      </c>
      <c r="E1885">
        <v>1</v>
      </c>
      <c r="F1885">
        <v>2</v>
      </c>
      <c r="G1885">
        <v>8.9730000000000008</v>
      </c>
      <c r="H1885">
        <v>5</v>
      </c>
      <c r="I1885">
        <v>0.125</v>
      </c>
      <c r="J1885">
        <v>0</v>
      </c>
      <c r="K1885">
        <v>1</v>
      </c>
      <c r="L1885">
        <v>0</v>
      </c>
      <c r="M1885">
        <v>2.1850000000000001</v>
      </c>
      <c r="N1885" t="e">
        <v>#N/A</v>
      </c>
      <c r="O1885" t="e">
        <v>#N/A</v>
      </c>
      <c r="P1885" t="e">
        <v>#N/A</v>
      </c>
      <c r="Q1885" t="e">
        <v>#N/A</v>
      </c>
      <c r="R1885" t="s">
        <v>187</v>
      </c>
      <c r="S1885">
        <v>0</v>
      </c>
      <c r="T1885">
        <v>20.817</v>
      </c>
      <c r="U1885">
        <v>23.888000000000002</v>
      </c>
      <c r="V1885">
        <f t="shared" si="87"/>
        <v>1</v>
      </c>
      <c r="W1885">
        <f t="shared" si="88"/>
        <v>1</v>
      </c>
      <c r="X1885">
        <f t="shared" si="89"/>
        <v>1</v>
      </c>
    </row>
    <row r="1886" spans="1:24" x14ac:dyDescent="0.3">
      <c r="A1886" t="s">
        <v>68</v>
      </c>
      <c r="B1886" t="s">
        <v>161</v>
      </c>
      <c r="C1886" t="s">
        <v>201</v>
      </c>
      <c r="D1886">
        <v>2</v>
      </c>
      <c r="E1886">
        <v>1</v>
      </c>
      <c r="F1886">
        <v>15</v>
      </c>
      <c r="G1886">
        <v>4.84</v>
      </c>
      <c r="H1886">
        <v>20</v>
      </c>
      <c r="I1886">
        <v>0.5</v>
      </c>
      <c r="J1886">
        <v>1</v>
      </c>
      <c r="K1886">
        <v>0</v>
      </c>
      <c r="L1886">
        <v>0</v>
      </c>
      <c r="M1886">
        <v>0.8</v>
      </c>
      <c r="N1886" t="e">
        <v>#N/A</v>
      </c>
      <c r="O1886" t="e">
        <v>#N/A</v>
      </c>
      <c r="P1886" t="e">
        <v>#N/A</v>
      </c>
      <c r="Q1886" t="e">
        <v>#N/A</v>
      </c>
      <c r="R1886" t="s">
        <v>700</v>
      </c>
      <c r="S1886">
        <v>0</v>
      </c>
      <c r="T1886">
        <v>11.784000000000001</v>
      </c>
      <c r="U1886">
        <v>17.366</v>
      </c>
      <c r="V1886">
        <f t="shared" si="87"/>
        <v>2</v>
      </c>
      <c r="W1886">
        <f t="shared" si="88"/>
        <v>1</v>
      </c>
      <c r="X1886">
        <f t="shared" si="89"/>
        <v>1</v>
      </c>
    </row>
    <row r="1887" spans="1:24" x14ac:dyDescent="0.3">
      <c r="A1887" t="s">
        <v>68</v>
      </c>
      <c r="B1887" t="s">
        <v>159</v>
      </c>
      <c r="C1887" t="s">
        <v>199</v>
      </c>
      <c r="D1887">
        <v>1</v>
      </c>
      <c r="E1887">
        <v>1</v>
      </c>
      <c r="F1887">
        <v>76</v>
      </c>
      <c r="G1887">
        <v>8.2690000000000001</v>
      </c>
      <c r="H1887">
        <v>31</v>
      </c>
      <c r="I1887">
        <v>0.77500000000000002</v>
      </c>
      <c r="J1887">
        <v>1</v>
      </c>
      <c r="K1887">
        <v>1</v>
      </c>
      <c r="L1887">
        <v>1</v>
      </c>
      <c r="M1887">
        <v>0.76</v>
      </c>
      <c r="N1887" t="e">
        <v>#N/A</v>
      </c>
      <c r="O1887" t="e">
        <v>#N/A</v>
      </c>
      <c r="P1887" t="e">
        <v>#N/A</v>
      </c>
      <c r="Q1887" t="e">
        <v>#N/A</v>
      </c>
      <c r="R1887" t="s">
        <v>199</v>
      </c>
      <c r="S1887">
        <v>1</v>
      </c>
      <c r="T1887">
        <v>2.0670000000000002</v>
      </c>
      <c r="U1887">
        <v>4.4980000000000002</v>
      </c>
      <c r="V1887">
        <f t="shared" si="87"/>
        <v>4</v>
      </c>
      <c r="W1887">
        <f t="shared" si="88"/>
        <v>4</v>
      </c>
      <c r="X1887">
        <f t="shared" si="89"/>
        <v>1</v>
      </c>
    </row>
    <row r="1888" spans="1:24" x14ac:dyDescent="0.3">
      <c r="A1888" t="s">
        <v>68</v>
      </c>
      <c r="B1888" t="s">
        <v>162</v>
      </c>
      <c r="C1888" t="s">
        <v>202</v>
      </c>
      <c r="D1888">
        <v>40</v>
      </c>
      <c r="E1888">
        <v>1</v>
      </c>
      <c r="F1888">
        <v>12</v>
      </c>
      <c r="G1888">
        <v>5.101</v>
      </c>
      <c r="H1888">
        <v>18</v>
      </c>
      <c r="I1888">
        <v>0.45</v>
      </c>
      <c r="J1888">
        <v>1</v>
      </c>
      <c r="K1888">
        <v>0</v>
      </c>
      <c r="L1888">
        <v>0</v>
      </c>
      <c r="M1888">
        <v>1.016</v>
      </c>
      <c r="N1888" t="e">
        <v>#N/A</v>
      </c>
      <c r="O1888" t="e">
        <v>#N/A</v>
      </c>
      <c r="P1888" t="e">
        <v>#N/A</v>
      </c>
      <c r="Q1888" t="e">
        <v>#N/A</v>
      </c>
      <c r="R1888" t="s">
        <v>701</v>
      </c>
      <c r="S1888">
        <v>0</v>
      </c>
      <c r="T1888">
        <v>8.2439999999999998</v>
      </c>
      <c r="U1888">
        <v>10.478999999999999</v>
      </c>
      <c r="V1888">
        <f t="shared" si="87"/>
        <v>2</v>
      </c>
      <c r="W1888">
        <f t="shared" si="88"/>
        <v>1</v>
      </c>
      <c r="X1888">
        <f t="shared" si="89"/>
        <v>1</v>
      </c>
    </row>
    <row r="1889" spans="1:24" x14ac:dyDescent="0.3">
      <c r="A1889" t="s">
        <v>68</v>
      </c>
      <c r="B1889" t="s">
        <v>182</v>
      </c>
      <c r="C1889" t="s">
        <v>222</v>
      </c>
      <c r="D1889">
        <v>29</v>
      </c>
      <c r="E1889">
        <v>1</v>
      </c>
      <c r="F1889">
        <v>1</v>
      </c>
      <c r="G1889">
        <v>13.513</v>
      </c>
      <c r="H1889">
        <v>1</v>
      </c>
      <c r="I1889">
        <v>2.5000000000000001E-2</v>
      </c>
      <c r="J1889">
        <v>0</v>
      </c>
      <c r="K1889">
        <v>1</v>
      </c>
      <c r="L1889">
        <v>0</v>
      </c>
      <c r="M1889">
        <v>15.97</v>
      </c>
      <c r="N1889" t="e">
        <v>#N/A</v>
      </c>
      <c r="O1889" t="e">
        <v>#N/A</v>
      </c>
      <c r="P1889" t="e">
        <v>#N/A</v>
      </c>
      <c r="Q1889" t="e">
        <v>#N/A</v>
      </c>
      <c r="R1889" t="s">
        <v>195</v>
      </c>
      <c r="S1889">
        <v>0</v>
      </c>
      <c r="T1889">
        <v>11.961</v>
      </c>
      <c r="U1889">
        <v>19.05</v>
      </c>
      <c r="V1889">
        <f t="shared" si="87"/>
        <v>1</v>
      </c>
      <c r="W1889">
        <f t="shared" si="88"/>
        <v>1</v>
      </c>
      <c r="X1889">
        <f t="shared" si="89"/>
        <v>1</v>
      </c>
    </row>
    <row r="1890" spans="1:24" x14ac:dyDescent="0.3">
      <c r="A1890" t="s">
        <v>68</v>
      </c>
      <c r="B1890" t="s">
        <v>195</v>
      </c>
      <c r="C1890" t="s">
        <v>235</v>
      </c>
      <c r="D1890">
        <v>9</v>
      </c>
      <c r="E1890">
        <v>1</v>
      </c>
      <c r="F1890">
        <v>8</v>
      </c>
      <c r="G1890">
        <v>5.4870000000000001</v>
      </c>
      <c r="H1890">
        <v>12</v>
      </c>
      <c r="I1890">
        <v>0.3</v>
      </c>
      <c r="J1890">
        <v>1</v>
      </c>
      <c r="K1890">
        <v>0</v>
      </c>
      <c r="L1890">
        <v>0</v>
      </c>
      <c r="M1890">
        <v>0.95199999999999996</v>
      </c>
      <c r="N1890" t="e">
        <v>#N/A</v>
      </c>
      <c r="O1890" t="e">
        <v>#N/A</v>
      </c>
      <c r="P1890" t="e">
        <v>#N/A</v>
      </c>
      <c r="Q1890" t="e">
        <v>#N/A</v>
      </c>
      <c r="R1890" t="s">
        <v>222</v>
      </c>
      <c r="S1890">
        <v>0</v>
      </c>
      <c r="T1890">
        <v>5.3390000000000004</v>
      </c>
      <c r="U1890">
        <v>8.7629999999999999</v>
      </c>
      <c r="V1890">
        <f t="shared" si="87"/>
        <v>2</v>
      </c>
      <c r="W1890">
        <f t="shared" si="88"/>
        <v>1</v>
      </c>
      <c r="X1890">
        <f t="shared" si="89"/>
        <v>1</v>
      </c>
    </row>
    <row r="1891" spans="1:24" x14ac:dyDescent="0.3">
      <c r="A1891" t="s">
        <v>68</v>
      </c>
      <c r="B1891" t="s">
        <v>174</v>
      </c>
      <c r="C1891" t="s">
        <v>214</v>
      </c>
      <c r="D1891">
        <v>23</v>
      </c>
      <c r="E1891">
        <v>1</v>
      </c>
      <c r="F1891">
        <v>100</v>
      </c>
      <c r="G1891">
        <v>4.391</v>
      </c>
      <c r="H1891">
        <v>40</v>
      </c>
      <c r="I1891">
        <v>1</v>
      </c>
      <c r="J1891">
        <v>1</v>
      </c>
      <c r="K1891">
        <v>1</v>
      </c>
      <c r="L1891">
        <v>1</v>
      </c>
      <c r="M1891">
        <v>1.0680000000000001</v>
      </c>
      <c r="N1891" t="e">
        <v>#N/A</v>
      </c>
      <c r="O1891" t="e">
        <v>#N/A</v>
      </c>
      <c r="P1891" t="e">
        <v>#N/A</v>
      </c>
      <c r="Q1891" t="e">
        <v>#N/A</v>
      </c>
      <c r="R1891" t="s">
        <v>214</v>
      </c>
      <c r="S1891">
        <v>1</v>
      </c>
      <c r="T1891">
        <v>2.347</v>
      </c>
      <c r="U1891">
        <v>4.6509999999999998</v>
      </c>
      <c r="V1891">
        <f t="shared" si="87"/>
        <v>4</v>
      </c>
      <c r="W1891">
        <f t="shared" si="88"/>
        <v>4</v>
      </c>
      <c r="X1891">
        <f t="shared" si="89"/>
        <v>1</v>
      </c>
    </row>
    <row r="1892" spans="1:24" x14ac:dyDescent="0.3">
      <c r="A1892" t="s">
        <v>68</v>
      </c>
      <c r="B1892" t="s">
        <v>191</v>
      </c>
      <c r="C1892" t="s">
        <v>231</v>
      </c>
      <c r="D1892">
        <v>10</v>
      </c>
      <c r="E1892">
        <v>1</v>
      </c>
      <c r="F1892">
        <v>2</v>
      </c>
      <c r="G1892">
        <v>5.9089999999999998</v>
      </c>
      <c r="H1892">
        <v>6</v>
      </c>
      <c r="I1892">
        <v>0.15</v>
      </c>
      <c r="J1892">
        <v>0</v>
      </c>
      <c r="K1892">
        <v>1</v>
      </c>
      <c r="L1892">
        <v>0</v>
      </c>
      <c r="M1892">
        <v>0.90300000000000002</v>
      </c>
      <c r="N1892" t="e">
        <v>#N/A</v>
      </c>
      <c r="O1892" t="e">
        <v>#N/A</v>
      </c>
      <c r="P1892" t="e">
        <v>#N/A</v>
      </c>
      <c r="Q1892" t="e">
        <v>#N/A</v>
      </c>
      <c r="R1892" t="s">
        <v>337</v>
      </c>
      <c r="S1892">
        <v>0</v>
      </c>
      <c r="T1892">
        <v>3.5529999999999999</v>
      </c>
      <c r="U1892">
        <v>5.6109999999999998</v>
      </c>
      <c r="V1892">
        <f t="shared" si="87"/>
        <v>1</v>
      </c>
      <c r="W1892">
        <f t="shared" si="88"/>
        <v>1</v>
      </c>
      <c r="X1892">
        <f t="shared" si="89"/>
        <v>1</v>
      </c>
    </row>
    <row r="1893" spans="1:24" x14ac:dyDescent="0.3">
      <c r="A1893" t="s">
        <v>68</v>
      </c>
      <c r="B1893" t="s">
        <v>164</v>
      </c>
      <c r="C1893" t="s">
        <v>204</v>
      </c>
      <c r="D1893">
        <v>38</v>
      </c>
      <c r="E1893">
        <v>1</v>
      </c>
      <c r="F1893">
        <v>20</v>
      </c>
      <c r="G1893">
        <v>4.4210000000000003</v>
      </c>
      <c r="H1893">
        <v>22</v>
      </c>
      <c r="I1893">
        <v>0.55000000000000004</v>
      </c>
      <c r="J1893">
        <v>0</v>
      </c>
      <c r="K1893">
        <v>0</v>
      </c>
      <c r="L1893">
        <v>1</v>
      </c>
      <c r="M1893">
        <v>1.278</v>
      </c>
      <c r="N1893" t="e">
        <v>#N/A</v>
      </c>
      <c r="O1893" t="e">
        <v>#N/A</v>
      </c>
      <c r="P1893" t="e">
        <v>#N/A</v>
      </c>
      <c r="Q1893" t="e">
        <v>#N/A</v>
      </c>
      <c r="R1893" t="s">
        <v>204</v>
      </c>
      <c r="S1893">
        <v>1</v>
      </c>
      <c r="T1893">
        <v>3.8279999999999998</v>
      </c>
      <c r="U1893">
        <v>10.567</v>
      </c>
      <c r="V1893">
        <f t="shared" si="87"/>
        <v>3</v>
      </c>
      <c r="W1893">
        <f t="shared" si="88"/>
        <v>1</v>
      </c>
      <c r="X1893">
        <f t="shared" si="89"/>
        <v>1</v>
      </c>
    </row>
    <row r="1894" spans="1:24" x14ac:dyDescent="0.3">
      <c r="A1894" t="s">
        <v>68</v>
      </c>
      <c r="B1894" t="s">
        <v>180</v>
      </c>
      <c r="C1894" t="s">
        <v>220</v>
      </c>
      <c r="D1894">
        <v>6</v>
      </c>
      <c r="E1894">
        <v>1</v>
      </c>
      <c r="F1894">
        <v>23</v>
      </c>
      <c r="G1894">
        <v>8.1240000000000006</v>
      </c>
      <c r="H1894">
        <v>23</v>
      </c>
      <c r="I1894">
        <v>0.57499999999999996</v>
      </c>
      <c r="J1894">
        <v>1</v>
      </c>
      <c r="K1894">
        <v>0</v>
      </c>
      <c r="L1894">
        <v>0</v>
      </c>
      <c r="M1894">
        <v>0.95099999999999996</v>
      </c>
      <c r="N1894" t="e">
        <v>#N/A</v>
      </c>
      <c r="O1894" t="e">
        <v>#N/A</v>
      </c>
      <c r="P1894" t="e">
        <v>#N/A</v>
      </c>
      <c r="Q1894" t="e">
        <v>#N/A</v>
      </c>
      <c r="R1894" t="s">
        <v>643</v>
      </c>
      <c r="S1894">
        <v>0</v>
      </c>
      <c r="T1894">
        <v>3.2410000000000001</v>
      </c>
      <c r="U1894">
        <v>6.1180000000000003</v>
      </c>
      <c r="V1894">
        <f t="shared" si="87"/>
        <v>3</v>
      </c>
      <c r="W1894">
        <f t="shared" si="88"/>
        <v>1</v>
      </c>
      <c r="X1894">
        <f t="shared" si="89"/>
        <v>1</v>
      </c>
    </row>
    <row r="1895" spans="1:24" x14ac:dyDescent="0.3">
      <c r="A1895" t="s">
        <v>68</v>
      </c>
      <c r="B1895" t="s">
        <v>190</v>
      </c>
      <c r="C1895" t="s">
        <v>230</v>
      </c>
      <c r="D1895">
        <v>33</v>
      </c>
      <c r="E1895">
        <v>1</v>
      </c>
      <c r="F1895">
        <v>97</v>
      </c>
      <c r="G1895">
        <v>6.5119999999999996</v>
      </c>
      <c r="H1895">
        <v>39</v>
      </c>
      <c r="I1895">
        <v>0.97499999999999998</v>
      </c>
      <c r="J1895">
        <v>1</v>
      </c>
      <c r="K1895">
        <v>1</v>
      </c>
      <c r="L1895">
        <v>1</v>
      </c>
      <c r="M1895">
        <v>1.3919999999999999</v>
      </c>
      <c r="N1895" t="e">
        <v>#N/A</v>
      </c>
      <c r="O1895" t="e">
        <v>#N/A</v>
      </c>
      <c r="P1895" t="e">
        <v>#N/A</v>
      </c>
      <c r="Q1895" t="e">
        <v>#N/A</v>
      </c>
      <c r="R1895" t="s">
        <v>230</v>
      </c>
      <c r="S1895">
        <v>1</v>
      </c>
      <c r="T1895">
        <v>1.486</v>
      </c>
      <c r="U1895">
        <v>3.339</v>
      </c>
      <c r="V1895">
        <f t="shared" si="87"/>
        <v>4</v>
      </c>
      <c r="W1895">
        <f t="shared" si="88"/>
        <v>4</v>
      </c>
      <c r="X1895">
        <f t="shared" si="89"/>
        <v>1</v>
      </c>
    </row>
    <row r="1896" spans="1:24" x14ac:dyDescent="0.3">
      <c r="A1896" t="s">
        <v>68</v>
      </c>
      <c r="B1896" t="s">
        <v>160</v>
      </c>
      <c r="C1896" t="s">
        <v>200</v>
      </c>
      <c r="D1896">
        <v>26</v>
      </c>
      <c r="E1896">
        <v>1</v>
      </c>
      <c r="F1896">
        <v>25</v>
      </c>
      <c r="G1896">
        <v>5.9809999999999999</v>
      </c>
      <c r="H1896">
        <v>26</v>
      </c>
      <c r="I1896">
        <v>0.65</v>
      </c>
      <c r="J1896">
        <v>0</v>
      </c>
      <c r="K1896">
        <v>0</v>
      </c>
      <c r="L1896">
        <v>1</v>
      </c>
      <c r="M1896">
        <v>1.1120000000000001</v>
      </c>
      <c r="N1896" t="e">
        <v>#N/A</v>
      </c>
      <c r="O1896" t="e">
        <v>#N/A</v>
      </c>
      <c r="P1896" t="e">
        <v>#N/A</v>
      </c>
      <c r="Q1896" t="e">
        <v>#N/A</v>
      </c>
      <c r="R1896" t="s">
        <v>481</v>
      </c>
      <c r="S1896">
        <v>0</v>
      </c>
      <c r="T1896">
        <v>7.4770000000000003</v>
      </c>
      <c r="U1896">
        <v>9.5540000000000003</v>
      </c>
      <c r="V1896">
        <f t="shared" si="87"/>
        <v>3</v>
      </c>
      <c r="W1896">
        <f t="shared" si="88"/>
        <v>1</v>
      </c>
      <c r="X1896">
        <f t="shared" si="89"/>
        <v>1</v>
      </c>
    </row>
    <row r="1897" spans="1:24" x14ac:dyDescent="0.3">
      <c r="A1897" t="s">
        <v>68</v>
      </c>
      <c r="B1897" t="s">
        <v>173</v>
      </c>
      <c r="C1897" t="s">
        <v>213</v>
      </c>
      <c r="D1897">
        <v>5</v>
      </c>
      <c r="E1897">
        <v>1</v>
      </c>
      <c r="F1897">
        <v>80</v>
      </c>
      <c r="G1897">
        <v>16.131</v>
      </c>
      <c r="H1897">
        <v>32</v>
      </c>
      <c r="I1897">
        <v>0.8</v>
      </c>
      <c r="J1897">
        <v>1</v>
      </c>
      <c r="K1897">
        <v>1</v>
      </c>
      <c r="L1897">
        <v>1</v>
      </c>
      <c r="M1897">
        <v>5.125</v>
      </c>
      <c r="N1897" t="e">
        <v>#N/A</v>
      </c>
      <c r="O1897" t="e">
        <v>#N/A</v>
      </c>
      <c r="P1897" t="e">
        <v>#N/A</v>
      </c>
      <c r="Q1897" t="e">
        <v>#N/A</v>
      </c>
      <c r="R1897" t="s">
        <v>213</v>
      </c>
      <c r="S1897">
        <v>1</v>
      </c>
      <c r="T1897">
        <v>9.7420000000000009</v>
      </c>
      <c r="U1897">
        <v>13.006</v>
      </c>
      <c r="V1897">
        <f t="shared" si="87"/>
        <v>4</v>
      </c>
      <c r="W1897">
        <f t="shared" si="88"/>
        <v>4</v>
      </c>
      <c r="X1897">
        <f t="shared" si="89"/>
        <v>1</v>
      </c>
    </row>
    <row r="1898" spans="1:24" x14ac:dyDescent="0.3">
      <c r="A1898" t="s">
        <v>68</v>
      </c>
      <c r="B1898" t="s">
        <v>166</v>
      </c>
      <c r="C1898" t="s">
        <v>206</v>
      </c>
      <c r="D1898">
        <v>22</v>
      </c>
      <c r="E1898">
        <v>1</v>
      </c>
      <c r="F1898">
        <v>7</v>
      </c>
      <c r="G1898">
        <v>4.806</v>
      </c>
      <c r="H1898">
        <v>10</v>
      </c>
      <c r="I1898">
        <v>0.25</v>
      </c>
      <c r="J1898">
        <v>0</v>
      </c>
      <c r="K1898">
        <v>1</v>
      </c>
      <c r="L1898">
        <v>0</v>
      </c>
      <c r="M1898">
        <v>1.286</v>
      </c>
      <c r="N1898" t="e">
        <v>#N/A</v>
      </c>
      <c r="O1898" t="e">
        <v>#N/A</v>
      </c>
      <c r="P1898" t="e">
        <v>#N/A</v>
      </c>
      <c r="Q1898" t="e">
        <v>#N/A</v>
      </c>
      <c r="R1898" t="s">
        <v>702</v>
      </c>
      <c r="S1898">
        <v>0</v>
      </c>
      <c r="T1898">
        <v>7.3650000000000002</v>
      </c>
      <c r="U1898">
        <v>9.4420000000000002</v>
      </c>
      <c r="V1898">
        <f t="shared" si="87"/>
        <v>1</v>
      </c>
      <c r="W1898">
        <f t="shared" si="88"/>
        <v>1</v>
      </c>
      <c r="X1898">
        <f t="shared" si="89"/>
        <v>1</v>
      </c>
    </row>
    <row r="1899" spans="1:24" x14ac:dyDescent="0.3">
      <c r="A1899" t="s">
        <v>68</v>
      </c>
      <c r="B1899" t="s">
        <v>178</v>
      </c>
      <c r="C1899" t="s">
        <v>218</v>
      </c>
      <c r="D1899">
        <v>19</v>
      </c>
      <c r="E1899">
        <v>1</v>
      </c>
      <c r="F1899">
        <v>1</v>
      </c>
      <c r="G1899">
        <v>2.988</v>
      </c>
      <c r="H1899">
        <v>3</v>
      </c>
      <c r="I1899">
        <v>7.4999999999999997E-2</v>
      </c>
      <c r="J1899">
        <v>0</v>
      </c>
      <c r="K1899">
        <v>1</v>
      </c>
      <c r="L1899">
        <v>0</v>
      </c>
      <c r="M1899">
        <v>1.615</v>
      </c>
      <c r="N1899" t="e">
        <v>#N/A</v>
      </c>
      <c r="O1899" t="e">
        <v>#N/A</v>
      </c>
      <c r="P1899" t="e">
        <v>#N/A</v>
      </c>
      <c r="Q1899" t="e">
        <v>#N/A</v>
      </c>
      <c r="R1899" t="s">
        <v>207</v>
      </c>
      <c r="S1899">
        <v>0</v>
      </c>
      <c r="T1899">
        <v>7.0890000000000004</v>
      </c>
      <c r="U1899">
        <v>10.311999999999999</v>
      </c>
      <c r="V1899">
        <f t="shared" si="87"/>
        <v>1</v>
      </c>
      <c r="W1899">
        <f t="shared" si="88"/>
        <v>1</v>
      </c>
      <c r="X1899">
        <f t="shared" si="89"/>
        <v>1</v>
      </c>
    </row>
    <row r="1900" spans="1:24" x14ac:dyDescent="0.3">
      <c r="A1900" t="s">
        <v>68</v>
      </c>
      <c r="B1900" t="s">
        <v>196</v>
      </c>
      <c r="C1900" t="s">
        <v>236</v>
      </c>
      <c r="D1900">
        <v>20</v>
      </c>
      <c r="E1900">
        <v>1</v>
      </c>
      <c r="F1900">
        <v>8</v>
      </c>
      <c r="G1900">
        <v>8.2129999999999992</v>
      </c>
      <c r="H1900">
        <v>11</v>
      </c>
      <c r="I1900">
        <v>0.27500000000000002</v>
      </c>
      <c r="J1900">
        <v>0</v>
      </c>
      <c r="K1900">
        <v>1</v>
      </c>
      <c r="L1900">
        <v>0</v>
      </c>
      <c r="M1900">
        <v>4.0019999999999998</v>
      </c>
      <c r="N1900" t="e">
        <v>#N/A</v>
      </c>
      <c r="O1900" t="e">
        <v>#N/A</v>
      </c>
      <c r="P1900" t="e">
        <v>#N/A</v>
      </c>
      <c r="Q1900" t="e">
        <v>#N/A</v>
      </c>
      <c r="R1900" t="s">
        <v>188</v>
      </c>
      <c r="S1900">
        <v>0</v>
      </c>
      <c r="T1900">
        <v>3.903</v>
      </c>
      <c r="U1900">
        <v>9.9540000000000006</v>
      </c>
      <c r="V1900">
        <f t="shared" si="87"/>
        <v>2</v>
      </c>
      <c r="W1900">
        <f t="shared" si="88"/>
        <v>1</v>
      </c>
      <c r="X1900">
        <f t="shared" si="89"/>
        <v>1</v>
      </c>
    </row>
    <row r="1901" spans="1:24" x14ac:dyDescent="0.3">
      <c r="A1901" t="s">
        <v>68</v>
      </c>
      <c r="B1901" t="s">
        <v>183</v>
      </c>
      <c r="C1901" t="s">
        <v>223</v>
      </c>
      <c r="D1901">
        <v>39</v>
      </c>
      <c r="E1901">
        <v>1</v>
      </c>
      <c r="F1901">
        <v>11</v>
      </c>
      <c r="G1901">
        <v>3.47</v>
      </c>
      <c r="H1901">
        <v>17</v>
      </c>
      <c r="I1901">
        <v>0.42499999999999999</v>
      </c>
      <c r="J1901">
        <v>1</v>
      </c>
      <c r="K1901">
        <v>0</v>
      </c>
      <c r="L1901">
        <v>0</v>
      </c>
      <c r="M1901">
        <v>1.288</v>
      </c>
      <c r="N1901" t="e">
        <v>#N/A</v>
      </c>
      <c r="O1901" t="e">
        <v>#N/A</v>
      </c>
      <c r="P1901" t="e">
        <v>#N/A</v>
      </c>
      <c r="Q1901" t="e">
        <v>#N/A</v>
      </c>
      <c r="R1901" t="s">
        <v>574</v>
      </c>
      <c r="S1901">
        <v>0</v>
      </c>
      <c r="T1901">
        <v>2.4670000000000001</v>
      </c>
      <c r="U1901">
        <v>3.8769999999999998</v>
      </c>
      <c r="V1901">
        <f t="shared" si="87"/>
        <v>2</v>
      </c>
      <c r="W1901">
        <f t="shared" si="88"/>
        <v>1</v>
      </c>
      <c r="X1901">
        <f t="shared" si="89"/>
        <v>1</v>
      </c>
    </row>
    <row r="1902" spans="1:24" x14ac:dyDescent="0.3">
      <c r="A1902" t="s">
        <v>68</v>
      </c>
      <c r="B1902" t="s">
        <v>157</v>
      </c>
      <c r="C1902" t="s">
        <v>197</v>
      </c>
      <c r="D1902">
        <v>17</v>
      </c>
      <c r="E1902">
        <v>1</v>
      </c>
      <c r="F1902">
        <v>18</v>
      </c>
      <c r="G1902">
        <v>11.92</v>
      </c>
      <c r="H1902">
        <v>21</v>
      </c>
      <c r="I1902">
        <v>0.52500000000000002</v>
      </c>
      <c r="J1902">
        <v>1</v>
      </c>
      <c r="K1902">
        <v>0</v>
      </c>
      <c r="L1902">
        <v>0</v>
      </c>
      <c r="M1902">
        <v>1.7110000000000001</v>
      </c>
      <c r="N1902" t="e">
        <v>#N/A</v>
      </c>
      <c r="O1902" t="e">
        <v>#N/A</v>
      </c>
      <c r="P1902" t="e">
        <v>#N/A</v>
      </c>
      <c r="Q1902" t="e">
        <v>#N/A</v>
      </c>
      <c r="R1902" t="s">
        <v>160</v>
      </c>
      <c r="S1902">
        <v>0</v>
      </c>
      <c r="T1902">
        <v>4.218</v>
      </c>
      <c r="U1902">
        <v>6.431</v>
      </c>
      <c r="V1902">
        <f t="shared" si="87"/>
        <v>3</v>
      </c>
      <c r="W1902">
        <f t="shared" si="88"/>
        <v>1</v>
      </c>
      <c r="X1902">
        <f t="shared" si="89"/>
        <v>1</v>
      </c>
    </row>
    <row r="1903" spans="1:24" x14ac:dyDescent="0.3">
      <c r="A1903" t="s">
        <v>68</v>
      </c>
      <c r="B1903" t="s">
        <v>184</v>
      </c>
      <c r="C1903" t="s">
        <v>224</v>
      </c>
      <c r="D1903">
        <v>12</v>
      </c>
      <c r="E1903">
        <v>1</v>
      </c>
      <c r="F1903">
        <v>28</v>
      </c>
      <c r="G1903">
        <v>5.5679999999999996</v>
      </c>
      <c r="H1903">
        <v>27</v>
      </c>
      <c r="I1903">
        <v>0.67500000000000004</v>
      </c>
      <c r="J1903">
        <v>0</v>
      </c>
      <c r="K1903">
        <v>0</v>
      </c>
      <c r="L1903">
        <v>1</v>
      </c>
      <c r="M1903">
        <v>1.02</v>
      </c>
      <c r="N1903" t="e">
        <v>#N/A</v>
      </c>
      <c r="O1903" t="e">
        <v>#N/A</v>
      </c>
      <c r="P1903" t="e">
        <v>#N/A</v>
      </c>
      <c r="Q1903" t="e">
        <v>#N/A</v>
      </c>
      <c r="R1903" t="s">
        <v>282</v>
      </c>
      <c r="S1903">
        <v>0</v>
      </c>
      <c r="T1903">
        <v>3.778</v>
      </c>
      <c r="U1903">
        <v>7.609</v>
      </c>
      <c r="V1903">
        <f t="shared" si="87"/>
        <v>3</v>
      </c>
      <c r="W1903">
        <f t="shared" si="88"/>
        <v>2</v>
      </c>
      <c r="X1903">
        <f t="shared" si="89"/>
        <v>1</v>
      </c>
    </row>
    <row r="1904" spans="1:24" x14ac:dyDescent="0.3">
      <c r="A1904" t="s">
        <v>68</v>
      </c>
      <c r="B1904" t="s">
        <v>194</v>
      </c>
      <c r="C1904" t="s">
        <v>234</v>
      </c>
      <c r="D1904">
        <v>8</v>
      </c>
      <c r="E1904">
        <v>1</v>
      </c>
      <c r="F1904">
        <v>12</v>
      </c>
      <c r="G1904">
        <v>5.7169999999999996</v>
      </c>
      <c r="H1904">
        <v>19</v>
      </c>
      <c r="I1904">
        <v>0.47499999999999998</v>
      </c>
      <c r="J1904">
        <v>1</v>
      </c>
      <c r="K1904">
        <v>0</v>
      </c>
      <c r="L1904">
        <v>0</v>
      </c>
      <c r="M1904">
        <v>1.2070000000000001</v>
      </c>
      <c r="N1904" t="e">
        <v>#N/A</v>
      </c>
      <c r="O1904" t="e">
        <v>#N/A</v>
      </c>
      <c r="P1904" t="e">
        <v>#N/A</v>
      </c>
      <c r="Q1904" t="e">
        <v>#N/A</v>
      </c>
      <c r="R1904" t="s">
        <v>266</v>
      </c>
      <c r="S1904">
        <v>0</v>
      </c>
      <c r="T1904">
        <v>3.645</v>
      </c>
      <c r="U1904">
        <v>5.2279999999999998</v>
      </c>
      <c r="V1904">
        <f t="shared" si="87"/>
        <v>2</v>
      </c>
      <c r="W1904">
        <f t="shared" si="88"/>
        <v>1</v>
      </c>
      <c r="X1904">
        <f t="shared" si="89"/>
        <v>1</v>
      </c>
    </row>
    <row r="1905" spans="1:24" x14ac:dyDescent="0.3">
      <c r="A1905" t="s">
        <v>68</v>
      </c>
      <c r="B1905" t="s">
        <v>176</v>
      </c>
      <c r="C1905" t="s">
        <v>216</v>
      </c>
      <c r="D1905">
        <v>34</v>
      </c>
      <c r="E1905">
        <v>1</v>
      </c>
      <c r="F1905">
        <v>80</v>
      </c>
      <c r="G1905">
        <v>7.532</v>
      </c>
      <c r="H1905">
        <v>33</v>
      </c>
      <c r="I1905">
        <v>0.82499999999999996</v>
      </c>
      <c r="J1905">
        <v>1</v>
      </c>
      <c r="K1905">
        <v>1</v>
      </c>
      <c r="L1905">
        <v>1</v>
      </c>
      <c r="M1905">
        <v>0.83899999999999997</v>
      </c>
      <c r="N1905" t="e">
        <v>#N/A</v>
      </c>
      <c r="O1905" t="e">
        <v>#N/A</v>
      </c>
      <c r="P1905" t="e">
        <v>#N/A</v>
      </c>
      <c r="Q1905" t="e">
        <v>#N/A</v>
      </c>
      <c r="R1905" t="s">
        <v>216</v>
      </c>
      <c r="S1905">
        <v>1</v>
      </c>
      <c r="T1905">
        <v>3.0569999999999999</v>
      </c>
      <c r="U1905">
        <v>5.0039999999999996</v>
      </c>
      <c r="V1905">
        <f t="shared" si="87"/>
        <v>4</v>
      </c>
      <c r="W1905">
        <f t="shared" si="88"/>
        <v>4</v>
      </c>
      <c r="X1905">
        <f t="shared" si="89"/>
        <v>1</v>
      </c>
    </row>
    <row r="1906" spans="1:24" x14ac:dyDescent="0.3">
      <c r="A1906" t="s">
        <v>68</v>
      </c>
      <c r="B1906" t="s">
        <v>158</v>
      </c>
      <c r="C1906" t="s">
        <v>198</v>
      </c>
      <c r="D1906">
        <v>30</v>
      </c>
      <c r="E1906">
        <v>1</v>
      </c>
      <c r="F1906">
        <v>1</v>
      </c>
      <c r="G1906">
        <v>8.4659999999999993</v>
      </c>
      <c r="H1906">
        <v>2</v>
      </c>
      <c r="I1906">
        <v>0.05</v>
      </c>
      <c r="J1906">
        <v>0</v>
      </c>
      <c r="K1906">
        <v>1</v>
      </c>
      <c r="L1906">
        <v>0</v>
      </c>
      <c r="M1906">
        <v>0.95899999999999996</v>
      </c>
      <c r="N1906" t="e">
        <v>#N/A</v>
      </c>
      <c r="O1906" t="e">
        <v>#N/A</v>
      </c>
      <c r="P1906" t="e">
        <v>#N/A</v>
      </c>
      <c r="Q1906" t="e">
        <v>#N/A</v>
      </c>
      <c r="R1906" t="s">
        <v>198</v>
      </c>
      <c r="S1906">
        <v>1</v>
      </c>
      <c r="T1906">
        <v>8.2219999999999995</v>
      </c>
      <c r="U1906">
        <v>10.702</v>
      </c>
      <c r="V1906">
        <f t="shared" si="87"/>
        <v>1</v>
      </c>
      <c r="W1906">
        <f t="shared" si="88"/>
        <v>1</v>
      </c>
      <c r="X1906">
        <f t="shared" si="89"/>
        <v>1</v>
      </c>
    </row>
    <row r="1907" spans="1:24" x14ac:dyDescent="0.3">
      <c r="A1907" t="s">
        <v>68</v>
      </c>
      <c r="B1907" t="s">
        <v>193</v>
      </c>
      <c r="C1907" t="s">
        <v>233</v>
      </c>
      <c r="D1907">
        <v>13</v>
      </c>
      <c r="E1907">
        <v>1</v>
      </c>
      <c r="F1907">
        <v>24</v>
      </c>
      <c r="G1907">
        <v>7.43</v>
      </c>
      <c r="H1907">
        <v>24</v>
      </c>
      <c r="I1907">
        <v>0.6</v>
      </c>
      <c r="J1907">
        <v>0</v>
      </c>
      <c r="K1907">
        <v>0</v>
      </c>
      <c r="L1907">
        <v>1</v>
      </c>
      <c r="M1907">
        <v>1.105</v>
      </c>
      <c r="N1907" t="e">
        <v>#N/A</v>
      </c>
      <c r="O1907" t="e">
        <v>#N/A</v>
      </c>
      <c r="P1907" t="e">
        <v>#N/A</v>
      </c>
      <c r="Q1907" t="e">
        <v>#N/A</v>
      </c>
      <c r="R1907" t="s">
        <v>243</v>
      </c>
      <c r="S1907">
        <v>0</v>
      </c>
      <c r="T1907">
        <v>7.1029999999999998</v>
      </c>
      <c r="U1907">
        <v>10.266</v>
      </c>
      <c r="V1907">
        <f t="shared" si="87"/>
        <v>3</v>
      </c>
      <c r="W1907">
        <f t="shared" si="88"/>
        <v>1</v>
      </c>
      <c r="X1907">
        <f t="shared" si="89"/>
        <v>1</v>
      </c>
    </row>
    <row r="1908" spans="1:24" x14ac:dyDescent="0.3">
      <c r="A1908" t="s">
        <v>68</v>
      </c>
      <c r="B1908" t="s">
        <v>181</v>
      </c>
      <c r="C1908" t="s">
        <v>221</v>
      </c>
      <c r="D1908">
        <v>27</v>
      </c>
      <c r="E1908">
        <v>1</v>
      </c>
      <c r="F1908">
        <v>90</v>
      </c>
      <c r="G1908">
        <v>6.5490000000000004</v>
      </c>
      <c r="H1908">
        <v>34</v>
      </c>
      <c r="I1908">
        <v>0.85</v>
      </c>
      <c r="J1908">
        <v>1</v>
      </c>
      <c r="K1908">
        <v>1</v>
      </c>
      <c r="L1908">
        <v>1</v>
      </c>
      <c r="M1908">
        <v>1.0629999999999999</v>
      </c>
      <c r="N1908" t="e">
        <v>#N/A</v>
      </c>
      <c r="O1908" t="e">
        <v>#N/A</v>
      </c>
      <c r="P1908" t="e">
        <v>#N/A</v>
      </c>
      <c r="Q1908" t="e">
        <v>#N/A</v>
      </c>
      <c r="R1908" t="s">
        <v>175</v>
      </c>
      <c r="S1908">
        <v>0</v>
      </c>
      <c r="T1908">
        <v>4.7089999999999996</v>
      </c>
      <c r="U1908">
        <v>6.9829999999999997</v>
      </c>
      <c r="V1908">
        <f t="shared" si="87"/>
        <v>4</v>
      </c>
      <c r="W1908">
        <f t="shared" si="88"/>
        <v>4</v>
      </c>
      <c r="X1908">
        <f t="shared" si="89"/>
        <v>1</v>
      </c>
    </row>
    <row r="1909" spans="1:24" x14ac:dyDescent="0.3">
      <c r="A1909" t="s">
        <v>68</v>
      </c>
      <c r="B1909" t="s">
        <v>192</v>
      </c>
      <c r="C1909" t="s">
        <v>232</v>
      </c>
      <c r="D1909">
        <v>24</v>
      </c>
      <c r="E1909">
        <v>1</v>
      </c>
      <c r="F1909">
        <v>3</v>
      </c>
      <c r="G1909">
        <v>4.4539999999999997</v>
      </c>
      <c r="H1909">
        <v>7</v>
      </c>
      <c r="I1909">
        <v>0.17499999999999999</v>
      </c>
      <c r="J1909">
        <v>0</v>
      </c>
      <c r="K1909">
        <v>1</v>
      </c>
      <c r="L1909">
        <v>0</v>
      </c>
      <c r="M1909">
        <v>0.97499999999999998</v>
      </c>
      <c r="N1909" t="e">
        <v>#N/A</v>
      </c>
      <c r="O1909" t="e">
        <v>#N/A</v>
      </c>
      <c r="P1909" t="e">
        <v>#N/A</v>
      </c>
      <c r="Q1909" t="e">
        <v>#N/A</v>
      </c>
      <c r="R1909" t="s">
        <v>603</v>
      </c>
      <c r="S1909">
        <v>0</v>
      </c>
      <c r="T1909">
        <v>7.4880000000000004</v>
      </c>
      <c r="U1909">
        <v>9.57</v>
      </c>
      <c r="V1909">
        <f t="shared" si="87"/>
        <v>1</v>
      </c>
      <c r="W1909">
        <f t="shared" si="88"/>
        <v>1</v>
      </c>
      <c r="X1909">
        <f t="shared" si="89"/>
        <v>1</v>
      </c>
    </row>
    <row r="1910" spans="1:24" x14ac:dyDescent="0.3">
      <c r="A1910" t="s">
        <v>68</v>
      </c>
      <c r="B1910" t="s">
        <v>172</v>
      </c>
      <c r="C1910" t="s">
        <v>212</v>
      </c>
      <c r="D1910">
        <v>14</v>
      </c>
      <c r="E1910">
        <v>1</v>
      </c>
      <c r="F1910">
        <v>97</v>
      </c>
      <c r="G1910">
        <v>5.5819999999999999</v>
      </c>
      <c r="H1910">
        <v>38</v>
      </c>
      <c r="I1910">
        <v>0.95</v>
      </c>
      <c r="J1910">
        <v>1</v>
      </c>
      <c r="K1910">
        <v>1</v>
      </c>
      <c r="L1910">
        <v>1</v>
      </c>
      <c r="M1910">
        <v>1.504</v>
      </c>
      <c r="N1910" t="e">
        <v>#N/A</v>
      </c>
      <c r="O1910" t="e">
        <v>#N/A</v>
      </c>
      <c r="P1910" t="e">
        <v>#N/A</v>
      </c>
      <c r="Q1910" t="e">
        <v>#N/A</v>
      </c>
      <c r="R1910" t="s">
        <v>212</v>
      </c>
      <c r="S1910">
        <v>1</v>
      </c>
      <c r="T1910">
        <v>2.302</v>
      </c>
      <c r="U1910">
        <v>4.9009999999999998</v>
      </c>
      <c r="V1910">
        <f t="shared" si="87"/>
        <v>4</v>
      </c>
      <c r="W1910">
        <f t="shared" si="88"/>
        <v>4</v>
      </c>
      <c r="X1910">
        <f t="shared" si="89"/>
        <v>1</v>
      </c>
    </row>
    <row r="1911" spans="1:24" x14ac:dyDescent="0.3">
      <c r="A1911" t="s">
        <v>68</v>
      </c>
      <c r="B1911" t="s">
        <v>186</v>
      </c>
      <c r="C1911" t="s">
        <v>226</v>
      </c>
      <c r="D1911">
        <v>4</v>
      </c>
      <c r="E1911">
        <v>1</v>
      </c>
      <c r="F1911">
        <v>9</v>
      </c>
      <c r="G1911">
        <v>3.6850000000000001</v>
      </c>
      <c r="H1911">
        <v>14</v>
      </c>
      <c r="I1911">
        <v>0.35</v>
      </c>
      <c r="J1911">
        <v>0</v>
      </c>
      <c r="K1911">
        <v>0</v>
      </c>
      <c r="L1911">
        <v>1</v>
      </c>
      <c r="M1911">
        <v>0.93600000000000005</v>
      </c>
      <c r="N1911" t="e">
        <v>#N/A</v>
      </c>
      <c r="O1911" t="e">
        <v>#N/A</v>
      </c>
      <c r="P1911" t="e">
        <v>#N/A</v>
      </c>
      <c r="Q1911" t="e">
        <v>#N/A</v>
      </c>
      <c r="R1911" t="s">
        <v>225</v>
      </c>
      <c r="S1911">
        <v>0</v>
      </c>
      <c r="T1911">
        <v>7.2210000000000001</v>
      </c>
      <c r="U1911">
        <v>13.316000000000001</v>
      </c>
      <c r="V1911">
        <f t="shared" si="87"/>
        <v>2</v>
      </c>
      <c r="W1911">
        <f t="shared" si="88"/>
        <v>1</v>
      </c>
      <c r="X1911">
        <f t="shared" si="89"/>
        <v>1</v>
      </c>
    </row>
    <row r="1912" spans="1:24" x14ac:dyDescent="0.3">
      <c r="A1912" t="s">
        <v>68</v>
      </c>
      <c r="B1912" t="s">
        <v>187</v>
      </c>
      <c r="C1912" t="s">
        <v>227</v>
      </c>
      <c r="D1912">
        <v>35</v>
      </c>
      <c r="E1912">
        <v>1</v>
      </c>
      <c r="F1912">
        <v>10</v>
      </c>
      <c r="G1912">
        <v>9.9499999999999993</v>
      </c>
      <c r="H1912">
        <v>15</v>
      </c>
      <c r="I1912">
        <v>0.375</v>
      </c>
      <c r="J1912">
        <v>1</v>
      </c>
      <c r="K1912">
        <v>0</v>
      </c>
      <c r="L1912">
        <v>0</v>
      </c>
      <c r="M1912">
        <v>1.5760000000000001</v>
      </c>
      <c r="N1912" t="e">
        <v>#N/A</v>
      </c>
      <c r="O1912" t="e">
        <v>#N/A</v>
      </c>
      <c r="P1912" t="e">
        <v>#N/A</v>
      </c>
      <c r="Q1912" t="e">
        <v>#N/A</v>
      </c>
      <c r="R1912" t="s">
        <v>592</v>
      </c>
      <c r="S1912">
        <v>0</v>
      </c>
      <c r="T1912">
        <v>9.6349999999999998</v>
      </c>
      <c r="U1912">
        <v>11.417999999999999</v>
      </c>
      <c r="V1912">
        <f t="shared" si="87"/>
        <v>2</v>
      </c>
      <c r="W1912">
        <f t="shared" si="88"/>
        <v>1</v>
      </c>
      <c r="X1912">
        <f t="shared" si="89"/>
        <v>1</v>
      </c>
    </row>
    <row r="1913" spans="1:24" x14ac:dyDescent="0.3">
      <c r="A1913" t="s">
        <v>68</v>
      </c>
      <c r="B1913" t="s">
        <v>189</v>
      </c>
      <c r="C1913" t="s">
        <v>229</v>
      </c>
      <c r="D1913">
        <v>31</v>
      </c>
      <c r="E1913">
        <v>1</v>
      </c>
      <c r="F1913">
        <v>95</v>
      </c>
      <c r="G1913">
        <v>7.6639999999999997</v>
      </c>
      <c r="H1913">
        <v>36</v>
      </c>
      <c r="I1913">
        <v>0.9</v>
      </c>
      <c r="J1913">
        <v>1</v>
      </c>
      <c r="K1913">
        <v>1</v>
      </c>
      <c r="L1913">
        <v>1</v>
      </c>
      <c r="M1913">
        <v>0.96799999999999997</v>
      </c>
      <c r="N1913" t="e">
        <v>#N/A</v>
      </c>
      <c r="O1913" t="e">
        <v>#N/A</v>
      </c>
      <c r="P1913" t="e">
        <v>#N/A</v>
      </c>
      <c r="Q1913" t="e">
        <v>#N/A</v>
      </c>
      <c r="R1913" t="s">
        <v>229</v>
      </c>
      <c r="S1913">
        <v>1</v>
      </c>
      <c r="T1913">
        <v>1.508</v>
      </c>
      <c r="U1913">
        <v>3.3959999999999999</v>
      </c>
      <c r="V1913">
        <f t="shared" si="87"/>
        <v>4</v>
      </c>
      <c r="W1913">
        <f t="shared" si="88"/>
        <v>4</v>
      </c>
      <c r="X1913">
        <f t="shared" si="89"/>
        <v>1</v>
      </c>
    </row>
    <row r="1914" spans="1:24" x14ac:dyDescent="0.3">
      <c r="A1914" t="s">
        <v>68</v>
      </c>
      <c r="B1914" t="s">
        <v>175</v>
      </c>
      <c r="C1914" t="s">
        <v>215</v>
      </c>
      <c r="D1914">
        <v>16</v>
      </c>
      <c r="E1914">
        <v>1</v>
      </c>
      <c r="F1914">
        <v>5</v>
      </c>
      <c r="G1914">
        <v>8.9870000000000001</v>
      </c>
      <c r="H1914">
        <v>9</v>
      </c>
      <c r="I1914">
        <v>0.22500000000000001</v>
      </c>
      <c r="J1914">
        <v>0</v>
      </c>
      <c r="K1914">
        <v>0</v>
      </c>
      <c r="L1914">
        <v>1</v>
      </c>
      <c r="M1914">
        <v>2.2719999999999998</v>
      </c>
      <c r="N1914" t="e">
        <v>#N/A</v>
      </c>
      <c r="O1914" t="e">
        <v>#N/A</v>
      </c>
      <c r="P1914" t="e">
        <v>#N/A</v>
      </c>
      <c r="Q1914" t="e">
        <v>#N/A</v>
      </c>
      <c r="R1914" t="s">
        <v>166</v>
      </c>
      <c r="S1914">
        <v>0</v>
      </c>
      <c r="T1914">
        <v>5.7240000000000002</v>
      </c>
      <c r="U1914">
        <v>8.3140000000000001</v>
      </c>
      <c r="V1914">
        <f t="shared" si="87"/>
        <v>1</v>
      </c>
      <c r="W1914">
        <f t="shared" si="88"/>
        <v>1</v>
      </c>
      <c r="X1914">
        <f t="shared" si="89"/>
        <v>1</v>
      </c>
    </row>
    <row r="1915" spans="1:24" x14ac:dyDescent="0.3">
      <c r="A1915" t="s">
        <v>68</v>
      </c>
      <c r="B1915" t="s">
        <v>170</v>
      </c>
      <c r="C1915" t="s">
        <v>210</v>
      </c>
      <c r="D1915">
        <v>21</v>
      </c>
      <c r="E1915">
        <v>1</v>
      </c>
      <c r="F1915">
        <v>95</v>
      </c>
      <c r="G1915">
        <v>6.6509999999999998</v>
      </c>
      <c r="H1915">
        <v>35</v>
      </c>
      <c r="I1915">
        <v>0.875</v>
      </c>
      <c r="J1915">
        <v>1</v>
      </c>
      <c r="K1915">
        <v>1</v>
      </c>
      <c r="L1915">
        <v>1</v>
      </c>
      <c r="M1915">
        <v>1.4079999999999999</v>
      </c>
      <c r="N1915" t="e">
        <v>#N/A</v>
      </c>
      <c r="O1915" t="e">
        <v>#N/A</v>
      </c>
      <c r="P1915" t="e">
        <v>#N/A</v>
      </c>
      <c r="Q1915" t="e">
        <v>#N/A</v>
      </c>
      <c r="R1915" t="s">
        <v>210</v>
      </c>
      <c r="S1915">
        <v>1</v>
      </c>
      <c r="T1915">
        <v>1.851</v>
      </c>
      <c r="U1915">
        <v>4.0510000000000002</v>
      </c>
      <c r="V1915">
        <f t="shared" si="87"/>
        <v>4</v>
      </c>
      <c r="W1915">
        <f t="shared" si="88"/>
        <v>4</v>
      </c>
      <c r="X1915">
        <f t="shared" si="89"/>
        <v>1</v>
      </c>
    </row>
    <row r="1916" spans="1:24" x14ac:dyDescent="0.3">
      <c r="A1916" t="s">
        <v>68</v>
      </c>
      <c r="B1916" t="s">
        <v>171</v>
      </c>
      <c r="C1916" t="s">
        <v>211</v>
      </c>
      <c r="D1916">
        <v>3</v>
      </c>
      <c r="E1916">
        <v>1</v>
      </c>
      <c r="F1916">
        <v>8</v>
      </c>
      <c r="G1916">
        <v>4.4450000000000003</v>
      </c>
      <c r="H1916">
        <v>13</v>
      </c>
      <c r="I1916">
        <v>0.32500000000000001</v>
      </c>
      <c r="J1916">
        <v>0</v>
      </c>
      <c r="K1916">
        <v>0</v>
      </c>
      <c r="L1916">
        <v>1</v>
      </c>
      <c r="M1916">
        <v>1.2889999999999999</v>
      </c>
      <c r="N1916" t="e">
        <v>#N/A</v>
      </c>
      <c r="O1916" t="e">
        <v>#N/A</v>
      </c>
      <c r="P1916" t="e">
        <v>#N/A</v>
      </c>
      <c r="Q1916" t="e">
        <v>#N/A</v>
      </c>
      <c r="R1916" t="s">
        <v>211</v>
      </c>
      <c r="S1916">
        <v>1</v>
      </c>
      <c r="T1916">
        <v>3.1720000000000002</v>
      </c>
      <c r="U1916">
        <v>4.8920000000000003</v>
      </c>
      <c r="V1916">
        <f t="shared" si="87"/>
        <v>2</v>
      </c>
      <c r="W1916">
        <f t="shared" si="88"/>
        <v>1</v>
      </c>
      <c r="X1916">
        <f t="shared" si="89"/>
        <v>1</v>
      </c>
    </row>
    <row r="1917" spans="1:24" x14ac:dyDescent="0.3">
      <c r="A1917" t="s">
        <v>68</v>
      </c>
      <c r="B1917" t="s">
        <v>163</v>
      </c>
      <c r="C1917" t="s">
        <v>203</v>
      </c>
      <c r="D1917">
        <v>18</v>
      </c>
      <c r="E1917">
        <v>1</v>
      </c>
      <c r="F1917">
        <v>96</v>
      </c>
      <c r="G1917">
        <v>7.8650000000000002</v>
      </c>
      <c r="H1917">
        <v>37</v>
      </c>
      <c r="I1917">
        <v>0.92500000000000004</v>
      </c>
      <c r="J1917">
        <v>1</v>
      </c>
      <c r="K1917">
        <v>1</v>
      </c>
      <c r="L1917">
        <v>1</v>
      </c>
      <c r="M1917">
        <v>1.236</v>
      </c>
      <c r="N1917" t="e">
        <v>#N/A</v>
      </c>
      <c r="O1917" t="e">
        <v>#N/A</v>
      </c>
      <c r="P1917" t="e">
        <v>#N/A</v>
      </c>
      <c r="Q1917" t="e">
        <v>#N/A</v>
      </c>
      <c r="R1917" t="s">
        <v>203</v>
      </c>
      <c r="S1917">
        <v>1</v>
      </c>
      <c r="T1917">
        <v>1.367</v>
      </c>
      <c r="U1917">
        <v>3.7719999999999998</v>
      </c>
      <c r="V1917">
        <f t="shared" si="87"/>
        <v>4</v>
      </c>
      <c r="W1917">
        <f t="shared" si="88"/>
        <v>4</v>
      </c>
      <c r="X1917">
        <f t="shared" si="89"/>
        <v>1</v>
      </c>
    </row>
    <row r="1918" spans="1:24" x14ac:dyDescent="0.3">
      <c r="A1918" t="s">
        <v>68</v>
      </c>
      <c r="B1918" t="s">
        <v>179</v>
      </c>
      <c r="C1918" t="s">
        <v>219</v>
      </c>
      <c r="D1918">
        <v>25</v>
      </c>
      <c r="E1918">
        <v>1</v>
      </c>
      <c r="F1918">
        <v>25</v>
      </c>
      <c r="G1918">
        <v>8.1010000000000009</v>
      </c>
      <c r="H1918">
        <v>25</v>
      </c>
      <c r="I1918">
        <v>0.625</v>
      </c>
      <c r="J1918">
        <v>1</v>
      </c>
      <c r="K1918">
        <v>0</v>
      </c>
      <c r="L1918">
        <v>0</v>
      </c>
      <c r="M1918">
        <v>4.3979999999999997</v>
      </c>
      <c r="N1918" t="e">
        <v>#N/A</v>
      </c>
      <c r="O1918" t="e">
        <v>#N/A</v>
      </c>
      <c r="P1918" t="e">
        <v>#N/A</v>
      </c>
      <c r="Q1918" t="e">
        <v>#N/A</v>
      </c>
      <c r="R1918" t="s">
        <v>703</v>
      </c>
      <c r="S1918">
        <v>0</v>
      </c>
      <c r="T1918">
        <v>1.5189999999999999</v>
      </c>
      <c r="U1918">
        <v>6.2220000000000004</v>
      </c>
      <c r="V1918">
        <f t="shared" si="87"/>
        <v>3</v>
      </c>
      <c r="W1918">
        <f t="shared" si="88"/>
        <v>1</v>
      </c>
      <c r="X1918">
        <f t="shared" si="89"/>
        <v>1</v>
      </c>
    </row>
    <row r="1919" spans="1:24" x14ac:dyDescent="0.3">
      <c r="A1919" t="s">
        <v>68</v>
      </c>
      <c r="B1919" t="s">
        <v>169</v>
      </c>
      <c r="C1919" t="s">
        <v>209</v>
      </c>
      <c r="D1919">
        <v>11</v>
      </c>
      <c r="E1919">
        <v>1</v>
      </c>
      <c r="F1919">
        <v>57</v>
      </c>
      <c r="G1919">
        <v>10.542999999999999</v>
      </c>
      <c r="H1919">
        <v>29</v>
      </c>
      <c r="I1919">
        <v>0.72499999999999998</v>
      </c>
      <c r="J1919">
        <v>0</v>
      </c>
      <c r="K1919">
        <v>0</v>
      </c>
      <c r="L1919">
        <v>1</v>
      </c>
      <c r="M1919">
        <v>1.2709999999999999</v>
      </c>
      <c r="N1919" t="e">
        <v>#N/A</v>
      </c>
      <c r="O1919" t="e">
        <v>#N/A</v>
      </c>
      <c r="P1919" t="e">
        <v>#N/A</v>
      </c>
      <c r="Q1919" t="e">
        <v>#N/A</v>
      </c>
      <c r="R1919" t="s">
        <v>209</v>
      </c>
      <c r="S1919">
        <v>1</v>
      </c>
      <c r="T1919">
        <v>2.395</v>
      </c>
      <c r="U1919">
        <v>4.3710000000000004</v>
      </c>
      <c r="V1919">
        <f t="shared" si="87"/>
        <v>3</v>
      </c>
      <c r="W1919">
        <f t="shared" si="88"/>
        <v>3</v>
      </c>
      <c r="X1919">
        <f t="shared" si="89"/>
        <v>1</v>
      </c>
    </row>
    <row r="1920" spans="1:24" x14ac:dyDescent="0.3">
      <c r="A1920" t="s">
        <v>68</v>
      </c>
      <c r="B1920" t="s">
        <v>165</v>
      </c>
      <c r="C1920" t="s">
        <v>205</v>
      </c>
      <c r="D1920">
        <v>36</v>
      </c>
      <c r="E1920">
        <v>1</v>
      </c>
      <c r="F1920">
        <v>2</v>
      </c>
      <c r="G1920">
        <v>19.100999999999999</v>
      </c>
      <c r="H1920">
        <v>4</v>
      </c>
      <c r="I1920">
        <v>0.1</v>
      </c>
      <c r="J1920">
        <v>0</v>
      </c>
      <c r="K1920">
        <v>1</v>
      </c>
      <c r="L1920">
        <v>0</v>
      </c>
      <c r="M1920">
        <v>3.61</v>
      </c>
      <c r="N1920" t="e">
        <v>#N/A</v>
      </c>
      <c r="O1920" t="e">
        <v>#N/A</v>
      </c>
      <c r="P1920" t="e">
        <v>#N/A</v>
      </c>
      <c r="Q1920" t="e">
        <v>#N/A</v>
      </c>
      <c r="R1920" t="s">
        <v>704</v>
      </c>
      <c r="S1920">
        <v>0</v>
      </c>
      <c r="T1920">
        <v>2.1459999999999999</v>
      </c>
      <c r="U1920">
        <v>4.3380000000000001</v>
      </c>
      <c r="V1920">
        <f t="shared" si="87"/>
        <v>1</v>
      </c>
      <c r="W1920">
        <f t="shared" si="88"/>
        <v>1</v>
      </c>
      <c r="X1920">
        <f t="shared" si="89"/>
        <v>1</v>
      </c>
    </row>
    <row r="1921" spans="1:24" x14ac:dyDescent="0.3">
      <c r="A1921" t="s">
        <v>68</v>
      </c>
      <c r="B1921" t="s">
        <v>188</v>
      </c>
      <c r="C1921" t="s">
        <v>228</v>
      </c>
      <c r="D1921">
        <v>32</v>
      </c>
      <c r="E1921">
        <v>1</v>
      </c>
      <c r="F1921">
        <v>75</v>
      </c>
      <c r="G1921">
        <v>8.2309999999999999</v>
      </c>
      <c r="H1921">
        <v>30</v>
      </c>
      <c r="I1921">
        <v>0.75</v>
      </c>
      <c r="J1921">
        <v>0</v>
      </c>
      <c r="K1921">
        <v>0</v>
      </c>
      <c r="L1921">
        <v>1</v>
      </c>
      <c r="M1921">
        <v>1.752</v>
      </c>
      <c r="N1921" t="e">
        <v>#N/A</v>
      </c>
      <c r="O1921" t="e">
        <v>#N/A</v>
      </c>
      <c r="P1921" t="e">
        <v>#N/A</v>
      </c>
      <c r="Q1921" t="e">
        <v>#N/A</v>
      </c>
      <c r="R1921" t="s">
        <v>228</v>
      </c>
      <c r="S1921">
        <v>1</v>
      </c>
      <c r="T1921">
        <v>7.0830000000000002</v>
      </c>
      <c r="U1921">
        <v>9.2810000000000006</v>
      </c>
      <c r="V1921">
        <f t="shared" si="87"/>
        <v>3</v>
      </c>
      <c r="W1921">
        <f t="shared" si="88"/>
        <v>3</v>
      </c>
      <c r="X1921">
        <f t="shared" si="89"/>
        <v>1</v>
      </c>
    </row>
    <row r="1922" spans="1:24" x14ac:dyDescent="0.3">
      <c r="A1922" t="s">
        <v>69</v>
      </c>
      <c r="B1922" t="s">
        <v>189</v>
      </c>
      <c r="C1922" t="s">
        <v>229</v>
      </c>
      <c r="D1922">
        <v>27</v>
      </c>
      <c r="E1922">
        <v>1</v>
      </c>
      <c r="F1922">
        <v>35</v>
      </c>
      <c r="G1922">
        <v>1.34</v>
      </c>
      <c r="H1922">
        <v>33</v>
      </c>
      <c r="I1922">
        <v>0.82499999999999996</v>
      </c>
      <c r="J1922">
        <v>1</v>
      </c>
      <c r="K1922">
        <v>1</v>
      </c>
      <c r="L1922">
        <v>1</v>
      </c>
      <c r="M1922">
        <v>0.32900000000000001</v>
      </c>
      <c r="N1922" t="e">
        <v>#N/A</v>
      </c>
      <c r="O1922" t="e">
        <v>#N/A</v>
      </c>
      <c r="P1922" t="e">
        <v>#N/A</v>
      </c>
      <c r="Q1922" t="e">
        <v>#N/A</v>
      </c>
      <c r="R1922" t="s">
        <v>237</v>
      </c>
      <c r="S1922">
        <v>0</v>
      </c>
      <c r="T1922">
        <v>1.512</v>
      </c>
      <c r="U1922">
        <v>2.9009999999999998</v>
      </c>
      <c r="V1922">
        <f t="shared" si="87"/>
        <v>4</v>
      </c>
      <c r="W1922">
        <f t="shared" si="88"/>
        <v>2</v>
      </c>
      <c r="X1922">
        <f t="shared" si="89"/>
        <v>1</v>
      </c>
    </row>
    <row r="1923" spans="1:24" x14ac:dyDescent="0.3">
      <c r="A1923" t="s">
        <v>69</v>
      </c>
      <c r="B1923" t="s">
        <v>175</v>
      </c>
      <c r="C1923" t="s">
        <v>215</v>
      </c>
      <c r="D1923">
        <v>1</v>
      </c>
      <c r="E1923">
        <v>1</v>
      </c>
      <c r="F1923">
        <v>12</v>
      </c>
      <c r="G1923">
        <v>1.595</v>
      </c>
      <c r="H1923">
        <v>4</v>
      </c>
      <c r="I1923">
        <v>0.1</v>
      </c>
      <c r="J1923">
        <v>0</v>
      </c>
      <c r="K1923">
        <v>1</v>
      </c>
      <c r="L1923">
        <v>0</v>
      </c>
      <c r="M1923">
        <v>0.54600000000000004</v>
      </c>
      <c r="N1923" t="e">
        <v>#N/A</v>
      </c>
      <c r="O1923" t="e">
        <v>#N/A</v>
      </c>
      <c r="P1923" t="e">
        <v>#N/A</v>
      </c>
      <c r="Q1923" t="e">
        <v>#N/A</v>
      </c>
      <c r="R1923" t="s">
        <v>237</v>
      </c>
      <c r="S1923">
        <v>0</v>
      </c>
      <c r="T1923">
        <v>0.85299999999999998</v>
      </c>
      <c r="U1923">
        <v>1.232</v>
      </c>
      <c r="V1923">
        <f t="shared" ref="V1923:V1986" si="90">CEILING(H1923/10,1)</f>
        <v>1</v>
      </c>
      <c r="W1923">
        <f t="shared" ref="W1923:W1986" si="91">CEILING(F1923/25,1)</f>
        <v>1</v>
      </c>
      <c r="X1923">
        <f t="shared" ref="X1923:X1986" si="92">MOD(A1923,2)</f>
        <v>1</v>
      </c>
    </row>
    <row r="1924" spans="1:24" x14ac:dyDescent="0.3">
      <c r="A1924" t="s">
        <v>69</v>
      </c>
      <c r="B1924" t="s">
        <v>194</v>
      </c>
      <c r="C1924" t="s">
        <v>234</v>
      </c>
      <c r="D1924">
        <v>40</v>
      </c>
      <c r="E1924">
        <v>1</v>
      </c>
      <c r="F1924">
        <v>2</v>
      </c>
      <c r="G1924">
        <v>6.3540000000000001</v>
      </c>
      <c r="H1924">
        <v>1</v>
      </c>
      <c r="I1924">
        <v>2.5000000000000001E-2</v>
      </c>
      <c r="J1924">
        <v>0</v>
      </c>
      <c r="K1924">
        <v>1</v>
      </c>
      <c r="L1924">
        <v>0</v>
      </c>
      <c r="M1924">
        <v>9.2270000000000003</v>
      </c>
      <c r="N1924" t="e">
        <v>#N/A</v>
      </c>
      <c r="O1924" t="e">
        <v>#N/A</v>
      </c>
      <c r="P1924" t="e">
        <v>#N/A</v>
      </c>
      <c r="Q1924" t="e">
        <v>#N/A</v>
      </c>
      <c r="R1924" t="s">
        <v>237</v>
      </c>
      <c r="S1924">
        <v>0</v>
      </c>
      <c r="T1924">
        <v>0.66</v>
      </c>
      <c r="U1924">
        <v>1.038</v>
      </c>
      <c r="V1924">
        <f t="shared" si="90"/>
        <v>1</v>
      </c>
      <c r="W1924">
        <f t="shared" si="91"/>
        <v>1</v>
      </c>
      <c r="X1924">
        <f t="shared" si="92"/>
        <v>1</v>
      </c>
    </row>
    <row r="1925" spans="1:24" x14ac:dyDescent="0.3">
      <c r="A1925" t="s">
        <v>69</v>
      </c>
      <c r="B1925" t="s">
        <v>171</v>
      </c>
      <c r="C1925" t="s">
        <v>211</v>
      </c>
      <c r="D1925">
        <v>4</v>
      </c>
      <c r="E1925">
        <v>1</v>
      </c>
      <c r="F1925">
        <v>26</v>
      </c>
      <c r="G1925">
        <v>2.06</v>
      </c>
      <c r="H1925">
        <v>24</v>
      </c>
      <c r="I1925">
        <v>0.6</v>
      </c>
      <c r="J1925">
        <v>1</v>
      </c>
      <c r="K1925">
        <v>0</v>
      </c>
      <c r="L1925">
        <v>0</v>
      </c>
      <c r="M1925">
        <v>5.1449999999999996</v>
      </c>
      <c r="N1925" t="e">
        <v>#N/A</v>
      </c>
      <c r="O1925" t="e">
        <v>#N/A</v>
      </c>
      <c r="P1925" t="e">
        <v>#N/A</v>
      </c>
      <c r="Q1925" t="e">
        <v>#N/A</v>
      </c>
      <c r="R1925" t="s">
        <v>237</v>
      </c>
      <c r="S1925">
        <v>0</v>
      </c>
      <c r="T1925">
        <v>1.1299999999999999</v>
      </c>
      <c r="U1925">
        <v>1.5029999999999999</v>
      </c>
      <c r="V1925">
        <f t="shared" si="90"/>
        <v>3</v>
      </c>
      <c r="W1925">
        <f t="shared" si="91"/>
        <v>2</v>
      </c>
      <c r="X1925">
        <f t="shared" si="92"/>
        <v>1</v>
      </c>
    </row>
    <row r="1926" spans="1:24" x14ac:dyDescent="0.3">
      <c r="A1926" t="s">
        <v>69</v>
      </c>
      <c r="B1926" t="s">
        <v>184</v>
      </c>
      <c r="C1926" t="s">
        <v>224</v>
      </c>
      <c r="D1926">
        <v>39</v>
      </c>
      <c r="E1926">
        <v>1</v>
      </c>
      <c r="F1926">
        <v>17</v>
      </c>
      <c r="G1926">
        <v>1.3089999999999999</v>
      </c>
      <c r="H1926">
        <v>13</v>
      </c>
      <c r="I1926">
        <v>0.32500000000000001</v>
      </c>
      <c r="J1926">
        <v>1</v>
      </c>
      <c r="K1926">
        <v>0</v>
      </c>
      <c r="L1926">
        <v>0</v>
      </c>
      <c r="M1926">
        <v>0.99</v>
      </c>
      <c r="N1926" t="e">
        <v>#N/A</v>
      </c>
      <c r="O1926" t="e">
        <v>#N/A</v>
      </c>
      <c r="P1926" t="e">
        <v>#N/A</v>
      </c>
      <c r="Q1926" t="e">
        <v>#N/A</v>
      </c>
      <c r="R1926" t="s">
        <v>237</v>
      </c>
      <c r="S1926">
        <v>0</v>
      </c>
      <c r="T1926">
        <v>0.72499999999999998</v>
      </c>
      <c r="U1926">
        <v>1.08</v>
      </c>
      <c r="V1926">
        <f t="shared" si="90"/>
        <v>2</v>
      </c>
      <c r="W1926">
        <f t="shared" si="91"/>
        <v>1</v>
      </c>
      <c r="X1926">
        <f t="shared" si="92"/>
        <v>1</v>
      </c>
    </row>
    <row r="1927" spans="1:24" x14ac:dyDescent="0.3">
      <c r="A1927" t="s">
        <v>69</v>
      </c>
      <c r="B1927" t="s">
        <v>174</v>
      </c>
      <c r="C1927" t="s">
        <v>214</v>
      </c>
      <c r="D1927">
        <v>8</v>
      </c>
      <c r="E1927">
        <v>1</v>
      </c>
      <c r="F1927">
        <v>15</v>
      </c>
      <c r="G1927">
        <v>3.4169999999999998</v>
      </c>
      <c r="H1927">
        <v>8</v>
      </c>
      <c r="I1927">
        <v>0.2</v>
      </c>
      <c r="J1927">
        <v>0</v>
      </c>
      <c r="K1927">
        <v>1</v>
      </c>
      <c r="L1927">
        <v>0</v>
      </c>
      <c r="M1927">
        <v>21.463999999999999</v>
      </c>
      <c r="N1927" t="e">
        <v>#N/A</v>
      </c>
      <c r="O1927" t="e">
        <v>#N/A</v>
      </c>
      <c r="P1927" t="e">
        <v>#N/A</v>
      </c>
      <c r="Q1927" t="e">
        <v>#N/A</v>
      </c>
      <c r="R1927" t="s">
        <v>237</v>
      </c>
      <c r="S1927">
        <v>0</v>
      </c>
      <c r="T1927">
        <v>3.98</v>
      </c>
      <c r="U1927">
        <v>4.5259999999999998</v>
      </c>
      <c r="V1927">
        <f t="shared" si="90"/>
        <v>1</v>
      </c>
      <c r="W1927">
        <f t="shared" si="91"/>
        <v>1</v>
      </c>
      <c r="X1927">
        <f t="shared" si="92"/>
        <v>1</v>
      </c>
    </row>
    <row r="1928" spans="1:24" x14ac:dyDescent="0.3">
      <c r="A1928" t="s">
        <v>69</v>
      </c>
      <c r="B1928" t="s">
        <v>177</v>
      </c>
      <c r="C1928" t="s">
        <v>217</v>
      </c>
      <c r="D1928">
        <v>38</v>
      </c>
      <c r="E1928">
        <v>1</v>
      </c>
      <c r="F1928">
        <v>17</v>
      </c>
      <c r="G1928">
        <v>1.397</v>
      </c>
      <c r="H1928">
        <v>12</v>
      </c>
      <c r="I1928">
        <v>0.3</v>
      </c>
      <c r="J1928">
        <v>0</v>
      </c>
      <c r="K1928">
        <v>1</v>
      </c>
      <c r="L1928">
        <v>0</v>
      </c>
      <c r="M1928">
        <v>0.63300000000000001</v>
      </c>
      <c r="N1928" t="e">
        <v>#N/A</v>
      </c>
      <c r="O1928" t="e">
        <v>#N/A</v>
      </c>
      <c r="P1928" t="e">
        <v>#N/A</v>
      </c>
      <c r="Q1928" t="e">
        <v>#N/A</v>
      </c>
      <c r="R1928" t="s">
        <v>237</v>
      </c>
      <c r="S1928">
        <v>0</v>
      </c>
      <c r="T1928">
        <v>1.5780000000000001</v>
      </c>
      <c r="U1928">
        <v>2.032</v>
      </c>
      <c r="V1928">
        <f t="shared" si="90"/>
        <v>2</v>
      </c>
      <c r="W1928">
        <f t="shared" si="91"/>
        <v>1</v>
      </c>
      <c r="X1928">
        <f t="shared" si="92"/>
        <v>1</v>
      </c>
    </row>
    <row r="1929" spans="1:24" x14ac:dyDescent="0.3">
      <c r="A1929" t="s">
        <v>69</v>
      </c>
      <c r="B1929" t="s">
        <v>192</v>
      </c>
      <c r="C1929" t="s">
        <v>232</v>
      </c>
      <c r="D1929">
        <v>10</v>
      </c>
      <c r="E1929">
        <v>1</v>
      </c>
      <c r="F1929">
        <v>57</v>
      </c>
      <c r="G1929">
        <v>1.6379999999999999</v>
      </c>
      <c r="H1929">
        <v>37</v>
      </c>
      <c r="I1929">
        <v>0.92500000000000004</v>
      </c>
      <c r="J1929">
        <v>1</v>
      </c>
      <c r="K1929">
        <v>1</v>
      </c>
      <c r="L1929">
        <v>1</v>
      </c>
      <c r="M1929">
        <v>0.35699999999999998</v>
      </c>
      <c r="N1929" t="e">
        <v>#N/A</v>
      </c>
      <c r="O1929" t="e">
        <v>#N/A</v>
      </c>
      <c r="P1929" t="e">
        <v>#N/A</v>
      </c>
      <c r="Q1929" t="e">
        <v>#N/A</v>
      </c>
      <c r="R1929" t="s">
        <v>705</v>
      </c>
      <c r="S1929">
        <v>0</v>
      </c>
      <c r="T1929">
        <v>7.5919999999999996</v>
      </c>
      <c r="U1929">
        <v>10.702999999999999</v>
      </c>
      <c r="V1929">
        <f t="shared" si="90"/>
        <v>4</v>
      </c>
      <c r="W1929">
        <f t="shared" si="91"/>
        <v>3</v>
      </c>
      <c r="X1929">
        <f t="shared" si="92"/>
        <v>1</v>
      </c>
    </row>
    <row r="1930" spans="1:24" x14ac:dyDescent="0.3">
      <c r="A1930" t="s">
        <v>69</v>
      </c>
      <c r="B1930" t="s">
        <v>190</v>
      </c>
      <c r="C1930" t="s">
        <v>230</v>
      </c>
      <c r="D1930">
        <v>36</v>
      </c>
      <c r="E1930">
        <v>1</v>
      </c>
      <c r="F1930">
        <v>46</v>
      </c>
      <c r="G1930">
        <v>1.7589999999999999</v>
      </c>
      <c r="H1930">
        <v>36</v>
      </c>
      <c r="I1930">
        <v>0.9</v>
      </c>
      <c r="J1930">
        <v>1</v>
      </c>
      <c r="K1930">
        <v>1</v>
      </c>
      <c r="L1930">
        <v>1</v>
      </c>
      <c r="M1930">
        <v>0.56799999999999995</v>
      </c>
      <c r="N1930" t="e">
        <v>#N/A</v>
      </c>
      <c r="O1930" t="e">
        <v>#N/A</v>
      </c>
      <c r="P1930" t="e">
        <v>#N/A</v>
      </c>
      <c r="Q1930" t="e">
        <v>#N/A</v>
      </c>
      <c r="R1930" t="s">
        <v>237</v>
      </c>
      <c r="S1930">
        <v>0</v>
      </c>
      <c r="T1930">
        <v>2.3149999999999999</v>
      </c>
      <c r="U1930">
        <v>2.677</v>
      </c>
      <c r="V1930">
        <f t="shared" si="90"/>
        <v>4</v>
      </c>
      <c r="W1930">
        <f t="shared" si="91"/>
        <v>2</v>
      </c>
      <c r="X1930">
        <f t="shared" si="92"/>
        <v>1</v>
      </c>
    </row>
    <row r="1931" spans="1:24" x14ac:dyDescent="0.3">
      <c r="A1931" t="s">
        <v>69</v>
      </c>
      <c r="B1931" t="s">
        <v>185</v>
      </c>
      <c r="C1931" t="s">
        <v>225</v>
      </c>
      <c r="D1931">
        <v>11</v>
      </c>
      <c r="E1931">
        <v>1</v>
      </c>
      <c r="F1931">
        <v>31</v>
      </c>
      <c r="G1931">
        <v>4.1779999999999999</v>
      </c>
      <c r="H1931">
        <v>30</v>
      </c>
      <c r="I1931">
        <v>0.75</v>
      </c>
      <c r="J1931">
        <v>1</v>
      </c>
      <c r="K1931">
        <v>0</v>
      </c>
      <c r="L1931">
        <v>0</v>
      </c>
      <c r="M1931">
        <v>0.60599999999999998</v>
      </c>
      <c r="N1931" t="e">
        <v>#N/A</v>
      </c>
      <c r="O1931" t="e">
        <v>#N/A</v>
      </c>
      <c r="P1931" t="e">
        <v>#N/A</v>
      </c>
      <c r="Q1931" t="e">
        <v>#N/A</v>
      </c>
      <c r="R1931" t="s">
        <v>237</v>
      </c>
      <c r="S1931">
        <v>0</v>
      </c>
      <c r="T1931">
        <v>0.82899999999999996</v>
      </c>
      <c r="U1931">
        <v>1.1919999999999999</v>
      </c>
      <c r="V1931">
        <f t="shared" si="90"/>
        <v>3</v>
      </c>
      <c r="W1931">
        <f t="shared" si="91"/>
        <v>2</v>
      </c>
      <c r="X1931">
        <f t="shared" si="92"/>
        <v>1</v>
      </c>
    </row>
    <row r="1932" spans="1:24" x14ac:dyDescent="0.3">
      <c r="A1932" t="s">
        <v>69</v>
      </c>
      <c r="B1932" t="s">
        <v>188</v>
      </c>
      <c r="C1932" t="s">
        <v>228</v>
      </c>
      <c r="D1932">
        <v>17</v>
      </c>
      <c r="E1932">
        <v>1</v>
      </c>
      <c r="F1932">
        <v>38</v>
      </c>
      <c r="G1932">
        <v>0.94199999999999995</v>
      </c>
      <c r="H1932">
        <v>34</v>
      </c>
      <c r="I1932">
        <v>0.85</v>
      </c>
      <c r="J1932">
        <v>1</v>
      </c>
      <c r="K1932">
        <v>1</v>
      </c>
      <c r="L1932">
        <v>1</v>
      </c>
      <c r="M1932">
        <v>0.32600000000000001</v>
      </c>
      <c r="N1932" t="e">
        <v>#N/A</v>
      </c>
      <c r="O1932" t="e">
        <v>#N/A</v>
      </c>
      <c r="P1932" t="e">
        <v>#N/A</v>
      </c>
      <c r="Q1932" t="e">
        <v>#N/A</v>
      </c>
      <c r="R1932" t="s">
        <v>237</v>
      </c>
      <c r="S1932">
        <v>0</v>
      </c>
      <c r="T1932">
        <v>0.61299999999999999</v>
      </c>
      <c r="U1932">
        <v>1.056</v>
      </c>
      <c r="V1932">
        <f t="shared" si="90"/>
        <v>4</v>
      </c>
      <c r="W1932">
        <f t="shared" si="91"/>
        <v>2</v>
      </c>
      <c r="X1932">
        <f t="shared" si="92"/>
        <v>1</v>
      </c>
    </row>
    <row r="1933" spans="1:24" x14ac:dyDescent="0.3">
      <c r="A1933" t="s">
        <v>69</v>
      </c>
      <c r="B1933" t="s">
        <v>166</v>
      </c>
      <c r="C1933" t="s">
        <v>206</v>
      </c>
      <c r="D1933">
        <v>30</v>
      </c>
      <c r="E1933">
        <v>1</v>
      </c>
      <c r="F1933">
        <v>12</v>
      </c>
      <c r="G1933">
        <v>1.1519999999999999</v>
      </c>
      <c r="H1933">
        <v>5</v>
      </c>
      <c r="I1933">
        <v>0.125</v>
      </c>
      <c r="J1933">
        <v>0</v>
      </c>
      <c r="K1933">
        <v>0</v>
      </c>
      <c r="L1933">
        <v>1</v>
      </c>
      <c r="M1933">
        <v>1.5289999999999999</v>
      </c>
      <c r="N1933" t="e">
        <v>#N/A</v>
      </c>
      <c r="O1933" t="e">
        <v>#N/A</v>
      </c>
      <c r="P1933" t="e">
        <v>#N/A</v>
      </c>
      <c r="Q1933" t="e">
        <v>#N/A</v>
      </c>
      <c r="R1933" t="s">
        <v>237</v>
      </c>
      <c r="S1933">
        <v>0</v>
      </c>
      <c r="T1933">
        <v>2.4750000000000001</v>
      </c>
      <c r="U1933">
        <v>2.8380000000000001</v>
      </c>
      <c r="V1933">
        <f t="shared" si="90"/>
        <v>1</v>
      </c>
      <c r="W1933">
        <f t="shared" si="91"/>
        <v>1</v>
      </c>
      <c r="X1933">
        <f t="shared" si="92"/>
        <v>1</v>
      </c>
    </row>
    <row r="1934" spans="1:24" x14ac:dyDescent="0.3">
      <c r="A1934" t="s">
        <v>69</v>
      </c>
      <c r="B1934" t="s">
        <v>157</v>
      </c>
      <c r="C1934" t="s">
        <v>197</v>
      </c>
      <c r="D1934">
        <v>25</v>
      </c>
      <c r="E1934">
        <v>1</v>
      </c>
      <c r="F1934">
        <v>22</v>
      </c>
      <c r="G1934">
        <v>3.3719999999999999</v>
      </c>
      <c r="H1934">
        <v>19</v>
      </c>
      <c r="I1934">
        <v>0.47499999999999998</v>
      </c>
      <c r="J1934">
        <v>1</v>
      </c>
      <c r="K1934">
        <v>0</v>
      </c>
      <c r="L1934">
        <v>0</v>
      </c>
      <c r="M1934">
        <v>0.95299999999999996</v>
      </c>
      <c r="N1934" t="e">
        <v>#N/A</v>
      </c>
      <c r="O1934" t="e">
        <v>#N/A</v>
      </c>
      <c r="P1934" t="e">
        <v>#N/A</v>
      </c>
      <c r="Q1934" t="e">
        <v>#N/A</v>
      </c>
      <c r="R1934" t="s">
        <v>237</v>
      </c>
      <c r="S1934">
        <v>0</v>
      </c>
      <c r="T1934">
        <v>0.77700000000000002</v>
      </c>
      <c r="U1934">
        <v>1.159</v>
      </c>
      <c r="V1934">
        <f t="shared" si="90"/>
        <v>2</v>
      </c>
      <c r="W1934">
        <f t="shared" si="91"/>
        <v>1</v>
      </c>
      <c r="X1934">
        <f t="shared" si="92"/>
        <v>1</v>
      </c>
    </row>
    <row r="1935" spans="1:24" x14ac:dyDescent="0.3">
      <c r="A1935" t="s">
        <v>69</v>
      </c>
      <c r="B1935" t="s">
        <v>187</v>
      </c>
      <c r="C1935" t="s">
        <v>227</v>
      </c>
      <c r="D1935">
        <v>22</v>
      </c>
      <c r="E1935">
        <v>1</v>
      </c>
      <c r="F1935">
        <v>19</v>
      </c>
      <c r="G1935">
        <v>0.97399999999999998</v>
      </c>
      <c r="H1935">
        <v>15</v>
      </c>
      <c r="I1935">
        <v>0.375</v>
      </c>
      <c r="J1935">
        <v>0</v>
      </c>
      <c r="K1935">
        <v>0</v>
      </c>
      <c r="L1935">
        <v>1</v>
      </c>
      <c r="M1935">
        <v>0.31900000000000001</v>
      </c>
      <c r="N1935" t="e">
        <v>#N/A</v>
      </c>
      <c r="O1935" t="e">
        <v>#N/A</v>
      </c>
      <c r="P1935" t="e">
        <v>#N/A</v>
      </c>
      <c r="Q1935" t="e">
        <v>#N/A</v>
      </c>
      <c r="R1935" t="s">
        <v>237</v>
      </c>
      <c r="S1935">
        <v>0</v>
      </c>
      <c r="T1935">
        <v>0.85</v>
      </c>
      <c r="U1935">
        <v>1.23</v>
      </c>
      <c r="V1935">
        <f t="shared" si="90"/>
        <v>2</v>
      </c>
      <c r="W1935">
        <f t="shared" si="91"/>
        <v>1</v>
      </c>
      <c r="X1935">
        <f t="shared" si="92"/>
        <v>1</v>
      </c>
    </row>
    <row r="1936" spans="1:24" x14ac:dyDescent="0.3">
      <c r="A1936" t="s">
        <v>69</v>
      </c>
      <c r="B1936" t="s">
        <v>173</v>
      </c>
      <c r="C1936" t="s">
        <v>213</v>
      </c>
      <c r="D1936">
        <v>14</v>
      </c>
      <c r="E1936">
        <v>1</v>
      </c>
      <c r="F1936">
        <v>21</v>
      </c>
      <c r="G1936">
        <v>0.99199999999999999</v>
      </c>
      <c r="H1936">
        <v>18</v>
      </c>
      <c r="I1936">
        <v>0.45</v>
      </c>
      <c r="J1936">
        <v>0</v>
      </c>
      <c r="K1936">
        <v>0</v>
      </c>
      <c r="L1936">
        <v>1</v>
      </c>
      <c r="M1936">
        <v>0.9</v>
      </c>
      <c r="N1936" t="e">
        <v>#N/A</v>
      </c>
      <c r="O1936" t="e">
        <v>#N/A</v>
      </c>
      <c r="P1936" t="e">
        <v>#N/A</v>
      </c>
      <c r="Q1936" t="e">
        <v>#N/A</v>
      </c>
      <c r="R1936" t="s">
        <v>237</v>
      </c>
      <c r="S1936">
        <v>0</v>
      </c>
      <c r="T1936">
        <v>0.57699999999999996</v>
      </c>
      <c r="U1936">
        <v>1.022</v>
      </c>
      <c r="V1936">
        <f t="shared" si="90"/>
        <v>2</v>
      </c>
      <c r="W1936">
        <f t="shared" si="91"/>
        <v>1</v>
      </c>
      <c r="X1936">
        <f t="shared" si="92"/>
        <v>1</v>
      </c>
    </row>
    <row r="1937" spans="1:24" x14ac:dyDescent="0.3">
      <c r="A1937" t="s">
        <v>69</v>
      </c>
      <c r="B1937" t="s">
        <v>181</v>
      </c>
      <c r="C1937" t="s">
        <v>221</v>
      </c>
      <c r="D1937">
        <v>32</v>
      </c>
      <c r="E1937">
        <v>1</v>
      </c>
      <c r="F1937">
        <v>23</v>
      </c>
      <c r="G1937">
        <v>1.976</v>
      </c>
      <c r="H1937">
        <v>21</v>
      </c>
      <c r="I1937">
        <v>0.52500000000000002</v>
      </c>
      <c r="J1937">
        <v>0</v>
      </c>
      <c r="K1937">
        <v>0</v>
      </c>
      <c r="L1937">
        <v>1</v>
      </c>
      <c r="M1937">
        <v>0.83099999999999996</v>
      </c>
      <c r="N1937" t="e">
        <v>#N/A</v>
      </c>
      <c r="O1937" t="e">
        <v>#N/A</v>
      </c>
      <c r="P1937" t="e">
        <v>#N/A</v>
      </c>
      <c r="Q1937" t="e">
        <v>#N/A</v>
      </c>
      <c r="R1937" t="s">
        <v>237</v>
      </c>
      <c r="S1937">
        <v>0</v>
      </c>
      <c r="T1937">
        <v>0.88400000000000001</v>
      </c>
      <c r="U1937">
        <v>1.272</v>
      </c>
      <c r="V1937">
        <f t="shared" si="90"/>
        <v>3</v>
      </c>
      <c r="W1937">
        <f t="shared" si="91"/>
        <v>1</v>
      </c>
      <c r="X1937">
        <f t="shared" si="92"/>
        <v>1</v>
      </c>
    </row>
    <row r="1938" spans="1:24" x14ac:dyDescent="0.3">
      <c r="A1938" t="s">
        <v>69</v>
      </c>
      <c r="B1938" t="s">
        <v>168</v>
      </c>
      <c r="C1938" t="s">
        <v>208</v>
      </c>
      <c r="D1938">
        <v>5</v>
      </c>
      <c r="E1938">
        <v>1</v>
      </c>
      <c r="F1938">
        <v>24</v>
      </c>
      <c r="G1938">
        <v>1.198</v>
      </c>
      <c r="H1938">
        <v>22</v>
      </c>
      <c r="I1938">
        <v>0.55000000000000004</v>
      </c>
      <c r="J1938">
        <v>0</v>
      </c>
      <c r="K1938">
        <v>0</v>
      </c>
      <c r="L1938">
        <v>1</v>
      </c>
      <c r="M1938">
        <v>0.318</v>
      </c>
      <c r="N1938" t="e">
        <v>#N/A</v>
      </c>
      <c r="O1938" t="e">
        <v>#N/A</v>
      </c>
      <c r="P1938" t="e">
        <v>#N/A</v>
      </c>
      <c r="Q1938" t="e">
        <v>#N/A</v>
      </c>
      <c r="R1938" t="s">
        <v>237</v>
      </c>
      <c r="S1938">
        <v>0</v>
      </c>
      <c r="T1938">
        <v>0.68799999999999994</v>
      </c>
      <c r="U1938">
        <v>2.0299999999999998</v>
      </c>
      <c r="V1938">
        <f t="shared" si="90"/>
        <v>3</v>
      </c>
      <c r="W1938">
        <f t="shared" si="91"/>
        <v>1</v>
      </c>
      <c r="X1938">
        <f t="shared" si="92"/>
        <v>1</v>
      </c>
    </row>
    <row r="1939" spans="1:24" x14ac:dyDescent="0.3">
      <c r="A1939" t="s">
        <v>69</v>
      </c>
      <c r="B1939" t="s">
        <v>162</v>
      </c>
      <c r="C1939" t="s">
        <v>202</v>
      </c>
      <c r="D1939">
        <v>6</v>
      </c>
      <c r="E1939">
        <v>1</v>
      </c>
      <c r="F1939">
        <v>60</v>
      </c>
      <c r="G1939">
        <v>1.8169999999999999</v>
      </c>
      <c r="H1939">
        <v>38</v>
      </c>
      <c r="I1939">
        <v>0.95</v>
      </c>
      <c r="J1939">
        <v>1</v>
      </c>
      <c r="K1939">
        <v>1</v>
      </c>
      <c r="L1939">
        <v>1</v>
      </c>
      <c r="M1939">
        <v>0.31</v>
      </c>
      <c r="N1939" t="e">
        <v>#N/A</v>
      </c>
      <c r="O1939" t="e">
        <v>#N/A</v>
      </c>
      <c r="P1939" t="e">
        <v>#N/A</v>
      </c>
      <c r="Q1939" t="e">
        <v>#N/A</v>
      </c>
      <c r="R1939" t="s">
        <v>237</v>
      </c>
      <c r="S1939">
        <v>0</v>
      </c>
      <c r="T1939">
        <v>0.754</v>
      </c>
      <c r="U1939">
        <v>1.214</v>
      </c>
      <c r="V1939">
        <f t="shared" si="90"/>
        <v>4</v>
      </c>
      <c r="W1939">
        <f t="shared" si="91"/>
        <v>3</v>
      </c>
      <c r="X1939">
        <f t="shared" si="92"/>
        <v>1</v>
      </c>
    </row>
    <row r="1940" spans="1:24" x14ac:dyDescent="0.3">
      <c r="A1940" t="s">
        <v>69</v>
      </c>
      <c r="B1940" t="s">
        <v>178</v>
      </c>
      <c r="C1940" t="s">
        <v>218</v>
      </c>
      <c r="D1940">
        <v>23</v>
      </c>
      <c r="E1940">
        <v>1</v>
      </c>
      <c r="F1940">
        <v>16</v>
      </c>
      <c r="G1940">
        <v>3.355</v>
      </c>
      <c r="H1940">
        <v>10</v>
      </c>
      <c r="I1940">
        <v>0.25</v>
      </c>
      <c r="J1940">
        <v>0</v>
      </c>
      <c r="K1940">
        <v>1</v>
      </c>
      <c r="L1940">
        <v>0</v>
      </c>
      <c r="M1940">
        <v>1.6919999999999999</v>
      </c>
      <c r="N1940" t="e">
        <v>#N/A</v>
      </c>
      <c r="O1940" t="e">
        <v>#N/A</v>
      </c>
      <c r="P1940" t="e">
        <v>#N/A</v>
      </c>
      <c r="Q1940" t="e">
        <v>#N/A</v>
      </c>
      <c r="R1940" t="s">
        <v>218</v>
      </c>
      <c r="S1940">
        <v>1</v>
      </c>
      <c r="T1940">
        <v>1.9139999999999999</v>
      </c>
      <c r="U1940">
        <v>2.9260000000000002</v>
      </c>
      <c r="V1940">
        <f t="shared" si="90"/>
        <v>1</v>
      </c>
      <c r="W1940">
        <f t="shared" si="91"/>
        <v>1</v>
      </c>
      <c r="X1940">
        <f t="shared" si="92"/>
        <v>1</v>
      </c>
    </row>
    <row r="1941" spans="1:24" x14ac:dyDescent="0.3">
      <c r="A1941" t="s">
        <v>69</v>
      </c>
      <c r="B1941" t="s">
        <v>159</v>
      </c>
      <c r="C1941" t="s">
        <v>199</v>
      </c>
      <c r="D1941">
        <v>31</v>
      </c>
      <c r="E1941">
        <v>1</v>
      </c>
      <c r="F1941">
        <v>29</v>
      </c>
      <c r="G1941">
        <v>0.90500000000000003</v>
      </c>
      <c r="H1941">
        <v>29</v>
      </c>
      <c r="I1941">
        <v>0.72499999999999998</v>
      </c>
      <c r="J1941">
        <v>0</v>
      </c>
      <c r="K1941">
        <v>0</v>
      </c>
      <c r="L1941">
        <v>1</v>
      </c>
      <c r="M1941">
        <v>0.30099999999999999</v>
      </c>
      <c r="N1941" t="e">
        <v>#N/A</v>
      </c>
      <c r="O1941" t="e">
        <v>#N/A</v>
      </c>
      <c r="P1941" t="e">
        <v>#N/A</v>
      </c>
      <c r="Q1941" t="e">
        <v>#N/A</v>
      </c>
      <c r="R1941" t="s">
        <v>237</v>
      </c>
      <c r="S1941">
        <v>0</v>
      </c>
      <c r="T1941">
        <v>0.98799999999999999</v>
      </c>
      <c r="U1941">
        <v>1.337</v>
      </c>
      <c r="V1941">
        <f t="shared" si="90"/>
        <v>3</v>
      </c>
      <c r="W1941">
        <f t="shared" si="91"/>
        <v>2</v>
      </c>
      <c r="X1941">
        <f t="shared" si="92"/>
        <v>1</v>
      </c>
    </row>
    <row r="1942" spans="1:24" x14ac:dyDescent="0.3">
      <c r="A1942" t="s">
        <v>69</v>
      </c>
      <c r="B1942" t="s">
        <v>183</v>
      </c>
      <c r="C1942" t="s">
        <v>223</v>
      </c>
      <c r="D1942">
        <v>19</v>
      </c>
      <c r="E1942">
        <v>1</v>
      </c>
      <c r="F1942">
        <v>11</v>
      </c>
      <c r="G1942">
        <v>1.3740000000000001</v>
      </c>
      <c r="H1942">
        <v>2</v>
      </c>
      <c r="I1942">
        <v>0.05</v>
      </c>
      <c r="J1942">
        <v>0</v>
      </c>
      <c r="K1942">
        <v>1</v>
      </c>
      <c r="L1942">
        <v>0</v>
      </c>
      <c r="M1942">
        <v>0.75900000000000001</v>
      </c>
      <c r="N1942" t="e">
        <v>#N/A</v>
      </c>
      <c r="O1942" t="e">
        <v>#N/A</v>
      </c>
      <c r="P1942" t="e">
        <v>#N/A</v>
      </c>
      <c r="Q1942" t="e">
        <v>#N/A</v>
      </c>
      <c r="R1942" t="s">
        <v>237</v>
      </c>
      <c r="S1942">
        <v>0</v>
      </c>
      <c r="T1942">
        <v>0.747</v>
      </c>
      <c r="U1942">
        <v>1.6679999999999999</v>
      </c>
      <c r="V1942">
        <f t="shared" si="90"/>
        <v>1</v>
      </c>
      <c r="W1942">
        <f t="shared" si="91"/>
        <v>1</v>
      </c>
      <c r="X1942">
        <f t="shared" si="92"/>
        <v>1</v>
      </c>
    </row>
    <row r="1943" spans="1:24" x14ac:dyDescent="0.3">
      <c r="A1943" t="s">
        <v>69</v>
      </c>
      <c r="B1943" t="s">
        <v>160</v>
      </c>
      <c r="C1943" t="s">
        <v>200</v>
      </c>
      <c r="D1943">
        <v>12</v>
      </c>
      <c r="E1943">
        <v>1</v>
      </c>
      <c r="F1943">
        <v>19</v>
      </c>
      <c r="G1943">
        <v>1.58</v>
      </c>
      <c r="H1943">
        <v>14</v>
      </c>
      <c r="I1943">
        <v>0.35</v>
      </c>
      <c r="J1943">
        <v>1</v>
      </c>
      <c r="K1943">
        <v>0</v>
      </c>
      <c r="L1943">
        <v>0</v>
      </c>
      <c r="M1943">
        <v>0.56699999999999995</v>
      </c>
      <c r="N1943" t="e">
        <v>#N/A</v>
      </c>
      <c r="O1943" t="e">
        <v>#N/A</v>
      </c>
      <c r="P1943" t="e">
        <v>#N/A</v>
      </c>
      <c r="Q1943" t="e">
        <v>#N/A</v>
      </c>
      <c r="R1943" t="s">
        <v>237</v>
      </c>
      <c r="S1943">
        <v>0</v>
      </c>
      <c r="T1943">
        <v>1.395</v>
      </c>
      <c r="U1943">
        <v>1.9039999999999999</v>
      </c>
      <c r="V1943">
        <f t="shared" si="90"/>
        <v>2</v>
      </c>
      <c r="W1943">
        <f t="shared" si="91"/>
        <v>1</v>
      </c>
      <c r="X1943">
        <f t="shared" si="92"/>
        <v>1</v>
      </c>
    </row>
    <row r="1944" spans="1:24" x14ac:dyDescent="0.3">
      <c r="A1944" t="s">
        <v>69</v>
      </c>
      <c r="B1944" t="s">
        <v>161</v>
      </c>
      <c r="C1944" t="s">
        <v>201</v>
      </c>
      <c r="D1944">
        <v>24</v>
      </c>
      <c r="E1944">
        <v>1</v>
      </c>
      <c r="F1944">
        <v>29</v>
      </c>
      <c r="G1944">
        <v>3.0049999999999999</v>
      </c>
      <c r="H1944">
        <v>28</v>
      </c>
      <c r="I1944">
        <v>0.7</v>
      </c>
      <c r="J1944">
        <v>1</v>
      </c>
      <c r="K1944">
        <v>0</v>
      </c>
      <c r="L1944">
        <v>0</v>
      </c>
      <c r="M1944">
        <v>1.286</v>
      </c>
      <c r="N1944" t="e">
        <v>#N/A</v>
      </c>
      <c r="O1944" t="e">
        <v>#N/A</v>
      </c>
      <c r="P1944" t="e">
        <v>#N/A</v>
      </c>
      <c r="Q1944" t="e">
        <v>#N/A</v>
      </c>
      <c r="R1944" t="s">
        <v>237</v>
      </c>
      <c r="S1944">
        <v>0</v>
      </c>
      <c r="T1944">
        <v>0.222</v>
      </c>
      <c r="U1944">
        <v>2.3090000000000002</v>
      </c>
      <c r="V1944">
        <f t="shared" si="90"/>
        <v>3</v>
      </c>
      <c r="W1944">
        <f t="shared" si="91"/>
        <v>2</v>
      </c>
      <c r="X1944">
        <f t="shared" si="92"/>
        <v>1</v>
      </c>
    </row>
    <row r="1945" spans="1:24" x14ac:dyDescent="0.3">
      <c r="A1945" t="s">
        <v>69</v>
      </c>
      <c r="B1945" t="s">
        <v>195</v>
      </c>
      <c r="C1945" t="s">
        <v>235</v>
      </c>
      <c r="D1945">
        <v>3</v>
      </c>
      <c r="E1945">
        <v>1</v>
      </c>
      <c r="F1945">
        <v>22</v>
      </c>
      <c r="G1945">
        <v>9.5649999999999995</v>
      </c>
      <c r="H1945">
        <v>20</v>
      </c>
      <c r="I1945">
        <v>0.5</v>
      </c>
      <c r="J1945">
        <v>1</v>
      </c>
      <c r="K1945">
        <v>0</v>
      </c>
      <c r="L1945">
        <v>0</v>
      </c>
      <c r="M1945">
        <v>1.87</v>
      </c>
      <c r="N1945" t="e">
        <v>#N/A</v>
      </c>
      <c r="O1945" t="e">
        <v>#N/A</v>
      </c>
      <c r="P1945" t="e">
        <v>#N/A</v>
      </c>
      <c r="Q1945" t="e">
        <v>#N/A</v>
      </c>
      <c r="R1945" t="s">
        <v>237</v>
      </c>
      <c r="S1945">
        <v>0</v>
      </c>
      <c r="T1945">
        <v>0.92600000000000005</v>
      </c>
      <c r="U1945">
        <v>2.57</v>
      </c>
      <c r="V1945">
        <f t="shared" si="90"/>
        <v>2</v>
      </c>
      <c r="W1945">
        <f t="shared" si="91"/>
        <v>1</v>
      </c>
      <c r="X1945">
        <f t="shared" si="92"/>
        <v>1</v>
      </c>
    </row>
    <row r="1946" spans="1:24" x14ac:dyDescent="0.3">
      <c r="A1946" t="s">
        <v>69</v>
      </c>
      <c r="B1946" t="s">
        <v>191</v>
      </c>
      <c r="C1946" t="s">
        <v>231</v>
      </c>
      <c r="D1946">
        <v>26</v>
      </c>
      <c r="E1946">
        <v>1</v>
      </c>
      <c r="F1946">
        <v>14</v>
      </c>
      <c r="G1946">
        <v>1.109</v>
      </c>
      <c r="H1946">
        <v>7</v>
      </c>
      <c r="I1946">
        <v>0.17499999999999999</v>
      </c>
      <c r="J1946">
        <v>0</v>
      </c>
      <c r="K1946">
        <v>0</v>
      </c>
      <c r="L1946">
        <v>1</v>
      </c>
      <c r="M1946">
        <v>0.309</v>
      </c>
      <c r="N1946" t="e">
        <v>#N/A</v>
      </c>
      <c r="O1946" t="e">
        <v>#N/A</v>
      </c>
      <c r="P1946" t="e">
        <v>#N/A</v>
      </c>
      <c r="Q1946" t="e">
        <v>#N/A</v>
      </c>
      <c r="R1946" t="s">
        <v>237</v>
      </c>
      <c r="S1946">
        <v>0</v>
      </c>
      <c r="T1946">
        <v>0.63300000000000001</v>
      </c>
      <c r="U1946">
        <v>3.0249999999999999</v>
      </c>
      <c r="V1946">
        <f t="shared" si="90"/>
        <v>1</v>
      </c>
      <c r="W1946">
        <f t="shared" si="91"/>
        <v>1</v>
      </c>
      <c r="X1946">
        <f t="shared" si="92"/>
        <v>1</v>
      </c>
    </row>
    <row r="1947" spans="1:24" x14ac:dyDescent="0.3">
      <c r="A1947" t="s">
        <v>69</v>
      </c>
      <c r="B1947" t="s">
        <v>182</v>
      </c>
      <c r="C1947" t="s">
        <v>222</v>
      </c>
      <c r="D1947">
        <v>16</v>
      </c>
      <c r="E1947">
        <v>1</v>
      </c>
      <c r="F1947">
        <v>21</v>
      </c>
      <c r="G1947">
        <v>2.5910000000000002</v>
      </c>
      <c r="H1947">
        <v>17</v>
      </c>
      <c r="I1947">
        <v>0.42499999999999999</v>
      </c>
      <c r="J1947">
        <v>0</v>
      </c>
      <c r="K1947">
        <v>0</v>
      </c>
      <c r="L1947">
        <v>1</v>
      </c>
      <c r="M1947">
        <v>0.60499999999999998</v>
      </c>
      <c r="N1947" t="e">
        <v>#N/A</v>
      </c>
      <c r="O1947" t="e">
        <v>#N/A</v>
      </c>
      <c r="P1947" t="e">
        <v>#N/A</v>
      </c>
      <c r="Q1947" t="e">
        <v>#N/A</v>
      </c>
      <c r="R1947" t="s">
        <v>237</v>
      </c>
      <c r="S1947">
        <v>0</v>
      </c>
      <c r="T1947">
        <v>0.55800000000000005</v>
      </c>
      <c r="U1947">
        <v>0.90900000000000003</v>
      </c>
      <c r="V1947">
        <f t="shared" si="90"/>
        <v>2</v>
      </c>
      <c r="W1947">
        <f t="shared" si="91"/>
        <v>1</v>
      </c>
      <c r="X1947">
        <f t="shared" si="92"/>
        <v>1</v>
      </c>
    </row>
    <row r="1948" spans="1:24" x14ac:dyDescent="0.3">
      <c r="A1948" t="s">
        <v>69</v>
      </c>
      <c r="B1948" t="s">
        <v>169</v>
      </c>
      <c r="C1948" t="s">
        <v>209</v>
      </c>
      <c r="D1948">
        <v>20</v>
      </c>
      <c r="E1948">
        <v>1</v>
      </c>
      <c r="F1948">
        <v>27</v>
      </c>
      <c r="G1948">
        <v>2.286</v>
      </c>
      <c r="H1948">
        <v>26</v>
      </c>
      <c r="I1948">
        <v>0.65</v>
      </c>
      <c r="J1948">
        <v>1</v>
      </c>
      <c r="K1948">
        <v>0</v>
      </c>
      <c r="L1948">
        <v>0</v>
      </c>
      <c r="M1948">
        <v>2.99</v>
      </c>
      <c r="N1948" t="e">
        <v>#N/A</v>
      </c>
      <c r="O1948" t="e">
        <v>#N/A</v>
      </c>
      <c r="P1948" t="e">
        <v>#N/A</v>
      </c>
      <c r="Q1948" t="e">
        <v>#N/A</v>
      </c>
      <c r="R1948" t="s">
        <v>237</v>
      </c>
      <c r="S1948">
        <v>0</v>
      </c>
      <c r="T1948">
        <v>0.52300000000000002</v>
      </c>
      <c r="U1948">
        <v>0.85099999999999998</v>
      </c>
      <c r="V1948">
        <f t="shared" si="90"/>
        <v>3</v>
      </c>
      <c r="W1948">
        <f t="shared" si="91"/>
        <v>2</v>
      </c>
      <c r="X1948">
        <f t="shared" si="92"/>
        <v>1</v>
      </c>
    </row>
    <row r="1949" spans="1:24" x14ac:dyDescent="0.3">
      <c r="A1949" t="s">
        <v>69</v>
      </c>
      <c r="B1949" t="s">
        <v>165</v>
      </c>
      <c r="C1949" t="s">
        <v>205</v>
      </c>
      <c r="D1949">
        <v>35</v>
      </c>
      <c r="E1949">
        <v>1</v>
      </c>
      <c r="F1949">
        <v>15</v>
      </c>
      <c r="G1949">
        <v>1.4930000000000001</v>
      </c>
      <c r="H1949">
        <v>9</v>
      </c>
      <c r="I1949">
        <v>0.22500000000000001</v>
      </c>
      <c r="J1949">
        <v>0</v>
      </c>
      <c r="K1949">
        <v>1</v>
      </c>
      <c r="L1949">
        <v>0</v>
      </c>
      <c r="M1949">
        <v>0.63300000000000001</v>
      </c>
      <c r="N1949" t="e">
        <v>#N/A</v>
      </c>
      <c r="O1949" t="e">
        <v>#N/A</v>
      </c>
      <c r="P1949" t="e">
        <v>#N/A</v>
      </c>
      <c r="Q1949" t="e">
        <v>#N/A</v>
      </c>
      <c r="R1949" t="s">
        <v>237</v>
      </c>
      <c r="S1949">
        <v>0</v>
      </c>
      <c r="T1949">
        <v>0.92700000000000005</v>
      </c>
      <c r="U1949">
        <v>2.032</v>
      </c>
      <c r="V1949">
        <f t="shared" si="90"/>
        <v>1</v>
      </c>
      <c r="W1949">
        <f t="shared" si="91"/>
        <v>1</v>
      </c>
      <c r="X1949">
        <f t="shared" si="92"/>
        <v>1</v>
      </c>
    </row>
    <row r="1950" spans="1:24" x14ac:dyDescent="0.3">
      <c r="A1950" t="s">
        <v>69</v>
      </c>
      <c r="B1950" t="s">
        <v>193</v>
      </c>
      <c r="C1950" t="s">
        <v>233</v>
      </c>
      <c r="D1950">
        <v>34</v>
      </c>
      <c r="E1950">
        <v>1</v>
      </c>
      <c r="F1950">
        <v>31</v>
      </c>
      <c r="G1950">
        <v>1.1479999999999999</v>
      </c>
      <c r="H1950">
        <v>31</v>
      </c>
      <c r="I1950">
        <v>0.77500000000000002</v>
      </c>
      <c r="J1950">
        <v>1</v>
      </c>
      <c r="K1950">
        <v>1</v>
      </c>
      <c r="L1950">
        <v>1</v>
      </c>
      <c r="M1950">
        <v>0.27</v>
      </c>
      <c r="N1950" t="e">
        <v>#N/A</v>
      </c>
      <c r="O1950" t="e">
        <v>#N/A</v>
      </c>
      <c r="P1950" t="e">
        <v>#N/A</v>
      </c>
      <c r="Q1950" t="e">
        <v>#N/A</v>
      </c>
      <c r="R1950" t="s">
        <v>237</v>
      </c>
      <c r="S1950">
        <v>0</v>
      </c>
      <c r="T1950">
        <v>0.65100000000000002</v>
      </c>
      <c r="U1950">
        <v>2.1549999999999998</v>
      </c>
      <c r="V1950">
        <f t="shared" si="90"/>
        <v>4</v>
      </c>
      <c r="W1950">
        <f t="shared" si="91"/>
        <v>2</v>
      </c>
      <c r="X1950">
        <f t="shared" si="92"/>
        <v>1</v>
      </c>
    </row>
    <row r="1951" spans="1:24" x14ac:dyDescent="0.3">
      <c r="A1951" t="s">
        <v>69</v>
      </c>
      <c r="B1951" t="s">
        <v>158</v>
      </c>
      <c r="C1951" t="s">
        <v>198</v>
      </c>
      <c r="D1951">
        <v>21</v>
      </c>
      <c r="E1951">
        <v>1</v>
      </c>
      <c r="F1951">
        <v>17</v>
      </c>
      <c r="G1951">
        <v>7.452</v>
      </c>
      <c r="H1951">
        <v>11</v>
      </c>
      <c r="I1951">
        <v>0.27500000000000002</v>
      </c>
      <c r="J1951">
        <v>0</v>
      </c>
      <c r="K1951">
        <v>1</v>
      </c>
      <c r="L1951">
        <v>0</v>
      </c>
      <c r="M1951">
        <v>0.76400000000000001</v>
      </c>
      <c r="N1951" t="e">
        <v>#N/A</v>
      </c>
      <c r="O1951" t="e">
        <v>#N/A</v>
      </c>
      <c r="P1951" t="e">
        <v>#N/A</v>
      </c>
      <c r="Q1951" t="e">
        <v>#N/A</v>
      </c>
      <c r="R1951" t="s">
        <v>237</v>
      </c>
      <c r="S1951">
        <v>0</v>
      </c>
      <c r="T1951">
        <v>0.51600000000000001</v>
      </c>
      <c r="U1951">
        <v>1.5129999999999999</v>
      </c>
      <c r="V1951">
        <f t="shared" si="90"/>
        <v>2</v>
      </c>
      <c r="W1951">
        <f t="shared" si="91"/>
        <v>1</v>
      </c>
      <c r="X1951">
        <f t="shared" si="92"/>
        <v>1</v>
      </c>
    </row>
    <row r="1952" spans="1:24" x14ac:dyDescent="0.3">
      <c r="A1952" t="s">
        <v>69</v>
      </c>
      <c r="B1952" t="s">
        <v>176</v>
      </c>
      <c r="C1952" t="s">
        <v>216</v>
      </c>
      <c r="D1952">
        <v>29</v>
      </c>
      <c r="E1952">
        <v>1</v>
      </c>
      <c r="F1952">
        <v>74</v>
      </c>
      <c r="G1952">
        <v>4.8689999999999998</v>
      </c>
      <c r="H1952">
        <v>39</v>
      </c>
      <c r="I1952">
        <v>0.97499999999999998</v>
      </c>
      <c r="J1952">
        <v>1</v>
      </c>
      <c r="K1952">
        <v>1</v>
      </c>
      <c r="L1952">
        <v>1</v>
      </c>
      <c r="M1952">
        <v>1.4550000000000001</v>
      </c>
      <c r="N1952" t="e">
        <v>#N/A</v>
      </c>
      <c r="O1952" t="e">
        <v>#N/A</v>
      </c>
      <c r="P1952" t="e">
        <v>#N/A</v>
      </c>
      <c r="Q1952" t="e">
        <v>#N/A</v>
      </c>
      <c r="R1952" t="s">
        <v>237</v>
      </c>
      <c r="S1952">
        <v>0</v>
      </c>
      <c r="T1952">
        <v>0.70599999999999996</v>
      </c>
      <c r="U1952">
        <v>1.786</v>
      </c>
      <c r="V1952">
        <f t="shared" si="90"/>
        <v>4</v>
      </c>
      <c r="W1952">
        <f t="shared" si="91"/>
        <v>3</v>
      </c>
      <c r="X1952">
        <f t="shared" si="92"/>
        <v>1</v>
      </c>
    </row>
    <row r="1953" spans="1:24" x14ac:dyDescent="0.3">
      <c r="A1953" t="s">
        <v>69</v>
      </c>
      <c r="B1953" t="s">
        <v>170</v>
      </c>
      <c r="C1953" t="s">
        <v>210</v>
      </c>
      <c r="D1953">
        <v>18</v>
      </c>
      <c r="E1953">
        <v>1</v>
      </c>
      <c r="F1953">
        <v>25</v>
      </c>
      <c r="G1953">
        <v>1.512</v>
      </c>
      <c r="H1953">
        <v>23</v>
      </c>
      <c r="I1953">
        <v>0.57499999999999996</v>
      </c>
      <c r="J1953">
        <v>1</v>
      </c>
      <c r="K1953">
        <v>0</v>
      </c>
      <c r="L1953">
        <v>0</v>
      </c>
      <c r="M1953">
        <v>0.53</v>
      </c>
      <c r="N1953" t="e">
        <v>#N/A</v>
      </c>
      <c r="O1953" t="e">
        <v>#N/A</v>
      </c>
      <c r="P1953" t="e">
        <v>#N/A</v>
      </c>
      <c r="Q1953" t="e">
        <v>#N/A</v>
      </c>
      <c r="R1953" t="s">
        <v>237</v>
      </c>
      <c r="S1953">
        <v>0</v>
      </c>
      <c r="T1953">
        <v>0.53600000000000003</v>
      </c>
      <c r="U1953">
        <v>4.0650000000000004</v>
      </c>
      <c r="V1953">
        <f t="shared" si="90"/>
        <v>3</v>
      </c>
      <c r="W1953">
        <f t="shared" si="91"/>
        <v>1</v>
      </c>
      <c r="X1953">
        <f t="shared" si="92"/>
        <v>1</v>
      </c>
    </row>
    <row r="1954" spans="1:24" x14ac:dyDescent="0.3">
      <c r="A1954" t="s">
        <v>69</v>
      </c>
      <c r="B1954" t="s">
        <v>179</v>
      </c>
      <c r="C1954" t="s">
        <v>219</v>
      </c>
      <c r="D1954">
        <v>37</v>
      </c>
      <c r="E1954">
        <v>1</v>
      </c>
      <c r="F1954">
        <v>13</v>
      </c>
      <c r="G1954">
        <v>2.1389999999999998</v>
      </c>
      <c r="H1954">
        <v>6</v>
      </c>
      <c r="I1954">
        <v>0.15</v>
      </c>
      <c r="J1954">
        <v>0</v>
      </c>
      <c r="K1954">
        <v>1</v>
      </c>
      <c r="L1954">
        <v>0</v>
      </c>
      <c r="M1954">
        <v>0.66600000000000004</v>
      </c>
      <c r="N1954" t="e">
        <v>#N/A</v>
      </c>
      <c r="O1954" t="e">
        <v>#N/A</v>
      </c>
      <c r="P1954" t="e">
        <v>#N/A</v>
      </c>
      <c r="Q1954" t="e">
        <v>#N/A</v>
      </c>
      <c r="R1954" t="s">
        <v>237</v>
      </c>
      <c r="S1954">
        <v>0</v>
      </c>
      <c r="T1954">
        <v>0.65400000000000003</v>
      </c>
      <c r="U1954">
        <v>1.1160000000000001</v>
      </c>
      <c r="V1954">
        <f t="shared" si="90"/>
        <v>1</v>
      </c>
      <c r="W1954">
        <f t="shared" si="91"/>
        <v>1</v>
      </c>
      <c r="X1954">
        <f t="shared" si="92"/>
        <v>1</v>
      </c>
    </row>
    <row r="1955" spans="1:24" x14ac:dyDescent="0.3">
      <c r="A1955" t="s">
        <v>69</v>
      </c>
      <c r="B1955" t="s">
        <v>180</v>
      </c>
      <c r="C1955" t="s">
        <v>220</v>
      </c>
      <c r="D1955">
        <v>28</v>
      </c>
      <c r="E1955">
        <v>1</v>
      </c>
      <c r="F1955">
        <v>86</v>
      </c>
      <c r="G1955">
        <v>1.679</v>
      </c>
      <c r="H1955">
        <v>40</v>
      </c>
      <c r="I1955">
        <v>1</v>
      </c>
      <c r="J1955">
        <v>1</v>
      </c>
      <c r="K1955">
        <v>1</v>
      </c>
      <c r="L1955">
        <v>1</v>
      </c>
      <c r="M1955">
        <v>0.374</v>
      </c>
      <c r="N1955" t="e">
        <v>#N/A</v>
      </c>
      <c r="O1955" t="e">
        <v>#N/A</v>
      </c>
      <c r="P1955" t="e">
        <v>#N/A</v>
      </c>
      <c r="Q1955" t="e">
        <v>#N/A</v>
      </c>
      <c r="R1955" t="s">
        <v>706</v>
      </c>
      <c r="S1955">
        <v>0</v>
      </c>
      <c r="T1955">
        <v>0.58199999999999996</v>
      </c>
      <c r="U1955">
        <v>3.0470000000000002</v>
      </c>
      <c r="V1955">
        <f t="shared" si="90"/>
        <v>4</v>
      </c>
      <c r="W1955">
        <f t="shared" si="91"/>
        <v>4</v>
      </c>
      <c r="X1955">
        <f t="shared" si="92"/>
        <v>1</v>
      </c>
    </row>
    <row r="1956" spans="1:24" x14ac:dyDescent="0.3">
      <c r="A1956" t="s">
        <v>69</v>
      </c>
      <c r="B1956" t="s">
        <v>167</v>
      </c>
      <c r="C1956" t="s">
        <v>207</v>
      </c>
      <c r="D1956">
        <v>9</v>
      </c>
      <c r="E1956">
        <v>1</v>
      </c>
      <c r="F1956">
        <v>26</v>
      </c>
      <c r="G1956">
        <v>0.84599999999999997</v>
      </c>
      <c r="H1956">
        <v>25</v>
      </c>
      <c r="I1956">
        <v>0.625</v>
      </c>
      <c r="J1956">
        <v>0</v>
      </c>
      <c r="K1956">
        <v>0</v>
      </c>
      <c r="L1956">
        <v>1</v>
      </c>
      <c r="M1956">
        <v>0.33400000000000002</v>
      </c>
      <c r="N1956" t="e">
        <v>#N/A</v>
      </c>
      <c r="O1956" t="e">
        <v>#N/A</v>
      </c>
      <c r="P1956" t="e">
        <v>#N/A</v>
      </c>
      <c r="Q1956" t="e">
        <v>#N/A</v>
      </c>
      <c r="R1956" t="s">
        <v>237</v>
      </c>
      <c r="S1956">
        <v>0</v>
      </c>
      <c r="T1956">
        <v>1.0129999999999999</v>
      </c>
      <c r="U1956">
        <v>1.4850000000000001</v>
      </c>
      <c r="V1956">
        <f t="shared" si="90"/>
        <v>3</v>
      </c>
      <c r="W1956">
        <f t="shared" si="91"/>
        <v>2</v>
      </c>
      <c r="X1956">
        <f t="shared" si="92"/>
        <v>1</v>
      </c>
    </row>
    <row r="1957" spans="1:24" x14ac:dyDescent="0.3">
      <c r="A1957" t="s">
        <v>69</v>
      </c>
      <c r="B1957" t="s">
        <v>164</v>
      </c>
      <c r="C1957" t="s">
        <v>204</v>
      </c>
      <c r="D1957">
        <v>15</v>
      </c>
      <c r="E1957">
        <v>1</v>
      </c>
      <c r="F1957">
        <v>31</v>
      </c>
      <c r="G1957">
        <v>0.99</v>
      </c>
      <c r="H1957">
        <v>32</v>
      </c>
      <c r="I1957">
        <v>0.8</v>
      </c>
      <c r="J1957">
        <v>1</v>
      </c>
      <c r="K1957">
        <v>1</v>
      </c>
      <c r="L1957">
        <v>1</v>
      </c>
      <c r="M1957">
        <v>0.38300000000000001</v>
      </c>
      <c r="N1957" t="e">
        <v>#N/A</v>
      </c>
      <c r="O1957" t="e">
        <v>#N/A</v>
      </c>
      <c r="P1957" t="e">
        <v>#N/A</v>
      </c>
      <c r="Q1957" t="e">
        <v>#N/A</v>
      </c>
      <c r="R1957" t="s">
        <v>237</v>
      </c>
      <c r="S1957">
        <v>0</v>
      </c>
      <c r="T1957">
        <v>0.53400000000000003</v>
      </c>
      <c r="U1957">
        <v>0.97299999999999998</v>
      </c>
      <c r="V1957">
        <f t="shared" si="90"/>
        <v>4</v>
      </c>
      <c r="W1957">
        <f t="shared" si="91"/>
        <v>2</v>
      </c>
      <c r="X1957">
        <f t="shared" si="92"/>
        <v>1</v>
      </c>
    </row>
    <row r="1958" spans="1:24" x14ac:dyDescent="0.3">
      <c r="A1958" t="s">
        <v>69</v>
      </c>
      <c r="B1958" t="s">
        <v>163</v>
      </c>
      <c r="C1958" t="s">
        <v>203</v>
      </c>
      <c r="D1958">
        <v>2</v>
      </c>
      <c r="E1958">
        <v>1</v>
      </c>
      <c r="F1958">
        <v>12</v>
      </c>
      <c r="G1958">
        <v>1.8</v>
      </c>
      <c r="H1958">
        <v>3</v>
      </c>
      <c r="I1958">
        <v>7.4999999999999997E-2</v>
      </c>
      <c r="J1958">
        <v>0</v>
      </c>
      <c r="K1958">
        <v>1</v>
      </c>
      <c r="L1958">
        <v>0</v>
      </c>
      <c r="M1958">
        <v>0.69199999999999995</v>
      </c>
      <c r="N1958" t="e">
        <v>#N/A</v>
      </c>
      <c r="O1958" t="e">
        <v>#N/A</v>
      </c>
      <c r="P1958" t="e">
        <v>#N/A</v>
      </c>
      <c r="Q1958" t="e">
        <v>#N/A</v>
      </c>
      <c r="R1958" t="s">
        <v>237</v>
      </c>
      <c r="S1958">
        <v>0</v>
      </c>
      <c r="T1958">
        <v>0.51700000000000002</v>
      </c>
      <c r="U1958">
        <v>0.84399999999999997</v>
      </c>
      <c r="V1958">
        <f t="shared" si="90"/>
        <v>1</v>
      </c>
      <c r="W1958">
        <f t="shared" si="91"/>
        <v>1</v>
      </c>
      <c r="X1958">
        <f t="shared" si="92"/>
        <v>1</v>
      </c>
    </row>
    <row r="1959" spans="1:24" x14ac:dyDescent="0.3">
      <c r="A1959" t="s">
        <v>69</v>
      </c>
      <c r="B1959" t="s">
        <v>186</v>
      </c>
      <c r="C1959" t="s">
        <v>226</v>
      </c>
      <c r="D1959">
        <v>13</v>
      </c>
      <c r="E1959">
        <v>1</v>
      </c>
      <c r="F1959">
        <v>44</v>
      </c>
      <c r="G1959">
        <v>1.518</v>
      </c>
      <c r="H1959">
        <v>35</v>
      </c>
      <c r="I1959">
        <v>0.875</v>
      </c>
      <c r="J1959">
        <v>1</v>
      </c>
      <c r="K1959">
        <v>1</v>
      </c>
      <c r="L1959">
        <v>1</v>
      </c>
      <c r="M1959">
        <v>0.38300000000000001</v>
      </c>
      <c r="N1959" t="e">
        <v>#N/A</v>
      </c>
      <c r="O1959" t="e">
        <v>#N/A</v>
      </c>
      <c r="P1959" t="e">
        <v>#N/A</v>
      </c>
      <c r="Q1959" t="e">
        <v>#N/A</v>
      </c>
      <c r="R1959" t="s">
        <v>237</v>
      </c>
      <c r="S1959">
        <v>0</v>
      </c>
      <c r="T1959">
        <v>0.50800000000000001</v>
      </c>
      <c r="U1959">
        <v>0.97199999999999998</v>
      </c>
      <c r="V1959">
        <f t="shared" si="90"/>
        <v>4</v>
      </c>
      <c r="W1959">
        <f t="shared" si="91"/>
        <v>2</v>
      </c>
      <c r="X1959">
        <f t="shared" si="92"/>
        <v>1</v>
      </c>
    </row>
    <row r="1960" spans="1:24" x14ac:dyDescent="0.3">
      <c r="A1960" t="s">
        <v>69</v>
      </c>
      <c r="B1960" t="s">
        <v>172</v>
      </c>
      <c r="C1960" t="s">
        <v>212</v>
      </c>
      <c r="D1960">
        <v>7</v>
      </c>
      <c r="E1960">
        <v>1</v>
      </c>
      <c r="F1960">
        <v>28</v>
      </c>
      <c r="G1960">
        <v>1.1040000000000001</v>
      </c>
      <c r="H1960">
        <v>27</v>
      </c>
      <c r="I1960">
        <v>0.67500000000000004</v>
      </c>
      <c r="J1960">
        <v>0</v>
      </c>
      <c r="K1960">
        <v>0</v>
      </c>
      <c r="L1960">
        <v>1</v>
      </c>
      <c r="M1960">
        <v>0.43</v>
      </c>
      <c r="N1960" t="e">
        <v>#N/A</v>
      </c>
      <c r="O1960" t="e">
        <v>#N/A</v>
      </c>
      <c r="P1960" t="e">
        <v>#N/A</v>
      </c>
      <c r="Q1960" t="e">
        <v>#N/A</v>
      </c>
      <c r="R1960" t="s">
        <v>237</v>
      </c>
      <c r="S1960">
        <v>0</v>
      </c>
      <c r="T1960">
        <v>0.49399999999999999</v>
      </c>
      <c r="U1960">
        <v>0.92</v>
      </c>
      <c r="V1960">
        <f t="shared" si="90"/>
        <v>3</v>
      </c>
      <c r="W1960">
        <f t="shared" si="91"/>
        <v>2</v>
      </c>
      <c r="X1960">
        <f t="shared" si="92"/>
        <v>1</v>
      </c>
    </row>
    <row r="1961" spans="1:24" x14ac:dyDescent="0.3">
      <c r="A1961" t="s">
        <v>69</v>
      </c>
      <c r="B1961" t="s">
        <v>196</v>
      </c>
      <c r="C1961" t="s">
        <v>236</v>
      </c>
      <c r="D1961">
        <v>33</v>
      </c>
      <c r="E1961">
        <v>1</v>
      </c>
      <c r="F1961">
        <v>21</v>
      </c>
      <c r="G1961">
        <v>4.0289999999999999</v>
      </c>
      <c r="H1961">
        <v>16</v>
      </c>
      <c r="I1961">
        <v>0.4</v>
      </c>
      <c r="J1961">
        <v>1</v>
      </c>
      <c r="K1961">
        <v>0</v>
      </c>
      <c r="L1961">
        <v>0</v>
      </c>
      <c r="M1961">
        <v>0.75800000000000001</v>
      </c>
      <c r="N1961" t="e">
        <v>#N/A</v>
      </c>
      <c r="O1961" t="e">
        <v>#N/A</v>
      </c>
      <c r="P1961" t="e">
        <v>#N/A</v>
      </c>
      <c r="Q1961" t="e">
        <v>#N/A</v>
      </c>
      <c r="R1961" t="s">
        <v>237</v>
      </c>
      <c r="S1961">
        <v>0</v>
      </c>
      <c r="T1961">
        <v>0.51500000000000001</v>
      </c>
      <c r="U1961">
        <v>0.9</v>
      </c>
      <c r="V1961">
        <f t="shared" si="90"/>
        <v>2</v>
      </c>
      <c r="W1961">
        <f t="shared" si="91"/>
        <v>1</v>
      </c>
      <c r="X1961">
        <f t="shared" si="92"/>
        <v>1</v>
      </c>
    </row>
    <row r="1962" spans="1:24" x14ac:dyDescent="0.3">
      <c r="A1962" t="s">
        <v>70</v>
      </c>
      <c r="B1962" t="s">
        <v>180</v>
      </c>
      <c r="C1962" t="s">
        <v>220</v>
      </c>
      <c r="D1962">
        <v>2</v>
      </c>
      <c r="E1962">
        <v>1</v>
      </c>
      <c r="F1962">
        <v>89</v>
      </c>
      <c r="G1962">
        <v>2.875</v>
      </c>
      <c r="H1962">
        <v>32</v>
      </c>
      <c r="I1962">
        <v>0.8</v>
      </c>
      <c r="J1962">
        <v>0</v>
      </c>
      <c r="K1962">
        <v>0</v>
      </c>
      <c r="L1962">
        <v>1</v>
      </c>
      <c r="M1962">
        <v>0.70099999999999996</v>
      </c>
      <c r="N1962" t="e">
        <v>#N/A</v>
      </c>
      <c r="O1962" t="e">
        <v>#N/A</v>
      </c>
      <c r="P1962" t="e">
        <v>#N/A</v>
      </c>
      <c r="Q1962" t="e">
        <v>#N/A</v>
      </c>
      <c r="R1962" t="s">
        <v>220</v>
      </c>
      <c r="S1962">
        <v>1</v>
      </c>
      <c r="T1962">
        <v>4.8819999999999997</v>
      </c>
      <c r="U1962">
        <v>7.1580000000000004</v>
      </c>
      <c r="V1962">
        <f t="shared" si="90"/>
        <v>4</v>
      </c>
      <c r="W1962">
        <f t="shared" si="91"/>
        <v>4</v>
      </c>
      <c r="X1962">
        <f t="shared" si="92"/>
        <v>0</v>
      </c>
    </row>
    <row r="1963" spans="1:24" x14ac:dyDescent="0.3">
      <c r="A1963" t="s">
        <v>70</v>
      </c>
      <c r="B1963" t="s">
        <v>182</v>
      </c>
      <c r="C1963" t="s">
        <v>222</v>
      </c>
      <c r="D1963">
        <v>26</v>
      </c>
      <c r="E1963">
        <v>1</v>
      </c>
      <c r="F1963">
        <v>33</v>
      </c>
      <c r="G1963">
        <v>1.7949999999999999</v>
      </c>
      <c r="H1963">
        <v>14</v>
      </c>
      <c r="I1963">
        <v>0.35</v>
      </c>
      <c r="J1963">
        <v>0</v>
      </c>
      <c r="K1963">
        <v>1</v>
      </c>
      <c r="L1963">
        <v>0</v>
      </c>
      <c r="M1963">
        <v>0.625</v>
      </c>
      <c r="N1963" t="e">
        <v>#N/A</v>
      </c>
      <c r="O1963" t="e">
        <v>#N/A</v>
      </c>
      <c r="P1963" t="e">
        <v>#N/A</v>
      </c>
      <c r="Q1963" t="e">
        <v>#N/A</v>
      </c>
      <c r="R1963" t="s">
        <v>246</v>
      </c>
      <c r="S1963">
        <v>0</v>
      </c>
      <c r="T1963">
        <v>2.2610000000000001</v>
      </c>
      <c r="U1963">
        <v>5.1749999999999998</v>
      </c>
      <c r="V1963">
        <f t="shared" si="90"/>
        <v>2</v>
      </c>
      <c r="W1963">
        <f t="shared" si="91"/>
        <v>2</v>
      </c>
      <c r="X1963">
        <f t="shared" si="92"/>
        <v>0</v>
      </c>
    </row>
    <row r="1964" spans="1:24" x14ac:dyDescent="0.3">
      <c r="A1964" t="s">
        <v>70</v>
      </c>
      <c r="B1964" t="s">
        <v>189</v>
      </c>
      <c r="C1964" t="s">
        <v>229</v>
      </c>
      <c r="D1964">
        <v>16</v>
      </c>
      <c r="E1964">
        <v>1</v>
      </c>
      <c r="F1964">
        <v>100</v>
      </c>
      <c r="G1964">
        <v>2.21</v>
      </c>
      <c r="H1964">
        <v>39</v>
      </c>
      <c r="I1964">
        <v>0.97499999999999998</v>
      </c>
      <c r="J1964">
        <v>0</v>
      </c>
      <c r="K1964">
        <v>0</v>
      </c>
      <c r="L1964">
        <v>1</v>
      </c>
      <c r="M1964">
        <v>1.087</v>
      </c>
      <c r="N1964" t="e">
        <v>#N/A</v>
      </c>
      <c r="O1964" t="e">
        <v>#N/A</v>
      </c>
      <c r="P1964" t="e">
        <v>#N/A</v>
      </c>
      <c r="Q1964" t="e">
        <v>#N/A</v>
      </c>
      <c r="R1964" t="s">
        <v>246</v>
      </c>
      <c r="S1964">
        <v>0</v>
      </c>
      <c r="T1964">
        <v>3.52</v>
      </c>
      <c r="U1964">
        <v>4.5590000000000002</v>
      </c>
      <c r="V1964">
        <f t="shared" si="90"/>
        <v>4</v>
      </c>
      <c r="W1964">
        <f t="shared" si="91"/>
        <v>4</v>
      </c>
      <c r="X1964">
        <f t="shared" si="92"/>
        <v>0</v>
      </c>
    </row>
    <row r="1965" spans="1:24" x14ac:dyDescent="0.3">
      <c r="A1965" t="s">
        <v>70</v>
      </c>
      <c r="B1965" t="s">
        <v>187</v>
      </c>
      <c r="C1965" t="s">
        <v>227</v>
      </c>
      <c r="D1965">
        <v>21</v>
      </c>
      <c r="E1965">
        <v>1</v>
      </c>
      <c r="F1965">
        <v>84</v>
      </c>
      <c r="G1965">
        <v>3.3010000000000002</v>
      </c>
      <c r="H1965">
        <v>28</v>
      </c>
      <c r="I1965">
        <v>0.7</v>
      </c>
      <c r="J1965">
        <v>1</v>
      </c>
      <c r="K1965">
        <v>1</v>
      </c>
      <c r="L1965">
        <v>1</v>
      </c>
      <c r="M1965">
        <v>0.59899999999999998</v>
      </c>
      <c r="N1965" t="e">
        <v>#N/A</v>
      </c>
      <c r="O1965" t="e">
        <v>#N/A</v>
      </c>
      <c r="P1965" t="e">
        <v>#N/A</v>
      </c>
      <c r="Q1965" t="e">
        <v>#N/A</v>
      </c>
      <c r="R1965" t="s">
        <v>227</v>
      </c>
      <c r="S1965">
        <v>1</v>
      </c>
      <c r="T1965">
        <v>2</v>
      </c>
      <c r="U1965">
        <v>3.0070000000000001</v>
      </c>
      <c r="V1965">
        <f t="shared" si="90"/>
        <v>3</v>
      </c>
      <c r="W1965">
        <f t="shared" si="91"/>
        <v>4</v>
      </c>
      <c r="X1965">
        <f t="shared" si="92"/>
        <v>0</v>
      </c>
    </row>
    <row r="1966" spans="1:24" x14ac:dyDescent="0.3">
      <c r="A1966" t="s">
        <v>70</v>
      </c>
      <c r="B1966" t="s">
        <v>166</v>
      </c>
      <c r="C1966" t="s">
        <v>206</v>
      </c>
      <c r="D1966">
        <v>9</v>
      </c>
      <c r="E1966">
        <v>1</v>
      </c>
      <c r="F1966">
        <v>100</v>
      </c>
      <c r="G1966">
        <v>2.2850000000000001</v>
      </c>
      <c r="H1966">
        <v>38</v>
      </c>
      <c r="I1966">
        <v>0.95</v>
      </c>
      <c r="J1966">
        <v>0</v>
      </c>
      <c r="K1966">
        <v>0</v>
      </c>
      <c r="L1966">
        <v>1</v>
      </c>
      <c r="M1966">
        <v>1.2669999999999999</v>
      </c>
      <c r="N1966" t="e">
        <v>#N/A</v>
      </c>
      <c r="O1966" t="e">
        <v>#N/A</v>
      </c>
      <c r="P1966" t="e">
        <v>#N/A</v>
      </c>
      <c r="Q1966" t="e">
        <v>#N/A</v>
      </c>
      <c r="R1966" t="s">
        <v>206</v>
      </c>
      <c r="S1966">
        <v>1</v>
      </c>
      <c r="T1966">
        <v>7.0570000000000004</v>
      </c>
      <c r="U1966">
        <v>11.827999999999999</v>
      </c>
      <c r="V1966">
        <f t="shared" si="90"/>
        <v>4</v>
      </c>
      <c r="W1966">
        <f t="shared" si="91"/>
        <v>4</v>
      </c>
      <c r="X1966">
        <f t="shared" si="92"/>
        <v>0</v>
      </c>
    </row>
    <row r="1967" spans="1:24" x14ac:dyDescent="0.3">
      <c r="A1967" t="s">
        <v>70</v>
      </c>
      <c r="B1967" t="s">
        <v>168</v>
      </c>
      <c r="C1967" t="s">
        <v>208</v>
      </c>
      <c r="D1967">
        <v>29</v>
      </c>
      <c r="E1967">
        <v>1</v>
      </c>
      <c r="F1967">
        <v>69</v>
      </c>
      <c r="G1967">
        <v>2.0270000000000001</v>
      </c>
      <c r="H1967">
        <v>21</v>
      </c>
      <c r="I1967">
        <v>0.52500000000000002</v>
      </c>
      <c r="J1967">
        <v>0</v>
      </c>
      <c r="K1967">
        <v>1</v>
      </c>
      <c r="L1967">
        <v>0</v>
      </c>
      <c r="M1967">
        <v>0.76300000000000001</v>
      </c>
      <c r="N1967" t="e">
        <v>#N/A</v>
      </c>
      <c r="O1967" t="e">
        <v>#N/A</v>
      </c>
      <c r="P1967" t="e">
        <v>#N/A</v>
      </c>
      <c r="Q1967" t="e">
        <v>#N/A</v>
      </c>
      <c r="R1967" t="s">
        <v>486</v>
      </c>
      <c r="S1967">
        <v>0</v>
      </c>
      <c r="T1967">
        <v>2.387</v>
      </c>
      <c r="U1967">
        <v>13.137</v>
      </c>
      <c r="V1967">
        <f t="shared" si="90"/>
        <v>3</v>
      </c>
      <c r="W1967">
        <f t="shared" si="91"/>
        <v>3</v>
      </c>
      <c r="X1967">
        <f t="shared" si="92"/>
        <v>0</v>
      </c>
    </row>
    <row r="1968" spans="1:24" x14ac:dyDescent="0.3">
      <c r="A1968" t="s">
        <v>70</v>
      </c>
      <c r="B1968" t="s">
        <v>185</v>
      </c>
      <c r="C1968" t="s">
        <v>225</v>
      </c>
      <c r="D1968">
        <v>22</v>
      </c>
      <c r="E1968">
        <v>1</v>
      </c>
      <c r="F1968">
        <v>100</v>
      </c>
      <c r="G1968">
        <v>2.1960000000000002</v>
      </c>
      <c r="H1968">
        <v>40</v>
      </c>
      <c r="I1968">
        <v>1</v>
      </c>
      <c r="J1968">
        <v>0</v>
      </c>
      <c r="K1968">
        <v>0</v>
      </c>
      <c r="L1968">
        <v>1</v>
      </c>
      <c r="M1968">
        <v>0.96899999999999997</v>
      </c>
      <c r="N1968" t="e">
        <v>#N/A</v>
      </c>
      <c r="O1968" t="e">
        <v>#N/A</v>
      </c>
      <c r="P1968" t="e">
        <v>#N/A</v>
      </c>
      <c r="Q1968" t="e">
        <v>#N/A</v>
      </c>
      <c r="R1968" t="s">
        <v>225</v>
      </c>
      <c r="S1968">
        <v>1</v>
      </c>
      <c r="T1968">
        <v>1.7210000000000001</v>
      </c>
      <c r="U1968">
        <v>3.7949999999999999</v>
      </c>
      <c r="V1968">
        <f t="shared" si="90"/>
        <v>4</v>
      </c>
      <c r="W1968">
        <f t="shared" si="91"/>
        <v>4</v>
      </c>
      <c r="X1968">
        <f t="shared" si="92"/>
        <v>0</v>
      </c>
    </row>
    <row r="1969" spans="1:24" x14ac:dyDescent="0.3">
      <c r="A1969" t="s">
        <v>70</v>
      </c>
      <c r="B1969" t="s">
        <v>173</v>
      </c>
      <c r="C1969" t="s">
        <v>213</v>
      </c>
      <c r="D1969">
        <v>19</v>
      </c>
      <c r="E1969">
        <v>1</v>
      </c>
      <c r="F1969">
        <v>99</v>
      </c>
      <c r="G1969">
        <v>5.22</v>
      </c>
      <c r="H1969">
        <v>37</v>
      </c>
      <c r="I1969">
        <v>0.92500000000000004</v>
      </c>
      <c r="J1969">
        <v>0</v>
      </c>
      <c r="K1969">
        <v>0</v>
      </c>
      <c r="L1969">
        <v>1</v>
      </c>
      <c r="M1969">
        <v>0.74299999999999999</v>
      </c>
      <c r="N1969" t="e">
        <v>#N/A</v>
      </c>
      <c r="O1969" t="e">
        <v>#N/A</v>
      </c>
      <c r="P1969" t="e">
        <v>#N/A</v>
      </c>
      <c r="Q1969" t="e">
        <v>#N/A</v>
      </c>
      <c r="R1969" t="s">
        <v>213</v>
      </c>
      <c r="S1969">
        <v>1</v>
      </c>
      <c r="T1969">
        <v>5.0709999999999997</v>
      </c>
      <c r="U1969">
        <v>7.2320000000000002</v>
      </c>
      <c r="V1969">
        <f t="shared" si="90"/>
        <v>4</v>
      </c>
      <c r="W1969">
        <f t="shared" si="91"/>
        <v>4</v>
      </c>
      <c r="X1969">
        <f t="shared" si="92"/>
        <v>0</v>
      </c>
    </row>
    <row r="1970" spans="1:24" x14ac:dyDescent="0.3">
      <c r="A1970" t="s">
        <v>70</v>
      </c>
      <c r="B1970" t="s">
        <v>169</v>
      </c>
      <c r="C1970" t="s">
        <v>209</v>
      </c>
      <c r="D1970">
        <v>14</v>
      </c>
      <c r="E1970">
        <v>1</v>
      </c>
      <c r="F1970">
        <v>19</v>
      </c>
      <c r="G1970">
        <v>4.0419999999999998</v>
      </c>
      <c r="H1970">
        <v>6</v>
      </c>
      <c r="I1970">
        <v>0.15</v>
      </c>
      <c r="J1970">
        <v>1</v>
      </c>
      <c r="K1970">
        <v>0</v>
      </c>
      <c r="L1970">
        <v>0</v>
      </c>
      <c r="M1970">
        <v>1.61</v>
      </c>
      <c r="N1970" t="e">
        <v>#N/A</v>
      </c>
      <c r="O1970" t="e">
        <v>#N/A</v>
      </c>
      <c r="P1970" t="e">
        <v>#N/A</v>
      </c>
      <c r="Q1970" t="e">
        <v>#N/A</v>
      </c>
      <c r="R1970" t="s">
        <v>246</v>
      </c>
      <c r="S1970">
        <v>0</v>
      </c>
      <c r="T1970">
        <v>1.956</v>
      </c>
      <c r="U1970">
        <v>5.5140000000000002</v>
      </c>
      <c r="V1970">
        <f t="shared" si="90"/>
        <v>1</v>
      </c>
      <c r="W1970">
        <f t="shared" si="91"/>
        <v>1</v>
      </c>
      <c r="X1970">
        <f t="shared" si="92"/>
        <v>0</v>
      </c>
    </row>
    <row r="1971" spans="1:24" x14ac:dyDescent="0.3">
      <c r="A1971" t="s">
        <v>70</v>
      </c>
      <c r="B1971" t="s">
        <v>177</v>
      </c>
      <c r="C1971" t="s">
        <v>217</v>
      </c>
      <c r="D1971">
        <v>24</v>
      </c>
      <c r="E1971">
        <v>1</v>
      </c>
      <c r="F1971">
        <v>67</v>
      </c>
      <c r="G1971">
        <v>5.6630000000000003</v>
      </c>
      <c r="H1971">
        <v>20</v>
      </c>
      <c r="I1971">
        <v>0.5</v>
      </c>
      <c r="J1971">
        <v>0</v>
      </c>
      <c r="K1971">
        <v>1</v>
      </c>
      <c r="L1971">
        <v>0</v>
      </c>
      <c r="M1971">
        <v>0.97299999999999998</v>
      </c>
      <c r="N1971" t="e">
        <v>#N/A</v>
      </c>
      <c r="O1971" t="e">
        <v>#N/A</v>
      </c>
      <c r="P1971" t="e">
        <v>#N/A</v>
      </c>
      <c r="Q1971" t="e">
        <v>#N/A</v>
      </c>
      <c r="R1971" t="s">
        <v>246</v>
      </c>
      <c r="S1971">
        <v>0</v>
      </c>
      <c r="T1971">
        <v>3.194</v>
      </c>
      <c r="U1971">
        <v>3.7789999999999999</v>
      </c>
      <c r="V1971">
        <f t="shared" si="90"/>
        <v>2</v>
      </c>
      <c r="W1971">
        <f t="shared" si="91"/>
        <v>3</v>
      </c>
      <c r="X1971">
        <f t="shared" si="92"/>
        <v>0</v>
      </c>
    </row>
    <row r="1972" spans="1:24" x14ac:dyDescent="0.3">
      <c r="A1972" t="s">
        <v>70</v>
      </c>
      <c r="B1972" t="s">
        <v>195</v>
      </c>
      <c r="C1972" t="s">
        <v>235</v>
      </c>
      <c r="D1972">
        <v>13</v>
      </c>
      <c r="E1972">
        <v>1</v>
      </c>
      <c r="F1972">
        <v>89</v>
      </c>
      <c r="G1972">
        <v>2.2370000000000001</v>
      </c>
      <c r="H1972">
        <v>33</v>
      </c>
      <c r="I1972">
        <v>0.82499999999999996</v>
      </c>
      <c r="J1972">
        <v>0</v>
      </c>
      <c r="K1972">
        <v>0</v>
      </c>
      <c r="L1972">
        <v>1</v>
      </c>
      <c r="M1972">
        <v>1.0449999999999999</v>
      </c>
      <c r="N1972" t="e">
        <v>#N/A</v>
      </c>
      <c r="O1972" t="e">
        <v>#N/A</v>
      </c>
      <c r="P1972" t="e">
        <v>#N/A</v>
      </c>
      <c r="Q1972" t="e">
        <v>#N/A</v>
      </c>
      <c r="R1972" t="s">
        <v>235</v>
      </c>
      <c r="S1972">
        <v>1</v>
      </c>
      <c r="T1972">
        <v>2.669</v>
      </c>
      <c r="U1972">
        <v>3.7719999999999998</v>
      </c>
      <c r="V1972">
        <f t="shared" si="90"/>
        <v>4</v>
      </c>
      <c r="W1972">
        <f t="shared" si="91"/>
        <v>4</v>
      </c>
      <c r="X1972">
        <f t="shared" si="92"/>
        <v>0</v>
      </c>
    </row>
    <row r="1973" spans="1:24" x14ac:dyDescent="0.3">
      <c r="A1973" t="s">
        <v>70</v>
      </c>
      <c r="B1973" t="s">
        <v>179</v>
      </c>
      <c r="C1973" t="s">
        <v>219</v>
      </c>
      <c r="D1973">
        <v>30</v>
      </c>
      <c r="E1973">
        <v>1</v>
      </c>
      <c r="F1973">
        <v>24</v>
      </c>
      <c r="G1973">
        <v>1.571</v>
      </c>
      <c r="H1973">
        <v>12</v>
      </c>
      <c r="I1973">
        <v>0.3</v>
      </c>
      <c r="J1973">
        <v>0</v>
      </c>
      <c r="K1973">
        <v>1</v>
      </c>
      <c r="L1973">
        <v>0</v>
      </c>
      <c r="M1973">
        <v>0.57399999999999995</v>
      </c>
      <c r="N1973" t="e">
        <v>#N/A</v>
      </c>
      <c r="O1973" t="e">
        <v>#N/A</v>
      </c>
      <c r="P1973" t="e">
        <v>#N/A</v>
      </c>
      <c r="Q1973" t="e">
        <v>#N/A</v>
      </c>
      <c r="R1973" t="s">
        <v>246</v>
      </c>
      <c r="S1973">
        <v>0</v>
      </c>
      <c r="T1973">
        <v>4.4169999999999998</v>
      </c>
      <c r="U1973">
        <v>5.2549999999999999</v>
      </c>
      <c r="V1973">
        <f t="shared" si="90"/>
        <v>2</v>
      </c>
      <c r="W1973">
        <f t="shared" si="91"/>
        <v>1</v>
      </c>
      <c r="X1973">
        <f t="shared" si="92"/>
        <v>0</v>
      </c>
    </row>
    <row r="1974" spans="1:24" x14ac:dyDescent="0.3">
      <c r="A1974" t="s">
        <v>70</v>
      </c>
      <c r="B1974" t="s">
        <v>196</v>
      </c>
      <c r="C1974" t="s">
        <v>236</v>
      </c>
      <c r="D1974">
        <v>23</v>
      </c>
      <c r="E1974">
        <v>1</v>
      </c>
      <c r="F1974">
        <v>21</v>
      </c>
      <c r="G1974">
        <v>1.742</v>
      </c>
      <c r="H1974">
        <v>9</v>
      </c>
      <c r="I1974">
        <v>0.22500000000000001</v>
      </c>
      <c r="J1974">
        <v>1</v>
      </c>
      <c r="K1974">
        <v>0</v>
      </c>
      <c r="L1974">
        <v>0</v>
      </c>
      <c r="M1974">
        <v>0.60399999999999998</v>
      </c>
      <c r="N1974" t="e">
        <v>#N/A</v>
      </c>
      <c r="O1974" t="e">
        <v>#N/A</v>
      </c>
      <c r="P1974" t="e">
        <v>#N/A</v>
      </c>
      <c r="Q1974" t="e">
        <v>#N/A</v>
      </c>
      <c r="R1974" t="s">
        <v>246</v>
      </c>
      <c r="S1974">
        <v>0</v>
      </c>
      <c r="T1974">
        <v>3.302</v>
      </c>
      <c r="U1974">
        <v>4.048</v>
      </c>
      <c r="V1974">
        <f t="shared" si="90"/>
        <v>1</v>
      </c>
      <c r="W1974">
        <f t="shared" si="91"/>
        <v>1</v>
      </c>
      <c r="X1974">
        <f t="shared" si="92"/>
        <v>0</v>
      </c>
    </row>
    <row r="1975" spans="1:24" x14ac:dyDescent="0.3">
      <c r="A1975" t="s">
        <v>70</v>
      </c>
      <c r="B1975" t="s">
        <v>181</v>
      </c>
      <c r="C1975" t="s">
        <v>221</v>
      </c>
      <c r="D1975">
        <v>36</v>
      </c>
      <c r="E1975">
        <v>1</v>
      </c>
      <c r="F1975">
        <v>20</v>
      </c>
      <c r="G1975">
        <v>2.2530000000000001</v>
      </c>
      <c r="H1975">
        <v>7</v>
      </c>
      <c r="I1975">
        <v>0.17499999999999999</v>
      </c>
      <c r="J1975">
        <v>1</v>
      </c>
      <c r="K1975">
        <v>0</v>
      </c>
      <c r="L1975">
        <v>0</v>
      </c>
      <c r="M1975">
        <v>0.75700000000000001</v>
      </c>
      <c r="N1975" t="e">
        <v>#N/A</v>
      </c>
      <c r="O1975" t="e">
        <v>#N/A</v>
      </c>
      <c r="P1975" t="e">
        <v>#N/A</v>
      </c>
      <c r="Q1975" t="e">
        <v>#N/A</v>
      </c>
      <c r="R1975" t="s">
        <v>246</v>
      </c>
      <c r="S1975">
        <v>0</v>
      </c>
      <c r="T1975">
        <v>1.9370000000000001</v>
      </c>
      <c r="U1975">
        <v>4.6310000000000002</v>
      </c>
      <c r="V1975">
        <f t="shared" si="90"/>
        <v>1</v>
      </c>
      <c r="W1975">
        <f t="shared" si="91"/>
        <v>1</v>
      </c>
      <c r="X1975">
        <f t="shared" si="92"/>
        <v>0</v>
      </c>
    </row>
    <row r="1976" spans="1:24" x14ac:dyDescent="0.3">
      <c r="A1976" t="s">
        <v>70</v>
      </c>
      <c r="B1976" t="s">
        <v>162</v>
      </c>
      <c r="C1976" t="s">
        <v>202</v>
      </c>
      <c r="D1976">
        <v>4</v>
      </c>
      <c r="E1976">
        <v>1</v>
      </c>
      <c r="F1976">
        <v>59</v>
      </c>
      <c r="G1976">
        <v>5.8159999999999998</v>
      </c>
      <c r="H1976">
        <v>18</v>
      </c>
      <c r="I1976">
        <v>0.45</v>
      </c>
      <c r="J1976">
        <v>1</v>
      </c>
      <c r="K1976">
        <v>1</v>
      </c>
      <c r="L1976">
        <v>1</v>
      </c>
      <c r="M1976">
        <v>0.66300000000000003</v>
      </c>
      <c r="N1976" t="e">
        <v>#N/A</v>
      </c>
      <c r="O1976" t="e">
        <v>#N/A</v>
      </c>
      <c r="P1976" t="e">
        <v>#N/A</v>
      </c>
      <c r="Q1976" t="e">
        <v>#N/A</v>
      </c>
      <c r="R1976" t="s">
        <v>707</v>
      </c>
      <c r="S1976">
        <v>0</v>
      </c>
      <c r="T1976">
        <v>1.1519999999999999</v>
      </c>
      <c r="U1976">
        <v>2.3029999999999999</v>
      </c>
      <c r="V1976">
        <f t="shared" si="90"/>
        <v>2</v>
      </c>
      <c r="W1976">
        <f t="shared" si="91"/>
        <v>3</v>
      </c>
      <c r="X1976">
        <f t="shared" si="92"/>
        <v>0</v>
      </c>
    </row>
    <row r="1977" spans="1:24" x14ac:dyDescent="0.3">
      <c r="A1977" t="s">
        <v>70</v>
      </c>
      <c r="B1977" t="s">
        <v>174</v>
      </c>
      <c r="C1977" t="s">
        <v>214</v>
      </c>
      <c r="D1977">
        <v>6</v>
      </c>
      <c r="E1977">
        <v>1</v>
      </c>
      <c r="F1977">
        <v>67</v>
      </c>
      <c r="G1977">
        <v>2.5190000000000001</v>
      </c>
      <c r="H1977">
        <v>19</v>
      </c>
      <c r="I1977">
        <v>0.47499999999999998</v>
      </c>
      <c r="J1977">
        <v>1</v>
      </c>
      <c r="K1977">
        <v>1</v>
      </c>
      <c r="L1977">
        <v>1</v>
      </c>
      <c r="M1977">
        <v>0.84199999999999997</v>
      </c>
      <c r="N1977" t="e">
        <v>#N/A</v>
      </c>
      <c r="O1977" t="e">
        <v>#N/A</v>
      </c>
      <c r="P1977" t="e">
        <v>#N/A</v>
      </c>
      <c r="Q1977" t="e">
        <v>#N/A</v>
      </c>
      <c r="R1977" t="s">
        <v>214</v>
      </c>
      <c r="S1977">
        <v>1</v>
      </c>
      <c r="T1977">
        <v>1.488</v>
      </c>
      <c r="U1977">
        <v>2.1429999999999998</v>
      </c>
      <c r="V1977">
        <f t="shared" si="90"/>
        <v>2</v>
      </c>
      <c r="W1977">
        <f t="shared" si="91"/>
        <v>3</v>
      </c>
      <c r="X1977">
        <f t="shared" si="92"/>
        <v>0</v>
      </c>
    </row>
    <row r="1978" spans="1:24" x14ac:dyDescent="0.3">
      <c r="A1978" t="s">
        <v>70</v>
      </c>
      <c r="B1978" t="s">
        <v>164</v>
      </c>
      <c r="C1978" t="s">
        <v>204</v>
      </c>
      <c r="D1978">
        <v>7</v>
      </c>
      <c r="E1978">
        <v>1</v>
      </c>
      <c r="F1978">
        <v>16</v>
      </c>
      <c r="G1978">
        <v>1.625</v>
      </c>
      <c r="H1978">
        <v>5</v>
      </c>
      <c r="I1978">
        <v>0.125</v>
      </c>
      <c r="J1978">
        <v>1</v>
      </c>
      <c r="K1978">
        <v>0</v>
      </c>
      <c r="L1978">
        <v>0</v>
      </c>
      <c r="M1978">
        <v>0.56100000000000005</v>
      </c>
      <c r="N1978" t="e">
        <v>#N/A</v>
      </c>
      <c r="O1978" t="e">
        <v>#N/A</v>
      </c>
      <c r="P1978" t="e">
        <v>#N/A</v>
      </c>
      <c r="Q1978" t="e">
        <v>#N/A</v>
      </c>
      <c r="R1978" t="s">
        <v>246</v>
      </c>
      <c r="S1978">
        <v>0</v>
      </c>
      <c r="T1978">
        <v>3.2810000000000001</v>
      </c>
      <c r="U1978">
        <v>4.0229999999999997</v>
      </c>
      <c r="V1978">
        <f t="shared" si="90"/>
        <v>1</v>
      </c>
      <c r="W1978">
        <f t="shared" si="91"/>
        <v>1</v>
      </c>
      <c r="X1978">
        <f t="shared" si="92"/>
        <v>0</v>
      </c>
    </row>
    <row r="1979" spans="1:24" x14ac:dyDescent="0.3">
      <c r="A1979" t="s">
        <v>70</v>
      </c>
      <c r="B1979" t="s">
        <v>158</v>
      </c>
      <c r="C1979" t="s">
        <v>198</v>
      </c>
      <c r="D1979">
        <v>10</v>
      </c>
      <c r="E1979">
        <v>1</v>
      </c>
      <c r="F1979">
        <v>24</v>
      </c>
      <c r="G1979">
        <v>11.65</v>
      </c>
      <c r="H1979">
        <v>11</v>
      </c>
      <c r="I1979">
        <v>0.27500000000000002</v>
      </c>
      <c r="J1979">
        <v>1</v>
      </c>
      <c r="K1979">
        <v>1</v>
      </c>
      <c r="L1979">
        <v>1</v>
      </c>
      <c r="M1979">
        <v>15.195</v>
      </c>
      <c r="N1979" t="e">
        <v>#N/A</v>
      </c>
      <c r="O1979" t="e">
        <v>#N/A</v>
      </c>
      <c r="P1979" t="e">
        <v>#N/A</v>
      </c>
      <c r="Q1979" t="e">
        <v>#N/A</v>
      </c>
      <c r="R1979" t="s">
        <v>163</v>
      </c>
      <c r="S1979">
        <v>0</v>
      </c>
      <c r="T1979">
        <v>2.8410000000000002</v>
      </c>
      <c r="U1979">
        <v>4.016</v>
      </c>
      <c r="V1979">
        <f t="shared" si="90"/>
        <v>2</v>
      </c>
      <c r="W1979">
        <f t="shared" si="91"/>
        <v>1</v>
      </c>
      <c r="X1979">
        <f t="shared" si="92"/>
        <v>0</v>
      </c>
    </row>
    <row r="1980" spans="1:24" x14ac:dyDescent="0.3">
      <c r="A1980" t="s">
        <v>70</v>
      </c>
      <c r="B1980" t="s">
        <v>161</v>
      </c>
      <c r="C1980" t="s">
        <v>201</v>
      </c>
      <c r="D1980">
        <v>39</v>
      </c>
      <c r="E1980">
        <v>1</v>
      </c>
      <c r="F1980">
        <v>73</v>
      </c>
      <c r="G1980">
        <v>3.5209999999999999</v>
      </c>
      <c r="H1980">
        <v>23</v>
      </c>
      <c r="I1980">
        <v>0.57499999999999996</v>
      </c>
      <c r="J1980">
        <v>0</v>
      </c>
      <c r="K1980">
        <v>1</v>
      </c>
      <c r="L1980">
        <v>0</v>
      </c>
      <c r="M1980">
        <v>1.079</v>
      </c>
      <c r="N1980" t="e">
        <v>#N/A</v>
      </c>
      <c r="O1980" t="e">
        <v>#N/A</v>
      </c>
      <c r="P1980" t="e">
        <v>#N/A</v>
      </c>
      <c r="Q1980" t="e">
        <v>#N/A</v>
      </c>
      <c r="R1980" t="s">
        <v>201</v>
      </c>
      <c r="S1980">
        <v>1</v>
      </c>
      <c r="T1980">
        <v>2.8889999999999998</v>
      </c>
      <c r="U1980">
        <v>6.1980000000000004</v>
      </c>
      <c r="V1980">
        <f t="shared" si="90"/>
        <v>3</v>
      </c>
      <c r="W1980">
        <f t="shared" si="91"/>
        <v>3</v>
      </c>
      <c r="X1980">
        <f t="shared" si="92"/>
        <v>0</v>
      </c>
    </row>
    <row r="1981" spans="1:24" x14ac:dyDescent="0.3">
      <c r="A1981" t="s">
        <v>70</v>
      </c>
      <c r="B1981" t="s">
        <v>163</v>
      </c>
      <c r="C1981" t="s">
        <v>203</v>
      </c>
      <c r="D1981">
        <v>34</v>
      </c>
      <c r="E1981">
        <v>1</v>
      </c>
      <c r="F1981">
        <v>35</v>
      </c>
      <c r="G1981">
        <v>2.2989999999999999</v>
      </c>
      <c r="H1981">
        <v>17</v>
      </c>
      <c r="I1981">
        <v>0.42499999999999999</v>
      </c>
      <c r="J1981">
        <v>0</v>
      </c>
      <c r="K1981">
        <v>1</v>
      </c>
      <c r="L1981">
        <v>0</v>
      </c>
      <c r="M1981">
        <v>0.80700000000000005</v>
      </c>
      <c r="N1981" t="e">
        <v>#N/A</v>
      </c>
      <c r="O1981" t="e">
        <v>#N/A</v>
      </c>
      <c r="P1981" t="e">
        <v>#N/A</v>
      </c>
      <c r="Q1981" t="e">
        <v>#N/A</v>
      </c>
      <c r="R1981" t="s">
        <v>158</v>
      </c>
      <c r="S1981">
        <v>0</v>
      </c>
      <c r="T1981">
        <v>4.8410000000000002</v>
      </c>
      <c r="U1981">
        <v>5.6710000000000003</v>
      </c>
      <c r="V1981">
        <f t="shared" si="90"/>
        <v>2</v>
      </c>
      <c r="W1981">
        <f t="shared" si="91"/>
        <v>2</v>
      </c>
      <c r="X1981">
        <f t="shared" si="92"/>
        <v>0</v>
      </c>
    </row>
    <row r="1982" spans="1:24" x14ac:dyDescent="0.3">
      <c r="A1982" t="s">
        <v>70</v>
      </c>
      <c r="B1982" t="s">
        <v>170</v>
      </c>
      <c r="C1982" t="s">
        <v>210</v>
      </c>
      <c r="D1982">
        <v>15</v>
      </c>
      <c r="E1982">
        <v>1</v>
      </c>
      <c r="F1982">
        <v>13</v>
      </c>
      <c r="G1982">
        <v>1.8029999999999999</v>
      </c>
      <c r="H1982">
        <v>3</v>
      </c>
      <c r="I1982">
        <v>7.4999999999999997E-2</v>
      </c>
      <c r="J1982">
        <v>1</v>
      </c>
      <c r="K1982">
        <v>0</v>
      </c>
      <c r="L1982">
        <v>0</v>
      </c>
      <c r="M1982">
        <v>0.56299999999999994</v>
      </c>
      <c r="N1982" t="e">
        <v>#N/A</v>
      </c>
      <c r="O1982" t="e">
        <v>#N/A</v>
      </c>
      <c r="P1982" t="e">
        <v>#N/A</v>
      </c>
      <c r="Q1982" t="e">
        <v>#N/A</v>
      </c>
      <c r="R1982" t="s">
        <v>205</v>
      </c>
      <c r="S1982">
        <v>0</v>
      </c>
      <c r="T1982">
        <v>4.8330000000000002</v>
      </c>
      <c r="U1982">
        <v>5.7350000000000003</v>
      </c>
      <c r="V1982">
        <f t="shared" si="90"/>
        <v>1</v>
      </c>
      <c r="W1982">
        <f t="shared" si="91"/>
        <v>1</v>
      </c>
      <c r="X1982">
        <f t="shared" si="92"/>
        <v>0</v>
      </c>
    </row>
    <row r="1983" spans="1:24" x14ac:dyDescent="0.3">
      <c r="A1983" t="s">
        <v>70</v>
      </c>
      <c r="B1983" t="s">
        <v>165</v>
      </c>
      <c r="C1983" t="s">
        <v>205</v>
      </c>
      <c r="D1983">
        <v>27</v>
      </c>
      <c r="E1983">
        <v>1</v>
      </c>
      <c r="F1983">
        <v>70</v>
      </c>
      <c r="G1983">
        <v>2.2250000000000001</v>
      </c>
      <c r="H1983">
        <v>22</v>
      </c>
      <c r="I1983">
        <v>0.55000000000000004</v>
      </c>
      <c r="J1983">
        <v>1</v>
      </c>
      <c r="K1983">
        <v>1</v>
      </c>
      <c r="L1983">
        <v>1</v>
      </c>
      <c r="M1983">
        <v>0.89700000000000002</v>
      </c>
      <c r="N1983" t="e">
        <v>#N/A</v>
      </c>
      <c r="O1983" t="e">
        <v>#N/A</v>
      </c>
      <c r="P1983" t="e">
        <v>#N/A</v>
      </c>
      <c r="Q1983" t="e">
        <v>#N/A</v>
      </c>
      <c r="R1983" t="s">
        <v>205</v>
      </c>
      <c r="S1983">
        <v>1</v>
      </c>
      <c r="T1983">
        <v>1.2010000000000001</v>
      </c>
      <c r="U1983">
        <v>2.048</v>
      </c>
      <c r="V1983">
        <f t="shared" si="90"/>
        <v>3</v>
      </c>
      <c r="W1983">
        <f t="shared" si="91"/>
        <v>3</v>
      </c>
      <c r="X1983">
        <f t="shared" si="92"/>
        <v>0</v>
      </c>
    </row>
    <row r="1984" spans="1:24" x14ac:dyDescent="0.3">
      <c r="A1984" t="s">
        <v>70</v>
      </c>
      <c r="B1984" t="s">
        <v>175</v>
      </c>
      <c r="C1984" t="s">
        <v>215</v>
      </c>
      <c r="D1984">
        <v>20</v>
      </c>
      <c r="E1984">
        <v>1</v>
      </c>
      <c r="F1984">
        <v>23</v>
      </c>
      <c r="G1984">
        <v>1.825</v>
      </c>
      <c r="H1984">
        <v>10</v>
      </c>
      <c r="I1984">
        <v>0.25</v>
      </c>
      <c r="J1984">
        <v>1</v>
      </c>
      <c r="K1984">
        <v>0</v>
      </c>
      <c r="L1984">
        <v>0</v>
      </c>
      <c r="M1984">
        <v>0.60299999999999998</v>
      </c>
      <c r="N1984" t="e">
        <v>#N/A</v>
      </c>
      <c r="O1984" t="e">
        <v>#N/A</v>
      </c>
      <c r="P1984" t="e">
        <v>#N/A</v>
      </c>
      <c r="Q1984" t="e">
        <v>#N/A</v>
      </c>
      <c r="R1984" t="s">
        <v>246</v>
      </c>
      <c r="S1984">
        <v>0</v>
      </c>
      <c r="T1984">
        <v>1.145</v>
      </c>
      <c r="U1984">
        <v>2.2869999999999999</v>
      </c>
      <c r="V1984">
        <f t="shared" si="90"/>
        <v>1</v>
      </c>
      <c r="W1984">
        <f t="shared" si="91"/>
        <v>1</v>
      </c>
      <c r="X1984">
        <f t="shared" si="92"/>
        <v>0</v>
      </c>
    </row>
    <row r="1985" spans="1:24" x14ac:dyDescent="0.3">
      <c r="A1985" t="s">
        <v>70</v>
      </c>
      <c r="B1985" t="s">
        <v>186</v>
      </c>
      <c r="C1985" t="s">
        <v>226</v>
      </c>
      <c r="D1985">
        <v>12</v>
      </c>
      <c r="E1985">
        <v>1</v>
      </c>
      <c r="F1985">
        <v>16</v>
      </c>
      <c r="G1985">
        <v>2.8330000000000002</v>
      </c>
      <c r="H1985">
        <v>4</v>
      </c>
      <c r="I1985">
        <v>0.1</v>
      </c>
      <c r="J1985">
        <v>1</v>
      </c>
      <c r="K1985">
        <v>0</v>
      </c>
      <c r="L1985">
        <v>0</v>
      </c>
      <c r="M1985">
        <v>0.67600000000000005</v>
      </c>
      <c r="N1985" t="e">
        <v>#N/A</v>
      </c>
      <c r="O1985" t="e">
        <v>#N/A</v>
      </c>
      <c r="P1985" t="e">
        <v>#N/A</v>
      </c>
      <c r="Q1985" t="e">
        <v>#N/A</v>
      </c>
      <c r="R1985" t="s">
        <v>201</v>
      </c>
      <c r="S1985">
        <v>0</v>
      </c>
      <c r="T1985">
        <v>1.1679999999999999</v>
      </c>
      <c r="U1985">
        <v>5.5350000000000001</v>
      </c>
      <c r="V1985">
        <f t="shared" si="90"/>
        <v>1</v>
      </c>
      <c r="W1985">
        <f t="shared" si="91"/>
        <v>1</v>
      </c>
      <c r="X1985">
        <f t="shared" si="92"/>
        <v>0</v>
      </c>
    </row>
    <row r="1986" spans="1:24" x14ac:dyDescent="0.3">
      <c r="A1986" t="s">
        <v>70</v>
      </c>
      <c r="B1986" t="s">
        <v>188</v>
      </c>
      <c r="C1986" t="s">
        <v>228</v>
      </c>
      <c r="D1986">
        <v>31</v>
      </c>
      <c r="E1986">
        <v>1</v>
      </c>
      <c r="F1986">
        <v>76</v>
      </c>
      <c r="G1986">
        <v>3.1789999999999998</v>
      </c>
      <c r="H1986">
        <v>24</v>
      </c>
      <c r="I1986">
        <v>0.6</v>
      </c>
      <c r="J1986">
        <v>1</v>
      </c>
      <c r="K1986">
        <v>1</v>
      </c>
      <c r="L1986">
        <v>1</v>
      </c>
      <c r="M1986">
        <v>0.63100000000000001</v>
      </c>
      <c r="N1986" t="e">
        <v>#N/A</v>
      </c>
      <c r="O1986" t="e">
        <v>#N/A</v>
      </c>
      <c r="P1986" t="e">
        <v>#N/A</v>
      </c>
      <c r="Q1986" t="e">
        <v>#N/A</v>
      </c>
      <c r="R1986" t="s">
        <v>228</v>
      </c>
      <c r="S1986">
        <v>1</v>
      </c>
      <c r="T1986">
        <v>2.504</v>
      </c>
      <c r="U1986">
        <v>3.5510000000000002</v>
      </c>
      <c r="V1986">
        <f t="shared" si="90"/>
        <v>3</v>
      </c>
      <c r="W1986">
        <f t="shared" si="91"/>
        <v>4</v>
      </c>
      <c r="X1986">
        <f t="shared" si="92"/>
        <v>0</v>
      </c>
    </row>
    <row r="1987" spans="1:24" x14ac:dyDescent="0.3">
      <c r="A1987" t="s">
        <v>70</v>
      </c>
      <c r="B1987" t="s">
        <v>159</v>
      </c>
      <c r="C1987" t="s">
        <v>199</v>
      </c>
      <c r="D1987">
        <v>8</v>
      </c>
      <c r="E1987">
        <v>1</v>
      </c>
      <c r="F1987">
        <v>87</v>
      </c>
      <c r="G1987">
        <v>3.2250000000000001</v>
      </c>
      <c r="H1987">
        <v>30</v>
      </c>
      <c r="I1987">
        <v>0.75</v>
      </c>
      <c r="J1987">
        <v>1</v>
      </c>
      <c r="K1987">
        <v>1</v>
      </c>
      <c r="L1987">
        <v>1</v>
      </c>
      <c r="M1987">
        <v>0.92500000000000004</v>
      </c>
      <c r="N1987" t="e">
        <v>#N/A</v>
      </c>
      <c r="O1987" t="e">
        <v>#N/A</v>
      </c>
      <c r="P1987" t="e">
        <v>#N/A</v>
      </c>
      <c r="Q1987" t="e">
        <v>#N/A</v>
      </c>
      <c r="R1987" t="s">
        <v>199</v>
      </c>
      <c r="S1987">
        <v>1</v>
      </c>
      <c r="T1987">
        <v>1.0580000000000001</v>
      </c>
      <c r="U1987">
        <v>1.976</v>
      </c>
      <c r="V1987">
        <f t="shared" ref="V1987:V2050" si="93">CEILING(H1987/10,1)</f>
        <v>3</v>
      </c>
      <c r="W1987">
        <f t="shared" ref="W1987:W2050" si="94">CEILING(F1987/25,1)</f>
        <v>4</v>
      </c>
      <c r="X1987">
        <f t="shared" ref="X1987:X2050" si="95">MOD(A1987,2)</f>
        <v>0</v>
      </c>
    </row>
    <row r="1988" spans="1:24" x14ac:dyDescent="0.3">
      <c r="A1988" t="s">
        <v>70</v>
      </c>
      <c r="B1988" t="s">
        <v>194</v>
      </c>
      <c r="C1988" t="s">
        <v>234</v>
      </c>
      <c r="D1988">
        <v>32</v>
      </c>
      <c r="E1988">
        <v>1</v>
      </c>
      <c r="F1988">
        <v>34</v>
      </c>
      <c r="G1988">
        <v>8.3109999999999999</v>
      </c>
      <c r="H1988">
        <v>16</v>
      </c>
      <c r="I1988">
        <v>0.4</v>
      </c>
      <c r="J1988">
        <v>0</v>
      </c>
      <c r="K1988">
        <v>1</v>
      </c>
      <c r="L1988">
        <v>0</v>
      </c>
      <c r="M1988">
        <v>0.65100000000000002</v>
      </c>
      <c r="N1988" t="e">
        <v>#N/A</v>
      </c>
      <c r="O1988" t="e">
        <v>#N/A</v>
      </c>
      <c r="P1988" t="e">
        <v>#N/A</v>
      </c>
      <c r="Q1988" t="e">
        <v>#N/A</v>
      </c>
      <c r="R1988" t="s">
        <v>246</v>
      </c>
      <c r="S1988">
        <v>0</v>
      </c>
      <c r="T1988">
        <v>3.53</v>
      </c>
      <c r="U1988">
        <v>4.0640000000000001</v>
      </c>
      <c r="V1988">
        <f t="shared" si="93"/>
        <v>2</v>
      </c>
      <c r="W1988">
        <f t="shared" si="94"/>
        <v>2</v>
      </c>
      <c r="X1988">
        <f t="shared" si="95"/>
        <v>0</v>
      </c>
    </row>
    <row r="1989" spans="1:24" x14ac:dyDescent="0.3">
      <c r="A1989" t="s">
        <v>70</v>
      </c>
      <c r="B1989" t="s">
        <v>190</v>
      </c>
      <c r="C1989" t="s">
        <v>230</v>
      </c>
      <c r="D1989">
        <v>18</v>
      </c>
      <c r="E1989">
        <v>1</v>
      </c>
      <c r="F1989">
        <v>86</v>
      </c>
      <c r="G1989">
        <v>2.2320000000000002</v>
      </c>
      <c r="H1989">
        <v>29</v>
      </c>
      <c r="I1989">
        <v>0.72499999999999998</v>
      </c>
      <c r="J1989">
        <v>1</v>
      </c>
      <c r="K1989">
        <v>1</v>
      </c>
      <c r="L1989">
        <v>1</v>
      </c>
      <c r="M1989">
        <v>0.51100000000000001</v>
      </c>
      <c r="N1989" t="e">
        <v>#N/A</v>
      </c>
      <c r="O1989" t="e">
        <v>#N/A</v>
      </c>
      <c r="P1989" t="e">
        <v>#N/A</v>
      </c>
      <c r="Q1989" t="e">
        <v>#N/A</v>
      </c>
      <c r="R1989" t="s">
        <v>230</v>
      </c>
      <c r="S1989">
        <v>1</v>
      </c>
      <c r="T1989">
        <v>4.2160000000000002</v>
      </c>
      <c r="U1989">
        <v>4.8390000000000004</v>
      </c>
      <c r="V1989">
        <f t="shared" si="93"/>
        <v>3</v>
      </c>
      <c r="W1989">
        <f t="shared" si="94"/>
        <v>4</v>
      </c>
      <c r="X1989">
        <f t="shared" si="95"/>
        <v>0</v>
      </c>
    </row>
    <row r="1990" spans="1:24" x14ac:dyDescent="0.3">
      <c r="A1990" t="s">
        <v>70</v>
      </c>
      <c r="B1990" t="s">
        <v>160</v>
      </c>
      <c r="C1990" t="s">
        <v>200</v>
      </c>
      <c r="D1990">
        <v>37</v>
      </c>
      <c r="E1990">
        <v>1</v>
      </c>
      <c r="F1990">
        <v>91</v>
      </c>
      <c r="G1990">
        <v>1.8540000000000001</v>
      </c>
      <c r="H1990">
        <v>35</v>
      </c>
      <c r="I1990">
        <v>0.875</v>
      </c>
      <c r="J1990">
        <v>0</v>
      </c>
      <c r="K1990">
        <v>0</v>
      </c>
      <c r="L1990">
        <v>1</v>
      </c>
      <c r="M1990">
        <v>0.89900000000000002</v>
      </c>
      <c r="N1990" t="e">
        <v>#N/A</v>
      </c>
      <c r="O1990" t="e">
        <v>#N/A</v>
      </c>
      <c r="P1990" t="e">
        <v>#N/A</v>
      </c>
      <c r="Q1990" t="e">
        <v>#N/A</v>
      </c>
      <c r="R1990" t="s">
        <v>200</v>
      </c>
      <c r="S1990">
        <v>1</v>
      </c>
      <c r="T1990">
        <v>2.1920000000000002</v>
      </c>
      <c r="U1990">
        <v>3.2149999999999999</v>
      </c>
      <c r="V1990">
        <f t="shared" si="93"/>
        <v>4</v>
      </c>
      <c r="W1990">
        <f t="shared" si="94"/>
        <v>4</v>
      </c>
      <c r="X1990">
        <f t="shared" si="95"/>
        <v>0</v>
      </c>
    </row>
    <row r="1991" spans="1:24" x14ac:dyDescent="0.3">
      <c r="A1991" t="s">
        <v>70</v>
      </c>
      <c r="B1991" t="s">
        <v>192</v>
      </c>
      <c r="C1991" t="s">
        <v>232</v>
      </c>
      <c r="D1991">
        <v>5</v>
      </c>
      <c r="E1991">
        <v>1</v>
      </c>
      <c r="F1991">
        <v>87</v>
      </c>
      <c r="G1991">
        <v>5.109</v>
      </c>
      <c r="H1991">
        <v>31</v>
      </c>
      <c r="I1991">
        <v>0.77500000000000002</v>
      </c>
      <c r="J1991">
        <v>0</v>
      </c>
      <c r="K1991">
        <v>0</v>
      </c>
      <c r="L1991">
        <v>1</v>
      </c>
      <c r="M1991">
        <v>0.72699999999999998</v>
      </c>
      <c r="N1991" t="e">
        <v>#N/A</v>
      </c>
      <c r="O1991" t="e">
        <v>#N/A</v>
      </c>
      <c r="P1991" t="e">
        <v>#N/A</v>
      </c>
      <c r="Q1991" t="e">
        <v>#N/A</v>
      </c>
      <c r="R1991" t="s">
        <v>708</v>
      </c>
      <c r="S1991">
        <v>0</v>
      </c>
      <c r="T1991">
        <v>2.1920000000000002</v>
      </c>
      <c r="U1991">
        <v>3.5110000000000001</v>
      </c>
      <c r="V1991">
        <f t="shared" si="93"/>
        <v>4</v>
      </c>
      <c r="W1991">
        <f t="shared" si="94"/>
        <v>4</v>
      </c>
      <c r="X1991">
        <f t="shared" si="95"/>
        <v>0</v>
      </c>
    </row>
    <row r="1992" spans="1:24" x14ac:dyDescent="0.3">
      <c r="A1992" t="s">
        <v>70</v>
      </c>
      <c r="B1992" t="s">
        <v>193</v>
      </c>
      <c r="C1992" t="s">
        <v>233</v>
      </c>
      <c r="D1992">
        <v>17</v>
      </c>
      <c r="E1992">
        <v>1</v>
      </c>
      <c r="F1992">
        <v>32</v>
      </c>
      <c r="G1992">
        <v>3.5379999999999998</v>
      </c>
      <c r="H1992">
        <v>13</v>
      </c>
      <c r="I1992">
        <v>0.32500000000000001</v>
      </c>
      <c r="J1992">
        <v>0</v>
      </c>
      <c r="K1992">
        <v>1</v>
      </c>
      <c r="L1992">
        <v>0</v>
      </c>
      <c r="M1992">
        <v>0.56100000000000005</v>
      </c>
      <c r="N1992" t="e">
        <v>#N/A</v>
      </c>
      <c r="O1992" t="e">
        <v>#N/A</v>
      </c>
      <c r="P1992" t="e">
        <v>#N/A</v>
      </c>
      <c r="Q1992" t="e">
        <v>#N/A</v>
      </c>
      <c r="R1992" t="s">
        <v>246</v>
      </c>
      <c r="S1992">
        <v>0</v>
      </c>
      <c r="T1992">
        <v>4.0890000000000004</v>
      </c>
      <c r="U1992">
        <v>4.6710000000000003</v>
      </c>
      <c r="V1992">
        <f t="shared" si="93"/>
        <v>2</v>
      </c>
      <c r="W1992">
        <f t="shared" si="94"/>
        <v>2</v>
      </c>
      <c r="X1992">
        <f t="shared" si="95"/>
        <v>0</v>
      </c>
    </row>
    <row r="1993" spans="1:24" x14ac:dyDescent="0.3">
      <c r="A1993" t="s">
        <v>70</v>
      </c>
      <c r="B1993" t="s">
        <v>167</v>
      </c>
      <c r="C1993" t="s">
        <v>207</v>
      </c>
      <c r="D1993">
        <v>33</v>
      </c>
      <c r="E1993">
        <v>1</v>
      </c>
      <c r="F1993">
        <v>34</v>
      </c>
      <c r="G1993">
        <v>2.3210000000000002</v>
      </c>
      <c r="H1993">
        <v>15</v>
      </c>
      <c r="I1993">
        <v>0.375</v>
      </c>
      <c r="J1993">
        <v>0</v>
      </c>
      <c r="K1993">
        <v>1</v>
      </c>
      <c r="L1993">
        <v>0</v>
      </c>
      <c r="M1993">
        <v>0.68</v>
      </c>
      <c r="N1993" t="e">
        <v>#N/A</v>
      </c>
      <c r="O1993" t="e">
        <v>#N/A</v>
      </c>
      <c r="P1993" t="e">
        <v>#N/A</v>
      </c>
      <c r="Q1993" t="e">
        <v>#N/A</v>
      </c>
      <c r="R1993" t="s">
        <v>246</v>
      </c>
      <c r="S1993">
        <v>0</v>
      </c>
      <c r="T1993">
        <v>1.177</v>
      </c>
      <c r="U1993">
        <v>1.7749999999999999</v>
      </c>
      <c r="V1993">
        <f t="shared" si="93"/>
        <v>2</v>
      </c>
      <c r="W1993">
        <f t="shared" si="94"/>
        <v>2</v>
      </c>
      <c r="X1993">
        <f t="shared" si="95"/>
        <v>0</v>
      </c>
    </row>
    <row r="1994" spans="1:24" x14ac:dyDescent="0.3">
      <c r="A1994" t="s">
        <v>70</v>
      </c>
      <c r="B1994" t="s">
        <v>191</v>
      </c>
      <c r="C1994" t="s">
        <v>231</v>
      </c>
      <c r="D1994">
        <v>28</v>
      </c>
      <c r="E1994">
        <v>1</v>
      </c>
      <c r="F1994">
        <v>21</v>
      </c>
      <c r="G1994">
        <v>6.1050000000000004</v>
      </c>
      <c r="H1994">
        <v>8</v>
      </c>
      <c r="I1994">
        <v>0.2</v>
      </c>
      <c r="J1994">
        <v>1</v>
      </c>
      <c r="K1994">
        <v>0</v>
      </c>
      <c r="L1994">
        <v>0</v>
      </c>
      <c r="M1994">
        <v>0.68899999999999995</v>
      </c>
      <c r="N1994" t="e">
        <v>#N/A</v>
      </c>
      <c r="O1994" t="e">
        <v>#N/A</v>
      </c>
      <c r="P1994" t="e">
        <v>#N/A</v>
      </c>
      <c r="Q1994" t="e">
        <v>#N/A</v>
      </c>
      <c r="R1994" t="s">
        <v>246</v>
      </c>
      <c r="S1994">
        <v>0</v>
      </c>
      <c r="T1994">
        <v>2.1930000000000001</v>
      </c>
      <c r="U1994">
        <v>3.6070000000000002</v>
      </c>
      <c r="V1994">
        <f t="shared" si="93"/>
        <v>1</v>
      </c>
      <c r="W1994">
        <f t="shared" si="94"/>
        <v>1</v>
      </c>
      <c r="X1994">
        <f t="shared" si="95"/>
        <v>0</v>
      </c>
    </row>
    <row r="1995" spans="1:24" x14ac:dyDescent="0.3">
      <c r="A1995" t="s">
        <v>70</v>
      </c>
      <c r="B1995" t="s">
        <v>157</v>
      </c>
      <c r="C1995" t="s">
        <v>197</v>
      </c>
      <c r="D1995">
        <v>40</v>
      </c>
      <c r="E1995">
        <v>1</v>
      </c>
      <c r="F1995">
        <v>78</v>
      </c>
      <c r="G1995">
        <v>2.101</v>
      </c>
      <c r="H1995">
        <v>25</v>
      </c>
      <c r="I1995">
        <v>0.625</v>
      </c>
      <c r="J1995">
        <v>0</v>
      </c>
      <c r="K1995">
        <v>1</v>
      </c>
      <c r="L1995">
        <v>0</v>
      </c>
      <c r="M1995">
        <v>0.94499999999999995</v>
      </c>
      <c r="N1995" t="e">
        <v>#N/A</v>
      </c>
      <c r="O1995" t="e">
        <v>#N/A</v>
      </c>
      <c r="P1995" t="e">
        <v>#N/A</v>
      </c>
      <c r="Q1995" t="e">
        <v>#N/A</v>
      </c>
      <c r="R1995" t="s">
        <v>197</v>
      </c>
      <c r="S1995">
        <v>1</v>
      </c>
      <c r="T1995">
        <v>1.2729999999999999</v>
      </c>
      <c r="U1995">
        <v>4.6630000000000003</v>
      </c>
      <c r="V1995">
        <f t="shared" si="93"/>
        <v>3</v>
      </c>
      <c r="W1995">
        <f t="shared" si="94"/>
        <v>4</v>
      </c>
      <c r="X1995">
        <f t="shared" si="95"/>
        <v>0</v>
      </c>
    </row>
    <row r="1996" spans="1:24" x14ac:dyDescent="0.3">
      <c r="A1996" t="s">
        <v>70</v>
      </c>
      <c r="B1996" t="s">
        <v>178</v>
      </c>
      <c r="C1996" t="s">
        <v>218</v>
      </c>
      <c r="D1996">
        <v>38</v>
      </c>
      <c r="E1996">
        <v>1</v>
      </c>
      <c r="F1996">
        <v>81</v>
      </c>
      <c r="G1996">
        <v>7.1139999999999999</v>
      </c>
      <c r="H1996">
        <v>26</v>
      </c>
      <c r="I1996">
        <v>0.65</v>
      </c>
      <c r="J1996">
        <v>1</v>
      </c>
      <c r="K1996">
        <v>1</v>
      </c>
      <c r="L1996">
        <v>1</v>
      </c>
      <c r="M1996">
        <v>1.2450000000000001</v>
      </c>
      <c r="N1996" t="e">
        <v>#N/A</v>
      </c>
      <c r="O1996" t="e">
        <v>#N/A</v>
      </c>
      <c r="P1996" t="e">
        <v>#N/A</v>
      </c>
      <c r="Q1996" t="e">
        <v>#N/A</v>
      </c>
      <c r="R1996" t="s">
        <v>218</v>
      </c>
      <c r="S1996">
        <v>1</v>
      </c>
      <c r="T1996">
        <v>1.9770000000000001</v>
      </c>
      <c r="U1996">
        <v>3.2480000000000002</v>
      </c>
      <c r="V1996">
        <f t="shared" si="93"/>
        <v>3</v>
      </c>
      <c r="W1996">
        <f t="shared" si="94"/>
        <v>4</v>
      </c>
      <c r="X1996">
        <f t="shared" si="95"/>
        <v>0</v>
      </c>
    </row>
    <row r="1997" spans="1:24" x14ac:dyDescent="0.3">
      <c r="A1997" t="s">
        <v>70</v>
      </c>
      <c r="B1997" t="s">
        <v>176</v>
      </c>
      <c r="C1997" t="s">
        <v>216</v>
      </c>
      <c r="D1997">
        <v>1</v>
      </c>
      <c r="E1997">
        <v>1</v>
      </c>
      <c r="F1997">
        <v>92</v>
      </c>
      <c r="G1997">
        <v>2.137</v>
      </c>
      <c r="H1997">
        <v>36</v>
      </c>
      <c r="I1997">
        <v>0.9</v>
      </c>
      <c r="J1997">
        <v>0</v>
      </c>
      <c r="K1997">
        <v>0</v>
      </c>
      <c r="L1997">
        <v>1</v>
      </c>
      <c r="M1997">
        <v>0.93300000000000005</v>
      </c>
      <c r="N1997" t="e">
        <v>#N/A</v>
      </c>
      <c r="O1997" t="e">
        <v>#N/A</v>
      </c>
      <c r="P1997" t="e">
        <v>#N/A</v>
      </c>
      <c r="Q1997" t="e">
        <v>#N/A</v>
      </c>
      <c r="R1997" t="s">
        <v>216</v>
      </c>
      <c r="S1997">
        <v>1</v>
      </c>
      <c r="T1997">
        <v>1.889</v>
      </c>
      <c r="U1997">
        <v>2.8010000000000002</v>
      </c>
      <c r="V1997">
        <f t="shared" si="93"/>
        <v>4</v>
      </c>
      <c r="W1997">
        <f t="shared" si="94"/>
        <v>4</v>
      </c>
      <c r="X1997">
        <f t="shared" si="95"/>
        <v>0</v>
      </c>
    </row>
    <row r="1998" spans="1:24" x14ac:dyDescent="0.3">
      <c r="A1998" t="s">
        <v>70</v>
      </c>
      <c r="B1998" t="s">
        <v>184</v>
      </c>
      <c r="C1998" t="s">
        <v>224</v>
      </c>
      <c r="D1998">
        <v>25</v>
      </c>
      <c r="E1998">
        <v>1</v>
      </c>
      <c r="F1998">
        <v>83</v>
      </c>
      <c r="G1998">
        <v>2.2010000000000001</v>
      </c>
      <c r="H1998">
        <v>27</v>
      </c>
      <c r="I1998">
        <v>0.67500000000000004</v>
      </c>
      <c r="J1998">
        <v>1</v>
      </c>
      <c r="K1998">
        <v>1</v>
      </c>
      <c r="L1998">
        <v>1</v>
      </c>
      <c r="M1998">
        <v>0.69899999999999995</v>
      </c>
      <c r="N1998" t="e">
        <v>#N/A</v>
      </c>
      <c r="O1998" t="e">
        <v>#N/A</v>
      </c>
      <c r="P1998" t="e">
        <v>#N/A</v>
      </c>
      <c r="Q1998" t="e">
        <v>#N/A</v>
      </c>
      <c r="R1998" t="s">
        <v>224</v>
      </c>
      <c r="S1998">
        <v>1</v>
      </c>
      <c r="T1998">
        <v>1.2649999999999999</v>
      </c>
      <c r="U1998">
        <v>2.4870000000000001</v>
      </c>
      <c r="V1998">
        <f t="shared" si="93"/>
        <v>3</v>
      </c>
      <c r="W1998">
        <f t="shared" si="94"/>
        <v>4</v>
      </c>
      <c r="X1998">
        <f t="shared" si="95"/>
        <v>0</v>
      </c>
    </row>
    <row r="1999" spans="1:24" x14ac:dyDescent="0.3">
      <c r="A1999" t="s">
        <v>70</v>
      </c>
      <c r="B1999" t="s">
        <v>172</v>
      </c>
      <c r="C1999" t="s">
        <v>212</v>
      </c>
      <c r="D1999">
        <v>35</v>
      </c>
      <c r="E1999">
        <v>1</v>
      </c>
      <c r="F1999">
        <v>91</v>
      </c>
      <c r="G1999">
        <v>2.827</v>
      </c>
      <c r="H1999">
        <v>34</v>
      </c>
      <c r="I1999">
        <v>0.85</v>
      </c>
      <c r="J1999">
        <v>0</v>
      </c>
      <c r="K1999">
        <v>0</v>
      </c>
      <c r="L1999">
        <v>1</v>
      </c>
      <c r="M1999">
        <v>0.65900000000000003</v>
      </c>
      <c r="N1999" t="e">
        <v>#N/A</v>
      </c>
      <c r="O1999" t="e">
        <v>#N/A</v>
      </c>
      <c r="P1999" t="e">
        <v>#N/A</v>
      </c>
      <c r="Q1999" t="e">
        <v>#N/A</v>
      </c>
      <c r="R1999" t="s">
        <v>212</v>
      </c>
      <c r="S1999">
        <v>1</v>
      </c>
      <c r="T1999">
        <v>1.8260000000000001</v>
      </c>
      <c r="U1999">
        <v>3.887</v>
      </c>
      <c r="V1999">
        <f t="shared" si="93"/>
        <v>4</v>
      </c>
      <c r="W1999">
        <f t="shared" si="94"/>
        <v>4</v>
      </c>
      <c r="X1999">
        <f t="shared" si="95"/>
        <v>0</v>
      </c>
    </row>
    <row r="2000" spans="1:24" x14ac:dyDescent="0.3">
      <c r="A2000" t="s">
        <v>70</v>
      </c>
      <c r="B2000" t="s">
        <v>171</v>
      </c>
      <c r="C2000" t="s">
        <v>211</v>
      </c>
      <c r="D2000">
        <v>11</v>
      </c>
      <c r="E2000">
        <v>1</v>
      </c>
      <c r="F2000">
        <v>12</v>
      </c>
      <c r="G2000">
        <v>1.8029999999999999</v>
      </c>
      <c r="H2000">
        <v>1</v>
      </c>
      <c r="I2000">
        <v>2.5000000000000001E-2</v>
      </c>
      <c r="J2000">
        <v>1</v>
      </c>
      <c r="K2000">
        <v>0</v>
      </c>
      <c r="L2000">
        <v>0</v>
      </c>
      <c r="M2000">
        <v>0.53100000000000003</v>
      </c>
      <c r="N2000" t="e">
        <v>#N/A</v>
      </c>
      <c r="O2000" t="e">
        <v>#N/A</v>
      </c>
      <c r="P2000" t="e">
        <v>#N/A</v>
      </c>
      <c r="Q2000" t="e">
        <v>#N/A</v>
      </c>
      <c r="R2000" t="s">
        <v>211</v>
      </c>
      <c r="S2000">
        <v>1</v>
      </c>
      <c r="T2000">
        <v>1.76</v>
      </c>
      <c r="U2000">
        <v>2.5990000000000002</v>
      </c>
      <c r="V2000">
        <f t="shared" si="93"/>
        <v>1</v>
      </c>
      <c r="W2000">
        <f t="shared" si="94"/>
        <v>1</v>
      </c>
      <c r="X2000">
        <f t="shared" si="95"/>
        <v>0</v>
      </c>
    </row>
    <row r="2001" spans="1:24" x14ac:dyDescent="0.3">
      <c r="A2001" t="s">
        <v>70</v>
      </c>
      <c r="B2001" t="s">
        <v>183</v>
      </c>
      <c r="C2001" t="s">
        <v>223</v>
      </c>
      <c r="D2001">
        <v>3</v>
      </c>
      <c r="E2001">
        <v>1</v>
      </c>
      <c r="F2001">
        <v>13</v>
      </c>
      <c r="G2001">
        <v>1.825</v>
      </c>
      <c r="H2001">
        <v>2</v>
      </c>
      <c r="I2001">
        <v>0.05</v>
      </c>
      <c r="J2001">
        <v>1</v>
      </c>
      <c r="K2001">
        <v>0</v>
      </c>
      <c r="L2001">
        <v>0</v>
      </c>
      <c r="M2001">
        <v>0.79700000000000004</v>
      </c>
      <c r="N2001" t="e">
        <v>#N/A</v>
      </c>
      <c r="O2001" t="e">
        <v>#N/A</v>
      </c>
      <c r="P2001" t="e">
        <v>#N/A</v>
      </c>
      <c r="Q2001" t="e">
        <v>#N/A</v>
      </c>
      <c r="R2001" t="s">
        <v>246</v>
      </c>
      <c r="S2001">
        <v>0</v>
      </c>
      <c r="T2001">
        <v>3.0089999999999999</v>
      </c>
      <c r="U2001">
        <v>3.6389999999999998</v>
      </c>
      <c r="V2001">
        <f t="shared" si="93"/>
        <v>1</v>
      </c>
      <c r="W2001">
        <f t="shared" si="94"/>
        <v>1</v>
      </c>
      <c r="X2001">
        <f t="shared" si="95"/>
        <v>0</v>
      </c>
    </row>
    <row r="2002" spans="1:24" x14ac:dyDescent="0.3">
      <c r="A2002" t="s">
        <v>71</v>
      </c>
      <c r="B2002" t="s">
        <v>194</v>
      </c>
      <c r="C2002" t="s">
        <v>234</v>
      </c>
      <c r="D2002">
        <v>14</v>
      </c>
      <c r="E2002">
        <v>1</v>
      </c>
      <c r="F2002">
        <v>1</v>
      </c>
      <c r="G2002">
        <v>1.5549999999999999</v>
      </c>
      <c r="H2002">
        <v>3</v>
      </c>
      <c r="I2002">
        <v>7.4999999999999997E-2</v>
      </c>
      <c r="J2002">
        <v>0</v>
      </c>
      <c r="K2002">
        <v>1</v>
      </c>
      <c r="L2002">
        <v>0</v>
      </c>
      <c r="M2002">
        <v>0.5</v>
      </c>
      <c r="N2002" t="e">
        <v>#N/A</v>
      </c>
      <c r="O2002" t="e">
        <v>#N/A</v>
      </c>
      <c r="P2002" t="e">
        <v>#N/A</v>
      </c>
      <c r="Q2002" t="e">
        <v>#N/A</v>
      </c>
      <c r="R2002" t="s">
        <v>237</v>
      </c>
      <c r="S2002">
        <v>0</v>
      </c>
      <c r="T2002">
        <v>13.654999999999999</v>
      </c>
      <c r="U2002">
        <v>16.748999999999999</v>
      </c>
      <c r="V2002">
        <f t="shared" si="93"/>
        <v>1</v>
      </c>
      <c r="W2002">
        <f t="shared" si="94"/>
        <v>1</v>
      </c>
      <c r="X2002">
        <f t="shared" si="95"/>
        <v>1</v>
      </c>
    </row>
    <row r="2003" spans="1:24" x14ac:dyDescent="0.3">
      <c r="A2003" t="s">
        <v>71</v>
      </c>
      <c r="B2003" t="s">
        <v>175</v>
      </c>
      <c r="C2003" t="s">
        <v>215</v>
      </c>
      <c r="D2003">
        <v>8</v>
      </c>
      <c r="E2003">
        <v>1</v>
      </c>
      <c r="F2003">
        <v>9</v>
      </c>
      <c r="G2003">
        <v>1.4390000000000001</v>
      </c>
      <c r="H2003">
        <v>13</v>
      </c>
      <c r="I2003">
        <v>0.32500000000000001</v>
      </c>
      <c r="J2003">
        <v>0</v>
      </c>
      <c r="K2003">
        <v>0</v>
      </c>
      <c r="L2003">
        <v>1</v>
      </c>
      <c r="M2003">
        <v>0.496</v>
      </c>
      <c r="N2003" t="e">
        <v>#N/A</v>
      </c>
      <c r="O2003" t="e">
        <v>#N/A</v>
      </c>
      <c r="P2003" t="e">
        <v>#N/A</v>
      </c>
      <c r="Q2003" t="e">
        <v>#N/A</v>
      </c>
      <c r="R2003" t="s">
        <v>237</v>
      </c>
      <c r="S2003">
        <v>0</v>
      </c>
      <c r="T2003">
        <v>0.93100000000000005</v>
      </c>
      <c r="U2003">
        <v>6.6219999999999999</v>
      </c>
      <c r="V2003">
        <f t="shared" si="93"/>
        <v>2</v>
      </c>
      <c r="W2003">
        <f t="shared" si="94"/>
        <v>1</v>
      </c>
      <c r="X2003">
        <f t="shared" si="95"/>
        <v>1</v>
      </c>
    </row>
    <row r="2004" spans="1:24" x14ac:dyDescent="0.3">
      <c r="A2004" t="s">
        <v>71</v>
      </c>
      <c r="B2004" t="s">
        <v>170</v>
      </c>
      <c r="C2004" t="s">
        <v>210</v>
      </c>
      <c r="D2004">
        <v>3</v>
      </c>
      <c r="E2004">
        <v>1</v>
      </c>
      <c r="F2004">
        <v>14</v>
      </c>
      <c r="G2004">
        <v>1.323</v>
      </c>
      <c r="H2004">
        <v>37</v>
      </c>
      <c r="I2004">
        <v>0.92500000000000004</v>
      </c>
      <c r="J2004">
        <v>1</v>
      </c>
      <c r="K2004">
        <v>1</v>
      </c>
      <c r="L2004">
        <v>1</v>
      </c>
      <c r="M2004">
        <v>1.2929999999999999</v>
      </c>
      <c r="N2004" t="e">
        <v>#N/A</v>
      </c>
      <c r="O2004" t="e">
        <v>#N/A</v>
      </c>
      <c r="P2004" t="e">
        <v>#N/A</v>
      </c>
      <c r="Q2004" t="e">
        <v>#N/A</v>
      </c>
      <c r="R2004" t="s">
        <v>237</v>
      </c>
      <c r="S2004">
        <v>0</v>
      </c>
      <c r="T2004">
        <v>2.835</v>
      </c>
      <c r="U2004">
        <v>3.3919999999999999</v>
      </c>
      <c r="V2004">
        <f t="shared" si="93"/>
        <v>4</v>
      </c>
      <c r="W2004">
        <f t="shared" si="94"/>
        <v>1</v>
      </c>
      <c r="X2004">
        <f t="shared" si="95"/>
        <v>1</v>
      </c>
    </row>
    <row r="2005" spans="1:24" x14ac:dyDescent="0.3">
      <c r="A2005" t="s">
        <v>71</v>
      </c>
      <c r="B2005" t="s">
        <v>195</v>
      </c>
      <c r="C2005" t="s">
        <v>235</v>
      </c>
      <c r="D2005">
        <v>2</v>
      </c>
      <c r="E2005">
        <v>1</v>
      </c>
      <c r="F2005">
        <v>10</v>
      </c>
      <c r="G2005">
        <v>4.3280000000000003</v>
      </c>
      <c r="H2005">
        <v>20</v>
      </c>
      <c r="I2005">
        <v>0.5</v>
      </c>
      <c r="J2005">
        <v>1</v>
      </c>
      <c r="K2005">
        <v>0</v>
      </c>
      <c r="L2005">
        <v>0</v>
      </c>
      <c r="M2005">
        <v>12.853</v>
      </c>
      <c r="N2005" t="e">
        <v>#N/A</v>
      </c>
      <c r="O2005" t="e">
        <v>#N/A</v>
      </c>
      <c r="P2005" t="e">
        <v>#N/A</v>
      </c>
      <c r="Q2005" t="e">
        <v>#N/A</v>
      </c>
      <c r="R2005" t="s">
        <v>237</v>
      </c>
      <c r="S2005">
        <v>0</v>
      </c>
      <c r="T2005">
        <v>0.81299999999999994</v>
      </c>
      <c r="U2005">
        <v>1.091</v>
      </c>
      <c r="V2005">
        <f t="shared" si="93"/>
        <v>2</v>
      </c>
      <c r="W2005">
        <f t="shared" si="94"/>
        <v>1</v>
      </c>
      <c r="X2005">
        <f t="shared" si="95"/>
        <v>1</v>
      </c>
    </row>
    <row r="2006" spans="1:24" x14ac:dyDescent="0.3">
      <c r="A2006" t="s">
        <v>71</v>
      </c>
      <c r="B2006" t="s">
        <v>184</v>
      </c>
      <c r="C2006" t="s">
        <v>224</v>
      </c>
      <c r="D2006">
        <v>4</v>
      </c>
      <c r="E2006">
        <v>1</v>
      </c>
      <c r="F2006">
        <v>12</v>
      </c>
      <c r="G2006">
        <v>1.329</v>
      </c>
      <c r="H2006">
        <v>32</v>
      </c>
      <c r="I2006">
        <v>0.8</v>
      </c>
      <c r="J2006">
        <v>1</v>
      </c>
      <c r="K2006">
        <v>1</v>
      </c>
      <c r="L2006">
        <v>1</v>
      </c>
      <c r="M2006">
        <v>0.61699999999999999</v>
      </c>
      <c r="N2006" t="e">
        <v>#N/A</v>
      </c>
      <c r="O2006" t="e">
        <v>#N/A</v>
      </c>
      <c r="P2006" t="e">
        <v>#N/A</v>
      </c>
      <c r="Q2006" t="e">
        <v>#N/A</v>
      </c>
      <c r="R2006" t="s">
        <v>237</v>
      </c>
      <c r="S2006">
        <v>0</v>
      </c>
      <c r="T2006">
        <v>0.84099999999999997</v>
      </c>
      <c r="U2006">
        <v>1.2250000000000001</v>
      </c>
      <c r="V2006">
        <f t="shared" si="93"/>
        <v>4</v>
      </c>
      <c r="W2006">
        <f t="shared" si="94"/>
        <v>1</v>
      </c>
      <c r="X2006">
        <f t="shared" si="95"/>
        <v>1</v>
      </c>
    </row>
    <row r="2007" spans="1:24" x14ac:dyDescent="0.3">
      <c r="A2007" t="s">
        <v>71</v>
      </c>
      <c r="B2007" t="s">
        <v>171</v>
      </c>
      <c r="C2007" t="s">
        <v>211</v>
      </c>
      <c r="D2007">
        <v>5</v>
      </c>
      <c r="E2007">
        <v>1</v>
      </c>
      <c r="F2007">
        <v>13</v>
      </c>
      <c r="G2007">
        <v>1.9910000000000001</v>
      </c>
      <c r="H2007">
        <v>34</v>
      </c>
      <c r="I2007">
        <v>0.85</v>
      </c>
      <c r="J2007">
        <v>1</v>
      </c>
      <c r="K2007">
        <v>1</v>
      </c>
      <c r="L2007">
        <v>1</v>
      </c>
      <c r="M2007">
        <v>0.72299999999999998</v>
      </c>
      <c r="N2007" t="e">
        <v>#N/A</v>
      </c>
      <c r="O2007" t="e">
        <v>#N/A</v>
      </c>
      <c r="P2007" t="e">
        <v>#N/A</v>
      </c>
      <c r="Q2007" t="e">
        <v>#N/A</v>
      </c>
      <c r="R2007" t="s">
        <v>237</v>
      </c>
      <c r="S2007">
        <v>0</v>
      </c>
      <c r="T2007">
        <v>1.0649999999999999</v>
      </c>
      <c r="U2007">
        <v>1.6930000000000001</v>
      </c>
      <c r="V2007">
        <f t="shared" si="93"/>
        <v>4</v>
      </c>
      <c r="W2007">
        <f t="shared" si="94"/>
        <v>1</v>
      </c>
      <c r="X2007">
        <f t="shared" si="95"/>
        <v>1</v>
      </c>
    </row>
    <row r="2008" spans="1:24" x14ac:dyDescent="0.3">
      <c r="A2008" t="s">
        <v>71</v>
      </c>
      <c r="B2008" t="s">
        <v>164</v>
      </c>
      <c r="C2008" t="s">
        <v>204</v>
      </c>
      <c r="D2008">
        <v>18</v>
      </c>
      <c r="E2008">
        <v>1</v>
      </c>
      <c r="F2008">
        <v>1</v>
      </c>
      <c r="G2008">
        <v>2.8050000000000002</v>
      </c>
      <c r="H2008">
        <v>2</v>
      </c>
      <c r="I2008">
        <v>0.05</v>
      </c>
      <c r="J2008">
        <v>0</v>
      </c>
      <c r="K2008">
        <v>0</v>
      </c>
      <c r="L2008">
        <v>1</v>
      </c>
      <c r="M2008">
        <v>0.625</v>
      </c>
      <c r="N2008" t="e">
        <v>#N/A</v>
      </c>
      <c r="O2008" t="e">
        <v>#N/A</v>
      </c>
      <c r="P2008" t="e">
        <v>#N/A</v>
      </c>
      <c r="Q2008" t="e">
        <v>#N/A</v>
      </c>
      <c r="R2008" t="s">
        <v>237</v>
      </c>
      <c r="S2008">
        <v>0</v>
      </c>
      <c r="T2008">
        <v>0.71899999999999997</v>
      </c>
      <c r="U2008">
        <v>1.0049999999999999</v>
      </c>
      <c r="V2008">
        <f t="shared" si="93"/>
        <v>1</v>
      </c>
      <c r="W2008">
        <f t="shared" si="94"/>
        <v>1</v>
      </c>
      <c r="X2008">
        <f t="shared" si="95"/>
        <v>1</v>
      </c>
    </row>
    <row r="2009" spans="1:24" x14ac:dyDescent="0.3">
      <c r="A2009" t="s">
        <v>71</v>
      </c>
      <c r="B2009" t="s">
        <v>160</v>
      </c>
      <c r="C2009" t="s">
        <v>200</v>
      </c>
      <c r="D2009">
        <v>32</v>
      </c>
      <c r="E2009">
        <v>1</v>
      </c>
      <c r="F2009">
        <v>12</v>
      </c>
      <c r="G2009">
        <v>1.46</v>
      </c>
      <c r="H2009">
        <v>28</v>
      </c>
      <c r="I2009">
        <v>0.7</v>
      </c>
      <c r="J2009">
        <v>1</v>
      </c>
      <c r="K2009">
        <v>0</v>
      </c>
      <c r="L2009">
        <v>0</v>
      </c>
      <c r="M2009">
        <v>0.47699999999999998</v>
      </c>
      <c r="N2009" t="e">
        <v>#N/A</v>
      </c>
      <c r="O2009" t="e">
        <v>#N/A</v>
      </c>
      <c r="P2009" t="e">
        <v>#N/A</v>
      </c>
      <c r="Q2009" t="e">
        <v>#N/A</v>
      </c>
      <c r="R2009" t="s">
        <v>237</v>
      </c>
      <c r="S2009">
        <v>0</v>
      </c>
      <c r="T2009">
        <v>3.0049999999999999</v>
      </c>
      <c r="U2009">
        <v>3.2919999999999998</v>
      </c>
      <c r="V2009">
        <f t="shared" si="93"/>
        <v>3</v>
      </c>
      <c r="W2009">
        <f t="shared" si="94"/>
        <v>1</v>
      </c>
      <c r="X2009">
        <f t="shared" si="95"/>
        <v>1</v>
      </c>
    </row>
    <row r="2010" spans="1:24" x14ac:dyDescent="0.3">
      <c r="A2010" t="s">
        <v>71</v>
      </c>
      <c r="B2010" t="s">
        <v>176</v>
      </c>
      <c r="C2010" t="s">
        <v>216</v>
      </c>
      <c r="D2010">
        <v>28</v>
      </c>
      <c r="E2010">
        <v>1</v>
      </c>
      <c r="F2010">
        <v>10</v>
      </c>
      <c r="G2010">
        <v>72.893000000000001</v>
      </c>
      <c r="H2010">
        <v>15</v>
      </c>
      <c r="I2010">
        <v>0.375</v>
      </c>
      <c r="J2010">
        <v>0</v>
      </c>
      <c r="K2010">
        <v>1</v>
      </c>
      <c r="L2010">
        <v>0</v>
      </c>
      <c r="M2010">
        <v>9.3450000000000006</v>
      </c>
      <c r="N2010" t="e">
        <v>#N/A</v>
      </c>
      <c r="O2010" t="e">
        <v>#N/A</v>
      </c>
      <c r="P2010" t="e">
        <v>#N/A</v>
      </c>
      <c r="Q2010" t="e">
        <v>#N/A</v>
      </c>
      <c r="R2010" t="s">
        <v>237</v>
      </c>
      <c r="S2010">
        <v>0</v>
      </c>
      <c r="T2010">
        <v>0.74299999999999999</v>
      </c>
      <c r="U2010">
        <v>1.0900000000000001</v>
      </c>
      <c r="V2010">
        <f t="shared" si="93"/>
        <v>2</v>
      </c>
      <c r="W2010">
        <f t="shared" si="94"/>
        <v>1</v>
      </c>
      <c r="X2010">
        <f t="shared" si="95"/>
        <v>1</v>
      </c>
    </row>
    <row r="2011" spans="1:24" x14ac:dyDescent="0.3">
      <c r="A2011" t="s">
        <v>71</v>
      </c>
      <c r="B2011" t="s">
        <v>173</v>
      </c>
      <c r="C2011" t="s">
        <v>213</v>
      </c>
      <c r="D2011">
        <v>16</v>
      </c>
      <c r="E2011">
        <v>1</v>
      </c>
      <c r="F2011">
        <v>4</v>
      </c>
      <c r="G2011">
        <v>2.3490000000000002</v>
      </c>
      <c r="H2011">
        <v>5</v>
      </c>
      <c r="I2011">
        <v>0.125</v>
      </c>
      <c r="J2011">
        <v>0</v>
      </c>
      <c r="K2011">
        <v>1</v>
      </c>
      <c r="L2011">
        <v>0</v>
      </c>
      <c r="M2011">
        <v>2.1619999999999999</v>
      </c>
      <c r="N2011" t="e">
        <v>#N/A</v>
      </c>
      <c r="O2011" t="e">
        <v>#N/A</v>
      </c>
      <c r="P2011" t="e">
        <v>#N/A</v>
      </c>
      <c r="Q2011" t="e">
        <v>#N/A</v>
      </c>
      <c r="R2011" t="s">
        <v>237</v>
      </c>
      <c r="S2011">
        <v>0</v>
      </c>
      <c r="T2011">
        <v>3.484</v>
      </c>
      <c r="U2011">
        <v>4.0880000000000001</v>
      </c>
      <c r="V2011">
        <f t="shared" si="93"/>
        <v>1</v>
      </c>
      <c r="W2011">
        <f t="shared" si="94"/>
        <v>1</v>
      </c>
      <c r="X2011">
        <f t="shared" si="95"/>
        <v>1</v>
      </c>
    </row>
    <row r="2012" spans="1:24" x14ac:dyDescent="0.3">
      <c r="A2012" t="s">
        <v>71</v>
      </c>
      <c r="B2012" t="s">
        <v>168</v>
      </c>
      <c r="C2012" t="s">
        <v>208</v>
      </c>
      <c r="D2012">
        <v>26</v>
      </c>
      <c r="E2012">
        <v>1</v>
      </c>
      <c r="F2012">
        <v>12</v>
      </c>
      <c r="G2012">
        <v>1.4670000000000001</v>
      </c>
      <c r="H2012">
        <v>29</v>
      </c>
      <c r="I2012">
        <v>0.72499999999999998</v>
      </c>
      <c r="J2012">
        <v>1</v>
      </c>
      <c r="K2012">
        <v>0</v>
      </c>
      <c r="L2012">
        <v>0</v>
      </c>
      <c r="M2012">
        <v>0.44400000000000001</v>
      </c>
      <c r="N2012" t="e">
        <v>#N/A</v>
      </c>
      <c r="O2012" t="e">
        <v>#N/A</v>
      </c>
      <c r="P2012" t="e">
        <v>#N/A</v>
      </c>
      <c r="Q2012" t="e">
        <v>#N/A</v>
      </c>
      <c r="R2012" t="s">
        <v>237</v>
      </c>
      <c r="S2012">
        <v>0</v>
      </c>
      <c r="T2012">
        <v>1.486</v>
      </c>
      <c r="U2012">
        <v>1.956</v>
      </c>
      <c r="V2012">
        <f t="shared" si="93"/>
        <v>3</v>
      </c>
      <c r="W2012">
        <f t="shared" si="94"/>
        <v>1</v>
      </c>
      <c r="X2012">
        <f t="shared" si="95"/>
        <v>1</v>
      </c>
    </row>
    <row r="2013" spans="1:24" x14ac:dyDescent="0.3">
      <c r="A2013" t="s">
        <v>71</v>
      </c>
      <c r="B2013" t="s">
        <v>159</v>
      </c>
      <c r="C2013" t="s">
        <v>199</v>
      </c>
      <c r="D2013">
        <v>11</v>
      </c>
      <c r="E2013">
        <v>1</v>
      </c>
      <c r="F2013">
        <v>10</v>
      </c>
      <c r="G2013">
        <v>1.788</v>
      </c>
      <c r="H2013">
        <v>22</v>
      </c>
      <c r="I2013">
        <v>0.55000000000000004</v>
      </c>
      <c r="J2013">
        <v>1</v>
      </c>
      <c r="K2013">
        <v>0</v>
      </c>
      <c r="L2013">
        <v>0</v>
      </c>
      <c r="M2013">
        <v>0.53800000000000003</v>
      </c>
      <c r="N2013" t="e">
        <v>#N/A</v>
      </c>
      <c r="O2013" t="e">
        <v>#N/A</v>
      </c>
      <c r="P2013" t="e">
        <v>#N/A</v>
      </c>
      <c r="Q2013" t="e">
        <v>#N/A</v>
      </c>
      <c r="R2013" t="s">
        <v>237</v>
      </c>
      <c r="S2013">
        <v>0</v>
      </c>
      <c r="T2013">
        <v>0.82499999999999996</v>
      </c>
      <c r="U2013">
        <v>1.1220000000000001</v>
      </c>
      <c r="V2013">
        <f t="shared" si="93"/>
        <v>3</v>
      </c>
      <c r="W2013">
        <f t="shared" si="94"/>
        <v>1</v>
      </c>
      <c r="X2013">
        <f t="shared" si="95"/>
        <v>1</v>
      </c>
    </row>
    <row r="2014" spans="1:24" x14ac:dyDescent="0.3">
      <c r="A2014" t="s">
        <v>71</v>
      </c>
      <c r="B2014" t="s">
        <v>185</v>
      </c>
      <c r="C2014" t="s">
        <v>225</v>
      </c>
      <c r="D2014">
        <v>29</v>
      </c>
      <c r="E2014">
        <v>1</v>
      </c>
      <c r="F2014">
        <v>9</v>
      </c>
      <c r="G2014">
        <v>1.466</v>
      </c>
      <c r="H2014">
        <v>14</v>
      </c>
      <c r="I2014">
        <v>0.35</v>
      </c>
      <c r="J2014">
        <v>0</v>
      </c>
      <c r="K2014">
        <v>0</v>
      </c>
      <c r="L2014">
        <v>1</v>
      </c>
      <c r="M2014">
        <v>0.90900000000000003</v>
      </c>
      <c r="N2014" t="e">
        <v>#N/A</v>
      </c>
      <c r="O2014" t="e">
        <v>#N/A</v>
      </c>
      <c r="P2014" t="e">
        <v>#N/A</v>
      </c>
      <c r="Q2014" t="e">
        <v>#N/A</v>
      </c>
      <c r="R2014" t="s">
        <v>237</v>
      </c>
      <c r="S2014">
        <v>0</v>
      </c>
      <c r="T2014">
        <v>1.07</v>
      </c>
      <c r="U2014">
        <v>1.613</v>
      </c>
      <c r="V2014">
        <f t="shared" si="93"/>
        <v>2</v>
      </c>
      <c r="W2014">
        <f t="shared" si="94"/>
        <v>1</v>
      </c>
      <c r="X2014">
        <f t="shared" si="95"/>
        <v>1</v>
      </c>
    </row>
    <row r="2015" spans="1:24" x14ac:dyDescent="0.3">
      <c r="A2015" t="s">
        <v>71</v>
      </c>
      <c r="B2015" t="s">
        <v>188</v>
      </c>
      <c r="C2015" t="s">
        <v>228</v>
      </c>
      <c r="D2015">
        <v>23</v>
      </c>
      <c r="E2015">
        <v>1</v>
      </c>
      <c r="F2015">
        <v>8</v>
      </c>
      <c r="G2015">
        <v>1.1910000000000001</v>
      </c>
      <c r="H2015">
        <v>11</v>
      </c>
      <c r="I2015">
        <v>0.27500000000000002</v>
      </c>
      <c r="J2015">
        <v>0</v>
      </c>
      <c r="K2015">
        <v>0</v>
      </c>
      <c r="L2015">
        <v>1</v>
      </c>
      <c r="M2015">
        <v>1.3540000000000001</v>
      </c>
      <c r="N2015" t="e">
        <v>#N/A</v>
      </c>
      <c r="O2015" t="e">
        <v>#N/A</v>
      </c>
      <c r="P2015" t="e">
        <v>#N/A</v>
      </c>
      <c r="Q2015" t="e">
        <v>#N/A</v>
      </c>
      <c r="R2015" t="s">
        <v>237</v>
      </c>
      <c r="S2015">
        <v>0</v>
      </c>
      <c r="T2015">
        <v>1.8</v>
      </c>
      <c r="U2015">
        <v>2.4390000000000001</v>
      </c>
      <c r="V2015">
        <f t="shared" si="93"/>
        <v>2</v>
      </c>
      <c r="W2015">
        <f t="shared" si="94"/>
        <v>1</v>
      </c>
      <c r="X2015">
        <f t="shared" si="95"/>
        <v>1</v>
      </c>
    </row>
    <row r="2016" spans="1:24" x14ac:dyDescent="0.3">
      <c r="A2016" t="s">
        <v>71</v>
      </c>
      <c r="B2016" t="s">
        <v>187</v>
      </c>
      <c r="C2016" t="s">
        <v>227</v>
      </c>
      <c r="D2016">
        <v>33</v>
      </c>
      <c r="E2016">
        <v>1</v>
      </c>
      <c r="F2016">
        <v>16</v>
      </c>
      <c r="G2016">
        <v>1.2989999999999999</v>
      </c>
      <c r="H2016">
        <v>40</v>
      </c>
      <c r="I2016">
        <v>1</v>
      </c>
      <c r="J2016">
        <v>1</v>
      </c>
      <c r="K2016">
        <v>1</v>
      </c>
      <c r="L2016">
        <v>1</v>
      </c>
      <c r="M2016">
        <v>0.54300000000000004</v>
      </c>
      <c r="N2016" t="e">
        <v>#N/A</v>
      </c>
      <c r="O2016" t="e">
        <v>#N/A</v>
      </c>
      <c r="P2016" t="e">
        <v>#N/A</v>
      </c>
      <c r="Q2016" t="e">
        <v>#N/A</v>
      </c>
      <c r="R2016" t="s">
        <v>237</v>
      </c>
      <c r="S2016">
        <v>0</v>
      </c>
      <c r="T2016">
        <v>2.1970000000000001</v>
      </c>
      <c r="U2016">
        <v>2.8460000000000001</v>
      </c>
      <c r="V2016">
        <f t="shared" si="93"/>
        <v>4</v>
      </c>
      <c r="W2016">
        <f t="shared" si="94"/>
        <v>1</v>
      </c>
      <c r="X2016">
        <f t="shared" si="95"/>
        <v>1</v>
      </c>
    </row>
    <row r="2017" spans="1:24" x14ac:dyDescent="0.3">
      <c r="A2017" t="s">
        <v>71</v>
      </c>
      <c r="B2017" t="s">
        <v>192</v>
      </c>
      <c r="C2017" t="s">
        <v>232</v>
      </c>
      <c r="D2017">
        <v>40</v>
      </c>
      <c r="E2017">
        <v>1</v>
      </c>
      <c r="F2017">
        <v>10</v>
      </c>
      <c r="G2017">
        <v>1.4370000000000001</v>
      </c>
      <c r="H2017">
        <v>21</v>
      </c>
      <c r="I2017">
        <v>0.52500000000000002</v>
      </c>
      <c r="J2017">
        <v>1</v>
      </c>
      <c r="K2017">
        <v>0</v>
      </c>
      <c r="L2017">
        <v>0</v>
      </c>
      <c r="M2017">
        <v>0.48799999999999999</v>
      </c>
      <c r="N2017" t="e">
        <v>#N/A</v>
      </c>
      <c r="O2017" t="e">
        <v>#N/A</v>
      </c>
      <c r="P2017" t="e">
        <v>#N/A</v>
      </c>
      <c r="Q2017" t="e">
        <v>#N/A</v>
      </c>
      <c r="R2017" t="s">
        <v>237</v>
      </c>
      <c r="S2017">
        <v>0</v>
      </c>
      <c r="T2017">
        <v>3.444</v>
      </c>
      <c r="U2017">
        <v>5.1260000000000003</v>
      </c>
      <c r="V2017">
        <f t="shared" si="93"/>
        <v>3</v>
      </c>
      <c r="W2017">
        <f t="shared" si="94"/>
        <v>1</v>
      </c>
      <c r="X2017">
        <f t="shared" si="95"/>
        <v>1</v>
      </c>
    </row>
    <row r="2018" spans="1:24" x14ac:dyDescent="0.3">
      <c r="A2018" t="s">
        <v>71</v>
      </c>
      <c r="B2018" t="s">
        <v>180</v>
      </c>
      <c r="C2018" t="s">
        <v>220</v>
      </c>
      <c r="D2018">
        <v>21</v>
      </c>
      <c r="E2018">
        <v>1</v>
      </c>
      <c r="F2018">
        <v>6</v>
      </c>
      <c r="G2018">
        <v>1.736</v>
      </c>
      <c r="H2018">
        <v>7</v>
      </c>
      <c r="I2018">
        <v>0.17499999999999999</v>
      </c>
      <c r="J2018">
        <v>0</v>
      </c>
      <c r="K2018">
        <v>1</v>
      </c>
      <c r="L2018">
        <v>0</v>
      </c>
      <c r="M2018">
        <v>0.45200000000000001</v>
      </c>
      <c r="N2018" t="e">
        <v>#N/A</v>
      </c>
      <c r="O2018" t="e">
        <v>#N/A</v>
      </c>
      <c r="P2018" t="e">
        <v>#N/A</v>
      </c>
      <c r="Q2018" t="e">
        <v>#N/A</v>
      </c>
      <c r="R2018" t="s">
        <v>237</v>
      </c>
      <c r="S2018">
        <v>0</v>
      </c>
      <c r="T2018">
        <v>0.91800000000000004</v>
      </c>
      <c r="U2018">
        <v>1.2629999999999999</v>
      </c>
      <c r="V2018">
        <f t="shared" si="93"/>
        <v>1</v>
      </c>
      <c r="W2018">
        <f t="shared" si="94"/>
        <v>1</v>
      </c>
      <c r="X2018">
        <f t="shared" si="95"/>
        <v>1</v>
      </c>
    </row>
    <row r="2019" spans="1:24" x14ac:dyDescent="0.3">
      <c r="A2019" t="s">
        <v>71</v>
      </c>
      <c r="B2019" t="s">
        <v>167</v>
      </c>
      <c r="C2019" t="s">
        <v>207</v>
      </c>
      <c r="D2019">
        <v>1</v>
      </c>
      <c r="E2019">
        <v>1</v>
      </c>
      <c r="F2019">
        <v>14</v>
      </c>
      <c r="G2019">
        <v>1.643</v>
      </c>
      <c r="H2019">
        <v>36</v>
      </c>
      <c r="I2019">
        <v>0.9</v>
      </c>
      <c r="J2019">
        <v>1</v>
      </c>
      <c r="K2019">
        <v>0</v>
      </c>
      <c r="L2019">
        <v>0</v>
      </c>
      <c r="M2019">
        <v>0.45700000000000002</v>
      </c>
      <c r="N2019" t="e">
        <v>#N/A</v>
      </c>
      <c r="O2019" t="e">
        <v>#N/A</v>
      </c>
      <c r="P2019" t="e">
        <v>#N/A</v>
      </c>
      <c r="Q2019" t="e">
        <v>#N/A</v>
      </c>
      <c r="R2019" t="s">
        <v>207</v>
      </c>
      <c r="S2019">
        <v>1</v>
      </c>
      <c r="T2019">
        <v>1.8440000000000001</v>
      </c>
      <c r="U2019">
        <v>3.7759999999999998</v>
      </c>
      <c r="V2019">
        <f t="shared" si="93"/>
        <v>4</v>
      </c>
      <c r="W2019">
        <f t="shared" si="94"/>
        <v>1</v>
      </c>
      <c r="X2019">
        <f t="shared" si="95"/>
        <v>1</v>
      </c>
    </row>
    <row r="2020" spans="1:24" x14ac:dyDescent="0.3">
      <c r="A2020" t="s">
        <v>71</v>
      </c>
      <c r="B2020" t="s">
        <v>169</v>
      </c>
      <c r="C2020" t="s">
        <v>209</v>
      </c>
      <c r="D2020">
        <v>31</v>
      </c>
      <c r="E2020">
        <v>1</v>
      </c>
      <c r="F2020">
        <v>12</v>
      </c>
      <c r="G2020">
        <v>4.4660000000000002</v>
      </c>
      <c r="H2020">
        <v>31</v>
      </c>
      <c r="I2020">
        <v>0.77500000000000002</v>
      </c>
      <c r="J2020">
        <v>1</v>
      </c>
      <c r="K2020">
        <v>1</v>
      </c>
      <c r="L2020">
        <v>1</v>
      </c>
      <c r="M2020">
        <v>0.504</v>
      </c>
      <c r="N2020" t="e">
        <v>#N/A</v>
      </c>
      <c r="O2020" t="e">
        <v>#N/A</v>
      </c>
      <c r="P2020" t="e">
        <v>#N/A</v>
      </c>
      <c r="Q2020" t="e">
        <v>#N/A</v>
      </c>
      <c r="R2020" t="s">
        <v>237</v>
      </c>
      <c r="S2020">
        <v>0</v>
      </c>
      <c r="T2020">
        <v>3.35</v>
      </c>
      <c r="U2020">
        <v>3.8370000000000002</v>
      </c>
      <c r="V2020">
        <f t="shared" si="93"/>
        <v>4</v>
      </c>
      <c r="W2020">
        <f t="shared" si="94"/>
        <v>1</v>
      </c>
      <c r="X2020">
        <f t="shared" si="95"/>
        <v>1</v>
      </c>
    </row>
    <row r="2021" spans="1:24" x14ac:dyDescent="0.3">
      <c r="A2021" t="s">
        <v>71</v>
      </c>
      <c r="B2021" t="s">
        <v>193</v>
      </c>
      <c r="C2021" t="s">
        <v>233</v>
      </c>
      <c r="D2021">
        <v>20</v>
      </c>
      <c r="E2021">
        <v>1</v>
      </c>
      <c r="F2021">
        <v>10</v>
      </c>
      <c r="G2021">
        <v>1.3069999999999999</v>
      </c>
      <c r="H2021">
        <v>23</v>
      </c>
      <c r="I2021">
        <v>0.57499999999999996</v>
      </c>
      <c r="J2021">
        <v>1</v>
      </c>
      <c r="K2021">
        <v>0</v>
      </c>
      <c r="L2021">
        <v>0</v>
      </c>
      <c r="M2021">
        <v>0.59699999999999998</v>
      </c>
      <c r="N2021" t="e">
        <v>#N/A</v>
      </c>
      <c r="O2021" t="e">
        <v>#N/A</v>
      </c>
      <c r="P2021" t="e">
        <v>#N/A</v>
      </c>
      <c r="Q2021" t="e">
        <v>#N/A</v>
      </c>
      <c r="R2021" t="s">
        <v>237</v>
      </c>
      <c r="S2021">
        <v>0</v>
      </c>
      <c r="T2021">
        <v>0.71699999999999997</v>
      </c>
      <c r="U2021">
        <v>1.018</v>
      </c>
      <c r="V2021">
        <f t="shared" si="93"/>
        <v>3</v>
      </c>
      <c r="W2021">
        <f t="shared" si="94"/>
        <v>1</v>
      </c>
      <c r="X2021">
        <f t="shared" si="95"/>
        <v>1</v>
      </c>
    </row>
    <row r="2022" spans="1:24" x14ac:dyDescent="0.3">
      <c r="A2022" t="s">
        <v>71</v>
      </c>
      <c r="B2022" t="s">
        <v>165</v>
      </c>
      <c r="C2022" t="s">
        <v>205</v>
      </c>
      <c r="D2022">
        <v>9</v>
      </c>
      <c r="E2022">
        <v>1</v>
      </c>
      <c r="F2022">
        <v>11</v>
      </c>
      <c r="G2022">
        <v>1.034</v>
      </c>
      <c r="H2022">
        <v>27</v>
      </c>
      <c r="I2022">
        <v>0.67500000000000004</v>
      </c>
      <c r="J2022">
        <v>1</v>
      </c>
      <c r="K2022">
        <v>1</v>
      </c>
      <c r="L2022">
        <v>1</v>
      </c>
      <c r="M2022">
        <v>0.45300000000000001</v>
      </c>
      <c r="N2022" t="e">
        <v>#N/A</v>
      </c>
      <c r="O2022" t="e">
        <v>#N/A</v>
      </c>
      <c r="P2022" t="e">
        <v>#N/A</v>
      </c>
      <c r="Q2022" t="e">
        <v>#N/A</v>
      </c>
      <c r="R2022" t="s">
        <v>237</v>
      </c>
      <c r="S2022">
        <v>0</v>
      </c>
      <c r="T2022">
        <v>0.98699999999999999</v>
      </c>
      <c r="U2022">
        <v>1.2569999999999999</v>
      </c>
      <c r="V2022">
        <f t="shared" si="93"/>
        <v>3</v>
      </c>
      <c r="W2022">
        <f t="shared" si="94"/>
        <v>1</v>
      </c>
      <c r="X2022">
        <f t="shared" si="95"/>
        <v>1</v>
      </c>
    </row>
    <row r="2023" spans="1:24" x14ac:dyDescent="0.3">
      <c r="A2023" t="s">
        <v>71</v>
      </c>
      <c r="B2023" t="s">
        <v>183</v>
      </c>
      <c r="C2023" t="s">
        <v>223</v>
      </c>
      <c r="D2023">
        <v>24</v>
      </c>
      <c r="E2023">
        <v>1</v>
      </c>
      <c r="F2023">
        <v>10</v>
      </c>
      <c r="G2023">
        <v>2.899</v>
      </c>
      <c r="H2023">
        <v>18</v>
      </c>
      <c r="I2023">
        <v>0.45</v>
      </c>
      <c r="J2023">
        <v>0</v>
      </c>
      <c r="K2023">
        <v>0</v>
      </c>
      <c r="L2023">
        <v>1</v>
      </c>
      <c r="M2023">
        <v>0.98</v>
      </c>
      <c r="N2023" t="e">
        <v>#N/A</v>
      </c>
      <c r="O2023" t="e">
        <v>#N/A</v>
      </c>
      <c r="P2023" t="e">
        <v>#N/A</v>
      </c>
      <c r="Q2023" t="e">
        <v>#N/A</v>
      </c>
      <c r="R2023" t="s">
        <v>237</v>
      </c>
      <c r="S2023">
        <v>0</v>
      </c>
      <c r="T2023">
        <v>0.748</v>
      </c>
      <c r="U2023">
        <v>1.153</v>
      </c>
      <c r="V2023">
        <f t="shared" si="93"/>
        <v>2</v>
      </c>
      <c r="W2023">
        <f t="shared" si="94"/>
        <v>1</v>
      </c>
      <c r="X2023">
        <f t="shared" si="95"/>
        <v>1</v>
      </c>
    </row>
    <row r="2024" spans="1:24" x14ac:dyDescent="0.3">
      <c r="A2024" t="s">
        <v>71</v>
      </c>
      <c r="B2024" t="s">
        <v>166</v>
      </c>
      <c r="C2024" t="s">
        <v>206</v>
      </c>
      <c r="D2024">
        <v>6</v>
      </c>
      <c r="E2024">
        <v>1</v>
      </c>
      <c r="F2024">
        <v>1</v>
      </c>
      <c r="G2024">
        <v>4.5439999999999996</v>
      </c>
      <c r="H2024">
        <v>1</v>
      </c>
      <c r="I2024">
        <v>2.5000000000000001E-2</v>
      </c>
      <c r="J2024">
        <v>0</v>
      </c>
      <c r="K2024">
        <v>0</v>
      </c>
      <c r="L2024">
        <v>1</v>
      </c>
      <c r="M2024">
        <v>0.73699999999999999</v>
      </c>
      <c r="N2024" t="e">
        <v>#N/A</v>
      </c>
      <c r="O2024" t="e">
        <v>#N/A</v>
      </c>
      <c r="P2024" t="e">
        <v>#N/A</v>
      </c>
      <c r="Q2024" t="e">
        <v>#N/A</v>
      </c>
      <c r="R2024" t="s">
        <v>237</v>
      </c>
      <c r="S2024">
        <v>0</v>
      </c>
      <c r="T2024">
        <v>2.2749999999999999</v>
      </c>
      <c r="U2024">
        <v>2.653</v>
      </c>
      <c r="V2024">
        <f t="shared" si="93"/>
        <v>1</v>
      </c>
      <c r="W2024">
        <f t="shared" si="94"/>
        <v>1</v>
      </c>
      <c r="X2024">
        <f t="shared" si="95"/>
        <v>1</v>
      </c>
    </row>
    <row r="2025" spans="1:24" x14ac:dyDescent="0.3">
      <c r="A2025" t="s">
        <v>71</v>
      </c>
      <c r="B2025" t="s">
        <v>190</v>
      </c>
      <c r="C2025" t="s">
        <v>230</v>
      </c>
      <c r="D2025">
        <v>38</v>
      </c>
      <c r="E2025">
        <v>1</v>
      </c>
      <c r="F2025">
        <v>9</v>
      </c>
      <c r="G2025">
        <v>4.0609999999999999</v>
      </c>
      <c r="H2025">
        <v>12</v>
      </c>
      <c r="I2025">
        <v>0.3</v>
      </c>
      <c r="J2025">
        <v>0</v>
      </c>
      <c r="K2025">
        <v>1</v>
      </c>
      <c r="L2025">
        <v>0</v>
      </c>
      <c r="M2025">
        <v>0.60199999999999998</v>
      </c>
      <c r="N2025" t="e">
        <v>#N/A</v>
      </c>
      <c r="O2025" t="e">
        <v>#N/A</v>
      </c>
      <c r="P2025" t="e">
        <v>#N/A</v>
      </c>
      <c r="Q2025" t="e">
        <v>#N/A</v>
      </c>
      <c r="R2025" t="s">
        <v>237</v>
      </c>
      <c r="S2025">
        <v>0</v>
      </c>
      <c r="T2025">
        <v>0.80600000000000005</v>
      </c>
      <c r="U2025">
        <v>1.24</v>
      </c>
      <c r="V2025">
        <f t="shared" si="93"/>
        <v>2</v>
      </c>
      <c r="W2025">
        <f t="shared" si="94"/>
        <v>1</v>
      </c>
      <c r="X2025">
        <f t="shared" si="95"/>
        <v>1</v>
      </c>
    </row>
    <row r="2026" spans="1:24" x14ac:dyDescent="0.3">
      <c r="A2026" t="s">
        <v>71</v>
      </c>
      <c r="B2026" t="s">
        <v>172</v>
      </c>
      <c r="C2026" t="s">
        <v>212</v>
      </c>
      <c r="D2026">
        <v>27</v>
      </c>
      <c r="E2026">
        <v>1</v>
      </c>
      <c r="F2026">
        <v>11</v>
      </c>
      <c r="G2026">
        <v>2.7480000000000002</v>
      </c>
      <c r="H2026">
        <v>25</v>
      </c>
      <c r="I2026">
        <v>0.625</v>
      </c>
      <c r="J2026">
        <v>1</v>
      </c>
      <c r="K2026">
        <v>0</v>
      </c>
      <c r="L2026">
        <v>0</v>
      </c>
      <c r="M2026">
        <v>0.66500000000000004</v>
      </c>
      <c r="N2026" t="e">
        <v>#N/A</v>
      </c>
      <c r="O2026" t="e">
        <v>#N/A</v>
      </c>
      <c r="P2026" t="e">
        <v>#N/A</v>
      </c>
      <c r="Q2026" t="e">
        <v>#N/A</v>
      </c>
      <c r="R2026" t="s">
        <v>237</v>
      </c>
      <c r="S2026">
        <v>0</v>
      </c>
      <c r="T2026">
        <v>4.6909999999999998</v>
      </c>
      <c r="U2026">
        <v>6.1070000000000002</v>
      </c>
      <c r="V2026">
        <f t="shared" si="93"/>
        <v>3</v>
      </c>
      <c r="W2026">
        <f t="shared" si="94"/>
        <v>1</v>
      </c>
      <c r="X2026">
        <f t="shared" si="95"/>
        <v>1</v>
      </c>
    </row>
    <row r="2027" spans="1:24" x14ac:dyDescent="0.3">
      <c r="A2027" t="s">
        <v>71</v>
      </c>
      <c r="B2027" t="s">
        <v>157</v>
      </c>
      <c r="C2027" t="s">
        <v>197</v>
      </c>
      <c r="D2027">
        <v>15</v>
      </c>
      <c r="E2027">
        <v>1</v>
      </c>
      <c r="F2027">
        <v>12</v>
      </c>
      <c r="G2027">
        <v>1.4610000000000001</v>
      </c>
      <c r="H2027">
        <v>33</v>
      </c>
      <c r="I2027">
        <v>0.82499999999999996</v>
      </c>
      <c r="J2027">
        <v>1</v>
      </c>
      <c r="K2027">
        <v>1</v>
      </c>
      <c r="L2027">
        <v>1</v>
      </c>
      <c r="M2027">
        <v>0.495</v>
      </c>
      <c r="N2027" t="e">
        <v>#N/A</v>
      </c>
      <c r="O2027" t="e">
        <v>#N/A</v>
      </c>
      <c r="P2027" t="e">
        <v>#N/A</v>
      </c>
      <c r="Q2027" t="e">
        <v>#N/A</v>
      </c>
      <c r="R2027" t="s">
        <v>237</v>
      </c>
      <c r="S2027">
        <v>0</v>
      </c>
      <c r="T2027">
        <v>1.024</v>
      </c>
      <c r="U2027">
        <v>1.325</v>
      </c>
      <c r="V2027">
        <f t="shared" si="93"/>
        <v>4</v>
      </c>
      <c r="W2027">
        <f t="shared" si="94"/>
        <v>1</v>
      </c>
      <c r="X2027">
        <f t="shared" si="95"/>
        <v>1</v>
      </c>
    </row>
    <row r="2028" spans="1:24" x14ac:dyDescent="0.3">
      <c r="A2028" t="s">
        <v>71</v>
      </c>
      <c r="B2028" t="s">
        <v>178</v>
      </c>
      <c r="C2028" t="s">
        <v>218</v>
      </c>
      <c r="D2028">
        <v>10</v>
      </c>
      <c r="E2028">
        <v>1</v>
      </c>
      <c r="F2028">
        <v>8</v>
      </c>
      <c r="G2028">
        <v>2.198</v>
      </c>
      <c r="H2028">
        <v>9</v>
      </c>
      <c r="I2028">
        <v>0.22500000000000001</v>
      </c>
      <c r="J2028">
        <v>0</v>
      </c>
      <c r="K2028">
        <v>1</v>
      </c>
      <c r="L2028">
        <v>0</v>
      </c>
      <c r="M2028">
        <v>0.54700000000000004</v>
      </c>
      <c r="N2028" t="e">
        <v>#N/A</v>
      </c>
      <c r="O2028" t="e">
        <v>#N/A</v>
      </c>
      <c r="P2028" t="e">
        <v>#N/A</v>
      </c>
      <c r="Q2028" t="e">
        <v>#N/A</v>
      </c>
      <c r="R2028" t="s">
        <v>237</v>
      </c>
      <c r="S2028">
        <v>0</v>
      </c>
      <c r="T2028">
        <v>0.77400000000000002</v>
      </c>
      <c r="U2028">
        <v>1.0649999999999999</v>
      </c>
      <c r="V2028">
        <f t="shared" si="93"/>
        <v>1</v>
      </c>
      <c r="W2028">
        <f t="shared" si="94"/>
        <v>1</v>
      </c>
      <c r="X2028">
        <f t="shared" si="95"/>
        <v>1</v>
      </c>
    </row>
    <row r="2029" spans="1:24" x14ac:dyDescent="0.3">
      <c r="A2029" t="s">
        <v>71</v>
      </c>
      <c r="B2029" t="s">
        <v>189</v>
      </c>
      <c r="C2029" t="s">
        <v>229</v>
      </c>
      <c r="D2029">
        <v>19</v>
      </c>
      <c r="E2029">
        <v>1</v>
      </c>
      <c r="F2029">
        <v>15</v>
      </c>
      <c r="G2029">
        <v>1.292</v>
      </c>
      <c r="H2029">
        <v>38</v>
      </c>
      <c r="I2029">
        <v>0.95</v>
      </c>
      <c r="J2029">
        <v>1</v>
      </c>
      <c r="K2029">
        <v>1</v>
      </c>
      <c r="L2029">
        <v>1</v>
      </c>
      <c r="M2029">
        <v>0.54300000000000004</v>
      </c>
      <c r="N2029" t="e">
        <v>#N/A</v>
      </c>
      <c r="O2029" t="e">
        <v>#N/A</v>
      </c>
      <c r="P2029" t="e">
        <v>#N/A</v>
      </c>
      <c r="Q2029" t="e">
        <v>#N/A</v>
      </c>
      <c r="R2029" t="s">
        <v>237</v>
      </c>
      <c r="S2029">
        <v>0</v>
      </c>
      <c r="T2029">
        <v>0.73</v>
      </c>
      <c r="U2029">
        <v>1.3660000000000001</v>
      </c>
      <c r="V2029">
        <f t="shared" si="93"/>
        <v>4</v>
      </c>
      <c r="W2029">
        <f t="shared" si="94"/>
        <v>1</v>
      </c>
      <c r="X2029">
        <f t="shared" si="95"/>
        <v>1</v>
      </c>
    </row>
    <row r="2030" spans="1:24" x14ac:dyDescent="0.3">
      <c r="A2030" t="s">
        <v>71</v>
      </c>
      <c r="B2030" t="s">
        <v>191</v>
      </c>
      <c r="C2030" t="s">
        <v>231</v>
      </c>
      <c r="D2030">
        <v>39</v>
      </c>
      <c r="E2030">
        <v>1</v>
      </c>
      <c r="F2030">
        <v>12</v>
      </c>
      <c r="G2030">
        <v>1.8029999999999999</v>
      </c>
      <c r="H2030">
        <v>30</v>
      </c>
      <c r="I2030">
        <v>0.75</v>
      </c>
      <c r="J2030">
        <v>1</v>
      </c>
      <c r="K2030">
        <v>0</v>
      </c>
      <c r="L2030">
        <v>0</v>
      </c>
      <c r="M2030">
        <v>0.44400000000000001</v>
      </c>
      <c r="N2030" t="e">
        <v>#N/A</v>
      </c>
      <c r="O2030" t="e">
        <v>#N/A</v>
      </c>
      <c r="P2030" t="e">
        <v>#N/A</v>
      </c>
      <c r="Q2030" t="e">
        <v>#N/A</v>
      </c>
      <c r="R2030" t="s">
        <v>237</v>
      </c>
      <c r="S2030">
        <v>0</v>
      </c>
      <c r="T2030">
        <v>0.64500000000000002</v>
      </c>
      <c r="U2030">
        <v>0.99099999999999999</v>
      </c>
      <c r="V2030">
        <f t="shared" si="93"/>
        <v>3</v>
      </c>
      <c r="W2030">
        <f t="shared" si="94"/>
        <v>1</v>
      </c>
      <c r="X2030">
        <f t="shared" si="95"/>
        <v>1</v>
      </c>
    </row>
    <row r="2031" spans="1:24" x14ac:dyDescent="0.3">
      <c r="A2031" t="s">
        <v>71</v>
      </c>
      <c r="B2031" t="s">
        <v>163</v>
      </c>
      <c r="C2031" t="s">
        <v>203</v>
      </c>
      <c r="D2031">
        <v>7</v>
      </c>
      <c r="E2031">
        <v>1</v>
      </c>
      <c r="F2031">
        <v>5</v>
      </c>
      <c r="G2031">
        <v>10.457000000000001</v>
      </c>
      <c r="H2031">
        <v>6</v>
      </c>
      <c r="I2031">
        <v>0.15</v>
      </c>
      <c r="J2031">
        <v>0</v>
      </c>
      <c r="K2031">
        <v>0</v>
      </c>
      <c r="L2031">
        <v>1</v>
      </c>
      <c r="M2031">
        <v>4.6159999999999997</v>
      </c>
      <c r="N2031" t="e">
        <v>#N/A</v>
      </c>
      <c r="O2031" t="e">
        <v>#N/A</v>
      </c>
      <c r="P2031" t="e">
        <v>#N/A</v>
      </c>
      <c r="Q2031" t="e">
        <v>#N/A</v>
      </c>
      <c r="R2031" t="s">
        <v>237</v>
      </c>
      <c r="S2031">
        <v>0</v>
      </c>
      <c r="T2031">
        <v>1.2549999999999999</v>
      </c>
      <c r="U2031">
        <v>1.7609999999999999</v>
      </c>
      <c r="V2031">
        <f t="shared" si="93"/>
        <v>1</v>
      </c>
      <c r="W2031">
        <f t="shared" si="94"/>
        <v>1</v>
      </c>
      <c r="X2031">
        <f t="shared" si="95"/>
        <v>1</v>
      </c>
    </row>
    <row r="2032" spans="1:24" x14ac:dyDescent="0.3">
      <c r="A2032" t="s">
        <v>71</v>
      </c>
      <c r="B2032" t="s">
        <v>158</v>
      </c>
      <c r="C2032" t="s">
        <v>198</v>
      </c>
      <c r="D2032">
        <v>12</v>
      </c>
      <c r="E2032">
        <v>1</v>
      </c>
      <c r="F2032">
        <v>13</v>
      </c>
      <c r="G2032">
        <v>1.3360000000000001</v>
      </c>
      <c r="H2032">
        <v>35</v>
      </c>
      <c r="I2032">
        <v>0.875</v>
      </c>
      <c r="J2032">
        <v>1</v>
      </c>
      <c r="K2032">
        <v>1</v>
      </c>
      <c r="L2032">
        <v>1</v>
      </c>
      <c r="M2032">
        <v>0.52600000000000002</v>
      </c>
      <c r="N2032" t="e">
        <v>#N/A</v>
      </c>
      <c r="O2032" t="e">
        <v>#N/A</v>
      </c>
      <c r="P2032" t="e">
        <v>#N/A</v>
      </c>
      <c r="Q2032" t="e">
        <v>#N/A</v>
      </c>
      <c r="R2032" t="s">
        <v>237</v>
      </c>
      <c r="S2032">
        <v>0</v>
      </c>
      <c r="T2032">
        <v>1.1279999999999999</v>
      </c>
      <c r="U2032">
        <v>2.802</v>
      </c>
      <c r="V2032">
        <f t="shared" si="93"/>
        <v>4</v>
      </c>
      <c r="W2032">
        <f t="shared" si="94"/>
        <v>1</v>
      </c>
      <c r="X2032">
        <f t="shared" si="95"/>
        <v>1</v>
      </c>
    </row>
    <row r="2033" spans="1:24" x14ac:dyDescent="0.3">
      <c r="A2033" t="s">
        <v>71</v>
      </c>
      <c r="B2033" t="s">
        <v>181</v>
      </c>
      <c r="C2033" t="s">
        <v>221</v>
      </c>
      <c r="D2033">
        <v>35</v>
      </c>
      <c r="E2033">
        <v>1</v>
      </c>
      <c r="F2033">
        <v>10</v>
      </c>
      <c r="G2033">
        <v>1.7509999999999999</v>
      </c>
      <c r="H2033">
        <v>24</v>
      </c>
      <c r="I2033">
        <v>0.6</v>
      </c>
      <c r="J2033">
        <v>0</v>
      </c>
      <c r="K2033">
        <v>0</v>
      </c>
      <c r="L2033">
        <v>1</v>
      </c>
      <c r="M2033">
        <v>0.47199999999999998</v>
      </c>
      <c r="N2033" t="e">
        <v>#N/A</v>
      </c>
      <c r="O2033" t="e">
        <v>#N/A</v>
      </c>
      <c r="P2033" t="e">
        <v>#N/A</v>
      </c>
      <c r="Q2033" t="e">
        <v>#N/A</v>
      </c>
      <c r="R2033" t="s">
        <v>237</v>
      </c>
      <c r="S2033">
        <v>0</v>
      </c>
      <c r="T2033">
        <v>3.6059999999999999</v>
      </c>
      <c r="U2033">
        <v>4.1509999999999998</v>
      </c>
      <c r="V2033">
        <f t="shared" si="93"/>
        <v>3</v>
      </c>
      <c r="W2033">
        <f t="shared" si="94"/>
        <v>1</v>
      </c>
      <c r="X2033">
        <f t="shared" si="95"/>
        <v>1</v>
      </c>
    </row>
    <row r="2034" spans="1:24" x14ac:dyDescent="0.3">
      <c r="A2034" t="s">
        <v>71</v>
      </c>
      <c r="B2034" t="s">
        <v>182</v>
      </c>
      <c r="C2034" t="s">
        <v>222</v>
      </c>
      <c r="D2034">
        <v>13</v>
      </c>
      <c r="E2034">
        <v>1</v>
      </c>
      <c r="F2034">
        <v>16</v>
      </c>
      <c r="G2034">
        <v>1.5409999999999999</v>
      </c>
      <c r="H2034">
        <v>39</v>
      </c>
      <c r="I2034">
        <v>0.97499999999999998</v>
      </c>
      <c r="J2034">
        <v>1</v>
      </c>
      <c r="K2034">
        <v>0</v>
      </c>
      <c r="L2034">
        <v>0</v>
      </c>
      <c r="M2034">
        <v>0.48</v>
      </c>
      <c r="N2034" t="e">
        <v>#N/A</v>
      </c>
      <c r="O2034" t="e">
        <v>#N/A</v>
      </c>
      <c r="P2034" t="e">
        <v>#N/A</v>
      </c>
      <c r="Q2034" t="e">
        <v>#N/A</v>
      </c>
      <c r="R2034" t="s">
        <v>237</v>
      </c>
      <c r="S2034">
        <v>0</v>
      </c>
      <c r="T2034">
        <v>1.546</v>
      </c>
      <c r="U2034">
        <v>2.06</v>
      </c>
      <c r="V2034">
        <f t="shared" si="93"/>
        <v>4</v>
      </c>
      <c r="W2034">
        <f t="shared" si="94"/>
        <v>1</v>
      </c>
      <c r="X2034">
        <f t="shared" si="95"/>
        <v>1</v>
      </c>
    </row>
    <row r="2035" spans="1:24" x14ac:dyDescent="0.3">
      <c r="A2035" t="s">
        <v>71</v>
      </c>
      <c r="B2035" t="s">
        <v>161</v>
      </c>
      <c r="C2035" t="s">
        <v>201</v>
      </c>
      <c r="D2035">
        <v>22</v>
      </c>
      <c r="E2035">
        <v>1</v>
      </c>
      <c r="F2035">
        <v>11</v>
      </c>
      <c r="G2035">
        <v>1.3049999999999999</v>
      </c>
      <c r="H2035">
        <v>26</v>
      </c>
      <c r="I2035">
        <v>0.65</v>
      </c>
      <c r="J2035">
        <v>1</v>
      </c>
      <c r="K2035">
        <v>1</v>
      </c>
      <c r="L2035">
        <v>1</v>
      </c>
      <c r="M2035">
        <v>0.71</v>
      </c>
      <c r="N2035" t="e">
        <v>#N/A</v>
      </c>
      <c r="O2035" t="e">
        <v>#N/A</v>
      </c>
      <c r="P2035" t="e">
        <v>#N/A</v>
      </c>
      <c r="Q2035" t="e">
        <v>#N/A</v>
      </c>
      <c r="R2035" t="s">
        <v>237</v>
      </c>
      <c r="S2035">
        <v>0</v>
      </c>
      <c r="T2035">
        <v>0.998</v>
      </c>
      <c r="U2035">
        <v>1.528</v>
      </c>
      <c r="V2035">
        <f t="shared" si="93"/>
        <v>3</v>
      </c>
      <c r="W2035">
        <f t="shared" si="94"/>
        <v>1</v>
      </c>
      <c r="X2035">
        <f t="shared" si="95"/>
        <v>1</v>
      </c>
    </row>
    <row r="2036" spans="1:24" x14ac:dyDescent="0.3">
      <c r="A2036" t="s">
        <v>71</v>
      </c>
      <c r="B2036" t="s">
        <v>174</v>
      </c>
      <c r="C2036" t="s">
        <v>214</v>
      </c>
      <c r="D2036">
        <v>30</v>
      </c>
      <c r="E2036">
        <v>1</v>
      </c>
      <c r="F2036">
        <v>2</v>
      </c>
      <c r="G2036">
        <v>2.9430000000000001</v>
      </c>
      <c r="H2036">
        <v>4</v>
      </c>
      <c r="I2036">
        <v>0.1</v>
      </c>
      <c r="J2036">
        <v>0</v>
      </c>
      <c r="K2036">
        <v>0</v>
      </c>
      <c r="L2036">
        <v>1</v>
      </c>
      <c r="M2036">
        <v>0.623</v>
      </c>
      <c r="N2036" t="e">
        <v>#N/A</v>
      </c>
      <c r="O2036" t="e">
        <v>#N/A</v>
      </c>
      <c r="P2036" t="e">
        <v>#N/A</v>
      </c>
      <c r="Q2036" t="e">
        <v>#N/A</v>
      </c>
      <c r="R2036" t="s">
        <v>237</v>
      </c>
      <c r="S2036">
        <v>0</v>
      </c>
      <c r="T2036">
        <v>1.86</v>
      </c>
      <c r="U2036">
        <v>2.4169999999999998</v>
      </c>
      <c r="V2036">
        <f t="shared" si="93"/>
        <v>1</v>
      </c>
      <c r="W2036">
        <f t="shared" si="94"/>
        <v>1</v>
      </c>
      <c r="X2036">
        <f t="shared" si="95"/>
        <v>1</v>
      </c>
    </row>
    <row r="2037" spans="1:24" x14ac:dyDescent="0.3">
      <c r="A2037" t="s">
        <v>71</v>
      </c>
      <c r="B2037" t="s">
        <v>162</v>
      </c>
      <c r="C2037" t="s">
        <v>202</v>
      </c>
      <c r="D2037">
        <v>17</v>
      </c>
      <c r="E2037">
        <v>1</v>
      </c>
      <c r="F2037">
        <v>8</v>
      </c>
      <c r="G2037">
        <v>1.149</v>
      </c>
      <c r="H2037">
        <v>10</v>
      </c>
      <c r="I2037">
        <v>0.25</v>
      </c>
      <c r="J2037">
        <v>0</v>
      </c>
      <c r="K2037">
        <v>1</v>
      </c>
      <c r="L2037">
        <v>0</v>
      </c>
      <c r="M2037">
        <v>0.67900000000000005</v>
      </c>
      <c r="N2037" t="e">
        <v>#N/A</v>
      </c>
      <c r="O2037" t="e">
        <v>#N/A</v>
      </c>
      <c r="P2037" t="e">
        <v>#N/A</v>
      </c>
      <c r="Q2037" t="e">
        <v>#N/A</v>
      </c>
      <c r="R2037" t="s">
        <v>237</v>
      </c>
      <c r="S2037">
        <v>0</v>
      </c>
      <c r="T2037">
        <v>1.4079999999999999</v>
      </c>
      <c r="U2037">
        <v>1.766</v>
      </c>
      <c r="V2037">
        <f t="shared" si="93"/>
        <v>1</v>
      </c>
      <c r="W2037">
        <f t="shared" si="94"/>
        <v>1</v>
      </c>
      <c r="X2037">
        <f t="shared" si="95"/>
        <v>1</v>
      </c>
    </row>
    <row r="2038" spans="1:24" x14ac:dyDescent="0.3">
      <c r="A2038" t="s">
        <v>71</v>
      </c>
      <c r="B2038" t="s">
        <v>196</v>
      </c>
      <c r="C2038" t="s">
        <v>236</v>
      </c>
      <c r="D2038">
        <v>37</v>
      </c>
      <c r="E2038">
        <v>1</v>
      </c>
      <c r="F2038">
        <v>10</v>
      </c>
      <c r="G2038">
        <v>4.0209999999999999</v>
      </c>
      <c r="H2038">
        <v>16</v>
      </c>
      <c r="I2038">
        <v>0.4</v>
      </c>
      <c r="J2038">
        <v>0</v>
      </c>
      <c r="K2038">
        <v>1</v>
      </c>
      <c r="L2038">
        <v>0</v>
      </c>
      <c r="M2038">
        <v>0.747</v>
      </c>
      <c r="N2038" t="e">
        <v>#N/A</v>
      </c>
      <c r="O2038" t="e">
        <v>#N/A</v>
      </c>
      <c r="P2038" t="e">
        <v>#N/A</v>
      </c>
      <c r="Q2038" t="e">
        <v>#N/A</v>
      </c>
      <c r="R2038" t="s">
        <v>237</v>
      </c>
      <c r="S2038">
        <v>0</v>
      </c>
      <c r="T2038">
        <v>0.64100000000000001</v>
      </c>
      <c r="U2038">
        <v>0.996</v>
      </c>
      <c r="V2038">
        <f t="shared" si="93"/>
        <v>2</v>
      </c>
      <c r="W2038">
        <f t="shared" si="94"/>
        <v>1</v>
      </c>
      <c r="X2038">
        <f t="shared" si="95"/>
        <v>1</v>
      </c>
    </row>
    <row r="2039" spans="1:24" x14ac:dyDescent="0.3">
      <c r="A2039" t="s">
        <v>71</v>
      </c>
      <c r="B2039" t="s">
        <v>186</v>
      </c>
      <c r="C2039" t="s">
        <v>226</v>
      </c>
      <c r="D2039">
        <v>25</v>
      </c>
      <c r="E2039">
        <v>1</v>
      </c>
      <c r="F2039">
        <v>10</v>
      </c>
      <c r="G2039">
        <v>3.351</v>
      </c>
      <c r="H2039">
        <v>19</v>
      </c>
      <c r="I2039">
        <v>0.47499999999999998</v>
      </c>
      <c r="J2039">
        <v>0</v>
      </c>
      <c r="K2039">
        <v>1</v>
      </c>
      <c r="L2039">
        <v>0</v>
      </c>
      <c r="M2039">
        <v>1.1779999999999999</v>
      </c>
      <c r="N2039" t="e">
        <v>#N/A</v>
      </c>
      <c r="O2039" t="e">
        <v>#N/A</v>
      </c>
      <c r="P2039" t="e">
        <v>#N/A</v>
      </c>
      <c r="Q2039" t="e">
        <v>#N/A</v>
      </c>
      <c r="R2039" t="s">
        <v>237</v>
      </c>
      <c r="S2039">
        <v>0</v>
      </c>
      <c r="T2039">
        <v>6.1139999999999999</v>
      </c>
      <c r="U2039">
        <v>6.5</v>
      </c>
      <c r="V2039">
        <f t="shared" si="93"/>
        <v>2</v>
      </c>
      <c r="W2039">
        <f t="shared" si="94"/>
        <v>1</v>
      </c>
      <c r="X2039">
        <f t="shared" si="95"/>
        <v>1</v>
      </c>
    </row>
    <row r="2040" spans="1:24" x14ac:dyDescent="0.3">
      <c r="A2040" t="s">
        <v>71</v>
      </c>
      <c r="B2040" t="s">
        <v>179</v>
      </c>
      <c r="C2040" t="s">
        <v>219</v>
      </c>
      <c r="D2040">
        <v>34</v>
      </c>
      <c r="E2040">
        <v>1</v>
      </c>
      <c r="F2040">
        <v>7</v>
      </c>
      <c r="G2040">
        <v>1.3089999999999999</v>
      </c>
      <c r="H2040">
        <v>8</v>
      </c>
      <c r="I2040">
        <v>0.2</v>
      </c>
      <c r="J2040">
        <v>0</v>
      </c>
      <c r="K2040">
        <v>0</v>
      </c>
      <c r="L2040">
        <v>1</v>
      </c>
      <c r="M2040">
        <v>0.47399999999999998</v>
      </c>
      <c r="N2040" t="e">
        <v>#N/A</v>
      </c>
      <c r="O2040" t="e">
        <v>#N/A</v>
      </c>
      <c r="P2040" t="e">
        <v>#N/A</v>
      </c>
      <c r="Q2040" t="e">
        <v>#N/A</v>
      </c>
      <c r="R2040" t="s">
        <v>237</v>
      </c>
      <c r="S2040">
        <v>0</v>
      </c>
      <c r="T2040">
        <v>0.84599999999999997</v>
      </c>
      <c r="U2040">
        <v>1.1479999999999999</v>
      </c>
      <c r="V2040">
        <f t="shared" si="93"/>
        <v>1</v>
      </c>
      <c r="W2040">
        <f t="shared" si="94"/>
        <v>1</v>
      </c>
      <c r="X2040">
        <f t="shared" si="95"/>
        <v>1</v>
      </c>
    </row>
    <row r="2041" spans="1:24" x14ac:dyDescent="0.3">
      <c r="A2041" t="s">
        <v>71</v>
      </c>
      <c r="B2041" t="s">
        <v>177</v>
      </c>
      <c r="C2041" t="s">
        <v>217</v>
      </c>
      <c r="D2041">
        <v>36</v>
      </c>
      <c r="E2041">
        <v>1</v>
      </c>
      <c r="F2041">
        <v>10</v>
      </c>
      <c r="G2041">
        <v>3.28</v>
      </c>
      <c r="H2041">
        <v>17</v>
      </c>
      <c r="I2041">
        <v>0.42499999999999999</v>
      </c>
      <c r="J2041">
        <v>0</v>
      </c>
      <c r="K2041">
        <v>1</v>
      </c>
      <c r="L2041">
        <v>0</v>
      </c>
      <c r="M2041">
        <v>0.502</v>
      </c>
      <c r="N2041" t="e">
        <v>#N/A</v>
      </c>
      <c r="O2041" t="e">
        <v>#N/A</v>
      </c>
      <c r="P2041" t="e">
        <v>#N/A</v>
      </c>
      <c r="Q2041" t="e">
        <v>#N/A</v>
      </c>
      <c r="R2041" t="s">
        <v>237</v>
      </c>
      <c r="S2041">
        <v>0</v>
      </c>
      <c r="T2041">
        <v>0.53100000000000003</v>
      </c>
      <c r="U2041">
        <v>0.79100000000000004</v>
      </c>
      <c r="V2041">
        <f t="shared" si="93"/>
        <v>2</v>
      </c>
      <c r="W2041">
        <f t="shared" si="94"/>
        <v>1</v>
      </c>
      <c r="X2041">
        <f t="shared" si="95"/>
        <v>1</v>
      </c>
    </row>
    <row r="2042" spans="1:24" x14ac:dyDescent="0.3">
      <c r="A2042" t="s">
        <v>72</v>
      </c>
      <c r="B2042" t="s">
        <v>157</v>
      </c>
      <c r="C2042" t="s">
        <v>197</v>
      </c>
      <c r="D2042">
        <v>36</v>
      </c>
      <c r="E2042">
        <v>1</v>
      </c>
      <c r="F2042">
        <v>2</v>
      </c>
      <c r="G2042">
        <v>4.8600000000000003</v>
      </c>
      <c r="H2042">
        <v>4</v>
      </c>
      <c r="I2042">
        <v>0.1</v>
      </c>
      <c r="J2042">
        <v>0</v>
      </c>
      <c r="K2042">
        <v>0</v>
      </c>
      <c r="L2042">
        <v>1</v>
      </c>
      <c r="M2042">
        <v>0.85</v>
      </c>
      <c r="N2042" t="e">
        <v>#N/A</v>
      </c>
      <c r="O2042" t="e">
        <v>#N/A</v>
      </c>
      <c r="P2042" t="e">
        <v>#N/A</v>
      </c>
      <c r="Q2042" t="e">
        <v>#N/A</v>
      </c>
      <c r="R2042" t="s">
        <v>197</v>
      </c>
      <c r="S2042">
        <v>1</v>
      </c>
      <c r="T2042">
        <v>6.4560000000000004</v>
      </c>
      <c r="U2042">
        <v>9.3320000000000007</v>
      </c>
      <c r="V2042">
        <f t="shared" si="93"/>
        <v>1</v>
      </c>
      <c r="W2042">
        <f t="shared" si="94"/>
        <v>1</v>
      </c>
      <c r="X2042">
        <f t="shared" si="95"/>
        <v>1</v>
      </c>
    </row>
    <row r="2043" spans="1:24" x14ac:dyDescent="0.3">
      <c r="A2043" t="s">
        <v>72</v>
      </c>
      <c r="B2043" t="s">
        <v>164</v>
      </c>
      <c r="C2043" t="s">
        <v>204</v>
      </c>
      <c r="D2043">
        <v>18</v>
      </c>
      <c r="E2043">
        <v>1</v>
      </c>
      <c r="F2043">
        <v>10</v>
      </c>
      <c r="G2043">
        <v>19.556000000000001</v>
      </c>
      <c r="H2043">
        <v>27</v>
      </c>
      <c r="I2043">
        <v>0.67500000000000004</v>
      </c>
      <c r="J2043">
        <v>1</v>
      </c>
      <c r="K2043">
        <v>0</v>
      </c>
      <c r="L2043">
        <v>0</v>
      </c>
      <c r="M2043">
        <v>8.8829999999999991</v>
      </c>
      <c r="N2043" t="e">
        <v>#N/A</v>
      </c>
      <c r="O2043" t="e">
        <v>#N/A</v>
      </c>
      <c r="P2043" t="e">
        <v>#N/A</v>
      </c>
      <c r="Q2043" t="e">
        <v>#N/A</v>
      </c>
      <c r="R2043" t="s">
        <v>222</v>
      </c>
      <c r="S2043">
        <v>0</v>
      </c>
      <c r="T2043">
        <v>3.9220000000000002</v>
      </c>
      <c r="U2043">
        <v>10.677</v>
      </c>
      <c r="V2043">
        <f t="shared" si="93"/>
        <v>3</v>
      </c>
      <c r="W2043">
        <f t="shared" si="94"/>
        <v>1</v>
      </c>
      <c r="X2043">
        <f t="shared" si="95"/>
        <v>1</v>
      </c>
    </row>
    <row r="2044" spans="1:24" x14ac:dyDescent="0.3">
      <c r="A2044" t="s">
        <v>72</v>
      </c>
      <c r="B2044" t="s">
        <v>176</v>
      </c>
      <c r="C2044" t="s">
        <v>216</v>
      </c>
      <c r="D2044">
        <v>21</v>
      </c>
      <c r="E2044">
        <v>1</v>
      </c>
      <c r="F2044">
        <v>5</v>
      </c>
      <c r="G2044">
        <v>6.34</v>
      </c>
      <c r="H2044">
        <v>19</v>
      </c>
      <c r="I2044">
        <v>0.47499999999999998</v>
      </c>
      <c r="J2044">
        <v>1</v>
      </c>
      <c r="K2044">
        <v>0</v>
      </c>
      <c r="L2044">
        <v>0</v>
      </c>
      <c r="M2044">
        <v>1.117</v>
      </c>
      <c r="N2044" t="e">
        <v>#N/A</v>
      </c>
      <c r="O2044" t="e">
        <v>#N/A</v>
      </c>
      <c r="P2044" t="e">
        <v>#N/A</v>
      </c>
      <c r="Q2044" t="e">
        <v>#N/A</v>
      </c>
      <c r="R2044" t="s">
        <v>709</v>
      </c>
      <c r="S2044">
        <v>0</v>
      </c>
      <c r="T2044">
        <v>12.023</v>
      </c>
      <c r="U2044">
        <v>15.95</v>
      </c>
      <c r="V2044">
        <f t="shared" si="93"/>
        <v>2</v>
      </c>
      <c r="W2044">
        <f t="shared" si="94"/>
        <v>1</v>
      </c>
      <c r="X2044">
        <f t="shared" si="95"/>
        <v>1</v>
      </c>
    </row>
    <row r="2045" spans="1:24" x14ac:dyDescent="0.3">
      <c r="A2045" t="s">
        <v>72</v>
      </c>
      <c r="B2045" t="s">
        <v>194</v>
      </c>
      <c r="C2045" t="s">
        <v>234</v>
      </c>
      <c r="D2045">
        <v>34</v>
      </c>
      <c r="E2045">
        <v>1</v>
      </c>
      <c r="F2045">
        <v>2</v>
      </c>
      <c r="G2045">
        <v>8.2590000000000003</v>
      </c>
      <c r="H2045">
        <v>1</v>
      </c>
      <c r="I2045">
        <v>2.5000000000000001E-2</v>
      </c>
      <c r="J2045">
        <v>0</v>
      </c>
      <c r="K2045">
        <v>1</v>
      </c>
      <c r="L2045">
        <v>0</v>
      </c>
      <c r="M2045">
        <v>1.3640000000000001</v>
      </c>
      <c r="N2045" t="e">
        <v>#N/A</v>
      </c>
      <c r="O2045" t="e">
        <v>#N/A</v>
      </c>
      <c r="P2045" t="e">
        <v>#N/A</v>
      </c>
      <c r="Q2045" t="e">
        <v>#N/A</v>
      </c>
      <c r="R2045" t="s">
        <v>539</v>
      </c>
      <c r="S2045">
        <v>0</v>
      </c>
      <c r="T2045">
        <v>14.631</v>
      </c>
      <c r="U2045">
        <v>19.218</v>
      </c>
      <c r="V2045">
        <f t="shared" si="93"/>
        <v>1</v>
      </c>
      <c r="W2045">
        <f t="shared" si="94"/>
        <v>1</v>
      </c>
      <c r="X2045">
        <f t="shared" si="95"/>
        <v>1</v>
      </c>
    </row>
    <row r="2046" spans="1:24" x14ac:dyDescent="0.3">
      <c r="A2046" t="s">
        <v>72</v>
      </c>
      <c r="B2046" t="s">
        <v>163</v>
      </c>
      <c r="C2046" t="s">
        <v>203</v>
      </c>
      <c r="D2046">
        <v>23</v>
      </c>
      <c r="E2046">
        <v>1</v>
      </c>
      <c r="F2046">
        <v>5</v>
      </c>
      <c r="G2046">
        <v>12.95</v>
      </c>
      <c r="H2046">
        <v>11</v>
      </c>
      <c r="I2046">
        <v>0.27500000000000002</v>
      </c>
      <c r="J2046">
        <v>0</v>
      </c>
      <c r="K2046">
        <v>1</v>
      </c>
      <c r="L2046">
        <v>0</v>
      </c>
      <c r="M2046">
        <v>5.351</v>
      </c>
      <c r="N2046" t="e">
        <v>#N/A</v>
      </c>
      <c r="O2046" t="e">
        <v>#N/A</v>
      </c>
      <c r="P2046" t="e">
        <v>#N/A</v>
      </c>
      <c r="Q2046" t="e">
        <v>#N/A</v>
      </c>
      <c r="R2046" t="s">
        <v>537</v>
      </c>
      <c r="S2046">
        <v>0</v>
      </c>
      <c r="T2046">
        <v>8.1140000000000008</v>
      </c>
      <c r="U2046">
        <v>11.641999999999999</v>
      </c>
      <c r="V2046">
        <f t="shared" si="93"/>
        <v>2</v>
      </c>
      <c r="W2046">
        <f t="shared" si="94"/>
        <v>1</v>
      </c>
      <c r="X2046">
        <f t="shared" si="95"/>
        <v>1</v>
      </c>
    </row>
    <row r="2047" spans="1:24" x14ac:dyDescent="0.3">
      <c r="A2047" t="s">
        <v>72</v>
      </c>
      <c r="B2047" t="s">
        <v>187</v>
      </c>
      <c r="C2047" t="s">
        <v>227</v>
      </c>
      <c r="D2047">
        <v>22</v>
      </c>
      <c r="E2047">
        <v>1</v>
      </c>
      <c r="F2047">
        <v>5</v>
      </c>
      <c r="G2047">
        <v>4.9039999999999999</v>
      </c>
      <c r="H2047">
        <v>17</v>
      </c>
      <c r="I2047">
        <v>0.42499999999999999</v>
      </c>
      <c r="J2047">
        <v>1</v>
      </c>
      <c r="K2047">
        <v>0</v>
      </c>
      <c r="L2047">
        <v>0</v>
      </c>
      <c r="M2047">
        <v>1.119</v>
      </c>
      <c r="N2047" t="e">
        <v>#N/A</v>
      </c>
      <c r="O2047" t="e">
        <v>#N/A</v>
      </c>
      <c r="P2047" t="e">
        <v>#N/A</v>
      </c>
      <c r="Q2047" t="e">
        <v>#N/A</v>
      </c>
      <c r="R2047" t="s">
        <v>710</v>
      </c>
      <c r="S2047">
        <v>0</v>
      </c>
      <c r="T2047">
        <v>5.1180000000000003</v>
      </c>
      <c r="U2047">
        <v>7.6669999999999998</v>
      </c>
      <c r="V2047">
        <f t="shared" si="93"/>
        <v>2</v>
      </c>
      <c r="W2047">
        <f t="shared" si="94"/>
        <v>1</v>
      </c>
      <c r="X2047">
        <f t="shared" si="95"/>
        <v>1</v>
      </c>
    </row>
    <row r="2048" spans="1:24" x14ac:dyDescent="0.3">
      <c r="A2048" t="s">
        <v>72</v>
      </c>
      <c r="B2048" t="s">
        <v>189</v>
      </c>
      <c r="C2048" t="s">
        <v>229</v>
      </c>
      <c r="D2048">
        <v>1</v>
      </c>
      <c r="E2048">
        <v>1</v>
      </c>
      <c r="F2048">
        <v>30</v>
      </c>
      <c r="G2048">
        <v>8.2260000000000009</v>
      </c>
      <c r="H2048">
        <v>34</v>
      </c>
      <c r="I2048">
        <v>0.85</v>
      </c>
      <c r="J2048">
        <v>1</v>
      </c>
      <c r="K2048">
        <v>1</v>
      </c>
      <c r="L2048">
        <v>1</v>
      </c>
      <c r="M2048">
        <v>1.153</v>
      </c>
      <c r="N2048" t="e">
        <v>#N/A</v>
      </c>
      <c r="O2048" t="e">
        <v>#N/A</v>
      </c>
      <c r="P2048" t="e">
        <v>#N/A</v>
      </c>
      <c r="Q2048" t="e">
        <v>#N/A</v>
      </c>
      <c r="R2048" t="s">
        <v>229</v>
      </c>
      <c r="S2048">
        <v>1</v>
      </c>
      <c r="T2048">
        <v>3.2189999999999999</v>
      </c>
      <c r="U2048">
        <v>5.7450000000000001</v>
      </c>
      <c r="V2048">
        <f t="shared" si="93"/>
        <v>4</v>
      </c>
      <c r="W2048">
        <f t="shared" si="94"/>
        <v>2</v>
      </c>
      <c r="X2048">
        <f t="shared" si="95"/>
        <v>1</v>
      </c>
    </row>
    <row r="2049" spans="1:24" x14ac:dyDescent="0.3">
      <c r="A2049" t="s">
        <v>72</v>
      </c>
      <c r="B2049" t="s">
        <v>170</v>
      </c>
      <c r="C2049" t="s">
        <v>210</v>
      </c>
      <c r="D2049">
        <v>28</v>
      </c>
      <c r="E2049">
        <v>1</v>
      </c>
      <c r="F2049">
        <v>5</v>
      </c>
      <c r="G2049">
        <v>5.9859999999999998</v>
      </c>
      <c r="H2049">
        <v>14</v>
      </c>
      <c r="I2049">
        <v>0.35</v>
      </c>
      <c r="J2049">
        <v>0</v>
      </c>
      <c r="K2049">
        <v>1</v>
      </c>
      <c r="L2049">
        <v>0</v>
      </c>
      <c r="M2049">
        <v>1.0569999999999999</v>
      </c>
      <c r="N2049" t="e">
        <v>#N/A</v>
      </c>
      <c r="O2049" t="e">
        <v>#N/A</v>
      </c>
      <c r="P2049" t="e">
        <v>#N/A</v>
      </c>
      <c r="Q2049" t="e">
        <v>#N/A</v>
      </c>
      <c r="R2049" t="s">
        <v>711</v>
      </c>
      <c r="S2049">
        <v>0</v>
      </c>
      <c r="T2049">
        <v>7.0869999999999997</v>
      </c>
      <c r="U2049">
        <v>9.6029999999999998</v>
      </c>
      <c r="V2049">
        <f t="shared" si="93"/>
        <v>2</v>
      </c>
      <c r="W2049">
        <f t="shared" si="94"/>
        <v>1</v>
      </c>
      <c r="X2049">
        <f t="shared" si="95"/>
        <v>1</v>
      </c>
    </row>
    <row r="2050" spans="1:24" x14ac:dyDescent="0.3">
      <c r="A2050" t="s">
        <v>72</v>
      </c>
      <c r="B2050" t="s">
        <v>174</v>
      </c>
      <c r="C2050" t="s">
        <v>214</v>
      </c>
      <c r="D2050">
        <v>11</v>
      </c>
      <c r="E2050">
        <v>1</v>
      </c>
      <c r="F2050">
        <v>7</v>
      </c>
      <c r="G2050">
        <v>3.35</v>
      </c>
      <c r="H2050">
        <v>24</v>
      </c>
      <c r="I2050">
        <v>0.6</v>
      </c>
      <c r="J2050">
        <v>0</v>
      </c>
      <c r="K2050">
        <v>0</v>
      </c>
      <c r="L2050">
        <v>1</v>
      </c>
      <c r="M2050">
        <v>1.081</v>
      </c>
      <c r="N2050" t="e">
        <v>#N/A</v>
      </c>
      <c r="O2050" t="e">
        <v>#N/A</v>
      </c>
      <c r="P2050" t="e">
        <v>#N/A</v>
      </c>
      <c r="Q2050" t="e">
        <v>#N/A</v>
      </c>
      <c r="R2050" t="s">
        <v>214</v>
      </c>
      <c r="S2050">
        <v>1</v>
      </c>
      <c r="T2050">
        <v>10.696999999999999</v>
      </c>
      <c r="U2050">
        <v>13.798999999999999</v>
      </c>
      <c r="V2050">
        <f t="shared" si="93"/>
        <v>3</v>
      </c>
      <c r="W2050">
        <f t="shared" si="94"/>
        <v>1</v>
      </c>
      <c r="X2050">
        <f t="shared" si="95"/>
        <v>1</v>
      </c>
    </row>
    <row r="2051" spans="1:24" x14ac:dyDescent="0.3">
      <c r="A2051" t="s">
        <v>72</v>
      </c>
      <c r="B2051" t="s">
        <v>190</v>
      </c>
      <c r="C2051" t="s">
        <v>230</v>
      </c>
      <c r="D2051">
        <v>8</v>
      </c>
      <c r="E2051">
        <v>1</v>
      </c>
      <c r="F2051">
        <v>10</v>
      </c>
      <c r="G2051">
        <v>19.010000000000002</v>
      </c>
      <c r="H2051">
        <v>29</v>
      </c>
      <c r="I2051">
        <v>0.72499999999999998</v>
      </c>
      <c r="J2051">
        <v>1</v>
      </c>
      <c r="K2051">
        <v>0</v>
      </c>
      <c r="L2051">
        <v>0</v>
      </c>
      <c r="M2051">
        <v>1.82</v>
      </c>
      <c r="N2051" t="e">
        <v>#N/A</v>
      </c>
      <c r="O2051" t="e">
        <v>#N/A</v>
      </c>
      <c r="P2051" t="e">
        <v>#N/A</v>
      </c>
      <c r="Q2051" t="e">
        <v>#N/A</v>
      </c>
      <c r="R2051" t="s">
        <v>712</v>
      </c>
      <c r="S2051">
        <v>0</v>
      </c>
      <c r="T2051">
        <v>15.987</v>
      </c>
      <c r="U2051">
        <v>18.728000000000002</v>
      </c>
      <c r="V2051">
        <f t="shared" ref="V2051:V2114" si="96">CEILING(H2051/10,1)</f>
        <v>3</v>
      </c>
      <c r="W2051">
        <f t="shared" ref="W2051:W2114" si="97">CEILING(F2051/25,1)</f>
        <v>1</v>
      </c>
      <c r="X2051">
        <f t="shared" ref="X2051:X2114" si="98">MOD(A2051,2)</f>
        <v>1</v>
      </c>
    </row>
    <row r="2052" spans="1:24" x14ac:dyDescent="0.3">
      <c r="A2052" t="s">
        <v>72</v>
      </c>
      <c r="B2052" t="s">
        <v>166</v>
      </c>
      <c r="C2052" t="s">
        <v>206</v>
      </c>
      <c r="D2052">
        <v>29</v>
      </c>
      <c r="E2052">
        <v>1</v>
      </c>
      <c r="F2052">
        <v>5</v>
      </c>
      <c r="G2052">
        <v>5.7779999999999996</v>
      </c>
      <c r="H2052">
        <v>16</v>
      </c>
      <c r="I2052">
        <v>0.4</v>
      </c>
      <c r="J2052">
        <v>0</v>
      </c>
      <c r="K2052">
        <v>1</v>
      </c>
      <c r="L2052">
        <v>0</v>
      </c>
      <c r="M2052">
        <v>0.95499999999999996</v>
      </c>
      <c r="N2052" t="e">
        <v>#N/A</v>
      </c>
      <c r="O2052" t="e">
        <v>#N/A</v>
      </c>
      <c r="P2052" t="e">
        <v>#N/A</v>
      </c>
      <c r="Q2052" t="e">
        <v>#N/A</v>
      </c>
      <c r="R2052" t="s">
        <v>713</v>
      </c>
      <c r="S2052">
        <v>0</v>
      </c>
      <c r="T2052">
        <v>3.6659999999999999</v>
      </c>
      <c r="U2052">
        <v>7.1520000000000001</v>
      </c>
      <c r="V2052">
        <f t="shared" si="96"/>
        <v>2</v>
      </c>
      <c r="W2052">
        <f t="shared" si="97"/>
        <v>1</v>
      </c>
      <c r="X2052">
        <f t="shared" si="98"/>
        <v>1</v>
      </c>
    </row>
    <row r="2053" spans="1:24" x14ac:dyDescent="0.3">
      <c r="A2053" t="s">
        <v>72</v>
      </c>
      <c r="B2053" t="s">
        <v>192</v>
      </c>
      <c r="C2053" t="s">
        <v>232</v>
      </c>
      <c r="D2053">
        <v>17</v>
      </c>
      <c r="E2053">
        <v>1</v>
      </c>
      <c r="F2053">
        <v>15</v>
      </c>
      <c r="G2053">
        <v>15.728999999999999</v>
      </c>
      <c r="H2053">
        <v>32</v>
      </c>
      <c r="I2053">
        <v>0.8</v>
      </c>
      <c r="J2053">
        <v>1</v>
      </c>
      <c r="K2053">
        <v>0</v>
      </c>
      <c r="L2053">
        <v>0</v>
      </c>
      <c r="M2053">
        <v>1.145</v>
      </c>
      <c r="N2053" t="e">
        <v>#N/A</v>
      </c>
      <c r="O2053" t="e">
        <v>#N/A</v>
      </c>
      <c r="P2053" t="e">
        <v>#N/A</v>
      </c>
      <c r="Q2053" t="e">
        <v>#N/A</v>
      </c>
      <c r="R2053" t="s">
        <v>714</v>
      </c>
      <c r="S2053">
        <v>0</v>
      </c>
      <c r="T2053">
        <v>10.327</v>
      </c>
      <c r="U2053">
        <v>12.317</v>
      </c>
      <c r="V2053">
        <f t="shared" si="96"/>
        <v>4</v>
      </c>
      <c r="W2053">
        <f t="shared" si="97"/>
        <v>1</v>
      </c>
      <c r="X2053">
        <f t="shared" si="98"/>
        <v>1</v>
      </c>
    </row>
    <row r="2054" spans="1:24" x14ac:dyDescent="0.3">
      <c r="A2054" t="s">
        <v>72</v>
      </c>
      <c r="B2054" t="s">
        <v>188</v>
      </c>
      <c r="C2054" t="s">
        <v>228</v>
      </c>
      <c r="D2054">
        <v>7</v>
      </c>
      <c r="E2054">
        <v>1</v>
      </c>
      <c r="F2054">
        <v>5</v>
      </c>
      <c r="G2054">
        <v>9.0359999999999996</v>
      </c>
      <c r="H2054">
        <v>10</v>
      </c>
      <c r="I2054">
        <v>0.25</v>
      </c>
      <c r="J2054">
        <v>0</v>
      </c>
      <c r="K2054">
        <v>1</v>
      </c>
      <c r="L2054">
        <v>0</v>
      </c>
      <c r="M2054">
        <v>3.4609999999999999</v>
      </c>
      <c r="N2054" t="e">
        <v>#N/A</v>
      </c>
      <c r="O2054" t="e">
        <v>#N/A</v>
      </c>
      <c r="P2054" t="e">
        <v>#N/A</v>
      </c>
      <c r="Q2054" t="e">
        <v>#N/A</v>
      </c>
      <c r="R2054" t="s">
        <v>188</v>
      </c>
      <c r="S2054">
        <v>0</v>
      </c>
      <c r="T2054">
        <v>10.167999999999999</v>
      </c>
      <c r="U2054">
        <v>17.396000000000001</v>
      </c>
      <c r="V2054">
        <f t="shared" si="96"/>
        <v>1</v>
      </c>
      <c r="W2054">
        <f t="shared" si="97"/>
        <v>1</v>
      </c>
      <c r="X2054">
        <f t="shared" si="98"/>
        <v>1</v>
      </c>
    </row>
    <row r="2055" spans="1:24" x14ac:dyDescent="0.3">
      <c r="A2055" t="s">
        <v>72</v>
      </c>
      <c r="B2055" t="s">
        <v>177</v>
      </c>
      <c r="C2055" t="s">
        <v>217</v>
      </c>
      <c r="D2055">
        <v>39</v>
      </c>
      <c r="E2055">
        <v>1</v>
      </c>
      <c r="F2055">
        <v>30</v>
      </c>
      <c r="G2055">
        <v>9.327</v>
      </c>
      <c r="H2055">
        <v>35</v>
      </c>
      <c r="I2055">
        <v>0.875</v>
      </c>
      <c r="J2055">
        <v>1</v>
      </c>
      <c r="K2055">
        <v>1</v>
      </c>
      <c r="L2055">
        <v>1</v>
      </c>
      <c r="M2055">
        <v>1.111</v>
      </c>
      <c r="N2055" t="e">
        <v>#N/A</v>
      </c>
      <c r="O2055" t="e">
        <v>#N/A</v>
      </c>
      <c r="P2055" t="e">
        <v>#N/A</v>
      </c>
      <c r="Q2055" t="e">
        <v>#N/A</v>
      </c>
      <c r="R2055" t="s">
        <v>197</v>
      </c>
      <c r="S2055">
        <v>0</v>
      </c>
      <c r="T2055">
        <v>3.75</v>
      </c>
      <c r="U2055">
        <v>9.8339999999999996</v>
      </c>
      <c r="V2055">
        <f t="shared" si="96"/>
        <v>4</v>
      </c>
      <c r="W2055">
        <f t="shared" si="97"/>
        <v>2</v>
      </c>
      <c r="X2055">
        <f t="shared" si="98"/>
        <v>1</v>
      </c>
    </row>
    <row r="2056" spans="1:24" x14ac:dyDescent="0.3">
      <c r="A2056" t="s">
        <v>72</v>
      </c>
      <c r="B2056" t="s">
        <v>162</v>
      </c>
      <c r="C2056" t="s">
        <v>202</v>
      </c>
      <c r="D2056">
        <v>38</v>
      </c>
      <c r="E2056">
        <v>1</v>
      </c>
      <c r="F2056">
        <v>7</v>
      </c>
      <c r="G2056">
        <v>5.5289999999999999</v>
      </c>
      <c r="H2056">
        <v>23</v>
      </c>
      <c r="I2056">
        <v>0.57499999999999996</v>
      </c>
      <c r="J2056">
        <v>0</v>
      </c>
      <c r="K2056">
        <v>0</v>
      </c>
      <c r="L2056">
        <v>1</v>
      </c>
      <c r="M2056">
        <v>1.038</v>
      </c>
      <c r="N2056" t="e">
        <v>#N/A</v>
      </c>
      <c r="O2056" t="e">
        <v>#N/A</v>
      </c>
      <c r="P2056" t="e">
        <v>#N/A</v>
      </c>
      <c r="Q2056" t="e">
        <v>#N/A</v>
      </c>
      <c r="R2056" t="s">
        <v>202</v>
      </c>
      <c r="S2056">
        <v>1</v>
      </c>
      <c r="T2056">
        <v>7.3390000000000004</v>
      </c>
      <c r="U2056">
        <v>10.025</v>
      </c>
      <c r="V2056">
        <f t="shared" si="96"/>
        <v>3</v>
      </c>
      <c r="W2056">
        <f t="shared" si="97"/>
        <v>1</v>
      </c>
      <c r="X2056">
        <f t="shared" si="98"/>
        <v>1</v>
      </c>
    </row>
    <row r="2057" spans="1:24" x14ac:dyDescent="0.3">
      <c r="A2057" t="s">
        <v>72</v>
      </c>
      <c r="B2057" t="s">
        <v>159</v>
      </c>
      <c r="C2057" t="s">
        <v>199</v>
      </c>
      <c r="D2057">
        <v>35</v>
      </c>
      <c r="E2057">
        <v>1</v>
      </c>
      <c r="F2057">
        <v>14</v>
      </c>
      <c r="G2057">
        <v>8.8460000000000001</v>
      </c>
      <c r="H2057">
        <v>30</v>
      </c>
      <c r="I2057">
        <v>0.75</v>
      </c>
      <c r="J2057">
        <v>1</v>
      </c>
      <c r="K2057">
        <v>1</v>
      </c>
      <c r="L2057">
        <v>1</v>
      </c>
      <c r="M2057">
        <v>1.2410000000000001</v>
      </c>
      <c r="N2057" t="e">
        <v>#N/A</v>
      </c>
      <c r="O2057" t="e">
        <v>#N/A</v>
      </c>
      <c r="P2057" t="e">
        <v>#N/A</v>
      </c>
      <c r="Q2057" t="e">
        <v>#N/A</v>
      </c>
      <c r="R2057" t="s">
        <v>715</v>
      </c>
      <c r="S2057">
        <v>0</v>
      </c>
      <c r="T2057">
        <v>8.202</v>
      </c>
      <c r="U2057">
        <v>11.367000000000001</v>
      </c>
      <c r="V2057">
        <f t="shared" si="96"/>
        <v>3</v>
      </c>
      <c r="W2057">
        <f t="shared" si="97"/>
        <v>1</v>
      </c>
      <c r="X2057">
        <f t="shared" si="98"/>
        <v>1</v>
      </c>
    </row>
    <row r="2058" spans="1:24" x14ac:dyDescent="0.3">
      <c r="A2058" t="s">
        <v>72</v>
      </c>
      <c r="B2058" t="s">
        <v>169</v>
      </c>
      <c r="C2058" t="s">
        <v>209</v>
      </c>
      <c r="D2058">
        <v>32</v>
      </c>
      <c r="E2058">
        <v>1</v>
      </c>
      <c r="F2058">
        <v>30</v>
      </c>
      <c r="G2058">
        <v>11.749000000000001</v>
      </c>
      <c r="H2058">
        <v>37</v>
      </c>
      <c r="I2058">
        <v>0.92500000000000004</v>
      </c>
      <c r="J2058">
        <v>1</v>
      </c>
      <c r="K2058">
        <v>1</v>
      </c>
      <c r="L2058">
        <v>1</v>
      </c>
      <c r="M2058">
        <v>1.0069999999999999</v>
      </c>
      <c r="N2058" t="e">
        <v>#N/A</v>
      </c>
      <c r="O2058" t="e">
        <v>#N/A</v>
      </c>
      <c r="P2058" t="e">
        <v>#N/A</v>
      </c>
      <c r="Q2058" t="e">
        <v>#N/A</v>
      </c>
      <c r="R2058" t="s">
        <v>270</v>
      </c>
      <c r="S2058">
        <v>0</v>
      </c>
      <c r="T2058">
        <v>15.906000000000001</v>
      </c>
      <c r="U2058">
        <v>17.940999999999999</v>
      </c>
      <c r="V2058">
        <f t="shared" si="96"/>
        <v>4</v>
      </c>
      <c r="W2058">
        <f t="shared" si="97"/>
        <v>2</v>
      </c>
      <c r="X2058">
        <f t="shared" si="98"/>
        <v>1</v>
      </c>
    </row>
    <row r="2059" spans="1:24" x14ac:dyDescent="0.3">
      <c r="A2059" t="s">
        <v>72</v>
      </c>
      <c r="B2059" t="s">
        <v>160</v>
      </c>
      <c r="C2059" t="s">
        <v>200</v>
      </c>
      <c r="D2059">
        <v>12</v>
      </c>
      <c r="E2059">
        <v>1</v>
      </c>
      <c r="F2059">
        <v>5</v>
      </c>
      <c r="G2059">
        <v>8.9879999999999995</v>
      </c>
      <c r="H2059">
        <v>9</v>
      </c>
      <c r="I2059">
        <v>0.22500000000000001</v>
      </c>
      <c r="J2059">
        <v>0</v>
      </c>
      <c r="K2059">
        <v>1</v>
      </c>
      <c r="L2059">
        <v>0</v>
      </c>
      <c r="M2059">
        <v>1.619</v>
      </c>
      <c r="N2059" t="e">
        <v>#N/A</v>
      </c>
      <c r="O2059" t="e">
        <v>#N/A</v>
      </c>
      <c r="P2059" t="e">
        <v>#N/A</v>
      </c>
      <c r="Q2059" t="e">
        <v>#N/A</v>
      </c>
      <c r="R2059" t="s">
        <v>716</v>
      </c>
      <c r="S2059">
        <v>0</v>
      </c>
      <c r="T2059">
        <v>20.672000000000001</v>
      </c>
      <c r="U2059">
        <v>22.702000000000002</v>
      </c>
      <c r="V2059">
        <f t="shared" si="96"/>
        <v>1</v>
      </c>
      <c r="W2059">
        <f t="shared" si="97"/>
        <v>1</v>
      </c>
      <c r="X2059">
        <f t="shared" si="98"/>
        <v>1</v>
      </c>
    </row>
    <row r="2060" spans="1:24" x14ac:dyDescent="0.3">
      <c r="A2060" t="s">
        <v>72</v>
      </c>
      <c r="B2060" t="s">
        <v>191</v>
      </c>
      <c r="C2060" t="s">
        <v>231</v>
      </c>
      <c r="D2060">
        <v>26</v>
      </c>
      <c r="E2060">
        <v>1</v>
      </c>
      <c r="F2060">
        <v>30</v>
      </c>
      <c r="G2060">
        <v>11.249000000000001</v>
      </c>
      <c r="H2060">
        <v>33</v>
      </c>
      <c r="I2060">
        <v>0.82499999999999996</v>
      </c>
      <c r="J2060">
        <v>1</v>
      </c>
      <c r="K2060">
        <v>1</v>
      </c>
      <c r="L2060">
        <v>1</v>
      </c>
      <c r="M2060">
        <v>1.2929999999999999</v>
      </c>
      <c r="N2060" t="e">
        <v>#N/A</v>
      </c>
      <c r="O2060" t="e">
        <v>#N/A</v>
      </c>
      <c r="P2060" t="e">
        <v>#N/A</v>
      </c>
      <c r="Q2060" t="e">
        <v>#N/A</v>
      </c>
      <c r="R2060" t="s">
        <v>231</v>
      </c>
      <c r="S2060">
        <v>1</v>
      </c>
      <c r="T2060">
        <v>4.3940000000000001</v>
      </c>
      <c r="U2060">
        <v>6.726</v>
      </c>
      <c r="V2060">
        <f t="shared" si="96"/>
        <v>4</v>
      </c>
      <c r="W2060">
        <f t="shared" si="97"/>
        <v>2</v>
      </c>
      <c r="X2060">
        <f t="shared" si="98"/>
        <v>1</v>
      </c>
    </row>
    <row r="2061" spans="1:24" x14ac:dyDescent="0.3">
      <c r="A2061" t="s">
        <v>72</v>
      </c>
      <c r="B2061" t="s">
        <v>181</v>
      </c>
      <c r="C2061" t="s">
        <v>221</v>
      </c>
      <c r="D2061">
        <v>30</v>
      </c>
      <c r="E2061">
        <v>1</v>
      </c>
      <c r="F2061">
        <v>6</v>
      </c>
      <c r="G2061">
        <v>4.7809999999999997</v>
      </c>
      <c r="H2061">
        <v>21</v>
      </c>
      <c r="I2061">
        <v>0.52500000000000002</v>
      </c>
      <c r="J2061">
        <v>0</v>
      </c>
      <c r="K2061">
        <v>0</v>
      </c>
      <c r="L2061">
        <v>1</v>
      </c>
      <c r="M2061">
        <v>0.90700000000000003</v>
      </c>
      <c r="N2061" t="e">
        <v>#N/A</v>
      </c>
      <c r="O2061" t="e">
        <v>#N/A</v>
      </c>
      <c r="P2061" t="e">
        <v>#N/A</v>
      </c>
      <c r="Q2061" t="e">
        <v>#N/A</v>
      </c>
      <c r="R2061" t="s">
        <v>717</v>
      </c>
      <c r="S2061">
        <v>0</v>
      </c>
      <c r="T2061">
        <v>5.165</v>
      </c>
      <c r="U2061">
        <v>8.4169999999999998</v>
      </c>
      <c r="V2061">
        <f t="shared" si="96"/>
        <v>3</v>
      </c>
      <c r="W2061">
        <f t="shared" si="97"/>
        <v>1</v>
      </c>
      <c r="X2061">
        <f t="shared" si="98"/>
        <v>1</v>
      </c>
    </row>
    <row r="2062" spans="1:24" x14ac:dyDescent="0.3">
      <c r="A2062" t="s">
        <v>72</v>
      </c>
      <c r="B2062" t="s">
        <v>193</v>
      </c>
      <c r="C2062" t="s">
        <v>233</v>
      </c>
      <c r="D2062">
        <v>16</v>
      </c>
      <c r="E2062">
        <v>1</v>
      </c>
      <c r="F2062">
        <v>3</v>
      </c>
      <c r="G2062">
        <v>18.635999999999999</v>
      </c>
      <c r="H2062">
        <v>7</v>
      </c>
      <c r="I2062">
        <v>0.17499999999999999</v>
      </c>
      <c r="J2062">
        <v>0</v>
      </c>
      <c r="K2062">
        <v>1</v>
      </c>
      <c r="L2062">
        <v>0</v>
      </c>
      <c r="M2062">
        <v>21.722000000000001</v>
      </c>
      <c r="N2062" t="e">
        <v>#N/A</v>
      </c>
      <c r="O2062" t="e">
        <v>#N/A</v>
      </c>
      <c r="P2062" t="e">
        <v>#N/A</v>
      </c>
      <c r="Q2062" t="e">
        <v>#N/A</v>
      </c>
      <c r="R2062" t="s">
        <v>243</v>
      </c>
      <c r="S2062">
        <v>0</v>
      </c>
      <c r="T2062">
        <v>4.2030000000000003</v>
      </c>
      <c r="U2062">
        <v>8.1180000000000003</v>
      </c>
      <c r="V2062">
        <f t="shared" si="96"/>
        <v>1</v>
      </c>
      <c r="W2062">
        <f t="shared" si="97"/>
        <v>1</v>
      </c>
      <c r="X2062">
        <f t="shared" si="98"/>
        <v>1</v>
      </c>
    </row>
    <row r="2063" spans="1:24" x14ac:dyDescent="0.3">
      <c r="A2063" t="s">
        <v>72</v>
      </c>
      <c r="B2063" t="s">
        <v>165</v>
      </c>
      <c r="C2063" t="s">
        <v>205</v>
      </c>
      <c r="D2063">
        <v>2</v>
      </c>
      <c r="E2063">
        <v>1</v>
      </c>
      <c r="F2063">
        <v>5</v>
      </c>
      <c r="G2063">
        <v>7.5460000000000003</v>
      </c>
      <c r="H2063">
        <v>12</v>
      </c>
      <c r="I2063">
        <v>0.3</v>
      </c>
      <c r="J2063">
        <v>0</v>
      </c>
      <c r="K2063">
        <v>1</v>
      </c>
      <c r="L2063">
        <v>0</v>
      </c>
      <c r="M2063">
        <v>1.135</v>
      </c>
      <c r="N2063" t="e">
        <v>#N/A</v>
      </c>
      <c r="O2063" t="e">
        <v>#N/A</v>
      </c>
      <c r="P2063" t="e">
        <v>#N/A</v>
      </c>
      <c r="Q2063" t="e">
        <v>#N/A</v>
      </c>
      <c r="R2063" t="s">
        <v>616</v>
      </c>
      <c r="S2063">
        <v>0</v>
      </c>
      <c r="T2063">
        <v>4.9690000000000003</v>
      </c>
      <c r="U2063">
        <v>11.871</v>
      </c>
      <c r="V2063">
        <f t="shared" si="96"/>
        <v>2</v>
      </c>
      <c r="W2063">
        <f t="shared" si="97"/>
        <v>1</v>
      </c>
      <c r="X2063">
        <f t="shared" si="98"/>
        <v>1</v>
      </c>
    </row>
    <row r="2064" spans="1:24" x14ac:dyDescent="0.3">
      <c r="A2064" t="s">
        <v>72</v>
      </c>
      <c r="B2064" t="s">
        <v>178</v>
      </c>
      <c r="C2064" t="s">
        <v>218</v>
      </c>
      <c r="D2064">
        <v>20</v>
      </c>
      <c r="E2064">
        <v>1</v>
      </c>
      <c r="F2064">
        <v>2</v>
      </c>
      <c r="G2064">
        <v>4.9029999999999996</v>
      </c>
      <c r="H2064">
        <v>6</v>
      </c>
      <c r="I2064">
        <v>0.15</v>
      </c>
      <c r="J2064">
        <v>0</v>
      </c>
      <c r="K2064">
        <v>0</v>
      </c>
      <c r="L2064">
        <v>1</v>
      </c>
      <c r="M2064">
        <v>0.94299999999999995</v>
      </c>
      <c r="N2064" t="e">
        <v>#N/A</v>
      </c>
      <c r="O2064" t="e">
        <v>#N/A</v>
      </c>
      <c r="P2064" t="e">
        <v>#N/A</v>
      </c>
      <c r="Q2064" t="e">
        <v>#N/A</v>
      </c>
      <c r="R2064" t="s">
        <v>718</v>
      </c>
      <c r="S2064">
        <v>0</v>
      </c>
      <c r="T2064">
        <v>4.516</v>
      </c>
      <c r="U2064">
        <v>6.8819999999999997</v>
      </c>
      <c r="V2064">
        <f t="shared" si="96"/>
        <v>1</v>
      </c>
      <c r="W2064">
        <f t="shared" si="97"/>
        <v>1</v>
      </c>
      <c r="X2064">
        <f t="shared" si="98"/>
        <v>1</v>
      </c>
    </row>
    <row r="2065" spans="1:24" x14ac:dyDescent="0.3">
      <c r="A2065" t="s">
        <v>72</v>
      </c>
      <c r="B2065" t="s">
        <v>158</v>
      </c>
      <c r="C2065" t="s">
        <v>198</v>
      </c>
      <c r="D2065">
        <v>19</v>
      </c>
      <c r="E2065">
        <v>1</v>
      </c>
      <c r="F2065">
        <v>2</v>
      </c>
      <c r="G2065">
        <v>3.1789999999999998</v>
      </c>
      <c r="H2065">
        <v>3</v>
      </c>
      <c r="I2065">
        <v>7.4999999999999997E-2</v>
      </c>
      <c r="J2065">
        <v>0</v>
      </c>
      <c r="K2065">
        <v>0</v>
      </c>
      <c r="L2065">
        <v>1</v>
      </c>
      <c r="M2065">
        <v>0.98899999999999999</v>
      </c>
      <c r="N2065" t="e">
        <v>#N/A</v>
      </c>
      <c r="O2065" t="e">
        <v>#N/A</v>
      </c>
      <c r="P2065" t="e">
        <v>#N/A</v>
      </c>
      <c r="Q2065" t="e">
        <v>#N/A</v>
      </c>
      <c r="R2065" t="s">
        <v>267</v>
      </c>
      <c r="S2065">
        <v>0</v>
      </c>
      <c r="T2065">
        <v>2.8879999999999999</v>
      </c>
      <c r="U2065">
        <v>4.9660000000000002</v>
      </c>
      <c r="V2065">
        <f t="shared" si="96"/>
        <v>1</v>
      </c>
      <c r="W2065">
        <f t="shared" si="97"/>
        <v>1</v>
      </c>
      <c r="X2065">
        <f t="shared" si="98"/>
        <v>1</v>
      </c>
    </row>
    <row r="2066" spans="1:24" x14ac:dyDescent="0.3">
      <c r="A2066" t="s">
        <v>72</v>
      </c>
      <c r="B2066" t="s">
        <v>173</v>
      </c>
      <c r="C2066" t="s">
        <v>213</v>
      </c>
      <c r="D2066">
        <v>27</v>
      </c>
      <c r="E2066">
        <v>1</v>
      </c>
      <c r="F2066">
        <v>5</v>
      </c>
      <c r="G2066">
        <v>4.0810000000000004</v>
      </c>
      <c r="H2066">
        <v>13</v>
      </c>
      <c r="I2066">
        <v>0.32500000000000001</v>
      </c>
      <c r="J2066">
        <v>0</v>
      </c>
      <c r="K2066">
        <v>1</v>
      </c>
      <c r="L2066">
        <v>0</v>
      </c>
      <c r="M2066">
        <v>1.292</v>
      </c>
      <c r="N2066" t="e">
        <v>#N/A</v>
      </c>
      <c r="O2066" t="e">
        <v>#N/A</v>
      </c>
      <c r="P2066" t="e">
        <v>#N/A</v>
      </c>
      <c r="Q2066" t="e">
        <v>#N/A</v>
      </c>
      <c r="R2066" t="s">
        <v>484</v>
      </c>
      <c r="S2066">
        <v>0</v>
      </c>
      <c r="T2066">
        <v>6.9039999999999999</v>
      </c>
      <c r="U2066">
        <v>9.9320000000000004</v>
      </c>
      <c r="V2066">
        <f t="shared" si="96"/>
        <v>2</v>
      </c>
      <c r="W2066">
        <f t="shared" si="97"/>
        <v>1</v>
      </c>
      <c r="X2066">
        <f t="shared" si="98"/>
        <v>1</v>
      </c>
    </row>
    <row r="2067" spans="1:24" x14ac:dyDescent="0.3">
      <c r="A2067" t="s">
        <v>72</v>
      </c>
      <c r="B2067" t="s">
        <v>167</v>
      </c>
      <c r="C2067" t="s">
        <v>207</v>
      </c>
      <c r="D2067">
        <v>31</v>
      </c>
      <c r="E2067">
        <v>1</v>
      </c>
      <c r="F2067">
        <v>6</v>
      </c>
      <c r="G2067">
        <v>3.7570000000000001</v>
      </c>
      <c r="H2067">
        <v>22</v>
      </c>
      <c r="I2067">
        <v>0.55000000000000004</v>
      </c>
      <c r="J2067">
        <v>0</v>
      </c>
      <c r="K2067">
        <v>0</v>
      </c>
      <c r="L2067">
        <v>1</v>
      </c>
      <c r="M2067">
        <v>0.99</v>
      </c>
      <c r="N2067" t="e">
        <v>#N/A</v>
      </c>
      <c r="O2067" t="e">
        <v>#N/A</v>
      </c>
      <c r="P2067" t="e">
        <v>#N/A</v>
      </c>
      <c r="Q2067" t="e">
        <v>#N/A</v>
      </c>
      <c r="R2067" t="s">
        <v>719</v>
      </c>
      <c r="S2067">
        <v>0</v>
      </c>
      <c r="T2067">
        <v>6.9909999999999997</v>
      </c>
      <c r="U2067">
        <v>12.925000000000001</v>
      </c>
      <c r="V2067">
        <f t="shared" si="96"/>
        <v>3</v>
      </c>
      <c r="W2067">
        <f t="shared" si="97"/>
        <v>1</v>
      </c>
      <c r="X2067">
        <f t="shared" si="98"/>
        <v>1</v>
      </c>
    </row>
    <row r="2068" spans="1:24" x14ac:dyDescent="0.3">
      <c r="A2068" t="s">
        <v>72</v>
      </c>
      <c r="B2068" t="s">
        <v>186</v>
      </c>
      <c r="C2068" t="s">
        <v>226</v>
      </c>
      <c r="D2068">
        <v>9</v>
      </c>
      <c r="E2068">
        <v>1</v>
      </c>
      <c r="F2068">
        <v>30</v>
      </c>
      <c r="G2068">
        <v>13.388999999999999</v>
      </c>
      <c r="H2068">
        <v>36</v>
      </c>
      <c r="I2068">
        <v>0.9</v>
      </c>
      <c r="J2068">
        <v>1</v>
      </c>
      <c r="K2068">
        <v>1</v>
      </c>
      <c r="L2068">
        <v>1</v>
      </c>
      <c r="M2068">
        <v>0.93</v>
      </c>
      <c r="N2068" t="e">
        <v>#N/A</v>
      </c>
      <c r="O2068" t="e">
        <v>#N/A</v>
      </c>
      <c r="P2068" t="e">
        <v>#N/A</v>
      </c>
      <c r="Q2068" t="e">
        <v>#N/A</v>
      </c>
      <c r="R2068" t="s">
        <v>720</v>
      </c>
      <c r="S2068">
        <v>0</v>
      </c>
      <c r="T2068">
        <v>6.7110000000000003</v>
      </c>
      <c r="U2068">
        <v>12.497</v>
      </c>
      <c r="V2068">
        <f t="shared" si="96"/>
        <v>4</v>
      </c>
      <c r="W2068">
        <f t="shared" si="97"/>
        <v>2</v>
      </c>
      <c r="X2068">
        <f t="shared" si="98"/>
        <v>1</v>
      </c>
    </row>
    <row r="2069" spans="1:24" x14ac:dyDescent="0.3">
      <c r="A2069" t="s">
        <v>72</v>
      </c>
      <c r="B2069" t="s">
        <v>182</v>
      </c>
      <c r="C2069" t="s">
        <v>222</v>
      </c>
      <c r="D2069">
        <v>5</v>
      </c>
      <c r="E2069">
        <v>1</v>
      </c>
      <c r="F2069">
        <v>5</v>
      </c>
      <c r="G2069">
        <v>7.72</v>
      </c>
      <c r="H2069">
        <v>20</v>
      </c>
      <c r="I2069">
        <v>0.5</v>
      </c>
      <c r="J2069">
        <v>1</v>
      </c>
      <c r="K2069">
        <v>0</v>
      </c>
      <c r="L2069">
        <v>0</v>
      </c>
      <c r="M2069">
        <v>1.07</v>
      </c>
      <c r="N2069" t="e">
        <v>#N/A</v>
      </c>
      <c r="O2069" t="e">
        <v>#N/A</v>
      </c>
      <c r="P2069" t="e">
        <v>#N/A</v>
      </c>
      <c r="Q2069" t="e">
        <v>#N/A</v>
      </c>
      <c r="R2069" t="s">
        <v>698</v>
      </c>
      <c r="S2069">
        <v>0</v>
      </c>
      <c r="T2069">
        <v>9.484</v>
      </c>
      <c r="U2069">
        <v>12.677</v>
      </c>
      <c r="V2069">
        <f t="shared" si="96"/>
        <v>2</v>
      </c>
      <c r="W2069">
        <f t="shared" si="97"/>
        <v>1</v>
      </c>
      <c r="X2069">
        <f t="shared" si="98"/>
        <v>1</v>
      </c>
    </row>
    <row r="2070" spans="1:24" x14ac:dyDescent="0.3">
      <c r="A2070" t="s">
        <v>72</v>
      </c>
      <c r="B2070" t="s">
        <v>179</v>
      </c>
      <c r="C2070" t="s">
        <v>219</v>
      </c>
      <c r="D2070">
        <v>13</v>
      </c>
      <c r="E2070">
        <v>1</v>
      </c>
      <c r="F2070">
        <v>3</v>
      </c>
      <c r="G2070">
        <v>3.7250000000000001</v>
      </c>
      <c r="H2070">
        <v>8</v>
      </c>
      <c r="I2070">
        <v>0.2</v>
      </c>
      <c r="J2070">
        <v>0</v>
      </c>
      <c r="K2070">
        <v>0</v>
      </c>
      <c r="L2070">
        <v>1</v>
      </c>
      <c r="M2070">
        <v>1.0469999999999999</v>
      </c>
      <c r="N2070" t="e">
        <v>#N/A</v>
      </c>
      <c r="O2070" t="e">
        <v>#N/A</v>
      </c>
      <c r="P2070" t="e">
        <v>#N/A</v>
      </c>
      <c r="Q2070" t="e">
        <v>#N/A</v>
      </c>
      <c r="R2070" t="s">
        <v>318</v>
      </c>
      <c r="S2070">
        <v>0</v>
      </c>
      <c r="T2070">
        <v>10.106</v>
      </c>
      <c r="U2070">
        <v>11.948</v>
      </c>
      <c r="V2070">
        <f t="shared" si="96"/>
        <v>1</v>
      </c>
      <c r="W2070">
        <f t="shared" si="97"/>
        <v>1</v>
      </c>
      <c r="X2070">
        <f t="shared" si="98"/>
        <v>1</v>
      </c>
    </row>
    <row r="2071" spans="1:24" x14ac:dyDescent="0.3">
      <c r="A2071" t="s">
        <v>72</v>
      </c>
      <c r="B2071" t="s">
        <v>183</v>
      </c>
      <c r="C2071" t="s">
        <v>223</v>
      </c>
      <c r="D2071">
        <v>6</v>
      </c>
      <c r="E2071">
        <v>1</v>
      </c>
      <c r="F2071">
        <v>35</v>
      </c>
      <c r="G2071">
        <v>7.6369999999999996</v>
      </c>
      <c r="H2071">
        <v>39</v>
      </c>
      <c r="I2071">
        <v>0.97499999999999998</v>
      </c>
      <c r="J2071">
        <v>1</v>
      </c>
      <c r="K2071">
        <v>1</v>
      </c>
      <c r="L2071">
        <v>1</v>
      </c>
      <c r="M2071">
        <v>1.143</v>
      </c>
      <c r="N2071" t="e">
        <v>#N/A</v>
      </c>
      <c r="O2071" t="e">
        <v>#N/A</v>
      </c>
      <c r="P2071" t="e">
        <v>#N/A</v>
      </c>
      <c r="Q2071" t="e">
        <v>#N/A</v>
      </c>
      <c r="R2071" t="s">
        <v>223</v>
      </c>
      <c r="S2071">
        <v>1</v>
      </c>
      <c r="T2071">
        <v>4.3819999999999997</v>
      </c>
      <c r="U2071">
        <v>7.9370000000000003</v>
      </c>
      <c r="V2071">
        <f t="shared" si="96"/>
        <v>4</v>
      </c>
      <c r="W2071">
        <f t="shared" si="97"/>
        <v>2</v>
      </c>
      <c r="X2071">
        <f t="shared" si="98"/>
        <v>1</v>
      </c>
    </row>
    <row r="2072" spans="1:24" x14ac:dyDescent="0.3">
      <c r="A2072" t="s">
        <v>72</v>
      </c>
      <c r="B2072" t="s">
        <v>175</v>
      </c>
      <c r="C2072" t="s">
        <v>215</v>
      </c>
      <c r="D2072">
        <v>37</v>
      </c>
      <c r="E2072">
        <v>1</v>
      </c>
      <c r="F2072">
        <v>2</v>
      </c>
      <c r="G2072">
        <v>4.1280000000000001</v>
      </c>
      <c r="H2072">
        <v>2</v>
      </c>
      <c r="I2072">
        <v>0.05</v>
      </c>
      <c r="J2072">
        <v>0</v>
      </c>
      <c r="K2072">
        <v>0</v>
      </c>
      <c r="L2072">
        <v>1</v>
      </c>
      <c r="M2072">
        <v>0.94199999999999995</v>
      </c>
      <c r="N2072" t="e">
        <v>#N/A</v>
      </c>
      <c r="O2072" t="e">
        <v>#N/A</v>
      </c>
      <c r="P2072" t="e">
        <v>#N/A</v>
      </c>
      <c r="Q2072" t="e">
        <v>#N/A</v>
      </c>
      <c r="R2072" t="s">
        <v>721</v>
      </c>
      <c r="S2072">
        <v>0</v>
      </c>
      <c r="T2072">
        <v>3.1349999999999998</v>
      </c>
      <c r="U2072">
        <v>7.0369999999999999</v>
      </c>
      <c r="V2072">
        <f t="shared" si="96"/>
        <v>1</v>
      </c>
      <c r="W2072">
        <f t="shared" si="97"/>
        <v>1</v>
      </c>
      <c r="X2072">
        <f t="shared" si="98"/>
        <v>1</v>
      </c>
    </row>
    <row r="2073" spans="1:24" x14ac:dyDescent="0.3">
      <c r="A2073" t="s">
        <v>72</v>
      </c>
      <c r="B2073" t="s">
        <v>184</v>
      </c>
      <c r="C2073" t="s">
        <v>224</v>
      </c>
      <c r="D2073">
        <v>40</v>
      </c>
      <c r="E2073">
        <v>1</v>
      </c>
      <c r="F2073">
        <v>5</v>
      </c>
      <c r="G2073">
        <v>4.34</v>
      </c>
      <c r="H2073">
        <v>18</v>
      </c>
      <c r="I2073">
        <v>0.45</v>
      </c>
      <c r="J2073">
        <v>1</v>
      </c>
      <c r="K2073">
        <v>0</v>
      </c>
      <c r="L2073">
        <v>0</v>
      </c>
      <c r="M2073">
        <v>1.1040000000000001</v>
      </c>
      <c r="N2073" t="e">
        <v>#N/A</v>
      </c>
      <c r="O2073" t="e">
        <v>#N/A</v>
      </c>
      <c r="P2073" t="e">
        <v>#N/A</v>
      </c>
      <c r="Q2073" t="e">
        <v>#N/A</v>
      </c>
      <c r="R2073" t="s">
        <v>573</v>
      </c>
      <c r="S2073">
        <v>0</v>
      </c>
      <c r="T2073">
        <v>8.6669999999999998</v>
      </c>
      <c r="U2073">
        <v>10.667999999999999</v>
      </c>
      <c r="V2073">
        <f t="shared" si="96"/>
        <v>2</v>
      </c>
      <c r="W2073">
        <f t="shared" si="97"/>
        <v>1</v>
      </c>
      <c r="X2073">
        <f t="shared" si="98"/>
        <v>1</v>
      </c>
    </row>
    <row r="2074" spans="1:24" x14ac:dyDescent="0.3">
      <c r="A2074" t="s">
        <v>72</v>
      </c>
      <c r="B2074" t="s">
        <v>196</v>
      </c>
      <c r="C2074" t="s">
        <v>236</v>
      </c>
      <c r="D2074">
        <v>25</v>
      </c>
      <c r="E2074">
        <v>1</v>
      </c>
      <c r="F2074">
        <v>5</v>
      </c>
      <c r="G2074">
        <v>5.2130000000000001</v>
      </c>
      <c r="H2074">
        <v>15</v>
      </c>
      <c r="I2074">
        <v>0.375</v>
      </c>
      <c r="J2074">
        <v>0</v>
      </c>
      <c r="K2074">
        <v>1</v>
      </c>
      <c r="L2074">
        <v>0</v>
      </c>
      <c r="M2074">
        <v>1.105</v>
      </c>
      <c r="N2074" t="e">
        <v>#N/A</v>
      </c>
      <c r="O2074" t="e">
        <v>#N/A</v>
      </c>
      <c r="P2074" t="e">
        <v>#N/A</v>
      </c>
      <c r="Q2074" t="e">
        <v>#N/A</v>
      </c>
      <c r="R2074" t="s">
        <v>722</v>
      </c>
      <c r="S2074">
        <v>0</v>
      </c>
      <c r="T2074">
        <v>5.5860000000000003</v>
      </c>
      <c r="U2074">
        <v>8.5980000000000008</v>
      </c>
      <c r="V2074">
        <f t="shared" si="96"/>
        <v>2</v>
      </c>
      <c r="W2074">
        <f t="shared" si="97"/>
        <v>1</v>
      </c>
      <c r="X2074">
        <f t="shared" si="98"/>
        <v>1</v>
      </c>
    </row>
    <row r="2075" spans="1:24" x14ac:dyDescent="0.3">
      <c r="A2075" t="s">
        <v>72</v>
      </c>
      <c r="B2075" t="s">
        <v>172</v>
      </c>
      <c r="C2075" t="s">
        <v>212</v>
      </c>
      <c r="D2075">
        <v>14</v>
      </c>
      <c r="E2075">
        <v>1</v>
      </c>
      <c r="F2075">
        <v>60</v>
      </c>
      <c r="G2075">
        <v>10.045999999999999</v>
      </c>
      <c r="H2075">
        <v>40</v>
      </c>
      <c r="I2075">
        <v>1</v>
      </c>
      <c r="J2075">
        <v>1</v>
      </c>
      <c r="K2075">
        <v>1</v>
      </c>
      <c r="L2075">
        <v>1</v>
      </c>
      <c r="M2075">
        <v>1.4339999999999999</v>
      </c>
      <c r="N2075" t="e">
        <v>#N/A</v>
      </c>
      <c r="O2075" t="e">
        <v>#N/A</v>
      </c>
      <c r="P2075" t="e">
        <v>#N/A</v>
      </c>
      <c r="Q2075" t="e">
        <v>#N/A</v>
      </c>
      <c r="R2075" t="s">
        <v>212</v>
      </c>
      <c r="S2075">
        <v>1</v>
      </c>
      <c r="T2075">
        <v>3.3210000000000002</v>
      </c>
      <c r="U2075">
        <v>5.3630000000000004</v>
      </c>
      <c r="V2075">
        <f t="shared" si="96"/>
        <v>4</v>
      </c>
      <c r="W2075">
        <f t="shared" si="97"/>
        <v>3</v>
      </c>
      <c r="X2075">
        <f t="shared" si="98"/>
        <v>1</v>
      </c>
    </row>
    <row r="2076" spans="1:24" x14ac:dyDescent="0.3">
      <c r="A2076" t="s">
        <v>72</v>
      </c>
      <c r="B2076" t="s">
        <v>185</v>
      </c>
      <c r="C2076" t="s">
        <v>225</v>
      </c>
      <c r="D2076">
        <v>24</v>
      </c>
      <c r="E2076">
        <v>1</v>
      </c>
      <c r="F2076">
        <v>10</v>
      </c>
      <c r="G2076">
        <v>11.914999999999999</v>
      </c>
      <c r="H2076">
        <v>28</v>
      </c>
      <c r="I2076">
        <v>0.7</v>
      </c>
      <c r="J2076">
        <v>1</v>
      </c>
      <c r="K2076">
        <v>0</v>
      </c>
      <c r="L2076">
        <v>0</v>
      </c>
      <c r="M2076">
        <v>1.6859999999999999</v>
      </c>
      <c r="N2076" t="e">
        <v>#N/A</v>
      </c>
      <c r="O2076" t="e">
        <v>#N/A</v>
      </c>
      <c r="P2076" t="e">
        <v>#N/A</v>
      </c>
      <c r="Q2076" t="e">
        <v>#N/A</v>
      </c>
      <c r="R2076" t="s">
        <v>368</v>
      </c>
      <c r="S2076">
        <v>0</v>
      </c>
      <c r="T2076">
        <v>2.08</v>
      </c>
      <c r="U2076">
        <v>4.4850000000000003</v>
      </c>
      <c r="V2076">
        <f t="shared" si="96"/>
        <v>3</v>
      </c>
      <c r="W2076">
        <f t="shared" si="97"/>
        <v>1</v>
      </c>
      <c r="X2076">
        <f t="shared" si="98"/>
        <v>1</v>
      </c>
    </row>
    <row r="2077" spans="1:24" x14ac:dyDescent="0.3">
      <c r="A2077" t="s">
        <v>72</v>
      </c>
      <c r="B2077" t="s">
        <v>171</v>
      </c>
      <c r="C2077" t="s">
        <v>211</v>
      </c>
      <c r="D2077">
        <v>4</v>
      </c>
      <c r="E2077">
        <v>1</v>
      </c>
      <c r="F2077">
        <v>2</v>
      </c>
      <c r="G2077">
        <v>4.0739999999999998</v>
      </c>
      <c r="H2077">
        <v>5</v>
      </c>
      <c r="I2077">
        <v>0.125</v>
      </c>
      <c r="J2077">
        <v>0</v>
      </c>
      <c r="K2077">
        <v>0</v>
      </c>
      <c r="L2077">
        <v>1</v>
      </c>
      <c r="M2077">
        <v>0.89200000000000002</v>
      </c>
      <c r="N2077" t="e">
        <v>#N/A</v>
      </c>
      <c r="O2077" t="e">
        <v>#N/A</v>
      </c>
      <c r="P2077" t="e">
        <v>#N/A</v>
      </c>
      <c r="Q2077" t="e">
        <v>#N/A</v>
      </c>
      <c r="R2077" t="s">
        <v>268</v>
      </c>
      <c r="S2077">
        <v>0</v>
      </c>
      <c r="T2077">
        <v>2.669</v>
      </c>
      <c r="U2077">
        <v>5.52</v>
      </c>
      <c r="V2077">
        <f t="shared" si="96"/>
        <v>1</v>
      </c>
      <c r="W2077">
        <f t="shared" si="97"/>
        <v>1</v>
      </c>
      <c r="X2077">
        <f t="shared" si="98"/>
        <v>1</v>
      </c>
    </row>
    <row r="2078" spans="1:24" x14ac:dyDescent="0.3">
      <c r="A2078" t="s">
        <v>72</v>
      </c>
      <c r="B2078" t="s">
        <v>195</v>
      </c>
      <c r="C2078" t="s">
        <v>235</v>
      </c>
      <c r="D2078">
        <v>33</v>
      </c>
      <c r="E2078">
        <v>1</v>
      </c>
      <c r="F2078">
        <v>15</v>
      </c>
      <c r="G2078">
        <v>9.9090000000000007</v>
      </c>
      <c r="H2078">
        <v>31</v>
      </c>
      <c r="I2078">
        <v>0.77500000000000002</v>
      </c>
      <c r="J2078">
        <v>1</v>
      </c>
      <c r="K2078">
        <v>0</v>
      </c>
      <c r="L2078">
        <v>0</v>
      </c>
      <c r="M2078">
        <v>1.9470000000000001</v>
      </c>
      <c r="N2078" t="e">
        <v>#N/A</v>
      </c>
      <c r="O2078" t="e">
        <v>#N/A</v>
      </c>
      <c r="P2078" t="e">
        <v>#N/A</v>
      </c>
      <c r="Q2078" t="e">
        <v>#N/A</v>
      </c>
      <c r="R2078" t="s">
        <v>539</v>
      </c>
      <c r="S2078">
        <v>0</v>
      </c>
      <c r="T2078">
        <v>2.7109999999999999</v>
      </c>
      <c r="U2078">
        <v>4.5890000000000004</v>
      </c>
      <c r="V2078">
        <f t="shared" si="96"/>
        <v>4</v>
      </c>
      <c r="W2078">
        <f t="shared" si="97"/>
        <v>1</v>
      </c>
      <c r="X2078">
        <f t="shared" si="98"/>
        <v>1</v>
      </c>
    </row>
    <row r="2079" spans="1:24" x14ac:dyDescent="0.3">
      <c r="A2079" t="s">
        <v>72</v>
      </c>
      <c r="B2079" t="s">
        <v>168</v>
      </c>
      <c r="C2079" t="s">
        <v>208</v>
      </c>
      <c r="D2079">
        <v>3</v>
      </c>
      <c r="E2079">
        <v>1</v>
      </c>
      <c r="F2079">
        <v>30</v>
      </c>
      <c r="G2079">
        <v>6.1980000000000004</v>
      </c>
      <c r="H2079">
        <v>38</v>
      </c>
      <c r="I2079">
        <v>0.95</v>
      </c>
      <c r="J2079">
        <v>1</v>
      </c>
      <c r="K2079">
        <v>1</v>
      </c>
      <c r="L2079">
        <v>1</v>
      </c>
      <c r="M2079">
        <v>2.4489999999999998</v>
      </c>
      <c r="N2079" t="e">
        <v>#N/A</v>
      </c>
      <c r="O2079" t="e">
        <v>#N/A</v>
      </c>
      <c r="P2079" t="e">
        <v>#N/A</v>
      </c>
      <c r="Q2079" t="e">
        <v>#N/A</v>
      </c>
      <c r="R2079" t="s">
        <v>208</v>
      </c>
      <c r="S2079">
        <v>1</v>
      </c>
      <c r="T2079">
        <v>2.17</v>
      </c>
      <c r="U2079">
        <v>4.9770000000000003</v>
      </c>
      <c r="V2079">
        <f t="shared" si="96"/>
        <v>4</v>
      </c>
      <c r="W2079">
        <f t="shared" si="97"/>
        <v>2</v>
      </c>
      <c r="X2079">
        <f t="shared" si="98"/>
        <v>1</v>
      </c>
    </row>
    <row r="2080" spans="1:24" x14ac:dyDescent="0.3">
      <c r="A2080" t="s">
        <v>72</v>
      </c>
      <c r="B2080" t="s">
        <v>180</v>
      </c>
      <c r="C2080" t="s">
        <v>220</v>
      </c>
      <c r="D2080">
        <v>10</v>
      </c>
      <c r="E2080">
        <v>1</v>
      </c>
      <c r="F2080">
        <v>9</v>
      </c>
      <c r="G2080">
        <v>4.7460000000000004</v>
      </c>
      <c r="H2080">
        <v>26</v>
      </c>
      <c r="I2080">
        <v>0.65</v>
      </c>
      <c r="J2080">
        <v>1</v>
      </c>
      <c r="K2080">
        <v>1</v>
      </c>
      <c r="L2080">
        <v>1</v>
      </c>
      <c r="M2080">
        <v>0.86</v>
      </c>
      <c r="N2080" t="e">
        <v>#N/A</v>
      </c>
      <c r="O2080" t="e">
        <v>#N/A</v>
      </c>
      <c r="P2080" t="e">
        <v>#N/A</v>
      </c>
      <c r="Q2080" t="e">
        <v>#N/A</v>
      </c>
      <c r="R2080" t="s">
        <v>723</v>
      </c>
      <c r="S2080">
        <v>0</v>
      </c>
      <c r="T2080">
        <v>2.0489999999999999</v>
      </c>
      <c r="U2080">
        <v>4.3789999999999996</v>
      </c>
      <c r="V2080">
        <f t="shared" si="96"/>
        <v>3</v>
      </c>
      <c r="W2080">
        <f t="shared" si="97"/>
        <v>1</v>
      </c>
      <c r="X2080">
        <f t="shared" si="98"/>
        <v>1</v>
      </c>
    </row>
    <row r="2081" spans="1:24" x14ac:dyDescent="0.3">
      <c r="A2081" t="s">
        <v>72</v>
      </c>
      <c r="B2081" t="s">
        <v>161</v>
      </c>
      <c r="C2081" t="s">
        <v>201</v>
      </c>
      <c r="D2081">
        <v>15</v>
      </c>
      <c r="E2081">
        <v>1</v>
      </c>
      <c r="F2081">
        <v>8</v>
      </c>
      <c r="G2081">
        <v>211.09100000000001</v>
      </c>
      <c r="H2081">
        <v>25</v>
      </c>
      <c r="I2081">
        <v>0.625</v>
      </c>
      <c r="J2081">
        <v>1</v>
      </c>
      <c r="K2081">
        <v>0</v>
      </c>
      <c r="L2081">
        <v>0</v>
      </c>
      <c r="M2081">
        <v>1.552</v>
      </c>
      <c r="N2081" t="e">
        <v>#N/A</v>
      </c>
      <c r="O2081" t="e">
        <v>#N/A</v>
      </c>
      <c r="P2081" t="e">
        <v>#N/A</v>
      </c>
      <c r="Q2081" t="e">
        <v>#N/A</v>
      </c>
      <c r="R2081" t="s">
        <v>482</v>
      </c>
      <c r="S2081">
        <v>0</v>
      </c>
      <c r="T2081">
        <v>4.9279999999999999</v>
      </c>
      <c r="U2081">
        <v>6.5010000000000003</v>
      </c>
      <c r="V2081">
        <f t="shared" si="96"/>
        <v>3</v>
      </c>
      <c r="W2081">
        <f t="shared" si="97"/>
        <v>1</v>
      </c>
      <c r="X2081">
        <f t="shared" si="98"/>
        <v>1</v>
      </c>
    </row>
    <row r="2082" spans="1:24" x14ac:dyDescent="0.3">
      <c r="A2082" t="s">
        <v>73</v>
      </c>
      <c r="B2082" t="s">
        <v>169</v>
      </c>
      <c r="C2082" t="s">
        <v>209</v>
      </c>
      <c r="D2082">
        <v>33</v>
      </c>
      <c r="E2082">
        <v>1</v>
      </c>
      <c r="F2082">
        <v>57</v>
      </c>
      <c r="G2082">
        <v>2.3610000000000002</v>
      </c>
      <c r="H2082">
        <v>30</v>
      </c>
      <c r="I2082">
        <v>0.75</v>
      </c>
      <c r="J2082">
        <v>0</v>
      </c>
      <c r="K2082">
        <v>0</v>
      </c>
      <c r="L2082">
        <v>1</v>
      </c>
      <c r="M2082">
        <v>0.64900000000000002</v>
      </c>
      <c r="N2082" t="e">
        <v>#N/A</v>
      </c>
      <c r="O2082" t="e">
        <v>#N/A</v>
      </c>
      <c r="P2082" t="e">
        <v>#N/A</v>
      </c>
      <c r="Q2082" t="e">
        <v>#N/A</v>
      </c>
      <c r="R2082" t="s">
        <v>724</v>
      </c>
      <c r="S2082">
        <v>0</v>
      </c>
      <c r="T2082">
        <v>15.286</v>
      </c>
      <c r="U2082">
        <v>18.853999999999999</v>
      </c>
      <c r="V2082">
        <f t="shared" si="96"/>
        <v>3</v>
      </c>
      <c r="W2082">
        <f t="shared" si="97"/>
        <v>3</v>
      </c>
      <c r="X2082">
        <f t="shared" si="98"/>
        <v>0</v>
      </c>
    </row>
    <row r="2083" spans="1:24" x14ac:dyDescent="0.3">
      <c r="A2083" t="s">
        <v>73</v>
      </c>
      <c r="B2083" t="s">
        <v>190</v>
      </c>
      <c r="C2083" t="s">
        <v>230</v>
      </c>
      <c r="D2083">
        <v>26</v>
      </c>
      <c r="E2083">
        <v>1</v>
      </c>
      <c r="F2083">
        <v>29</v>
      </c>
      <c r="G2083">
        <v>1.6830000000000001</v>
      </c>
      <c r="H2083">
        <v>14</v>
      </c>
      <c r="I2083">
        <v>0.35</v>
      </c>
      <c r="J2083">
        <v>1</v>
      </c>
      <c r="K2083">
        <v>1</v>
      </c>
      <c r="L2083">
        <v>1</v>
      </c>
      <c r="M2083">
        <v>0.91100000000000003</v>
      </c>
      <c r="N2083" t="e">
        <v>#N/A</v>
      </c>
      <c r="O2083" t="e">
        <v>#N/A</v>
      </c>
      <c r="P2083" t="e">
        <v>#N/A</v>
      </c>
      <c r="Q2083" t="e">
        <v>#N/A</v>
      </c>
      <c r="R2083" t="s">
        <v>230</v>
      </c>
      <c r="S2083">
        <v>1</v>
      </c>
      <c r="T2083">
        <v>1.502</v>
      </c>
      <c r="U2083">
        <v>3.0209999999999999</v>
      </c>
      <c r="V2083">
        <f t="shared" si="96"/>
        <v>2</v>
      </c>
      <c r="W2083">
        <f t="shared" si="97"/>
        <v>2</v>
      </c>
      <c r="X2083">
        <f t="shared" si="98"/>
        <v>0</v>
      </c>
    </row>
    <row r="2084" spans="1:24" x14ac:dyDescent="0.3">
      <c r="A2084" t="s">
        <v>73</v>
      </c>
      <c r="B2084" t="s">
        <v>195</v>
      </c>
      <c r="C2084" t="s">
        <v>235</v>
      </c>
      <c r="D2084">
        <v>14</v>
      </c>
      <c r="E2084">
        <v>1</v>
      </c>
      <c r="F2084">
        <v>59</v>
      </c>
      <c r="G2084">
        <v>1.5269999999999999</v>
      </c>
      <c r="H2084">
        <v>36</v>
      </c>
      <c r="I2084">
        <v>0.9</v>
      </c>
      <c r="J2084">
        <v>0</v>
      </c>
      <c r="K2084">
        <v>0</v>
      </c>
      <c r="L2084">
        <v>1</v>
      </c>
      <c r="M2084">
        <v>0.57199999999999995</v>
      </c>
      <c r="N2084" t="e">
        <v>#N/A</v>
      </c>
      <c r="O2084" t="e">
        <v>#N/A</v>
      </c>
      <c r="P2084" t="e">
        <v>#N/A</v>
      </c>
      <c r="Q2084" t="e">
        <v>#N/A</v>
      </c>
      <c r="R2084" t="s">
        <v>235</v>
      </c>
      <c r="S2084">
        <v>1</v>
      </c>
      <c r="T2084">
        <v>1.4239999999999999</v>
      </c>
      <c r="U2084">
        <v>3.1970000000000001</v>
      </c>
      <c r="V2084">
        <f t="shared" si="96"/>
        <v>4</v>
      </c>
      <c r="W2084">
        <f t="shared" si="97"/>
        <v>3</v>
      </c>
      <c r="X2084">
        <f t="shared" si="98"/>
        <v>0</v>
      </c>
    </row>
    <row r="2085" spans="1:24" x14ac:dyDescent="0.3">
      <c r="A2085" t="s">
        <v>73</v>
      </c>
      <c r="B2085" t="s">
        <v>161</v>
      </c>
      <c r="C2085" t="s">
        <v>201</v>
      </c>
      <c r="D2085">
        <v>6</v>
      </c>
      <c r="E2085">
        <v>1</v>
      </c>
      <c r="F2085">
        <v>26</v>
      </c>
      <c r="G2085">
        <v>2.1309999999999998</v>
      </c>
      <c r="H2085">
        <v>10</v>
      </c>
      <c r="I2085">
        <v>0.25</v>
      </c>
      <c r="J2085">
        <v>1</v>
      </c>
      <c r="K2085">
        <v>1</v>
      </c>
      <c r="L2085">
        <v>1</v>
      </c>
      <c r="M2085">
        <v>0.93500000000000005</v>
      </c>
      <c r="N2085" t="e">
        <v>#N/A</v>
      </c>
      <c r="O2085" t="e">
        <v>#N/A</v>
      </c>
      <c r="P2085" t="e">
        <v>#N/A</v>
      </c>
      <c r="Q2085" t="e">
        <v>#N/A</v>
      </c>
      <c r="R2085" t="s">
        <v>201</v>
      </c>
      <c r="S2085">
        <v>1</v>
      </c>
      <c r="T2085">
        <v>0.99399999999999999</v>
      </c>
      <c r="U2085">
        <v>2.5110000000000001</v>
      </c>
      <c r="V2085">
        <f t="shared" si="96"/>
        <v>1</v>
      </c>
      <c r="W2085">
        <f t="shared" si="97"/>
        <v>2</v>
      </c>
      <c r="X2085">
        <f t="shared" si="98"/>
        <v>0</v>
      </c>
    </row>
    <row r="2086" spans="1:24" x14ac:dyDescent="0.3">
      <c r="A2086" t="s">
        <v>73</v>
      </c>
      <c r="B2086" t="s">
        <v>192</v>
      </c>
      <c r="C2086" t="s">
        <v>232</v>
      </c>
      <c r="D2086">
        <v>21</v>
      </c>
      <c r="E2086">
        <v>1</v>
      </c>
      <c r="F2086">
        <v>23</v>
      </c>
      <c r="G2086">
        <v>2.0619999999999998</v>
      </c>
      <c r="H2086">
        <v>7</v>
      </c>
      <c r="I2086">
        <v>0.17499999999999999</v>
      </c>
      <c r="J2086">
        <v>1</v>
      </c>
      <c r="K2086">
        <v>0</v>
      </c>
      <c r="L2086">
        <v>0</v>
      </c>
      <c r="M2086">
        <v>0.877</v>
      </c>
      <c r="N2086" t="e">
        <v>#N/A</v>
      </c>
      <c r="O2086" t="e">
        <v>#N/A</v>
      </c>
      <c r="P2086" t="e">
        <v>#N/A</v>
      </c>
      <c r="Q2086" t="e">
        <v>#N/A</v>
      </c>
      <c r="R2086" t="s">
        <v>724</v>
      </c>
      <c r="S2086">
        <v>0</v>
      </c>
      <c r="T2086">
        <v>5.6680000000000001</v>
      </c>
      <c r="U2086">
        <v>6.0670000000000002</v>
      </c>
      <c r="V2086">
        <f t="shared" si="96"/>
        <v>1</v>
      </c>
      <c r="W2086">
        <f t="shared" si="97"/>
        <v>1</v>
      </c>
      <c r="X2086">
        <f t="shared" si="98"/>
        <v>0</v>
      </c>
    </row>
    <row r="2087" spans="1:24" x14ac:dyDescent="0.3">
      <c r="A2087" t="s">
        <v>73</v>
      </c>
      <c r="B2087" t="s">
        <v>159</v>
      </c>
      <c r="C2087" t="s">
        <v>199</v>
      </c>
      <c r="D2087">
        <v>18</v>
      </c>
      <c r="E2087">
        <v>1</v>
      </c>
      <c r="F2087">
        <v>20</v>
      </c>
      <c r="G2087">
        <v>3.0430000000000001</v>
      </c>
      <c r="H2087">
        <v>4</v>
      </c>
      <c r="I2087">
        <v>0.1</v>
      </c>
      <c r="J2087">
        <v>1</v>
      </c>
      <c r="K2087">
        <v>1</v>
      </c>
      <c r="L2087">
        <v>1</v>
      </c>
      <c r="M2087">
        <v>1.095</v>
      </c>
      <c r="N2087" t="e">
        <v>#N/A</v>
      </c>
      <c r="O2087" t="e">
        <v>#N/A</v>
      </c>
      <c r="P2087" t="e">
        <v>#N/A</v>
      </c>
      <c r="Q2087" t="e">
        <v>#N/A</v>
      </c>
      <c r="R2087" t="s">
        <v>199</v>
      </c>
      <c r="S2087">
        <v>1</v>
      </c>
      <c r="T2087">
        <v>1.224</v>
      </c>
      <c r="U2087">
        <v>3.2290000000000001</v>
      </c>
      <c r="V2087">
        <f t="shared" si="96"/>
        <v>1</v>
      </c>
      <c r="W2087">
        <f t="shared" si="97"/>
        <v>1</v>
      </c>
      <c r="X2087">
        <f t="shared" si="98"/>
        <v>0</v>
      </c>
    </row>
    <row r="2088" spans="1:24" x14ac:dyDescent="0.3">
      <c r="A2088" t="s">
        <v>73</v>
      </c>
      <c r="B2088" t="s">
        <v>157</v>
      </c>
      <c r="C2088" t="s">
        <v>197</v>
      </c>
      <c r="D2088">
        <v>4</v>
      </c>
      <c r="E2088">
        <v>1</v>
      </c>
      <c r="F2088">
        <v>41</v>
      </c>
      <c r="G2088">
        <v>1.5740000000000001</v>
      </c>
      <c r="H2088">
        <v>26</v>
      </c>
      <c r="I2088">
        <v>0.65</v>
      </c>
      <c r="J2088">
        <v>1</v>
      </c>
      <c r="K2088">
        <v>1</v>
      </c>
      <c r="L2088">
        <v>1</v>
      </c>
      <c r="M2088">
        <v>0.84099999999999997</v>
      </c>
      <c r="N2088" t="e">
        <v>#N/A</v>
      </c>
      <c r="O2088" t="e">
        <v>#N/A</v>
      </c>
      <c r="P2088" t="e">
        <v>#N/A</v>
      </c>
      <c r="Q2088" t="e">
        <v>#N/A</v>
      </c>
      <c r="R2088" t="s">
        <v>197</v>
      </c>
      <c r="S2088">
        <v>1</v>
      </c>
      <c r="T2088">
        <v>1.3859999999999999</v>
      </c>
      <c r="U2088">
        <v>3.4529999999999998</v>
      </c>
      <c r="V2088">
        <f t="shared" si="96"/>
        <v>3</v>
      </c>
      <c r="W2088">
        <f t="shared" si="97"/>
        <v>2</v>
      </c>
      <c r="X2088">
        <f t="shared" si="98"/>
        <v>0</v>
      </c>
    </row>
    <row r="2089" spans="1:24" x14ac:dyDescent="0.3">
      <c r="A2089" t="s">
        <v>73</v>
      </c>
      <c r="B2089" t="s">
        <v>164</v>
      </c>
      <c r="C2089" t="s">
        <v>204</v>
      </c>
      <c r="D2089">
        <v>1</v>
      </c>
      <c r="E2089">
        <v>1</v>
      </c>
      <c r="F2089">
        <v>43</v>
      </c>
      <c r="G2089">
        <v>2.601</v>
      </c>
      <c r="H2089">
        <v>27</v>
      </c>
      <c r="I2089">
        <v>0.67500000000000004</v>
      </c>
      <c r="J2089">
        <v>0</v>
      </c>
      <c r="K2089">
        <v>1</v>
      </c>
      <c r="L2089">
        <v>0</v>
      </c>
      <c r="M2089">
        <v>0.90400000000000003</v>
      </c>
      <c r="N2089" t="e">
        <v>#N/A</v>
      </c>
      <c r="O2089" t="e">
        <v>#N/A</v>
      </c>
      <c r="P2089" t="e">
        <v>#N/A</v>
      </c>
      <c r="Q2089" t="e">
        <v>#N/A</v>
      </c>
      <c r="R2089" t="s">
        <v>204</v>
      </c>
      <c r="S2089">
        <v>1</v>
      </c>
      <c r="T2089">
        <v>3.2919999999999998</v>
      </c>
      <c r="U2089">
        <v>5.431</v>
      </c>
      <c r="V2089">
        <f t="shared" si="96"/>
        <v>3</v>
      </c>
      <c r="W2089">
        <f t="shared" si="97"/>
        <v>2</v>
      </c>
      <c r="X2089">
        <f t="shared" si="98"/>
        <v>0</v>
      </c>
    </row>
    <row r="2090" spans="1:24" x14ac:dyDescent="0.3">
      <c r="A2090" t="s">
        <v>73</v>
      </c>
      <c r="B2090" t="s">
        <v>177</v>
      </c>
      <c r="C2090" t="s">
        <v>217</v>
      </c>
      <c r="D2090">
        <v>36</v>
      </c>
      <c r="E2090">
        <v>1</v>
      </c>
      <c r="F2090">
        <v>34</v>
      </c>
      <c r="G2090">
        <v>1.569</v>
      </c>
      <c r="H2090">
        <v>16</v>
      </c>
      <c r="I2090">
        <v>0.4</v>
      </c>
      <c r="J2090">
        <v>0</v>
      </c>
      <c r="K2090">
        <v>1</v>
      </c>
      <c r="L2090">
        <v>0</v>
      </c>
      <c r="M2090">
        <v>0.77900000000000003</v>
      </c>
      <c r="N2090" t="e">
        <v>#N/A</v>
      </c>
      <c r="O2090" t="e">
        <v>#N/A</v>
      </c>
      <c r="P2090" t="e">
        <v>#N/A</v>
      </c>
      <c r="Q2090" t="e">
        <v>#N/A</v>
      </c>
      <c r="R2090" t="s">
        <v>724</v>
      </c>
      <c r="S2090">
        <v>0</v>
      </c>
      <c r="T2090">
        <v>4.2450000000000001</v>
      </c>
      <c r="U2090">
        <v>4.6820000000000004</v>
      </c>
      <c r="V2090">
        <f t="shared" si="96"/>
        <v>2</v>
      </c>
      <c r="W2090">
        <f t="shared" si="97"/>
        <v>2</v>
      </c>
      <c r="X2090">
        <f t="shared" si="98"/>
        <v>0</v>
      </c>
    </row>
    <row r="2091" spans="1:24" x14ac:dyDescent="0.3">
      <c r="A2091" t="s">
        <v>73</v>
      </c>
      <c r="B2091" t="s">
        <v>174</v>
      </c>
      <c r="C2091" t="s">
        <v>214</v>
      </c>
      <c r="D2091">
        <v>28</v>
      </c>
      <c r="E2091">
        <v>1</v>
      </c>
      <c r="F2091">
        <v>58</v>
      </c>
      <c r="G2091">
        <v>2.2850000000000001</v>
      </c>
      <c r="H2091">
        <v>33</v>
      </c>
      <c r="I2091">
        <v>0.82499999999999996</v>
      </c>
      <c r="J2091">
        <v>0</v>
      </c>
      <c r="K2091">
        <v>0</v>
      </c>
      <c r="L2091">
        <v>1</v>
      </c>
      <c r="M2091">
        <v>0.73899999999999999</v>
      </c>
      <c r="N2091" t="e">
        <v>#N/A</v>
      </c>
      <c r="O2091" t="e">
        <v>#N/A</v>
      </c>
      <c r="P2091" t="e">
        <v>#N/A</v>
      </c>
      <c r="Q2091" t="e">
        <v>#N/A</v>
      </c>
      <c r="R2091" t="s">
        <v>724</v>
      </c>
      <c r="S2091">
        <v>0</v>
      </c>
      <c r="T2091">
        <v>6.98</v>
      </c>
      <c r="U2091">
        <v>10.852</v>
      </c>
      <c r="V2091">
        <f t="shared" si="96"/>
        <v>4</v>
      </c>
      <c r="W2091">
        <f t="shared" si="97"/>
        <v>3</v>
      </c>
      <c r="X2091">
        <f t="shared" si="98"/>
        <v>0</v>
      </c>
    </row>
    <row r="2092" spans="1:24" x14ac:dyDescent="0.3">
      <c r="A2092" t="s">
        <v>73</v>
      </c>
      <c r="B2092" t="s">
        <v>184</v>
      </c>
      <c r="C2092" t="s">
        <v>224</v>
      </c>
      <c r="D2092">
        <v>2</v>
      </c>
      <c r="E2092">
        <v>1</v>
      </c>
      <c r="F2092">
        <v>60</v>
      </c>
      <c r="G2092">
        <v>2.633</v>
      </c>
      <c r="H2092">
        <v>38</v>
      </c>
      <c r="I2092">
        <v>0.95</v>
      </c>
      <c r="J2092">
        <v>0</v>
      </c>
      <c r="K2092">
        <v>1</v>
      </c>
      <c r="L2092">
        <v>0</v>
      </c>
      <c r="M2092">
        <v>1.3879999999999999</v>
      </c>
      <c r="N2092" t="e">
        <v>#N/A</v>
      </c>
      <c r="O2092" t="e">
        <v>#N/A</v>
      </c>
      <c r="P2092" t="e">
        <v>#N/A</v>
      </c>
      <c r="Q2092" t="e">
        <v>#N/A</v>
      </c>
      <c r="R2092" t="s">
        <v>224</v>
      </c>
      <c r="S2092">
        <v>1</v>
      </c>
      <c r="T2092">
        <v>5.556</v>
      </c>
      <c r="U2092">
        <v>7.3369999999999997</v>
      </c>
      <c r="V2092">
        <f t="shared" si="96"/>
        <v>4</v>
      </c>
      <c r="W2092">
        <f t="shared" si="97"/>
        <v>3</v>
      </c>
      <c r="X2092">
        <f t="shared" si="98"/>
        <v>0</v>
      </c>
    </row>
    <row r="2093" spans="1:24" x14ac:dyDescent="0.3">
      <c r="A2093" t="s">
        <v>73</v>
      </c>
      <c r="B2093" t="s">
        <v>194</v>
      </c>
      <c r="C2093" t="s">
        <v>234</v>
      </c>
      <c r="D2093">
        <v>27</v>
      </c>
      <c r="E2093">
        <v>1</v>
      </c>
      <c r="F2093">
        <v>36</v>
      </c>
      <c r="G2093">
        <v>1.4350000000000001</v>
      </c>
      <c r="H2093">
        <v>19</v>
      </c>
      <c r="I2093">
        <v>0.47499999999999998</v>
      </c>
      <c r="J2093">
        <v>0</v>
      </c>
      <c r="K2093">
        <v>1</v>
      </c>
      <c r="L2093">
        <v>0</v>
      </c>
      <c r="M2093">
        <v>1.7929999999999999</v>
      </c>
      <c r="N2093" t="e">
        <v>#N/A</v>
      </c>
      <c r="O2093" t="e">
        <v>#N/A</v>
      </c>
      <c r="P2093" t="e">
        <v>#N/A</v>
      </c>
      <c r="Q2093" t="e">
        <v>#N/A</v>
      </c>
      <c r="R2093" t="s">
        <v>724</v>
      </c>
      <c r="S2093">
        <v>0</v>
      </c>
      <c r="T2093">
        <v>2.2909999999999999</v>
      </c>
      <c r="U2093">
        <v>2.641</v>
      </c>
      <c r="V2093">
        <f t="shared" si="96"/>
        <v>2</v>
      </c>
      <c r="W2093">
        <f t="shared" si="97"/>
        <v>2</v>
      </c>
      <c r="X2093">
        <f t="shared" si="98"/>
        <v>0</v>
      </c>
    </row>
    <row r="2094" spans="1:24" x14ac:dyDescent="0.3">
      <c r="A2094" t="s">
        <v>73</v>
      </c>
      <c r="B2094" t="s">
        <v>185</v>
      </c>
      <c r="C2094" t="s">
        <v>225</v>
      </c>
      <c r="D2094">
        <v>20</v>
      </c>
      <c r="E2094">
        <v>1</v>
      </c>
      <c r="F2094">
        <v>65</v>
      </c>
      <c r="G2094">
        <v>1.9690000000000001</v>
      </c>
      <c r="H2094">
        <v>40</v>
      </c>
      <c r="I2094">
        <v>1</v>
      </c>
      <c r="J2094">
        <v>0</v>
      </c>
      <c r="K2094">
        <v>0</v>
      </c>
      <c r="L2094">
        <v>1</v>
      </c>
      <c r="M2094">
        <v>0.71</v>
      </c>
      <c r="N2094" t="e">
        <v>#N/A</v>
      </c>
      <c r="O2094" t="e">
        <v>#N/A</v>
      </c>
      <c r="P2094" t="e">
        <v>#N/A</v>
      </c>
      <c r="Q2094" t="e">
        <v>#N/A</v>
      </c>
      <c r="R2094" t="s">
        <v>225</v>
      </c>
      <c r="S2094">
        <v>1</v>
      </c>
      <c r="T2094">
        <v>2.464</v>
      </c>
      <c r="U2094">
        <v>4.327</v>
      </c>
      <c r="V2094">
        <f t="shared" si="96"/>
        <v>4</v>
      </c>
      <c r="W2094">
        <f t="shared" si="97"/>
        <v>3</v>
      </c>
      <c r="X2094">
        <f t="shared" si="98"/>
        <v>0</v>
      </c>
    </row>
    <row r="2095" spans="1:24" x14ac:dyDescent="0.3">
      <c r="A2095" t="s">
        <v>73</v>
      </c>
      <c r="B2095" t="s">
        <v>172</v>
      </c>
      <c r="C2095" t="s">
        <v>212</v>
      </c>
      <c r="D2095">
        <v>34</v>
      </c>
      <c r="E2095">
        <v>1</v>
      </c>
      <c r="F2095">
        <v>26</v>
      </c>
      <c r="G2095">
        <v>2.363</v>
      </c>
      <c r="H2095">
        <v>11</v>
      </c>
      <c r="I2095">
        <v>0.27500000000000002</v>
      </c>
      <c r="J2095">
        <v>1</v>
      </c>
      <c r="K2095">
        <v>0</v>
      </c>
      <c r="L2095">
        <v>0</v>
      </c>
      <c r="M2095">
        <v>0.74199999999999999</v>
      </c>
      <c r="N2095" t="e">
        <v>#N/A</v>
      </c>
      <c r="O2095" t="e">
        <v>#N/A</v>
      </c>
      <c r="P2095" t="e">
        <v>#N/A</v>
      </c>
      <c r="Q2095" t="e">
        <v>#N/A</v>
      </c>
      <c r="R2095" t="s">
        <v>724</v>
      </c>
      <c r="S2095">
        <v>0</v>
      </c>
      <c r="T2095">
        <v>2.6890000000000001</v>
      </c>
      <c r="U2095">
        <v>3.105</v>
      </c>
      <c r="V2095">
        <f t="shared" si="96"/>
        <v>2</v>
      </c>
      <c r="W2095">
        <f t="shared" si="97"/>
        <v>2</v>
      </c>
      <c r="X2095">
        <f t="shared" si="98"/>
        <v>0</v>
      </c>
    </row>
    <row r="2096" spans="1:24" x14ac:dyDescent="0.3">
      <c r="A2096" t="s">
        <v>73</v>
      </c>
      <c r="B2096" t="s">
        <v>181</v>
      </c>
      <c r="C2096" t="s">
        <v>221</v>
      </c>
      <c r="D2096">
        <v>25</v>
      </c>
      <c r="E2096">
        <v>1</v>
      </c>
      <c r="F2096">
        <v>16</v>
      </c>
      <c r="G2096">
        <v>3.16</v>
      </c>
      <c r="H2096">
        <v>3</v>
      </c>
      <c r="I2096">
        <v>7.4999999999999997E-2</v>
      </c>
      <c r="J2096">
        <v>1</v>
      </c>
      <c r="K2096">
        <v>0</v>
      </c>
      <c r="L2096">
        <v>0</v>
      </c>
      <c r="M2096">
        <v>0.79500000000000004</v>
      </c>
      <c r="N2096" t="e">
        <v>#N/A</v>
      </c>
      <c r="O2096" t="e">
        <v>#N/A</v>
      </c>
      <c r="P2096" t="e">
        <v>#N/A</v>
      </c>
      <c r="Q2096" t="e">
        <v>#N/A</v>
      </c>
      <c r="R2096" t="s">
        <v>215</v>
      </c>
      <c r="S2096">
        <v>0</v>
      </c>
      <c r="T2096">
        <v>2.4060000000000001</v>
      </c>
      <c r="U2096">
        <v>4.01</v>
      </c>
      <c r="V2096">
        <f t="shared" si="96"/>
        <v>1</v>
      </c>
      <c r="W2096">
        <f t="shared" si="97"/>
        <v>1</v>
      </c>
      <c r="X2096">
        <f t="shared" si="98"/>
        <v>0</v>
      </c>
    </row>
    <row r="2097" spans="1:24" x14ac:dyDescent="0.3">
      <c r="A2097" t="s">
        <v>73</v>
      </c>
      <c r="B2097" t="s">
        <v>167</v>
      </c>
      <c r="C2097" t="s">
        <v>207</v>
      </c>
      <c r="D2097">
        <v>3</v>
      </c>
      <c r="E2097">
        <v>1</v>
      </c>
      <c r="F2097">
        <v>25</v>
      </c>
      <c r="G2097">
        <v>5.3550000000000004</v>
      </c>
      <c r="H2097">
        <v>8</v>
      </c>
      <c r="I2097">
        <v>0.2</v>
      </c>
      <c r="J2097">
        <v>1</v>
      </c>
      <c r="K2097">
        <v>0</v>
      </c>
      <c r="L2097">
        <v>0</v>
      </c>
      <c r="M2097">
        <v>0.86299999999999999</v>
      </c>
      <c r="N2097" t="e">
        <v>#N/A</v>
      </c>
      <c r="O2097" t="e">
        <v>#N/A</v>
      </c>
      <c r="P2097" t="e">
        <v>#N/A</v>
      </c>
      <c r="Q2097" t="e">
        <v>#N/A</v>
      </c>
      <c r="R2097" t="s">
        <v>207</v>
      </c>
      <c r="S2097">
        <v>1</v>
      </c>
      <c r="T2097">
        <v>4.8029999999999999</v>
      </c>
      <c r="U2097">
        <v>5.9939999999999998</v>
      </c>
      <c r="V2097">
        <f t="shared" si="96"/>
        <v>1</v>
      </c>
      <c r="W2097">
        <f t="shared" si="97"/>
        <v>1</v>
      </c>
      <c r="X2097">
        <f t="shared" si="98"/>
        <v>0</v>
      </c>
    </row>
    <row r="2098" spans="1:24" x14ac:dyDescent="0.3">
      <c r="A2098" t="s">
        <v>73</v>
      </c>
      <c r="B2098" t="s">
        <v>170</v>
      </c>
      <c r="C2098" t="s">
        <v>210</v>
      </c>
      <c r="D2098">
        <v>35</v>
      </c>
      <c r="E2098">
        <v>1</v>
      </c>
      <c r="F2098">
        <v>44</v>
      </c>
      <c r="G2098">
        <v>4.2089999999999996</v>
      </c>
      <c r="H2098">
        <v>28</v>
      </c>
      <c r="I2098">
        <v>0.7</v>
      </c>
      <c r="J2098">
        <v>0</v>
      </c>
      <c r="K2098">
        <v>0</v>
      </c>
      <c r="L2098">
        <v>1</v>
      </c>
      <c r="M2098">
        <v>0.94899999999999995</v>
      </c>
      <c r="N2098" t="e">
        <v>#N/A</v>
      </c>
      <c r="O2098" t="e">
        <v>#N/A</v>
      </c>
      <c r="P2098" t="e">
        <v>#N/A</v>
      </c>
      <c r="Q2098" t="e">
        <v>#N/A</v>
      </c>
      <c r="R2098" t="s">
        <v>210</v>
      </c>
      <c r="S2098">
        <v>1</v>
      </c>
      <c r="T2098">
        <v>1.3520000000000001</v>
      </c>
      <c r="U2098">
        <v>3.1379999999999999</v>
      </c>
      <c r="V2098">
        <f t="shared" si="96"/>
        <v>3</v>
      </c>
      <c r="W2098">
        <f t="shared" si="97"/>
        <v>2</v>
      </c>
      <c r="X2098">
        <f t="shared" si="98"/>
        <v>0</v>
      </c>
    </row>
    <row r="2099" spans="1:24" x14ac:dyDescent="0.3">
      <c r="A2099" t="s">
        <v>73</v>
      </c>
      <c r="B2099" t="s">
        <v>171</v>
      </c>
      <c r="C2099" t="s">
        <v>211</v>
      </c>
      <c r="D2099">
        <v>22</v>
      </c>
      <c r="E2099">
        <v>1</v>
      </c>
      <c r="F2099">
        <v>59</v>
      </c>
      <c r="G2099">
        <v>2.7109999999999999</v>
      </c>
      <c r="H2099">
        <v>35</v>
      </c>
      <c r="I2099">
        <v>0.875</v>
      </c>
      <c r="J2099">
        <v>0</v>
      </c>
      <c r="K2099">
        <v>1</v>
      </c>
      <c r="L2099">
        <v>0</v>
      </c>
      <c r="M2099">
        <v>1.0409999999999999</v>
      </c>
      <c r="N2099" t="e">
        <v>#N/A</v>
      </c>
      <c r="O2099" t="e">
        <v>#N/A</v>
      </c>
      <c r="P2099" t="e">
        <v>#N/A</v>
      </c>
      <c r="Q2099" t="e">
        <v>#N/A</v>
      </c>
      <c r="R2099" t="s">
        <v>724</v>
      </c>
      <c r="S2099">
        <v>0</v>
      </c>
      <c r="T2099">
        <v>3.2890000000000001</v>
      </c>
      <c r="U2099">
        <v>3.7570000000000001</v>
      </c>
      <c r="V2099">
        <f t="shared" si="96"/>
        <v>4</v>
      </c>
      <c r="W2099">
        <f t="shared" si="97"/>
        <v>3</v>
      </c>
      <c r="X2099">
        <f t="shared" si="98"/>
        <v>0</v>
      </c>
    </row>
    <row r="2100" spans="1:24" x14ac:dyDescent="0.3">
      <c r="A2100" t="s">
        <v>73</v>
      </c>
      <c r="B2100" t="s">
        <v>160</v>
      </c>
      <c r="C2100" t="s">
        <v>200</v>
      </c>
      <c r="D2100">
        <v>9</v>
      </c>
      <c r="E2100">
        <v>1</v>
      </c>
      <c r="F2100">
        <v>44</v>
      </c>
      <c r="G2100">
        <v>1.962</v>
      </c>
      <c r="H2100">
        <v>29</v>
      </c>
      <c r="I2100">
        <v>0.72499999999999998</v>
      </c>
      <c r="J2100">
        <v>0</v>
      </c>
      <c r="K2100">
        <v>0</v>
      </c>
      <c r="L2100">
        <v>1</v>
      </c>
      <c r="M2100">
        <v>0.83299999999999996</v>
      </c>
      <c r="N2100" t="e">
        <v>#N/A</v>
      </c>
      <c r="O2100" t="e">
        <v>#N/A</v>
      </c>
      <c r="P2100" t="e">
        <v>#N/A</v>
      </c>
      <c r="Q2100" t="e">
        <v>#N/A</v>
      </c>
      <c r="R2100" t="s">
        <v>724</v>
      </c>
      <c r="S2100">
        <v>0</v>
      </c>
      <c r="T2100">
        <v>9.7859999999999996</v>
      </c>
      <c r="U2100">
        <v>10.173</v>
      </c>
      <c r="V2100">
        <f t="shared" si="96"/>
        <v>3</v>
      </c>
      <c r="W2100">
        <f t="shared" si="97"/>
        <v>2</v>
      </c>
      <c r="X2100">
        <f t="shared" si="98"/>
        <v>0</v>
      </c>
    </row>
    <row r="2101" spans="1:24" x14ac:dyDescent="0.3">
      <c r="A2101" t="s">
        <v>73</v>
      </c>
      <c r="B2101" t="s">
        <v>176</v>
      </c>
      <c r="C2101" t="s">
        <v>216</v>
      </c>
      <c r="D2101">
        <v>12</v>
      </c>
      <c r="E2101">
        <v>1</v>
      </c>
      <c r="F2101">
        <v>34</v>
      </c>
      <c r="G2101">
        <v>1.581</v>
      </c>
      <c r="H2101">
        <v>17</v>
      </c>
      <c r="I2101">
        <v>0.42499999999999999</v>
      </c>
      <c r="J2101">
        <v>1</v>
      </c>
      <c r="K2101">
        <v>1</v>
      </c>
      <c r="L2101">
        <v>1</v>
      </c>
      <c r="M2101">
        <v>1.774</v>
      </c>
      <c r="N2101" t="e">
        <v>#N/A</v>
      </c>
      <c r="O2101" t="e">
        <v>#N/A</v>
      </c>
      <c r="P2101" t="e">
        <v>#N/A</v>
      </c>
      <c r="Q2101" t="e">
        <v>#N/A</v>
      </c>
      <c r="R2101" t="s">
        <v>724</v>
      </c>
      <c r="S2101">
        <v>0</v>
      </c>
      <c r="T2101">
        <v>2.173</v>
      </c>
      <c r="U2101">
        <v>3.9020000000000001</v>
      </c>
      <c r="V2101">
        <f t="shared" si="96"/>
        <v>2</v>
      </c>
      <c r="W2101">
        <f t="shared" si="97"/>
        <v>2</v>
      </c>
      <c r="X2101">
        <f t="shared" si="98"/>
        <v>0</v>
      </c>
    </row>
    <row r="2102" spans="1:24" x14ac:dyDescent="0.3">
      <c r="A2102" t="s">
        <v>73</v>
      </c>
      <c r="B2102" t="s">
        <v>179</v>
      </c>
      <c r="C2102" t="s">
        <v>219</v>
      </c>
      <c r="D2102">
        <v>13</v>
      </c>
      <c r="E2102">
        <v>1</v>
      </c>
      <c r="F2102">
        <v>14</v>
      </c>
      <c r="G2102">
        <v>3.0649999999999999</v>
      </c>
      <c r="H2102">
        <v>2</v>
      </c>
      <c r="I2102">
        <v>0.05</v>
      </c>
      <c r="J2102">
        <v>1</v>
      </c>
      <c r="K2102">
        <v>1</v>
      </c>
      <c r="L2102">
        <v>1</v>
      </c>
      <c r="M2102">
        <v>1.2270000000000001</v>
      </c>
      <c r="N2102" t="e">
        <v>#N/A</v>
      </c>
      <c r="O2102" t="e">
        <v>#N/A</v>
      </c>
      <c r="P2102" t="e">
        <v>#N/A</v>
      </c>
      <c r="Q2102" t="e">
        <v>#N/A</v>
      </c>
      <c r="R2102" t="s">
        <v>219</v>
      </c>
      <c r="S2102">
        <v>1</v>
      </c>
      <c r="T2102">
        <v>5.6870000000000003</v>
      </c>
      <c r="U2102">
        <v>7.8730000000000002</v>
      </c>
      <c r="V2102">
        <f t="shared" si="96"/>
        <v>1</v>
      </c>
      <c r="W2102">
        <f t="shared" si="97"/>
        <v>1</v>
      </c>
      <c r="X2102">
        <f t="shared" si="98"/>
        <v>0</v>
      </c>
    </row>
    <row r="2103" spans="1:24" x14ac:dyDescent="0.3">
      <c r="A2103" t="s">
        <v>73</v>
      </c>
      <c r="B2103" t="s">
        <v>180</v>
      </c>
      <c r="C2103" t="s">
        <v>220</v>
      </c>
      <c r="D2103">
        <v>8</v>
      </c>
      <c r="E2103">
        <v>1</v>
      </c>
      <c r="F2103">
        <v>63</v>
      </c>
      <c r="G2103">
        <v>3.5979999999999999</v>
      </c>
      <c r="H2103">
        <v>39</v>
      </c>
      <c r="I2103">
        <v>0.97499999999999998</v>
      </c>
      <c r="J2103">
        <v>0</v>
      </c>
      <c r="K2103">
        <v>0</v>
      </c>
      <c r="L2103">
        <v>1</v>
      </c>
      <c r="M2103">
        <v>0.75700000000000001</v>
      </c>
      <c r="N2103" t="e">
        <v>#N/A</v>
      </c>
      <c r="O2103" t="e">
        <v>#N/A</v>
      </c>
      <c r="P2103" t="e">
        <v>#N/A</v>
      </c>
      <c r="Q2103" t="e">
        <v>#N/A</v>
      </c>
      <c r="R2103" t="s">
        <v>220</v>
      </c>
      <c r="S2103">
        <v>1</v>
      </c>
      <c r="T2103">
        <v>1.804</v>
      </c>
      <c r="U2103">
        <v>3.6989999999999998</v>
      </c>
      <c r="V2103">
        <f t="shared" si="96"/>
        <v>4</v>
      </c>
      <c r="W2103">
        <f t="shared" si="97"/>
        <v>3</v>
      </c>
      <c r="X2103">
        <f t="shared" si="98"/>
        <v>0</v>
      </c>
    </row>
    <row r="2104" spans="1:24" x14ac:dyDescent="0.3">
      <c r="A2104" t="s">
        <v>73</v>
      </c>
      <c r="B2104" t="s">
        <v>182</v>
      </c>
      <c r="C2104" t="s">
        <v>222</v>
      </c>
      <c r="D2104">
        <v>16</v>
      </c>
      <c r="E2104">
        <v>1</v>
      </c>
      <c r="F2104">
        <v>40</v>
      </c>
      <c r="G2104">
        <v>1.095</v>
      </c>
      <c r="H2104">
        <v>25</v>
      </c>
      <c r="I2104">
        <v>0.625</v>
      </c>
      <c r="J2104">
        <v>0</v>
      </c>
      <c r="K2104">
        <v>1</v>
      </c>
      <c r="L2104">
        <v>0</v>
      </c>
      <c r="M2104">
        <v>0.69399999999999995</v>
      </c>
      <c r="N2104" t="e">
        <v>#N/A</v>
      </c>
      <c r="O2104" t="e">
        <v>#N/A</v>
      </c>
      <c r="P2104" t="e">
        <v>#N/A</v>
      </c>
      <c r="Q2104" t="e">
        <v>#N/A</v>
      </c>
      <c r="R2104" t="s">
        <v>724</v>
      </c>
      <c r="S2104">
        <v>0</v>
      </c>
      <c r="T2104">
        <v>2.6970000000000001</v>
      </c>
      <c r="U2104">
        <v>2.9910000000000001</v>
      </c>
      <c r="V2104">
        <f t="shared" si="96"/>
        <v>3</v>
      </c>
      <c r="W2104">
        <f t="shared" si="97"/>
        <v>2</v>
      </c>
      <c r="X2104">
        <f t="shared" si="98"/>
        <v>0</v>
      </c>
    </row>
    <row r="2105" spans="1:24" x14ac:dyDescent="0.3">
      <c r="A2105" t="s">
        <v>73</v>
      </c>
      <c r="B2105" t="s">
        <v>158</v>
      </c>
      <c r="C2105" t="s">
        <v>198</v>
      </c>
      <c r="D2105">
        <v>11</v>
      </c>
      <c r="E2105">
        <v>1</v>
      </c>
      <c r="F2105">
        <v>38</v>
      </c>
      <c r="G2105">
        <v>3.4510000000000001</v>
      </c>
      <c r="H2105">
        <v>21</v>
      </c>
      <c r="I2105">
        <v>0.52500000000000002</v>
      </c>
      <c r="J2105">
        <v>0</v>
      </c>
      <c r="K2105">
        <v>1</v>
      </c>
      <c r="L2105">
        <v>0</v>
      </c>
      <c r="M2105">
        <v>1.0189999999999999</v>
      </c>
      <c r="N2105" t="e">
        <v>#N/A</v>
      </c>
      <c r="O2105" t="e">
        <v>#N/A</v>
      </c>
      <c r="P2105" t="e">
        <v>#N/A</v>
      </c>
      <c r="Q2105" t="e">
        <v>#N/A</v>
      </c>
      <c r="R2105" t="s">
        <v>724</v>
      </c>
      <c r="S2105">
        <v>0</v>
      </c>
      <c r="T2105">
        <v>3.4969999999999999</v>
      </c>
      <c r="U2105">
        <v>3.9790000000000001</v>
      </c>
      <c r="V2105">
        <f t="shared" si="96"/>
        <v>3</v>
      </c>
      <c r="W2105">
        <f t="shared" si="97"/>
        <v>2</v>
      </c>
      <c r="X2105">
        <f t="shared" si="98"/>
        <v>0</v>
      </c>
    </row>
    <row r="2106" spans="1:24" x14ac:dyDescent="0.3">
      <c r="A2106" t="s">
        <v>73</v>
      </c>
      <c r="B2106" t="s">
        <v>189</v>
      </c>
      <c r="C2106" t="s">
        <v>229</v>
      </c>
      <c r="D2106">
        <v>5</v>
      </c>
      <c r="E2106">
        <v>1</v>
      </c>
      <c r="F2106">
        <v>57</v>
      </c>
      <c r="G2106">
        <v>5.8390000000000004</v>
      </c>
      <c r="H2106">
        <v>31</v>
      </c>
      <c r="I2106">
        <v>0.77500000000000002</v>
      </c>
      <c r="J2106">
        <v>0</v>
      </c>
      <c r="K2106">
        <v>0</v>
      </c>
      <c r="L2106">
        <v>1</v>
      </c>
      <c r="M2106">
        <v>0.65</v>
      </c>
      <c r="N2106" t="e">
        <v>#N/A</v>
      </c>
      <c r="O2106" t="e">
        <v>#N/A</v>
      </c>
      <c r="P2106" t="e">
        <v>#N/A</v>
      </c>
      <c r="Q2106" t="e">
        <v>#N/A</v>
      </c>
      <c r="R2106" t="s">
        <v>229</v>
      </c>
      <c r="S2106">
        <v>1</v>
      </c>
      <c r="T2106">
        <v>4.6040000000000001</v>
      </c>
      <c r="U2106">
        <v>5.7309999999999999</v>
      </c>
      <c r="V2106">
        <f t="shared" si="96"/>
        <v>4</v>
      </c>
      <c r="W2106">
        <f t="shared" si="97"/>
        <v>3</v>
      </c>
      <c r="X2106">
        <f t="shared" si="98"/>
        <v>0</v>
      </c>
    </row>
    <row r="2107" spans="1:24" x14ac:dyDescent="0.3">
      <c r="A2107" t="s">
        <v>73</v>
      </c>
      <c r="B2107" t="s">
        <v>165</v>
      </c>
      <c r="C2107" t="s">
        <v>205</v>
      </c>
      <c r="D2107">
        <v>31</v>
      </c>
      <c r="E2107">
        <v>1</v>
      </c>
      <c r="F2107">
        <v>23</v>
      </c>
      <c r="G2107">
        <v>2.2909999999999999</v>
      </c>
      <c r="H2107">
        <v>5</v>
      </c>
      <c r="I2107">
        <v>0.125</v>
      </c>
      <c r="J2107">
        <v>1</v>
      </c>
      <c r="K2107">
        <v>0</v>
      </c>
      <c r="L2107">
        <v>0</v>
      </c>
      <c r="M2107">
        <v>0.874</v>
      </c>
      <c r="N2107" t="e">
        <v>#N/A</v>
      </c>
      <c r="O2107" t="e">
        <v>#N/A</v>
      </c>
      <c r="P2107" t="e">
        <v>#N/A</v>
      </c>
      <c r="Q2107" t="e">
        <v>#N/A</v>
      </c>
      <c r="R2107" t="s">
        <v>205</v>
      </c>
      <c r="S2107">
        <v>1</v>
      </c>
      <c r="T2107">
        <v>1.8640000000000001</v>
      </c>
      <c r="U2107">
        <v>4.0410000000000004</v>
      </c>
      <c r="V2107">
        <f t="shared" si="96"/>
        <v>1</v>
      </c>
      <c r="W2107">
        <f t="shared" si="97"/>
        <v>1</v>
      </c>
      <c r="X2107">
        <f t="shared" si="98"/>
        <v>0</v>
      </c>
    </row>
    <row r="2108" spans="1:24" x14ac:dyDescent="0.3">
      <c r="A2108" t="s">
        <v>73</v>
      </c>
      <c r="B2108" t="s">
        <v>191</v>
      </c>
      <c r="C2108" t="s">
        <v>231</v>
      </c>
      <c r="D2108">
        <v>39</v>
      </c>
      <c r="E2108">
        <v>1</v>
      </c>
      <c r="F2108">
        <v>57</v>
      </c>
      <c r="G2108">
        <v>1.575</v>
      </c>
      <c r="H2108">
        <v>32</v>
      </c>
      <c r="I2108">
        <v>0.8</v>
      </c>
      <c r="J2108">
        <v>0</v>
      </c>
      <c r="K2108">
        <v>0</v>
      </c>
      <c r="L2108">
        <v>1</v>
      </c>
      <c r="M2108">
        <v>0.67900000000000005</v>
      </c>
      <c r="N2108" t="e">
        <v>#N/A</v>
      </c>
      <c r="O2108" t="e">
        <v>#N/A</v>
      </c>
      <c r="P2108" t="e">
        <v>#N/A</v>
      </c>
      <c r="Q2108" t="e">
        <v>#N/A</v>
      </c>
      <c r="R2108" t="s">
        <v>724</v>
      </c>
      <c r="S2108">
        <v>0</v>
      </c>
      <c r="T2108">
        <v>7.335</v>
      </c>
      <c r="U2108">
        <v>7.65</v>
      </c>
      <c r="V2108">
        <f t="shared" si="96"/>
        <v>4</v>
      </c>
      <c r="W2108">
        <f t="shared" si="97"/>
        <v>3</v>
      </c>
      <c r="X2108">
        <f t="shared" si="98"/>
        <v>0</v>
      </c>
    </row>
    <row r="2109" spans="1:24" x14ac:dyDescent="0.3">
      <c r="A2109" t="s">
        <v>73</v>
      </c>
      <c r="B2109" t="s">
        <v>168</v>
      </c>
      <c r="C2109" t="s">
        <v>208</v>
      </c>
      <c r="D2109">
        <v>15</v>
      </c>
      <c r="E2109">
        <v>1</v>
      </c>
      <c r="F2109">
        <v>30</v>
      </c>
      <c r="G2109">
        <v>2.649</v>
      </c>
      <c r="H2109">
        <v>15</v>
      </c>
      <c r="I2109">
        <v>0.375</v>
      </c>
      <c r="J2109">
        <v>1</v>
      </c>
      <c r="K2109">
        <v>0</v>
      </c>
      <c r="L2109">
        <v>0</v>
      </c>
      <c r="M2109">
        <v>0.75</v>
      </c>
      <c r="N2109" t="e">
        <v>#N/A</v>
      </c>
      <c r="O2109" t="e">
        <v>#N/A</v>
      </c>
      <c r="P2109" t="e">
        <v>#N/A</v>
      </c>
      <c r="Q2109" t="e">
        <v>#N/A</v>
      </c>
      <c r="R2109" t="s">
        <v>208</v>
      </c>
      <c r="S2109">
        <v>1</v>
      </c>
      <c r="T2109">
        <v>2.3090000000000002</v>
      </c>
      <c r="U2109">
        <v>4.282</v>
      </c>
      <c r="V2109">
        <f t="shared" si="96"/>
        <v>2</v>
      </c>
      <c r="W2109">
        <f t="shared" si="97"/>
        <v>2</v>
      </c>
      <c r="X2109">
        <f t="shared" si="98"/>
        <v>0</v>
      </c>
    </row>
    <row r="2110" spans="1:24" x14ac:dyDescent="0.3">
      <c r="A2110" t="s">
        <v>73</v>
      </c>
      <c r="B2110" t="s">
        <v>166</v>
      </c>
      <c r="C2110" t="s">
        <v>206</v>
      </c>
      <c r="D2110">
        <v>38</v>
      </c>
      <c r="E2110">
        <v>1</v>
      </c>
      <c r="F2110">
        <v>58</v>
      </c>
      <c r="G2110">
        <v>2.593</v>
      </c>
      <c r="H2110">
        <v>34</v>
      </c>
      <c r="I2110">
        <v>0.85</v>
      </c>
      <c r="J2110">
        <v>0</v>
      </c>
      <c r="K2110">
        <v>0</v>
      </c>
      <c r="L2110">
        <v>1</v>
      </c>
      <c r="M2110">
        <v>0.98199999999999998</v>
      </c>
      <c r="N2110" t="e">
        <v>#N/A</v>
      </c>
      <c r="O2110" t="e">
        <v>#N/A</v>
      </c>
      <c r="P2110" t="e">
        <v>#N/A</v>
      </c>
      <c r="Q2110" t="e">
        <v>#N/A</v>
      </c>
      <c r="R2110" t="s">
        <v>724</v>
      </c>
      <c r="S2110">
        <v>0</v>
      </c>
      <c r="T2110">
        <v>2.6909999999999998</v>
      </c>
      <c r="U2110">
        <v>3.0049999999999999</v>
      </c>
      <c r="V2110">
        <f t="shared" si="96"/>
        <v>4</v>
      </c>
      <c r="W2110">
        <f t="shared" si="97"/>
        <v>3</v>
      </c>
      <c r="X2110">
        <f t="shared" si="98"/>
        <v>0</v>
      </c>
    </row>
    <row r="2111" spans="1:24" x14ac:dyDescent="0.3">
      <c r="A2111" t="s">
        <v>73</v>
      </c>
      <c r="B2111" t="s">
        <v>183</v>
      </c>
      <c r="C2111" t="s">
        <v>223</v>
      </c>
      <c r="D2111">
        <v>32</v>
      </c>
      <c r="E2111">
        <v>1</v>
      </c>
      <c r="F2111">
        <v>26</v>
      </c>
      <c r="G2111">
        <v>1.9910000000000001</v>
      </c>
      <c r="H2111">
        <v>9</v>
      </c>
      <c r="I2111">
        <v>0.22500000000000001</v>
      </c>
      <c r="J2111">
        <v>1</v>
      </c>
      <c r="K2111">
        <v>0</v>
      </c>
      <c r="L2111">
        <v>0</v>
      </c>
      <c r="M2111">
        <v>1.06</v>
      </c>
      <c r="N2111" t="e">
        <v>#N/A</v>
      </c>
      <c r="O2111" t="e">
        <v>#N/A</v>
      </c>
      <c r="P2111" t="e">
        <v>#N/A</v>
      </c>
      <c r="Q2111" t="e">
        <v>#N/A</v>
      </c>
      <c r="R2111" t="s">
        <v>223</v>
      </c>
      <c r="S2111">
        <v>1</v>
      </c>
      <c r="T2111">
        <v>1.228</v>
      </c>
      <c r="U2111">
        <v>2.8660000000000001</v>
      </c>
      <c r="V2111">
        <f t="shared" si="96"/>
        <v>1</v>
      </c>
      <c r="W2111">
        <f t="shared" si="97"/>
        <v>2</v>
      </c>
      <c r="X2111">
        <f t="shared" si="98"/>
        <v>0</v>
      </c>
    </row>
    <row r="2112" spans="1:24" x14ac:dyDescent="0.3">
      <c r="A2112" t="s">
        <v>73</v>
      </c>
      <c r="B2112" t="s">
        <v>186</v>
      </c>
      <c r="C2112" t="s">
        <v>226</v>
      </c>
      <c r="D2112">
        <v>23</v>
      </c>
      <c r="E2112">
        <v>1</v>
      </c>
      <c r="F2112">
        <v>27</v>
      </c>
      <c r="G2112">
        <v>5.7050000000000001</v>
      </c>
      <c r="H2112">
        <v>12</v>
      </c>
      <c r="I2112">
        <v>0.3</v>
      </c>
      <c r="J2112">
        <v>1</v>
      </c>
      <c r="K2112">
        <v>0</v>
      </c>
      <c r="L2112">
        <v>0</v>
      </c>
      <c r="M2112">
        <v>12.042999999999999</v>
      </c>
      <c r="N2112" t="e">
        <v>#N/A</v>
      </c>
      <c r="O2112" t="e">
        <v>#N/A</v>
      </c>
      <c r="P2112" t="e">
        <v>#N/A</v>
      </c>
      <c r="Q2112" t="e">
        <v>#N/A</v>
      </c>
      <c r="R2112" t="s">
        <v>226</v>
      </c>
      <c r="S2112">
        <v>1</v>
      </c>
      <c r="T2112">
        <v>1.266</v>
      </c>
      <c r="U2112">
        <v>4.4489999999999998</v>
      </c>
      <c r="V2112">
        <f t="shared" si="96"/>
        <v>2</v>
      </c>
      <c r="W2112">
        <f t="shared" si="97"/>
        <v>2</v>
      </c>
      <c r="X2112">
        <f t="shared" si="98"/>
        <v>0</v>
      </c>
    </row>
    <row r="2113" spans="1:24" x14ac:dyDescent="0.3">
      <c r="A2113" t="s">
        <v>73</v>
      </c>
      <c r="B2113" t="s">
        <v>193</v>
      </c>
      <c r="C2113" t="s">
        <v>233</v>
      </c>
      <c r="D2113">
        <v>40</v>
      </c>
      <c r="E2113">
        <v>1</v>
      </c>
      <c r="F2113">
        <v>36</v>
      </c>
      <c r="G2113">
        <v>1.853</v>
      </c>
      <c r="H2113">
        <v>18</v>
      </c>
      <c r="I2113">
        <v>0.45</v>
      </c>
      <c r="J2113">
        <v>0</v>
      </c>
      <c r="K2113">
        <v>1</v>
      </c>
      <c r="L2113">
        <v>0</v>
      </c>
      <c r="M2113">
        <v>0.86399999999999999</v>
      </c>
      <c r="N2113" t="e">
        <v>#N/A</v>
      </c>
      <c r="O2113" t="e">
        <v>#N/A</v>
      </c>
      <c r="P2113" t="e">
        <v>#N/A</v>
      </c>
      <c r="Q2113" t="e">
        <v>#N/A</v>
      </c>
      <c r="R2113" t="s">
        <v>724</v>
      </c>
      <c r="S2113">
        <v>0</v>
      </c>
      <c r="T2113">
        <v>1.841</v>
      </c>
      <c r="U2113">
        <v>2.2389999999999999</v>
      </c>
      <c r="V2113">
        <f t="shared" si="96"/>
        <v>2</v>
      </c>
      <c r="W2113">
        <f t="shared" si="97"/>
        <v>2</v>
      </c>
      <c r="X2113">
        <f t="shared" si="98"/>
        <v>0</v>
      </c>
    </row>
    <row r="2114" spans="1:24" x14ac:dyDescent="0.3">
      <c r="A2114" t="s">
        <v>73</v>
      </c>
      <c r="B2114" t="s">
        <v>196</v>
      </c>
      <c r="C2114" t="s">
        <v>236</v>
      </c>
      <c r="D2114">
        <v>7</v>
      </c>
      <c r="E2114">
        <v>1</v>
      </c>
      <c r="F2114">
        <v>23</v>
      </c>
      <c r="G2114">
        <v>1.343</v>
      </c>
      <c r="H2114">
        <v>6</v>
      </c>
      <c r="I2114">
        <v>0.15</v>
      </c>
      <c r="J2114">
        <v>1</v>
      </c>
      <c r="K2114">
        <v>1</v>
      </c>
      <c r="L2114">
        <v>1</v>
      </c>
      <c r="M2114">
        <v>0.67100000000000004</v>
      </c>
      <c r="N2114" t="e">
        <v>#N/A</v>
      </c>
      <c r="O2114" t="e">
        <v>#N/A</v>
      </c>
      <c r="P2114" t="e">
        <v>#N/A</v>
      </c>
      <c r="Q2114" t="e">
        <v>#N/A</v>
      </c>
      <c r="R2114" t="s">
        <v>724</v>
      </c>
      <c r="S2114">
        <v>0</v>
      </c>
      <c r="T2114">
        <v>3.4249999999999998</v>
      </c>
      <c r="U2114">
        <v>3.7850000000000001</v>
      </c>
      <c r="V2114">
        <f t="shared" si="96"/>
        <v>1</v>
      </c>
      <c r="W2114">
        <f t="shared" si="97"/>
        <v>1</v>
      </c>
      <c r="X2114">
        <f t="shared" si="98"/>
        <v>0</v>
      </c>
    </row>
    <row r="2115" spans="1:24" x14ac:dyDescent="0.3">
      <c r="A2115" t="s">
        <v>73</v>
      </c>
      <c r="B2115" t="s">
        <v>163</v>
      </c>
      <c r="C2115" t="s">
        <v>203</v>
      </c>
      <c r="D2115">
        <v>37</v>
      </c>
      <c r="E2115">
        <v>1</v>
      </c>
      <c r="F2115">
        <v>60</v>
      </c>
      <c r="G2115">
        <v>2.5329999999999999</v>
      </c>
      <c r="H2115">
        <v>37</v>
      </c>
      <c r="I2115">
        <v>0.92500000000000004</v>
      </c>
      <c r="J2115">
        <v>0</v>
      </c>
      <c r="K2115">
        <v>1</v>
      </c>
      <c r="L2115">
        <v>0</v>
      </c>
      <c r="M2115">
        <v>0.71699999999999997</v>
      </c>
      <c r="N2115" t="e">
        <v>#N/A</v>
      </c>
      <c r="O2115" t="e">
        <v>#N/A</v>
      </c>
      <c r="P2115" t="e">
        <v>#N/A</v>
      </c>
      <c r="Q2115" t="e">
        <v>#N/A</v>
      </c>
      <c r="R2115" t="s">
        <v>724</v>
      </c>
      <c r="S2115">
        <v>0</v>
      </c>
      <c r="T2115">
        <v>4.9340000000000002</v>
      </c>
      <c r="U2115">
        <v>5.9569999999999999</v>
      </c>
      <c r="V2115">
        <f t="shared" ref="V2115:V2178" si="99">CEILING(H2115/10,1)</f>
        <v>4</v>
      </c>
      <c r="W2115">
        <f t="shared" ref="W2115:W2178" si="100">CEILING(F2115/25,1)</f>
        <v>3</v>
      </c>
      <c r="X2115">
        <f t="shared" ref="X2115:X2178" si="101">MOD(A2115,2)</f>
        <v>0</v>
      </c>
    </row>
    <row r="2116" spans="1:24" x14ac:dyDescent="0.3">
      <c r="A2116" t="s">
        <v>73</v>
      </c>
      <c r="B2116" t="s">
        <v>178</v>
      </c>
      <c r="C2116" t="s">
        <v>218</v>
      </c>
      <c r="D2116">
        <v>29</v>
      </c>
      <c r="E2116">
        <v>1</v>
      </c>
      <c r="F2116">
        <v>1</v>
      </c>
      <c r="G2116">
        <v>3.2730000000000001</v>
      </c>
      <c r="H2116">
        <v>1</v>
      </c>
      <c r="I2116">
        <v>2.5000000000000001E-2</v>
      </c>
      <c r="J2116">
        <v>1</v>
      </c>
      <c r="K2116">
        <v>0</v>
      </c>
      <c r="L2116">
        <v>0</v>
      </c>
      <c r="M2116">
        <v>0.93500000000000005</v>
      </c>
      <c r="N2116" t="e">
        <v>#N/A</v>
      </c>
      <c r="O2116" t="e">
        <v>#N/A</v>
      </c>
      <c r="P2116" t="e">
        <v>#N/A</v>
      </c>
      <c r="Q2116" t="e">
        <v>#N/A</v>
      </c>
      <c r="R2116" t="s">
        <v>724</v>
      </c>
      <c r="S2116">
        <v>0</v>
      </c>
      <c r="T2116">
        <v>1.5940000000000001</v>
      </c>
      <c r="U2116">
        <v>2.456</v>
      </c>
      <c r="V2116">
        <f t="shared" si="99"/>
        <v>1</v>
      </c>
      <c r="W2116">
        <f t="shared" si="100"/>
        <v>1</v>
      </c>
      <c r="X2116">
        <f t="shared" si="101"/>
        <v>0</v>
      </c>
    </row>
    <row r="2117" spans="1:24" x14ac:dyDescent="0.3">
      <c r="A2117" t="s">
        <v>73</v>
      </c>
      <c r="B2117" t="s">
        <v>188</v>
      </c>
      <c r="C2117" t="s">
        <v>228</v>
      </c>
      <c r="D2117">
        <v>10</v>
      </c>
      <c r="E2117">
        <v>1</v>
      </c>
      <c r="F2117">
        <v>39</v>
      </c>
      <c r="G2117">
        <v>3.0030000000000001</v>
      </c>
      <c r="H2117">
        <v>24</v>
      </c>
      <c r="I2117">
        <v>0.6</v>
      </c>
      <c r="J2117">
        <v>1</v>
      </c>
      <c r="K2117">
        <v>1</v>
      </c>
      <c r="L2117">
        <v>1</v>
      </c>
      <c r="M2117">
        <v>0.67900000000000005</v>
      </c>
      <c r="N2117" t="e">
        <v>#N/A</v>
      </c>
      <c r="O2117" t="e">
        <v>#N/A</v>
      </c>
      <c r="P2117" t="e">
        <v>#N/A</v>
      </c>
      <c r="Q2117" t="e">
        <v>#N/A</v>
      </c>
      <c r="R2117" t="s">
        <v>724</v>
      </c>
      <c r="S2117">
        <v>0</v>
      </c>
      <c r="T2117">
        <v>2.9569999999999999</v>
      </c>
      <c r="U2117">
        <v>3.7229999999999999</v>
      </c>
      <c r="V2117">
        <f t="shared" si="99"/>
        <v>3</v>
      </c>
      <c r="W2117">
        <f t="shared" si="100"/>
        <v>2</v>
      </c>
      <c r="X2117">
        <f t="shared" si="101"/>
        <v>0</v>
      </c>
    </row>
    <row r="2118" spans="1:24" x14ac:dyDescent="0.3">
      <c r="A2118" t="s">
        <v>73</v>
      </c>
      <c r="B2118" t="s">
        <v>187</v>
      </c>
      <c r="C2118" t="s">
        <v>227</v>
      </c>
      <c r="D2118">
        <v>30</v>
      </c>
      <c r="E2118">
        <v>1</v>
      </c>
      <c r="F2118">
        <v>28</v>
      </c>
      <c r="G2118">
        <v>2.9049999999999998</v>
      </c>
      <c r="H2118">
        <v>13</v>
      </c>
      <c r="I2118">
        <v>0.32500000000000001</v>
      </c>
      <c r="J2118">
        <v>1</v>
      </c>
      <c r="K2118">
        <v>0</v>
      </c>
      <c r="L2118">
        <v>0</v>
      </c>
      <c r="M2118">
        <v>0.66300000000000003</v>
      </c>
      <c r="N2118" t="e">
        <v>#N/A</v>
      </c>
      <c r="O2118" t="e">
        <v>#N/A</v>
      </c>
      <c r="P2118" t="e">
        <v>#N/A</v>
      </c>
      <c r="Q2118" t="e">
        <v>#N/A</v>
      </c>
      <c r="R2118" t="s">
        <v>724</v>
      </c>
      <c r="S2118">
        <v>0</v>
      </c>
      <c r="T2118">
        <v>1.548</v>
      </c>
      <c r="U2118">
        <v>3.1419999999999999</v>
      </c>
      <c r="V2118">
        <f t="shared" si="99"/>
        <v>2</v>
      </c>
      <c r="W2118">
        <f t="shared" si="100"/>
        <v>2</v>
      </c>
      <c r="X2118">
        <f t="shared" si="101"/>
        <v>0</v>
      </c>
    </row>
    <row r="2119" spans="1:24" x14ac:dyDescent="0.3">
      <c r="A2119" t="s">
        <v>73</v>
      </c>
      <c r="B2119" t="s">
        <v>173</v>
      </c>
      <c r="C2119" t="s">
        <v>213</v>
      </c>
      <c r="D2119">
        <v>17</v>
      </c>
      <c r="E2119">
        <v>1</v>
      </c>
      <c r="F2119">
        <v>39</v>
      </c>
      <c r="G2119">
        <v>2.13</v>
      </c>
      <c r="H2119">
        <v>23</v>
      </c>
      <c r="I2119">
        <v>0.57499999999999996</v>
      </c>
      <c r="J2119">
        <v>0</v>
      </c>
      <c r="K2119">
        <v>1</v>
      </c>
      <c r="L2119">
        <v>0</v>
      </c>
      <c r="M2119">
        <v>0.94899999999999995</v>
      </c>
      <c r="N2119" t="e">
        <v>#N/A</v>
      </c>
      <c r="O2119" t="e">
        <v>#N/A</v>
      </c>
      <c r="P2119" t="e">
        <v>#N/A</v>
      </c>
      <c r="Q2119" t="e">
        <v>#N/A</v>
      </c>
      <c r="R2119" t="s">
        <v>724</v>
      </c>
      <c r="S2119">
        <v>0</v>
      </c>
      <c r="T2119">
        <v>2.9409999999999998</v>
      </c>
      <c r="U2119">
        <v>3.907</v>
      </c>
      <c r="V2119">
        <f t="shared" si="99"/>
        <v>3</v>
      </c>
      <c r="W2119">
        <f t="shared" si="100"/>
        <v>2</v>
      </c>
      <c r="X2119">
        <f t="shared" si="101"/>
        <v>0</v>
      </c>
    </row>
    <row r="2120" spans="1:24" x14ac:dyDescent="0.3">
      <c r="A2120" t="s">
        <v>73</v>
      </c>
      <c r="B2120" t="s">
        <v>175</v>
      </c>
      <c r="C2120" t="s">
        <v>215</v>
      </c>
      <c r="D2120">
        <v>19</v>
      </c>
      <c r="E2120">
        <v>1</v>
      </c>
      <c r="F2120">
        <v>38</v>
      </c>
      <c r="G2120">
        <v>3.4369999999999998</v>
      </c>
      <c r="H2120">
        <v>22</v>
      </c>
      <c r="I2120">
        <v>0.55000000000000004</v>
      </c>
      <c r="J2120">
        <v>1</v>
      </c>
      <c r="K2120">
        <v>1</v>
      </c>
      <c r="L2120">
        <v>1</v>
      </c>
      <c r="M2120">
        <v>1.0409999999999999</v>
      </c>
      <c r="N2120" t="e">
        <v>#N/A</v>
      </c>
      <c r="O2120" t="e">
        <v>#N/A</v>
      </c>
      <c r="P2120" t="e">
        <v>#N/A</v>
      </c>
      <c r="Q2120" t="e">
        <v>#N/A</v>
      </c>
      <c r="R2120" t="s">
        <v>215</v>
      </c>
      <c r="S2120">
        <v>1</v>
      </c>
      <c r="T2120">
        <v>1.44</v>
      </c>
      <c r="U2120">
        <v>3.532</v>
      </c>
      <c r="V2120">
        <f t="shared" si="99"/>
        <v>3</v>
      </c>
      <c r="W2120">
        <f t="shared" si="100"/>
        <v>2</v>
      </c>
      <c r="X2120">
        <f t="shared" si="101"/>
        <v>0</v>
      </c>
    </row>
    <row r="2121" spans="1:24" x14ac:dyDescent="0.3">
      <c r="A2121" t="s">
        <v>73</v>
      </c>
      <c r="B2121" t="s">
        <v>162</v>
      </c>
      <c r="C2121" t="s">
        <v>202</v>
      </c>
      <c r="D2121">
        <v>24</v>
      </c>
      <c r="E2121">
        <v>1</v>
      </c>
      <c r="F2121">
        <v>38</v>
      </c>
      <c r="G2121">
        <v>2.8109999999999999</v>
      </c>
      <c r="H2121">
        <v>20</v>
      </c>
      <c r="I2121">
        <v>0.5</v>
      </c>
      <c r="J2121">
        <v>1</v>
      </c>
      <c r="K2121">
        <v>1</v>
      </c>
      <c r="L2121">
        <v>1</v>
      </c>
      <c r="M2121">
        <v>1.244</v>
      </c>
      <c r="N2121" t="e">
        <v>#N/A</v>
      </c>
      <c r="O2121" t="e">
        <v>#N/A</v>
      </c>
      <c r="P2121" t="e">
        <v>#N/A</v>
      </c>
      <c r="Q2121" t="e">
        <v>#N/A</v>
      </c>
      <c r="R2121" t="s">
        <v>202</v>
      </c>
      <c r="S2121">
        <v>1</v>
      </c>
      <c r="T2121">
        <v>1.26</v>
      </c>
      <c r="U2121">
        <v>2.665</v>
      </c>
      <c r="V2121">
        <f t="shared" si="99"/>
        <v>2</v>
      </c>
      <c r="W2121">
        <f t="shared" si="100"/>
        <v>2</v>
      </c>
      <c r="X2121">
        <f t="shared" si="101"/>
        <v>0</v>
      </c>
    </row>
    <row r="2122" spans="1:24" x14ac:dyDescent="0.3">
      <c r="A2122" t="s">
        <v>74</v>
      </c>
      <c r="B2122" t="s">
        <v>181</v>
      </c>
      <c r="C2122" t="s">
        <v>221</v>
      </c>
      <c r="D2122">
        <v>19</v>
      </c>
      <c r="E2122">
        <v>1</v>
      </c>
      <c r="F2122">
        <v>1</v>
      </c>
      <c r="G2122">
        <v>2.5529999999999999</v>
      </c>
      <c r="H2122">
        <v>11</v>
      </c>
      <c r="I2122">
        <v>0.27500000000000002</v>
      </c>
      <c r="J2122">
        <v>0</v>
      </c>
      <c r="K2122">
        <v>1</v>
      </c>
      <c r="L2122">
        <v>0</v>
      </c>
      <c r="M2122">
        <v>0.90100000000000002</v>
      </c>
      <c r="N2122" t="e">
        <v>#N/A</v>
      </c>
      <c r="O2122" t="e">
        <v>#N/A</v>
      </c>
      <c r="P2122" t="e">
        <v>#N/A</v>
      </c>
      <c r="Q2122" t="e">
        <v>#N/A</v>
      </c>
      <c r="R2122" t="s">
        <v>246</v>
      </c>
      <c r="S2122">
        <v>0</v>
      </c>
      <c r="T2122">
        <v>2.677</v>
      </c>
      <c r="U2122">
        <v>5.1529999999999996</v>
      </c>
      <c r="V2122">
        <f t="shared" si="99"/>
        <v>2</v>
      </c>
      <c r="W2122">
        <f t="shared" si="100"/>
        <v>1</v>
      </c>
      <c r="X2122">
        <f t="shared" si="101"/>
        <v>0</v>
      </c>
    </row>
    <row r="2123" spans="1:24" x14ac:dyDescent="0.3">
      <c r="A2123" t="s">
        <v>74</v>
      </c>
      <c r="B2123" t="s">
        <v>160</v>
      </c>
      <c r="C2123" t="s">
        <v>200</v>
      </c>
      <c r="D2123">
        <v>28</v>
      </c>
      <c r="E2123">
        <v>1</v>
      </c>
      <c r="F2123">
        <v>1</v>
      </c>
      <c r="G2123">
        <v>2.0699999999999998</v>
      </c>
      <c r="H2123">
        <v>24</v>
      </c>
      <c r="I2123">
        <v>0.6</v>
      </c>
      <c r="J2123">
        <v>1</v>
      </c>
      <c r="K2123">
        <v>1</v>
      </c>
      <c r="L2123">
        <v>1</v>
      </c>
      <c r="M2123">
        <v>1.304</v>
      </c>
      <c r="N2123" t="e">
        <v>#N/A</v>
      </c>
      <c r="O2123" t="e">
        <v>#N/A</v>
      </c>
      <c r="P2123" t="e">
        <v>#N/A</v>
      </c>
      <c r="Q2123" t="e">
        <v>#N/A</v>
      </c>
      <c r="R2123" t="s">
        <v>246</v>
      </c>
      <c r="S2123">
        <v>0</v>
      </c>
      <c r="T2123">
        <v>0.94899999999999995</v>
      </c>
      <c r="U2123">
        <v>1.524</v>
      </c>
      <c r="V2123">
        <f t="shared" si="99"/>
        <v>3</v>
      </c>
      <c r="W2123">
        <f t="shared" si="100"/>
        <v>1</v>
      </c>
      <c r="X2123">
        <f t="shared" si="101"/>
        <v>0</v>
      </c>
    </row>
    <row r="2124" spans="1:24" x14ac:dyDescent="0.3">
      <c r="A2124" t="s">
        <v>74</v>
      </c>
      <c r="B2124" t="s">
        <v>169</v>
      </c>
      <c r="C2124" t="s">
        <v>209</v>
      </c>
      <c r="D2124">
        <v>23</v>
      </c>
      <c r="E2124">
        <v>1</v>
      </c>
      <c r="F2124">
        <v>1</v>
      </c>
      <c r="G2124">
        <v>6.5270000000000001</v>
      </c>
      <c r="H2124">
        <v>21</v>
      </c>
      <c r="I2124">
        <v>0.52500000000000002</v>
      </c>
      <c r="J2124">
        <v>1</v>
      </c>
      <c r="K2124">
        <v>1</v>
      </c>
      <c r="L2124">
        <v>1</v>
      </c>
      <c r="M2124">
        <v>1.3149999999999999</v>
      </c>
      <c r="N2124" t="e">
        <v>#N/A</v>
      </c>
      <c r="O2124" t="e">
        <v>#N/A</v>
      </c>
      <c r="P2124" t="e">
        <v>#N/A</v>
      </c>
      <c r="Q2124" t="e">
        <v>#N/A</v>
      </c>
      <c r="R2124" t="s">
        <v>246</v>
      </c>
      <c r="S2124">
        <v>0</v>
      </c>
      <c r="T2124">
        <v>1.018</v>
      </c>
      <c r="U2124">
        <v>1.573</v>
      </c>
      <c r="V2124">
        <f t="shared" si="99"/>
        <v>3</v>
      </c>
      <c r="W2124">
        <f t="shared" si="100"/>
        <v>1</v>
      </c>
      <c r="X2124">
        <f t="shared" si="101"/>
        <v>0</v>
      </c>
    </row>
    <row r="2125" spans="1:24" x14ac:dyDescent="0.3">
      <c r="A2125" t="s">
        <v>74</v>
      </c>
      <c r="B2125" t="s">
        <v>186</v>
      </c>
      <c r="C2125" t="s">
        <v>226</v>
      </c>
      <c r="D2125">
        <v>10</v>
      </c>
      <c r="E2125">
        <v>1</v>
      </c>
      <c r="F2125">
        <v>1</v>
      </c>
      <c r="G2125">
        <v>2.6429999999999998</v>
      </c>
      <c r="H2125">
        <v>22</v>
      </c>
      <c r="I2125">
        <v>0.55000000000000004</v>
      </c>
      <c r="J2125">
        <v>1</v>
      </c>
      <c r="K2125">
        <v>1</v>
      </c>
      <c r="L2125">
        <v>1</v>
      </c>
      <c r="M2125">
        <v>1.014</v>
      </c>
      <c r="N2125" t="e">
        <v>#N/A</v>
      </c>
      <c r="O2125" t="e">
        <v>#N/A</v>
      </c>
      <c r="P2125" t="e">
        <v>#N/A</v>
      </c>
      <c r="Q2125" t="e">
        <v>#N/A</v>
      </c>
      <c r="R2125" t="s">
        <v>246</v>
      </c>
      <c r="S2125">
        <v>0</v>
      </c>
      <c r="T2125">
        <v>2.5390000000000001</v>
      </c>
      <c r="U2125">
        <v>3.0979999999999999</v>
      </c>
      <c r="V2125">
        <f t="shared" si="99"/>
        <v>3</v>
      </c>
      <c r="W2125">
        <f t="shared" si="100"/>
        <v>1</v>
      </c>
      <c r="X2125">
        <f t="shared" si="101"/>
        <v>0</v>
      </c>
    </row>
    <row r="2126" spans="1:24" x14ac:dyDescent="0.3">
      <c r="A2126" t="s">
        <v>74</v>
      </c>
      <c r="B2126" t="s">
        <v>183</v>
      </c>
      <c r="C2126" t="s">
        <v>223</v>
      </c>
      <c r="D2126">
        <v>9</v>
      </c>
      <c r="E2126">
        <v>1</v>
      </c>
      <c r="F2126">
        <v>1</v>
      </c>
      <c r="G2126">
        <v>2.1640000000000001</v>
      </c>
      <c r="H2126">
        <v>18</v>
      </c>
      <c r="I2126">
        <v>0.45</v>
      </c>
      <c r="J2126">
        <v>0</v>
      </c>
      <c r="K2126">
        <v>1</v>
      </c>
      <c r="L2126">
        <v>0</v>
      </c>
      <c r="M2126">
        <v>1.2390000000000001</v>
      </c>
      <c r="N2126" t="e">
        <v>#N/A</v>
      </c>
      <c r="O2126" t="e">
        <v>#N/A</v>
      </c>
      <c r="P2126" t="e">
        <v>#N/A</v>
      </c>
      <c r="Q2126" t="e">
        <v>#N/A</v>
      </c>
      <c r="R2126" t="s">
        <v>246</v>
      </c>
      <c r="S2126">
        <v>0</v>
      </c>
      <c r="T2126">
        <v>0.84</v>
      </c>
      <c r="U2126">
        <v>4.6619999999999999</v>
      </c>
      <c r="V2126">
        <f t="shared" si="99"/>
        <v>2</v>
      </c>
      <c r="W2126">
        <f t="shared" si="100"/>
        <v>1</v>
      </c>
      <c r="X2126">
        <f t="shared" si="101"/>
        <v>0</v>
      </c>
    </row>
    <row r="2127" spans="1:24" x14ac:dyDescent="0.3">
      <c r="A2127" t="s">
        <v>74</v>
      </c>
      <c r="B2127" t="s">
        <v>191</v>
      </c>
      <c r="C2127" t="s">
        <v>231</v>
      </c>
      <c r="D2127">
        <v>34</v>
      </c>
      <c r="E2127">
        <v>1</v>
      </c>
      <c r="F2127">
        <v>15</v>
      </c>
      <c r="G2127">
        <v>2.8570000000000002</v>
      </c>
      <c r="H2127">
        <v>32</v>
      </c>
      <c r="I2127">
        <v>0.8</v>
      </c>
      <c r="J2127">
        <v>0</v>
      </c>
      <c r="K2127">
        <v>0</v>
      </c>
      <c r="L2127">
        <v>1</v>
      </c>
      <c r="M2127">
        <v>0.88400000000000001</v>
      </c>
      <c r="N2127" t="e">
        <v>#N/A</v>
      </c>
      <c r="O2127" t="e">
        <v>#N/A</v>
      </c>
      <c r="P2127" t="e">
        <v>#N/A</v>
      </c>
      <c r="Q2127" t="e">
        <v>#N/A</v>
      </c>
      <c r="R2127" t="s">
        <v>246</v>
      </c>
      <c r="S2127">
        <v>0</v>
      </c>
      <c r="T2127">
        <v>1.097</v>
      </c>
      <c r="U2127">
        <v>1.9810000000000001</v>
      </c>
      <c r="V2127">
        <f t="shared" si="99"/>
        <v>4</v>
      </c>
      <c r="W2127">
        <f t="shared" si="100"/>
        <v>1</v>
      </c>
      <c r="X2127">
        <f t="shared" si="101"/>
        <v>0</v>
      </c>
    </row>
    <row r="2128" spans="1:24" x14ac:dyDescent="0.3">
      <c r="A2128" t="s">
        <v>74</v>
      </c>
      <c r="B2128" t="s">
        <v>187</v>
      </c>
      <c r="C2128" t="s">
        <v>227</v>
      </c>
      <c r="D2128">
        <v>8</v>
      </c>
      <c r="E2128">
        <v>1</v>
      </c>
      <c r="F2128">
        <v>1</v>
      </c>
      <c r="G2128">
        <v>2.7080000000000002</v>
      </c>
      <c r="H2128">
        <v>4</v>
      </c>
      <c r="I2128">
        <v>0.1</v>
      </c>
      <c r="J2128">
        <v>1</v>
      </c>
      <c r="K2128">
        <v>0</v>
      </c>
      <c r="L2128">
        <v>0</v>
      </c>
      <c r="M2128">
        <v>0.81200000000000006</v>
      </c>
      <c r="N2128" t="e">
        <v>#N/A</v>
      </c>
      <c r="O2128" t="e">
        <v>#N/A</v>
      </c>
      <c r="P2128" t="e">
        <v>#N/A</v>
      </c>
      <c r="Q2128" t="e">
        <v>#N/A</v>
      </c>
      <c r="R2128" t="s">
        <v>246</v>
      </c>
      <c r="S2128">
        <v>0</v>
      </c>
      <c r="T2128">
        <v>0.99099999999999999</v>
      </c>
      <c r="U2128">
        <v>1.659</v>
      </c>
      <c r="V2128">
        <f t="shared" si="99"/>
        <v>1</v>
      </c>
      <c r="W2128">
        <f t="shared" si="100"/>
        <v>1</v>
      </c>
      <c r="X2128">
        <f t="shared" si="101"/>
        <v>0</v>
      </c>
    </row>
    <row r="2129" spans="1:24" x14ac:dyDescent="0.3">
      <c r="A2129" t="s">
        <v>74</v>
      </c>
      <c r="B2129" t="s">
        <v>182</v>
      </c>
      <c r="C2129" t="s">
        <v>222</v>
      </c>
      <c r="D2129">
        <v>12</v>
      </c>
      <c r="E2129">
        <v>1</v>
      </c>
      <c r="F2129">
        <v>1</v>
      </c>
      <c r="G2129">
        <v>3.1230000000000002</v>
      </c>
      <c r="H2129">
        <v>16</v>
      </c>
      <c r="I2129">
        <v>0.4</v>
      </c>
      <c r="J2129">
        <v>0</v>
      </c>
      <c r="K2129">
        <v>1</v>
      </c>
      <c r="L2129">
        <v>0</v>
      </c>
      <c r="M2129">
        <v>0.876</v>
      </c>
      <c r="N2129" t="e">
        <v>#N/A</v>
      </c>
      <c r="O2129" t="e">
        <v>#N/A</v>
      </c>
      <c r="P2129" t="e">
        <v>#N/A</v>
      </c>
      <c r="Q2129" t="e">
        <v>#N/A</v>
      </c>
      <c r="R2129" t="s">
        <v>246</v>
      </c>
      <c r="S2129">
        <v>0</v>
      </c>
      <c r="T2129">
        <v>1.0109999999999999</v>
      </c>
      <c r="U2129">
        <v>1.8</v>
      </c>
      <c r="V2129">
        <f t="shared" si="99"/>
        <v>2</v>
      </c>
      <c r="W2129">
        <f t="shared" si="100"/>
        <v>1</v>
      </c>
      <c r="X2129">
        <f t="shared" si="101"/>
        <v>0</v>
      </c>
    </row>
    <row r="2130" spans="1:24" x14ac:dyDescent="0.3">
      <c r="A2130" t="s">
        <v>74</v>
      </c>
      <c r="B2130" t="s">
        <v>166</v>
      </c>
      <c r="C2130" t="s">
        <v>206</v>
      </c>
      <c r="D2130">
        <v>4</v>
      </c>
      <c r="E2130">
        <v>1</v>
      </c>
      <c r="F2130">
        <v>1</v>
      </c>
      <c r="G2130">
        <v>4.4219999999999997</v>
      </c>
      <c r="H2130">
        <v>29</v>
      </c>
      <c r="I2130">
        <v>0.72499999999999998</v>
      </c>
      <c r="J2130">
        <v>1</v>
      </c>
      <c r="K2130">
        <v>1</v>
      </c>
      <c r="L2130">
        <v>1</v>
      </c>
      <c r="M2130">
        <v>1.4079999999999999</v>
      </c>
      <c r="N2130" t="e">
        <v>#N/A</v>
      </c>
      <c r="O2130" t="e">
        <v>#N/A</v>
      </c>
      <c r="P2130" t="e">
        <v>#N/A</v>
      </c>
      <c r="Q2130" t="e">
        <v>#N/A</v>
      </c>
      <c r="R2130" t="s">
        <v>246</v>
      </c>
      <c r="S2130">
        <v>0</v>
      </c>
      <c r="T2130">
        <v>1.089</v>
      </c>
      <c r="U2130">
        <v>1.651</v>
      </c>
      <c r="V2130">
        <f t="shared" si="99"/>
        <v>3</v>
      </c>
      <c r="W2130">
        <f t="shared" si="100"/>
        <v>1</v>
      </c>
      <c r="X2130">
        <f t="shared" si="101"/>
        <v>0</v>
      </c>
    </row>
    <row r="2131" spans="1:24" x14ac:dyDescent="0.3">
      <c r="A2131" t="s">
        <v>74</v>
      </c>
      <c r="B2131" t="s">
        <v>194</v>
      </c>
      <c r="C2131" t="s">
        <v>234</v>
      </c>
      <c r="D2131">
        <v>7</v>
      </c>
      <c r="E2131">
        <v>1</v>
      </c>
      <c r="F2131">
        <v>45</v>
      </c>
      <c r="G2131">
        <v>8.8719999999999999</v>
      </c>
      <c r="H2131">
        <v>35</v>
      </c>
      <c r="I2131">
        <v>0.875</v>
      </c>
      <c r="J2131">
        <v>0</v>
      </c>
      <c r="K2131">
        <v>0</v>
      </c>
      <c r="L2131">
        <v>1</v>
      </c>
      <c r="M2131">
        <v>1.2909999999999999</v>
      </c>
      <c r="N2131" t="e">
        <v>#N/A</v>
      </c>
      <c r="O2131" t="e">
        <v>#N/A</v>
      </c>
      <c r="P2131" t="e">
        <v>#N/A</v>
      </c>
      <c r="Q2131" t="e">
        <v>#N/A</v>
      </c>
      <c r="R2131" t="s">
        <v>246</v>
      </c>
      <c r="S2131">
        <v>0</v>
      </c>
      <c r="T2131">
        <v>1.65</v>
      </c>
      <c r="U2131">
        <v>2.286</v>
      </c>
      <c r="V2131">
        <f t="shared" si="99"/>
        <v>4</v>
      </c>
      <c r="W2131">
        <f t="shared" si="100"/>
        <v>2</v>
      </c>
      <c r="X2131">
        <f t="shared" si="101"/>
        <v>0</v>
      </c>
    </row>
    <row r="2132" spans="1:24" x14ac:dyDescent="0.3">
      <c r="A2132" t="s">
        <v>74</v>
      </c>
      <c r="B2132" t="s">
        <v>178</v>
      </c>
      <c r="C2132" t="s">
        <v>218</v>
      </c>
      <c r="D2132">
        <v>30</v>
      </c>
      <c r="E2132">
        <v>1</v>
      </c>
      <c r="F2132">
        <v>1</v>
      </c>
      <c r="G2132">
        <v>3.016</v>
      </c>
      <c r="H2132">
        <v>20</v>
      </c>
      <c r="I2132">
        <v>0.5</v>
      </c>
      <c r="J2132">
        <v>0</v>
      </c>
      <c r="K2132">
        <v>1</v>
      </c>
      <c r="L2132">
        <v>0</v>
      </c>
      <c r="M2132">
        <v>0.96399999999999997</v>
      </c>
      <c r="N2132" t="e">
        <v>#N/A</v>
      </c>
      <c r="O2132" t="e">
        <v>#N/A</v>
      </c>
      <c r="P2132" t="e">
        <v>#N/A</v>
      </c>
      <c r="Q2132" t="e">
        <v>#N/A</v>
      </c>
      <c r="R2132" t="s">
        <v>246</v>
      </c>
      <c r="S2132">
        <v>0</v>
      </c>
      <c r="T2132">
        <v>2.2080000000000002</v>
      </c>
      <c r="U2132">
        <v>4.1420000000000003</v>
      </c>
      <c r="V2132">
        <f t="shared" si="99"/>
        <v>2</v>
      </c>
      <c r="W2132">
        <f t="shared" si="100"/>
        <v>1</v>
      </c>
      <c r="X2132">
        <f t="shared" si="101"/>
        <v>0</v>
      </c>
    </row>
    <row r="2133" spans="1:24" x14ac:dyDescent="0.3">
      <c r="A2133" t="s">
        <v>74</v>
      </c>
      <c r="B2133" t="s">
        <v>192</v>
      </c>
      <c r="C2133" t="s">
        <v>232</v>
      </c>
      <c r="D2133">
        <v>25</v>
      </c>
      <c r="E2133">
        <v>1</v>
      </c>
      <c r="F2133">
        <v>10</v>
      </c>
      <c r="G2133">
        <v>4.2220000000000004</v>
      </c>
      <c r="H2133">
        <v>31</v>
      </c>
      <c r="I2133">
        <v>0.77500000000000002</v>
      </c>
      <c r="J2133">
        <v>0</v>
      </c>
      <c r="K2133">
        <v>0</v>
      </c>
      <c r="L2133">
        <v>1</v>
      </c>
      <c r="M2133">
        <v>2.4740000000000002</v>
      </c>
      <c r="N2133" t="e">
        <v>#N/A</v>
      </c>
      <c r="O2133" t="e">
        <v>#N/A</v>
      </c>
      <c r="P2133" t="e">
        <v>#N/A</v>
      </c>
      <c r="Q2133" t="e">
        <v>#N/A</v>
      </c>
      <c r="R2133" t="s">
        <v>232</v>
      </c>
      <c r="S2133">
        <v>1</v>
      </c>
      <c r="T2133">
        <v>1.788</v>
      </c>
      <c r="U2133">
        <v>6.1559999999999997</v>
      </c>
      <c r="V2133">
        <f t="shared" si="99"/>
        <v>4</v>
      </c>
      <c r="W2133">
        <f t="shared" si="100"/>
        <v>1</v>
      </c>
      <c r="X2133">
        <f t="shared" si="101"/>
        <v>0</v>
      </c>
    </row>
    <row r="2134" spans="1:24" x14ac:dyDescent="0.3">
      <c r="A2134" t="s">
        <v>74</v>
      </c>
      <c r="B2134" t="s">
        <v>167</v>
      </c>
      <c r="C2134" t="s">
        <v>207</v>
      </c>
      <c r="D2134">
        <v>2</v>
      </c>
      <c r="E2134">
        <v>1</v>
      </c>
      <c r="F2134">
        <v>1</v>
      </c>
      <c r="G2134">
        <v>2.1339999999999999</v>
      </c>
      <c r="H2134">
        <v>28</v>
      </c>
      <c r="I2134">
        <v>0.7</v>
      </c>
      <c r="J2134">
        <v>1</v>
      </c>
      <c r="K2134">
        <v>1</v>
      </c>
      <c r="L2134">
        <v>1</v>
      </c>
      <c r="M2134">
        <v>0.97499999999999998</v>
      </c>
      <c r="N2134" t="e">
        <v>#N/A</v>
      </c>
      <c r="O2134" t="e">
        <v>#N/A</v>
      </c>
      <c r="P2134" t="e">
        <v>#N/A</v>
      </c>
      <c r="Q2134" t="e">
        <v>#N/A</v>
      </c>
      <c r="R2134" t="s">
        <v>246</v>
      </c>
      <c r="S2134">
        <v>0</v>
      </c>
      <c r="T2134">
        <v>1.083</v>
      </c>
      <c r="U2134">
        <v>2.1560000000000001</v>
      </c>
      <c r="V2134">
        <f t="shared" si="99"/>
        <v>3</v>
      </c>
      <c r="W2134">
        <f t="shared" si="100"/>
        <v>1</v>
      </c>
      <c r="X2134">
        <f t="shared" si="101"/>
        <v>0</v>
      </c>
    </row>
    <row r="2135" spans="1:24" x14ac:dyDescent="0.3">
      <c r="A2135" t="s">
        <v>74</v>
      </c>
      <c r="B2135" t="s">
        <v>195</v>
      </c>
      <c r="C2135" t="s">
        <v>235</v>
      </c>
      <c r="D2135">
        <v>18</v>
      </c>
      <c r="E2135">
        <v>1</v>
      </c>
      <c r="F2135">
        <v>1</v>
      </c>
      <c r="G2135">
        <v>2.5499999999999998</v>
      </c>
      <c r="H2135">
        <v>17</v>
      </c>
      <c r="I2135">
        <v>0.42499999999999999</v>
      </c>
      <c r="J2135">
        <v>0</v>
      </c>
      <c r="K2135">
        <v>1</v>
      </c>
      <c r="L2135">
        <v>0</v>
      </c>
      <c r="M2135">
        <v>0.93200000000000005</v>
      </c>
      <c r="N2135" t="e">
        <v>#N/A</v>
      </c>
      <c r="O2135" t="e">
        <v>#N/A</v>
      </c>
      <c r="P2135" t="e">
        <v>#N/A</v>
      </c>
      <c r="Q2135" t="e">
        <v>#N/A</v>
      </c>
      <c r="R2135" t="s">
        <v>246</v>
      </c>
      <c r="S2135">
        <v>0</v>
      </c>
      <c r="T2135">
        <v>1.2230000000000001</v>
      </c>
      <c r="U2135">
        <v>7.4960000000000004</v>
      </c>
      <c r="V2135">
        <f t="shared" si="99"/>
        <v>2</v>
      </c>
      <c r="W2135">
        <f t="shared" si="100"/>
        <v>1</v>
      </c>
      <c r="X2135">
        <f t="shared" si="101"/>
        <v>0</v>
      </c>
    </row>
    <row r="2136" spans="1:24" x14ac:dyDescent="0.3">
      <c r="A2136" t="s">
        <v>74</v>
      </c>
      <c r="B2136" t="s">
        <v>184</v>
      </c>
      <c r="C2136" t="s">
        <v>224</v>
      </c>
      <c r="D2136">
        <v>37</v>
      </c>
      <c r="E2136">
        <v>1</v>
      </c>
      <c r="F2136">
        <v>1</v>
      </c>
      <c r="G2136">
        <v>2.488</v>
      </c>
      <c r="H2136">
        <v>23</v>
      </c>
      <c r="I2136">
        <v>0.57499999999999996</v>
      </c>
      <c r="J2136">
        <v>1</v>
      </c>
      <c r="K2136">
        <v>1</v>
      </c>
      <c r="L2136">
        <v>1</v>
      </c>
      <c r="M2136">
        <v>1.1180000000000001</v>
      </c>
      <c r="N2136" t="e">
        <v>#N/A</v>
      </c>
      <c r="O2136" t="e">
        <v>#N/A</v>
      </c>
      <c r="P2136" t="e">
        <v>#N/A</v>
      </c>
      <c r="Q2136" t="e">
        <v>#N/A</v>
      </c>
      <c r="R2136" t="s">
        <v>246</v>
      </c>
      <c r="S2136">
        <v>0</v>
      </c>
      <c r="T2136">
        <v>0.98699999999999999</v>
      </c>
      <c r="U2136">
        <v>1.694</v>
      </c>
      <c r="V2136">
        <f t="shared" si="99"/>
        <v>3</v>
      </c>
      <c r="W2136">
        <f t="shared" si="100"/>
        <v>1</v>
      </c>
      <c r="X2136">
        <f t="shared" si="101"/>
        <v>0</v>
      </c>
    </row>
    <row r="2137" spans="1:24" x14ac:dyDescent="0.3">
      <c r="A2137" t="s">
        <v>74</v>
      </c>
      <c r="B2137" t="s">
        <v>171</v>
      </c>
      <c r="C2137" t="s">
        <v>211</v>
      </c>
      <c r="D2137">
        <v>13</v>
      </c>
      <c r="E2137">
        <v>1</v>
      </c>
      <c r="F2137">
        <v>21</v>
      </c>
      <c r="G2137">
        <v>4.2080000000000002</v>
      </c>
      <c r="H2137">
        <v>33</v>
      </c>
      <c r="I2137">
        <v>0.82499999999999996</v>
      </c>
      <c r="J2137">
        <v>0</v>
      </c>
      <c r="K2137">
        <v>0</v>
      </c>
      <c r="L2137">
        <v>1</v>
      </c>
      <c r="M2137">
        <v>0.86</v>
      </c>
      <c r="N2137" t="e">
        <v>#N/A</v>
      </c>
      <c r="O2137" t="e">
        <v>#N/A</v>
      </c>
      <c r="P2137" t="e">
        <v>#N/A</v>
      </c>
      <c r="Q2137" t="e">
        <v>#N/A</v>
      </c>
      <c r="R2137" t="s">
        <v>246</v>
      </c>
      <c r="S2137">
        <v>0</v>
      </c>
      <c r="T2137">
        <v>2.2050000000000001</v>
      </c>
      <c r="U2137">
        <v>2.831</v>
      </c>
      <c r="V2137">
        <f t="shared" si="99"/>
        <v>4</v>
      </c>
      <c r="W2137">
        <f t="shared" si="100"/>
        <v>1</v>
      </c>
      <c r="X2137">
        <f t="shared" si="101"/>
        <v>0</v>
      </c>
    </row>
    <row r="2138" spans="1:24" x14ac:dyDescent="0.3">
      <c r="A2138" t="s">
        <v>74</v>
      </c>
      <c r="B2138" t="s">
        <v>159</v>
      </c>
      <c r="C2138" t="s">
        <v>199</v>
      </c>
      <c r="D2138">
        <v>24</v>
      </c>
      <c r="E2138">
        <v>1</v>
      </c>
      <c r="F2138">
        <v>74</v>
      </c>
      <c r="G2138">
        <v>4.3550000000000004</v>
      </c>
      <c r="H2138">
        <v>38</v>
      </c>
      <c r="I2138">
        <v>0.95</v>
      </c>
      <c r="J2138">
        <v>0</v>
      </c>
      <c r="K2138">
        <v>0</v>
      </c>
      <c r="L2138">
        <v>1</v>
      </c>
      <c r="M2138">
        <v>0.93600000000000005</v>
      </c>
      <c r="N2138" t="e">
        <v>#N/A</v>
      </c>
      <c r="O2138" t="e">
        <v>#N/A</v>
      </c>
      <c r="P2138" t="e">
        <v>#N/A</v>
      </c>
      <c r="Q2138" t="e">
        <v>#N/A</v>
      </c>
      <c r="R2138" t="s">
        <v>199</v>
      </c>
      <c r="S2138">
        <v>1</v>
      </c>
      <c r="T2138">
        <v>4.2119999999999997</v>
      </c>
      <c r="U2138">
        <v>5.7640000000000002</v>
      </c>
      <c r="V2138">
        <f t="shared" si="99"/>
        <v>4</v>
      </c>
      <c r="W2138">
        <f t="shared" si="100"/>
        <v>3</v>
      </c>
      <c r="X2138">
        <f t="shared" si="101"/>
        <v>0</v>
      </c>
    </row>
    <row r="2139" spans="1:24" x14ac:dyDescent="0.3">
      <c r="A2139" t="s">
        <v>74</v>
      </c>
      <c r="B2139" t="s">
        <v>161</v>
      </c>
      <c r="C2139" t="s">
        <v>201</v>
      </c>
      <c r="D2139">
        <v>16</v>
      </c>
      <c r="E2139">
        <v>1</v>
      </c>
      <c r="F2139">
        <v>73</v>
      </c>
      <c r="G2139">
        <v>3.9359999999999999</v>
      </c>
      <c r="H2139">
        <v>37</v>
      </c>
      <c r="I2139">
        <v>0.92500000000000004</v>
      </c>
      <c r="J2139">
        <v>0</v>
      </c>
      <c r="K2139">
        <v>0</v>
      </c>
      <c r="L2139">
        <v>1</v>
      </c>
      <c r="M2139">
        <v>0.93100000000000005</v>
      </c>
      <c r="N2139" t="e">
        <v>#N/A</v>
      </c>
      <c r="O2139" t="e">
        <v>#N/A</v>
      </c>
      <c r="P2139" t="e">
        <v>#N/A</v>
      </c>
      <c r="Q2139" t="e">
        <v>#N/A</v>
      </c>
      <c r="R2139" t="s">
        <v>201</v>
      </c>
      <c r="S2139">
        <v>1</v>
      </c>
      <c r="T2139">
        <v>1.6579999999999999</v>
      </c>
      <c r="U2139">
        <v>2.9350000000000001</v>
      </c>
      <c r="V2139">
        <f t="shared" si="99"/>
        <v>4</v>
      </c>
      <c r="W2139">
        <f t="shared" si="100"/>
        <v>3</v>
      </c>
      <c r="X2139">
        <f t="shared" si="101"/>
        <v>0</v>
      </c>
    </row>
    <row r="2140" spans="1:24" x14ac:dyDescent="0.3">
      <c r="A2140" t="s">
        <v>74</v>
      </c>
      <c r="B2140" t="s">
        <v>176</v>
      </c>
      <c r="C2140" t="s">
        <v>216</v>
      </c>
      <c r="D2140">
        <v>11</v>
      </c>
      <c r="E2140">
        <v>1</v>
      </c>
      <c r="F2140">
        <v>100</v>
      </c>
      <c r="G2140">
        <v>3.65</v>
      </c>
      <c r="H2140">
        <v>40</v>
      </c>
      <c r="I2140">
        <v>1</v>
      </c>
      <c r="J2140">
        <v>0</v>
      </c>
      <c r="K2140">
        <v>0</v>
      </c>
      <c r="L2140">
        <v>1</v>
      </c>
      <c r="M2140">
        <v>1.4590000000000001</v>
      </c>
      <c r="N2140" t="e">
        <v>#N/A</v>
      </c>
      <c r="O2140" t="e">
        <v>#N/A</v>
      </c>
      <c r="P2140" t="e">
        <v>#N/A</v>
      </c>
      <c r="Q2140" t="e">
        <v>#N/A</v>
      </c>
      <c r="R2140" t="s">
        <v>216</v>
      </c>
      <c r="S2140">
        <v>1</v>
      </c>
      <c r="T2140">
        <v>1.6259999999999999</v>
      </c>
      <c r="U2140">
        <v>2.6080000000000001</v>
      </c>
      <c r="V2140">
        <f t="shared" si="99"/>
        <v>4</v>
      </c>
      <c r="W2140">
        <f t="shared" si="100"/>
        <v>4</v>
      </c>
      <c r="X2140">
        <f t="shared" si="101"/>
        <v>0</v>
      </c>
    </row>
    <row r="2141" spans="1:24" x14ac:dyDescent="0.3">
      <c r="A2141" t="s">
        <v>74</v>
      </c>
      <c r="B2141" t="s">
        <v>158</v>
      </c>
      <c r="C2141" t="s">
        <v>198</v>
      </c>
      <c r="D2141">
        <v>32</v>
      </c>
      <c r="E2141">
        <v>1</v>
      </c>
      <c r="F2141">
        <v>1</v>
      </c>
      <c r="G2141">
        <v>4.468</v>
      </c>
      <c r="H2141">
        <v>12</v>
      </c>
      <c r="I2141">
        <v>0.3</v>
      </c>
      <c r="J2141">
        <v>0</v>
      </c>
      <c r="K2141">
        <v>1</v>
      </c>
      <c r="L2141">
        <v>0</v>
      </c>
      <c r="M2141">
        <v>0.90900000000000003</v>
      </c>
      <c r="N2141" t="e">
        <v>#N/A</v>
      </c>
      <c r="O2141" t="e">
        <v>#N/A</v>
      </c>
      <c r="P2141" t="e">
        <v>#N/A</v>
      </c>
      <c r="Q2141" t="e">
        <v>#N/A</v>
      </c>
      <c r="R2141" t="s">
        <v>246</v>
      </c>
      <c r="S2141">
        <v>0</v>
      </c>
      <c r="T2141">
        <v>1.171</v>
      </c>
      <c r="U2141">
        <v>1.7949999999999999</v>
      </c>
      <c r="V2141">
        <f t="shared" si="99"/>
        <v>2</v>
      </c>
      <c r="W2141">
        <f t="shared" si="100"/>
        <v>1</v>
      </c>
      <c r="X2141">
        <f t="shared" si="101"/>
        <v>0</v>
      </c>
    </row>
    <row r="2142" spans="1:24" x14ac:dyDescent="0.3">
      <c r="A2142" t="s">
        <v>74</v>
      </c>
      <c r="B2142" t="s">
        <v>179</v>
      </c>
      <c r="C2142" t="s">
        <v>219</v>
      </c>
      <c r="D2142">
        <v>39</v>
      </c>
      <c r="E2142">
        <v>1</v>
      </c>
      <c r="F2142">
        <v>73</v>
      </c>
      <c r="G2142">
        <v>4.7050000000000001</v>
      </c>
      <c r="H2142">
        <v>36</v>
      </c>
      <c r="I2142">
        <v>0.9</v>
      </c>
      <c r="J2142">
        <v>0</v>
      </c>
      <c r="K2142">
        <v>0</v>
      </c>
      <c r="L2142">
        <v>1</v>
      </c>
      <c r="M2142">
        <v>1.5880000000000001</v>
      </c>
      <c r="N2142" t="e">
        <v>#N/A</v>
      </c>
      <c r="O2142" t="e">
        <v>#N/A</v>
      </c>
      <c r="P2142" t="e">
        <v>#N/A</v>
      </c>
      <c r="Q2142" t="e">
        <v>#N/A</v>
      </c>
      <c r="R2142" t="s">
        <v>246</v>
      </c>
      <c r="S2142">
        <v>0</v>
      </c>
      <c r="T2142">
        <v>0.98899999999999999</v>
      </c>
      <c r="U2142">
        <v>1.5569999999999999</v>
      </c>
      <c r="V2142">
        <f t="shared" si="99"/>
        <v>4</v>
      </c>
      <c r="W2142">
        <f t="shared" si="100"/>
        <v>3</v>
      </c>
      <c r="X2142">
        <f t="shared" si="101"/>
        <v>0</v>
      </c>
    </row>
    <row r="2143" spans="1:24" x14ac:dyDescent="0.3">
      <c r="A2143" t="s">
        <v>74</v>
      </c>
      <c r="B2143" t="s">
        <v>157</v>
      </c>
      <c r="C2143" t="s">
        <v>197</v>
      </c>
      <c r="D2143">
        <v>36</v>
      </c>
      <c r="E2143">
        <v>1</v>
      </c>
      <c r="F2143">
        <v>1</v>
      </c>
      <c r="G2143">
        <v>2.0870000000000002</v>
      </c>
      <c r="H2143">
        <v>27</v>
      </c>
      <c r="I2143">
        <v>0.67500000000000004</v>
      </c>
      <c r="J2143">
        <v>1</v>
      </c>
      <c r="K2143">
        <v>1</v>
      </c>
      <c r="L2143">
        <v>1</v>
      </c>
      <c r="M2143">
        <v>0.96399999999999997</v>
      </c>
      <c r="N2143" t="e">
        <v>#N/A</v>
      </c>
      <c r="O2143" t="e">
        <v>#N/A</v>
      </c>
      <c r="P2143" t="e">
        <v>#N/A</v>
      </c>
      <c r="Q2143" t="e">
        <v>#N/A</v>
      </c>
      <c r="R2143" t="s">
        <v>246</v>
      </c>
      <c r="S2143">
        <v>0</v>
      </c>
      <c r="T2143">
        <v>1.056</v>
      </c>
      <c r="U2143">
        <v>1.704</v>
      </c>
      <c r="V2143">
        <f t="shared" si="99"/>
        <v>3</v>
      </c>
      <c r="W2143">
        <f t="shared" si="100"/>
        <v>1</v>
      </c>
      <c r="X2143">
        <f t="shared" si="101"/>
        <v>0</v>
      </c>
    </row>
    <row r="2144" spans="1:24" x14ac:dyDescent="0.3">
      <c r="A2144" t="s">
        <v>74</v>
      </c>
      <c r="B2144" t="s">
        <v>190</v>
      </c>
      <c r="C2144" t="s">
        <v>230</v>
      </c>
      <c r="D2144">
        <v>27</v>
      </c>
      <c r="E2144">
        <v>1</v>
      </c>
      <c r="F2144">
        <v>100</v>
      </c>
      <c r="G2144">
        <v>3.8260000000000001</v>
      </c>
      <c r="H2144">
        <v>39</v>
      </c>
      <c r="I2144">
        <v>0.97499999999999998</v>
      </c>
      <c r="J2144">
        <v>0</v>
      </c>
      <c r="K2144">
        <v>0</v>
      </c>
      <c r="L2144">
        <v>1</v>
      </c>
      <c r="M2144">
        <v>1.0349999999999999</v>
      </c>
      <c r="N2144" t="e">
        <v>#N/A</v>
      </c>
      <c r="O2144" t="e">
        <v>#N/A</v>
      </c>
      <c r="P2144" t="e">
        <v>#N/A</v>
      </c>
      <c r="Q2144" t="e">
        <v>#N/A</v>
      </c>
      <c r="R2144" t="s">
        <v>246</v>
      </c>
      <c r="S2144">
        <v>0</v>
      </c>
      <c r="T2144">
        <v>6.2</v>
      </c>
      <c r="U2144">
        <v>6.8890000000000002</v>
      </c>
      <c r="V2144">
        <f t="shared" si="99"/>
        <v>4</v>
      </c>
      <c r="W2144">
        <f t="shared" si="100"/>
        <v>4</v>
      </c>
      <c r="X2144">
        <f t="shared" si="101"/>
        <v>0</v>
      </c>
    </row>
    <row r="2145" spans="1:24" x14ac:dyDescent="0.3">
      <c r="A2145" t="s">
        <v>74</v>
      </c>
      <c r="B2145" t="s">
        <v>180</v>
      </c>
      <c r="C2145" t="s">
        <v>220</v>
      </c>
      <c r="D2145">
        <v>6</v>
      </c>
      <c r="E2145">
        <v>1</v>
      </c>
      <c r="F2145">
        <v>1</v>
      </c>
      <c r="G2145">
        <v>4.5350000000000001</v>
      </c>
      <c r="H2145">
        <v>6</v>
      </c>
      <c r="I2145">
        <v>0.15</v>
      </c>
      <c r="J2145">
        <v>1</v>
      </c>
      <c r="K2145">
        <v>0</v>
      </c>
      <c r="L2145">
        <v>0</v>
      </c>
      <c r="M2145">
        <v>1.194</v>
      </c>
      <c r="N2145" t="e">
        <v>#N/A</v>
      </c>
      <c r="O2145" t="e">
        <v>#N/A</v>
      </c>
      <c r="P2145" t="e">
        <v>#N/A</v>
      </c>
      <c r="Q2145" t="e">
        <v>#N/A</v>
      </c>
      <c r="R2145" t="s">
        <v>246</v>
      </c>
      <c r="S2145">
        <v>0</v>
      </c>
      <c r="T2145">
        <v>1.1930000000000001</v>
      </c>
      <c r="U2145">
        <v>1.7789999999999999</v>
      </c>
      <c r="V2145">
        <f t="shared" si="99"/>
        <v>1</v>
      </c>
      <c r="W2145">
        <f t="shared" si="100"/>
        <v>1</v>
      </c>
      <c r="X2145">
        <f t="shared" si="101"/>
        <v>0</v>
      </c>
    </row>
    <row r="2146" spans="1:24" x14ac:dyDescent="0.3">
      <c r="A2146" t="s">
        <v>74</v>
      </c>
      <c r="B2146" t="s">
        <v>175</v>
      </c>
      <c r="C2146" t="s">
        <v>215</v>
      </c>
      <c r="D2146">
        <v>15</v>
      </c>
      <c r="E2146">
        <v>1</v>
      </c>
      <c r="F2146">
        <v>1</v>
      </c>
      <c r="G2146">
        <v>5.9740000000000002</v>
      </c>
      <c r="H2146">
        <v>13</v>
      </c>
      <c r="I2146">
        <v>0.32500000000000001</v>
      </c>
      <c r="J2146">
        <v>0</v>
      </c>
      <c r="K2146">
        <v>1</v>
      </c>
      <c r="L2146">
        <v>0</v>
      </c>
      <c r="M2146">
        <v>1.02</v>
      </c>
      <c r="N2146" t="e">
        <v>#N/A</v>
      </c>
      <c r="O2146" t="e">
        <v>#N/A</v>
      </c>
      <c r="P2146" t="e">
        <v>#N/A</v>
      </c>
      <c r="Q2146" t="e">
        <v>#N/A</v>
      </c>
      <c r="R2146" t="s">
        <v>246</v>
      </c>
      <c r="S2146">
        <v>0</v>
      </c>
      <c r="T2146">
        <v>0.89300000000000002</v>
      </c>
      <c r="U2146">
        <v>1.49</v>
      </c>
      <c r="V2146">
        <f t="shared" si="99"/>
        <v>2</v>
      </c>
      <c r="W2146">
        <f t="shared" si="100"/>
        <v>1</v>
      </c>
      <c r="X2146">
        <f t="shared" si="101"/>
        <v>0</v>
      </c>
    </row>
    <row r="2147" spans="1:24" x14ac:dyDescent="0.3">
      <c r="A2147" t="s">
        <v>74</v>
      </c>
      <c r="B2147" t="s">
        <v>162</v>
      </c>
      <c r="C2147" t="s">
        <v>202</v>
      </c>
      <c r="D2147">
        <v>33</v>
      </c>
      <c r="E2147">
        <v>1</v>
      </c>
      <c r="F2147">
        <v>1</v>
      </c>
      <c r="G2147">
        <v>3.2050000000000001</v>
      </c>
      <c r="H2147">
        <v>9</v>
      </c>
      <c r="I2147">
        <v>0.22500000000000001</v>
      </c>
      <c r="J2147">
        <v>1</v>
      </c>
      <c r="K2147">
        <v>0</v>
      </c>
      <c r="L2147">
        <v>0</v>
      </c>
      <c r="M2147">
        <v>1.0649999999999999</v>
      </c>
      <c r="N2147" t="e">
        <v>#N/A</v>
      </c>
      <c r="O2147" t="e">
        <v>#N/A</v>
      </c>
      <c r="P2147" t="e">
        <v>#N/A</v>
      </c>
      <c r="Q2147" t="e">
        <v>#N/A</v>
      </c>
      <c r="R2147" t="s">
        <v>246</v>
      </c>
      <c r="S2147">
        <v>0</v>
      </c>
      <c r="T2147">
        <v>0.93</v>
      </c>
      <c r="U2147">
        <v>1.492</v>
      </c>
      <c r="V2147">
        <f t="shared" si="99"/>
        <v>1</v>
      </c>
      <c r="W2147">
        <f t="shared" si="100"/>
        <v>1</v>
      </c>
      <c r="X2147">
        <f t="shared" si="101"/>
        <v>0</v>
      </c>
    </row>
    <row r="2148" spans="1:24" x14ac:dyDescent="0.3">
      <c r="A2148" t="s">
        <v>74</v>
      </c>
      <c r="B2148" t="s">
        <v>193</v>
      </c>
      <c r="C2148" t="s">
        <v>233</v>
      </c>
      <c r="D2148">
        <v>21</v>
      </c>
      <c r="E2148">
        <v>1</v>
      </c>
      <c r="F2148">
        <v>1</v>
      </c>
      <c r="G2148">
        <v>2.867</v>
      </c>
      <c r="H2148">
        <v>8</v>
      </c>
      <c r="I2148">
        <v>0.2</v>
      </c>
      <c r="J2148">
        <v>1</v>
      </c>
      <c r="K2148">
        <v>0</v>
      </c>
      <c r="L2148">
        <v>0</v>
      </c>
      <c r="M2148">
        <v>3.6360000000000001</v>
      </c>
      <c r="N2148" t="e">
        <v>#N/A</v>
      </c>
      <c r="O2148" t="e">
        <v>#N/A</v>
      </c>
      <c r="P2148" t="e">
        <v>#N/A</v>
      </c>
      <c r="Q2148" t="e">
        <v>#N/A</v>
      </c>
      <c r="R2148" t="s">
        <v>246</v>
      </c>
      <c r="S2148">
        <v>0</v>
      </c>
      <c r="T2148">
        <v>1.171</v>
      </c>
      <c r="U2148">
        <v>1.911</v>
      </c>
      <c r="V2148">
        <f t="shared" si="99"/>
        <v>1</v>
      </c>
      <c r="W2148">
        <f t="shared" si="100"/>
        <v>1</v>
      </c>
      <c r="X2148">
        <f t="shared" si="101"/>
        <v>0</v>
      </c>
    </row>
    <row r="2149" spans="1:24" x14ac:dyDescent="0.3">
      <c r="A2149" t="s">
        <v>74</v>
      </c>
      <c r="B2149" t="s">
        <v>177</v>
      </c>
      <c r="C2149" t="s">
        <v>217</v>
      </c>
      <c r="D2149">
        <v>14</v>
      </c>
      <c r="E2149">
        <v>1</v>
      </c>
      <c r="F2149">
        <v>1</v>
      </c>
      <c r="G2149">
        <v>2.1920000000000002</v>
      </c>
      <c r="H2149">
        <v>25</v>
      </c>
      <c r="I2149">
        <v>0.625</v>
      </c>
      <c r="J2149">
        <v>1</v>
      </c>
      <c r="K2149">
        <v>1</v>
      </c>
      <c r="L2149">
        <v>1</v>
      </c>
      <c r="M2149">
        <v>0.90600000000000003</v>
      </c>
      <c r="N2149" t="e">
        <v>#N/A</v>
      </c>
      <c r="O2149" t="e">
        <v>#N/A</v>
      </c>
      <c r="P2149" t="e">
        <v>#N/A</v>
      </c>
      <c r="Q2149" t="e">
        <v>#N/A</v>
      </c>
      <c r="R2149" t="s">
        <v>246</v>
      </c>
      <c r="S2149">
        <v>0</v>
      </c>
      <c r="T2149">
        <v>0.90900000000000003</v>
      </c>
      <c r="U2149">
        <v>1.4970000000000001</v>
      </c>
      <c r="V2149">
        <f t="shared" si="99"/>
        <v>3</v>
      </c>
      <c r="W2149">
        <f t="shared" si="100"/>
        <v>1</v>
      </c>
      <c r="X2149">
        <f t="shared" si="101"/>
        <v>0</v>
      </c>
    </row>
    <row r="2150" spans="1:24" x14ac:dyDescent="0.3">
      <c r="A2150" t="s">
        <v>74</v>
      </c>
      <c r="B2150" t="s">
        <v>173</v>
      </c>
      <c r="C2150" t="s">
        <v>213</v>
      </c>
      <c r="D2150">
        <v>29</v>
      </c>
      <c r="E2150">
        <v>1</v>
      </c>
      <c r="F2150">
        <v>1</v>
      </c>
      <c r="G2150">
        <v>2.3780000000000001</v>
      </c>
      <c r="H2150">
        <v>30</v>
      </c>
      <c r="I2150">
        <v>0.75</v>
      </c>
      <c r="J2150">
        <v>1</v>
      </c>
      <c r="K2150">
        <v>1</v>
      </c>
      <c r="L2150">
        <v>1</v>
      </c>
      <c r="M2150">
        <v>0.92300000000000004</v>
      </c>
      <c r="N2150" t="e">
        <v>#N/A</v>
      </c>
      <c r="O2150" t="e">
        <v>#N/A</v>
      </c>
      <c r="P2150" t="e">
        <v>#N/A</v>
      </c>
      <c r="Q2150" t="e">
        <v>#N/A</v>
      </c>
      <c r="R2150" t="s">
        <v>246</v>
      </c>
      <c r="S2150">
        <v>0</v>
      </c>
      <c r="T2150">
        <v>0.91200000000000003</v>
      </c>
      <c r="U2150">
        <v>1.665</v>
      </c>
      <c r="V2150">
        <f t="shared" si="99"/>
        <v>3</v>
      </c>
      <c r="W2150">
        <f t="shared" si="100"/>
        <v>1</v>
      </c>
      <c r="X2150">
        <f t="shared" si="101"/>
        <v>0</v>
      </c>
    </row>
    <row r="2151" spans="1:24" x14ac:dyDescent="0.3">
      <c r="A2151" t="s">
        <v>74</v>
      </c>
      <c r="B2151" t="s">
        <v>163</v>
      </c>
      <c r="C2151" t="s">
        <v>203</v>
      </c>
      <c r="D2151">
        <v>17</v>
      </c>
      <c r="E2151">
        <v>1</v>
      </c>
      <c r="F2151">
        <v>1</v>
      </c>
      <c r="G2151">
        <v>4.298</v>
      </c>
      <c r="H2151">
        <v>2</v>
      </c>
      <c r="I2151">
        <v>0.05</v>
      </c>
      <c r="J2151">
        <v>1</v>
      </c>
      <c r="K2151">
        <v>0</v>
      </c>
      <c r="L2151">
        <v>0</v>
      </c>
      <c r="M2151">
        <v>1.153</v>
      </c>
      <c r="N2151" t="e">
        <v>#N/A</v>
      </c>
      <c r="O2151" t="e">
        <v>#N/A</v>
      </c>
      <c r="P2151" t="e">
        <v>#N/A</v>
      </c>
      <c r="Q2151" t="e">
        <v>#N/A</v>
      </c>
      <c r="R2151" t="s">
        <v>246</v>
      </c>
      <c r="S2151">
        <v>0</v>
      </c>
      <c r="T2151">
        <v>0.96799999999999997</v>
      </c>
      <c r="U2151">
        <v>1.6040000000000001</v>
      </c>
      <c r="V2151">
        <f t="shared" si="99"/>
        <v>1</v>
      </c>
      <c r="W2151">
        <f t="shared" si="100"/>
        <v>1</v>
      </c>
      <c r="X2151">
        <f t="shared" si="101"/>
        <v>0</v>
      </c>
    </row>
    <row r="2152" spans="1:24" x14ac:dyDescent="0.3">
      <c r="A2152" t="s">
        <v>74</v>
      </c>
      <c r="B2152" t="s">
        <v>196</v>
      </c>
      <c r="C2152" t="s">
        <v>236</v>
      </c>
      <c r="D2152">
        <v>40</v>
      </c>
      <c r="E2152">
        <v>1</v>
      </c>
      <c r="F2152">
        <v>1</v>
      </c>
      <c r="G2152">
        <v>2.2930000000000001</v>
      </c>
      <c r="H2152">
        <v>14</v>
      </c>
      <c r="I2152">
        <v>0.35</v>
      </c>
      <c r="J2152">
        <v>0</v>
      </c>
      <c r="K2152">
        <v>1</v>
      </c>
      <c r="L2152">
        <v>0</v>
      </c>
      <c r="M2152">
        <v>0.98299999999999998</v>
      </c>
      <c r="N2152" t="e">
        <v>#N/A</v>
      </c>
      <c r="O2152" t="e">
        <v>#N/A</v>
      </c>
      <c r="P2152" t="e">
        <v>#N/A</v>
      </c>
      <c r="Q2152" t="e">
        <v>#N/A</v>
      </c>
      <c r="R2152" t="s">
        <v>246</v>
      </c>
      <c r="S2152">
        <v>0</v>
      </c>
      <c r="T2152">
        <v>0.84799999999999998</v>
      </c>
      <c r="U2152">
        <v>1.371</v>
      </c>
      <c r="V2152">
        <f t="shared" si="99"/>
        <v>2</v>
      </c>
      <c r="W2152">
        <f t="shared" si="100"/>
        <v>1</v>
      </c>
      <c r="X2152">
        <f t="shared" si="101"/>
        <v>0</v>
      </c>
    </row>
    <row r="2153" spans="1:24" x14ac:dyDescent="0.3">
      <c r="A2153" t="s">
        <v>74</v>
      </c>
      <c r="B2153" t="s">
        <v>170</v>
      </c>
      <c r="C2153" t="s">
        <v>210</v>
      </c>
      <c r="D2153">
        <v>35</v>
      </c>
      <c r="E2153">
        <v>1</v>
      </c>
      <c r="F2153">
        <v>1</v>
      </c>
      <c r="G2153">
        <v>2.8889999999999998</v>
      </c>
      <c r="H2153">
        <v>7</v>
      </c>
      <c r="I2153">
        <v>0.17499999999999999</v>
      </c>
      <c r="J2153">
        <v>1</v>
      </c>
      <c r="K2153">
        <v>0</v>
      </c>
      <c r="L2153">
        <v>0</v>
      </c>
      <c r="M2153">
        <v>1.0349999999999999</v>
      </c>
      <c r="N2153" t="e">
        <v>#N/A</v>
      </c>
      <c r="O2153" t="e">
        <v>#N/A</v>
      </c>
      <c r="P2153" t="e">
        <v>#N/A</v>
      </c>
      <c r="Q2153" t="e">
        <v>#N/A</v>
      </c>
      <c r="R2153" t="s">
        <v>246</v>
      </c>
      <c r="S2153">
        <v>0</v>
      </c>
      <c r="T2153">
        <v>0.85299999999999998</v>
      </c>
      <c r="U2153">
        <v>1.6819999999999999</v>
      </c>
      <c r="V2153">
        <f t="shared" si="99"/>
        <v>1</v>
      </c>
      <c r="W2153">
        <f t="shared" si="100"/>
        <v>1</v>
      </c>
      <c r="X2153">
        <f t="shared" si="101"/>
        <v>0</v>
      </c>
    </row>
    <row r="2154" spans="1:24" x14ac:dyDescent="0.3">
      <c r="A2154" t="s">
        <v>74</v>
      </c>
      <c r="B2154" t="s">
        <v>189</v>
      </c>
      <c r="C2154" t="s">
        <v>229</v>
      </c>
      <c r="D2154">
        <v>38</v>
      </c>
      <c r="E2154">
        <v>1</v>
      </c>
      <c r="F2154">
        <v>1</v>
      </c>
      <c r="G2154">
        <v>7.4450000000000003</v>
      </c>
      <c r="H2154">
        <v>1</v>
      </c>
      <c r="I2154">
        <v>2.5000000000000001E-2</v>
      </c>
      <c r="J2154">
        <v>1</v>
      </c>
      <c r="K2154">
        <v>0</v>
      </c>
      <c r="L2154">
        <v>0</v>
      </c>
      <c r="M2154">
        <v>11.188000000000001</v>
      </c>
      <c r="N2154" t="e">
        <v>#N/A</v>
      </c>
      <c r="O2154" t="e">
        <v>#N/A</v>
      </c>
      <c r="P2154" t="e">
        <v>#N/A</v>
      </c>
      <c r="Q2154" t="e">
        <v>#N/A</v>
      </c>
      <c r="R2154" t="s">
        <v>246</v>
      </c>
      <c r="S2154">
        <v>0</v>
      </c>
      <c r="T2154">
        <v>0.95599999999999996</v>
      </c>
      <c r="U2154">
        <v>1.94</v>
      </c>
      <c r="V2154">
        <f t="shared" si="99"/>
        <v>1</v>
      </c>
      <c r="W2154">
        <f t="shared" si="100"/>
        <v>1</v>
      </c>
      <c r="X2154">
        <f t="shared" si="101"/>
        <v>0</v>
      </c>
    </row>
    <row r="2155" spans="1:24" x14ac:dyDescent="0.3">
      <c r="A2155" t="s">
        <v>74</v>
      </c>
      <c r="B2155" t="s">
        <v>168</v>
      </c>
      <c r="C2155" t="s">
        <v>208</v>
      </c>
      <c r="D2155">
        <v>22</v>
      </c>
      <c r="E2155">
        <v>1</v>
      </c>
      <c r="F2155">
        <v>1</v>
      </c>
      <c r="G2155">
        <v>3.1309999999999998</v>
      </c>
      <c r="H2155">
        <v>3</v>
      </c>
      <c r="I2155">
        <v>7.4999999999999997E-2</v>
      </c>
      <c r="J2155">
        <v>1</v>
      </c>
      <c r="K2155">
        <v>0</v>
      </c>
      <c r="L2155">
        <v>0</v>
      </c>
      <c r="M2155">
        <v>1.0449999999999999</v>
      </c>
      <c r="N2155" t="e">
        <v>#N/A</v>
      </c>
      <c r="O2155" t="e">
        <v>#N/A</v>
      </c>
      <c r="P2155" t="e">
        <v>#N/A</v>
      </c>
      <c r="Q2155" t="e">
        <v>#N/A</v>
      </c>
      <c r="R2155" t="s">
        <v>246</v>
      </c>
      <c r="S2155">
        <v>0</v>
      </c>
      <c r="T2155">
        <v>1.583</v>
      </c>
      <c r="U2155">
        <v>2.1779999999999999</v>
      </c>
      <c r="V2155">
        <f t="shared" si="99"/>
        <v>1</v>
      </c>
      <c r="W2155">
        <f t="shared" si="100"/>
        <v>1</v>
      </c>
      <c r="X2155">
        <f t="shared" si="101"/>
        <v>0</v>
      </c>
    </row>
    <row r="2156" spans="1:24" x14ac:dyDescent="0.3">
      <c r="A2156" t="s">
        <v>74</v>
      </c>
      <c r="B2156" t="s">
        <v>165</v>
      </c>
      <c r="C2156" t="s">
        <v>205</v>
      </c>
      <c r="D2156">
        <v>31</v>
      </c>
      <c r="E2156">
        <v>1</v>
      </c>
      <c r="F2156">
        <v>28</v>
      </c>
      <c r="G2156">
        <v>8.6059999999999999</v>
      </c>
      <c r="H2156">
        <v>34</v>
      </c>
      <c r="I2156">
        <v>0.85</v>
      </c>
      <c r="J2156">
        <v>0</v>
      </c>
      <c r="K2156">
        <v>0</v>
      </c>
      <c r="L2156">
        <v>1</v>
      </c>
      <c r="M2156">
        <v>0.91700000000000004</v>
      </c>
      <c r="N2156" t="e">
        <v>#N/A</v>
      </c>
      <c r="O2156" t="e">
        <v>#N/A</v>
      </c>
      <c r="P2156" t="e">
        <v>#N/A</v>
      </c>
      <c r="Q2156" t="e">
        <v>#N/A</v>
      </c>
      <c r="R2156" t="s">
        <v>246</v>
      </c>
      <c r="S2156">
        <v>0</v>
      </c>
      <c r="T2156">
        <v>2.81</v>
      </c>
      <c r="U2156">
        <v>3.4420000000000002</v>
      </c>
      <c r="V2156">
        <f t="shared" si="99"/>
        <v>4</v>
      </c>
      <c r="W2156">
        <f t="shared" si="100"/>
        <v>2</v>
      </c>
      <c r="X2156">
        <f t="shared" si="101"/>
        <v>0</v>
      </c>
    </row>
    <row r="2157" spans="1:24" x14ac:dyDescent="0.3">
      <c r="A2157" t="s">
        <v>74</v>
      </c>
      <c r="B2157" t="s">
        <v>172</v>
      </c>
      <c r="C2157" t="s">
        <v>212</v>
      </c>
      <c r="D2157">
        <v>20</v>
      </c>
      <c r="E2157">
        <v>1</v>
      </c>
      <c r="F2157">
        <v>1</v>
      </c>
      <c r="G2157">
        <v>2.2789999999999999</v>
      </c>
      <c r="H2157">
        <v>26</v>
      </c>
      <c r="I2157">
        <v>0.65</v>
      </c>
      <c r="J2157">
        <v>1</v>
      </c>
      <c r="K2157">
        <v>1</v>
      </c>
      <c r="L2157">
        <v>1</v>
      </c>
      <c r="M2157">
        <v>1.534</v>
      </c>
      <c r="N2157" t="e">
        <v>#N/A</v>
      </c>
      <c r="O2157" t="e">
        <v>#N/A</v>
      </c>
      <c r="P2157" t="e">
        <v>#N/A</v>
      </c>
      <c r="Q2157" t="e">
        <v>#N/A</v>
      </c>
      <c r="R2157" t="s">
        <v>246</v>
      </c>
      <c r="S2157">
        <v>0</v>
      </c>
      <c r="T2157">
        <v>1.121</v>
      </c>
      <c r="U2157">
        <v>3.706</v>
      </c>
      <c r="V2157">
        <f t="shared" si="99"/>
        <v>3</v>
      </c>
      <c r="W2157">
        <f t="shared" si="100"/>
        <v>1</v>
      </c>
      <c r="X2157">
        <f t="shared" si="101"/>
        <v>0</v>
      </c>
    </row>
    <row r="2158" spans="1:24" x14ac:dyDescent="0.3">
      <c r="A2158" t="s">
        <v>74</v>
      </c>
      <c r="B2158" t="s">
        <v>164</v>
      </c>
      <c r="C2158" t="s">
        <v>204</v>
      </c>
      <c r="D2158">
        <v>3</v>
      </c>
      <c r="E2158">
        <v>1</v>
      </c>
      <c r="F2158">
        <v>1</v>
      </c>
      <c r="G2158">
        <v>2.319</v>
      </c>
      <c r="H2158">
        <v>15</v>
      </c>
      <c r="I2158">
        <v>0.375</v>
      </c>
      <c r="J2158">
        <v>0</v>
      </c>
      <c r="K2158">
        <v>1</v>
      </c>
      <c r="L2158">
        <v>0</v>
      </c>
      <c r="M2158">
        <v>1.109</v>
      </c>
      <c r="N2158" t="e">
        <v>#N/A</v>
      </c>
      <c r="O2158" t="e">
        <v>#N/A</v>
      </c>
      <c r="P2158" t="e">
        <v>#N/A</v>
      </c>
      <c r="Q2158" t="e">
        <v>#N/A</v>
      </c>
      <c r="R2158" t="s">
        <v>246</v>
      </c>
      <c r="S2158">
        <v>0</v>
      </c>
      <c r="T2158">
        <v>0.92300000000000004</v>
      </c>
      <c r="U2158">
        <v>1.7</v>
      </c>
      <c r="V2158">
        <f t="shared" si="99"/>
        <v>2</v>
      </c>
      <c r="W2158">
        <f t="shared" si="100"/>
        <v>1</v>
      </c>
      <c r="X2158">
        <f t="shared" si="101"/>
        <v>0</v>
      </c>
    </row>
    <row r="2159" spans="1:24" x14ac:dyDescent="0.3">
      <c r="A2159" t="s">
        <v>74</v>
      </c>
      <c r="B2159" t="s">
        <v>185</v>
      </c>
      <c r="C2159" t="s">
        <v>225</v>
      </c>
      <c r="D2159">
        <v>1</v>
      </c>
      <c r="E2159">
        <v>1</v>
      </c>
      <c r="F2159">
        <v>1</v>
      </c>
      <c r="G2159">
        <v>4.2460000000000004</v>
      </c>
      <c r="H2159">
        <v>19</v>
      </c>
      <c r="I2159">
        <v>0.47499999999999998</v>
      </c>
      <c r="J2159">
        <v>0</v>
      </c>
      <c r="K2159">
        <v>1</v>
      </c>
      <c r="L2159">
        <v>0</v>
      </c>
      <c r="M2159">
        <v>2.67</v>
      </c>
      <c r="N2159" t="e">
        <v>#N/A</v>
      </c>
      <c r="O2159" t="e">
        <v>#N/A</v>
      </c>
      <c r="P2159" t="e">
        <v>#N/A</v>
      </c>
      <c r="Q2159" t="e">
        <v>#N/A</v>
      </c>
      <c r="R2159" t="s">
        <v>246</v>
      </c>
      <c r="S2159">
        <v>0</v>
      </c>
      <c r="T2159">
        <v>1.2989999999999999</v>
      </c>
      <c r="U2159">
        <v>4.38</v>
      </c>
      <c r="V2159">
        <f t="shared" si="99"/>
        <v>2</v>
      </c>
      <c r="W2159">
        <f t="shared" si="100"/>
        <v>1</v>
      </c>
      <c r="X2159">
        <f t="shared" si="101"/>
        <v>0</v>
      </c>
    </row>
    <row r="2160" spans="1:24" x14ac:dyDescent="0.3">
      <c r="A2160" t="s">
        <v>74</v>
      </c>
      <c r="B2160" t="s">
        <v>174</v>
      </c>
      <c r="C2160" t="s">
        <v>214</v>
      </c>
      <c r="D2160">
        <v>26</v>
      </c>
      <c r="E2160">
        <v>1</v>
      </c>
      <c r="F2160">
        <v>1</v>
      </c>
      <c r="G2160">
        <v>5.9850000000000003</v>
      </c>
      <c r="H2160">
        <v>5</v>
      </c>
      <c r="I2160">
        <v>0.125</v>
      </c>
      <c r="J2160">
        <v>1</v>
      </c>
      <c r="K2160">
        <v>0</v>
      </c>
      <c r="L2160">
        <v>0</v>
      </c>
      <c r="M2160">
        <v>1.091</v>
      </c>
      <c r="N2160" t="e">
        <v>#N/A</v>
      </c>
      <c r="O2160" t="e">
        <v>#N/A</v>
      </c>
      <c r="P2160" t="e">
        <v>#N/A</v>
      </c>
      <c r="Q2160" t="e">
        <v>#N/A</v>
      </c>
      <c r="R2160" t="s">
        <v>246</v>
      </c>
      <c r="S2160">
        <v>0</v>
      </c>
      <c r="T2160">
        <v>0.88900000000000001</v>
      </c>
      <c r="U2160">
        <v>1.59</v>
      </c>
      <c r="V2160">
        <f t="shared" si="99"/>
        <v>1</v>
      </c>
      <c r="W2160">
        <f t="shared" si="100"/>
        <v>1</v>
      </c>
      <c r="X2160">
        <f t="shared" si="101"/>
        <v>0</v>
      </c>
    </row>
    <row r="2161" spans="1:24" x14ac:dyDescent="0.3">
      <c r="A2161" t="s">
        <v>74</v>
      </c>
      <c r="B2161" t="s">
        <v>188</v>
      </c>
      <c r="C2161" t="s">
        <v>228</v>
      </c>
      <c r="D2161">
        <v>5</v>
      </c>
      <c r="E2161">
        <v>1</v>
      </c>
      <c r="F2161">
        <v>1</v>
      </c>
      <c r="G2161">
        <v>3.3039999999999998</v>
      </c>
      <c r="H2161">
        <v>10</v>
      </c>
      <c r="I2161">
        <v>0.25</v>
      </c>
      <c r="J2161">
        <v>1</v>
      </c>
      <c r="K2161">
        <v>0</v>
      </c>
      <c r="L2161">
        <v>0</v>
      </c>
      <c r="M2161">
        <v>1.2</v>
      </c>
      <c r="N2161" t="e">
        <v>#N/A</v>
      </c>
      <c r="O2161" t="e">
        <v>#N/A</v>
      </c>
      <c r="P2161" t="e">
        <v>#N/A</v>
      </c>
      <c r="Q2161" t="e">
        <v>#N/A</v>
      </c>
      <c r="R2161" t="s">
        <v>246</v>
      </c>
      <c r="S2161">
        <v>0</v>
      </c>
      <c r="T2161">
        <v>0.96399999999999997</v>
      </c>
      <c r="U2161">
        <v>1.645</v>
      </c>
      <c r="V2161">
        <f t="shared" si="99"/>
        <v>1</v>
      </c>
      <c r="W2161">
        <f t="shared" si="100"/>
        <v>1</v>
      </c>
      <c r="X2161">
        <f t="shared" si="101"/>
        <v>0</v>
      </c>
    </row>
    <row r="2162" spans="1:24" x14ac:dyDescent="0.3">
      <c r="A2162" t="s">
        <v>75</v>
      </c>
      <c r="B2162" t="s">
        <v>157</v>
      </c>
      <c r="C2162" t="s">
        <v>197</v>
      </c>
      <c r="D2162">
        <v>15</v>
      </c>
      <c r="E2162">
        <v>1</v>
      </c>
      <c r="F2162">
        <v>13</v>
      </c>
      <c r="G2162">
        <v>1.8540000000000001</v>
      </c>
      <c r="H2162">
        <v>7</v>
      </c>
      <c r="I2162">
        <v>0.17499999999999999</v>
      </c>
      <c r="J2162">
        <v>0</v>
      </c>
      <c r="K2162">
        <v>0</v>
      </c>
      <c r="L2162">
        <v>1</v>
      </c>
      <c r="M2162">
        <v>1.488</v>
      </c>
      <c r="N2162" t="e">
        <v>#N/A</v>
      </c>
      <c r="O2162" t="e">
        <v>#N/A</v>
      </c>
      <c r="P2162" t="e">
        <v>#N/A</v>
      </c>
      <c r="Q2162" t="e">
        <v>#N/A</v>
      </c>
      <c r="R2162" t="s">
        <v>725</v>
      </c>
      <c r="S2162">
        <v>0</v>
      </c>
      <c r="T2162">
        <v>6.7460000000000004</v>
      </c>
      <c r="U2162">
        <v>8.4220000000000006</v>
      </c>
      <c r="V2162">
        <f t="shared" si="99"/>
        <v>1</v>
      </c>
      <c r="W2162">
        <f t="shared" si="100"/>
        <v>1</v>
      </c>
      <c r="X2162">
        <f t="shared" si="101"/>
        <v>1</v>
      </c>
    </row>
    <row r="2163" spans="1:24" x14ac:dyDescent="0.3">
      <c r="A2163" t="s">
        <v>75</v>
      </c>
      <c r="B2163" t="s">
        <v>169</v>
      </c>
      <c r="C2163" t="s">
        <v>209</v>
      </c>
      <c r="D2163">
        <v>12</v>
      </c>
      <c r="E2163">
        <v>1</v>
      </c>
      <c r="F2163">
        <v>64</v>
      </c>
      <c r="G2163">
        <v>2.0390000000000001</v>
      </c>
      <c r="H2163">
        <v>38</v>
      </c>
      <c r="I2163">
        <v>0.95</v>
      </c>
      <c r="J2163">
        <v>1</v>
      </c>
      <c r="K2163">
        <v>1</v>
      </c>
      <c r="L2163">
        <v>1</v>
      </c>
      <c r="M2163">
        <v>0.81699999999999995</v>
      </c>
      <c r="N2163" t="e">
        <v>#N/A</v>
      </c>
      <c r="O2163" t="e">
        <v>#N/A</v>
      </c>
      <c r="P2163" t="e">
        <v>#N/A</v>
      </c>
      <c r="Q2163" t="e">
        <v>#N/A</v>
      </c>
      <c r="R2163" t="s">
        <v>726</v>
      </c>
      <c r="S2163">
        <v>0</v>
      </c>
      <c r="T2163">
        <v>14.337999999999999</v>
      </c>
      <c r="U2163">
        <v>15.863</v>
      </c>
      <c r="V2163">
        <f t="shared" si="99"/>
        <v>4</v>
      </c>
      <c r="W2163">
        <f t="shared" si="100"/>
        <v>3</v>
      </c>
      <c r="X2163">
        <f t="shared" si="101"/>
        <v>1</v>
      </c>
    </row>
    <row r="2164" spans="1:24" x14ac:dyDescent="0.3">
      <c r="A2164" t="s">
        <v>75</v>
      </c>
      <c r="B2164" t="s">
        <v>195</v>
      </c>
      <c r="C2164" t="s">
        <v>235</v>
      </c>
      <c r="D2164">
        <v>31</v>
      </c>
      <c r="E2164">
        <v>1</v>
      </c>
      <c r="F2164">
        <v>1</v>
      </c>
      <c r="G2164">
        <v>1.829</v>
      </c>
      <c r="H2164">
        <v>2</v>
      </c>
      <c r="I2164">
        <v>0.05</v>
      </c>
      <c r="J2164">
        <v>0</v>
      </c>
      <c r="K2164">
        <v>1</v>
      </c>
      <c r="L2164">
        <v>0</v>
      </c>
      <c r="M2164">
        <v>0.92800000000000005</v>
      </c>
      <c r="N2164" t="e">
        <v>#N/A</v>
      </c>
      <c r="O2164" t="e">
        <v>#N/A</v>
      </c>
      <c r="P2164" t="e">
        <v>#N/A</v>
      </c>
      <c r="Q2164" t="e">
        <v>#N/A</v>
      </c>
      <c r="R2164" t="s">
        <v>727</v>
      </c>
      <c r="S2164">
        <v>0</v>
      </c>
      <c r="T2164">
        <v>5.1680000000000001</v>
      </c>
      <c r="U2164">
        <v>7.569</v>
      </c>
      <c r="V2164">
        <f t="shared" si="99"/>
        <v>1</v>
      </c>
      <c r="W2164">
        <f t="shared" si="100"/>
        <v>1</v>
      </c>
      <c r="X2164">
        <f t="shared" si="101"/>
        <v>1</v>
      </c>
    </row>
    <row r="2165" spans="1:24" x14ac:dyDescent="0.3">
      <c r="A2165" t="s">
        <v>75</v>
      </c>
      <c r="B2165" t="s">
        <v>180</v>
      </c>
      <c r="C2165" t="s">
        <v>220</v>
      </c>
      <c r="D2165">
        <v>6</v>
      </c>
      <c r="E2165">
        <v>1</v>
      </c>
      <c r="F2165">
        <v>14</v>
      </c>
      <c r="G2165">
        <v>3.2869999999999999</v>
      </c>
      <c r="H2165">
        <v>9</v>
      </c>
      <c r="I2165">
        <v>0.22500000000000001</v>
      </c>
      <c r="J2165">
        <v>0</v>
      </c>
      <c r="K2165">
        <v>0</v>
      </c>
      <c r="L2165">
        <v>1</v>
      </c>
      <c r="M2165">
        <v>1.337</v>
      </c>
      <c r="N2165" t="e">
        <v>#N/A</v>
      </c>
      <c r="O2165" t="e">
        <v>#N/A</v>
      </c>
      <c r="P2165" t="e">
        <v>#N/A</v>
      </c>
      <c r="Q2165" t="e">
        <v>#N/A</v>
      </c>
      <c r="R2165" t="s">
        <v>220</v>
      </c>
      <c r="S2165">
        <v>1</v>
      </c>
      <c r="T2165">
        <v>6.2030000000000003</v>
      </c>
      <c r="U2165">
        <v>9.2840000000000007</v>
      </c>
      <c r="V2165">
        <f t="shared" si="99"/>
        <v>1</v>
      </c>
      <c r="W2165">
        <f t="shared" si="100"/>
        <v>1</v>
      </c>
      <c r="X2165">
        <f t="shared" si="101"/>
        <v>1</v>
      </c>
    </row>
    <row r="2166" spans="1:24" x14ac:dyDescent="0.3">
      <c r="A2166" t="s">
        <v>75</v>
      </c>
      <c r="B2166" t="s">
        <v>187</v>
      </c>
      <c r="C2166" t="s">
        <v>227</v>
      </c>
      <c r="D2166">
        <v>7</v>
      </c>
      <c r="E2166">
        <v>1</v>
      </c>
      <c r="F2166">
        <v>71</v>
      </c>
      <c r="G2166">
        <v>4.6150000000000002</v>
      </c>
      <c r="H2166">
        <v>40</v>
      </c>
      <c r="I2166">
        <v>1</v>
      </c>
      <c r="J2166">
        <v>1</v>
      </c>
      <c r="K2166">
        <v>1</v>
      </c>
      <c r="L2166">
        <v>1</v>
      </c>
      <c r="M2166">
        <v>1.452</v>
      </c>
      <c r="N2166" t="e">
        <v>#N/A</v>
      </c>
      <c r="O2166" t="e">
        <v>#N/A</v>
      </c>
      <c r="P2166" t="e">
        <v>#N/A</v>
      </c>
      <c r="Q2166" t="e">
        <v>#N/A</v>
      </c>
      <c r="R2166" t="s">
        <v>728</v>
      </c>
      <c r="S2166">
        <v>0</v>
      </c>
      <c r="T2166">
        <v>4.9619999999999997</v>
      </c>
      <c r="U2166">
        <v>6.8280000000000003</v>
      </c>
      <c r="V2166">
        <f t="shared" si="99"/>
        <v>4</v>
      </c>
      <c r="W2166">
        <f t="shared" si="100"/>
        <v>3</v>
      </c>
      <c r="X2166">
        <f t="shared" si="101"/>
        <v>1</v>
      </c>
    </row>
    <row r="2167" spans="1:24" x14ac:dyDescent="0.3">
      <c r="A2167" t="s">
        <v>75</v>
      </c>
      <c r="B2167" t="s">
        <v>190</v>
      </c>
      <c r="C2167" t="s">
        <v>230</v>
      </c>
      <c r="D2167">
        <v>25</v>
      </c>
      <c r="E2167">
        <v>1</v>
      </c>
      <c r="F2167">
        <v>19</v>
      </c>
      <c r="G2167">
        <v>2.242</v>
      </c>
      <c r="H2167">
        <v>17</v>
      </c>
      <c r="I2167">
        <v>0.42499999999999999</v>
      </c>
      <c r="J2167">
        <v>1</v>
      </c>
      <c r="K2167">
        <v>0</v>
      </c>
      <c r="L2167">
        <v>0</v>
      </c>
      <c r="M2167">
        <v>1.611</v>
      </c>
      <c r="N2167" t="e">
        <v>#N/A</v>
      </c>
      <c r="O2167" t="e">
        <v>#N/A</v>
      </c>
      <c r="P2167" t="e">
        <v>#N/A</v>
      </c>
      <c r="Q2167" t="e">
        <v>#N/A</v>
      </c>
      <c r="R2167" t="s">
        <v>729</v>
      </c>
      <c r="S2167">
        <v>0</v>
      </c>
      <c r="T2167">
        <v>1.5740000000000001</v>
      </c>
      <c r="U2167">
        <v>3.4449999999999998</v>
      </c>
      <c r="V2167">
        <f t="shared" si="99"/>
        <v>2</v>
      </c>
      <c r="W2167">
        <f t="shared" si="100"/>
        <v>1</v>
      </c>
      <c r="X2167">
        <f t="shared" si="101"/>
        <v>1</v>
      </c>
    </row>
    <row r="2168" spans="1:24" x14ac:dyDescent="0.3">
      <c r="A2168" t="s">
        <v>75</v>
      </c>
      <c r="B2168" t="s">
        <v>196</v>
      </c>
      <c r="C2168" t="s">
        <v>236</v>
      </c>
      <c r="D2168">
        <v>34</v>
      </c>
      <c r="E2168">
        <v>1</v>
      </c>
      <c r="F2168">
        <v>18</v>
      </c>
      <c r="G2168">
        <v>2.1480000000000001</v>
      </c>
      <c r="H2168">
        <v>15</v>
      </c>
      <c r="I2168">
        <v>0.375</v>
      </c>
      <c r="J2168">
        <v>0</v>
      </c>
      <c r="K2168">
        <v>1</v>
      </c>
      <c r="L2168">
        <v>0</v>
      </c>
      <c r="M2168">
        <v>1.964</v>
      </c>
      <c r="N2168" t="e">
        <v>#N/A</v>
      </c>
      <c r="O2168" t="e">
        <v>#N/A</v>
      </c>
      <c r="P2168" t="e">
        <v>#N/A</v>
      </c>
      <c r="Q2168" t="e">
        <v>#N/A</v>
      </c>
      <c r="R2168" t="s">
        <v>730</v>
      </c>
      <c r="S2168">
        <v>0</v>
      </c>
      <c r="T2168">
        <v>5.6760000000000002</v>
      </c>
      <c r="U2168">
        <v>8.5890000000000004</v>
      </c>
      <c r="V2168">
        <f t="shared" si="99"/>
        <v>2</v>
      </c>
      <c r="W2168">
        <f t="shared" si="100"/>
        <v>1</v>
      </c>
      <c r="X2168">
        <f t="shared" si="101"/>
        <v>1</v>
      </c>
    </row>
    <row r="2169" spans="1:24" x14ac:dyDescent="0.3">
      <c r="A2169" t="s">
        <v>75</v>
      </c>
      <c r="B2169" t="s">
        <v>159</v>
      </c>
      <c r="C2169" t="s">
        <v>199</v>
      </c>
      <c r="D2169">
        <v>29</v>
      </c>
      <c r="E2169">
        <v>1</v>
      </c>
      <c r="F2169">
        <v>32</v>
      </c>
      <c r="G2169">
        <v>1.927</v>
      </c>
      <c r="H2169">
        <v>29</v>
      </c>
      <c r="I2169">
        <v>0.72499999999999998</v>
      </c>
      <c r="J2169">
        <v>1</v>
      </c>
      <c r="K2169">
        <v>1</v>
      </c>
      <c r="L2169">
        <v>1</v>
      </c>
      <c r="M2169">
        <v>1.1100000000000001</v>
      </c>
      <c r="N2169" t="e">
        <v>#N/A</v>
      </c>
      <c r="O2169" t="e">
        <v>#N/A</v>
      </c>
      <c r="P2169" t="e">
        <v>#N/A</v>
      </c>
      <c r="Q2169" t="e">
        <v>#N/A</v>
      </c>
      <c r="R2169" t="s">
        <v>208</v>
      </c>
      <c r="S2169">
        <v>0</v>
      </c>
      <c r="T2169">
        <v>5.97</v>
      </c>
      <c r="U2169">
        <v>9.1999999999999993</v>
      </c>
      <c r="V2169">
        <f t="shared" si="99"/>
        <v>3</v>
      </c>
      <c r="W2169">
        <f t="shared" si="100"/>
        <v>2</v>
      </c>
      <c r="X2169">
        <f t="shared" si="101"/>
        <v>1</v>
      </c>
    </row>
    <row r="2170" spans="1:24" x14ac:dyDescent="0.3">
      <c r="A2170" t="s">
        <v>75</v>
      </c>
      <c r="B2170" t="s">
        <v>164</v>
      </c>
      <c r="C2170" t="s">
        <v>204</v>
      </c>
      <c r="D2170">
        <v>19</v>
      </c>
      <c r="E2170">
        <v>1</v>
      </c>
      <c r="F2170">
        <v>62</v>
      </c>
      <c r="G2170">
        <v>5.2350000000000003</v>
      </c>
      <c r="H2170">
        <v>37</v>
      </c>
      <c r="I2170">
        <v>0.92500000000000004</v>
      </c>
      <c r="J2170">
        <v>1</v>
      </c>
      <c r="K2170">
        <v>0</v>
      </c>
      <c r="L2170">
        <v>0</v>
      </c>
      <c r="M2170">
        <v>2.2330000000000001</v>
      </c>
      <c r="N2170" t="e">
        <v>#N/A</v>
      </c>
      <c r="O2170" t="e">
        <v>#N/A</v>
      </c>
      <c r="P2170" t="e">
        <v>#N/A</v>
      </c>
      <c r="Q2170" t="e">
        <v>#N/A</v>
      </c>
      <c r="R2170" t="s">
        <v>323</v>
      </c>
      <c r="S2170">
        <v>0</v>
      </c>
      <c r="T2170">
        <v>30.190999999999999</v>
      </c>
      <c r="U2170">
        <v>32.250999999999998</v>
      </c>
      <c r="V2170">
        <f t="shared" si="99"/>
        <v>4</v>
      </c>
      <c r="W2170">
        <f t="shared" si="100"/>
        <v>3</v>
      </c>
      <c r="X2170">
        <f t="shared" si="101"/>
        <v>1</v>
      </c>
    </row>
    <row r="2171" spans="1:24" x14ac:dyDescent="0.3">
      <c r="A2171" t="s">
        <v>75</v>
      </c>
      <c r="B2171" t="s">
        <v>175</v>
      </c>
      <c r="C2171" t="s">
        <v>215</v>
      </c>
      <c r="D2171">
        <v>10</v>
      </c>
      <c r="E2171">
        <v>1</v>
      </c>
      <c r="F2171">
        <v>11</v>
      </c>
      <c r="G2171">
        <v>3.69</v>
      </c>
      <c r="H2171">
        <v>5</v>
      </c>
      <c r="I2171">
        <v>0.125</v>
      </c>
      <c r="J2171">
        <v>0</v>
      </c>
      <c r="K2171">
        <v>1</v>
      </c>
      <c r="L2171">
        <v>0</v>
      </c>
      <c r="M2171">
        <v>1.23</v>
      </c>
      <c r="N2171" t="e">
        <v>#N/A</v>
      </c>
      <c r="O2171" t="e">
        <v>#N/A</v>
      </c>
      <c r="P2171" t="e">
        <v>#N/A</v>
      </c>
      <c r="Q2171" t="e">
        <v>#N/A</v>
      </c>
      <c r="R2171" t="s">
        <v>731</v>
      </c>
      <c r="S2171">
        <v>0</v>
      </c>
      <c r="T2171">
        <v>9.5060000000000002</v>
      </c>
      <c r="U2171">
        <v>11.131</v>
      </c>
      <c r="V2171">
        <f t="shared" si="99"/>
        <v>1</v>
      </c>
      <c r="W2171">
        <f t="shared" si="100"/>
        <v>1</v>
      </c>
      <c r="X2171">
        <f t="shared" si="101"/>
        <v>1</v>
      </c>
    </row>
    <row r="2172" spans="1:24" x14ac:dyDescent="0.3">
      <c r="A2172" t="s">
        <v>75</v>
      </c>
      <c r="B2172" t="s">
        <v>181</v>
      </c>
      <c r="C2172" t="s">
        <v>221</v>
      </c>
      <c r="D2172">
        <v>22</v>
      </c>
      <c r="E2172">
        <v>1</v>
      </c>
      <c r="F2172">
        <v>29</v>
      </c>
      <c r="G2172">
        <v>4.0919999999999996</v>
      </c>
      <c r="H2172">
        <v>27</v>
      </c>
      <c r="I2172">
        <v>0.67500000000000004</v>
      </c>
      <c r="J2172">
        <v>1</v>
      </c>
      <c r="K2172">
        <v>1</v>
      </c>
      <c r="L2172">
        <v>1</v>
      </c>
      <c r="M2172">
        <v>4.6749999999999998</v>
      </c>
      <c r="N2172" t="e">
        <v>#N/A</v>
      </c>
      <c r="O2172" t="e">
        <v>#N/A</v>
      </c>
      <c r="P2172" t="e">
        <v>#N/A</v>
      </c>
      <c r="Q2172" t="e">
        <v>#N/A</v>
      </c>
      <c r="R2172" t="s">
        <v>732</v>
      </c>
      <c r="S2172">
        <v>0</v>
      </c>
      <c r="T2172">
        <v>3.4329999999999998</v>
      </c>
      <c r="U2172">
        <v>5.375</v>
      </c>
      <c r="V2172">
        <f t="shared" si="99"/>
        <v>3</v>
      </c>
      <c r="W2172">
        <f t="shared" si="100"/>
        <v>2</v>
      </c>
      <c r="X2172">
        <f t="shared" si="101"/>
        <v>1</v>
      </c>
    </row>
    <row r="2173" spans="1:24" x14ac:dyDescent="0.3">
      <c r="A2173" t="s">
        <v>75</v>
      </c>
      <c r="B2173" t="s">
        <v>189</v>
      </c>
      <c r="C2173" t="s">
        <v>229</v>
      </c>
      <c r="D2173">
        <v>21</v>
      </c>
      <c r="E2173">
        <v>1</v>
      </c>
      <c r="F2173">
        <v>26</v>
      </c>
      <c r="G2173">
        <v>1.609</v>
      </c>
      <c r="H2173">
        <v>24</v>
      </c>
      <c r="I2173">
        <v>0.6</v>
      </c>
      <c r="J2173">
        <v>0</v>
      </c>
      <c r="K2173">
        <v>0</v>
      </c>
      <c r="L2173">
        <v>1</v>
      </c>
      <c r="M2173">
        <v>0.88500000000000001</v>
      </c>
      <c r="N2173" t="e">
        <v>#N/A</v>
      </c>
      <c r="O2173" t="e">
        <v>#N/A</v>
      </c>
      <c r="P2173" t="e">
        <v>#N/A</v>
      </c>
      <c r="Q2173" t="e">
        <v>#N/A</v>
      </c>
      <c r="R2173" t="s">
        <v>733</v>
      </c>
      <c r="S2173">
        <v>0</v>
      </c>
      <c r="T2173">
        <v>2.4079999999999999</v>
      </c>
      <c r="U2173">
        <v>4.4950000000000001</v>
      </c>
      <c r="V2173">
        <f t="shared" si="99"/>
        <v>3</v>
      </c>
      <c r="W2173">
        <f t="shared" si="100"/>
        <v>2</v>
      </c>
      <c r="X2173">
        <f t="shared" si="101"/>
        <v>1</v>
      </c>
    </row>
    <row r="2174" spans="1:24" x14ac:dyDescent="0.3">
      <c r="A2174" t="s">
        <v>75</v>
      </c>
      <c r="B2174" t="s">
        <v>172</v>
      </c>
      <c r="C2174" t="s">
        <v>212</v>
      </c>
      <c r="D2174">
        <v>9</v>
      </c>
      <c r="E2174">
        <v>1</v>
      </c>
      <c r="F2174">
        <v>1</v>
      </c>
      <c r="G2174">
        <v>1.9710000000000001</v>
      </c>
      <c r="H2174">
        <v>1</v>
      </c>
      <c r="I2174">
        <v>2.5000000000000001E-2</v>
      </c>
      <c r="J2174">
        <v>0</v>
      </c>
      <c r="K2174">
        <v>1</v>
      </c>
      <c r="L2174">
        <v>0</v>
      </c>
      <c r="M2174">
        <v>0.91600000000000004</v>
      </c>
      <c r="N2174" t="e">
        <v>#N/A</v>
      </c>
      <c r="O2174" t="e">
        <v>#N/A</v>
      </c>
      <c r="P2174" t="e">
        <v>#N/A</v>
      </c>
      <c r="Q2174" t="e">
        <v>#N/A</v>
      </c>
      <c r="R2174" t="s">
        <v>734</v>
      </c>
      <c r="S2174">
        <v>0</v>
      </c>
      <c r="T2174">
        <v>11.42</v>
      </c>
      <c r="U2174">
        <v>13.55</v>
      </c>
      <c r="V2174">
        <f t="shared" si="99"/>
        <v>1</v>
      </c>
      <c r="W2174">
        <f t="shared" si="100"/>
        <v>1</v>
      </c>
      <c r="X2174">
        <f t="shared" si="101"/>
        <v>1</v>
      </c>
    </row>
    <row r="2175" spans="1:24" x14ac:dyDescent="0.3">
      <c r="A2175" t="s">
        <v>75</v>
      </c>
      <c r="B2175" t="s">
        <v>160</v>
      </c>
      <c r="C2175" t="s">
        <v>200</v>
      </c>
      <c r="D2175">
        <v>24</v>
      </c>
      <c r="E2175">
        <v>1</v>
      </c>
      <c r="F2175">
        <v>67</v>
      </c>
      <c r="G2175">
        <v>4.3630000000000004</v>
      </c>
      <c r="H2175">
        <v>39</v>
      </c>
      <c r="I2175">
        <v>0.97499999999999998</v>
      </c>
      <c r="J2175">
        <v>1</v>
      </c>
      <c r="K2175">
        <v>0</v>
      </c>
      <c r="L2175">
        <v>0</v>
      </c>
      <c r="M2175">
        <v>1.2230000000000001</v>
      </c>
      <c r="N2175" t="e">
        <v>#N/A</v>
      </c>
      <c r="O2175" t="e">
        <v>#N/A</v>
      </c>
      <c r="P2175" t="e">
        <v>#N/A</v>
      </c>
      <c r="Q2175" t="e">
        <v>#N/A</v>
      </c>
      <c r="R2175" t="s">
        <v>735</v>
      </c>
      <c r="S2175">
        <v>0</v>
      </c>
      <c r="T2175">
        <v>5.5910000000000002</v>
      </c>
      <c r="U2175">
        <v>7.2089999999999996</v>
      </c>
      <c r="V2175">
        <f t="shared" si="99"/>
        <v>4</v>
      </c>
      <c r="W2175">
        <f t="shared" si="100"/>
        <v>3</v>
      </c>
      <c r="X2175">
        <f t="shared" si="101"/>
        <v>1</v>
      </c>
    </row>
    <row r="2176" spans="1:24" x14ac:dyDescent="0.3">
      <c r="A2176" t="s">
        <v>75</v>
      </c>
      <c r="B2176" t="s">
        <v>186</v>
      </c>
      <c r="C2176" t="s">
        <v>226</v>
      </c>
      <c r="D2176">
        <v>20</v>
      </c>
      <c r="E2176">
        <v>1</v>
      </c>
      <c r="F2176">
        <v>35</v>
      </c>
      <c r="G2176">
        <v>2.1989999999999998</v>
      </c>
      <c r="H2176">
        <v>35</v>
      </c>
      <c r="I2176">
        <v>0.875</v>
      </c>
      <c r="J2176">
        <v>1</v>
      </c>
      <c r="K2176">
        <v>1</v>
      </c>
      <c r="L2176">
        <v>1</v>
      </c>
      <c r="M2176">
        <v>1.718</v>
      </c>
      <c r="N2176" t="e">
        <v>#N/A</v>
      </c>
      <c r="O2176" t="e">
        <v>#N/A</v>
      </c>
      <c r="P2176" t="e">
        <v>#N/A</v>
      </c>
      <c r="Q2176" t="e">
        <v>#N/A</v>
      </c>
      <c r="R2176" t="s">
        <v>736</v>
      </c>
      <c r="S2176">
        <v>0</v>
      </c>
      <c r="T2176">
        <v>1.405</v>
      </c>
      <c r="U2176">
        <v>3.601</v>
      </c>
      <c r="V2176">
        <f t="shared" si="99"/>
        <v>4</v>
      </c>
      <c r="W2176">
        <f t="shared" si="100"/>
        <v>2</v>
      </c>
      <c r="X2176">
        <f t="shared" si="101"/>
        <v>1</v>
      </c>
    </row>
    <row r="2177" spans="1:24" x14ac:dyDescent="0.3">
      <c r="A2177" t="s">
        <v>75</v>
      </c>
      <c r="B2177" t="s">
        <v>191</v>
      </c>
      <c r="C2177" t="s">
        <v>231</v>
      </c>
      <c r="D2177">
        <v>5</v>
      </c>
      <c r="E2177">
        <v>1</v>
      </c>
      <c r="F2177">
        <v>28</v>
      </c>
      <c r="G2177">
        <v>4.1760000000000002</v>
      </c>
      <c r="H2177">
        <v>26</v>
      </c>
      <c r="I2177">
        <v>0.65</v>
      </c>
      <c r="J2177">
        <v>1</v>
      </c>
      <c r="K2177">
        <v>0</v>
      </c>
      <c r="L2177">
        <v>0</v>
      </c>
      <c r="M2177">
        <v>1.708</v>
      </c>
      <c r="N2177" t="e">
        <v>#N/A</v>
      </c>
      <c r="O2177" t="e">
        <v>#N/A</v>
      </c>
      <c r="P2177" t="e">
        <v>#N/A</v>
      </c>
      <c r="Q2177" t="e">
        <v>#N/A</v>
      </c>
      <c r="R2177" t="s">
        <v>557</v>
      </c>
      <c r="S2177">
        <v>0</v>
      </c>
      <c r="T2177">
        <v>1.36</v>
      </c>
      <c r="U2177">
        <v>3.177</v>
      </c>
      <c r="V2177">
        <f t="shared" si="99"/>
        <v>3</v>
      </c>
      <c r="W2177">
        <f t="shared" si="100"/>
        <v>2</v>
      </c>
      <c r="X2177">
        <f t="shared" si="101"/>
        <v>1</v>
      </c>
    </row>
    <row r="2178" spans="1:24" x14ac:dyDescent="0.3">
      <c r="A2178" t="s">
        <v>75</v>
      </c>
      <c r="B2178" t="s">
        <v>178</v>
      </c>
      <c r="C2178" t="s">
        <v>218</v>
      </c>
      <c r="D2178">
        <v>3</v>
      </c>
      <c r="E2178">
        <v>1</v>
      </c>
      <c r="F2178">
        <v>14</v>
      </c>
      <c r="G2178">
        <v>2.0870000000000002</v>
      </c>
      <c r="H2178">
        <v>8</v>
      </c>
      <c r="I2178">
        <v>0.2</v>
      </c>
      <c r="J2178">
        <v>0</v>
      </c>
      <c r="K2178">
        <v>1</v>
      </c>
      <c r="L2178">
        <v>0</v>
      </c>
      <c r="M2178">
        <v>0.95899999999999996</v>
      </c>
      <c r="N2178" t="e">
        <v>#N/A</v>
      </c>
      <c r="O2178" t="e">
        <v>#N/A</v>
      </c>
      <c r="P2178" t="e">
        <v>#N/A</v>
      </c>
      <c r="Q2178" t="e">
        <v>#N/A</v>
      </c>
      <c r="R2178" t="s">
        <v>429</v>
      </c>
      <c r="S2178">
        <v>0</v>
      </c>
      <c r="T2178">
        <v>8.3149999999999995</v>
      </c>
      <c r="U2178">
        <v>10.074999999999999</v>
      </c>
      <c r="V2178">
        <f t="shared" si="99"/>
        <v>1</v>
      </c>
      <c r="W2178">
        <f t="shared" si="100"/>
        <v>1</v>
      </c>
      <c r="X2178">
        <f t="shared" si="101"/>
        <v>1</v>
      </c>
    </row>
    <row r="2179" spans="1:24" x14ac:dyDescent="0.3">
      <c r="A2179" t="s">
        <v>75</v>
      </c>
      <c r="B2179" t="s">
        <v>158</v>
      </c>
      <c r="C2179" t="s">
        <v>198</v>
      </c>
      <c r="D2179">
        <v>1</v>
      </c>
      <c r="E2179">
        <v>1</v>
      </c>
      <c r="F2179">
        <v>15</v>
      </c>
      <c r="G2179">
        <v>93.935000000000002</v>
      </c>
      <c r="H2179">
        <v>11</v>
      </c>
      <c r="I2179">
        <v>0.27500000000000002</v>
      </c>
      <c r="J2179">
        <v>0</v>
      </c>
      <c r="K2179">
        <v>1</v>
      </c>
      <c r="L2179">
        <v>0</v>
      </c>
      <c r="M2179">
        <v>1.411</v>
      </c>
      <c r="N2179" t="e">
        <v>#N/A</v>
      </c>
      <c r="O2179" t="e">
        <v>#N/A</v>
      </c>
      <c r="P2179" t="e">
        <v>#N/A</v>
      </c>
      <c r="Q2179" t="e">
        <v>#N/A</v>
      </c>
      <c r="R2179" t="s">
        <v>727</v>
      </c>
      <c r="S2179">
        <v>0</v>
      </c>
      <c r="T2179">
        <v>5.4349999999999996</v>
      </c>
      <c r="U2179">
        <v>7.8840000000000003</v>
      </c>
      <c r="V2179">
        <f t="shared" ref="V2179:V2242" si="102">CEILING(H2179/10,1)</f>
        <v>2</v>
      </c>
      <c r="W2179">
        <f t="shared" ref="W2179:W2242" si="103">CEILING(F2179/25,1)</f>
        <v>1</v>
      </c>
      <c r="X2179">
        <f t="shared" ref="X2179:X2242" si="104">MOD(A2179,2)</f>
        <v>1</v>
      </c>
    </row>
    <row r="2180" spans="1:24" x14ac:dyDescent="0.3">
      <c r="A2180" t="s">
        <v>75</v>
      </c>
      <c r="B2180" t="s">
        <v>167</v>
      </c>
      <c r="C2180" t="s">
        <v>207</v>
      </c>
      <c r="D2180">
        <v>2</v>
      </c>
      <c r="E2180">
        <v>1</v>
      </c>
      <c r="F2180">
        <v>22</v>
      </c>
      <c r="G2180">
        <v>1.4379999999999999</v>
      </c>
      <c r="H2180">
        <v>18</v>
      </c>
      <c r="I2180">
        <v>0.45</v>
      </c>
      <c r="J2180">
        <v>0</v>
      </c>
      <c r="K2180">
        <v>0</v>
      </c>
      <c r="L2180">
        <v>1</v>
      </c>
      <c r="M2180">
        <v>0.88600000000000001</v>
      </c>
      <c r="N2180" t="e">
        <v>#N/A</v>
      </c>
      <c r="O2180" t="e">
        <v>#N/A</v>
      </c>
      <c r="P2180" t="e">
        <v>#N/A</v>
      </c>
      <c r="Q2180" t="e">
        <v>#N/A</v>
      </c>
      <c r="R2180" t="s">
        <v>726</v>
      </c>
      <c r="S2180">
        <v>0</v>
      </c>
      <c r="T2180">
        <v>8.1210000000000004</v>
      </c>
      <c r="U2180">
        <v>12.438000000000001</v>
      </c>
      <c r="V2180">
        <f t="shared" si="102"/>
        <v>2</v>
      </c>
      <c r="W2180">
        <f t="shared" si="103"/>
        <v>1</v>
      </c>
      <c r="X2180">
        <f t="shared" si="104"/>
        <v>1</v>
      </c>
    </row>
    <row r="2181" spans="1:24" x14ac:dyDescent="0.3">
      <c r="A2181" t="s">
        <v>75</v>
      </c>
      <c r="B2181" t="s">
        <v>184</v>
      </c>
      <c r="C2181" t="s">
        <v>224</v>
      </c>
      <c r="D2181">
        <v>36</v>
      </c>
      <c r="E2181">
        <v>1</v>
      </c>
      <c r="F2181">
        <v>16</v>
      </c>
      <c r="G2181">
        <v>1.8779999999999999</v>
      </c>
      <c r="H2181">
        <v>12</v>
      </c>
      <c r="I2181">
        <v>0.3</v>
      </c>
      <c r="J2181">
        <v>0</v>
      </c>
      <c r="K2181">
        <v>1</v>
      </c>
      <c r="L2181">
        <v>0</v>
      </c>
      <c r="M2181">
        <v>0.86499999999999999</v>
      </c>
      <c r="N2181" t="e">
        <v>#N/A</v>
      </c>
      <c r="O2181" t="e">
        <v>#N/A</v>
      </c>
      <c r="P2181" t="e">
        <v>#N/A</v>
      </c>
      <c r="Q2181" t="e">
        <v>#N/A</v>
      </c>
      <c r="R2181" t="s">
        <v>737</v>
      </c>
      <c r="S2181">
        <v>0</v>
      </c>
      <c r="T2181">
        <v>14.311</v>
      </c>
      <c r="U2181">
        <v>16.446999999999999</v>
      </c>
      <c r="V2181">
        <f t="shared" si="102"/>
        <v>2</v>
      </c>
      <c r="W2181">
        <f t="shared" si="103"/>
        <v>1</v>
      </c>
      <c r="X2181">
        <f t="shared" si="104"/>
        <v>1</v>
      </c>
    </row>
    <row r="2182" spans="1:24" x14ac:dyDescent="0.3">
      <c r="A2182" t="s">
        <v>75</v>
      </c>
      <c r="B2182" t="s">
        <v>168</v>
      </c>
      <c r="C2182" t="s">
        <v>208</v>
      </c>
      <c r="D2182">
        <v>35</v>
      </c>
      <c r="E2182">
        <v>1</v>
      </c>
      <c r="F2182">
        <v>17</v>
      </c>
      <c r="G2182">
        <v>1.829</v>
      </c>
      <c r="H2182">
        <v>14</v>
      </c>
      <c r="I2182">
        <v>0.35</v>
      </c>
      <c r="J2182">
        <v>0</v>
      </c>
      <c r="K2182">
        <v>0</v>
      </c>
      <c r="L2182">
        <v>1</v>
      </c>
      <c r="M2182">
        <v>0.84099999999999997</v>
      </c>
      <c r="N2182" t="e">
        <v>#N/A</v>
      </c>
      <c r="O2182" t="e">
        <v>#N/A</v>
      </c>
      <c r="P2182" t="e">
        <v>#N/A</v>
      </c>
      <c r="Q2182" t="e">
        <v>#N/A</v>
      </c>
      <c r="R2182" t="s">
        <v>341</v>
      </c>
      <c r="S2182">
        <v>0</v>
      </c>
      <c r="T2182">
        <v>2.2320000000000002</v>
      </c>
      <c r="U2182">
        <v>4.593</v>
      </c>
      <c r="V2182">
        <f t="shared" si="102"/>
        <v>2</v>
      </c>
      <c r="W2182">
        <f t="shared" si="103"/>
        <v>1</v>
      </c>
      <c r="X2182">
        <f t="shared" si="104"/>
        <v>1</v>
      </c>
    </row>
    <row r="2183" spans="1:24" x14ac:dyDescent="0.3">
      <c r="A2183" t="s">
        <v>75</v>
      </c>
      <c r="B2183" t="s">
        <v>166</v>
      </c>
      <c r="C2183" t="s">
        <v>206</v>
      </c>
      <c r="D2183">
        <v>14</v>
      </c>
      <c r="E2183">
        <v>1</v>
      </c>
      <c r="F2183">
        <v>24</v>
      </c>
      <c r="G2183">
        <v>2.66</v>
      </c>
      <c r="H2183">
        <v>19</v>
      </c>
      <c r="I2183">
        <v>0.47499999999999998</v>
      </c>
      <c r="J2183">
        <v>1</v>
      </c>
      <c r="K2183">
        <v>0</v>
      </c>
      <c r="L2183">
        <v>0</v>
      </c>
      <c r="M2183">
        <v>72.557000000000002</v>
      </c>
      <c r="N2183" t="e">
        <v>#N/A</v>
      </c>
      <c r="O2183" t="e">
        <v>#N/A</v>
      </c>
      <c r="P2183" t="e">
        <v>#N/A</v>
      </c>
      <c r="Q2183" t="e">
        <v>#N/A</v>
      </c>
      <c r="R2183" t="s">
        <v>702</v>
      </c>
      <c r="S2183">
        <v>0</v>
      </c>
      <c r="T2183">
        <v>1.994</v>
      </c>
      <c r="U2183">
        <v>3.5910000000000002</v>
      </c>
      <c r="V2183">
        <f t="shared" si="102"/>
        <v>2</v>
      </c>
      <c r="W2183">
        <f t="shared" si="103"/>
        <v>1</v>
      </c>
      <c r="X2183">
        <f t="shared" si="104"/>
        <v>1</v>
      </c>
    </row>
    <row r="2184" spans="1:24" x14ac:dyDescent="0.3">
      <c r="A2184" t="s">
        <v>75</v>
      </c>
      <c r="B2184" t="s">
        <v>162</v>
      </c>
      <c r="C2184" t="s">
        <v>202</v>
      </c>
      <c r="D2184">
        <v>38</v>
      </c>
      <c r="E2184">
        <v>1</v>
      </c>
      <c r="F2184">
        <v>33</v>
      </c>
      <c r="G2184">
        <v>4.0039999999999996</v>
      </c>
      <c r="H2184">
        <v>31</v>
      </c>
      <c r="I2184">
        <v>0.77500000000000002</v>
      </c>
      <c r="J2184">
        <v>1</v>
      </c>
      <c r="K2184">
        <v>0</v>
      </c>
      <c r="L2184">
        <v>0</v>
      </c>
      <c r="M2184">
        <v>1.9430000000000001</v>
      </c>
      <c r="N2184" t="e">
        <v>#N/A</v>
      </c>
      <c r="O2184" t="e">
        <v>#N/A</v>
      </c>
      <c r="P2184" t="e">
        <v>#N/A</v>
      </c>
      <c r="Q2184" t="e">
        <v>#N/A</v>
      </c>
      <c r="R2184" t="s">
        <v>208</v>
      </c>
      <c r="S2184">
        <v>0</v>
      </c>
      <c r="T2184">
        <v>3.202</v>
      </c>
      <c r="U2184">
        <v>6.5469999999999997</v>
      </c>
      <c r="V2184">
        <f t="shared" si="102"/>
        <v>4</v>
      </c>
      <c r="W2184">
        <f t="shared" si="103"/>
        <v>2</v>
      </c>
      <c r="X2184">
        <f t="shared" si="104"/>
        <v>1</v>
      </c>
    </row>
    <row r="2185" spans="1:24" x14ac:dyDescent="0.3">
      <c r="A2185" t="s">
        <v>75</v>
      </c>
      <c r="B2185" t="s">
        <v>177</v>
      </c>
      <c r="C2185" t="s">
        <v>217</v>
      </c>
      <c r="D2185">
        <v>26</v>
      </c>
      <c r="E2185">
        <v>1</v>
      </c>
      <c r="F2185">
        <v>26</v>
      </c>
      <c r="G2185">
        <v>1.913</v>
      </c>
      <c r="H2185">
        <v>23</v>
      </c>
      <c r="I2185">
        <v>0.57499999999999996</v>
      </c>
      <c r="J2185">
        <v>1</v>
      </c>
      <c r="K2185">
        <v>0</v>
      </c>
      <c r="L2185">
        <v>0</v>
      </c>
      <c r="M2185">
        <v>1.0109999999999999</v>
      </c>
      <c r="N2185" t="e">
        <v>#N/A</v>
      </c>
      <c r="O2185" t="e">
        <v>#N/A</v>
      </c>
      <c r="P2185" t="e">
        <v>#N/A</v>
      </c>
      <c r="Q2185" t="e">
        <v>#N/A</v>
      </c>
      <c r="R2185" t="s">
        <v>738</v>
      </c>
      <c r="S2185">
        <v>0</v>
      </c>
      <c r="T2185">
        <v>3.077</v>
      </c>
      <c r="U2185">
        <v>4.7770000000000001</v>
      </c>
      <c r="V2185">
        <f t="shared" si="102"/>
        <v>3</v>
      </c>
      <c r="W2185">
        <f t="shared" si="103"/>
        <v>2</v>
      </c>
      <c r="X2185">
        <f t="shared" si="104"/>
        <v>1</v>
      </c>
    </row>
    <row r="2186" spans="1:24" x14ac:dyDescent="0.3">
      <c r="A2186" t="s">
        <v>75</v>
      </c>
      <c r="B2186" t="s">
        <v>173</v>
      </c>
      <c r="C2186" t="s">
        <v>213</v>
      </c>
      <c r="D2186">
        <v>13</v>
      </c>
      <c r="E2186">
        <v>1</v>
      </c>
      <c r="F2186">
        <v>33</v>
      </c>
      <c r="G2186">
        <v>3.3940000000000001</v>
      </c>
      <c r="H2186">
        <v>32</v>
      </c>
      <c r="I2186">
        <v>0.8</v>
      </c>
      <c r="J2186">
        <v>1</v>
      </c>
      <c r="K2186">
        <v>0</v>
      </c>
      <c r="L2186">
        <v>0</v>
      </c>
      <c r="M2186">
        <v>2.1110000000000002</v>
      </c>
      <c r="N2186" t="e">
        <v>#N/A</v>
      </c>
      <c r="O2186" t="e">
        <v>#N/A</v>
      </c>
      <c r="P2186" t="e">
        <v>#N/A</v>
      </c>
      <c r="Q2186" t="e">
        <v>#N/A</v>
      </c>
      <c r="R2186" t="s">
        <v>539</v>
      </c>
      <c r="S2186">
        <v>0</v>
      </c>
      <c r="T2186">
        <v>31.873999999999999</v>
      </c>
      <c r="U2186">
        <v>34.265000000000001</v>
      </c>
      <c r="V2186">
        <f t="shared" si="102"/>
        <v>4</v>
      </c>
      <c r="W2186">
        <f t="shared" si="103"/>
        <v>2</v>
      </c>
      <c r="X2186">
        <f t="shared" si="104"/>
        <v>1</v>
      </c>
    </row>
    <row r="2187" spans="1:24" x14ac:dyDescent="0.3">
      <c r="A2187" t="s">
        <v>75</v>
      </c>
      <c r="B2187" t="s">
        <v>174</v>
      </c>
      <c r="C2187" t="s">
        <v>214</v>
      </c>
      <c r="D2187">
        <v>11</v>
      </c>
      <c r="E2187">
        <v>1</v>
      </c>
      <c r="F2187">
        <v>14</v>
      </c>
      <c r="G2187">
        <v>1.855</v>
      </c>
      <c r="H2187">
        <v>10</v>
      </c>
      <c r="I2187">
        <v>0.25</v>
      </c>
      <c r="J2187">
        <v>0</v>
      </c>
      <c r="K2187">
        <v>0</v>
      </c>
      <c r="L2187">
        <v>1</v>
      </c>
      <c r="M2187">
        <v>6.976</v>
      </c>
      <c r="N2187" t="e">
        <v>#N/A</v>
      </c>
      <c r="O2187" t="e">
        <v>#N/A</v>
      </c>
      <c r="P2187" t="e">
        <v>#N/A</v>
      </c>
      <c r="Q2187" t="e">
        <v>#N/A</v>
      </c>
      <c r="R2187" t="s">
        <v>479</v>
      </c>
      <c r="S2187">
        <v>0</v>
      </c>
      <c r="T2187">
        <v>2.4889999999999999</v>
      </c>
      <c r="U2187">
        <v>4.1660000000000004</v>
      </c>
      <c r="V2187">
        <f t="shared" si="102"/>
        <v>1</v>
      </c>
      <c r="W2187">
        <f t="shared" si="103"/>
        <v>1</v>
      </c>
      <c r="X2187">
        <f t="shared" si="104"/>
        <v>1</v>
      </c>
    </row>
    <row r="2188" spans="1:24" x14ac:dyDescent="0.3">
      <c r="A2188" t="s">
        <v>75</v>
      </c>
      <c r="B2188" t="s">
        <v>163</v>
      </c>
      <c r="C2188" t="s">
        <v>203</v>
      </c>
      <c r="D2188">
        <v>33</v>
      </c>
      <c r="E2188">
        <v>1</v>
      </c>
      <c r="F2188">
        <v>24</v>
      </c>
      <c r="G2188">
        <v>1.577</v>
      </c>
      <c r="H2188">
        <v>20</v>
      </c>
      <c r="I2188">
        <v>0.5</v>
      </c>
      <c r="J2188">
        <v>0</v>
      </c>
      <c r="K2188">
        <v>0</v>
      </c>
      <c r="L2188">
        <v>1</v>
      </c>
      <c r="M2188">
        <v>1.379</v>
      </c>
      <c r="N2188" t="e">
        <v>#N/A</v>
      </c>
      <c r="O2188" t="e">
        <v>#N/A</v>
      </c>
      <c r="P2188" t="e">
        <v>#N/A</v>
      </c>
      <c r="Q2188" t="e">
        <v>#N/A</v>
      </c>
      <c r="R2188" t="s">
        <v>739</v>
      </c>
      <c r="S2188">
        <v>0</v>
      </c>
      <c r="T2188">
        <v>9.0090000000000003</v>
      </c>
      <c r="U2188">
        <v>13.403</v>
      </c>
      <c r="V2188">
        <f t="shared" si="102"/>
        <v>2</v>
      </c>
      <c r="W2188">
        <f t="shared" si="103"/>
        <v>1</v>
      </c>
      <c r="X2188">
        <f t="shared" si="104"/>
        <v>1</v>
      </c>
    </row>
    <row r="2189" spans="1:24" x14ac:dyDescent="0.3">
      <c r="A2189" t="s">
        <v>75</v>
      </c>
      <c r="B2189" t="s">
        <v>188</v>
      </c>
      <c r="C2189" t="s">
        <v>228</v>
      </c>
      <c r="D2189">
        <v>28</v>
      </c>
      <c r="E2189">
        <v>1</v>
      </c>
      <c r="F2189">
        <v>25</v>
      </c>
      <c r="G2189">
        <v>11.363</v>
      </c>
      <c r="H2189">
        <v>21</v>
      </c>
      <c r="I2189">
        <v>0.52500000000000002</v>
      </c>
      <c r="J2189">
        <v>0</v>
      </c>
      <c r="K2189">
        <v>0</v>
      </c>
      <c r="L2189">
        <v>1</v>
      </c>
      <c r="M2189">
        <v>7.6840000000000002</v>
      </c>
      <c r="N2189" t="e">
        <v>#N/A</v>
      </c>
      <c r="O2189" t="e">
        <v>#N/A</v>
      </c>
      <c r="P2189" t="e">
        <v>#N/A</v>
      </c>
      <c r="Q2189" t="e">
        <v>#N/A</v>
      </c>
      <c r="R2189" t="s">
        <v>732</v>
      </c>
      <c r="S2189">
        <v>0</v>
      </c>
      <c r="T2189">
        <v>6.6130000000000004</v>
      </c>
      <c r="U2189">
        <v>12.132</v>
      </c>
      <c r="V2189">
        <f t="shared" si="102"/>
        <v>3</v>
      </c>
      <c r="W2189">
        <f t="shared" si="103"/>
        <v>1</v>
      </c>
      <c r="X2189">
        <f t="shared" si="104"/>
        <v>1</v>
      </c>
    </row>
    <row r="2190" spans="1:24" x14ac:dyDescent="0.3">
      <c r="A2190" t="s">
        <v>75</v>
      </c>
      <c r="B2190" t="s">
        <v>170</v>
      </c>
      <c r="C2190" t="s">
        <v>210</v>
      </c>
      <c r="D2190">
        <v>39</v>
      </c>
      <c r="E2190">
        <v>1</v>
      </c>
      <c r="F2190">
        <v>35</v>
      </c>
      <c r="G2190">
        <v>3.1389999999999998</v>
      </c>
      <c r="H2190">
        <v>34</v>
      </c>
      <c r="I2190">
        <v>0.85</v>
      </c>
      <c r="J2190">
        <v>1</v>
      </c>
      <c r="K2190">
        <v>1</v>
      </c>
      <c r="L2190">
        <v>1</v>
      </c>
      <c r="M2190">
        <v>0.95099999999999996</v>
      </c>
      <c r="N2190" t="e">
        <v>#N/A</v>
      </c>
      <c r="O2190" t="e">
        <v>#N/A</v>
      </c>
      <c r="P2190" t="e">
        <v>#N/A</v>
      </c>
      <c r="Q2190" t="e">
        <v>#N/A</v>
      </c>
      <c r="R2190" t="s">
        <v>740</v>
      </c>
      <c r="S2190">
        <v>0</v>
      </c>
      <c r="T2190">
        <v>4.3079999999999998</v>
      </c>
      <c r="U2190">
        <v>7.048</v>
      </c>
      <c r="V2190">
        <f t="shared" si="102"/>
        <v>4</v>
      </c>
      <c r="W2190">
        <f t="shared" si="103"/>
        <v>2</v>
      </c>
      <c r="X2190">
        <f t="shared" si="104"/>
        <v>1</v>
      </c>
    </row>
    <row r="2191" spans="1:24" x14ac:dyDescent="0.3">
      <c r="A2191" t="s">
        <v>75</v>
      </c>
      <c r="B2191" t="s">
        <v>171</v>
      </c>
      <c r="C2191" t="s">
        <v>211</v>
      </c>
      <c r="D2191">
        <v>30</v>
      </c>
      <c r="E2191">
        <v>1</v>
      </c>
      <c r="F2191">
        <v>34</v>
      </c>
      <c r="G2191">
        <v>1.4670000000000001</v>
      </c>
      <c r="H2191">
        <v>33</v>
      </c>
      <c r="I2191">
        <v>0.82499999999999996</v>
      </c>
      <c r="J2191">
        <v>1</v>
      </c>
      <c r="K2191">
        <v>1</v>
      </c>
      <c r="L2191">
        <v>1</v>
      </c>
      <c r="M2191">
        <v>2.39</v>
      </c>
      <c r="N2191" t="e">
        <v>#N/A</v>
      </c>
      <c r="O2191" t="e">
        <v>#N/A</v>
      </c>
      <c r="P2191" t="e">
        <v>#N/A</v>
      </c>
      <c r="Q2191" t="e">
        <v>#N/A</v>
      </c>
      <c r="R2191" t="s">
        <v>243</v>
      </c>
      <c r="S2191">
        <v>0</v>
      </c>
      <c r="T2191">
        <v>2.4140000000000001</v>
      </c>
      <c r="U2191">
        <v>4.2629999999999999</v>
      </c>
      <c r="V2191">
        <f t="shared" si="102"/>
        <v>4</v>
      </c>
      <c r="W2191">
        <f t="shared" si="103"/>
        <v>2</v>
      </c>
      <c r="X2191">
        <f t="shared" si="104"/>
        <v>1</v>
      </c>
    </row>
    <row r="2192" spans="1:24" x14ac:dyDescent="0.3">
      <c r="A2192" t="s">
        <v>75</v>
      </c>
      <c r="B2192" t="s">
        <v>183</v>
      </c>
      <c r="C2192" t="s">
        <v>223</v>
      </c>
      <c r="D2192">
        <v>27</v>
      </c>
      <c r="E2192">
        <v>1</v>
      </c>
      <c r="F2192">
        <v>8</v>
      </c>
      <c r="G2192">
        <v>2.6749999999999998</v>
      </c>
      <c r="H2192">
        <v>4</v>
      </c>
      <c r="I2192">
        <v>0.1</v>
      </c>
      <c r="J2192">
        <v>0</v>
      </c>
      <c r="K2192">
        <v>0</v>
      </c>
      <c r="L2192">
        <v>1</v>
      </c>
      <c r="M2192">
        <v>1.2070000000000001</v>
      </c>
      <c r="N2192" t="e">
        <v>#N/A</v>
      </c>
      <c r="O2192" t="e">
        <v>#N/A</v>
      </c>
      <c r="P2192" t="e">
        <v>#N/A</v>
      </c>
      <c r="Q2192" t="e">
        <v>#N/A</v>
      </c>
      <c r="R2192" t="s">
        <v>741</v>
      </c>
      <c r="S2192">
        <v>0</v>
      </c>
      <c r="T2192">
        <v>5.5549999999999997</v>
      </c>
      <c r="U2192">
        <v>8.3070000000000004</v>
      </c>
      <c r="V2192">
        <f t="shared" si="102"/>
        <v>1</v>
      </c>
      <c r="W2192">
        <f t="shared" si="103"/>
        <v>1</v>
      </c>
      <c r="X2192">
        <f t="shared" si="104"/>
        <v>1</v>
      </c>
    </row>
    <row r="2193" spans="1:24" x14ac:dyDescent="0.3">
      <c r="A2193" t="s">
        <v>75</v>
      </c>
      <c r="B2193" t="s">
        <v>165</v>
      </c>
      <c r="C2193" t="s">
        <v>205</v>
      </c>
      <c r="D2193">
        <v>8</v>
      </c>
      <c r="E2193">
        <v>1</v>
      </c>
      <c r="F2193">
        <v>27</v>
      </c>
      <c r="G2193">
        <v>1.4139999999999999</v>
      </c>
      <c r="H2193">
        <v>25</v>
      </c>
      <c r="I2193">
        <v>0.625</v>
      </c>
      <c r="J2193">
        <v>1</v>
      </c>
      <c r="K2193">
        <v>0</v>
      </c>
      <c r="L2193">
        <v>0</v>
      </c>
      <c r="M2193">
        <v>1.726</v>
      </c>
      <c r="N2193" t="e">
        <v>#N/A</v>
      </c>
      <c r="O2193" t="e">
        <v>#N/A</v>
      </c>
      <c r="P2193" t="e">
        <v>#N/A</v>
      </c>
      <c r="Q2193" t="e">
        <v>#N/A</v>
      </c>
      <c r="R2193" t="s">
        <v>460</v>
      </c>
      <c r="S2193">
        <v>0</v>
      </c>
      <c r="T2193">
        <v>2.9380000000000002</v>
      </c>
      <c r="U2193">
        <v>5.5209999999999999</v>
      </c>
      <c r="V2193">
        <f t="shared" si="102"/>
        <v>3</v>
      </c>
      <c r="W2193">
        <f t="shared" si="103"/>
        <v>2</v>
      </c>
      <c r="X2193">
        <f t="shared" si="104"/>
        <v>1</v>
      </c>
    </row>
    <row r="2194" spans="1:24" x14ac:dyDescent="0.3">
      <c r="A2194" t="s">
        <v>75</v>
      </c>
      <c r="B2194" t="s">
        <v>161</v>
      </c>
      <c r="C2194" t="s">
        <v>201</v>
      </c>
      <c r="D2194">
        <v>18</v>
      </c>
      <c r="E2194">
        <v>1</v>
      </c>
      <c r="F2194">
        <v>32</v>
      </c>
      <c r="G2194">
        <v>14.539</v>
      </c>
      <c r="H2194">
        <v>30</v>
      </c>
      <c r="I2194">
        <v>0.75</v>
      </c>
      <c r="J2194">
        <v>1</v>
      </c>
      <c r="K2194">
        <v>1</v>
      </c>
      <c r="L2194">
        <v>1</v>
      </c>
      <c r="M2194">
        <v>2.173</v>
      </c>
      <c r="N2194" t="e">
        <v>#N/A</v>
      </c>
      <c r="O2194" t="e">
        <v>#N/A</v>
      </c>
      <c r="P2194" t="e">
        <v>#N/A</v>
      </c>
      <c r="Q2194" t="e">
        <v>#N/A</v>
      </c>
      <c r="R2194" t="s">
        <v>742</v>
      </c>
      <c r="S2194">
        <v>0</v>
      </c>
      <c r="T2194">
        <v>2.0459999999999998</v>
      </c>
      <c r="U2194">
        <v>4.7640000000000002</v>
      </c>
      <c r="V2194">
        <f t="shared" si="102"/>
        <v>3</v>
      </c>
      <c r="W2194">
        <f t="shared" si="103"/>
        <v>2</v>
      </c>
      <c r="X2194">
        <f t="shared" si="104"/>
        <v>1</v>
      </c>
    </row>
    <row r="2195" spans="1:24" x14ac:dyDescent="0.3">
      <c r="A2195" t="s">
        <v>75</v>
      </c>
      <c r="B2195" t="s">
        <v>176</v>
      </c>
      <c r="C2195" t="s">
        <v>216</v>
      </c>
      <c r="D2195">
        <v>16</v>
      </c>
      <c r="E2195">
        <v>1</v>
      </c>
      <c r="F2195">
        <v>16</v>
      </c>
      <c r="G2195">
        <v>2.0139999999999998</v>
      </c>
      <c r="H2195">
        <v>13</v>
      </c>
      <c r="I2195">
        <v>0.32500000000000001</v>
      </c>
      <c r="J2195">
        <v>0</v>
      </c>
      <c r="K2195">
        <v>0</v>
      </c>
      <c r="L2195">
        <v>1</v>
      </c>
      <c r="M2195">
        <v>15.224</v>
      </c>
      <c r="N2195" t="e">
        <v>#N/A</v>
      </c>
      <c r="O2195" t="e">
        <v>#N/A</v>
      </c>
      <c r="P2195" t="e">
        <v>#N/A</v>
      </c>
      <c r="Q2195" t="e">
        <v>#N/A</v>
      </c>
      <c r="R2195" t="s">
        <v>743</v>
      </c>
      <c r="S2195">
        <v>0</v>
      </c>
      <c r="T2195">
        <v>2.5230000000000001</v>
      </c>
      <c r="U2195">
        <v>5.0439999999999996</v>
      </c>
      <c r="V2195">
        <f t="shared" si="102"/>
        <v>2</v>
      </c>
      <c r="W2195">
        <f t="shared" si="103"/>
        <v>1</v>
      </c>
      <c r="X2195">
        <f t="shared" si="104"/>
        <v>1</v>
      </c>
    </row>
    <row r="2196" spans="1:24" x14ac:dyDescent="0.3">
      <c r="A2196" t="s">
        <v>75</v>
      </c>
      <c r="B2196" t="s">
        <v>194</v>
      </c>
      <c r="C2196" t="s">
        <v>234</v>
      </c>
      <c r="D2196">
        <v>4</v>
      </c>
      <c r="E2196">
        <v>1</v>
      </c>
      <c r="F2196">
        <v>32</v>
      </c>
      <c r="G2196">
        <v>2.33</v>
      </c>
      <c r="H2196">
        <v>28</v>
      </c>
      <c r="I2196">
        <v>0.7</v>
      </c>
      <c r="J2196">
        <v>1</v>
      </c>
      <c r="K2196">
        <v>1</v>
      </c>
      <c r="L2196">
        <v>1</v>
      </c>
      <c r="M2196">
        <v>0.89</v>
      </c>
      <c r="N2196" t="e">
        <v>#N/A</v>
      </c>
      <c r="O2196" t="e">
        <v>#N/A</v>
      </c>
      <c r="P2196" t="e">
        <v>#N/A</v>
      </c>
      <c r="Q2196" t="e">
        <v>#N/A</v>
      </c>
      <c r="R2196" t="s">
        <v>744</v>
      </c>
      <c r="S2196">
        <v>0</v>
      </c>
      <c r="T2196">
        <v>8</v>
      </c>
      <c r="U2196">
        <v>10.396000000000001</v>
      </c>
      <c r="V2196">
        <f t="shared" si="102"/>
        <v>3</v>
      </c>
      <c r="W2196">
        <f t="shared" si="103"/>
        <v>2</v>
      </c>
      <c r="X2196">
        <f t="shared" si="104"/>
        <v>1</v>
      </c>
    </row>
    <row r="2197" spans="1:24" x14ac:dyDescent="0.3">
      <c r="A2197" t="s">
        <v>75</v>
      </c>
      <c r="B2197" t="s">
        <v>182</v>
      </c>
      <c r="C2197" t="s">
        <v>222</v>
      </c>
      <c r="D2197">
        <v>23</v>
      </c>
      <c r="E2197">
        <v>1</v>
      </c>
      <c r="F2197">
        <v>7</v>
      </c>
      <c r="G2197">
        <v>3.1749999999999998</v>
      </c>
      <c r="H2197">
        <v>3</v>
      </c>
      <c r="I2197">
        <v>7.4999999999999997E-2</v>
      </c>
      <c r="J2197">
        <v>0</v>
      </c>
      <c r="K2197">
        <v>1</v>
      </c>
      <c r="L2197">
        <v>0</v>
      </c>
      <c r="M2197">
        <v>1.952</v>
      </c>
      <c r="N2197" t="e">
        <v>#N/A</v>
      </c>
      <c r="O2197" t="e">
        <v>#N/A</v>
      </c>
      <c r="P2197" t="e">
        <v>#N/A</v>
      </c>
      <c r="Q2197" t="e">
        <v>#N/A</v>
      </c>
      <c r="R2197" t="s">
        <v>745</v>
      </c>
      <c r="S2197">
        <v>0</v>
      </c>
      <c r="T2197">
        <v>5.7649999999999997</v>
      </c>
      <c r="U2197">
        <v>8.49</v>
      </c>
      <c r="V2197">
        <f t="shared" si="102"/>
        <v>1</v>
      </c>
      <c r="W2197">
        <f t="shared" si="103"/>
        <v>1</v>
      </c>
      <c r="X2197">
        <f t="shared" si="104"/>
        <v>1</v>
      </c>
    </row>
    <row r="2198" spans="1:24" x14ac:dyDescent="0.3">
      <c r="A2198" t="s">
        <v>75</v>
      </c>
      <c r="B2198" t="s">
        <v>185</v>
      </c>
      <c r="C2198" t="s">
        <v>225</v>
      </c>
      <c r="D2198">
        <v>40</v>
      </c>
      <c r="E2198">
        <v>1</v>
      </c>
      <c r="F2198">
        <v>13</v>
      </c>
      <c r="G2198">
        <v>2.1909999999999998</v>
      </c>
      <c r="H2198">
        <v>6</v>
      </c>
      <c r="I2198">
        <v>0.15</v>
      </c>
      <c r="J2198">
        <v>0</v>
      </c>
      <c r="K2198">
        <v>1</v>
      </c>
      <c r="L2198">
        <v>0</v>
      </c>
      <c r="M2198">
        <v>30.303000000000001</v>
      </c>
      <c r="N2198" t="e">
        <v>#N/A</v>
      </c>
      <c r="O2198" t="e">
        <v>#N/A</v>
      </c>
      <c r="P2198" t="e">
        <v>#N/A</v>
      </c>
      <c r="Q2198" t="e">
        <v>#N/A</v>
      </c>
      <c r="R2198" t="s">
        <v>746</v>
      </c>
      <c r="S2198">
        <v>0</v>
      </c>
      <c r="T2198">
        <v>6.8780000000000001</v>
      </c>
      <c r="U2198">
        <v>8.5389999999999997</v>
      </c>
      <c r="V2198">
        <f t="shared" si="102"/>
        <v>1</v>
      </c>
      <c r="W2198">
        <f t="shared" si="103"/>
        <v>1</v>
      </c>
      <c r="X2198">
        <f t="shared" si="104"/>
        <v>1</v>
      </c>
    </row>
    <row r="2199" spans="1:24" x14ac:dyDescent="0.3">
      <c r="A2199" t="s">
        <v>75</v>
      </c>
      <c r="B2199" t="s">
        <v>179</v>
      </c>
      <c r="C2199" t="s">
        <v>219</v>
      </c>
      <c r="D2199">
        <v>17</v>
      </c>
      <c r="E2199">
        <v>1</v>
      </c>
      <c r="F2199">
        <v>55</v>
      </c>
      <c r="G2199">
        <v>1.6859999999999999</v>
      </c>
      <c r="H2199">
        <v>36</v>
      </c>
      <c r="I2199">
        <v>0.9</v>
      </c>
      <c r="J2199">
        <v>1</v>
      </c>
      <c r="K2199">
        <v>1</v>
      </c>
      <c r="L2199">
        <v>1</v>
      </c>
      <c r="M2199">
        <v>0.82799999999999996</v>
      </c>
      <c r="N2199" t="e">
        <v>#N/A</v>
      </c>
      <c r="O2199" t="e">
        <v>#N/A</v>
      </c>
      <c r="P2199" t="e">
        <v>#N/A</v>
      </c>
      <c r="Q2199" t="e">
        <v>#N/A</v>
      </c>
      <c r="R2199" t="s">
        <v>747</v>
      </c>
      <c r="S2199">
        <v>0</v>
      </c>
      <c r="T2199">
        <v>3.8460000000000001</v>
      </c>
      <c r="U2199">
        <v>5.8159999999999998</v>
      </c>
      <c r="V2199">
        <f t="shared" si="102"/>
        <v>4</v>
      </c>
      <c r="W2199">
        <f t="shared" si="103"/>
        <v>3</v>
      </c>
      <c r="X2199">
        <f t="shared" si="104"/>
        <v>1</v>
      </c>
    </row>
    <row r="2200" spans="1:24" x14ac:dyDescent="0.3">
      <c r="A2200" t="s">
        <v>75</v>
      </c>
      <c r="B2200" t="s">
        <v>193</v>
      </c>
      <c r="C2200" t="s">
        <v>233</v>
      </c>
      <c r="D2200">
        <v>37</v>
      </c>
      <c r="E2200">
        <v>1</v>
      </c>
      <c r="F2200">
        <v>26</v>
      </c>
      <c r="G2200">
        <v>2.6160000000000001</v>
      </c>
      <c r="H2200">
        <v>22</v>
      </c>
      <c r="I2200">
        <v>0.55000000000000004</v>
      </c>
      <c r="J2200">
        <v>1</v>
      </c>
      <c r="K2200">
        <v>0</v>
      </c>
      <c r="L2200">
        <v>0</v>
      </c>
      <c r="M2200">
        <v>1.3480000000000001</v>
      </c>
      <c r="N2200" t="e">
        <v>#N/A</v>
      </c>
      <c r="O2200" t="e">
        <v>#N/A</v>
      </c>
      <c r="P2200" t="e">
        <v>#N/A</v>
      </c>
      <c r="Q2200" t="e">
        <v>#N/A</v>
      </c>
      <c r="R2200" t="s">
        <v>429</v>
      </c>
      <c r="S2200">
        <v>0</v>
      </c>
      <c r="T2200">
        <v>3.5910000000000002</v>
      </c>
      <c r="U2200">
        <v>6.51</v>
      </c>
      <c r="V2200">
        <f t="shared" si="102"/>
        <v>3</v>
      </c>
      <c r="W2200">
        <f t="shared" si="103"/>
        <v>2</v>
      </c>
      <c r="X2200">
        <f t="shared" si="104"/>
        <v>1</v>
      </c>
    </row>
    <row r="2201" spans="1:24" x14ac:dyDescent="0.3">
      <c r="A2201" t="s">
        <v>75</v>
      </c>
      <c r="B2201" t="s">
        <v>192</v>
      </c>
      <c r="C2201" t="s">
        <v>232</v>
      </c>
      <c r="D2201">
        <v>32</v>
      </c>
      <c r="E2201">
        <v>1</v>
      </c>
      <c r="F2201">
        <v>18</v>
      </c>
      <c r="G2201">
        <v>3.4060000000000001</v>
      </c>
      <c r="H2201">
        <v>16</v>
      </c>
      <c r="I2201">
        <v>0.4</v>
      </c>
      <c r="J2201">
        <v>0</v>
      </c>
      <c r="K2201">
        <v>1</v>
      </c>
      <c r="L2201">
        <v>0</v>
      </c>
      <c r="M2201">
        <v>1.6339999999999999</v>
      </c>
      <c r="N2201" t="e">
        <v>#N/A</v>
      </c>
      <c r="O2201" t="e">
        <v>#N/A</v>
      </c>
      <c r="P2201" t="e">
        <v>#N/A</v>
      </c>
      <c r="Q2201" t="e">
        <v>#N/A</v>
      </c>
      <c r="R2201" t="s">
        <v>542</v>
      </c>
      <c r="S2201">
        <v>0</v>
      </c>
      <c r="T2201">
        <v>3.605</v>
      </c>
      <c r="U2201">
        <v>5.7290000000000001</v>
      </c>
      <c r="V2201">
        <f t="shared" si="102"/>
        <v>2</v>
      </c>
      <c r="W2201">
        <f t="shared" si="103"/>
        <v>1</v>
      </c>
      <c r="X2201">
        <f t="shared" si="104"/>
        <v>1</v>
      </c>
    </row>
    <row r="2202" spans="1:24" x14ac:dyDescent="0.3">
      <c r="A2202" t="s">
        <v>76</v>
      </c>
      <c r="B2202" t="s">
        <v>194</v>
      </c>
      <c r="C2202" t="s">
        <v>234</v>
      </c>
      <c r="D2202">
        <v>34</v>
      </c>
      <c r="E2202">
        <v>1</v>
      </c>
      <c r="F2202">
        <v>10</v>
      </c>
      <c r="G2202">
        <v>4.3529999999999998</v>
      </c>
      <c r="H2202">
        <v>21</v>
      </c>
      <c r="I2202">
        <v>0.52500000000000002</v>
      </c>
      <c r="J2202">
        <v>1</v>
      </c>
      <c r="K2202">
        <v>0</v>
      </c>
      <c r="L2202">
        <v>0</v>
      </c>
      <c r="M2202">
        <v>1.042</v>
      </c>
      <c r="N2202" t="e">
        <v>#N/A</v>
      </c>
      <c r="O2202" t="e">
        <v>#N/A</v>
      </c>
      <c r="P2202" t="e">
        <v>#N/A</v>
      </c>
      <c r="Q2202" t="e">
        <v>#N/A</v>
      </c>
      <c r="R2202" t="s">
        <v>748</v>
      </c>
      <c r="S2202">
        <v>0</v>
      </c>
      <c r="T2202">
        <v>3.202</v>
      </c>
      <c r="U2202">
        <v>5.3019999999999996</v>
      </c>
      <c r="V2202">
        <f t="shared" si="102"/>
        <v>3</v>
      </c>
      <c r="W2202">
        <f t="shared" si="103"/>
        <v>1</v>
      </c>
      <c r="X2202">
        <f t="shared" si="104"/>
        <v>1</v>
      </c>
    </row>
    <row r="2203" spans="1:24" x14ac:dyDescent="0.3">
      <c r="A2203" t="s">
        <v>76</v>
      </c>
      <c r="B2203" t="s">
        <v>176</v>
      </c>
      <c r="C2203" t="s">
        <v>216</v>
      </c>
      <c r="D2203">
        <v>31</v>
      </c>
      <c r="E2203">
        <v>1</v>
      </c>
      <c r="F2203">
        <v>10</v>
      </c>
      <c r="G2203">
        <v>14.589</v>
      </c>
      <c r="H2203">
        <v>24</v>
      </c>
      <c r="I2203">
        <v>0.6</v>
      </c>
      <c r="J2203">
        <v>1</v>
      </c>
      <c r="K2203">
        <v>1</v>
      </c>
      <c r="L2203">
        <v>1</v>
      </c>
      <c r="M2203">
        <v>3.1680000000000001</v>
      </c>
      <c r="N2203" t="e">
        <v>#N/A</v>
      </c>
      <c r="O2203" t="e">
        <v>#N/A</v>
      </c>
      <c r="P2203" t="e">
        <v>#N/A</v>
      </c>
      <c r="Q2203" t="e">
        <v>#N/A</v>
      </c>
      <c r="R2203" t="s">
        <v>749</v>
      </c>
      <c r="S2203">
        <v>0</v>
      </c>
      <c r="T2203">
        <v>2.5289999999999999</v>
      </c>
      <c r="U2203">
        <v>4.0709999999999997</v>
      </c>
      <c r="V2203">
        <f t="shared" si="102"/>
        <v>3</v>
      </c>
      <c r="W2203">
        <f t="shared" si="103"/>
        <v>1</v>
      </c>
      <c r="X2203">
        <f t="shared" si="104"/>
        <v>1</v>
      </c>
    </row>
    <row r="2204" spans="1:24" x14ac:dyDescent="0.3">
      <c r="A2204" t="s">
        <v>76</v>
      </c>
      <c r="B2204" t="s">
        <v>189</v>
      </c>
      <c r="C2204" t="s">
        <v>229</v>
      </c>
      <c r="D2204">
        <v>19</v>
      </c>
      <c r="E2204">
        <v>1</v>
      </c>
      <c r="F2204">
        <v>8</v>
      </c>
      <c r="G2204">
        <v>2.2999999999999998</v>
      </c>
      <c r="H2204">
        <v>14</v>
      </c>
      <c r="I2204">
        <v>0.35</v>
      </c>
      <c r="J2204">
        <v>0</v>
      </c>
      <c r="K2204">
        <v>1</v>
      </c>
      <c r="L2204">
        <v>0</v>
      </c>
      <c r="M2204">
        <v>0.91600000000000004</v>
      </c>
      <c r="N2204" t="e">
        <v>#N/A</v>
      </c>
      <c r="O2204" t="e">
        <v>#N/A</v>
      </c>
      <c r="P2204" t="e">
        <v>#N/A</v>
      </c>
      <c r="Q2204" t="e">
        <v>#N/A</v>
      </c>
      <c r="R2204" t="s">
        <v>229</v>
      </c>
      <c r="S2204">
        <v>1</v>
      </c>
      <c r="T2204">
        <v>3.0910000000000002</v>
      </c>
      <c r="U2204">
        <v>8.9760000000000009</v>
      </c>
      <c r="V2204">
        <f t="shared" si="102"/>
        <v>2</v>
      </c>
      <c r="W2204">
        <f t="shared" si="103"/>
        <v>1</v>
      </c>
      <c r="X2204">
        <f t="shared" si="104"/>
        <v>1</v>
      </c>
    </row>
    <row r="2205" spans="1:24" x14ac:dyDescent="0.3">
      <c r="A2205" t="s">
        <v>76</v>
      </c>
      <c r="B2205" t="s">
        <v>160</v>
      </c>
      <c r="C2205" t="s">
        <v>200</v>
      </c>
      <c r="D2205">
        <v>16</v>
      </c>
      <c r="E2205">
        <v>1</v>
      </c>
      <c r="F2205">
        <v>11</v>
      </c>
      <c r="G2205">
        <v>3.0419999999999998</v>
      </c>
      <c r="H2205">
        <v>31</v>
      </c>
      <c r="I2205">
        <v>0.77500000000000002</v>
      </c>
      <c r="J2205">
        <v>1</v>
      </c>
      <c r="K2205">
        <v>1</v>
      </c>
      <c r="L2205">
        <v>1</v>
      </c>
      <c r="M2205">
        <v>1.2490000000000001</v>
      </c>
      <c r="N2205" t="e">
        <v>#N/A</v>
      </c>
      <c r="O2205" t="e">
        <v>#N/A</v>
      </c>
      <c r="P2205" t="e">
        <v>#N/A</v>
      </c>
      <c r="Q2205" t="e">
        <v>#N/A</v>
      </c>
      <c r="R2205" t="s">
        <v>750</v>
      </c>
      <c r="S2205">
        <v>0</v>
      </c>
      <c r="T2205">
        <v>1.2230000000000001</v>
      </c>
      <c r="U2205">
        <v>5.9359999999999999</v>
      </c>
      <c r="V2205">
        <f t="shared" si="102"/>
        <v>4</v>
      </c>
      <c r="W2205">
        <f t="shared" si="103"/>
        <v>1</v>
      </c>
      <c r="X2205">
        <f t="shared" si="104"/>
        <v>1</v>
      </c>
    </row>
    <row r="2206" spans="1:24" x14ac:dyDescent="0.3">
      <c r="A2206" t="s">
        <v>76</v>
      </c>
      <c r="B2206" t="s">
        <v>196</v>
      </c>
      <c r="C2206" t="s">
        <v>236</v>
      </c>
      <c r="D2206">
        <v>6</v>
      </c>
      <c r="E2206">
        <v>1</v>
      </c>
      <c r="F2206">
        <v>8</v>
      </c>
      <c r="G2206">
        <v>2.5840000000000001</v>
      </c>
      <c r="H2206">
        <v>12</v>
      </c>
      <c r="I2206">
        <v>0.3</v>
      </c>
      <c r="J2206">
        <v>0</v>
      </c>
      <c r="K2206">
        <v>1</v>
      </c>
      <c r="L2206">
        <v>0</v>
      </c>
      <c r="M2206">
        <v>1.056</v>
      </c>
      <c r="N2206" t="e">
        <v>#N/A</v>
      </c>
      <c r="O2206" t="e">
        <v>#N/A</v>
      </c>
      <c r="P2206" t="e">
        <v>#N/A</v>
      </c>
      <c r="Q2206" t="e">
        <v>#N/A</v>
      </c>
      <c r="R2206" t="s">
        <v>751</v>
      </c>
      <c r="S2206">
        <v>0</v>
      </c>
      <c r="T2206">
        <v>1.6439999999999999</v>
      </c>
      <c r="U2206">
        <v>3.3410000000000002</v>
      </c>
      <c r="V2206">
        <f t="shared" si="102"/>
        <v>2</v>
      </c>
      <c r="W2206">
        <f t="shared" si="103"/>
        <v>1</v>
      </c>
      <c r="X2206">
        <f t="shared" si="104"/>
        <v>1</v>
      </c>
    </row>
    <row r="2207" spans="1:24" x14ac:dyDescent="0.3">
      <c r="A2207" t="s">
        <v>76</v>
      </c>
      <c r="B2207" t="s">
        <v>170</v>
      </c>
      <c r="C2207" t="s">
        <v>210</v>
      </c>
      <c r="D2207">
        <v>30</v>
      </c>
      <c r="E2207">
        <v>1</v>
      </c>
      <c r="F2207">
        <v>13</v>
      </c>
      <c r="G2207">
        <v>2.496</v>
      </c>
      <c r="H2207">
        <v>39</v>
      </c>
      <c r="I2207">
        <v>0.97499999999999998</v>
      </c>
      <c r="J2207">
        <v>1</v>
      </c>
      <c r="K2207">
        <v>1</v>
      </c>
      <c r="L2207">
        <v>1</v>
      </c>
      <c r="M2207">
        <v>1.143</v>
      </c>
      <c r="N2207" t="e">
        <v>#N/A</v>
      </c>
      <c r="O2207" t="e">
        <v>#N/A</v>
      </c>
      <c r="P2207" t="e">
        <v>#N/A</v>
      </c>
      <c r="Q2207" t="e">
        <v>#N/A</v>
      </c>
      <c r="R2207" t="s">
        <v>355</v>
      </c>
      <c r="S2207">
        <v>0</v>
      </c>
      <c r="T2207">
        <v>1.2549999999999999</v>
      </c>
      <c r="U2207">
        <v>3.43</v>
      </c>
      <c r="V2207">
        <f t="shared" si="102"/>
        <v>4</v>
      </c>
      <c r="W2207">
        <f t="shared" si="103"/>
        <v>1</v>
      </c>
      <c r="X2207">
        <f t="shared" si="104"/>
        <v>1</v>
      </c>
    </row>
    <row r="2208" spans="1:24" x14ac:dyDescent="0.3">
      <c r="A2208" t="s">
        <v>76</v>
      </c>
      <c r="B2208" t="s">
        <v>191</v>
      </c>
      <c r="C2208" t="s">
        <v>231</v>
      </c>
      <c r="D2208">
        <v>5</v>
      </c>
      <c r="E2208">
        <v>1</v>
      </c>
      <c r="F2208">
        <v>9</v>
      </c>
      <c r="G2208">
        <v>3.8490000000000002</v>
      </c>
      <c r="H2208">
        <v>15</v>
      </c>
      <c r="I2208">
        <v>0.375</v>
      </c>
      <c r="J2208">
        <v>0</v>
      </c>
      <c r="K2208">
        <v>1</v>
      </c>
      <c r="L2208">
        <v>0</v>
      </c>
      <c r="M2208">
        <v>1.2270000000000001</v>
      </c>
      <c r="N2208" t="e">
        <v>#N/A</v>
      </c>
      <c r="O2208" t="e">
        <v>#N/A</v>
      </c>
      <c r="P2208" t="e">
        <v>#N/A</v>
      </c>
      <c r="Q2208" t="e">
        <v>#N/A</v>
      </c>
      <c r="R2208" t="s">
        <v>752</v>
      </c>
      <c r="S2208">
        <v>0</v>
      </c>
      <c r="T2208">
        <v>1.794</v>
      </c>
      <c r="U2208">
        <v>4.58</v>
      </c>
      <c r="V2208">
        <f t="shared" si="102"/>
        <v>2</v>
      </c>
      <c r="W2208">
        <f t="shared" si="103"/>
        <v>1</v>
      </c>
      <c r="X2208">
        <f t="shared" si="104"/>
        <v>1</v>
      </c>
    </row>
    <row r="2209" spans="1:24" x14ac:dyDescent="0.3">
      <c r="A2209" t="s">
        <v>76</v>
      </c>
      <c r="B2209" t="s">
        <v>168</v>
      </c>
      <c r="C2209" t="s">
        <v>208</v>
      </c>
      <c r="D2209">
        <v>23</v>
      </c>
      <c r="E2209">
        <v>1</v>
      </c>
      <c r="F2209">
        <v>8</v>
      </c>
      <c r="G2209">
        <v>2.06</v>
      </c>
      <c r="H2209">
        <v>11</v>
      </c>
      <c r="I2209">
        <v>0.27500000000000002</v>
      </c>
      <c r="J2209">
        <v>0</v>
      </c>
      <c r="K2209">
        <v>1</v>
      </c>
      <c r="L2209">
        <v>0</v>
      </c>
      <c r="M2209">
        <v>0.73899999999999999</v>
      </c>
      <c r="N2209" t="e">
        <v>#N/A</v>
      </c>
      <c r="O2209" t="e">
        <v>#N/A</v>
      </c>
      <c r="P2209" t="e">
        <v>#N/A</v>
      </c>
      <c r="Q2209" t="e">
        <v>#N/A</v>
      </c>
      <c r="R2209" t="s">
        <v>753</v>
      </c>
      <c r="S2209">
        <v>0</v>
      </c>
      <c r="T2209">
        <v>3.536</v>
      </c>
      <c r="U2209">
        <v>5.391</v>
      </c>
      <c r="V2209">
        <f t="shared" si="102"/>
        <v>2</v>
      </c>
      <c r="W2209">
        <f t="shared" si="103"/>
        <v>1</v>
      </c>
      <c r="X2209">
        <f t="shared" si="104"/>
        <v>1</v>
      </c>
    </row>
    <row r="2210" spans="1:24" x14ac:dyDescent="0.3">
      <c r="A2210" t="s">
        <v>76</v>
      </c>
      <c r="B2210" t="s">
        <v>185</v>
      </c>
      <c r="C2210" t="s">
        <v>225</v>
      </c>
      <c r="D2210">
        <v>37</v>
      </c>
      <c r="E2210">
        <v>1</v>
      </c>
      <c r="F2210">
        <v>7</v>
      </c>
      <c r="G2210">
        <v>2.504</v>
      </c>
      <c r="H2210">
        <v>5</v>
      </c>
      <c r="I2210">
        <v>0.125</v>
      </c>
      <c r="J2210">
        <v>0</v>
      </c>
      <c r="K2210">
        <v>0</v>
      </c>
      <c r="L2210">
        <v>1</v>
      </c>
      <c r="M2210">
        <v>1.4039999999999999</v>
      </c>
      <c r="N2210" t="e">
        <v>#N/A</v>
      </c>
      <c r="O2210" t="e">
        <v>#N/A</v>
      </c>
      <c r="P2210" t="e">
        <v>#N/A</v>
      </c>
      <c r="Q2210" t="e">
        <v>#N/A</v>
      </c>
      <c r="R2210" t="s">
        <v>754</v>
      </c>
      <c r="S2210">
        <v>0</v>
      </c>
      <c r="T2210">
        <v>2.1219999999999999</v>
      </c>
      <c r="U2210">
        <v>3.6429999999999998</v>
      </c>
      <c r="V2210">
        <f t="shared" si="102"/>
        <v>1</v>
      </c>
      <c r="W2210">
        <f t="shared" si="103"/>
        <v>1</v>
      </c>
      <c r="X2210">
        <f t="shared" si="104"/>
        <v>1</v>
      </c>
    </row>
    <row r="2211" spans="1:24" x14ac:dyDescent="0.3">
      <c r="A2211" t="s">
        <v>76</v>
      </c>
      <c r="B2211" t="s">
        <v>182</v>
      </c>
      <c r="C2211" t="s">
        <v>222</v>
      </c>
      <c r="D2211">
        <v>9</v>
      </c>
      <c r="E2211">
        <v>1</v>
      </c>
      <c r="F2211">
        <v>7</v>
      </c>
      <c r="G2211">
        <v>2.5619999999999998</v>
      </c>
      <c r="H2211">
        <v>10</v>
      </c>
      <c r="I2211">
        <v>0.25</v>
      </c>
      <c r="J2211">
        <v>0</v>
      </c>
      <c r="K2211">
        <v>0</v>
      </c>
      <c r="L2211">
        <v>1</v>
      </c>
      <c r="M2211">
        <v>0.93</v>
      </c>
      <c r="N2211" t="e">
        <v>#N/A</v>
      </c>
      <c r="O2211" t="e">
        <v>#N/A</v>
      </c>
      <c r="P2211" t="e">
        <v>#N/A</v>
      </c>
      <c r="Q2211" t="e">
        <v>#N/A</v>
      </c>
      <c r="R2211" t="s">
        <v>755</v>
      </c>
      <c r="S2211">
        <v>0</v>
      </c>
      <c r="T2211">
        <v>1.536</v>
      </c>
      <c r="U2211">
        <v>3.8639999999999999</v>
      </c>
      <c r="V2211">
        <f t="shared" si="102"/>
        <v>1</v>
      </c>
      <c r="W2211">
        <f t="shared" si="103"/>
        <v>1</v>
      </c>
      <c r="X2211">
        <f t="shared" si="104"/>
        <v>1</v>
      </c>
    </row>
    <row r="2212" spans="1:24" x14ac:dyDescent="0.3">
      <c r="A2212" t="s">
        <v>76</v>
      </c>
      <c r="B2212" t="s">
        <v>181</v>
      </c>
      <c r="C2212" t="s">
        <v>221</v>
      </c>
      <c r="D2212">
        <v>3</v>
      </c>
      <c r="E2212">
        <v>1</v>
      </c>
      <c r="F2212">
        <v>10</v>
      </c>
      <c r="G2212">
        <v>3.6349999999999998</v>
      </c>
      <c r="H2212">
        <v>22</v>
      </c>
      <c r="I2212">
        <v>0.55000000000000004</v>
      </c>
      <c r="J2212">
        <v>0</v>
      </c>
      <c r="K2212">
        <v>0</v>
      </c>
      <c r="L2212">
        <v>1</v>
      </c>
      <c r="M2212">
        <v>0.98299999999999998</v>
      </c>
      <c r="N2212" t="e">
        <v>#N/A</v>
      </c>
      <c r="O2212" t="e">
        <v>#N/A</v>
      </c>
      <c r="P2212" t="e">
        <v>#N/A</v>
      </c>
      <c r="Q2212" t="e">
        <v>#N/A</v>
      </c>
      <c r="R2212" t="s">
        <v>175</v>
      </c>
      <c r="S2212">
        <v>0</v>
      </c>
      <c r="T2212">
        <v>2.218</v>
      </c>
      <c r="U2212">
        <v>3.6949999999999998</v>
      </c>
      <c r="V2212">
        <f t="shared" si="102"/>
        <v>3</v>
      </c>
      <c r="W2212">
        <f t="shared" si="103"/>
        <v>1</v>
      </c>
      <c r="X2212">
        <f t="shared" si="104"/>
        <v>1</v>
      </c>
    </row>
    <row r="2213" spans="1:24" x14ac:dyDescent="0.3">
      <c r="A2213" t="s">
        <v>76</v>
      </c>
      <c r="B2213" t="s">
        <v>174</v>
      </c>
      <c r="C2213" t="s">
        <v>214</v>
      </c>
      <c r="D2213">
        <v>40</v>
      </c>
      <c r="E2213">
        <v>1</v>
      </c>
      <c r="F2213">
        <v>11</v>
      </c>
      <c r="G2213">
        <v>2.2599999999999998</v>
      </c>
      <c r="H2213">
        <v>29</v>
      </c>
      <c r="I2213">
        <v>0.72499999999999998</v>
      </c>
      <c r="J2213">
        <v>1</v>
      </c>
      <c r="K2213">
        <v>0</v>
      </c>
      <c r="L2213">
        <v>0</v>
      </c>
      <c r="M2213">
        <v>1.3220000000000001</v>
      </c>
      <c r="N2213" t="e">
        <v>#N/A</v>
      </c>
      <c r="O2213" t="e">
        <v>#N/A</v>
      </c>
      <c r="P2213" t="e">
        <v>#N/A</v>
      </c>
      <c r="Q2213" t="e">
        <v>#N/A</v>
      </c>
      <c r="R2213" t="s">
        <v>416</v>
      </c>
      <c r="S2213">
        <v>0</v>
      </c>
      <c r="T2213">
        <v>1.702</v>
      </c>
      <c r="U2213">
        <v>5.0590000000000002</v>
      </c>
      <c r="V2213">
        <f t="shared" si="102"/>
        <v>3</v>
      </c>
      <c r="W2213">
        <f t="shared" si="103"/>
        <v>1</v>
      </c>
      <c r="X2213">
        <f t="shared" si="104"/>
        <v>1</v>
      </c>
    </row>
    <row r="2214" spans="1:24" x14ac:dyDescent="0.3">
      <c r="A2214" t="s">
        <v>76</v>
      </c>
      <c r="B2214" t="s">
        <v>164</v>
      </c>
      <c r="C2214" t="s">
        <v>204</v>
      </c>
      <c r="D2214">
        <v>24</v>
      </c>
      <c r="E2214">
        <v>1</v>
      </c>
      <c r="F2214">
        <v>7</v>
      </c>
      <c r="G2214">
        <v>2.1709999999999998</v>
      </c>
      <c r="H2214">
        <v>9</v>
      </c>
      <c r="I2214">
        <v>0.22500000000000001</v>
      </c>
      <c r="J2214">
        <v>0</v>
      </c>
      <c r="K2214">
        <v>1</v>
      </c>
      <c r="L2214">
        <v>0</v>
      </c>
      <c r="M2214">
        <v>1.986</v>
      </c>
      <c r="N2214" t="e">
        <v>#N/A</v>
      </c>
      <c r="O2214" t="e">
        <v>#N/A</v>
      </c>
      <c r="P2214" t="e">
        <v>#N/A</v>
      </c>
      <c r="Q2214" t="e">
        <v>#N/A</v>
      </c>
      <c r="R2214" t="s">
        <v>751</v>
      </c>
      <c r="S2214">
        <v>0</v>
      </c>
      <c r="T2214">
        <v>1.3129999999999999</v>
      </c>
      <c r="U2214">
        <v>3.0230000000000001</v>
      </c>
      <c r="V2214">
        <f t="shared" si="102"/>
        <v>1</v>
      </c>
      <c r="W2214">
        <f t="shared" si="103"/>
        <v>1</v>
      </c>
      <c r="X2214">
        <f t="shared" si="104"/>
        <v>1</v>
      </c>
    </row>
    <row r="2215" spans="1:24" x14ac:dyDescent="0.3">
      <c r="A2215" t="s">
        <v>76</v>
      </c>
      <c r="B2215" t="s">
        <v>186</v>
      </c>
      <c r="C2215" t="s">
        <v>226</v>
      </c>
      <c r="D2215">
        <v>35</v>
      </c>
      <c r="E2215">
        <v>1</v>
      </c>
      <c r="F2215">
        <v>5</v>
      </c>
      <c r="G2215">
        <v>3.2930000000000001</v>
      </c>
      <c r="H2215">
        <v>1</v>
      </c>
      <c r="I2215">
        <v>2.5000000000000001E-2</v>
      </c>
      <c r="J2215">
        <v>0</v>
      </c>
      <c r="K2215">
        <v>0</v>
      </c>
      <c r="L2215">
        <v>1</v>
      </c>
      <c r="M2215">
        <v>1.506</v>
      </c>
      <c r="N2215" t="e">
        <v>#N/A</v>
      </c>
      <c r="O2215" t="e">
        <v>#N/A</v>
      </c>
      <c r="P2215" t="e">
        <v>#N/A</v>
      </c>
      <c r="Q2215" t="e">
        <v>#N/A</v>
      </c>
      <c r="R2215" t="s">
        <v>275</v>
      </c>
      <c r="S2215">
        <v>0</v>
      </c>
      <c r="T2215">
        <v>3.5950000000000002</v>
      </c>
      <c r="U2215">
        <v>5.22</v>
      </c>
      <c r="V2215">
        <f t="shared" si="102"/>
        <v>1</v>
      </c>
      <c r="W2215">
        <f t="shared" si="103"/>
        <v>1</v>
      </c>
      <c r="X2215">
        <f t="shared" si="104"/>
        <v>1</v>
      </c>
    </row>
    <row r="2216" spans="1:24" x14ac:dyDescent="0.3">
      <c r="A2216" t="s">
        <v>76</v>
      </c>
      <c r="B2216" t="s">
        <v>190</v>
      </c>
      <c r="C2216" t="s">
        <v>230</v>
      </c>
      <c r="D2216">
        <v>25</v>
      </c>
      <c r="E2216">
        <v>1</v>
      </c>
      <c r="F2216">
        <v>7</v>
      </c>
      <c r="G2216">
        <v>2.2440000000000002</v>
      </c>
      <c r="H2216">
        <v>7</v>
      </c>
      <c r="I2216">
        <v>0.17499999999999999</v>
      </c>
      <c r="J2216">
        <v>0</v>
      </c>
      <c r="K2216">
        <v>1</v>
      </c>
      <c r="L2216">
        <v>0</v>
      </c>
      <c r="M2216">
        <v>0.73199999999999998</v>
      </c>
      <c r="N2216" t="e">
        <v>#N/A</v>
      </c>
      <c r="O2216" t="e">
        <v>#N/A</v>
      </c>
      <c r="P2216" t="e">
        <v>#N/A</v>
      </c>
      <c r="Q2216" t="e">
        <v>#N/A</v>
      </c>
      <c r="R2216" t="s">
        <v>596</v>
      </c>
      <c r="S2216">
        <v>0</v>
      </c>
      <c r="T2216">
        <v>1.5109999999999999</v>
      </c>
      <c r="U2216">
        <v>3.2509999999999999</v>
      </c>
      <c r="V2216">
        <f t="shared" si="102"/>
        <v>1</v>
      </c>
      <c r="W2216">
        <f t="shared" si="103"/>
        <v>1</v>
      </c>
      <c r="X2216">
        <f t="shared" si="104"/>
        <v>1</v>
      </c>
    </row>
    <row r="2217" spans="1:24" x14ac:dyDescent="0.3">
      <c r="A2217" t="s">
        <v>76</v>
      </c>
      <c r="B2217" t="s">
        <v>169</v>
      </c>
      <c r="C2217" t="s">
        <v>209</v>
      </c>
      <c r="D2217">
        <v>26</v>
      </c>
      <c r="E2217">
        <v>1</v>
      </c>
      <c r="F2217">
        <v>12</v>
      </c>
      <c r="G2217">
        <v>3.0880000000000001</v>
      </c>
      <c r="H2217">
        <v>33</v>
      </c>
      <c r="I2217">
        <v>0.82499999999999996</v>
      </c>
      <c r="J2217">
        <v>1</v>
      </c>
      <c r="K2217">
        <v>0</v>
      </c>
      <c r="L2217">
        <v>0</v>
      </c>
      <c r="M2217">
        <v>0.82699999999999996</v>
      </c>
      <c r="N2217" t="e">
        <v>#N/A</v>
      </c>
      <c r="O2217" t="e">
        <v>#N/A</v>
      </c>
      <c r="P2217" t="e">
        <v>#N/A</v>
      </c>
      <c r="Q2217" t="e">
        <v>#N/A</v>
      </c>
      <c r="R2217" t="s">
        <v>756</v>
      </c>
      <c r="S2217">
        <v>0</v>
      </c>
      <c r="T2217">
        <v>3.081</v>
      </c>
      <c r="U2217">
        <v>7.3090000000000002</v>
      </c>
      <c r="V2217">
        <f t="shared" si="102"/>
        <v>4</v>
      </c>
      <c r="W2217">
        <f t="shared" si="103"/>
        <v>1</v>
      </c>
      <c r="X2217">
        <f t="shared" si="104"/>
        <v>1</v>
      </c>
    </row>
    <row r="2218" spans="1:24" x14ac:dyDescent="0.3">
      <c r="A2218" t="s">
        <v>76</v>
      </c>
      <c r="B2218" t="s">
        <v>184</v>
      </c>
      <c r="C2218" t="s">
        <v>224</v>
      </c>
      <c r="D2218">
        <v>15</v>
      </c>
      <c r="E2218">
        <v>1</v>
      </c>
      <c r="F2218">
        <v>7</v>
      </c>
      <c r="G2218">
        <v>2.577</v>
      </c>
      <c r="H2218">
        <v>8</v>
      </c>
      <c r="I2218">
        <v>0.2</v>
      </c>
      <c r="J2218">
        <v>0</v>
      </c>
      <c r="K2218">
        <v>1</v>
      </c>
      <c r="L2218">
        <v>0</v>
      </c>
      <c r="M2218">
        <v>0.98199999999999998</v>
      </c>
      <c r="N2218" t="e">
        <v>#N/A</v>
      </c>
      <c r="O2218" t="e">
        <v>#N/A</v>
      </c>
      <c r="P2218" t="e">
        <v>#N/A</v>
      </c>
      <c r="Q2218" t="e">
        <v>#N/A</v>
      </c>
      <c r="R2218" t="s">
        <v>406</v>
      </c>
      <c r="S2218">
        <v>0</v>
      </c>
      <c r="T2218">
        <v>2.5590000000000002</v>
      </c>
      <c r="U2218">
        <v>5.1550000000000002</v>
      </c>
      <c r="V2218">
        <f t="shared" si="102"/>
        <v>1</v>
      </c>
      <c r="W2218">
        <f t="shared" si="103"/>
        <v>1</v>
      </c>
      <c r="X2218">
        <f t="shared" si="104"/>
        <v>1</v>
      </c>
    </row>
    <row r="2219" spans="1:24" x14ac:dyDescent="0.3">
      <c r="A2219" t="s">
        <v>76</v>
      </c>
      <c r="B2219" t="s">
        <v>163</v>
      </c>
      <c r="C2219" t="s">
        <v>203</v>
      </c>
      <c r="D2219">
        <v>11</v>
      </c>
      <c r="E2219">
        <v>1</v>
      </c>
      <c r="F2219">
        <v>12</v>
      </c>
      <c r="G2219">
        <v>2.7330000000000001</v>
      </c>
      <c r="H2219">
        <v>34</v>
      </c>
      <c r="I2219">
        <v>0.85</v>
      </c>
      <c r="J2219">
        <v>1</v>
      </c>
      <c r="K2219">
        <v>1</v>
      </c>
      <c r="L2219">
        <v>1</v>
      </c>
      <c r="M2219">
        <v>1.4550000000000001</v>
      </c>
      <c r="N2219" t="e">
        <v>#N/A</v>
      </c>
      <c r="O2219" t="e">
        <v>#N/A</v>
      </c>
      <c r="P2219" t="e">
        <v>#N/A</v>
      </c>
      <c r="Q2219" t="e">
        <v>#N/A</v>
      </c>
      <c r="R2219" t="s">
        <v>537</v>
      </c>
      <c r="S2219">
        <v>0</v>
      </c>
      <c r="T2219">
        <v>1.7410000000000001</v>
      </c>
      <c r="U2219">
        <v>5.4130000000000003</v>
      </c>
      <c r="V2219">
        <f t="shared" si="102"/>
        <v>4</v>
      </c>
      <c r="W2219">
        <f t="shared" si="103"/>
        <v>1</v>
      </c>
      <c r="X2219">
        <f t="shared" si="104"/>
        <v>1</v>
      </c>
    </row>
    <row r="2220" spans="1:24" x14ac:dyDescent="0.3">
      <c r="A2220" t="s">
        <v>76</v>
      </c>
      <c r="B2220" t="s">
        <v>159</v>
      </c>
      <c r="C2220" t="s">
        <v>199</v>
      </c>
      <c r="D2220">
        <v>4</v>
      </c>
      <c r="E2220">
        <v>1</v>
      </c>
      <c r="F2220">
        <v>10</v>
      </c>
      <c r="G2220">
        <v>2.5920000000000001</v>
      </c>
      <c r="H2220">
        <v>28</v>
      </c>
      <c r="I2220">
        <v>0.7</v>
      </c>
      <c r="J2220">
        <v>1</v>
      </c>
      <c r="K2220">
        <v>0</v>
      </c>
      <c r="L2220">
        <v>0</v>
      </c>
      <c r="M2220">
        <v>1.2609999999999999</v>
      </c>
      <c r="N2220" t="e">
        <v>#N/A</v>
      </c>
      <c r="O2220" t="e">
        <v>#N/A</v>
      </c>
      <c r="P2220" t="e">
        <v>#N/A</v>
      </c>
      <c r="Q2220" t="e">
        <v>#N/A</v>
      </c>
      <c r="R2220" t="s">
        <v>757</v>
      </c>
      <c r="S2220">
        <v>0</v>
      </c>
      <c r="T2220">
        <v>1.738</v>
      </c>
      <c r="U2220">
        <v>6.8440000000000003</v>
      </c>
      <c r="V2220">
        <f t="shared" si="102"/>
        <v>3</v>
      </c>
      <c r="W2220">
        <f t="shared" si="103"/>
        <v>1</v>
      </c>
      <c r="X2220">
        <f t="shared" si="104"/>
        <v>1</v>
      </c>
    </row>
    <row r="2221" spans="1:24" x14ac:dyDescent="0.3">
      <c r="A2221" t="s">
        <v>76</v>
      </c>
      <c r="B2221" t="s">
        <v>158</v>
      </c>
      <c r="C2221" t="s">
        <v>198</v>
      </c>
      <c r="D2221">
        <v>39</v>
      </c>
      <c r="E2221">
        <v>1</v>
      </c>
      <c r="F2221">
        <v>9</v>
      </c>
      <c r="G2221">
        <v>2.7909999999999999</v>
      </c>
      <c r="H2221">
        <v>17</v>
      </c>
      <c r="I2221">
        <v>0.42499999999999999</v>
      </c>
      <c r="J2221">
        <v>0</v>
      </c>
      <c r="K2221">
        <v>0</v>
      </c>
      <c r="L2221">
        <v>1</v>
      </c>
      <c r="M2221">
        <v>1.071</v>
      </c>
      <c r="N2221" t="e">
        <v>#N/A</v>
      </c>
      <c r="O2221" t="e">
        <v>#N/A</v>
      </c>
      <c r="P2221" t="e">
        <v>#N/A</v>
      </c>
      <c r="Q2221" t="e">
        <v>#N/A</v>
      </c>
      <c r="R2221" t="s">
        <v>758</v>
      </c>
      <c r="S2221">
        <v>0</v>
      </c>
      <c r="T2221">
        <v>2.0739999999999998</v>
      </c>
      <c r="U2221">
        <v>3.9159999999999999</v>
      </c>
      <c r="V2221">
        <f t="shared" si="102"/>
        <v>2</v>
      </c>
      <c r="W2221">
        <f t="shared" si="103"/>
        <v>1</v>
      </c>
      <c r="X2221">
        <f t="shared" si="104"/>
        <v>1</v>
      </c>
    </row>
    <row r="2222" spans="1:24" x14ac:dyDescent="0.3">
      <c r="A2222" t="s">
        <v>76</v>
      </c>
      <c r="B2222" t="s">
        <v>171</v>
      </c>
      <c r="C2222" t="s">
        <v>211</v>
      </c>
      <c r="D2222">
        <v>8</v>
      </c>
      <c r="E2222">
        <v>1</v>
      </c>
      <c r="F2222">
        <v>9</v>
      </c>
      <c r="G2222">
        <v>3.7229999999999999</v>
      </c>
      <c r="H2222">
        <v>16</v>
      </c>
      <c r="I2222">
        <v>0.4</v>
      </c>
      <c r="J2222">
        <v>0</v>
      </c>
      <c r="K2222">
        <v>1</v>
      </c>
      <c r="L2222">
        <v>0</v>
      </c>
      <c r="M2222">
        <v>0.88600000000000001</v>
      </c>
      <c r="N2222" t="e">
        <v>#N/A</v>
      </c>
      <c r="O2222" t="e">
        <v>#N/A</v>
      </c>
      <c r="P2222" t="e">
        <v>#N/A</v>
      </c>
      <c r="Q2222" t="e">
        <v>#N/A</v>
      </c>
      <c r="R2222" t="s">
        <v>314</v>
      </c>
      <c r="S2222">
        <v>0</v>
      </c>
      <c r="T2222">
        <v>1.974</v>
      </c>
      <c r="U2222">
        <v>4.9489999999999998</v>
      </c>
      <c r="V2222">
        <f t="shared" si="102"/>
        <v>2</v>
      </c>
      <c r="W2222">
        <f t="shared" si="103"/>
        <v>1</v>
      </c>
      <c r="X2222">
        <f t="shared" si="104"/>
        <v>1</v>
      </c>
    </row>
    <row r="2223" spans="1:24" x14ac:dyDescent="0.3">
      <c r="A2223" t="s">
        <v>76</v>
      </c>
      <c r="B2223" t="s">
        <v>188</v>
      </c>
      <c r="C2223" t="s">
        <v>228</v>
      </c>
      <c r="D2223">
        <v>21</v>
      </c>
      <c r="E2223">
        <v>1</v>
      </c>
      <c r="F2223">
        <v>9</v>
      </c>
      <c r="G2223">
        <v>2.569</v>
      </c>
      <c r="H2223">
        <v>19</v>
      </c>
      <c r="I2223">
        <v>0.47499999999999998</v>
      </c>
      <c r="J2223">
        <v>0</v>
      </c>
      <c r="K2223">
        <v>0</v>
      </c>
      <c r="L2223">
        <v>1</v>
      </c>
      <c r="M2223">
        <v>0.79800000000000004</v>
      </c>
      <c r="N2223" t="e">
        <v>#N/A</v>
      </c>
      <c r="O2223" t="e">
        <v>#N/A</v>
      </c>
      <c r="P2223" t="e">
        <v>#N/A</v>
      </c>
      <c r="Q2223" t="e">
        <v>#N/A</v>
      </c>
      <c r="R2223" t="s">
        <v>405</v>
      </c>
      <c r="S2223">
        <v>0</v>
      </c>
      <c r="T2223">
        <v>3.5979999999999999</v>
      </c>
      <c r="U2223">
        <v>5.6120000000000001</v>
      </c>
      <c r="V2223">
        <f t="shared" si="102"/>
        <v>2</v>
      </c>
      <c r="W2223">
        <f t="shared" si="103"/>
        <v>1</v>
      </c>
      <c r="X2223">
        <f t="shared" si="104"/>
        <v>1</v>
      </c>
    </row>
    <row r="2224" spans="1:24" x14ac:dyDescent="0.3">
      <c r="A2224" t="s">
        <v>76</v>
      </c>
      <c r="B2224" t="s">
        <v>166</v>
      </c>
      <c r="C2224" t="s">
        <v>206</v>
      </c>
      <c r="D2224">
        <v>17</v>
      </c>
      <c r="E2224">
        <v>1</v>
      </c>
      <c r="F2224">
        <v>7</v>
      </c>
      <c r="G2224">
        <v>3.0049999999999999</v>
      </c>
      <c r="H2224">
        <v>6</v>
      </c>
      <c r="I2224">
        <v>0.15</v>
      </c>
      <c r="J2224">
        <v>0</v>
      </c>
      <c r="K2224">
        <v>1</v>
      </c>
      <c r="L2224">
        <v>0</v>
      </c>
      <c r="M2224">
        <v>1.4830000000000001</v>
      </c>
      <c r="N2224" t="e">
        <v>#N/A</v>
      </c>
      <c r="O2224" t="e">
        <v>#N/A</v>
      </c>
      <c r="P2224" t="e">
        <v>#N/A</v>
      </c>
      <c r="Q2224" t="e">
        <v>#N/A</v>
      </c>
      <c r="R2224" t="s">
        <v>570</v>
      </c>
      <c r="S2224">
        <v>0</v>
      </c>
      <c r="T2224">
        <v>1.367</v>
      </c>
      <c r="U2224">
        <v>4.758</v>
      </c>
      <c r="V2224">
        <f t="shared" si="102"/>
        <v>1</v>
      </c>
      <c r="W2224">
        <f t="shared" si="103"/>
        <v>1</v>
      </c>
      <c r="X2224">
        <f t="shared" si="104"/>
        <v>1</v>
      </c>
    </row>
    <row r="2225" spans="1:24" x14ac:dyDescent="0.3">
      <c r="A2225" t="s">
        <v>76</v>
      </c>
      <c r="B2225" t="s">
        <v>165</v>
      </c>
      <c r="C2225" t="s">
        <v>205</v>
      </c>
      <c r="D2225">
        <v>38</v>
      </c>
      <c r="E2225">
        <v>1</v>
      </c>
      <c r="F2225">
        <v>13</v>
      </c>
      <c r="G2225">
        <v>2.1560000000000001</v>
      </c>
      <c r="H2225">
        <v>40</v>
      </c>
      <c r="I2225">
        <v>1</v>
      </c>
      <c r="J2225">
        <v>1</v>
      </c>
      <c r="K2225">
        <v>0</v>
      </c>
      <c r="L2225">
        <v>0</v>
      </c>
      <c r="M2225">
        <v>1.0720000000000001</v>
      </c>
      <c r="N2225" t="e">
        <v>#N/A</v>
      </c>
      <c r="O2225" t="e">
        <v>#N/A</v>
      </c>
      <c r="P2225" t="e">
        <v>#N/A</v>
      </c>
      <c r="Q2225" t="e">
        <v>#N/A</v>
      </c>
      <c r="R2225" t="s">
        <v>759</v>
      </c>
      <c r="S2225">
        <v>0</v>
      </c>
      <c r="T2225">
        <v>3.411</v>
      </c>
      <c r="U2225">
        <v>5.76</v>
      </c>
      <c r="V2225">
        <f t="shared" si="102"/>
        <v>4</v>
      </c>
      <c r="W2225">
        <f t="shared" si="103"/>
        <v>1</v>
      </c>
      <c r="X2225">
        <f t="shared" si="104"/>
        <v>1</v>
      </c>
    </row>
    <row r="2226" spans="1:24" x14ac:dyDescent="0.3">
      <c r="A2226" t="s">
        <v>76</v>
      </c>
      <c r="B2226" t="s">
        <v>175</v>
      </c>
      <c r="C2226" t="s">
        <v>215</v>
      </c>
      <c r="D2226">
        <v>33</v>
      </c>
      <c r="E2226">
        <v>1</v>
      </c>
      <c r="F2226">
        <v>12</v>
      </c>
      <c r="G2226">
        <v>2.274</v>
      </c>
      <c r="H2226">
        <v>36</v>
      </c>
      <c r="I2226">
        <v>0.9</v>
      </c>
      <c r="J2226">
        <v>1</v>
      </c>
      <c r="K2226">
        <v>1</v>
      </c>
      <c r="L2226">
        <v>1</v>
      </c>
      <c r="M2226">
        <v>0.97499999999999998</v>
      </c>
      <c r="N2226" t="e">
        <v>#N/A</v>
      </c>
      <c r="O2226" t="e">
        <v>#N/A</v>
      </c>
      <c r="P2226" t="e">
        <v>#N/A</v>
      </c>
      <c r="Q2226" t="e">
        <v>#N/A</v>
      </c>
      <c r="R2226" t="s">
        <v>181</v>
      </c>
      <c r="S2226">
        <v>0</v>
      </c>
      <c r="T2226">
        <v>1.532</v>
      </c>
      <c r="U2226">
        <v>4.1660000000000004</v>
      </c>
      <c r="V2226">
        <f t="shared" si="102"/>
        <v>4</v>
      </c>
      <c r="W2226">
        <f t="shared" si="103"/>
        <v>1</v>
      </c>
      <c r="X2226">
        <f t="shared" si="104"/>
        <v>1</v>
      </c>
    </row>
    <row r="2227" spans="1:24" x14ac:dyDescent="0.3">
      <c r="A2227" t="s">
        <v>76</v>
      </c>
      <c r="B2227" t="s">
        <v>173</v>
      </c>
      <c r="C2227" t="s">
        <v>213</v>
      </c>
      <c r="D2227">
        <v>29</v>
      </c>
      <c r="E2227">
        <v>1</v>
      </c>
      <c r="F2227">
        <v>7</v>
      </c>
      <c r="G2227">
        <v>2.3260000000000001</v>
      </c>
      <c r="H2227">
        <v>4</v>
      </c>
      <c r="I2227">
        <v>0.1</v>
      </c>
      <c r="J2227">
        <v>0</v>
      </c>
      <c r="K2227">
        <v>0</v>
      </c>
      <c r="L2227">
        <v>1</v>
      </c>
      <c r="M2227">
        <v>1.6020000000000001</v>
      </c>
      <c r="N2227" t="e">
        <v>#N/A</v>
      </c>
      <c r="O2227" t="e">
        <v>#N/A</v>
      </c>
      <c r="P2227" t="e">
        <v>#N/A</v>
      </c>
      <c r="Q2227" t="e">
        <v>#N/A</v>
      </c>
      <c r="R2227" t="s">
        <v>497</v>
      </c>
      <c r="S2227">
        <v>0</v>
      </c>
      <c r="T2227">
        <v>1.7090000000000001</v>
      </c>
      <c r="U2227">
        <v>3.524</v>
      </c>
      <c r="V2227">
        <f t="shared" si="102"/>
        <v>1</v>
      </c>
      <c r="W2227">
        <f t="shared" si="103"/>
        <v>1</v>
      </c>
      <c r="X2227">
        <f t="shared" si="104"/>
        <v>1</v>
      </c>
    </row>
    <row r="2228" spans="1:24" x14ac:dyDescent="0.3">
      <c r="A2228" t="s">
        <v>76</v>
      </c>
      <c r="B2228" t="s">
        <v>172</v>
      </c>
      <c r="C2228" t="s">
        <v>212</v>
      </c>
      <c r="D2228">
        <v>2</v>
      </c>
      <c r="E2228">
        <v>1</v>
      </c>
      <c r="F2228">
        <v>9</v>
      </c>
      <c r="G2228">
        <v>2.6139999999999999</v>
      </c>
      <c r="H2228">
        <v>18</v>
      </c>
      <c r="I2228">
        <v>0.45</v>
      </c>
      <c r="J2228">
        <v>0</v>
      </c>
      <c r="K2228">
        <v>0</v>
      </c>
      <c r="L2228">
        <v>1</v>
      </c>
      <c r="M2228">
        <v>1.1220000000000001</v>
      </c>
      <c r="N2228" t="e">
        <v>#N/A</v>
      </c>
      <c r="O2228" t="e">
        <v>#N/A</v>
      </c>
      <c r="P2228" t="e">
        <v>#N/A</v>
      </c>
      <c r="Q2228" t="e">
        <v>#N/A</v>
      </c>
      <c r="R2228" t="s">
        <v>339</v>
      </c>
      <c r="S2228">
        <v>0</v>
      </c>
      <c r="T2228">
        <v>2.2690000000000001</v>
      </c>
      <c r="U2228">
        <v>4.5270000000000001</v>
      </c>
      <c r="V2228">
        <f t="shared" si="102"/>
        <v>2</v>
      </c>
      <c r="W2228">
        <f t="shared" si="103"/>
        <v>1</v>
      </c>
      <c r="X2228">
        <f t="shared" si="104"/>
        <v>1</v>
      </c>
    </row>
    <row r="2229" spans="1:24" x14ac:dyDescent="0.3">
      <c r="A2229" t="s">
        <v>76</v>
      </c>
      <c r="B2229" t="s">
        <v>162</v>
      </c>
      <c r="C2229" t="s">
        <v>202</v>
      </c>
      <c r="D2229">
        <v>28</v>
      </c>
      <c r="E2229">
        <v>1</v>
      </c>
      <c r="F2229">
        <v>10</v>
      </c>
      <c r="G2229">
        <v>2.548</v>
      </c>
      <c r="H2229">
        <v>26</v>
      </c>
      <c r="I2229">
        <v>0.65</v>
      </c>
      <c r="J2229">
        <v>1</v>
      </c>
      <c r="K2229">
        <v>1</v>
      </c>
      <c r="L2229">
        <v>1</v>
      </c>
      <c r="M2229">
        <v>1.004</v>
      </c>
      <c r="N2229" t="e">
        <v>#N/A</v>
      </c>
      <c r="O2229" t="e">
        <v>#N/A</v>
      </c>
      <c r="P2229" t="e">
        <v>#N/A</v>
      </c>
      <c r="Q2229" t="e">
        <v>#N/A</v>
      </c>
      <c r="R2229" t="s">
        <v>760</v>
      </c>
      <c r="S2229">
        <v>0</v>
      </c>
      <c r="T2229">
        <v>1.206</v>
      </c>
      <c r="U2229">
        <v>4.5940000000000003</v>
      </c>
      <c r="V2229">
        <f t="shared" si="102"/>
        <v>3</v>
      </c>
      <c r="W2229">
        <f t="shared" si="103"/>
        <v>1</v>
      </c>
      <c r="X2229">
        <f t="shared" si="104"/>
        <v>1</v>
      </c>
    </row>
    <row r="2230" spans="1:24" x14ac:dyDescent="0.3">
      <c r="A2230" t="s">
        <v>76</v>
      </c>
      <c r="B2230" t="s">
        <v>187</v>
      </c>
      <c r="C2230" t="s">
        <v>227</v>
      </c>
      <c r="D2230">
        <v>13</v>
      </c>
      <c r="E2230">
        <v>1</v>
      </c>
      <c r="F2230">
        <v>12</v>
      </c>
      <c r="G2230">
        <v>2.1920000000000002</v>
      </c>
      <c r="H2230">
        <v>35</v>
      </c>
      <c r="I2230">
        <v>0.875</v>
      </c>
      <c r="J2230">
        <v>1</v>
      </c>
      <c r="K2230">
        <v>0</v>
      </c>
      <c r="L2230">
        <v>0</v>
      </c>
      <c r="M2230">
        <v>0.81200000000000006</v>
      </c>
      <c r="N2230" t="e">
        <v>#N/A</v>
      </c>
      <c r="O2230" t="e">
        <v>#N/A</v>
      </c>
      <c r="P2230" t="e">
        <v>#N/A</v>
      </c>
      <c r="Q2230" t="e">
        <v>#N/A</v>
      </c>
      <c r="R2230" t="s">
        <v>761</v>
      </c>
      <c r="S2230">
        <v>0</v>
      </c>
      <c r="T2230">
        <v>5.444</v>
      </c>
      <c r="U2230">
        <v>6.8579999999999997</v>
      </c>
      <c r="V2230">
        <f t="shared" si="102"/>
        <v>4</v>
      </c>
      <c r="W2230">
        <f t="shared" si="103"/>
        <v>1</v>
      </c>
      <c r="X2230">
        <f t="shared" si="104"/>
        <v>1</v>
      </c>
    </row>
    <row r="2231" spans="1:24" x14ac:dyDescent="0.3">
      <c r="A2231" t="s">
        <v>76</v>
      </c>
      <c r="B2231" t="s">
        <v>178</v>
      </c>
      <c r="C2231" t="s">
        <v>218</v>
      </c>
      <c r="D2231">
        <v>18</v>
      </c>
      <c r="E2231">
        <v>1</v>
      </c>
      <c r="F2231">
        <v>8</v>
      </c>
      <c r="G2231">
        <v>2.665</v>
      </c>
      <c r="H2231">
        <v>13</v>
      </c>
      <c r="I2231">
        <v>0.32500000000000001</v>
      </c>
      <c r="J2231">
        <v>0</v>
      </c>
      <c r="K2231">
        <v>0</v>
      </c>
      <c r="L2231">
        <v>1</v>
      </c>
      <c r="M2231">
        <v>0.96</v>
      </c>
      <c r="N2231" t="e">
        <v>#N/A</v>
      </c>
      <c r="O2231" t="e">
        <v>#N/A</v>
      </c>
      <c r="P2231" t="e">
        <v>#N/A</v>
      </c>
      <c r="Q2231" t="e">
        <v>#N/A</v>
      </c>
      <c r="R2231" t="s">
        <v>497</v>
      </c>
      <c r="S2231">
        <v>0</v>
      </c>
      <c r="T2231">
        <v>1.776</v>
      </c>
      <c r="U2231">
        <v>3.3340000000000001</v>
      </c>
      <c r="V2231">
        <f t="shared" si="102"/>
        <v>2</v>
      </c>
      <c r="W2231">
        <f t="shared" si="103"/>
        <v>1</v>
      </c>
      <c r="X2231">
        <f t="shared" si="104"/>
        <v>1</v>
      </c>
    </row>
    <row r="2232" spans="1:24" x14ac:dyDescent="0.3">
      <c r="A2232" t="s">
        <v>76</v>
      </c>
      <c r="B2232" t="s">
        <v>179</v>
      </c>
      <c r="C2232" t="s">
        <v>219</v>
      </c>
      <c r="D2232">
        <v>12</v>
      </c>
      <c r="E2232">
        <v>1</v>
      </c>
      <c r="F2232">
        <v>10</v>
      </c>
      <c r="G2232">
        <v>2.9550000000000001</v>
      </c>
      <c r="H2232">
        <v>23</v>
      </c>
      <c r="I2232">
        <v>0.57499999999999996</v>
      </c>
      <c r="J2232">
        <v>1</v>
      </c>
      <c r="K2232">
        <v>0</v>
      </c>
      <c r="L2232">
        <v>0</v>
      </c>
      <c r="M2232">
        <v>1.4179999999999999</v>
      </c>
      <c r="N2232" t="e">
        <v>#N/A</v>
      </c>
      <c r="O2232" t="e">
        <v>#N/A</v>
      </c>
      <c r="P2232" t="e">
        <v>#N/A</v>
      </c>
      <c r="Q2232" t="e">
        <v>#N/A</v>
      </c>
      <c r="R2232" t="s">
        <v>762</v>
      </c>
      <c r="S2232">
        <v>0</v>
      </c>
      <c r="T2232">
        <v>1.4370000000000001</v>
      </c>
      <c r="U2232">
        <v>3.6419999999999999</v>
      </c>
      <c r="V2232">
        <f t="shared" si="102"/>
        <v>3</v>
      </c>
      <c r="W2232">
        <f t="shared" si="103"/>
        <v>1</v>
      </c>
      <c r="X2232">
        <f t="shared" si="104"/>
        <v>1</v>
      </c>
    </row>
    <row r="2233" spans="1:24" x14ac:dyDescent="0.3">
      <c r="A2233" t="s">
        <v>76</v>
      </c>
      <c r="B2233" t="s">
        <v>192</v>
      </c>
      <c r="C2233" t="s">
        <v>232</v>
      </c>
      <c r="D2233">
        <v>32</v>
      </c>
      <c r="E2233">
        <v>1</v>
      </c>
      <c r="F2233">
        <v>11</v>
      </c>
      <c r="G2233">
        <v>2.762</v>
      </c>
      <c r="H2233">
        <v>32</v>
      </c>
      <c r="I2233">
        <v>0.8</v>
      </c>
      <c r="J2233">
        <v>1</v>
      </c>
      <c r="K2233">
        <v>0</v>
      </c>
      <c r="L2233">
        <v>0</v>
      </c>
      <c r="M2233">
        <v>1.3140000000000001</v>
      </c>
      <c r="N2233" t="e">
        <v>#N/A</v>
      </c>
      <c r="O2233" t="e">
        <v>#N/A</v>
      </c>
      <c r="P2233" t="e">
        <v>#N/A</v>
      </c>
      <c r="Q2233" t="e">
        <v>#N/A</v>
      </c>
      <c r="R2233" t="s">
        <v>320</v>
      </c>
      <c r="S2233">
        <v>0</v>
      </c>
      <c r="T2233">
        <v>1.9710000000000001</v>
      </c>
      <c r="U2233">
        <v>5.3970000000000002</v>
      </c>
      <c r="V2233">
        <f t="shared" si="102"/>
        <v>4</v>
      </c>
      <c r="W2233">
        <f t="shared" si="103"/>
        <v>1</v>
      </c>
      <c r="X2233">
        <f t="shared" si="104"/>
        <v>1</v>
      </c>
    </row>
    <row r="2234" spans="1:24" x14ac:dyDescent="0.3">
      <c r="A2234" t="s">
        <v>76</v>
      </c>
      <c r="B2234" t="s">
        <v>195</v>
      </c>
      <c r="C2234" t="s">
        <v>235</v>
      </c>
      <c r="D2234">
        <v>7</v>
      </c>
      <c r="E2234">
        <v>1</v>
      </c>
      <c r="F2234">
        <v>10</v>
      </c>
      <c r="G2234">
        <v>1.986</v>
      </c>
      <c r="H2234">
        <v>27</v>
      </c>
      <c r="I2234">
        <v>0.67500000000000004</v>
      </c>
      <c r="J2234">
        <v>1</v>
      </c>
      <c r="K2234">
        <v>1</v>
      </c>
      <c r="L2234">
        <v>1</v>
      </c>
      <c r="M2234">
        <v>1.0329999999999999</v>
      </c>
      <c r="N2234" t="e">
        <v>#N/A</v>
      </c>
      <c r="O2234" t="e">
        <v>#N/A</v>
      </c>
      <c r="P2234" t="e">
        <v>#N/A</v>
      </c>
      <c r="Q2234" t="e">
        <v>#N/A</v>
      </c>
      <c r="R2234" t="s">
        <v>763</v>
      </c>
      <c r="S2234">
        <v>0</v>
      </c>
      <c r="T2234">
        <v>1.536</v>
      </c>
      <c r="U2234">
        <v>3.7240000000000002</v>
      </c>
      <c r="V2234">
        <f t="shared" si="102"/>
        <v>3</v>
      </c>
      <c r="W2234">
        <f t="shared" si="103"/>
        <v>1</v>
      </c>
      <c r="X2234">
        <f t="shared" si="104"/>
        <v>1</v>
      </c>
    </row>
    <row r="2235" spans="1:24" x14ac:dyDescent="0.3">
      <c r="A2235" t="s">
        <v>76</v>
      </c>
      <c r="B2235" t="s">
        <v>167</v>
      </c>
      <c r="C2235" t="s">
        <v>207</v>
      </c>
      <c r="D2235">
        <v>14</v>
      </c>
      <c r="E2235">
        <v>1</v>
      </c>
      <c r="F2235">
        <v>5</v>
      </c>
      <c r="G2235">
        <v>2.222</v>
      </c>
      <c r="H2235">
        <v>2</v>
      </c>
      <c r="I2235">
        <v>0.05</v>
      </c>
      <c r="J2235">
        <v>0</v>
      </c>
      <c r="K2235">
        <v>0</v>
      </c>
      <c r="L2235">
        <v>1</v>
      </c>
      <c r="M2235">
        <v>1.056</v>
      </c>
      <c r="N2235" t="e">
        <v>#N/A</v>
      </c>
      <c r="O2235" t="e">
        <v>#N/A</v>
      </c>
      <c r="P2235" t="e">
        <v>#N/A</v>
      </c>
      <c r="Q2235" t="e">
        <v>#N/A</v>
      </c>
      <c r="R2235" t="s">
        <v>764</v>
      </c>
      <c r="S2235">
        <v>0</v>
      </c>
      <c r="T2235">
        <v>2.149</v>
      </c>
      <c r="U2235">
        <v>3.819</v>
      </c>
      <c r="V2235">
        <f t="shared" si="102"/>
        <v>1</v>
      </c>
      <c r="W2235">
        <f t="shared" si="103"/>
        <v>1</v>
      </c>
      <c r="X2235">
        <f t="shared" si="104"/>
        <v>1</v>
      </c>
    </row>
    <row r="2236" spans="1:24" x14ac:dyDescent="0.3">
      <c r="A2236" t="s">
        <v>76</v>
      </c>
      <c r="B2236" t="s">
        <v>157</v>
      </c>
      <c r="C2236" t="s">
        <v>197</v>
      </c>
      <c r="D2236">
        <v>27</v>
      </c>
      <c r="E2236">
        <v>1</v>
      </c>
      <c r="F2236">
        <v>6</v>
      </c>
      <c r="G2236">
        <v>2.4079999999999999</v>
      </c>
      <c r="H2236">
        <v>3</v>
      </c>
      <c r="I2236">
        <v>7.4999999999999997E-2</v>
      </c>
      <c r="J2236">
        <v>0</v>
      </c>
      <c r="K2236">
        <v>1</v>
      </c>
      <c r="L2236">
        <v>0</v>
      </c>
      <c r="M2236">
        <v>0.95299999999999996</v>
      </c>
      <c r="N2236" t="e">
        <v>#N/A</v>
      </c>
      <c r="O2236" t="e">
        <v>#N/A</v>
      </c>
      <c r="P2236" t="e">
        <v>#N/A</v>
      </c>
      <c r="Q2236" t="e">
        <v>#N/A</v>
      </c>
      <c r="R2236" t="s">
        <v>339</v>
      </c>
      <c r="S2236">
        <v>0</v>
      </c>
      <c r="T2236">
        <v>3.931</v>
      </c>
      <c r="U2236">
        <v>7.2489999999999997</v>
      </c>
      <c r="V2236">
        <f t="shared" si="102"/>
        <v>1</v>
      </c>
      <c r="W2236">
        <f t="shared" si="103"/>
        <v>1</v>
      </c>
      <c r="X2236">
        <f t="shared" si="104"/>
        <v>1</v>
      </c>
    </row>
    <row r="2237" spans="1:24" x14ac:dyDescent="0.3">
      <c r="A2237" t="s">
        <v>76</v>
      </c>
      <c r="B2237" t="s">
        <v>177</v>
      </c>
      <c r="C2237" t="s">
        <v>217</v>
      </c>
      <c r="D2237">
        <v>36</v>
      </c>
      <c r="E2237">
        <v>1</v>
      </c>
      <c r="F2237">
        <v>13</v>
      </c>
      <c r="G2237">
        <v>2.653</v>
      </c>
      <c r="H2237">
        <v>38</v>
      </c>
      <c r="I2237">
        <v>0.95</v>
      </c>
      <c r="J2237">
        <v>1</v>
      </c>
      <c r="K2237">
        <v>1</v>
      </c>
      <c r="L2237">
        <v>1</v>
      </c>
      <c r="M2237">
        <v>1.6839999999999999</v>
      </c>
      <c r="N2237" t="e">
        <v>#N/A</v>
      </c>
      <c r="O2237" t="e">
        <v>#N/A</v>
      </c>
      <c r="P2237" t="e">
        <v>#N/A</v>
      </c>
      <c r="Q2237" t="e">
        <v>#N/A</v>
      </c>
      <c r="R2237" t="s">
        <v>765</v>
      </c>
      <c r="S2237">
        <v>0</v>
      </c>
      <c r="T2237">
        <v>1.4219999999999999</v>
      </c>
      <c r="U2237">
        <v>4.6740000000000004</v>
      </c>
      <c r="V2237">
        <f t="shared" si="102"/>
        <v>4</v>
      </c>
      <c r="W2237">
        <f t="shared" si="103"/>
        <v>1</v>
      </c>
      <c r="X2237">
        <f t="shared" si="104"/>
        <v>1</v>
      </c>
    </row>
    <row r="2238" spans="1:24" x14ac:dyDescent="0.3">
      <c r="A2238" t="s">
        <v>76</v>
      </c>
      <c r="B2238" t="s">
        <v>180</v>
      </c>
      <c r="C2238" t="s">
        <v>220</v>
      </c>
      <c r="D2238">
        <v>1</v>
      </c>
      <c r="E2238">
        <v>1</v>
      </c>
      <c r="F2238">
        <v>11</v>
      </c>
      <c r="G2238">
        <v>3.2050000000000001</v>
      </c>
      <c r="H2238">
        <v>30</v>
      </c>
      <c r="I2238">
        <v>0.75</v>
      </c>
      <c r="J2238">
        <v>1</v>
      </c>
      <c r="K2238">
        <v>1</v>
      </c>
      <c r="L2238">
        <v>1</v>
      </c>
      <c r="M2238">
        <v>1.373</v>
      </c>
      <c r="N2238" t="e">
        <v>#N/A</v>
      </c>
      <c r="O2238" t="e">
        <v>#N/A</v>
      </c>
      <c r="P2238" t="e">
        <v>#N/A</v>
      </c>
      <c r="Q2238" t="e">
        <v>#N/A</v>
      </c>
      <c r="R2238" t="s">
        <v>766</v>
      </c>
      <c r="S2238">
        <v>0</v>
      </c>
      <c r="T2238">
        <v>2.1389999999999998</v>
      </c>
      <c r="U2238">
        <v>4.6609999999999996</v>
      </c>
      <c r="V2238">
        <f t="shared" si="102"/>
        <v>3</v>
      </c>
      <c r="W2238">
        <f t="shared" si="103"/>
        <v>1</v>
      </c>
      <c r="X2238">
        <f t="shared" si="104"/>
        <v>1</v>
      </c>
    </row>
    <row r="2239" spans="1:24" x14ac:dyDescent="0.3">
      <c r="A2239" t="s">
        <v>76</v>
      </c>
      <c r="B2239" t="s">
        <v>183</v>
      </c>
      <c r="C2239" t="s">
        <v>223</v>
      </c>
      <c r="D2239">
        <v>22</v>
      </c>
      <c r="E2239">
        <v>1</v>
      </c>
      <c r="F2239">
        <v>10</v>
      </c>
      <c r="G2239">
        <v>2.3929999999999998</v>
      </c>
      <c r="H2239">
        <v>25</v>
      </c>
      <c r="I2239">
        <v>0.625</v>
      </c>
      <c r="J2239">
        <v>1</v>
      </c>
      <c r="K2239">
        <v>0</v>
      </c>
      <c r="L2239">
        <v>0</v>
      </c>
      <c r="M2239">
        <v>0.93</v>
      </c>
      <c r="N2239" t="e">
        <v>#N/A</v>
      </c>
      <c r="O2239" t="e">
        <v>#N/A</v>
      </c>
      <c r="P2239" t="e">
        <v>#N/A</v>
      </c>
      <c r="Q2239" t="e">
        <v>#N/A</v>
      </c>
      <c r="R2239" t="s">
        <v>497</v>
      </c>
      <c r="S2239">
        <v>0</v>
      </c>
      <c r="T2239">
        <v>1.67</v>
      </c>
      <c r="U2239">
        <v>4.4379999999999997</v>
      </c>
      <c r="V2239">
        <f t="shared" si="102"/>
        <v>3</v>
      </c>
      <c r="W2239">
        <f t="shared" si="103"/>
        <v>1</v>
      </c>
      <c r="X2239">
        <f t="shared" si="104"/>
        <v>1</v>
      </c>
    </row>
    <row r="2240" spans="1:24" x14ac:dyDescent="0.3">
      <c r="A2240" t="s">
        <v>76</v>
      </c>
      <c r="B2240" t="s">
        <v>161</v>
      </c>
      <c r="C2240" t="s">
        <v>201</v>
      </c>
      <c r="D2240">
        <v>20</v>
      </c>
      <c r="E2240">
        <v>1</v>
      </c>
      <c r="F2240">
        <v>10</v>
      </c>
      <c r="G2240">
        <v>9.4559999999999995</v>
      </c>
      <c r="H2240">
        <v>20</v>
      </c>
      <c r="I2240">
        <v>0.5</v>
      </c>
      <c r="J2240">
        <v>1</v>
      </c>
      <c r="K2240">
        <v>0</v>
      </c>
      <c r="L2240">
        <v>0</v>
      </c>
      <c r="M2240">
        <v>18.45</v>
      </c>
      <c r="N2240" t="e">
        <v>#N/A</v>
      </c>
      <c r="O2240" t="e">
        <v>#N/A</v>
      </c>
      <c r="P2240" t="e">
        <v>#N/A</v>
      </c>
      <c r="Q2240" t="e">
        <v>#N/A</v>
      </c>
      <c r="R2240" t="s">
        <v>443</v>
      </c>
      <c r="S2240">
        <v>0</v>
      </c>
      <c r="T2240">
        <v>0.89800000000000002</v>
      </c>
      <c r="U2240">
        <v>2.7210000000000001</v>
      </c>
      <c r="V2240">
        <f t="shared" si="102"/>
        <v>2</v>
      </c>
      <c r="W2240">
        <f t="shared" si="103"/>
        <v>1</v>
      </c>
      <c r="X2240">
        <f t="shared" si="104"/>
        <v>1</v>
      </c>
    </row>
    <row r="2241" spans="1:24" x14ac:dyDescent="0.3">
      <c r="A2241" t="s">
        <v>76</v>
      </c>
      <c r="B2241" t="s">
        <v>193</v>
      </c>
      <c r="C2241" t="s">
        <v>233</v>
      </c>
      <c r="D2241">
        <v>10</v>
      </c>
      <c r="E2241">
        <v>1</v>
      </c>
      <c r="F2241">
        <v>13</v>
      </c>
      <c r="G2241">
        <v>4.6319999999999997</v>
      </c>
      <c r="H2241">
        <v>37</v>
      </c>
      <c r="I2241">
        <v>0.92500000000000004</v>
      </c>
      <c r="J2241">
        <v>1</v>
      </c>
      <c r="K2241">
        <v>1</v>
      </c>
      <c r="L2241">
        <v>1</v>
      </c>
      <c r="M2241">
        <v>1.145</v>
      </c>
      <c r="N2241" t="e">
        <v>#N/A</v>
      </c>
      <c r="O2241" t="e">
        <v>#N/A</v>
      </c>
      <c r="P2241" t="e">
        <v>#N/A</v>
      </c>
      <c r="Q2241" t="e">
        <v>#N/A</v>
      </c>
      <c r="R2241" t="s">
        <v>767</v>
      </c>
      <c r="S2241">
        <v>0</v>
      </c>
      <c r="T2241">
        <v>2.3450000000000002</v>
      </c>
      <c r="U2241">
        <v>4.4169999999999998</v>
      </c>
      <c r="V2241">
        <f t="shared" si="102"/>
        <v>4</v>
      </c>
      <c r="W2241">
        <f t="shared" si="103"/>
        <v>1</v>
      </c>
      <c r="X2241">
        <f t="shared" si="104"/>
        <v>1</v>
      </c>
    </row>
    <row r="2242" spans="1:24" x14ac:dyDescent="0.3">
      <c r="A2242" t="s">
        <v>77</v>
      </c>
      <c r="B2242" t="s">
        <v>196</v>
      </c>
      <c r="C2242" t="s">
        <v>236</v>
      </c>
      <c r="D2242">
        <v>19</v>
      </c>
      <c r="E2242">
        <v>1</v>
      </c>
      <c r="F2242">
        <v>36</v>
      </c>
      <c r="G2242">
        <v>5.5339999999999998</v>
      </c>
      <c r="H2242">
        <v>19</v>
      </c>
      <c r="I2242">
        <v>0.47499999999999998</v>
      </c>
      <c r="J2242">
        <v>1</v>
      </c>
      <c r="K2242">
        <v>0</v>
      </c>
      <c r="L2242">
        <v>0</v>
      </c>
      <c r="M2242">
        <v>1.081</v>
      </c>
      <c r="N2242" t="e">
        <v>#N/A</v>
      </c>
      <c r="O2242" t="e">
        <v>#N/A</v>
      </c>
      <c r="P2242" t="e">
        <v>#N/A</v>
      </c>
      <c r="Q2242" t="e">
        <v>#N/A</v>
      </c>
      <c r="R2242" t="s">
        <v>768</v>
      </c>
      <c r="S2242">
        <v>0</v>
      </c>
      <c r="T2242">
        <v>14.367000000000001</v>
      </c>
      <c r="U2242">
        <v>18.283000000000001</v>
      </c>
      <c r="V2242">
        <f t="shared" si="102"/>
        <v>2</v>
      </c>
      <c r="W2242">
        <f t="shared" si="103"/>
        <v>2</v>
      </c>
      <c r="X2242">
        <f t="shared" si="104"/>
        <v>1</v>
      </c>
    </row>
    <row r="2243" spans="1:24" x14ac:dyDescent="0.3">
      <c r="A2243" t="s">
        <v>77</v>
      </c>
      <c r="B2243" t="s">
        <v>181</v>
      </c>
      <c r="C2243" t="s">
        <v>221</v>
      </c>
      <c r="D2243">
        <v>35</v>
      </c>
      <c r="E2243">
        <v>1</v>
      </c>
      <c r="F2243">
        <v>22</v>
      </c>
      <c r="G2243">
        <v>3.7210000000000001</v>
      </c>
      <c r="H2243">
        <v>3</v>
      </c>
      <c r="I2243">
        <v>7.4999999999999997E-2</v>
      </c>
      <c r="J2243">
        <v>0</v>
      </c>
      <c r="K2243">
        <v>1</v>
      </c>
      <c r="L2243">
        <v>0</v>
      </c>
      <c r="M2243">
        <v>1.236</v>
      </c>
      <c r="N2243" t="e">
        <v>#N/A</v>
      </c>
      <c r="O2243" t="e">
        <v>#N/A</v>
      </c>
      <c r="P2243" t="e">
        <v>#N/A</v>
      </c>
      <c r="Q2243" t="e">
        <v>#N/A</v>
      </c>
      <c r="R2243" t="s">
        <v>769</v>
      </c>
      <c r="S2243">
        <v>0</v>
      </c>
      <c r="T2243">
        <v>49.508000000000003</v>
      </c>
      <c r="U2243">
        <v>53.231000000000002</v>
      </c>
      <c r="V2243">
        <f t="shared" ref="V2243:V2306" si="105">CEILING(H2243/10,1)</f>
        <v>1</v>
      </c>
      <c r="W2243">
        <f t="shared" ref="W2243:W2306" si="106">CEILING(F2243/25,1)</f>
        <v>1</v>
      </c>
      <c r="X2243">
        <f t="shared" ref="X2243:X2306" si="107">MOD(A2243,2)</f>
        <v>1</v>
      </c>
    </row>
    <row r="2244" spans="1:24" x14ac:dyDescent="0.3">
      <c r="A2244" t="s">
        <v>77</v>
      </c>
      <c r="B2244" t="s">
        <v>195</v>
      </c>
      <c r="C2244" t="s">
        <v>235</v>
      </c>
      <c r="D2244">
        <v>22</v>
      </c>
      <c r="E2244">
        <v>1</v>
      </c>
      <c r="F2244">
        <v>26</v>
      </c>
      <c r="G2244">
        <v>7.2270000000000003</v>
      </c>
      <c r="H2244">
        <v>7</v>
      </c>
      <c r="I2244">
        <v>0.17499999999999999</v>
      </c>
      <c r="J2244">
        <v>0</v>
      </c>
      <c r="K2244">
        <v>1</v>
      </c>
      <c r="L2244">
        <v>0</v>
      </c>
      <c r="M2244">
        <v>1.3049999999999999</v>
      </c>
      <c r="N2244" t="e">
        <v>#N/A</v>
      </c>
      <c r="O2244" t="e">
        <v>#N/A</v>
      </c>
      <c r="P2244" t="e">
        <v>#N/A</v>
      </c>
      <c r="Q2244" t="e">
        <v>#N/A</v>
      </c>
      <c r="R2244" t="s">
        <v>235</v>
      </c>
      <c r="S2244">
        <v>1</v>
      </c>
      <c r="T2244">
        <v>19.658999999999999</v>
      </c>
      <c r="U2244">
        <v>25.413</v>
      </c>
      <c r="V2244">
        <f t="shared" si="105"/>
        <v>1</v>
      </c>
      <c r="W2244">
        <f t="shared" si="106"/>
        <v>2</v>
      </c>
      <c r="X2244">
        <f t="shared" si="107"/>
        <v>1</v>
      </c>
    </row>
    <row r="2245" spans="1:24" x14ac:dyDescent="0.3">
      <c r="A2245" t="s">
        <v>77</v>
      </c>
      <c r="B2245" t="s">
        <v>192</v>
      </c>
      <c r="C2245" t="s">
        <v>232</v>
      </c>
      <c r="D2245">
        <v>29</v>
      </c>
      <c r="E2245">
        <v>1</v>
      </c>
      <c r="F2245">
        <v>44</v>
      </c>
      <c r="G2245">
        <v>6.3049999999999997</v>
      </c>
      <c r="H2245">
        <v>23</v>
      </c>
      <c r="I2245">
        <v>0.57499999999999996</v>
      </c>
      <c r="J2245">
        <v>0</v>
      </c>
      <c r="K2245">
        <v>0</v>
      </c>
      <c r="L2245">
        <v>1</v>
      </c>
      <c r="M2245">
        <v>1.2130000000000001</v>
      </c>
      <c r="N2245" t="e">
        <v>#N/A</v>
      </c>
      <c r="O2245" t="e">
        <v>#N/A</v>
      </c>
      <c r="P2245" t="e">
        <v>#N/A</v>
      </c>
      <c r="Q2245" t="e">
        <v>#N/A</v>
      </c>
      <c r="R2245" t="s">
        <v>232</v>
      </c>
      <c r="S2245">
        <v>1</v>
      </c>
      <c r="T2245">
        <v>15.769</v>
      </c>
      <c r="U2245">
        <v>24.056999999999999</v>
      </c>
      <c r="V2245">
        <f t="shared" si="105"/>
        <v>3</v>
      </c>
      <c r="W2245">
        <f t="shared" si="106"/>
        <v>2</v>
      </c>
      <c r="X2245">
        <f t="shared" si="107"/>
        <v>1</v>
      </c>
    </row>
    <row r="2246" spans="1:24" x14ac:dyDescent="0.3">
      <c r="A2246" t="s">
        <v>77</v>
      </c>
      <c r="B2246" t="s">
        <v>169</v>
      </c>
      <c r="C2246" t="s">
        <v>209</v>
      </c>
      <c r="D2246">
        <v>17</v>
      </c>
      <c r="E2246">
        <v>1</v>
      </c>
      <c r="F2246">
        <v>81</v>
      </c>
      <c r="G2246">
        <v>6.0860000000000003</v>
      </c>
      <c r="H2246">
        <v>36</v>
      </c>
      <c r="I2246">
        <v>0.9</v>
      </c>
      <c r="J2246">
        <v>1</v>
      </c>
      <c r="K2246">
        <v>1</v>
      </c>
      <c r="L2246">
        <v>1</v>
      </c>
      <c r="M2246">
        <v>0.746</v>
      </c>
      <c r="N2246" t="e">
        <v>#N/A</v>
      </c>
      <c r="O2246" t="e">
        <v>#N/A</v>
      </c>
      <c r="P2246" t="e">
        <v>#N/A</v>
      </c>
      <c r="Q2246" t="e">
        <v>#N/A</v>
      </c>
      <c r="R2246" t="s">
        <v>209</v>
      </c>
      <c r="S2246">
        <v>1</v>
      </c>
      <c r="T2246">
        <v>2.1720000000000002</v>
      </c>
      <c r="U2246">
        <v>4.2629999999999999</v>
      </c>
      <c r="V2246">
        <f t="shared" si="105"/>
        <v>4</v>
      </c>
      <c r="W2246">
        <f t="shared" si="106"/>
        <v>4</v>
      </c>
      <c r="X2246">
        <f t="shared" si="107"/>
        <v>1</v>
      </c>
    </row>
    <row r="2247" spans="1:24" x14ac:dyDescent="0.3">
      <c r="A2247" t="s">
        <v>77</v>
      </c>
      <c r="B2247" t="s">
        <v>165</v>
      </c>
      <c r="C2247" t="s">
        <v>205</v>
      </c>
      <c r="D2247">
        <v>4</v>
      </c>
      <c r="E2247">
        <v>1</v>
      </c>
      <c r="F2247">
        <v>53</v>
      </c>
      <c r="G2247">
        <v>5.9870000000000001</v>
      </c>
      <c r="H2247">
        <v>24</v>
      </c>
      <c r="I2247">
        <v>0.6</v>
      </c>
      <c r="J2247">
        <v>1</v>
      </c>
      <c r="K2247">
        <v>0</v>
      </c>
      <c r="L2247">
        <v>0</v>
      </c>
      <c r="M2247">
        <v>1.5229999999999999</v>
      </c>
      <c r="N2247" t="e">
        <v>#N/A</v>
      </c>
      <c r="O2247" t="e">
        <v>#N/A</v>
      </c>
      <c r="P2247" t="e">
        <v>#N/A</v>
      </c>
      <c r="Q2247" t="e">
        <v>#N/A</v>
      </c>
      <c r="R2247" t="s">
        <v>770</v>
      </c>
      <c r="S2247">
        <v>0</v>
      </c>
      <c r="T2247">
        <v>35.795999999999999</v>
      </c>
      <c r="U2247">
        <v>41.551000000000002</v>
      </c>
      <c r="V2247">
        <f t="shared" si="105"/>
        <v>3</v>
      </c>
      <c r="W2247">
        <f t="shared" si="106"/>
        <v>3</v>
      </c>
      <c r="X2247">
        <f t="shared" si="107"/>
        <v>1</v>
      </c>
    </row>
    <row r="2248" spans="1:24" x14ac:dyDescent="0.3">
      <c r="A2248" t="s">
        <v>77</v>
      </c>
      <c r="B2248" t="s">
        <v>171</v>
      </c>
      <c r="C2248" t="s">
        <v>211</v>
      </c>
      <c r="D2248">
        <v>28</v>
      </c>
      <c r="E2248">
        <v>1</v>
      </c>
      <c r="F2248">
        <v>44</v>
      </c>
      <c r="G2248">
        <v>12.957000000000001</v>
      </c>
      <c r="H2248">
        <v>22</v>
      </c>
      <c r="I2248">
        <v>0.55000000000000004</v>
      </c>
      <c r="J2248">
        <v>1</v>
      </c>
      <c r="K2248">
        <v>0</v>
      </c>
      <c r="L2248">
        <v>0</v>
      </c>
      <c r="M2248">
        <v>0.82499999999999996</v>
      </c>
      <c r="N2248" t="e">
        <v>#N/A</v>
      </c>
      <c r="O2248" t="e">
        <v>#N/A</v>
      </c>
      <c r="P2248" t="e">
        <v>#N/A</v>
      </c>
      <c r="Q2248" t="e">
        <v>#N/A</v>
      </c>
      <c r="R2248" t="s">
        <v>771</v>
      </c>
      <c r="S2248">
        <v>0</v>
      </c>
      <c r="T2248">
        <v>13.215</v>
      </c>
      <c r="U2248">
        <v>16.166</v>
      </c>
      <c r="V2248">
        <f t="shared" si="105"/>
        <v>3</v>
      </c>
      <c r="W2248">
        <f t="shared" si="106"/>
        <v>2</v>
      </c>
      <c r="X2248">
        <f t="shared" si="107"/>
        <v>1</v>
      </c>
    </row>
    <row r="2249" spans="1:24" x14ac:dyDescent="0.3">
      <c r="A2249" t="s">
        <v>77</v>
      </c>
      <c r="B2249" t="s">
        <v>191</v>
      </c>
      <c r="C2249" t="s">
        <v>231</v>
      </c>
      <c r="D2249">
        <v>1</v>
      </c>
      <c r="E2249">
        <v>1</v>
      </c>
      <c r="F2249">
        <v>32</v>
      </c>
      <c r="G2249">
        <v>2.831</v>
      </c>
      <c r="H2249">
        <v>16</v>
      </c>
      <c r="I2249">
        <v>0.4</v>
      </c>
      <c r="J2249">
        <v>0</v>
      </c>
      <c r="K2249">
        <v>0</v>
      </c>
      <c r="L2249">
        <v>1</v>
      </c>
      <c r="M2249">
        <v>1.137</v>
      </c>
      <c r="N2249" t="e">
        <v>#N/A</v>
      </c>
      <c r="O2249" t="e">
        <v>#N/A</v>
      </c>
      <c r="P2249" t="e">
        <v>#N/A</v>
      </c>
      <c r="Q2249" t="e">
        <v>#N/A</v>
      </c>
      <c r="R2249" t="s">
        <v>231</v>
      </c>
      <c r="S2249">
        <v>1</v>
      </c>
      <c r="T2249">
        <v>9.01</v>
      </c>
      <c r="U2249">
        <v>23.030999999999999</v>
      </c>
      <c r="V2249">
        <f t="shared" si="105"/>
        <v>2</v>
      </c>
      <c r="W2249">
        <f t="shared" si="106"/>
        <v>2</v>
      </c>
      <c r="X2249">
        <f t="shared" si="107"/>
        <v>1</v>
      </c>
    </row>
    <row r="2250" spans="1:24" x14ac:dyDescent="0.3">
      <c r="A2250" t="s">
        <v>77</v>
      </c>
      <c r="B2250" t="s">
        <v>188</v>
      </c>
      <c r="C2250" t="s">
        <v>228</v>
      </c>
      <c r="D2250">
        <v>31</v>
      </c>
      <c r="E2250">
        <v>1</v>
      </c>
      <c r="F2250">
        <v>32</v>
      </c>
      <c r="G2250">
        <v>4.1319999999999997</v>
      </c>
      <c r="H2250">
        <v>15</v>
      </c>
      <c r="I2250">
        <v>0.375</v>
      </c>
      <c r="J2250">
        <v>0</v>
      </c>
      <c r="K2250">
        <v>1</v>
      </c>
      <c r="L2250">
        <v>0</v>
      </c>
      <c r="M2250">
        <v>1.143</v>
      </c>
      <c r="N2250" t="e">
        <v>#N/A</v>
      </c>
      <c r="O2250" t="e">
        <v>#N/A</v>
      </c>
      <c r="P2250" t="e">
        <v>#N/A</v>
      </c>
      <c r="Q2250" t="e">
        <v>#N/A</v>
      </c>
      <c r="R2250" t="s">
        <v>222</v>
      </c>
      <c r="S2250">
        <v>0</v>
      </c>
      <c r="T2250">
        <v>26.006</v>
      </c>
      <c r="U2250">
        <v>29.556999999999999</v>
      </c>
      <c r="V2250">
        <f t="shared" si="105"/>
        <v>2</v>
      </c>
      <c r="W2250">
        <f t="shared" si="106"/>
        <v>2</v>
      </c>
      <c r="X2250">
        <f t="shared" si="107"/>
        <v>1</v>
      </c>
    </row>
    <row r="2251" spans="1:24" x14ac:dyDescent="0.3">
      <c r="A2251" t="s">
        <v>77</v>
      </c>
      <c r="B2251" t="s">
        <v>157</v>
      </c>
      <c r="C2251" t="s">
        <v>197</v>
      </c>
      <c r="D2251">
        <v>13</v>
      </c>
      <c r="E2251">
        <v>1</v>
      </c>
      <c r="F2251">
        <v>60</v>
      </c>
      <c r="G2251">
        <v>3.3069999999999999</v>
      </c>
      <c r="H2251">
        <v>26</v>
      </c>
      <c r="I2251">
        <v>0.65</v>
      </c>
      <c r="J2251">
        <v>0</v>
      </c>
      <c r="K2251">
        <v>0</v>
      </c>
      <c r="L2251">
        <v>1</v>
      </c>
      <c r="M2251">
        <v>1.3220000000000001</v>
      </c>
      <c r="N2251" t="e">
        <v>#N/A</v>
      </c>
      <c r="O2251" t="e">
        <v>#N/A</v>
      </c>
      <c r="P2251" t="e">
        <v>#N/A</v>
      </c>
      <c r="Q2251" t="e">
        <v>#N/A</v>
      </c>
      <c r="R2251" t="s">
        <v>197</v>
      </c>
      <c r="S2251">
        <v>1</v>
      </c>
      <c r="T2251">
        <v>7.7249999999999996</v>
      </c>
      <c r="U2251">
        <v>11.59</v>
      </c>
      <c r="V2251">
        <f t="shared" si="105"/>
        <v>3</v>
      </c>
      <c r="W2251">
        <f t="shared" si="106"/>
        <v>3</v>
      </c>
      <c r="X2251">
        <f t="shared" si="107"/>
        <v>1</v>
      </c>
    </row>
    <row r="2252" spans="1:24" x14ac:dyDescent="0.3">
      <c r="A2252" t="s">
        <v>77</v>
      </c>
      <c r="B2252" t="s">
        <v>170</v>
      </c>
      <c r="C2252" t="s">
        <v>210</v>
      </c>
      <c r="D2252">
        <v>24</v>
      </c>
      <c r="E2252">
        <v>1</v>
      </c>
      <c r="F2252">
        <v>43</v>
      </c>
      <c r="G2252">
        <v>8.64</v>
      </c>
      <c r="H2252">
        <v>21</v>
      </c>
      <c r="I2252">
        <v>0.52500000000000002</v>
      </c>
      <c r="J2252">
        <v>1</v>
      </c>
      <c r="K2252">
        <v>0</v>
      </c>
      <c r="L2252">
        <v>0</v>
      </c>
      <c r="M2252">
        <v>2.5150000000000001</v>
      </c>
      <c r="N2252" t="e">
        <v>#N/A</v>
      </c>
      <c r="O2252" t="e">
        <v>#N/A</v>
      </c>
      <c r="P2252" t="e">
        <v>#N/A</v>
      </c>
      <c r="Q2252" t="e">
        <v>#N/A</v>
      </c>
      <c r="R2252" t="s">
        <v>772</v>
      </c>
      <c r="S2252">
        <v>0</v>
      </c>
      <c r="T2252">
        <v>3.64</v>
      </c>
      <c r="U2252">
        <v>6.008</v>
      </c>
      <c r="V2252">
        <f t="shared" si="105"/>
        <v>3</v>
      </c>
      <c r="W2252">
        <f t="shared" si="106"/>
        <v>2</v>
      </c>
      <c r="X2252">
        <f t="shared" si="107"/>
        <v>1</v>
      </c>
    </row>
    <row r="2253" spans="1:24" x14ac:dyDescent="0.3">
      <c r="A2253" t="s">
        <v>77</v>
      </c>
      <c r="B2253" t="s">
        <v>177</v>
      </c>
      <c r="C2253" t="s">
        <v>217</v>
      </c>
      <c r="D2253">
        <v>30</v>
      </c>
      <c r="E2253">
        <v>1</v>
      </c>
      <c r="F2253">
        <v>28</v>
      </c>
      <c r="G2253">
        <v>2.5910000000000002</v>
      </c>
      <c r="H2253">
        <v>10</v>
      </c>
      <c r="I2253">
        <v>0.25</v>
      </c>
      <c r="J2253">
        <v>0</v>
      </c>
      <c r="K2253">
        <v>0</v>
      </c>
      <c r="L2253">
        <v>1</v>
      </c>
      <c r="M2253">
        <v>1.002</v>
      </c>
      <c r="N2253" t="e">
        <v>#N/A</v>
      </c>
      <c r="O2253" t="e">
        <v>#N/A</v>
      </c>
      <c r="P2253" t="e">
        <v>#N/A</v>
      </c>
      <c r="Q2253" t="e">
        <v>#N/A</v>
      </c>
      <c r="R2253" t="s">
        <v>773</v>
      </c>
      <c r="S2253">
        <v>0</v>
      </c>
      <c r="T2253">
        <v>19.567</v>
      </c>
      <c r="U2253">
        <v>24.242999999999999</v>
      </c>
      <c r="V2253">
        <f t="shared" si="105"/>
        <v>1</v>
      </c>
      <c r="W2253">
        <f t="shared" si="106"/>
        <v>2</v>
      </c>
      <c r="X2253">
        <f t="shared" si="107"/>
        <v>1</v>
      </c>
    </row>
    <row r="2254" spans="1:24" x14ac:dyDescent="0.3">
      <c r="A2254" t="s">
        <v>77</v>
      </c>
      <c r="B2254" t="s">
        <v>180</v>
      </c>
      <c r="C2254" t="s">
        <v>220</v>
      </c>
      <c r="D2254">
        <v>26</v>
      </c>
      <c r="E2254">
        <v>1</v>
      </c>
      <c r="F2254">
        <v>92</v>
      </c>
      <c r="G2254">
        <v>4.4690000000000003</v>
      </c>
      <c r="H2254">
        <v>39</v>
      </c>
      <c r="I2254">
        <v>0.97499999999999998</v>
      </c>
      <c r="J2254">
        <v>1</v>
      </c>
      <c r="K2254">
        <v>1</v>
      </c>
      <c r="L2254">
        <v>1</v>
      </c>
      <c r="M2254">
        <v>1.611</v>
      </c>
      <c r="N2254" t="e">
        <v>#N/A</v>
      </c>
      <c r="O2254" t="e">
        <v>#N/A</v>
      </c>
      <c r="P2254" t="e">
        <v>#N/A</v>
      </c>
      <c r="Q2254" t="e">
        <v>#N/A</v>
      </c>
      <c r="R2254" t="s">
        <v>220</v>
      </c>
      <c r="S2254">
        <v>1</v>
      </c>
      <c r="T2254">
        <v>3.0870000000000002</v>
      </c>
      <c r="U2254">
        <v>7.4729999999999999</v>
      </c>
      <c r="V2254">
        <f t="shared" si="105"/>
        <v>4</v>
      </c>
      <c r="W2254">
        <f t="shared" si="106"/>
        <v>4</v>
      </c>
      <c r="X2254">
        <f t="shared" si="107"/>
        <v>1</v>
      </c>
    </row>
    <row r="2255" spans="1:24" x14ac:dyDescent="0.3">
      <c r="A2255" t="s">
        <v>77</v>
      </c>
      <c r="B2255" t="s">
        <v>162</v>
      </c>
      <c r="C2255" t="s">
        <v>202</v>
      </c>
      <c r="D2255">
        <v>7</v>
      </c>
      <c r="E2255">
        <v>1</v>
      </c>
      <c r="F2255">
        <v>66</v>
      </c>
      <c r="G2255">
        <v>6.976</v>
      </c>
      <c r="H2255">
        <v>31</v>
      </c>
      <c r="I2255">
        <v>0.77500000000000002</v>
      </c>
      <c r="J2255">
        <v>1</v>
      </c>
      <c r="K2255">
        <v>1</v>
      </c>
      <c r="L2255">
        <v>1</v>
      </c>
      <c r="M2255">
        <v>1.68</v>
      </c>
      <c r="N2255" t="e">
        <v>#N/A</v>
      </c>
      <c r="O2255" t="e">
        <v>#N/A</v>
      </c>
      <c r="P2255" t="e">
        <v>#N/A</v>
      </c>
      <c r="Q2255" t="e">
        <v>#N/A</v>
      </c>
      <c r="R2255" t="s">
        <v>202</v>
      </c>
      <c r="S2255">
        <v>1</v>
      </c>
      <c r="T2255">
        <v>3.819</v>
      </c>
      <c r="U2255">
        <v>7.7050000000000001</v>
      </c>
      <c r="V2255">
        <f t="shared" si="105"/>
        <v>4</v>
      </c>
      <c r="W2255">
        <f t="shared" si="106"/>
        <v>3</v>
      </c>
      <c r="X2255">
        <f t="shared" si="107"/>
        <v>1</v>
      </c>
    </row>
    <row r="2256" spans="1:24" x14ac:dyDescent="0.3">
      <c r="A2256" t="s">
        <v>77</v>
      </c>
      <c r="B2256" t="s">
        <v>183</v>
      </c>
      <c r="C2256" t="s">
        <v>223</v>
      </c>
      <c r="D2256">
        <v>5</v>
      </c>
      <c r="E2256">
        <v>1</v>
      </c>
      <c r="F2256">
        <v>33</v>
      </c>
      <c r="G2256">
        <v>6.6559999999999997</v>
      </c>
      <c r="H2256">
        <v>17</v>
      </c>
      <c r="I2256">
        <v>0.42499999999999999</v>
      </c>
      <c r="J2256">
        <v>0</v>
      </c>
      <c r="K2256">
        <v>0</v>
      </c>
      <c r="L2256">
        <v>1</v>
      </c>
      <c r="M2256">
        <v>1.3069999999999999</v>
      </c>
      <c r="N2256" t="e">
        <v>#N/A</v>
      </c>
      <c r="O2256" t="e">
        <v>#N/A</v>
      </c>
      <c r="P2256" t="e">
        <v>#N/A</v>
      </c>
      <c r="Q2256" t="e">
        <v>#N/A</v>
      </c>
      <c r="R2256" t="s">
        <v>223</v>
      </c>
      <c r="S2256">
        <v>1</v>
      </c>
      <c r="T2256">
        <v>9.2330000000000005</v>
      </c>
      <c r="U2256">
        <v>13.412000000000001</v>
      </c>
      <c r="V2256">
        <f t="shared" si="105"/>
        <v>2</v>
      </c>
      <c r="W2256">
        <f t="shared" si="106"/>
        <v>2</v>
      </c>
      <c r="X2256">
        <f t="shared" si="107"/>
        <v>1</v>
      </c>
    </row>
    <row r="2257" spans="1:24" x14ac:dyDescent="0.3">
      <c r="A2257" t="s">
        <v>77</v>
      </c>
      <c r="B2257" t="s">
        <v>167</v>
      </c>
      <c r="C2257" t="s">
        <v>207</v>
      </c>
      <c r="D2257">
        <v>38</v>
      </c>
      <c r="E2257">
        <v>1</v>
      </c>
      <c r="F2257">
        <v>30</v>
      </c>
      <c r="G2257">
        <v>4.1959999999999997</v>
      </c>
      <c r="H2257">
        <v>14</v>
      </c>
      <c r="I2257">
        <v>0.35</v>
      </c>
      <c r="J2257">
        <v>0</v>
      </c>
      <c r="K2257">
        <v>0</v>
      </c>
      <c r="L2257">
        <v>1</v>
      </c>
      <c r="M2257">
        <v>1.345</v>
      </c>
      <c r="N2257" t="e">
        <v>#N/A</v>
      </c>
      <c r="O2257" t="e">
        <v>#N/A</v>
      </c>
      <c r="P2257" t="e">
        <v>#N/A</v>
      </c>
      <c r="Q2257" t="e">
        <v>#N/A</v>
      </c>
      <c r="R2257" t="s">
        <v>438</v>
      </c>
      <c r="S2257">
        <v>0</v>
      </c>
      <c r="T2257">
        <v>44.738</v>
      </c>
      <c r="U2257">
        <v>49.991999999999997</v>
      </c>
      <c r="V2257">
        <f t="shared" si="105"/>
        <v>2</v>
      </c>
      <c r="W2257">
        <f t="shared" si="106"/>
        <v>2</v>
      </c>
      <c r="X2257">
        <f t="shared" si="107"/>
        <v>1</v>
      </c>
    </row>
    <row r="2258" spans="1:24" x14ac:dyDescent="0.3">
      <c r="A2258" t="s">
        <v>77</v>
      </c>
      <c r="B2258" t="s">
        <v>173</v>
      </c>
      <c r="C2258" t="s">
        <v>213</v>
      </c>
      <c r="D2258">
        <v>34</v>
      </c>
      <c r="E2258">
        <v>1</v>
      </c>
      <c r="F2258">
        <v>30</v>
      </c>
      <c r="G2258">
        <v>4.9749999999999996</v>
      </c>
      <c r="H2258">
        <v>11</v>
      </c>
      <c r="I2258">
        <v>0.27500000000000002</v>
      </c>
      <c r="J2258">
        <v>0</v>
      </c>
      <c r="K2258">
        <v>1</v>
      </c>
      <c r="L2258">
        <v>0</v>
      </c>
      <c r="M2258">
        <v>1.1659999999999999</v>
      </c>
      <c r="N2258" t="e">
        <v>#N/A</v>
      </c>
      <c r="O2258" t="e">
        <v>#N/A</v>
      </c>
      <c r="P2258" t="e">
        <v>#N/A</v>
      </c>
      <c r="Q2258" t="e">
        <v>#N/A</v>
      </c>
      <c r="R2258" t="s">
        <v>213</v>
      </c>
      <c r="S2258">
        <v>1</v>
      </c>
      <c r="T2258">
        <v>11.663</v>
      </c>
      <c r="U2258">
        <v>15.451000000000001</v>
      </c>
      <c r="V2258">
        <f t="shared" si="105"/>
        <v>2</v>
      </c>
      <c r="W2258">
        <f t="shared" si="106"/>
        <v>2</v>
      </c>
      <c r="X2258">
        <f t="shared" si="107"/>
        <v>1</v>
      </c>
    </row>
    <row r="2259" spans="1:24" x14ac:dyDescent="0.3">
      <c r="A2259" t="s">
        <v>77</v>
      </c>
      <c r="B2259" t="s">
        <v>164</v>
      </c>
      <c r="C2259" t="s">
        <v>204</v>
      </c>
      <c r="D2259">
        <v>3</v>
      </c>
      <c r="E2259">
        <v>1</v>
      </c>
      <c r="F2259">
        <v>28</v>
      </c>
      <c r="G2259">
        <v>6.1870000000000003</v>
      </c>
      <c r="H2259">
        <v>9</v>
      </c>
      <c r="I2259">
        <v>0.22500000000000001</v>
      </c>
      <c r="J2259">
        <v>0</v>
      </c>
      <c r="K2259">
        <v>0</v>
      </c>
      <c r="L2259">
        <v>1</v>
      </c>
      <c r="M2259">
        <v>2.0459999999999998</v>
      </c>
      <c r="N2259" t="e">
        <v>#N/A</v>
      </c>
      <c r="O2259" t="e">
        <v>#N/A</v>
      </c>
      <c r="P2259" t="e">
        <v>#N/A</v>
      </c>
      <c r="Q2259" t="e">
        <v>#N/A</v>
      </c>
      <c r="R2259" t="s">
        <v>204</v>
      </c>
      <c r="S2259">
        <v>1</v>
      </c>
      <c r="T2259">
        <v>3.524</v>
      </c>
      <c r="U2259">
        <v>6.6150000000000002</v>
      </c>
      <c r="V2259">
        <f t="shared" si="105"/>
        <v>1</v>
      </c>
      <c r="W2259">
        <f t="shared" si="106"/>
        <v>2</v>
      </c>
      <c r="X2259">
        <f t="shared" si="107"/>
        <v>1</v>
      </c>
    </row>
    <row r="2260" spans="1:24" x14ac:dyDescent="0.3">
      <c r="A2260" t="s">
        <v>77</v>
      </c>
      <c r="B2260" t="s">
        <v>179</v>
      </c>
      <c r="C2260" t="s">
        <v>219</v>
      </c>
      <c r="D2260">
        <v>11</v>
      </c>
      <c r="E2260">
        <v>1</v>
      </c>
      <c r="F2260">
        <v>40</v>
      </c>
      <c r="G2260">
        <v>5.9160000000000004</v>
      </c>
      <c r="H2260">
        <v>20</v>
      </c>
      <c r="I2260">
        <v>0.5</v>
      </c>
      <c r="J2260">
        <v>1</v>
      </c>
      <c r="K2260">
        <v>0</v>
      </c>
      <c r="L2260">
        <v>0</v>
      </c>
      <c r="M2260">
        <v>0.71399999999999997</v>
      </c>
      <c r="N2260" t="e">
        <v>#N/A</v>
      </c>
      <c r="O2260" t="e">
        <v>#N/A</v>
      </c>
      <c r="P2260" t="e">
        <v>#N/A</v>
      </c>
      <c r="Q2260" t="e">
        <v>#N/A</v>
      </c>
      <c r="R2260" t="s">
        <v>774</v>
      </c>
      <c r="S2260">
        <v>0</v>
      </c>
      <c r="T2260">
        <v>46.287999999999997</v>
      </c>
      <c r="U2260">
        <v>49.127000000000002</v>
      </c>
      <c r="V2260">
        <f t="shared" si="105"/>
        <v>2</v>
      </c>
      <c r="W2260">
        <f t="shared" si="106"/>
        <v>2</v>
      </c>
      <c r="X2260">
        <f t="shared" si="107"/>
        <v>1</v>
      </c>
    </row>
    <row r="2261" spans="1:24" x14ac:dyDescent="0.3">
      <c r="A2261" t="s">
        <v>77</v>
      </c>
      <c r="B2261" t="s">
        <v>168</v>
      </c>
      <c r="C2261" t="s">
        <v>208</v>
      </c>
      <c r="D2261">
        <v>36</v>
      </c>
      <c r="E2261">
        <v>1</v>
      </c>
      <c r="F2261">
        <v>22</v>
      </c>
      <c r="G2261">
        <v>7.242</v>
      </c>
      <c r="H2261">
        <v>2</v>
      </c>
      <c r="I2261">
        <v>0.05</v>
      </c>
      <c r="J2261">
        <v>0</v>
      </c>
      <c r="K2261">
        <v>1</v>
      </c>
      <c r="L2261">
        <v>0</v>
      </c>
      <c r="M2261">
        <v>1.1579999999999999</v>
      </c>
      <c r="N2261" t="e">
        <v>#N/A</v>
      </c>
      <c r="O2261" t="e">
        <v>#N/A</v>
      </c>
      <c r="P2261" t="e">
        <v>#N/A</v>
      </c>
      <c r="Q2261" t="e">
        <v>#N/A</v>
      </c>
      <c r="R2261" t="s">
        <v>208</v>
      </c>
      <c r="S2261">
        <v>1</v>
      </c>
      <c r="T2261">
        <v>8.8819999999999997</v>
      </c>
      <c r="U2261">
        <v>16.004000000000001</v>
      </c>
      <c r="V2261">
        <f t="shared" si="105"/>
        <v>1</v>
      </c>
      <c r="W2261">
        <f t="shared" si="106"/>
        <v>1</v>
      </c>
      <c r="X2261">
        <f t="shared" si="107"/>
        <v>1</v>
      </c>
    </row>
    <row r="2262" spans="1:24" x14ac:dyDescent="0.3">
      <c r="A2262" t="s">
        <v>77</v>
      </c>
      <c r="B2262" t="s">
        <v>166</v>
      </c>
      <c r="C2262" t="s">
        <v>206</v>
      </c>
      <c r="D2262">
        <v>33</v>
      </c>
      <c r="E2262">
        <v>1</v>
      </c>
      <c r="F2262">
        <v>62</v>
      </c>
      <c r="G2262">
        <v>11.516999999999999</v>
      </c>
      <c r="H2262">
        <v>28</v>
      </c>
      <c r="I2262">
        <v>0.7</v>
      </c>
      <c r="J2262">
        <v>1</v>
      </c>
      <c r="K2262">
        <v>0</v>
      </c>
      <c r="L2262">
        <v>0</v>
      </c>
      <c r="M2262">
        <v>2.0539999999999998</v>
      </c>
      <c r="N2262" t="e">
        <v>#N/A</v>
      </c>
      <c r="O2262" t="e">
        <v>#N/A</v>
      </c>
      <c r="P2262" t="e">
        <v>#N/A</v>
      </c>
      <c r="Q2262" t="e">
        <v>#N/A</v>
      </c>
      <c r="R2262" t="s">
        <v>775</v>
      </c>
      <c r="S2262">
        <v>0</v>
      </c>
      <c r="T2262">
        <v>24.905000000000001</v>
      </c>
      <c r="U2262">
        <v>28.861000000000001</v>
      </c>
      <c r="V2262">
        <f t="shared" si="105"/>
        <v>3</v>
      </c>
      <c r="W2262">
        <f t="shared" si="106"/>
        <v>3</v>
      </c>
      <c r="X2262">
        <f t="shared" si="107"/>
        <v>1</v>
      </c>
    </row>
    <row r="2263" spans="1:24" x14ac:dyDescent="0.3">
      <c r="A2263" t="s">
        <v>77</v>
      </c>
      <c r="B2263" t="s">
        <v>190</v>
      </c>
      <c r="C2263" t="s">
        <v>230</v>
      </c>
      <c r="D2263">
        <v>8</v>
      </c>
      <c r="E2263">
        <v>1</v>
      </c>
      <c r="F2263">
        <v>85</v>
      </c>
      <c r="G2263">
        <v>10.231</v>
      </c>
      <c r="H2263">
        <v>38</v>
      </c>
      <c r="I2263">
        <v>0.95</v>
      </c>
      <c r="J2263">
        <v>1</v>
      </c>
      <c r="K2263">
        <v>1</v>
      </c>
      <c r="L2263">
        <v>1</v>
      </c>
      <c r="M2263">
        <v>1.643</v>
      </c>
      <c r="N2263" t="e">
        <v>#N/A</v>
      </c>
      <c r="O2263" t="e">
        <v>#N/A</v>
      </c>
      <c r="P2263" t="e">
        <v>#N/A</v>
      </c>
      <c r="Q2263" t="e">
        <v>#N/A</v>
      </c>
      <c r="R2263" t="s">
        <v>230</v>
      </c>
      <c r="S2263">
        <v>1</v>
      </c>
      <c r="T2263">
        <v>5.5039999999999996</v>
      </c>
      <c r="U2263">
        <v>8.0879999999999992</v>
      </c>
      <c r="V2263">
        <f t="shared" si="105"/>
        <v>4</v>
      </c>
      <c r="W2263">
        <f t="shared" si="106"/>
        <v>4</v>
      </c>
      <c r="X2263">
        <f t="shared" si="107"/>
        <v>1</v>
      </c>
    </row>
    <row r="2264" spans="1:24" x14ac:dyDescent="0.3">
      <c r="A2264" t="s">
        <v>77</v>
      </c>
      <c r="B2264" t="s">
        <v>160</v>
      </c>
      <c r="C2264" t="s">
        <v>200</v>
      </c>
      <c r="D2264">
        <v>20</v>
      </c>
      <c r="E2264">
        <v>1</v>
      </c>
      <c r="F2264">
        <v>70</v>
      </c>
      <c r="G2264">
        <v>3.9260000000000002</v>
      </c>
      <c r="H2264">
        <v>33</v>
      </c>
      <c r="I2264">
        <v>0.82499999999999996</v>
      </c>
      <c r="J2264">
        <v>1</v>
      </c>
      <c r="K2264">
        <v>1</v>
      </c>
      <c r="L2264">
        <v>1</v>
      </c>
      <c r="M2264">
        <v>1.7949999999999999</v>
      </c>
      <c r="N2264" t="e">
        <v>#N/A</v>
      </c>
      <c r="O2264" t="e">
        <v>#N/A</v>
      </c>
      <c r="P2264" t="e">
        <v>#N/A</v>
      </c>
      <c r="Q2264" t="e">
        <v>#N/A</v>
      </c>
      <c r="R2264" t="s">
        <v>200</v>
      </c>
      <c r="S2264">
        <v>1</v>
      </c>
      <c r="T2264">
        <v>2.9790000000000001</v>
      </c>
      <c r="U2264">
        <v>11.067</v>
      </c>
      <c r="V2264">
        <f t="shared" si="105"/>
        <v>4</v>
      </c>
      <c r="W2264">
        <f t="shared" si="106"/>
        <v>3</v>
      </c>
      <c r="X2264">
        <f t="shared" si="107"/>
        <v>1</v>
      </c>
    </row>
    <row r="2265" spans="1:24" x14ac:dyDescent="0.3">
      <c r="A2265" t="s">
        <v>77</v>
      </c>
      <c r="B2265" t="s">
        <v>172</v>
      </c>
      <c r="C2265" t="s">
        <v>212</v>
      </c>
      <c r="D2265">
        <v>18</v>
      </c>
      <c r="E2265">
        <v>1</v>
      </c>
      <c r="F2265">
        <v>28</v>
      </c>
      <c r="G2265">
        <v>5.867</v>
      </c>
      <c r="H2265">
        <v>8</v>
      </c>
      <c r="I2265">
        <v>0.2</v>
      </c>
      <c r="J2265">
        <v>0</v>
      </c>
      <c r="K2265">
        <v>1</v>
      </c>
      <c r="L2265">
        <v>0</v>
      </c>
      <c r="M2265">
        <v>1.3540000000000001</v>
      </c>
      <c r="N2265" t="e">
        <v>#N/A</v>
      </c>
      <c r="O2265" t="e">
        <v>#N/A</v>
      </c>
      <c r="P2265" t="e">
        <v>#N/A</v>
      </c>
      <c r="Q2265" t="e">
        <v>#N/A</v>
      </c>
      <c r="R2265" t="s">
        <v>212</v>
      </c>
      <c r="S2265">
        <v>1</v>
      </c>
      <c r="T2265">
        <v>30.916</v>
      </c>
      <c r="U2265">
        <v>34.341999999999999</v>
      </c>
      <c r="V2265">
        <f t="shared" si="105"/>
        <v>1</v>
      </c>
      <c r="W2265">
        <f t="shared" si="106"/>
        <v>2</v>
      </c>
      <c r="X2265">
        <f t="shared" si="107"/>
        <v>1</v>
      </c>
    </row>
    <row r="2266" spans="1:24" x14ac:dyDescent="0.3">
      <c r="A2266" t="s">
        <v>77</v>
      </c>
      <c r="B2266" t="s">
        <v>189</v>
      </c>
      <c r="C2266" t="s">
        <v>229</v>
      </c>
      <c r="D2266">
        <v>37</v>
      </c>
      <c r="E2266">
        <v>1</v>
      </c>
      <c r="F2266">
        <v>65</v>
      </c>
      <c r="G2266">
        <v>7.3550000000000004</v>
      </c>
      <c r="H2266">
        <v>30</v>
      </c>
      <c r="I2266">
        <v>0.75</v>
      </c>
      <c r="J2266">
        <v>1</v>
      </c>
      <c r="K2266">
        <v>1</v>
      </c>
      <c r="L2266">
        <v>1</v>
      </c>
      <c r="M2266">
        <v>0.90900000000000003</v>
      </c>
      <c r="N2266" t="e">
        <v>#N/A</v>
      </c>
      <c r="O2266" t="e">
        <v>#N/A</v>
      </c>
      <c r="P2266" t="e">
        <v>#N/A</v>
      </c>
      <c r="Q2266" t="e">
        <v>#N/A</v>
      </c>
      <c r="R2266" t="s">
        <v>229</v>
      </c>
      <c r="S2266">
        <v>1</v>
      </c>
      <c r="T2266">
        <v>5.3860000000000001</v>
      </c>
      <c r="U2266">
        <v>9.1240000000000006</v>
      </c>
      <c r="V2266">
        <f t="shared" si="105"/>
        <v>3</v>
      </c>
      <c r="W2266">
        <f t="shared" si="106"/>
        <v>3</v>
      </c>
      <c r="X2266">
        <f t="shared" si="107"/>
        <v>1</v>
      </c>
    </row>
    <row r="2267" spans="1:24" x14ac:dyDescent="0.3">
      <c r="A2267" t="s">
        <v>77</v>
      </c>
      <c r="B2267" t="s">
        <v>184</v>
      </c>
      <c r="C2267" t="s">
        <v>224</v>
      </c>
      <c r="D2267">
        <v>14</v>
      </c>
      <c r="E2267">
        <v>1</v>
      </c>
      <c r="F2267">
        <v>77</v>
      </c>
      <c r="G2267">
        <v>5.7389999999999999</v>
      </c>
      <c r="H2267">
        <v>35</v>
      </c>
      <c r="I2267">
        <v>0.875</v>
      </c>
      <c r="J2267">
        <v>1</v>
      </c>
      <c r="K2267">
        <v>1</v>
      </c>
      <c r="L2267">
        <v>1</v>
      </c>
      <c r="M2267">
        <v>1.246</v>
      </c>
      <c r="N2267" t="e">
        <v>#N/A</v>
      </c>
      <c r="O2267" t="e">
        <v>#N/A</v>
      </c>
      <c r="P2267" t="e">
        <v>#N/A</v>
      </c>
      <c r="Q2267" t="e">
        <v>#N/A</v>
      </c>
      <c r="R2267" t="s">
        <v>224</v>
      </c>
      <c r="S2267">
        <v>1</v>
      </c>
      <c r="T2267">
        <v>1.7889999999999999</v>
      </c>
      <c r="U2267">
        <v>5.1029999999999998</v>
      </c>
      <c r="V2267">
        <f t="shared" si="105"/>
        <v>4</v>
      </c>
      <c r="W2267">
        <f t="shared" si="106"/>
        <v>4</v>
      </c>
      <c r="X2267">
        <f t="shared" si="107"/>
        <v>1</v>
      </c>
    </row>
    <row r="2268" spans="1:24" x14ac:dyDescent="0.3">
      <c r="A2268" t="s">
        <v>77</v>
      </c>
      <c r="B2268" t="s">
        <v>185</v>
      </c>
      <c r="C2268" t="s">
        <v>225</v>
      </c>
      <c r="D2268">
        <v>23</v>
      </c>
      <c r="E2268">
        <v>1</v>
      </c>
      <c r="F2268">
        <v>34</v>
      </c>
      <c r="G2268">
        <v>7.0439999999999996</v>
      </c>
      <c r="H2268">
        <v>18</v>
      </c>
      <c r="I2268">
        <v>0.45</v>
      </c>
      <c r="J2268">
        <v>1</v>
      </c>
      <c r="K2268">
        <v>0</v>
      </c>
      <c r="L2268">
        <v>0</v>
      </c>
      <c r="M2268">
        <v>2.1240000000000001</v>
      </c>
      <c r="N2268" t="e">
        <v>#N/A</v>
      </c>
      <c r="O2268" t="e">
        <v>#N/A</v>
      </c>
      <c r="P2268" t="e">
        <v>#N/A</v>
      </c>
      <c r="Q2268" t="e">
        <v>#N/A</v>
      </c>
      <c r="R2268" t="s">
        <v>776</v>
      </c>
      <c r="S2268">
        <v>0</v>
      </c>
      <c r="T2268">
        <v>28.454000000000001</v>
      </c>
      <c r="U2268">
        <v>35.484999999999999</v>
      </c>
      <c r="V2268">
        <f t="shared" si="105"/>
        <v>2</v>
      </c>
      <c r="W2268">
        <f t="shared" si="106"/>
        <v>2</v>
      </c>
      <c r="X2268">
        <f t="shared" si="107"/>
        <v>1</v>
      </c>
    </row>
    <row r="2269" spans="1:24" x14ac:dyDescent="0.3">
      <c r="A2269" t="s">
        <v>77</v>
      </c>
      <c r="B2269" t="s">
        <v>187</v>
      </c>
      <c r="C2269" t="s">
        <v>227</v>
      </c>
      <c r="D2269">
        <v>15</v>
      </c>
      <c r="E2269">
        <v>1</v>
      </c>
      <c r="F2269">
        <v>20</v>
      </c>
      <c r="G2269">
        <v>4.9820000000000002</v>
      </c>
      <c r="H2269">
        <v>1</v>
      </c>
      <c r="I2269">
        <v>2.5000000000000001E-2</v>
      </c>
      <c r="J2269">
        <v>0</v>
      </c>
      <c r="K2269">
        <v>0</v>
      </c>
      <c r="L2269">
        <v>1</v>
      </c>
      <c r="M2269">
        <v>1.119</v>
      </c>
      <c r="N2269" t="e">
        <v>#N/A</v>
      </c>
      <c r="O2269" t="e">
        <v>#N/A</v>
      </c>
      <c r="P2269" t="e">
        <v>#N/A</v>
      </c>
      <c r="Q2269" t="e">
        <v>#N/A</v>
      </c>
      <c r="R2269" t="s">
        <v>227</v>
      </c>
      <c r="S2269">
        <v>1</v>
      </c>
      <c r="T2269">
        <v>27.838999999999999</v>
      </c>
      <c r="U2269">
        <v>35.472999999999999</v>
      </c>
      <c r="V2269">
        <f t="shared" si="105"/>
        <v>1</v>
      </c>
      <c r="W2269">
        <f t="shared" si="106"/>
        <v>1</v>
      </c>
      <c r="X2269">
        <f t="shared" si="107"/>
        <v>1</v>
      </c>
    </row>
    <row r="2270" spans="1:24" x14ac:dyDescent="0.3">
      <c r="A2270" t="s">
        <v>77</v>
      </c>
      <c r="B2270" t="s">
        <v>159</v>
      </c>
      <c r="C2270" t="s">
        <v>199</v>
      </c>
      <c r="D2270">
        <v>16</v>
      </c>
      <c r="E2270">
        <v>1</v>
      </c>
      <c r="F2270">
        <v>82</v>
      </c>
      <c r="G2270">
        <v>5.4989999999999997</v>
      </c>
      <c r="H2270">
        <v>37</v>
      </c>
      <c r="I2270">
        <v>0.92500000000000004</v>
      </c>
      <c r="J2270">
        <v>1</v>
      </c>
      <c r="K2270">
        <v>1</v>
      </c>
      <c r="L2270">
        <v>1</v>
      </c>
      <c r="M2270">
        <v>1.109</v>
      </c>
      <c r="N2270" t="e">
        <v>#N/A</v>
      </c>
      <c r="O2270" t="e">
        <v>#N/A</v>
      </c>
      <c r="P2270" t="e">
        <v>#N/A</v>
      </c>
      <c r="Q2270" t="e">
        <v>#N/A</v>
      </c>
      <c r="R2270" t="s">
        <v>199</v>
      </c>
      <c r="S2270">
        <v>1</v>
      </c>
      <c r="T2270">
        <v>2.6379999999999999</v>
      </c>
      <c r="U2270">
        <v>15.119</v>
      </c>
      <c r="V2270">
        <f t="shared" si="105"/>
        <v>4</v>
      </c>
      <c r="W2270">
        <f t="shared" si="106"/>
        <v>4</v>
      </c>
      <c r="X2270">
        <f t="shared" si="107"/>
        <v>1</v>
      </c>
    </row>
    <row r="2271" spans="1:24" x14ac:dyDescent="0.3">
      <c r="A2271" t="s">
        <v>77</v>
      </c>
      <c r="B2271" t="s">
        <v>193</v>
      </c>
      <c r="C2271" t="s">
        <v>233</v>
      </c>
      <c r="D2271">
        <v>6</v>
      </c>
      <c r="E2271">
        <v>1</v>
      </c>
      <c r="F2271">
        <v>95</v>
      </c>
      <c r="G2271">
        <v>4.4429999999999996</v>
      </c>
      <c r="H2271">
        <v>40</v>
      </c>
      <c r="I2271">
        <v>1</v>
      </c>
      <c r="J2271">
        <v>1</v>
      </c>
      <c r="K2271">
        <v>1</v>
      </c>
      <c r="L2271">
        <v>1</v>
      </c>
      <c r="M2271">
        <v>1.8979999999999999</v>
      </c>
      <c r="N2271" t="e">
        <v>#N/A</v>
      </c>
      <c r="O2271" t="e">
        <v>#N/A</v>
      </c>
      <c r="P2271" t="e">
        <v>#N/A</v>
      </c>
      <c r="Q2271" t="e">
        <v>#N/A</v>
      </c>
      <c r="R2271" t="s">
        <v>233</v>
      </c>
      <c r="S2271">
        <v>1</v>
      </c>
      <c r="T2271">
        <v>2.4409999999999998</v>
      </c>
      <c r="U2271">
        <v>4.7549999999999999</v>
      </c>
      <c r="V2271">
        <f t="shared" si="105"/>
        <v>4</v>
      </c>
      <c r="W2271">
        <f t="shared" si="106"/>
        <v>4</v>
      </c>
      <c r="X2271">
        <f t="shared" si="107"/>
        <v>1</v>
      </c>
    </row>
    <row r="2272" spans="1:24" x14ac:dyDescent="0.3">
      <c r="A2272" t="s">
        <v>77</v>
      </c>
      <c r="B2272" t="s">
        <v>176</v>
      </c>
      <c r="C2272" t="s">
        <v>216</v>
      </c>
      <c r="D2272">
        <v>25</v>
      </c>
      <c r="E2272">
        <v>1</v>
      </c>
      <c r="F2272">
        <v>61</v>
      </c>
      <c r="G2272">
        <v>5.0110000000000001</v>
      </c>
      <c r="H2272">
        <v>27</v>
      </c>
      <c r="I2272">
        <v>0.67500000000000004</v>
      </c>
      <c r="J2272">
        <v>0</v>
      </c>
      <c r="K2272">
        <v>0</v>
      </c>
      <c r="L2272">
        <v>1</v>
      </c>
      <c r="M2272">
        <v>1.097</v>
      </c>
      <c r="N2272" t="e">
        <v>#N/A</v>
      </c>
      <c r="O2272" t="e">
        <v>#N/A</v>
      </c>
      <c r="P2272" t="e">
        <v>#N/A</v>
      </c>
      <c r="Q2272" t="e">
        <v>#N/A</v>
      </c>
      <c r="R2272" t="s">
        <v>777</v>
      </c>
      <c r="S2272">
        <v>0</v>
      </c>
      <c r="T2272">
        <v>51.186999999999998</v>
      </c>
      <c r="U2272">
        <v>67.712000000000003</v>
      </c>
      <c r="V2272">
        <f t="shared" si="105"/>
        <v>3</v>
      </c>
      <c r="W2272">
        <f t="shared" si="106"/>
        <v>3</v>
      </c>
      <c r="X2272">
        <f t="shared" si="107"/>
        <v>1</v>
      </c>
    </row>
    <row r="2273" spans="1:24" x14ac:dyDescent="0.3">
      <c r="A2273" t="s">
        <v>77</v>
      </c>
      <c r="B2273" t="s">
        <v>163</v>
      </c>
      <c r="C2273" t="s">
        <v>203</v>
      </c>
      <c r="D2273">
        <v>39</v>
      </c>
      <c r="E2273">
        <v>1</v>
      </c>
      <c r="F2273">
        <v>76</v>
      </c>
      <c r="G2273">
        <v>11.429</v>
      </c>
      <c r="H2273">
        <v>34</v>
      </c>
      <c r="I2273">
        <v>0.85</v>
      </c>
      <c r="J2273">
        <v>1</v>
      </c>
      <c r="K2273">
        <v>1</v>
      </c>
      <c r="L2273">
        <v>1</v>
      </c>
      <c r="M2273">
        <v>6.12</v>
      </c>
      <c r="N2273" t="e">
        <v>#N/A</v>
      </c>
      <c r="O2273" t="e">
        <v>#N/A</v>
      </c>
      <c r="P2273" t="e">
        <v>#N/A</v>
      </c>
      <c r="Q2273" t="e">
        <v>#N/A</v>
      </c>
      <c r="R2273" t="s">
        <v>203</v>
      </c>
      <c r="S2273">
        <v>1</v>
      </c>
      <c r="T2273">
        <v>2.1480000000000001</v>
      </c>
      <c r="U2273">
        <v>6.9180000000000001</v>
      </c>
      <c r="V2273">
        <f t="shared" si="105"/>
        <v>4</v>
      </c>
      <c r="W2273">
        <f t="shared" si="106"/>
        <v>4</v>
      </c>
      <c r="X2273">
        <f t="shared" si="107"/>
        <v>1</v>
      </c>
    </row>
    <row r="2274" spans="1:24" x14ac:dyDescent="0.3">
      <c r="A2274" t="s">
        <v>77</v>
      </c>
      <c r="B2274" t="s">
        <v>175</v>
      </c>
      <c r="C2274" t="s">
        <v>215</v>
      </c>
      <c r="D2274">
        <v>10</v>
      </c>
      <c r="E2274">
        <v>1</v>
      </c>
      <c r="F2274">
        <v>22</v>
      </c>
      <c r="G2274">
        <v>2.5049999999999999</v>
      </c>
      <c r="H2274">
        <v>5</v>
      </c>
      <c r="I2274">
        <v>0.125</v>
      </c>
      <c r="J2274">
        <v>0</v>
      </c>
      <c r="K2274">
        <v>0</v>
      </c>
      <c r="L2274">
        <v>1</v>
      </c>
      <c r="M2274">
        <v>2.153</v>
      </c>
      <c r="N2274" t="e">
        <v>#N/A</v>
      </c>
      <c r="O2274" t="e">
        <v>#N/A</v>
      </c>
      <c r="P2274" t="e">
        <v>#N/A</v>
      </c>
      <c r="Q2274" t="e">
        <v>#N/A</v>
      </c>
      <c r="R2274" t="s">
        <v>778</v>
      </c>
      <c r="S2274">
        <v>0</v>
      </c>
      <c r="T2274">
        <v>7.7190000000000003</v>
      </c>
      <c r="U2274">
        <v>15.696999999999999</v>
      </c>
      <c r="V2274">
        <f t="shared" si="105"/>
        <v>1</v>
      </c>
      <c r="W2274">
        <f t="shared" si="106"/>
        <v>1</v>
      </c>
      <c r="X2274">
        <f t="shared" si="107"/>
        <v>1</v>
      </c>
    </row>
    <row r="2275" spans="1:24" x14ac:dyDescent="0.3">
      <c r="A2275" t="s">
        <v>77</v>
      </c>
      <c r="B2275" t="s">
        <v>178</v>
      </c>
      <c r="C2275" t="s">
        <v>218</v>
      </c>
      <c r="D2275">
        <v>27</v>
      </c>
      <c r="E2275">
        <v>1</v>
      </c>
      <c r="F2275">
        <v>30</v>
      </c>
      <c r="G2275">
        <v>8.2289999999999992</v>
      </c>
      <c r="H2275">
        <v>13</v>
      </c>
      <c r="I2275">
        <v>0.32500000000000001</v>
      </c>
      <c r="J2275">
        <v>0</v>
      </c>
      <c r="K2275">
        <v>1</v>
      </c>
      <c r="L2275">
        <v>0</v>
      </c>
      <c r="M2275">
        <v>1.0489999999999999</v>
      </c>
      <c r="N2275" t="e">
        <v>#N/A</v>
      </c>
      <c r="O2275" t="e">
        <v>#N/A</v>
      </c>
      <c r="P2275" t="e">
        <v>#N/A</v>
      </c>
      <c r="Q2275" t="e">
        <v>#N/A</v>
      </c>
      <c r="R2275" t="s">
        <v>218</v>
      </c>
      <c r="S2275">
        <v>1</v>
      </c>
      <c r="T2275">
        <v>6.8520000000000003</v>
      </c>
      <c r="U2275">
        <v>10.347</v>
      </c>
      <c r="V2275">
        <f t="shared" si="105"/>
        <v>2</v>
      </c>
      <c r="W2275">
        <f t="shared" si="106"/>
        <v>2</v>
      </c>
      <c r="X2275">
        <f t="shared" si="107"/>
        <v>1</v>
      </c>
    </row>
    <row r="2276" spans="1:24" x14ac:dyDescent="0.3">
      <c r="A2276" t="s">
        <v>77</v>
      </c>
      <c r="B2276" t="s">
        <v>194</v>
      </c>
      <c r="C2276" t="s">
        <v>234</v>
      </c>
      <c r="D2276">
        <v>2</v>
      </c>
      <c r="E2276">
        <v>1</v>
      </c>
      <c r="F2276">
        <v>26</v>
      </c>
      <c r="G2276">
        <v>8.0370000000000008</v>
      </c>
      <c r="H2276">
        <v>6</v>
      </c>
      <c r="I2276">
        <v>0.15</v>
      </c>
      <c r="J2276">
        <v>0</v>
      </c>
      <c r="K2276">
        <v>1</v>
      </c>
      <c r="L2276">
        <v>0</v>
      </c>
      <c r="M2276">
        <v>1.2270000000000001</v>
      </c>
      <c r="N2276" t="e">
        <v>#N/A</v>
      </c>
      <c r="O2276" t="e">
        <v>#N/A</v>
      </c>
      <c r="P2276" t="e">
        <v>#N/A</v>
      </c>
      <c r="Q2276" t="e">
        <v>#N/A</v>
      </c>
      <c r="R2276" t="s">
        <v>234</v>
      </c>
      <c r="S2276">
        <v>1</v>
      </c>
      <c r="T2276">
        <v>36.040999999999997</v>
      </c>
      <c r="U2276">
        <v>39.426000000000002</v>
      </c>
      <c r="V2276">
        <f t="shared" si="105"/>
        <v>1</v>
      </c>
      <c r="W2276">
        <f t="shared" si="106"/>
        <v>2</v>
      </c>
      <c r="X2276">
        <f t="shared" si="107"/>
        <v>1</v>
      </c>
    </row>
    <row r="2277" spans="1:24" x14ac:dyDescent="0.3">
      <c r="A2277" t="s">
        <v>77</v>
      </c>
      <c r="B2277" t="s">
        <v>186</v>
      </c>
      <c r="C2277" t="s">
        <v>226</v>
      </c>
      <c r="D2277">
        <v>40</v>
      </c>
      <c r="E2277">
        <v>1</v>
      </c>
      <c r="F2277">
        <v>55</v>
      </c>
      <c r="G2277">
        <v>17.864999999999998</v>
      </c>
      <c r="H2277">
        <v>25</v>
      </c>
      <c r="I2277">
        <v>0.625</v>
      </c>
      <c r="J2277">
        <v>1</v>
      </c>
      <c r="K2277">
        <v>0</v>
      </c>
      <c r="L2277">
        <v>0</v>
      </c>
      <c r="M2277">
        <v>23.486999999999998</v>
      </c>
      <c r="N2277" t="e">
        <v>#N/A</v>
      </c>
      <c r="O2277" t="e">
        <v>#N/A</v>
      </c>
      <c r="P2277" t="e">
        <v>#N/A</v>
      </c>
      <c r="Q2277" t="e">
        <v>#N/A</v>
      </c>
      <c r="R2277" t="s">
        <v>779</v>
      </c>
      <c r="S2277">
        <v>0</v>
      </c>
      <c r="T2277">
        <v>6.2789999999999999</v>
      </c>
      <c r="U2277">
        <v>12.577999999999999</v>
      </c>
      <c r="V2277">
        <f t="shared" si="105"/>
        <v>3</v>
      </c>
      <c r="W2277">
        <f t="shared" si="106"/>
        <v>3</v>
      </c>
      <c r="X2277">
        <f t="shared" si="107"/>
        <v>1</v>
      </c>
    </row>
    <row r="2278" spans="1:24" x14ac:dyDescent="0.3">
      <c r="A2278" t="s">
        <v>77</v>
      </c>
      <c r="B2278" t="s">
        <v>158</v>
      </c>
      <c r="C2278" t="s">
        <v>198</v>
      </c>
      <c r="D2278">
        <v>9</v>
      </c>
      <c r="E2278">
        <v>1</v>
      </c>
      <c r="F2278">
        <v>22</v>
      </c>
      <c r="G2278">
        <v>3.1819999999999999</v>
      </c>
      <c r="H2278">
        <v>4</v>
      </c>
      <c r="I2278">
        <v>0.1</v>
      </c>
      <c r="J2278">
        <v>0</v>
      </c>
      <c r="K2278">
        <v>1</v>
      </c>
      <c r="L2278">
        <v>0</v>
      </c>
      <c r="M2278">
        <v>1.0109999999999999</v>
      </c>
      <c r="N2278" t="e">
        <v>#N/A</v>
      </c>
      <c r="O2278" t="e">
        <v>#N/A</v>
      </c>
      <c r="P2278" t="e">
        <v>#N/A</v>
      </c>
      <c r="Q2278" t="e">
        <v>#N/A</v>
      </c>
      <c r="R2278" t="s">
        <v>198</v>
      </c>
      <c r="S2278">
        <v>1</v>
      </c>
      <c r="T2278">
        <v>26.042000000000002</v>
      </c>
      <c r="U2278">
        <v>39.750999999999998</v>
      </c>
      <c r="V2278">
        <f t="shared" si="105"/>
        <v>1</v>
      </c>
      <c r="W2278">
        <f t="shared" si="106"/>
        <v>1</v>
      </c>
      <c r="X2278">
        <f t="shared" si="107"/>
        <v>1</v>
      </c>
    </row>
    <row r="2279" spans="1:24" x14ac:dyDescent="0.3">
      <c r="A2279" t="s">
        <v>77</v>
      </c>
      <c r="B2279" t="s">
        <v>174</v>
      </c>
      <c r="C2279" t="s">
        <v>214</v>
      </c>
      <c r="D2279">
        <v>12</v>
      </c>
      <c r="E2279">
        <v>1</v>
      </c>
      <c r="F2279">
        <v>70</v>
      </c>
      <c r="G2279">
        <v>5.8150000000000004</v>
      </c>
      <c r="H2279">
        <v>32</v>
      </c>
      <c r="I2279">
        <v>0.8</v>
      </c>
      <c r="J2279">
        <v>1</v>
      </c>
      <c r="K2279">
        <v>0</v>
      </c>
      <c r="L2279">
        <v>0</v>
      </c>
      <c r="M2279">
        <v>1.8360000000000001</v>
      </c>
      <c r="N2279" t="e">
        <v>#N/A</v>
      </c>
      <c r="O2279" t="e">
        <v>#N/A</v>
      </c>
      <c r="P2279" t="e">
        <v>#N/A</v>
      </c>
      <c r="Q2279" t="e">
        <v>#N/A</v>
      </c>
      <c r="R2279" t="s">
        <v>214</v>
      </c>
      <c r="S2279">
        <v>1</v>
      </c>
      <c r="T2279">
        <v>7.1559999999999997</v>
      </c>
      <c r="U2279">
        <v>10.375999999999999</v>
      </c>
      <c r="V2279">
        <f t="shared" si="105"/>
        <v>4</v>
      </c>
      <c r="W2279">
        <f t="shared" si="106"/>
        <v>3</v>
      </c>
      <c r="X2279">
        <f t="shared" si="107"/>
        <v>1</v>
      </c>
    </row>
    <row r="2280" spans="1:24" x14ac:dyDescent="0.3">
      <c r="A2280" t="s">
        <v>77</v>
      </c>
      <c r="B2280" t="s">
        <v>161</v>
      </c>
      <c r="C2280" t="s">
        <v>201</v>
      </c>
      <c r="D2280">
        <v>32</v>
      </c>
      <c r="E2280">
        <v>1</v>
      </c>
      <c r="F2280">
        <v>63</v>
      </c>
      <c r="G2280">
        <v>7.351</v>
      </c>
      <c r="H2280">
        <v>29</v>
      </c>
      <c r="I2280">
        <v>0.72499999999999998</v>
      </c>
      <c r="J2280">
        <v>1</v>
      </c>
      <c r="K2280">
        <v>0</v>
      </c>
      <c r="L2280">
        <v>0</v>
      </c>
      <c r="M2280">
        <v>1.2749999999999999</v>
      </c>
      <c r="N2280" t="e">
        <v>#N/A</v>
      </c>
      <c r="O2280" t="e">
        <v>#N/A</v>
      </c>
      <c r="P2280" t="e">
        <v>#N/A</v>
      </c>
      <c r="Q2280" t="e">
        <v>#N/A</v>
      </c>
      <c r="R2280" t="s">
        <v>201</v>
      </c>
      <c r="S2280">
        <v>1</v>
      </c>
      <c r="T2280">
        <v>13.026999999999999</v>
      </c>
      <c r="U2280">
        <v>16.379000000000001</v>
      </c>
      <c r="V2280">
        <f t="shared" si="105"/>
        <v>3</v>
      </c>
      <c r="W2280">
        <f t="shared" si="106"/>
        <v>3</v>
      </c>
      <c r="X2280">
        <f t="shared" si="107"/>
        <v>1</v>
      </c>
    </row>
    <row r="2281" spans="1:24" x14ac:dyDescent="0.3">
      <c r="A2281" t="s">
        <v>77</v>
      </c>
      <c r="B2281" t="s">
        <v>182</v>
      </c>
      <c r="C2281" t="s">
        <v>222</v>
      </c>
      <c r="D2281">
        <v>21</v>
      </c>
      <c r="E2281">
        <v>1</v>
      </c>
      <c r="F2281">
        <v>30</v>
      </c>
      <c r="G2281">
        <v>3.8439999999999999</v>
      </c>
      <c r="H2281">
        <v>12</v>
      </c>
      <c r="I2281">
        <v>0.3</v>
      </c>
      <c r="J2281">
        <v>0</v>
      </c>
      <c r="K2281">
        <v>1</v>
      </c>
      <c r="L2281">
        <v>0</v>
      </c>
      <c r="M2281">
        <v>1.4059999999999999</v>
      </c>
      <c r="N2281" t="e">
        <v>#N/A</v>
      </c>
      <c r="O2281" t="e">
        <v>#N/A</v>
      </c>
      <c r="P2281" t="e">
        <v>#N/A</v>
      </c>
      <c r="Q2281" t="e">
        <v>#N/A</v>
      </c>
      <c r="R2281" t="s">
        <v>780</v>
      </c>
      <c r="S2281">
        <v>0</v>
      </c>
      <c r="T2281">
        <v>9.4979999999999993</v>
      </c>
      <c r="U2281">
        <v>56.372999999999998</v>
      </c>
      <c r="V2281">
        <f t="shared" si="105"/>
        <v>2</v>
      </c>
      <c r="W2281">
        <f t="shared" si="106"/>
        <v>2</v>
      </c>
      <c r="X2281">
        <f t="shared" si="107"/>
        <v>1</v>
      </c>
    </row>
    <row r="2282" spans="1:24" x14ac:dyDescent="0.3">
      <c r="A2282" t="s">
        <v>78</v>
      </c>
      <c r="B2282" t="s">
        <v>163</v>
      </c>
      <c r="C2282" t="s">
        <v>203</v>
      </c>
      <c r="D2282">
        <v>15</v>
      </c>
      <c r="E2282">
        <v>1</v>
      </c>
      <c r="F2282">
        <v>1</v>
      </c>
      <c r="G2282">
        <v>1.6379999999999999</v>
      </c>
      <c r="H2282">
        <v>21</v>
      </c>
      <c r="I2282">
        <v>0.52500000000000002</v>
      </c>
      <c r="J2282">
        <v>1</v>
      </c>
      <c r="K2282">
        <v>1</v>
      </c>
      <c r="L2282">
        <v>1</v>
      </c>
      <c r="M2282">
        <v>0.63100000000000001</v>
      </c>
      <c r="N2282" t="e">
        <v>#N/A</v>
      </c>
      <c r="O2282" t="e">
        <v>#N/A</v>
      </c>
      <c r="P2282" t="e">
        <v>#N/A</v>
      </c>
      <c r="Q2282" t="e">
        <v>#N/A</v>
      </c>
      <c r="R2282" t="s">
        <v>203</v>
      </c>
      <c r="S2282">
        <v>1</v>
      </c>
      <c r="T2282">
        <v>3.5009999999999999</v>
      </c>
      <c r="U2282">
        <v>5.4119999999999999</v>
      </c>
      <c r="V2282">
        <f t="shared" si="105"/>
        <v>3</v>
      </c>
      <c r="W2282">
        <f t="shared" si="106"/>
        <v>1</v>
      </c>
      <c r="X2282">
        <f t="shared" si="107"/>
        <v>0</v>
      </c>
    </row>
    <row r="2283" spans="1:24" x14ac:dyDescent="0.3">
      <c r="A2283" t="s">
        <v>78</v>
      </c>
      <c r="B2283" t="s">
        <v>157</v>
      </c>
      <c r="C2283" t="s">
        <v>197</v>
      </c>
      <c r="D2283">
        <v>24</v>
      </c>
      <c r="E2283">
        <v>1</v>
      </c>
      <c r="F2283">
        <v>1</v>
      </c>
      <c r="G2283">
        <v>1.55</v>
      </c>
      <c r="H2283">
        <v>25</v>
      </c>
      <c r="I2283">
        <v>0.625</v>
      </c>
      <c r="J2283">
        <v>1</v>
      </c>
      <c r="K2283">
        <v>1</v>
      </c>
      <c r="L2283">
        <v>1</v>
      </c>
      <c r="M2283">
        <v>1.2549999999999999</v>
      </c>
      <c r="N2283" t="e">
        <v>#N/A</v>
      </c>
      <c r="O2283" t="e">
        <v>#N/A</v>
      </c>
      <c r="P2283" t="e">
        <v>#N/A</v>
      </c>
      <c r="Q2283" t="e">
        <v>#N/A</v>
      </c>
      <c r="R2283" t="s">
        <v>246</v>
      </c>
      <c r="S2283">
        <v>0</v>
      </c>
      <c r="T2283">
        <v>2.0920000000000001</v>
      </c>
      <c r="U2283">
        <v>2.895</v>
      </c>
      <c r="V2283">
        <f t="shared" si="105"/>
        <v>3</v>
      </c>
      <c r="W2283">
        <f t="shared" si="106"/>
        <v>1</v>
      </c>
      <c r="X2283">
        <f t="shared" si="107"/>
        <v>0</v>
      </c>
    </row>
    <row r="2284" spans="1:24" x14ac:dyDescent="0.3">
      <c r="A2284" t="s">
        <v>78</v>
      </c>
      <c r="B2284" t="s">
        <v>178</v>
      </c>
      <c r="C2284" t="s">
        <v>218</v>
      </c>
      <c r="D2284">
        <v>27</v>
      </c>
      <c r="E2284">
        <v>1</v>
      </c>
      <c r="F2284">
        <v>1</v>
      </c>
      <c r="G2284">
        <v>2.0059999999999998</v>
      </c>
      <c r="H2284">
        <v>32</v>
      </c>
      <c r="I2284">
        <v>0.8</v>
      </c>
      <c r="J2284">
        <v>0</v>
      </c>
      <c r="K2284">
        <v>0</v>
      </c>
      <c r="L2284">
        <v>1</v>
      </c>
      <c r="M2284">
        <v>1.0149999999999999</v>
      </c>
      <c r="N2284" t="e">
        <v>#N/A</v>
      </c>
      <c r="O2284" t="e">
        <v>#N/A</v>
      </c>
      <c r="P2284" t="e">
        <v>#N/A</v>
      </c>
      <c r="Q2284" t="e">
        <v>#N/A</v>
      </c>
      <c r="R2284" t="s">
        <v>246</v>
      </c>
      <c r="S2284">
        <v>0</v>
      </c>
      <c r="T2284">
        <v>24.437000000000001</v>
      </c>
      <c r="U2284">
        <v>24.99</v>
      </c>
      <c r="V2284">
        <f t="shared" si="105"/>
        <v>4</v>
      </c>
      <c r="W2284">
        <f t="shared" si="106"/>
        <v>1</v>
      </c>
      <c r="X2284">
        <f t="shared" si="107"/>
        <v>0</v>
      </c>
    </row>
    <row r="2285" spans="1:24" x14ac:dyDescent="0.3">
      <c r="A2285" t="s">
        <v>78</v>
      </c>
      <c r="B2285" t="s">
        <v>185</v>
      </c>
      <c r="C2285" t="s">
        <v>225</v>
      </c>
      <c r="D2285">
        <v>9</v>
      </c>
      <c r="E2285">
        <v>1</v>
      </c>
      <c r="F2285">
        <v>1</v>
      </c>
      <c r="G2285">
        <v>1.8460000000000001</v>
      </c>
      <c r="H2285">
        <v>26</v>
      </c>
      <c r="I2285">
        <v>0.65</v>
      </c>
      <c r="J2285">
        <v>1</v>
      </c>
      <c r="K2285">
        <v>1</v>
      </c>
      <c r="L2285">
        <v>1</v>
      </c>
      <c r="M2285">
        <v>0.91</v>
      </c>
      <c r="N2285" t="e">
        <v>#N/A</v>
      </c>
      <c r="O2285" t="e">
        <v>#N/A</v>
      </c>
      <c r="P2285" t="e">
        <v>#N/A</v>
      </c>
      <c r="Q2285" t="e">
        <v>#N/A</v>
      </c>
      <c r="R2285" t="s">
        <v>246</v>
      </c>
      <c r="S2285">
        <v>0</v>
      </c>
      <c r="T2285">
        <v>1.4830000000000001</v>
      </c>
      <c r="U2285">
        <v>1.9510000000000001</v>
      </c>
      <c r="V2285">
        <f t="shared" si="105"/>
        <v>3</v>
      </c>
      <c r="W2285">
        <f t="shared" si="106"/>
        <v>1</v>
      </c>
      <c r="X2285">
        <f t="shared" si="107"/>
        <v>0</v>
      </c>
    </row>
    <row r="2286" spans="1:24" x14ac:dyDescent="0.3">
      <c r="A2286" t="s">
        <v>78</v>
      </c>
      <c r="B2286" t="s">
        <v>179</v>
      </c>
      <c r="C2286" t="s">
        <v>219</v>
      </c>
      <c r="D2286">
        <v>2</v>
      </c>
      <c r="E2286">
        <v>1</v>
      </c>
      <c r="F2286">
        <v>1</v>
      </c>
      <c r="G2286">
        <v>1.2789999999999999</v>
      </c>
      <c r="H2286">
        <v>13</v>
      </c>
      <c r="I2286">
        <v>0.32500000000000001</v>
      </c>
      <c r="J2286">
        <v>0</v>
      </c>
      <c r="K2286">
        <v>1</v>
      </c>
      <c r="L2286">
        <v>0</v>
      </c>
      <c r="M2286">
        <v>0.71</v>
      </c>
      <c r="N2286" t="e">
        <v>#N/A</v>
      </c>
      <c r="O2286" t="e">
        <v>#N/A</v>
      </c>
      <c r="P2286" t="e">
        <v>#N/A</v>
      </c>
      <c r="Q2286" t="e">
        <v>#N/A</v>
      </c>
      <c r="R2286" t="s">
        <v>246</v>
      </c>
      <c r="S2286">
        <v>0</v>
      </c>
      <c r="T2286">
        <v>1.1950000000000001</v>
      </c>
      <c r="U2286">
        <v>1.639</v>
      </c>
      <c r="V2286">
        <f t="shared" si="105"/>
        <v>2</v>
      </c>
      <c r="W2286">
        <f t="shared" si="106"/>
        <v>1</v>
      </c>
      <c r="X2286">
        <f t="shared" si="107"/>
        <v>0</v>
      </c>
    </row>
    <row r="2287" spans="1:24" x14ac:dyDescent="0.3">
      <c r="A2287" t="s">
        <v>78</v>
      </c>
      <c r="B2287" t="s">
        <v>165</v>
      </c>
      <c r="C2287" t="s">
        <v>205</v>
      </c>
      <c r="D2287">
        <v>6</v>
      </c>
      <c r="E2287">
        <v>1</v>
      </c>
      <c r="F2287">
        <v>1</v>
      </c>
      <c r="G2287">
        <v>4.8949999999999996</v>
      </c>
      <c r="H2287">
        <v>3</v>
      </c>
      <c r="I2287">
        <v>7.4999999999999997E-2</v>
      </c>
      <c r="J2287">
        <v>1</v>
      </c>
      <c r="K2287">
        <v>0</v>
      </c>
      <c r="L2287">
        <v>0</v>
      </c>
      <c r="M2287">
        <v>0.86199999999999999</v>
      </c>
      <c r="N2287" t="e">
        <v>#N/A</v>
      </c>
      <c r="O2287" t="e">
        <v>#N/A</v>
      </c>
      <c r="P2287" t="e">
        <v>#N/A</v>
      </c>
      <c r="Q2287" t="e">
        <v>#N/A</v>
      </c>
      <c r="R2287" t="s">
        <v>205</v>
      </c>
      <c r="S2287">
        <v>1</v>
      </c>
      <c r="T2287">
        <v>1.9990000000000001</v>
      </c>
      <c r="U2287">
        <v>4.2240000000000002</v>
      </c>
      <c r="V2287">
        <f t="shared" si="105"/>
        <v>1</v>
      </c>
      <c r="W2287">
        <f t="shared" si="106"/>
        <v>1</v>
      </c>
      <c r="X2287">
        <f t="shared" si="107"/>
        <v>0</v>
      </c>
    </row>
    <row r="2288" spans="1:24" x14ac:dyDescent="0.3">
      <c r="A2288" t="s">
        <v>78</v>
      </c>
      <c r="B2288" t="s">
        <v>176</v>
      </c>
      <c r="C2288" t="s">
        <v>216</v>
      </c>
      <c r="D2288">
        <v>34</v>
      </c>
      <c r="E2288">
        <v>1</v>
      </c>
      <c r="F2288">
        <v>1</v>
      </c>
      <c r="G2288">
        <v>3.1349999999999998</v>
      </c>
      <c r="H2288">
        <v>4</v>
      </c>
      <c r="I2288">
        <v>0.1</v>
      </c>
      <c r="J2288">
        <v>1</v>
      </c>
      <c r="K2288">
        <v>0</v>
      </c>
      <c r="L2288">
        <v>0</v>
      </c>
      <c r="M2288">
        <v>0.97399999999999998</v>
      </c>
      <c r="N2288" t="e">
        <v>#N/A</v>
      </c>
      <c r="O2288" t="e">
        <v>#N/A</v>
      </c>
      <c r="P2288" t="e">
        <v>#N/A</v>
      </c>
      <c r="Q2288" t="e">
        <v>#N/A</v>
      </c>
      <c r="R2288" t="s">
        <v>246</v>
      </c>
      <c r="S2288">
        <v>0</v>
      </c>
      <c r="T2288">
        <v>1.272</v>
      </c>
      <c r="U2288">
        <v>1.702</v>
      </c>
      <c r="V2288">
        <f t="shared" si="105"/>
        <v>1</v>
      </c>
      <c r="W2288">
        <f t="shared" si="106"/>
        <v>1</v>
      </c>
      <c r="X2288">
        <f t="shared" si="107"/>
        <v>0</v>
      </c>
    </row>
    <row r="2289" spans="1:24" x14ac:dyDescent="0.3">
      <c r="A2289" t="s">
        <v>78</v>
      </c>
      <c r="B2289" t="s">
        <v>190</v>
      </c>
      <c r="C2289" t="s">
        <v>230</v>
      </c>
      <c r="D2289">
        <v>10</v>
      </c>
      <c r="E2289">
        <v>1</v>
      </c>
      <c r="F2289">
        <v>1</v>
      </c>
      <c r="G2289">
        <v>2.9830000000000001</v>
      </c>
      <c r="H2289">
        <v>23</v>
      </c>
      <c r="I2289">
        <v>0.57499999999999996</v>
      </c>
      <c r="J2289">
        <v>1</v>
      </c>
      <c r="K2289">
        <v>1</v>
      </c>
      <c r="L2289">
        <v>1</v>
      </c>
      <c r="M2289">
        <v>0.61399999999999999</v>
      </c>
      <c r="N2289" t="e">
        <v>#N/A</v>
      </c>
      <c r="O2289" t="e">
        <v>#N/A</v>
      </c>
      <c r="P2289" t="e">
        <v>#N/A</v>
      </c>
      <c r="Q2289" t="e">
        <v>#N/A</v>
      </c>
      <c r="R2289" t="s">
        <v>246</v>
      </c>
      <c r="S2289">
        <v>0</v>
      </c>
      <c r="T2289">
        <v>2.0840000000000001</v>
      </c>
      <c r="U2289">
        <v>2.6760000000000002</v>
      </c>
      <c r="V2289">
        <f t="shared" si="105"/>
        <v>3</v>
      </c>
      <c r="W2289">
        <f t="shared" si="106"/>
        <v>1</v>
      </c>
      <c r="X2289">
        <f t="shared" si="107"/>
        <v>0</v>
      </c>
    </row>
    <row r="2290" spans="1:24" x14ac:dyDescent="0.3">
      <c r="A2290" t="s">
        <v>78</v>
      </c>
      <c r="B2290" t="s">
        <v>177</v>
      </c>
      <c r="C2290" t="s">
        <v>217</v>
      </c>
      <c r="D2290">
        <v>18</v>
      </c>
      <c r="E2290">
        <v>1</v>
      </c>
      <c r="F2290">
        <v>1</v>
      </c>
      <c r="G2290">
        <v>12.254</v>
      </c>
      <c r="H2290">
        <v>14</v>
      </c>
      <c r="I2290">
        <v>0.35</v>
      </c>
      <c r="J2290">
        <v>0</v>
      </c>
      <c r="K2290">
        <v>1</v>
      </c>
      <c r="L2290">
        <v>0</v>
      </c>
      <c r="M2290">
        <v>1.087</v>
      </c>
      <c r="N2290" t="e">
        <v>#N/A</v>
      </c>
      <c r="O2290" t="e">
        <v>#N/A</v>
      </c>
      <c r="P2290" t="e">
        <v>#N/A</v>
      </c>
      <c r="Q2290" t="e">
        <v>#N/A</v>
      </c>
      <c r="R2290" t="s">
        <v>246</v>
      </c>
      <c r="S2290">
        <v>0</v>
      </c>
      <c r="T2290">
        <v>0.84499999999999997</v>
      </c>
      <c r="U2290">
        <v>1.226</v>
      </c>
      <c r="V2290">
        <f t="shared" si="105"/>
        <v>2</v>
      </c>
      <c r="W2290">
        <f t="shared" si="106"/>
        <v>1</v>
      </c>
      <c r="X2290">
        <f t="shared" si="107"/>
        <v>0</v>
      </c>
    </row>
    <row r="2291" spans="1:24" x14ac:dyDescent="0.3">
      <c r="A2291" t="s">
        <v>78</v>
      </c>
      <c r="B2291" t="s">
        <v>168</v>
      </c>
      <c r="C2291" t="s">
        <v>208</v>
      </c>
      <c r="D2291">
        <v>40</v>
      </c>
      <c r="E2291">
        <v>1</v>
      </c>
      <c r="F2291">
        <v>1</v>
      </c>
      <c r="G2291">
        <v>1.9259999999999999</v>
      </c>
      <c r="H2291">
        <v>8</v>
      </c>
      <c r="I2291">
        <v>0.2</v>
      </c>
      <c r="J2291">
        <v>1</v>
      </c>
      <c r="K2291">
        <v>0</v>
      </c>
      <c r="L2291">
        <v>0</v>
      </c>
      <c r="M2291">
        <v>0.95099999999999996</v>
      </c>
      <c r="N2291" t="e">
        <v>#N/A</v>
      </c>
      <c r="O2291" t="e">
        <v>#N/A</v>
      </c>
      <c r="P2291" t="e">
        <v>#N/A</v>
      </c>
      <c r="Q2291" t="e">
        <v>#N/A</v>
      </c>
      <c r="R2291" t="s">
        <v>246</v>
      </c>
      <c r="S2291">
        <v>0</v>
      </c>
      <c r="T2291">
        <v>0.996</v>
      </c>
      <c r="U2291">
        <v>2.6469999999999998</v>
      </c>
      <c r="V2291">
        <f t="shared" si="105"/>
        <v>1</v>
      </c>
      <c r="W2291">
        <f t="shared" si="106"/>
        <v>1</v>
      </c>
      <c r="X2291">
        <f t="shared" si="107"/>
        <v>0</v>
      </c>
    </row>
    <row r="2292" spans="1:24" x14ac:dyDescent="0.3">
      <c r="A2292" t="s">
        <v>78</v>
      </c>
      <c r="B2292" t="s">
        <v>174</v>
      </c>
      <c r="C2292" t="s">
        <v>214</v>
      </c>
      <c r="D2292">
        <v>29</v>
      </c>
      <c r="E2292">
        <v>1</v>
      </c>
      <c r="F2292">
        <v>100</v>
      </c>
      <c r="G2292">
        <v>10.286</v>
      </c>
      <c r="H2292">
        <v>35</v>
      </c>
      <c r="I2292">
        <v>0.875</v>
      </c>
      <c r="J2292">
        <v>0</v>
      </c>
      <c r="K2292">
        <v>1</v>
      </c>
      <c r="L2292">
        <v>0</v>
      </c>
      <c r="M2292">
        <v>1.238</v>
      </c>
      <c r="N2292" t="e">
        <v>#N/A</v>
      </c>
      <c r="O2292" t="e">
        <v>#N/A</v>
      </c>
      <c r="P2292" t="e">
        <v>#N/A</v>
      </c>
      <c r="Q2292" t="e">
        <v>#N/A</v>
      </c>
      <c r="R2292" t="s">
        <v>214</v>
      </c>
      <c r="S2292">
        <v>1</v>
      </c>
      <c r="T2292">
        <v>7.6539999999999999</v>
      </c>
      <c r="U2292">
        <v>9.5980000000000008</v>
      </c>
      <c r="V2292">
        <f t="shared" si="105"/>
        <v>4</v>
      </c>
      <c r="W2292">
        <f t="shared" si="106"/>
        <v>4</v>
      </c>
      <c r="X2292">
        <f t="shared" si="107"/>
        <v>0</v>
      </c>
    </row>
    <row r="2293" spans="1:24" x14ac:dyDescent="0.3">
      <c r="A2293" t="s">
        <v>78</v>
      </c>
      <c r="B2293" t="s">
        <v>169</v>
      </c>
      <c r="C2293" t="s">
        <v>209</v>
      </c>
      <c r="D2293">
        <v>17</v>
      </c>
      <c r="E2293">
        <v>1</v>
      </c>
      <c r="F2293">
        <v>1</v>
      </c>
      <c r="G2293">
        <v>38.453000000000003</v>
      </c>
      <c r="H2293">
        <v>1</v>
      </c>
      <c r="I2293">
        <v>2.5000000000000001E-2</v>
      </c>
      <c r="J2293">
        <v>1</v>
      </c>
      <c r="K2293">
        <v>0</v>
      </c>
      <c r="L2293">
        <v>0</v>
      </c>
      <c r="M2293">
        <v>18.196999999999999</v>
      </c>
      <c r="N2293" t="e">
        <v>#N/A</v>
      </c>
      <c r="O2293" t="e">
        <v>#N/A</v>
      </c>
      <c r="P2293" t="e">
        <v>#N/A</v>
      </c>
      <c r="Q2293" t="e">
        <v>#N/A</v>
      </c>
      <c r="R2293" t="s">
        <v>209</v>
      </c>
      <c r="S2293">
        <v>1</v>
      </c>
      <c r="T2293">
        <v>5.6820000000000004</v>
      </c>
      <c r="U2293">
        <v>6.8159999999999998</v>
      </c>
      <c r="V2293">
        <f t="shared" si="105"/>
        <v>1</v>
      </c>
      <c r="W2293">
        <f t="shared" si="106"/>
        <v>1</v>
      </c>
      <c r="X2293">
        <f t="shared" si="107"/>
        <v>0</v>
      </c>
    </row>
    <row r="2294" spans="1:24" x14ac:dyDescent="0.3">
      <c r="A2294" t="s">
        <v>78</v>
      </c>
      <c r="B2294" t="s">
        <v>158</v>
      </c>
      <c r="C2294" t="s">
        <v>198</v>
      </c>
      <c r="D2294">
        <v>39</v>
      </c>
      <c r="E2294">
        <v>1</v>
      </c>
      <c r="F2294">
        <v>100</v>
      </c>
      <c r="G2294">
        <v>4.1669999999999998</v>
      </c>
      <c r="H2294">
        <v>37</v>
      </c>
      <c r="I2294">
        <v>0.92500000000000004</v>
      </c>
      <c r="J2294">
        <v>0</v>
      </c>
      <c r="K2294">
        <v>0</v>
      </c>
      <c r="L2294">
        <v>1</v>
      </c>
      <c r="M2294">
        <v>1.022</v>
      </c>
      <c r="N2294" t="e">
        <v>#N/A</v>
      </c>
      <c r="O2294" t="e">
        <v>#N/A</v>
      </c>
      <c r="P2294" t="e">
        <v>#N/A</v>
      </c>
      <c r="Q2294" t="e">
        <v>#N/A</v>
      </c>
      <c r="R2294" t="s">
        <v>198</v>
      </c>
      <c r="S2294">
        <v>1</v>
      </c>
      <c r="T2294">
        <v>1.657</v>
      </c>
      <c r="U2294">
        <v>3.1269999999999998</v>
      </c>
      <c r="V2294">
        <f t="shared" si="105"/>
        <v>4</v>
      </c>
      <c r="W2294">
        <f t="shared" si="106"/>
        <v>4</v>
      </c>
      <c r="X2294">
        <f t="shared" si="107"/>
        <v>0</v>
      </c>
    </row>
    <row r="2295" spans="1:24" x14ac:dyDescent="0.3">
      <c r="A2295" t="s">
        <v>78</v>
      </c>
      <c r="B2295" t="s">
        <v>161</v>
      </c>
      <c r="C2295" t="s">
        <v>201</v>
      </c>
      <c r="D2295">
        <v>38</v>
      </c>
      <c r="E2295">
        <v>1</v>
      </c>
      <c r="F2295">
        <v>100</v>
      </c>
      <c r="G2295">
        <v>2.359</v>
      </c>
      <c r="H2295">
        <v>40</v>
      </c>
      <c r="I2295">
        <v>1</v>
      </c>
      <c r="J2295">
        <v>0</v>
      </c>
      <c r="K2295">
        <v>0</v>
      </c>
      <c r="L2295">
        <v>1</v>
      </c>
      <c r="M2295">
        <v>0.70199999999999996</v>
      </c>
      <c r="N2295" t="e">
        <v>#N/A</v>
      </c>
      <c r="O2295" t="e">
        <v>#N/A</v>
      </c>
      <c r="P2295" t="e">
        <v>#N/A</v>
      </c>
      <c r="Q2295" t="e">
        <v>#N/A</v>
      </c>
      <c r="R2295" t="s">
        <v>246</v>
      </c>
      <c r="S2295">
        <v>0</v>
      </c>
      <c r="T2295">
        <v>1.625</v>
      </c>
      <c r="U2295">
        <v>2.1110000000000002</v>
      </c>
      <c r="V2295">
        <f t="shared" si="105"/>
        <v>4</v>
      </c>
      <c r="W2295">
        <f t="shared" si="106"/>
        <v>4</v>
      </c>
      <c r="X2295">
        <f t="shared" si="107"/>
        <v>0</v>
      </c>
    </row>
    <row r="2296" spans="1:24" x14ac:dyDescent="0.3">
      <c r="A2296" t="s">
        <v>78</v>
      </c>
      <c r="B2296" t="s">
        <v>159</v>
      </c>
      <c r="C2296" t="s">
        <v>199</v>
      </c>
      <c r="D2296">
        <v>12</v>
      </c>
      <c r="E2296">
        <v>1</v>
      </c>
      <c r="F2296">
        <v>100</v>
      </c>
      <c r="G2296">
        <v>3.6459999999999999</v>
      </c>
      <c r="H2296">
        <v>36</v>
      </c>
      <c r="I2296">
        <v>0.9</v>
      </c>
      <c r="J2296">
        <v>0</v>
      </c>
      <c r="K2296">
        <v>1</v>
      </c>
      <c r="L2296">
        <v>0</v>
      </c>
      <c r="M2296">
        <v>0.80700000000000005</v>
      </c>
      <c r="N2296" t="e">
        <v>#N/A</v>
      </c>
      <c r="O2296" t="e">
        <v>#N/A</v>
      </c>
      <c r="P2296" t="e">
        <v>#N/A</v>
      </c>
      <c r="Q2296" t="e">
        <v>#N/A</v>
      </c>
      <c r="R2296" t="s">
        <v>781</v>
      </c>
      <c r="S2296">
        <v>0</v>
      </c>
      <c r="T2296">
        <v>2.8490000000000002</v>
      </c>
      <c r="U2296">
        <v>5.8630000000000004</v>
      </c>
      <c r="V2296">
        <f t="shared" si="105"/>
        <v>4</v>
      </c>
      <c r="W2296">
        <f t="shared" si="106"/>
        <v>4</v>
      </c>
      <c r="X2296">
        <f t="shared" si="107"/>
        <v>0</v>
      </c>
    </row>
    <row r="2297" spans="1:24" x14ac:dyDescent="0.3">
      <c r="A2297" t="s">
        <v>78</v>
      </c>
      <c r="B2297" t="s">
        <v>167</v>
      </c>
      <c r="C2297" t="s">
        <v>207</v>
      </c>
      <c r="D2297">
        <v>19</v>
      </c>
      <c r="E2297">
        <v>1</v>
      </c>
      <c r="F2297">
        <v>1</v>
      </c>
      <c r="G2297">
        <v>2.1659999999999999</v>
      </c>
      <c r="H2297">
        <v>20</v>
      </c>
      <c r="I2297">
        <v>0.5</v>
      </c>
      <c r="J2297">
        <v>1</v>
      </c>
      <c r="K2297">
        <v>1</v>
      </c>
      <c r="L2297">
        <v>1</v>
      </c>
      <c r="M2297">
        <v>0.78300000000000003</v>
      </c>
      <c r="N2297" t="e">
        <v>#N/A</v>
      </c>
      <c r="O2297" t="e">
        <v>#N/A</v>
      </c>
      <c r="P2297" t="e">
        <v>#N/A</v>
      </c>
      <c r="Q2297" t="e">
        <v>#N/A</v>
      </c>
      <c r="R2297" t="s">
        <v>246</v>
      </c>
      <c r="S2297">
        <v>0</v>
      </c>
      <c r="T2297">
        <v>0.98499999999999999</v>
      </c>
      <c r="U2297">
        <v>1.4390000000000001</v>
      </c>
      <c r="V2297">
        <f t="shared" si="105"/>
        <v>2</v>
      </c>
      <c r="W2297">
        <f t="shared" si="106"/>
        <v>1</v>
      </c>
      <c r="X2297">
        <f t="shared" si="107"/>
        <v>0</v>
      </c>
    </row>
    <row r="2298" spans="1:24" x14ac:dyDescent="0.3">
      <c r="A2298" t="s">
        <v>78</v>
      </c>
      <c r="B2298" t="s">
        <v>195</v>
      </c>
      <c r="C2298" t="s">
        <v>235</v>
      </c>
      <c r="D2298">
        <v>14</v>
      </c>
      <c r="E2298">
        <v>1</v>
      </c>
      <c r="F2298">
        <v>76</v>
      </c>
      <c r="G2298">
        <v>9.5359999999999996</v>
      </c>
      <c r="H2298">
        <v>34</v>
      </c>
      <c r="I2298">
        <v>0.85</v>
      </c>
      <c r="J2298">
        <v>0</v>
      </c>
      <c r="K2298">
        <v>1</v>
      </c>
      <c r="L2298">
        <v>0</v>
      </c>
      <c r="M2298">
        <v>1.151</v>
      </c>
      <c r="N2298" t="e">
        <v>#N/A</v>
      </c>
      <c r="O2298" t="e">
        <v>#N/A</v>
      </c>
      <c r="P2298" t="e">
        <v>#N/A</v>
      </c>
      <c r="Q2298" t="e">
        <v>#N/A</v>
      </c>
      <c r="R2298" t="s">
        <v>246</v>
      </c>
      <c r="S2298">
        <v>0</v>
      </c>
      <c r="T2298">
        <v>0.78700000000000003</v>
      </c>
      <c r="U2298">
        <v>1.1990000000000001</v>
      </c>
      <c r="V2298">
        <f t="shared" si="105"/>
        <v>4</v>
      </c>
      <c r="W2298">
        <f t="shared" si="106"/>
        <v>4</v>
      </c>
      <c r="X2298">
        <f t="shared" si="107"/>
        <v>0</v>
      </c>
    </row>
    <row r="2299" spans="1:24" x14ac:dyDescent="0.3">
      <c r="A2299" t="s">
        <v>78</v>
      </c>
      <c r="B2299" t="s">
        <v>196</v>
      </c>
      <c r="C2299" t="s">
        <v>236</v>
      </c>
      <c r="D2299">
        <v>7</v>
      </c>
      <c r="E2299">
        <v>1</v>
      </c>
      <c r="F2299">
        <v>1</v>
      </c>
      <c r="G2299">
        <v>4.6929999999999996</v>
      </c>
      <c r="H2299">
        <v>2</v>
      </c>
      <c r="I2299">
        <v>0.05</v>
      </c>
      <c r="J2299">
        <v>1</v>
      </c>
      <c r="K2299">
        <v>1</v>
      </c>
      <c r="L2299">
        <v>1</v>
      </c>
      <c r="M2299">
        <v>6.1669999999999998</v>
      </c>
      <c r="N2299" t="e">
        <v>#N/A</v>
      </c>
      <c r="O2299" t="e">
        <v>#N/A</v>
      </c>
      <c r="P2299" t="e">
        <v>#N/A</v>
      </c>
      <c r="Q2299" t="e">
        <v>#N/A</v>
      </c>
      <c r="R2299" t="s">
        <v>246</v>
      </c>
      <c r="S2299">
        <v>0</v>
      </c>
      <c r="T2299">
        <v>0.79700000000000004</v>
      </c>
      <c r="U2299">
        <v>1.286</v>
      </c>
      <c r="V2299">
        <f t="shared" si="105"/>
        <v>1</v>
      </c>
      <c r="W2299">
        <f t="shared" si="106"/>
        <v>1</v>
      </c>
      <c r="X2299">
        <f t="shared" si="107"/>
        <v>0</v>
      </c>
    </row>
    <row r="2300" spans="1:24" x14ac:dyDescent="0.3">
      <c r="A2300" t="s">
        <v>78</v>
      </c>
      <c r="B2300" t="s">
        <v>182</v>
      </c>
      <c r="C2300" t="s">
        <v>222</v>
      </c>
      <c r="D2300">
        <v>16</v>
      </c>
      <c r="E2300">
        <v>1</v>
      </c>
      <c r="F2300">
        <v>1</v>
      </c>
      <c r="G2300">
        <v>1.526</v>
      </c>
      <c r="H2300">
        <v>31</v>
      </c>
      <c r="I2300">
        <v>0.77500000000000002</v>
      </c>
      <c r="J2300">
        <v>0</v>
      </c>
      <c r="K2300">
        <v>0</v>
      </c>
      <c r="L2300">
        <v>1</v>
      </c>
      <c r="M2300">
        <v>0.71799999999999997</v>
      </c>
      <c r="N2300" t="e">
        <v>#N/A</v>
      </c>
      <c r="O2300" t="e">
        <v>#N/A</v>
      </c>
      <c r="P2300" t="e">
        <v>#N/A</v>
      </c>
      <c r="Q2300" t="e">
        <v>#N/A</v>
      </c>
      <c r="R2300" t="s">
        <v>246</v>
      </c>
      <c r="S2300">
        <v>0</v>
      </c>
      <c r="T2300">
        <v>0.85899999999999999</v>
      </c>
      <c r="U2300">
        <v>1.23</v>
      </c>
      <c r="V2300">
        <f t="shared" si="105"/>
        <v>4</v>
      </c>
      <c r="W2300">
        <f t="shared" si="106"/>
        <v>1</v>
      </c>
      <c r="X2300">
        <f t="shared" si="107"/>
        <v>0</v>
      </c>
    </row>
    <row r="2301" spans="1:24" x14ac:dyDescent="0.3">
      <c r="A2301" t="s">
        <v>78</v>
      </c>
      <c r="B2301" t="s">
        <v>193</v>
      </c>
      <c r="C2301" t="s">
        <v>233</v>
      </c>
      <c r="D2301">
        <v>3</v>
      </c>
      <c r="E2301">
        <v>1</v>
      </c>
      <c r="F2301">
        <v>1</v>
      </c>
      <c r="G2301">
        <v>5.6379999999999999</v>
      </c>
      <c r="H2301">
        <v>22</v>
      </c>
      <c r="I2301">
        <v>0.55000000000000004</v>
      </c>
      <c r="J2301">
        <v>1</v>
      </c>
      <c r="K2301">
        <v>1</v>
      </c>
      <c r="L2301">
        <v>1</v>
      </c>
      <c r="M2301">
        <v>0.93400000000000005</v>
      </c>
      <c r="N2301" t="e">
        <v>#N/A</v>
      </c>
      <c r="O2301" t="e">
        <v>#N/A</v>
      </c>
      <c r="P2301" t="e">
        <v>#N/A</v>
      </c>
      <c r="Q2301" t="e">
        <v>#N/A</v>
      </c>
      <c r="R2301" t="s">
        <v>246</v>
      </c>
      <c r="S2301">
        <v>0</v>
      </c>
      <c r="T2301">
        <v>0.79300000000000004</v>
      </c>
      <c r="U2301">
        <v>1.2150000000000001</v>
      </c>
      <c r="V2301">
        <f t="shared" si="105"/>
        <v>3</v>
      </c>
      <c r="W2301">
        <f t="shared" si="106"/>
        <v>1</v>
      </c>
      <c r="X2301">
        <f t="shared" si="107"/>
        <v>0</v>
      </c>
    </row>
    <row r="2302" spans="1:24" x14ac:dyDescent="0.3">
      <c r="A2302" t="s">
        <v>78</v>
      </c>
      <c r="B2302" t="s">
        <v>166</v>
      </c>
      <c r="C2302" t="s">
        <v>206</v>
      </c>
      <c r="D2302">
        <v>13</v>
      </c>
      <c r="E2302">
        <v>1</v>
      </c>
      <c r="F2302">
        <v>1</v>
      </c>
      <c r="G2302">
        <v>1.79</v>
      </c>
      <c r="H2302">
        <v>28</v>
      </c>
      <c r="I2302">
        <v>0.7</v>
      </c>
      <c r="J2302">
        <v>0</v>
      </c>
      <c r="K2302">
        <v>0</v>
      </c>
      <c r="L2302">
        <v>1</v>
      </c>
      <c r="M2302">
        <v>0.70299999999999996</v>
      </c>
      <c r="N2302" t="e">
        <v>#N/A</v>
      </c>
      <c r="O2302" t="e">
        <v>#N/A</v>
      </c>
      <c r="P2302" t="e">
        <v>#N/A</v>
      </c>
      <c r="Q2302" t="e">
        <v>#N/A</v>
      </c>
      <c r="R2302" t="s">
        <v>246</v>
      </c>
      <c r="S2302">
        <v>0</v>
      </c>
      <c r="T2302">
        <v>0.73299999999999998</v>
      </c>
      <c r="U2302">
        <v>1.119</v>
      </c>
      <c r="V2302">
        <f t="shared" si="105"/>
        <v>3</v>
      </c>
      <c r="W2302">
        <f t="shared" si="106"/>
        <v>1</v>
      </c>
      <c r="X2302">
        <f t="shared" si="107"/>
        <v>0</v>
      </c>
    </row>
    <row r="2303" spans="1:24" x14ac:dyDescent="0.3">
      <c r="A2303" t="s">
        <v>78</v>
      </c>
      <c r="B2303" t="s">
        <v>170</v>
      </c>
      <c r="C2303" t="s">
        <v>210</v>
      </c>
      <c r="D2303">
        <v>8</v>
      </c>
      <c r="E2303">
        <v>1</v>
      </c>
      <c r="F2303">
        <v>1</v>
      </c>
      <c r="G2303">
        <v>1.8069999999999999</v>
      </c>
      <c r="H2303">
        <v>5</v>
      </c>
      <c r="I2303">
        <v>0.125</v>
      </c>
      <c r="J2303">
        <v>1</v>
      </c>
      <c r="K2303">
        <v>0</v>
      </c>
      <c r="L2303">
        <v>0</v>
      </c>
      <c r="M2303">
        <v>0.89400000000000002</v>
      </c>
      <c r="N2303" t="e">
        <v>#N/A</v>
      </c>
      <c r="O2303" t="e">
        <v>#N/A</v>
      </c>
      <c r="P2303" t="e">
        <v>#N/A</v>
      </c>
      <c r="Q2303" t="e">
        <v>#N/A</v>
      </c>
      <c r="R2303" t="s">
        <v>246</v>
      </c>
      <c r="S2303">
        <v>0</v>
      </c>
      <c r="T2303">
        <v>0.78900000000000003</v>
      </c>
      <c r="U2303">
        <v>1.206</v>
      </c>
      <c r="V2303">
        <f t="shared" si="105"/>
        <v>1</v>
      </c>
      <c r="W2303">
        <f t="shared" si="106"/>
        <v>1</v>
      </c>
      <c r="X2303">
        <f t="shared" si="107"/>
        <v>0</v>
      </c>
    </row>
    <row r="2304" spans="1:24" x14ac:dyDescent="0.3">
      <c r="A2304" t="s">
        <v>78</v>
      </c>
      <c r="B2304" t="s">
        <v>194</v>
      </c>
      <c r="C2304" t="s">
        <v>234</v>
      </c>
      <c r="D2304">
        <v>1</v>
      </c>
      <c r="E2304">
        <v>1</v>
      </c>
      <c r="F2304">
        <v>1</v>
      </c>
      <c r="G2304">
        <v>1.774</v>
      </c>
      <c r="H2304">
        <v>18</v>
      </c>
      <c r="I2304">
        <v>0.45</v>
      </c>
      <c r="J2304">
        <v>0</v>
      </c>
      <c r="K2304">
        <v>1</v>
      </c>
      <c r="L2304">
        <v>0</v>
      </c>
      <c r="M2304">
        <v>0.82199999999999995</v>
      </c>
      <c r="N2304" t="e">
        <v>#N/A</v>
      </c>
      <c r="O2304" t="e">
        <v>#N/A</v>
      </c>
      <c r="P2304" t="e">
        <v>#N/A</v>
      </c>
      <c r="Q2304" t="e">
        <v>#N/A</v>
      </c>
      <c r="R2304" t="s">
        <v>246</v>
      </c>
      <c r="S2304">
        <v>0</v>
      </c>
      <c r="T2304">
        <v>0.82399999999999995</v>
      </c>
      <c r="U2304">
        <v>1.2150000000000001</v>
      </c>
      <c r="V2304">
        <f t="shared" si="105"/>
        <v>2</v>
      </c>
      <c r="W2304">
        <f t="shared" si="106"/>
        <v>1</v>
      </c>
      <c r="X2304">
        <f t="shared" si="107"/>
        <v>0</v>
      </c>
    </row>
    <row r="2305" spans="1:24" x14ac:dyDescent="0.3">
      <c r="A2305" t="s">
        <v>78</v>
      </c>
      <c r="B2305" t="s">
        <v>175</v>
      </c>
      <c r="C2305" t="s">
        <v>215</v>
      </c>
      <c r="D2305">
        <v>32</v>
      </c>
      <c r="E2305">
        <v>1</v>
      </c>
      <c r="F2305">
        <v>1</v>
      </c>
      <c r="G2305">
        <v>1.966</v>
      </c>
      <c r="H2305">
        <v>12</v>
      </c>
      <c r="I2305">
        <v>0.3</v>
      </c>
      <c r="J2305">
        <v>0</v>
      </c>
      <c r="K2305">
        <v>1</v>
      </c>
      <c r="L2305">
        <v>0</v>
      </c>
      <c r="M2305">
        <v>1.109</v>
      </c>
      <c r="N2305" t="e">
        <v>#N/A</v>
      </c>
      <c r="O2305" t="e">
        <v>#N/A</v>
      </c>
      <c r="P2305" t="e">
        <v>#N/A</v>
      </c>
      <c r="Q2305" t="e">
        <v>#N/A</v>
      </c>
      <c r="R2305" t="s">
        <v>246</v>
      </c>
      <c r="S2305">
        <v>0</v>
      </c>
      <c r="T2305">
        <v>0.74299999999999999</v>
      </c>
      <c r="U2305">
        <v>1.159</v>
      </c>
      <c r="V2305">
        <f t="shared" si="105"/>
        <v>2</v>
      </c>
      <c r="W2305">
        <f t="shared" si="106"/>
        <v>1</v>
      </c>
      <c r="X2305">
        <f t="shared" si="107"/>
        <v>0</v>
      </c>
    </row>
    <row r="2306" spans="1:24" x14ac:dyDescent="0.3">
      <c r="A2306" t="s">
        <v>78</v>
      </c>
      <c r="B2306" t="s">
        <v>162</v>
      </c>
      <c r="C2306" t="s">
        <v>202</v>
      </c>
      <c r="D2306">
        <v>36</v>
      </c>
      <c r="E2306">
        <v>1</v>
      </c>
      <c r="F2306">
        <v>1</v>
      </c>
      <c r="G2306">
        <v>1.5760000000000001</v>
      </c>
      <c r="H2306">
        <v>17</v>
      </c>
      <c r="I2306">
        <v>0.42499999999999999</v>
      </c>
      <c r="J2306">
        <v>0</v>
      </c>
      <c r="K2306">
        <v>1</v>
      </c>
      <c r="L2306">
        <v>0</v>
      </c>
      <c r="M2306">
        <v>0.71799999999999997</v>
      </c>
      <c r="N2306" t="e">
        <v>#N/A</v>
      </c>
      <c r="O2306" t="e">
        <v>#N/A</v>
      </c>
      <c r="P2306" t="e">
        <v>#N/A</v>
      </c>
      <c r="Q2306" t="e">
        <v>#N/A</v>
      </c>
      <c r="R2306" t="s">
        <v>246</v>
      </c>
      <c r="S2306">
        <v>0</v>
      </c>
      <c r="T2306">
        <v>0.84199999999999997</v>
      </c>
      <c r="U2306">
        <v>1.2390000000000001</v>
      </c>
      <c r="V2306">
        <f t="shared" si="105"/>
        <v>2</v>
      </c>
      <c r="W2306">
        <f t="shared" si="106"/>
        <v>1</v>
      </c>
      <c r="X2306">
        <f t="shared" si="107"/>
        <v>0</v>
      </c>
    </row>
    <row r="2307" spans="1:24" x14ac:dyDescent="0.3">
      <c r="A2307" t="s">
        <v>78</v>
      </c>
      <c r="B2307" t="s">
        <v>173</v>
      </c>
      <c r="C2307" t="s">
        <v>213</v>
      </c>
      <c r="D2307">
        <v>4</v>
      </c>
      <c r="E2307">
        <v>1</v>
      </c>
      <c r="F2307">
        <v>1</v>
      </c>
      <c r="G2307">
        <v>1.47</v>
      </c>
      <c r="H2307">
        <v>33</v>
      </c>
      <c r="I2307">
        <v>0.82499999999999996</v>
      </c>
      <c r="J2307">
        <v>0</v>
      </c>
      <c r="K2307">
        <v>0</v>
      </c>
      <c r="L2307">
        <v>1</v>
      </c>
      <c r="M2307">
        <v>0.71</v>
      </c>
      <c r="N2307" t="e">
        <v>#N/A</v>
      </c>
      <c r="O2307" t="e">
        <v>#N/A</v>
      </c>
      <c r="P2307" t="e">
        <v>#N/A</v>
      </c>
      <c r="Q2307" t="e">
        <v>#N/A</v>
      </c>
      <c r="R2307" t="s">
        <v>246</v>
      </c>
      <c r="S2307">
        <v>0</v>
      </c>
      <c r="T2307">
        <v>0.83</v>
      </c>
      <c r="U2307">
        <v>1.3440000000000001</v>
      </c>
      <c r="V2307">
        <f t="shared" ref="V2307:V2370" si="108">CEILING(H2307/10,1)</f>
        <v>4</v>
      </c>
      <c r="W2307">
        <f t="shared" ref="W2307:W2370" si="109">CEILING(F2307/25,1)</f>
        <v>1</v>
      </c>
      <c r="X2307">
        <f t="shared" ref="X2307:X2370" si="110">MOD(A2307,2)</f>
        <v>0</v>
      </c>
    </row>
    <row r="2308" spans="1:24" x14ac:dyDescent="0.3">
      <c r="A2308" t="s">
        <v>78</v>
      </c>
      <c r="B2308" t="s">
        <v>186</v>
      </c>
      <c r="C2308" t="s">
        <v>226</v>
      </c>
      <c r="D2308">
        <v>26</v>
      </c>
      <c r="E2308">
        <v>1</v>
      </c>
      <c r="F2308">
        <v>100</v>
      </c>
      <c r="G2308">
        <v>2.5019999999999998</v>
      </c>
      <c r="H2308">
        <v>38</v>
      </c>
      <c r="I2308">
        <v>0.95</v>
      </c>
      <c r="J2308">
        <v>0</v>
      </c>
      <c r="K2308">
        <v>0</v>
      </c>
      <c r="L2308">
        <v>1</v>
      </c>
      <c r="M2308">
        <v>0.67</v>
      </c>
      <c r="N2308" t="e">
        <v>#N/A</v>
      </c>
      <c r="O2308" t="e">
        <v>#N/A</v>
      </c>
      <c r="P2308" t="e">
        <v>#N/A</v>
      </c>
      <c r="Q2308" t="e">
        <v>#N/A</v>
      </c>
      <c r="R2308" t="s">
        <v>226</v>
      </c>
      <c r="S2308">
        <v>1</v>
      </c>
      <c r="T2308">
        <v>1.6459999999999999</v>
      </c>
      <c r="U2308">
        <v>4.2050000000000001</v>
      </c>
      <c r="V2308">
        <f t="shared" si="108"/>
        <v>4</v>
      </c>
      <c r="W2308">
        <f t="shared" si="109"/>
        <v>4</v>
      </c>
      <c r="X2308">
        <f t="shared" si="110"/>
        <v>0</v>
      </c>
    </row>
    <row r="2309" spans="1:24" x14ac:dyDescent="0.3">
      <c r="A2309" t="s">
        <v>78</v>
      </c>
      <c r="B2309" t="s">
        <v>191</v>
      </c>
      <c r="C2309" t="s">
        <v>231</v>
      </c>
      <c r="D2309">
        <v>22</v>
      </c>
      <c r="E2309">
        <v>1</v>
      </c>
      <c r="F2309">
        <v>1</v>
      </c>
      <c r="G2309">
        <v>1.6539999999999999</v>
      </c>
      <c r="H2309">
        <v>29</v>
      </c>
      <c r="I2309">
        <v>0.72499999999999998</v>
      </c>
      <c r="J2309">
        <v>0</v>
      </c>
      <c r="K2309">
        <v>0</v>
      </c>
      <c r="L2309">
        <v>1</v>
      </c>
      <c r="M2309">
        <v>0.90300000000000002</v>
      </c>
      <c r="N2309" t="e">
        <v>#N/A</v>
      </c>
      <c r="O2309" t="e">
        <v>#N/A</v>
      </c>
      <c r="P2309" t="e">
        <v>#N/A</v>
      </c>
      <c r="Q2309" t="e">
        <v>#N/A</v>
      </c>
      <c r="R2309" t="s">
        <v>246</v>
      </c>
      <c r="S2309">
        <v>0</v>
      </c>
      <c r="T2309">
        <v>0.83299999999999996</v>
      </c>
      <c r="U2309">
        <v>1.31</v>
      </c>
      <c r="V2309">
        <f t="shared" si="108"/>
        <v>3</v>
      </c>
      <c r="W2309">
        <f t="shared" si="109"/>
        <v>1</v>
      </c>
      <c r="X2309">
        <f t="shared" si="110"/>
        <v>0</v>
      </c>
    </row>
    <row r="2310" spans="1:24" x14ac:dyDescent="0.3">
      <c r="A2310" t="s">
        <v>78</v>
      </c>
      <c r="B2310" t="s">
        <v>183</v>
      </c>
      <c r="C2310" t="s">
        <v>223</v>
      </c>
      <c r="D2310">
        <v>28</v>
      </c>
      <c r="E2310">
        <v>1</v>
      </c>
      <c r="F2310">
        <v>1</v>
      </c>
      <c r="G2310">
        <v>2.5569999999999999</v>
      </c>
      <c r="H2310">
        <v>19</v>
      </c>
      <c r="I2310">
        <v>0.47499999999999998</v>
      </c>
      <c r="J2310">
        <v>1</v>
      </c>
      <c r="K2310">
        <v>1</v>
      </c>
      <c r="L2310">
        <v>1</v>
      </c>
      <c r="M2310">
        <v>0.96299999999999997</v>
      </c>
      <c r="N2310" t="e">
        <v>#N/A</v>
      </c>
      <c r="O2310" t="e">
        <v>#N/A</v>
      </c>
      <c r="P2310" t="e">
        <v>#N/A</v>
      </c>
      <c r="Q2310" t="e">
        <v>#N/A</v>
      </c>
      <c r="R2310" t="s">
        <v>246</v>
      </c>
      <c r="S2310">
        <v>0</v>
      </c>
      <c r="T2310">
        <v>0.72699999999999998</v>
      </c>
      <c r="U2310">
        <v>1.64</v>
      </c>
      <c r="V2310">
        <f t="shared" si="108"/>
        <v>2</v>
      </c>
      <c r="W2310">
        <f t="shared" si="109"/>
        <v>1</v>
      </c>
      <c r="X2310">
        <f t="shared" si="110"/>
        <v>0</v>
      </c>
    </row>
    <row r="2311" spans="1:24" x14ac:dyDescent="0.3">
      <c r="A2311" t="s">
        <v>78</v>
      </c>
      <c r="B2311" t="s">
        <v>160</v>
      </c>
      <c r="C2311" t="s">
        <v>200</v>
      </c>
      <c r="D2311">
        <v>37</v>
      </c>
      <c r="E2311">
        <v>1</v>
      </c>
      <c r="F2311">
        <v>1</v>
      </c>
      <c r="G2311">
        <v>1.3740000000000001</v>
      </c>
      <c r="H2311">
        <v>11</v>
      </c>
      <c r="I2311">
        <v>0.27500000000000002</v>
      </c>
      <c r="J2311">
        <v>1</v>
      </c>
      <c r="K2311">
        <v>0</v>
      </c>
      <c r="L2311">
        <v>0</v>
      </c>
      <c r="M2311">
        <v>0.88600000000000001</v>
      </c>
      <c r="N2311" t="e">
        <v>#N/A</v>
      </c>
      <c r="O2311" t="e">
        <v>#N/A</v>
      </c>
      <c r="P2311" t="e">
        <v>#N/A</v>
      </c>
      <c r="Q2311" t="e">
        <v>#N/A</v>
      </c>
      <c r="R2311" t="s">
        <v>246</v>
      </c>
      <c r="S2311">
        <v>0</v>
      </c>
      <c r="T2311">
        <v>0.96599999999999997</v>
      </c>
      <c r="U2311">
        <v>1.31</v>
      </c>
      <c r="V2311">
        <f t="shared" si="108"/>
        <v>2</v>
      </c>
      <c r="W2311">
        <f t="shared" si="109"/>
        <v>1</v>
      </c>
      <c r="X2311">
        <f t="shared" si="110"/>
        <v>0</v>
      </c>
    </row>
    <row r="2312" spans="1:24" x14ac:dyDescent="0.3">
      <c r="A2312" t="s">
        <v>78</v>
      </c>
      <c r="B2312" t="s">
        <v>180</v>
      </c>
      <c r="C2312" t="s">
        <v>220</v>
      </c>
      <c r="D2312">
        <v>30</v>
      </c>
      <c r="E2312">
        <v>1</v>
      </c>
      <c r="F2312">
        <v>1</v>
      </c>
      <c r="G2312">
        <v>1.903</v>
      </c>
      <c r="H2312">
        <v>9</v>
      </c>
      <c r="I2312">
        <v>0.22500000000000001</v>
      </c>
      <c r="J2312">
        <v>1</v>
      </c>
      <c r="K2312">
        <v>0</v>
      </c>
      <c r="L2312">
        <v>0</v>
      </c>
      <c r="M2312">
        <v>0.871</v>
      </c>
      <c r="N2312" t="e">
        <v>#N/A</v>
      </c>
      <c r="O2312" t="e">
        <v>#N/A</v>
      </c>
      <c r="P2312" t="e">
        <v>#N/A</v>
      </c>
      <c r="Q2312" t="e">
        <v>#N/A</v>
      </c>
      <c r="R2312" t="s">
        <v>246</v>
      </c>
      <c r="S2312">
        <v>0</v>
      </c>
      <c r="T2312">
        <v>1.2869999999999999</v>
      </c>
      <c r="U2312">
        <v>1.7030000000000001</v>
      </c>
      <c r="V2312">
        <f t="shared" si="108"/>
        <v>1</v>
      </c>
      <c r="W2312">
        <f t="shared" si="109"/>
        <v>1</v>
      </c>
      <c r="X2312">
        <f t="shared" si="110"/>
        <v>0</v>
      </c>
    </row>
    <row r="2313" spans="1:24" x14ac:dyDescent="0.3">
      <c r="A2313" t="s">
        <v>78</v>
      </c>
      <c r="B2313" t="s">
        <v>164</v>
      </c>
      <c r="C2313" t="s">
        <v>204</v>
      </c>
      <c r="D2313">
        <v>33</v>
      </c>
      <c r="E2313">
        <v>1</v>
      </c>
      <c r="F2313">
        <v>1</v>
      </c>
      <c r="G2313">
        <v>1.782</v>
      </c>
      <c r="H2313">
        <v>6</v>
      </c>
      <c r="I2313">
        <v>0.15</v>
      </c>
      <c r="J2313">
        <v>1</v>
      </c>
      <c r="K2313">
        <v>0</v>
      </c>
      <c r="L2313">
        <v>0</v>
      </c>
      <c r="M2313">
        <v>6.7910000000000004</v>
      </c>
      <c r="N2313" t="e">
        <v>#N/A</v>
      </c>
      <c r="O2313" t="e">
        <v>#N/A</v>
      </c>
      <c r="P2313" t="e">
        <v>#N/A</v>
      </c>
      <c r="Q2313" t="e">
        <v>#N/A</v>
      </c>
      <c r="R2313" t="s">
        <v>246</v>
      </c>
      <c r="S2313">
        <v>0</v>
      </c>
      <c r="T2313">
        <v>0.82799999999999996</v>
      </c>
      <c r="U2313">
        <v>1.208</v>
      </c>
      <c r="V2313">
        <f t="shared" si="108"/>
        <v>1</v>
      </c>
      <c r="W2313">
        <f t="shared" si="109"/>
        <v>1</v>
      </c>
      <c r="X2313">
        <f t="shared" si="110"/>
        <v>0</v>
      </c>
    </row>
    <row r="2314" spans="1:24" x14ac:dyDescent="0.3">
      <c r="A2314" t="s">
        <v>78</v>
      </c>
      <c r="B2314" t="s">
        <v>189</v>
      </c>
      <c r="C2314" t="s">
        <v>229</v>
      </c>
      <c r="D2314">
        <v>31</v>
      </c>
      <c r="E2314">
        <v>1</v>
      </c>
      <c r="F2314">
        <v>100</v>
      </c>
      <c r="G2314">
        <v>3.3660000000000001</v>
      </c>
      <c r="H2314">
        <v>39</v>
      </c>
      <c r="I2314">
        <v>0.97499999999999998</v>
      </c>
      <c r="J2314">
        <v>0</v>
      </c>
      <c r="K2314">
        <v>0</v>
      </c>
      <c r="L2314">
        <v>1</v>
      </c>
      <c r="M2314">
        <v>0.55800000000000005</v>
      </c>
      <c r="N2314" t="e">
        <v>#N/A</v>
      </c>
      <c r="O2314" t="e">
        <v>#N/A</v>
      </c>
      <c r="P2314" t="e">
        <v>#N/A</v>
      </c>
      <c r="Q2314" t="e">
        <v>#N/A</v>
      </c>
      <c r="R2314" t="s">
        <v>229</v>
      </c>
      <c r="S2314">
        <v>1</v>
      </c>
      <c r="T2314">
        <v>1.4019999999999999</v>
      </c>
      <c r="U2314">
        <v>2.8220000000000001</v>
      </c>
      <c r="V2314">
        <f t="shared" si="108"/>
        <v>4</v>
      </c>
      <c r="W2314">
        <f t="shared" si="109"/>
        <v>4</v>
      </c>
      <c r="X2314">
        <f t="shared" si="110"/>
        <v>0</v>
      </c>
    </row>
    <row r="2315" spans="1:24" x14ac:dyDescent="0.3">
      <c r="A2315" t="s">
        <v>78</v>
      </c>
      <c r="B2315" t="s">
        <v>187</v>
      </c>
      <c r="C2315" t="s">
        <v>227</v>
      </c>
      <c r="D2315">
        <v>21</v>
      </c>
      <c r="E2315">
        <v>1</v>
      </c>
      <c r="F2315">
        <v>1</v>
      </c>
      <c r="G2315">
        <v>1.99</v>
      </c>
      <c r="H2315">
        <v>16</v>
      </c>
      <c r="I2315">
        <v>0.4</v>
      </c>
      <c r="J2315">
        <v>0</v>
      </c>
      <c r="K2315">
        <v>1</v>
      </c>
      <c r="L2315">
        <v>0</v>
      </c>
      <c r="M2315">
        <v>0.71799999999999997</v>
      </c>
      <c r="N2315" t="e">
        <v>#N/A</v>
      </c>
      <c r="O2315" t="e">
        <v>#N/A</v>
      </c>
      <c r="P2315" t="e">
        <v>#N/A</v>
      </c>
      <c r="Q2315" t="e">
        <v>#N/A</v>
      </c>
      <c r="R2315" t="s">
        <v>246</v>
      </c>
      <c r="S2315">
        <v>0</v>
      </c>
      <c r="T2315">
        <v>0.79200000000000004</v>
      </c>
      <c r="U2315">
        <v>1.359</v>
      </c>
      <c r="V2315">
        <f t="shared" si="108"/>
        <v>2</v>
      </c>
      <c r="W2315">
        <f t="shared" si="109"/>
        <v>1</v>
      </c>
      <c r="X2315">
        <f t="shared" si="110"/>
        <v>0</v>
      </c>
    </row>
    <row r="2316" spans="1:24" x14ac:dyDescent="0.3">
      <c r="A2316" t="s">
        <v>78</v>
      </c>
      <c r="B2316" t="s">
        <v>192</v>
      </c>
      <c r="C2316" t="s">
        <v>232</v>
      </c>
      <c r="D2316">
        <v>5</v>
      </c>
      <c r="E2316">
        <v>1</v>
      </c>
      <c r="F2316">
        <v>1</v>
      </c>
      <c r="G2316">
        <v>2.3340000000000001</v>
      </c>
      <c r="H2316">
        <v>15</v>
      </c>
      <c r="I2316">
        <v>0.375</v>
      </c>
      <c r="J2316">
        <v>0</v>
      </c>
      <c r="K2316">
        <v>1</v>
      </c>
      <c r="L2316">
        <v>0</v>
      </c>
      <c r="M2316">
        <v>0.72699999999999998</v>
      </c>
      <c r="N2316" t="e">
        <v>#N/A</v>
      </c>
      <c r="O2316" t="e">
        <v>#N/A</v>
      </c>
      <c r="P2316" t="e">
        <v>#N/A</v>
      </c>
      <c r="Q2316" t="e">
        <v>#N/A</v>
      </c>
      <c r="R2316" t="s">
        <v>246</v>
      </c>
      <c r="S2316">
        <v>0</v>
      </c>
      <c r="T2316">
        <v>0.77600000000000002</v>
      </c>
      <c r="U2316">
        <v>1.647</v>
      </c>
      <c r="V2316">
        <f t="shared" si="108"/>
        <v>2</v>
      </c>
      <c r="W2316">
        <f t="shared" si="109"/>
        <v>1</v>
      </c>
      <c r="X2316">
        <f t="shared" si="110"/>
        <v>0</v>
      </c>
    </row>
    <row r="2317" spans="1:24" x14ac:dyDescent="0.3">
      <c r="A2317" t="s">
        <v>78</v>
      </c>
      <c r="B2317" t="s">
        <v>172</v>
      </c>
      <c r="C2317" t="s">
        <v>212</v>
      </c>
      <c r="D2317">
        <v>20</v>
      </c>
      <c r="E2317">
        <v>1</v>
      </c>
      <c r="F2317">
        <v>1</v>
      </c>
      <c r="G2317">
        <v>1.742</v>
      </c>
      <c r="H2317">
        <v>27</v>
      </c>
      <c r="I2317">
        <v>0.67500000000000004</v>
      </c>
      <c r="J2317">
        <v>1</v>
      </c>
      <c r="K2317">
        <v>1</v>
      </c>
      <c r="L2317">
        <v>1</v>
      </c>
      <c r="M2317">
        <v>0.68</v>
      </c>
      <c r="N2317" t="e">
        <v>#N/A</v>
      </c>
      <c r="O2317" t="e">
        <v>#N/A</v>
      </c>
      <c r="P2317" t="e">
        <v>#N/A</v>
      </c>
      <c r="Q2317" t="e">
        <v>#N/A</v>
      </c>
      <c r="R2317" t="s">
        <v>212</v>
      </c>
      <c r="S2317">
        <v>1</v>
      </c>
      <c r="T2317">
        <v>1.1839999999999999</v>
      </c>
      <c r="U2317">
        <v>2.5510000000000002</v>
      </c>
      <c r="V2317">
        <f t="shared" si="108"/>
        <v>3</v>
      </c>
      <c r="W2317">
        <f t="shared" si="109"/>
        <v>1</v>
      </c>
      <c r="X2317">
        <f t="shared" si="110"/>
        <v>0</v>
      </c>
    </row>
    <row r="2318" spans="1:24" x14ac:dyDescent="0.3">
      <c r="A2318" t="s">
        <v>78</v>
      </c>
      <c r="B2318" t="s">
        <v>171</v>
      </c>
      <c r="C2318" t="s">
        <v>211</v>
      </c>
      <c r="D2318">
        <v>25</v>
      </c>
      <c r="E2318">
        <v>1</v>
      </c>
      <c r="F2318">
        <v>1</v>
      </c>
      <c r="G2318">
        <v>1.526</v>
      </c>
      <c r="H2318">
        <v>10</v>
      </c>
      <c r="I2318">
        <v>0.25</v>
      </c>
      <c r="J2318">
        <v>1</v>
      </c>
      <c r="K2318">
        <v>0</v>
      </c>
      <c r="L2318">
        <v>0</v>
      </c>
      <c r="M2318">
        <v>0.73499999999999999</v>
      </c>
      <c r="N2318" t="e">
        <v>#N/A</v>
      </c>
      <c r="O2318" t="e">
        <v>#N/A</v>
      </c>
      <c r="P2318" t="e">
        <v>#N/A</v>
      </c>
      <c r="Q2318" t="e">
        <v>#N/A</v>
      </c>
      <c r="R2318" t="s">
        <v>246</v>
      </c>
      <c r="S2318">
        <v>0</v>
      </c>
      <c r="T2318">
        <v>1.3380000000000001</v>
      </c>
      <c r="U2318">
        <v>1.7270000000000001</v>
      </c>
      <c r="V2318">
        <f t="shared" si="108"/>
        <v>1</v>
      </c>
      <c r="W2318">
        <f t="shared" si="109"/>
        <v>1</v>
      </c>
      <c r="X2318">
        <f t="shared" si="110"/>
        <v>0</v>
      </c>
    </row>
    <row r="2319" spans="1:24" x14ac:dyDescent="0.3">
      <c r="A2319" t="s">
        <v>78</v>
      </c>
      <c r="B2319" t="s">
        <v>181</v>
      </c>
      <c r="C2319" t="s">
        <v>221</v>
      </c>
      <c r="D2319">
        <v>11</v>
      </c>
      <c r="E2319">
        <v>1</v>
      </c>
      <c r="F2319">
        <v>1</v>
      </c>
      <c r="G2319">
        <v>3.2069999999999999</v>
      </c>
      <c r="H2319">
        <v>7</v>
      </c>
      <c r="I2319">
        <v>0.17499999999999999</v>
      </c>
      <c r="J2319">
        <v>1</v>
      </c>
      <c r="K2319">
        <v>0</v>
      </c>
      <c r="L2319">
        <v>0</v>
      </c>
      <c r="M2319">
        <v>0.82199999999999995</v>
      </c>
      <c r="N2319" t="e">
        <v>#N/A</v>
      </c>
      <c r="O2319" t="e">
        <v>#N/A</v>
      </c>
      <c r="P2319" t="e">
        <v>#N/A</v>
      </c>
      <c r="Q2319" t="e">
        <v>#N/A</v>
      </c>
      <c r="R2319" t="s">
        <v>246</v>
      </c>
      <c r="S2319">
        <v>0</v>
      </c>
      <c r="T2319">
        <v>0.78</v>
      </c>
      <c r="U2319">
        <v>1.198</v>
      </c>
      <c r="V2319">
        <f t="shared" si="108"/>
        <v>1</v>
      </c>
      <c r="W2319">
        <f t="shared" si="109"/>
        <v>1</v>
      </c>
      <c r="X2319">
        <f t="shared" si="110"/>
        <v>0</v>
      </c>
    </row>
    <row r="2320" spans="1:24" x14ac:dyDescent="0.3">
      <c r="A2320" t="s">
        <v>78</v>
      </c>
      <c r="B2320" t="s">
        <v>184</v>
      </c>
      <c r="C2320" t="s">
        <v>224</v>
      </c>
      <c r="D2320">
        <v>23</v>
      </c>
      <c r="E2320">
        <v>1</v>
      </c>
      <c r="F2320">
        <v>1</v>
      </c>
      <c r="G2320">
        <v>1.3819999999999999</v>
      </c>
      <c r="H2320">
        <v>30</v>
      </c>
      <c r="I2320">
        <v>0.75</v>
      </c>
      <c r="J2320">
        <v>0</v>
      </c>
      <c r="K2320">
        <v>0</v>
      </c>
      <c r="L2320">
        <v>1</v>
      </c>
      <c r="M2320">
        <v>0.94299999999999995</v>
      </c>
      <c r="N2320" t="e">
        <v>#N/A</v>
      </c>
      <c r="O2320" t="e">
        <v>#N/A</v>
      </c>
      <c r="P2320" t="e">
        <v>#N/A</v>
      </c>
      <c r="Q2320" t="e">
        <v>#N/A</v>
      </c>
      <c r="R2320" t="s">
        <v>246</v>
      </c>
      <c r="S2320">
        <v>0</v>
      </c>
      <c r="T2320">
        <v>1.157</v>
      </c>
      <c r="U2320">
        <v>1.548</v>
      </c>
      <c r="V2320">
        <f t="shared" si="108"/>
        <v>3</v>
      </c>
      <c r="W2320">
        <f t="shared" si="109"/>
        <v>1</v>
      </c>
      <c r="X2320">
        <f t="shared" si="110"/>
        <v>0</v>
      </c>
    </row>
    <row r="2321" spans="1:24" x14ac:dyDescent="0.3">
      <c r="A2321" t="s">
        <v>78</v>
      </c>
      <c r="B2321" t="s">
        <v>188</v>
      </c>
      <c r="C2321" t="s">
        <v>228</v>
      </c>
      <c r="D2321">
        <v>35</v>
      </c>
      <c r="E2321">
        <v>1</v>
      </c>
      <c r="F2321">
        <v>1</v>
      </c>
      <c r="G2321">
        <v>2.1259999999999999</v>
      </c>
      <c r="H2321">
        <v>24</v>
      </c>
      <c r="I2321">
        <v>0.6</v>
      </c>
      <c r="J2321">
        <v>1</v>
      </c>
      <c r="K2321">
        <v>1</v>
      </c>
      <c r="L2321">
        <v>1</v>
      </c>
      <c r="M2321">
        <v>0.80600000000000005</v>
      </c>
      <c r="N2321" t="e">
        <v>#N/A</v>
      </c>
      <c r="O2321" t="e">
        <v>#N/A</v>
      </c>
      <c r="P2321" t="e">
        <v>#N/A</v>
      </c>
      <c r="Q2321" t="e">
        <v>#N/A</v>
      </c>
      <c r="R2321" t="s">
        <v>246</v>
      </c>
      <c r="S2321">
        <v>0</v>
      </c>
      <c r="T2321">
        <v>0.96</v>
      </c>
      <c r="U2321">
        <v>1.5109999999999999</v>
      </c>
      <c r="V2321">
        <f t="shared" si="108"/>
        <v>3</v>
      </c>
      <c r="W2321">
        <f t="shared" si="109"/>
        <v>1</v>
      </c>
      <c r="X2321">
        <f t="shared" si="110"/>
        <v>0</v>
      </c>
    </row>
    <row r="2322" spans="1:24" x14ac:dyDescent="0.3">
      <c r="A2322" t="s">
        <v>79</v>
      </c>
      <c r="B2322" t="s">
        <v>179</v>
      </c>
      <c r="C2322" t="s">
        <v>219</v>
      </c>
      <c r="D2322">
        <v>28</v>
      </c>
      <c r="E2322">
        <v>1</v>
      </c>
      <c r="F2322">
        <v>35</v>
      </c>
      <c r="G2322">
        <v>4.968</v>
      </c>
      <c r="H2322">
        <v>25</v>
      </c>
      <c r="I2322">
        <v>0.625</v>
      </c>
      <c r="J2322">
        <v>1</v>
      </c>
      <c r="K2322">
        <v>0</v>
      </c>
      <c r="L2322">
        <v>0</v>
      </c>
      <c r="M2322">
        <v>0.47099999999999997</v>
      </c>
      <c r="N2322" t="e">
        <v>#N/A</v>
      </c>
      <c r="O2322" t="e">
        <v>#N/A</v>
      </c>
      <c r="P2322" t="e">
        <v>#N/A</v>
      </c>
      <c r="Q2322" t="e">
        <v>#N/A</v>
      </c>
      <c r="R2322" t="s">
        <v>221</v>
      </c>
      <c r="S2322">
        <v>0</v>
      </c>
      <c r="T2322">
        <v>8.0559999999999992</v>
      </c>
      <c r="U2322">
        <v>13.102</v>
      </c>
      <c r="V2322">
        <f t="shared" si="108"/>
        <v>3</v>
      </c>
      <c r="W2322">
        <f t="shared" si="109"/>
        <v>2</v>
      </c>
      <c r="X2322">
        <f t="shared" si="110"/>
        <v>1</v>
      </c>
    </row>
    <row r="2323" spans="1:24" x14ac:dyDescent="0.3">
      <c r="A2323" t="s">
        <v>79</v>
      </c>
      <c r="B2323" t="s">
        <v>186</v>
      </c>
      <c r="C2323" t="s">
        <v>226</v>
      </c>
      <c r="D2323">
        <v>38</v>
      </c>
      <c r="E2323">
        <v>1</v>
      </c>
      <c r="F2323">
        <v>21</v>
      </c>
      <c r="G2323">
        <v>3.383</v>
      </c>
      <c r="H2323">
        <v>13</v>
      </c>
      <c r="I2323">
        <v>0.32500000000000001</v>
      </c>
      <c r="J2323">
        <v>0</v>
      </c>
      <c r="K2323">
        <v>1</v>
      </c>
      <c r="L2323">
        <v>0</v>
      </c>
      <c r="M2323">
        <v>0.439</v>
      </c>
      <c r="N2323" t="e">
        <v>#N/A</v>
      </c>
      <c r="O2323" t="e">
        <v>#N/A</v>
      </c>
      <c r="P2323" t="e">
        <v>#N/A</v>
      </c>
      <c r="Q2323" t="e">
        <v>#N/A</v>
      </c>
      <c r="R2323" t="s">
        <v>226</v>
      </c>
      <c r="S2323">
        <v>1</v>
      </c>
      <c r="T2323">
        <v>7.9470000000000001</v>
      </c>
      <c r="U2323">
        <v>10.287000000000001</v>
      </c>
      <c r="V2323">
        <f t="shared" si="108"/>
        <v>2</v>
      </c>
      <c r="W2323">
        <f t="shared" si="109"/>
        <v>1</v>
      </c>
      <c r="X2323">
        <f t="shared" si="110"/>
        <v>1</v>
      </c>
    </row>
    <row r="2324" spans="1:24" x14ac:dyDescent="0.3">
      <c r="A2324" t="s">
        <v>79</v>
      </c>
      <c r="B2324" t="s">
        <v>173</v>
      </c>
      <c r="C2324" t="s">
        <v>213</v>
      </c>
      <c r="D2324">
        <v>13</v>
      </c>
      <c r="E2324">
        <v>1</v>
      </c>
      <c r="F2324">
        <v>19</v>
      </c>
      <c r="G2324">
        <v>1.6220000000000001</v>
      </c>
      <c r="H2324">
        <v>9</v>
      </c>
      <c r="I2324">
        <v>0.22500000000000001</v>
      </c>
      <c r="J2324">
        <v>0</v>
      </c>
      <c r="K2324">
        <v>1</v>
      </c>
      <c r="L2324">
        <v>0</v>
      </c>
      <c r="M2324">
        <v>0.56699999999999995</v>
      </c>
      <c r="N2324" t="e">
        <v>#N/A</v>
      </c>
      <c r="O2324" t="e">
        <v>#N/A</v>
      </c>
      <c r="P2324" t="e">
        <v>#N/A</v>
      </c>
      <c r="Q2324" t="e">
        <v>#N/A</v>
      </c>
      <c r="R2324" t="s">
        <v>782</v>
      </c>
      <c r="S2324">
        <v>0</v>
      </c>
      <c r="T2324">
        <v>3.5910000000000002</v>
      </c>
      <c r="U2324">
        <v>6.2389999999999999</v>
      </c>
      <c r="V2324">
        <f t="shared" si="108"/>
        <v>1</v>
      </c>
      <c r="W2324">
        <f t="shared" si="109"/>
        <v>1</v>
      </c>
      <c r="X2324">
        <f t="shared" si="110"/>
        <v>1</v>
      </c>
    </row>
    <row r="2325" spans="1:24" x14ac:dyDescent="0.3">
      <c r="A2325" t="s">
        <v>79</v>
      </c>
      <c r="B2325" t="s">
        <v>176</v>
      </c>
      <c r="C2325" t="s">
        <v>216</v>
      </c>
      <c r="D2325">
        <v>22</v>
      </c>
      <c r="E2325">
        <v>1</v>
      </c>
      <c r="F2325">
        <v>25</v>
      </c>
      <c r="G2325">
        <v>4.7830000000000004</v>
      </c>
      <c r="H2325">
        <v>16</v>
      </c>
      <c r="I2325">
        <v>0.4</v>
      </c>
      <c r="J2325">
        <v>1</v>
      </c>
      <c r="K2325">
        <v>0</v>
      </c>
      <c r="L2325">
        <v>0</v>
      </c>
      <c r="M2325">
        <v>0.71099999999999997</v>
      </c>
      <c r="N2325" t="e">
        <v>#N/A</v>
      </c>
      <c r="O2325" t="e">
        <v>#N/A</v>
      </c>
      <c r="P2325" t="e">
        <v>#N/A</v>
      </c>
      <c r="Q2325" t="e">
        <v>#N/A</v>
      </c>
      <c r="R2325" t="s">
        <v>229</v>
      </c>
      <c r="S2325">
        <v>0</v>
      </c>
      <c r="T2325">
        <v>7.8440000000000003</v>
      </c>
      <c r="U2325">
        <v>9.6959999999999997</v>
      </c>
      <c r="V2325">
        <f t="shared" si="108"/>
        <v>2</v>
      </c>
      <c r="W2325">
        <f t="shared" si="109"/>
        <v>1</v>
      </c>
      <c r="X2325">
        <f t="shared" si="110"/>
        <v>1</v>
      </c>
    </row>
    <row r="2326" spans="1:24" x14ac:dyDescent="0.3">
      <c r="A2326" t="s">
        <v>79</v>
      </c>
      <c r="B2326" t="s">
        <v>184</v>
      </c>
      <c r="C2326" t="s">
        <v>224</v>
      </c>
      <c r="D2326">
        <v>17</v>
      </c>
      <c r="E2326">
        <v>1</v>
      </c>
      <c r="F2326">
        <v>24</v>
      </c>
      <c r="G2326">
        <v>1.6639999999999999</v>
      </c>
      <c r="H2326">
        <v>15</v>
      </c>
      <c r="I2326">
        <v>0.375</v>
      </c>
      <c r="J2326">
        <v>1</v>
      </c>
      <c r="K2326">
        <v>0</v>
      </c>
      <c r="L2326">
        <v>0</v>
      </c>
      <c r="M2326">
        <v>0.59</v>
      </c>
      <c r="N2326" t="e">
        <v>#N/A</v>
      </c>
      <c r="O2326" t="e">
        <v>#N/A</v>
      </c>
      <c r="P2326" t="e">
        <v>#N/A</v>
      </c>
      <c r="Q2326" t="e">
        <v>#N/A</v>
      </c>
      <c r="R2326" t="s">
        <v>783</v>
      </c>
      <c r="S2326">
        <v>0</v>
      </c>
      <c r="T2326">
        <v>2.238</v>
      </c>
      <c r="U2326">
        <v>4.2549999999999999</v>
      </c>
      <c r="V2326">
        <f t="shared" si="108"/>
        <v>2</v>
      </c>
      <c r="W2326">
        <f t="shared" si="109"/>
        <v>1</v>
      </c>
      <c r="X2326">
        <f t="shared" si="110"/>
        <v>1</v>
      </c>
    </row>
    <row r="2327" spans="1:24" x14ac:dyDescent="0.3">
      <c r="A2327" t="s">
        <v>79</v>
      </c>
      <c r="B2327" t="s">
        <v>164</v>
      </c>
      <c r="C2327" t="s">
        <v>204</v>
      </c>
      <c r="D2327">
        <v>33</v>
      </c>
      <c r="E2327">
        <v>1</v>
      </c>
      <c r="F2327">
        <v>100</v>
      </c>
      <c r="G2327">
        <v>4.1349999999999998</v>
      </c>
      <c r="H2327">
        <v>35</v>
      </c>
      <c r="I2327">
        <v>0.875</v>
      </c>
      <c r="J2327">
        <v>1</v>
      </c>
      <c r="K2327">
        <v>0</v>
      </c>
      <c r="L2327">
        <v>0</v>
      </c>
      <c r="M2327">
        <v>1.1839999999999999</v>
      </c>
      <c r="N2327" t="e">
        <v>#N/A</v>
      </c>
      <c r="O2327" t="e">
        <v>#N/A</v>
      </c>
      <c r="P2327" t="e">
        <v>#N/A</v>
      </c>
      <c r="Q2327" t="e">
        <v>#N/A</v>
      </c>
      <c r="R2327" t="s">
        <v>204</v>
      </c>
      <c r="S2327">
        <v>1</v>
      </c>
      <c r="T2327">
        <v>1.712</v>
      </c>
      <c r="U2327">
        <v>4.5759999999999996</v>
      </c>
      <c r="V2327">
        <f t="shared" si="108"/>
        <v>4</v>
      </c>
      <c r="W2327">
        <f t="shared" si="109"/>
        <v>4</v>
      </c>
      <c r="X2327">
        <f t="shared" si="110"/>
        <v>1</v>
      </c>
    </row>
    <row r="2328" spans="1:24" x14ac:dyDescent="0.3">
      <c r="A2328" t="s">
        <v>79</v>
      </c>
      <c r="B2328" t="s">
        <v>162</v>
      </c>
      <c r="C2328" t="s">
        <v>202</v>
      </c>
      <c r="D2328">
        <v>34</v>
      </c>
      <c r="E2328">
        <v>1</v>
      </c>
      <c r="F2328">
        <v>100</v>
      </c>
      <c r="G2328">
        <v>2.1259999999999999</v>
      </c>
      <c r="H2328">
        <v>34</v>
      </c>
      <c r="I2328">
        <v>0.85</v>
      </c>
      <c r="J2328">
        <v>1</v>
      </c>
      <c r="K2328">
        <v>1</v>
      </c>
      <c r="L2328">
        <v>1</v>
      </c>
      <c r="M2328">
        <v>0.83099999999999996</v>
      </c>
      <c r="N2328" t="e">
        <v>#N/A</v>
      </c>
      <c r="O2328" t="e">
        <v>#N/A</v>
      </c>
      <c r="P2328" t="e">
        <v>#N/A</v>
      </c>
      <c r="Q2328" t="e">
        <v>#N/A</v>
      </c>
      <c r="R2328" t="s">
        <v>784</v>
      </c>
      <c r="S2328">
        <v>0</v>
      </c>
      <c r="T2328">
        <v>2.7519999999999998</v>
      </c>
      <c r="U2328">
        <v>4.4550000000000001</v>
      </c>
      <c r="V2328">
        <f t="shared" si="108"/>
        <v>4</v>
      </c>
      <c r="W2328">
        <f t="shared" si="109"/>
        <v>4</v>
      </c>
      <c r="X2328">
        <f t="shared" si="110"/>
        <v>1</v>
      </c>
    </row>
    <row r="2329" spans="1:24" x14ac:dyDescent="0.3">
      <c r="A2329" t="s">
        <v>79</v>
      </c>
      <c r="B2329" t="s">
        <v>166</v>
      </c>
      <c r="C2329" t="s">
        <v>206</v>
      </c>
      <c r="D2329">
        <v>1</v>
      </c>
      <c r="E2329">
        <v>1</v>
      </c>
      <c r="F2329">
        <v>100</v>
      </c>
      <c r="G2329">
        <v>1.865</v>
      </c>
      <c r="H2329">
        <v>40</v>
      </c>
      <c r="I2329">
        <v>1</v>
      </c>
      <c r="J2329">
        <v>1</v>
      </c>
      <c r="K2329">
        <v>1</v>
      </c>
      <c r="L2329">
        <v>1</v>
      </c>
      <c r="M2329">
        <v>0.82299999999999995</v>
      </c>
      <c r="N2329" t="e">
        <v>#N/A</v>
      </c>
      <c r="O2329" t="e">
        <v>#N/A</v>
      </c>
      <c r="P2329" t="e">
        <v>#N/A</v>
      </c>
      <c r="Q2329" t="e">
        <v>#N/A</v>
      </c>
      <c r="R2329" t="s">
        <v>206</v>
      </c>
      <c r="S2329">
        <v>1</v>
      </c>
      <c r="T2329">
        <v>1.163</v>
      </c>
      <c r="U2329">
        <v>4.5030000000000001</v>
      </c>
      <c r="V2329">
        <f t="shared" si="108"/>
        <v>4</v>
      </c>
      <c r="W2329">
        <f t="shared" si="109"/>
        <v>4</v>
      </c>
      <c r="X2329">
        <f t="shared" si="110"/>
        <v>1</v>
      </c>
    </row>
    <row r="2330" spans="1:24" x14ac:dyDescent="0.3">
      <c r="A2330" t="s">
        <v>79</v>
      </c>
      <c r="B2330" t="s">
        <v>187</v>
      </c>
      <c r="C2330" t="s">
        <v>227</v>
      </c>
      <c r="D2330">
        <v>39</v>
      </c>
      <c r="E2330">
        <v>1</v>
      </c>
      <c r="F2330">
        <v>31</v>
      </c>
      <c r="G2330">
        <v>5.0880000000000001</v>
      </c>
      <c r="H2330">
        <v>22</v>
      </c>
      <c r="I2330">
        <v>0.55000000000000004</v>
      </c>
      <c r="J2330">
        <v>0</v>
      </c>
      <c r="K2330">
        <v>0</v>
      </c>
      <c r="L2330">
        <v>1</v>
      </c>
      <c r="M2330">
        <v>14.159000000000001</v>
      </c>
      <c r="N2330" t="e">
        <v>#N/A</v>
      </c>
      <c r="O2330" t="e">
        <v>#N/A</v>
      </c>
      <c r="P2330" t="e">
        <v>#N/A</v>
      </c>
      <c r="Q2330" t="e">
        <v>#N/A</v>
      </c>
      <c r="R2330" t="s">
        <v>246</v>
      </c>
      <c r="S2330">
        <v>0</v>
      </c>
      <c r="T2330">
        <v>3.3570000000000002</v>
      </c>
      <c r="U2330">
        <v>3.7919999999999998</v>
      </c>
      <c r="V2330">
        <f t="shared" si="108"/>
        <v>3</v>
      </c>
      <c r="W2330">
        <f t="shared" si="109"/>
        <v>2</v>
      </c>
      <c r="X2330">
        <f t="shared" si="110"/>
        <v>1</v>
      </c>
    </row>
    <row r="2331" spans="1:24" x14ac:dyDescent="0.3">
      <c r="A2331" t="s">
        <v>79</v>
      </c>
      <c r="B2331" t="s">
        <v>169</v>
      </c>
      <c r="C2331" t="s">
        <v>209</v>
      </c>
      <c r="D2331">
        <v>5</v>
      </c>
      <c r="E2331">
        <v>1</v>
      </c>
      <c r="F2331">
        <v>7</v>
      </c>
      <c r="G2331">
        <v>2.254</v>
      </c>
      <c r="H2331">
        <v>2</v>
      </c>
      <c r="I2331">
        <v>0.05</v>
      </c>
      <c r="J2331">
        <v>0</v>
      </c>
      <c r="K2331">
        <v>0</v>
      </c>
      <c r="L2331">
        <v>1</v>
      </c>
      <c r="M2331">
        <v>1.016</v>
      </c>
      <c r="N2331" t="e">
        <v>#N/A</v>
      </c>
      <c r="O2331" t="e">
        <v>#N/A</v>
      </c>
      <c r="P2331" t="e">
        <v>#N/A</v>
      </c>
      <c r="Q2331" t="e">
        <v>#N/A</v>
      </c>
      <c r="R2331" t="s">
        <v>402</v>
      </c>
      <c r="S2331">
        <v>0</v>
      </c>
      <c r="T2331">
        <v>5.7919999999999998</v>
      </c>
      <c r="U2331">
        <v>7.6630000000000003</v>
      </c>
      <c r="V2331">
        <f t="shared" si="108"/>
        <v>1</v>
      </c>
      <c r="W2331">
        <f t="shared" si="109"/>
        <v>1</v>
      </c>
      <c r="X2331">
        <f t="shared" si="110"/>
        <v>1</v>
      </c>
    </row>
    <row r="2332" spans="1:24" x14ac:dyDescent="0.3">
      <c r="A2332" t="s">
        <v>79</v>
      </c>
      <c r="B2332" t="s">
        <v>196</v>
      </c>
      <c r="C2332" t="s">
        <v>236</v>
      </c>
      <c r="D2332">
        <v>27</v>
      </c>
      <c r="E2332">
        <v>1</v>
      </c>
      <c r="F2332">
        <v>34</v>
      </c>
      <c r="G2332">
        <v>1.663</v>
      </c>
      <c r="H2332">
        <v>24</v>
      </c>
      <c r="I2332">
        <v>0.6</v>
      </c>
      <c r="J2332">
        <v>1</v>
      </c>
      <c r="K2332">
        <v>0</v>
      </c>
      <c r="L2332">
        <v>0</v>
      </c>
      <c r="M2332">
        <v>0.61499999999999999</v>
      </c>
      <c r="N2332" t="e">
        <v>#N/A</v>
      </c>
      <c r="O2332" t="e">
        <v>#N/A</v>
      </c>
      <c r="P2332" t="e">
        <v>#N/A</v>
      </c>
      <c r="Q2332" t="e">
        <v>#N/A</v>
      </c>
      <c r="R2332" t="s">
        <v>246</v>
      </c>
      <c r="S2332">
        <v>0</v>
      </c>
      <c r="T2332">
        <v>2.7869999999999999</v>
      </c>
      <c r="U2332">
        <v>3.1589999999999998</v>
      </c>
      <c r="V2332">
        <f t="shared" si="108"/>
        <v>3</v>
      </c>
      <c r="W2332">
        <f t="shared" si="109"/>
        <v>2</v>
      </c>
      <c r="X2332">
        <f t="shared" si="110"/>
        <v>1</v>
      </c>
    </row>
    <row r="2333" spans="1:24" x14ac:dyDescent="0.3">
      <c r="A2333" t="s">
        <v>79</v>
      </c>
      <c r="B2333" t="s">
        <v>165</v>
      </c>
      <c r="C2333" t="s">
        <v>205</v>
      </c>
      <c r="D2333">
        <v>25</v>
      </c>
      <c r="E2333">
        <v>1</v>
      </c>
      <c r="F2333">
        <v>13</v>
      </c>
      <c r="G2333">
        <v>2.1179999999999999</v>
      </c>
      <c r="H2333">
        <v>5</v>
      </c>
      <c r="I2333">
        <v>0.125</v>
      </c>
      <c r="J2333">
        <v>0</v>
      </c>
      <c r="K2333">
        <v>0</v>
      </c>
      <c r="L2333">
        <v>1</v>
      </c>
      <c r="M2333">
        <v>1.238</v>
      </c>
      <c r="N2333" t="e">
        <v>#N/A</v>
      </c>
      <c r="O2333" t="e">
        <v>#N/A</v>
      </c>
      <c r="P2333" t="e">
        <v>#N/A</v>
      </c>
      <c r="Q2333" t="e">
        <v>#N/A</v>
      </c>
      <c r="R2333" t="s">
        <v>785</v>
      </c>
      <c r="S2333">
        <v>0</v>
      </c>
      <c r="T2333">
        <v>2.0609999999999999</v>
      </c>
      <c r="U2333">
        <v>3.6309999999999998</v>
      </c>
      <c r="V2333">
        <f t="shared" si="108"/>
        <v>1</v>
      </c>
      <c r="W2333">
        <f t="shared" si="109"/>
        <v>1</v>
      </c>
      <c r="X2333">
        <f t="shared" si="110"/>
        <v>1</v>
      </c>
    </row>
    <row r="2334" spans="1:24" x14ac:dyDescent="0.3">
      <c r="A2334" t="s">
        <v>79</v>
      </c>
      <c r="B2334" t="s">
        <v>174</v>
      </c>
      <c r="C2334" t="s">
        <v>214</v>
      </c>
      <c r="D2334">
        <v>12</v>
      </c>
      <c r="E2334">
        <v>1</v>
      </c>
      <c r="F2334">
        <v>28</v>
      </c>
      <c r="G2334">
        <v>1.9990000000000001</v>
      </c>
      <c r="H2334">
        <v>20</v>
      </c>
      <c r="I2334">
        <v>0.5</v>
      </c>
      <c r="J2334">
        <v>1</v>
      </c>
      <c r="K2334">
        <v>0</v>
      </c>
      <c r="L2334">
        <v>0</v>
      </c>
      <c r="M2334">
        <v>0.60799999999999998</v>
      </c>
      <c r="N2334" t="e">
        <v>#N/A</v>
      </c>
      <c r="O2334" t="e">
        <v>#N/A</v>
      </c>
      <c r="P2334" t="e">
        <v>#N/A</v>
      </c>
      <c r="Q2334" t="e">
        <v>#N/A</v>
      </c>
      <c r="R2334" t="s">
        <v>246</v>
      </c>
      <c r="S2334">
        <v>0</v>
      </c>
      <c r="T2334">
        <v>5.1890000000000001</v>
      </c>
      <c r="U2334">
        <v>5.6079999999999997</v>
      </c>
      <c r="V2334">
        <f t="shared" si="108"/>
        <v>2</v>
      </c>
      <c r="W2334">
        <f t="shared" si="109"/>
        <v>2</v>
      </c>
      <c r="X2334">
        <f t="shared" si="110"/>
        <v>1</v>
      </c>
    </row>
    <row r="2335" spans="1:24" x14ac:dyDescent="0.3">
      <c r="A2335" t="s">
        <v>79</v>
      </c>
      <c r="B2335" t="s">
        <v>193</v>
      </c>
      <c r="C2335" t="s">
        <v>233</v>
      </c>
      <c r="D2335">
        <v>24</v>
      </c>
      <c r="E2335">
        <v>1</v>
      </c>
      <c r="F2335">
        <v>77</v>
      </c>
      <c r="G2335">
        <v>4.7350000000000003</v>
      </c>
      <c r="H2335">
        <v>29</v>
      </c>
      <c r="I2335">
        <v>0.72499999999999998</v>
      </c>
      <c r="J2335">
        <v>0</v>
      </c>
      <c r="K2335">
        <v>0</v>
      </c>
      <c r="L2335">
        <v>1</v>
      </c>
      <c r="M2335">
        <v>1.744</v>
      </c>
      <c r="N2335" t="e">
        <v>#N/A</v>
      </c>
      <c r="O2335" t="e">
        <v>#N/A</v>
      </c>
      <c r="P2335" t="e">
        <v>#N/A</v>
      </c>
      <c r="Q2335" t="e">
        <v>#N/A</v>
      </c>
      <c r="R2335" t="s">
        <v>786</v>
      </c>
      <c r="S2335">
        <v>0</v>
      </c>
      <c r="T2335">
        <v>3.95</v>
      </c>
      <c r="U2335">
        <v>5.8159999999999998</v>
      </c>
      <c r="V2335">
        <f t="shared" si="108"/>
        <v>3</v>
      </c>
      <c r="W2335">
        <f t="shared" si="109"/>
        <v>4</v>
      </c>
      <c r="X2335">
        <f t="shared" si="110"/>
        <v>1</v>
      </c>
    </row>
    <row r="2336" spans="1:24" x14ac:dyDescent="0.3">
      <c r="A2336" t="s">
        <v>79</v>
      </c>
      <c r="B2336" t="s">
        <v>180</v>
      </c>
      <c r="C2336" t="s">
        <v>220</v>
      </c>
      <c r="D2336">
        <v>36</v>
      </c>
      <c r="E2336">
        <v>1</v>
      </c>
      <c r="F2336">
        <v>100</v>
      </c>
      <c r="G2336">
        <v>1.768</v>
      </c>
      <c r="H2336">
        <v>38</v>
      </c>
      <c r="I2336">
        <v>0.95</v>
      </c>
      <c r="J2336">
        <v>1</v>
      </c>
      <c r="K2336">
        <v>1</v>
      </c>
      <c r="L2336">
        <v>1</v>
      </c>
      <c r="M2336">
        <v>0.67800000000000005</v>
      </c>
      <c r="N2336" t="e">
        <v>#N/A</v>
      </c>
      <c r="O2336" t="e">
        <v>#N/A</v>
      </c>
      <c r="P2336" t="e">
        <v>#N/A</v>
      </c>
      <c r="Q2336" t="e">
        <v>#N/A</v>
      </c>
      <c r="R2336" t="s">
        <v>220</v>
      </c>
      <c r="S2336">
        <v>1</v>
      </c>
      <c r="T2336">
        <v>1.7430000000000001</v>
      </c>
      <c r="U2336">
        <v>4.2300000000000004</v>
      </c>
      <c r="V2336">
        <f t="shared" si="108"/>
        <v>4</v>
      </c>
      <c r="W2336">
        <f t="shared" si="109"/>
        <v>4</v>
      </c>
      <c r="X2336">
        <f t="shared" si="110"/>
        <v>1</v>
      </c>
    </row>
    <row r="2337" spans="1:24" x14ac:dyDescent="0.3">
      <c r="A2337" t="s">
        <v>79</v>
      </c>
      <c r="B2337" t="s">
        <v>158</v>
      </c>
      <c r="C2337" t="s">
        <v>198</v>
      </c>
      <c r="D2337">
        <v>18</v>
      </c>
      <c r="E2337">
        <v>1</v>
      </c>
      <c r="F2337">
        <v>12</v>
      </c>
      <c r="G2337">
        <v>1.76</v>
      </c>
      <c r="H2337">
        <v>4</v>
      </c>
      <c r="I2337">
        <v>0.1</v>
      </c>
      <c r="J2337">
        <v>0</v>
      </c>
      <c r="K2337">
        <v>1</v>
      </c>
      <c r="L2337">
        <v>0</v>
      </c>
      <c r="M2337">
        <v>0.59799999999999998</v>
      </c>
      <c r="N2337" t="e">
        <v>#N/A</v>
      </c>
      <c r="O2337" t="e">
        <v>#N/A</v>
      </c>
      <c r="P2337" t="e">
        <v>#N/A</v>
      </c>
      <c r="Q2337" t="e">
        <v>#N/A</v>
      </c>
      <c r="R2337" t="s">
        <v>246</v>
      </c>
      <c r="S2337">
        <v>0</v>
      </c>
      <c r="T2337">
        <v>7.1470000000000002</v>
      </c>
      <c r="U2337">
        <v>7.4870000000000001</v>
      </c>
      <c r="V2337">
        <f t="shared" si="108"/>
        <v>1</v>
      </c>
      <c r="W2337">
        <f t="shared" si="109"/>
        <v>1</v>
      </c>
      <c r="X2337">
        <f t="shared" si="110"/>
        <v>1</v>
      </c>
    </row>
    <row r="2338" spans="1:24" x14ac:dyDescent="0.3">
      <c r="A2338" t="s">
        <v>79</v>
      </c>
      <c r="B2338" t="s">
        <v>171</v>
      </c>
      <c r="C2338" t="s">
        <v>211</v>
      </c>
      <c r="D2338">
        <v>20</v>
      </c>
      <c r="E2338">
        <v>1</v>
      </c>
      <c r="F2338">
        <v>20</v>
      </c>
      <c r="G2338">
        <v>2.72</v>
      </c>
      <c r="H2338">
        <v>10</v>
      </c>
      <c r="I2338">
        <v>0.25</v>
      </c>
      <c r="J2338">
        <v>0</v>
      </c>
      <c r="K2338">
        <v>1</v>
      </c>
      <c r="L2338">
        <v>0</v>
      </c>
      <c r="M2338">
        <v>0.53500000000000003</v>
      </c>
      <c r="N2338" t="e">
        <v>#N/A</v>
      </c>
      <c r="O2338" t="e">
        <v>#N/A</v>
      </c>
      <c r="P2338" t="e">
        <v>#N/A</v>
      </c>
      <c r="Q2338" t="e">
        <v>#N/A</v>
      </c>
      <c r="R2338" t="s">
        <v>246</v>
      </c>
      <c r="S2338">
        <v>0</v>
      </c>
      <c r="T2338">
        <v>2.956</v>
      </c>
      <c r="U2338">
        <v>3.3919999999999999</v>
      </c>
      <c r="V2338">
        <f t="shared" si="108"/>
        <v>1</v>
      </c>
      <c r="W2338">
        <f t="shared" si="109"/>
        <v>1</v>
      </c>
      <c r="X2338">
        <f t="shared" si="110"/>
        <v>1</v>
      </c>
    </row>
    <row r="2339" spans="1:24" x14ac:dyDescent="0.3">
      <c r="A2339" t="s">
        <v>79</v>
      </c>
      <c r="B2339" t="s">
        <v>159</v>
      </c>
      <c r="C2339" t="s">
        <v>199</v>
      </c>
      <c r="D2339">
        <v>7</v>
      </c>
      <c r="E2339">
        <v>1</v>
      </c>
      <c r="F2339">
        <v>13</v>
      </c>
      <c r="G2339">
        <v>2.633</v>
      </c>
      <c r="H2339">
        <v>6</v>
      </c>
      <c r="I2339">
        <v>0.15</v>
      </c>
      <c r="J2339">
        <v>0</v>
      </c>
      <c r="K2339">
        <v>1</v>
      </c>
      <c r="L2339">
        <v>0</v>
      </c>
      <c r="M2339">
        <v>0.68600000000000005</v>
      </c>
      <c r="N2339" t="e">
        <v>#N/A</v>
      </c>
      <c r="O2339" t="e">
        <v>#N/A</v>
      </c>
      <c r="P2339" t="e">
        <v>#N/A</v>
      </c>
      <c r="Q2339" t="e">
        <v>#N/A</v>
      </c>
      <c r="R2339" t="s">
        <v>199</v>
      </c>
      <c r="S2339">
        <v>1</v>
      </c>
      <c r="T2339">
        <v>4.8860000000000001</v>
      </c>
      <c r="U2339">
        <v>7.7039999999999997</v>
      </c>
      <c r="V2339">
        <f t="shared" si="108"/>
        <v>1</v>
      </c>
      <c r="W2339">
        <f t="shared" si="109"/>
        <v>1</v>
      </c>
      <c r="X2339">
        <f t="shared" si="110"/>
        <v>1</v>
      </c>
    </row>
    <row r="2340" spans="1:24" x14ac:dyDescent="0.3">
      <c r="A2340" t="s">
        <v>79</v>
      </c>
      <c r="B2340" t="s">
        <v>195</v>
      </c>
      <c r="C2340" t="s">
        <v>235</v>
      </c>
      <c r="D2340">
        <v>31</v>
      </c>
      <c r="E2340">
        <v>1</v>
      </c>
      <c r="F2340">
        <v>26</v>
      </c>
      <c r="G2340">
        <v>4.7519999999999998</v>
      </c>
      <c r="H2340">
        <v>17</v>
      </c>
      <c r="I2340">
        <v>0.42499999999999999</v>
      </c>
      <c r="J2340">
        <v>0</v>
      </c>
      <c r="K2340">
        <v>0</v>
      </c>
      <c r="L2340">
        <v>1</v>
      </c>
      <c r="M2340">
        <v>8.766</v>
      </c>
      <c r="N2340" t="e">
        <v>#N/A</v>
      </c>
      <c r="O2340" t="e">
        <v>#N/A</v>
      </c>
      <c r="P2340" t="e">
        <v>#N/A</v>
      </c>
      <c r="Q2340" t="e">
        <v>#N/A</v>
      </c>
      <c r="R2340" t="s">
        <v>231</v>
      </c>
      <c r="S2340">
        <v>0</v>
      </c>
      <c r="T2340">
        <v>3.6789999999999998</v>
      </c>
      <c r="U2340">
        <v>6.7679999999999998</v>
      </c>
      <c r="V2340">
        <f t="shared" si="108"/>
        <v>2</v>
      </c>
      <c r="W2340">
        <f t="shared" si="109"/>
        <v>2</v>
      </c>
      <c r="X2340">
        <f t="shared" si="110"/>
        <v>1</v>
      </c>
    </row>
    <row r="2341" spans="1:24" x14ac:dyDescent="0.3">
      <c r="A2341" t="s">
        <v>79</v>
      </c>
      <c r="B2341" t="s">
        <v>163</v>
      </c>
      <c r="C2341" t="s">
        <v>203</v>
      </c>
      <c r="D2341">
        <v>6</v>
      </c>
      <c r="E2341">
        <v>1</v>
      </c>
      <c r="F2341">
        <v>31</v>
      </c>
      <c r="G2341">
        <v>4.1189999999999998</v>
      </c>
      <c r="H2341">
        <v>23</v>
      </c>
      <c r="I2341">
        <v>0.57499999999999996</v>
      </c>
      <c r="J2341">
        <v>0</v>
      </c>
      <c r="K2341">
        <v>0</v>
      </c>
      <c r="L2341">
        <v>1</v>
      </c>
      <c r="M2341">
        <v>0.86299999999999999</v>
      </c>
      <c r="N2341" t="e">
        <v>#N/A</v>
      </c>
      <c r="O2341" t="e">
        <v>#N/A</v>
      </c>
      <c r="P2341" t="e">
        <v>#N/A</v>
      </c>
      <c r="Q2341" t="e">
        <v>#N/A</v>
      </c>
      <c r="R2341" t="s">
        <v>246</v>
      </c>
      <c r="S2341">
        <v>0</v>
      </c>
      <c r="T2341">
        <v>2.4359999999999999</v>
      </c>
      <c r="U2341">
        <v>3.5840000000000001</v>
      </c>
      <c r="V2341">
        <f t="shared" si="108"/>
        <v>3</v>
      </c>
      <c r="W2341">
        <f t="shared" si="109"/>
        <v>2</v>
      </c>
      <c r="X2341">
        <f t="shared" si="110"/>
        <v>1</v>
      </c>
    </row>
    <row r="2342" spans="1:24" x14ac:dyDescent="0.3">
      <c r="A2342" t="s">
        <v>79</v>
      </c>
      <c r="B2342" t="s">
        <v>161</v>
      </c>
      <c r="C2342" t="s">
        <v>201</v>
      </c>
      <c r="D2342">
        <v>26</v>
      </c>
      <c r="E2342">
        <v>1</v>
      </c>
      <c r="F2342">
        <v>26</v>
      </c>
      <c r="G2342">
        <v>3.286</v>
      </c>
      <c r="H2342">
        <v>18</v>
      </c>
      <c r="I2342">
        <v>0.45</v>
      </c>
      <c r="J2342">
        <v>1</v>
      </c>
      <c r="K2342">
        <v>0</v>
      </c>
      <c r="L2342">
        <v>0</v>
      </c>
      <c r="M2342">
        <v>0.52</v>
      </c>
      <c r="N2342" t="e">
        <v>#N/A</v>
      </c>
      <c r="O2342" t="e">
        <v>#N/A</v>
      </c>
      <c r="P2342" t="e">
        <v>#N/A</v>
      </c>
      <c r="Q2342" t="e">
        <v>#N/A</v>
      </c>
      <c r="R2342" t="s">
        <v>787</v>
      </c>
      <c r="S2342">
        <v>0</v>
      </c>
      <c r="T2342">
        <v>2.254</v>
      </c>
      <c r="U2342">
        <v>4.2469999999999999</v>
      </c>
      <c r="V2342">
        <f t="shared" si="108"/>
        <v>2</v>
      </c>
      <c r="W2342">
        <f t="shared" si="109"/>
        <v>2</v>
      </c>
      <c r="X2342">
        <f t="shared" si="110"/>
        <v>1</v>
      </c>
    </row>
    <row r="2343" spans="1:24" x14ac:dyDescent="0.3">
      <c r="A2343" t="s">
        <v>79</v>
      </c>
      <c r="B2343" t="s">
        <v>191</v>
      </c>
      <c r="C2343" t="s">
        <v>231</v>
      </c>
      <c r="D2343">
        <v>3</v>
      </c>
      <c r="E2343">
        <v>1</v>
      </c>
      <c r="F2343">
        <v>4</v>
      </c>
      <c r="G2343">
        <v>2.5030000000000001</v>
      </c>
      <c r="H2343">
        <v>1</v>
      </c>
      <c r="I2343">
        <v>2.5000000000000001E-2</v>
      </c>
      <c r="J2343">
        <v>0</v>
      </c>
      <c r="K2343">
        <v>1</v>
      </c>
      <c r="L2343">
        <v>0</v>
      </c>
      <c r="M2343">
        <v>0.72699999999999998</v>
      </c>
      <c r="N2343" t="e">
        <v>#N/A</v>
      </c>
      <c r="O2343" t="e">
        <v>#N/A</v>
      </c>
      <c r="P2343" t="e">
        <v>#N/A</v>
      </c>
      <c r="Q2343" t="e">
        <v>#N/A</v>
      </c>
      <c r="R2343" t="s">
        <v>246</v>
      </c>
      <c r="S2343">
        <v>0</v>
      </c>
      <c r="T2343">
        <v>6.1420000000000003</v>
      </c>
      <c r="U2343">
        <v>6.8479999999999999</v>
      </c>
      <c r="V2343">
        <f t="shared" si="108"/>
        <v>1</v>
      </c>
      <c r="W2343">
        <f t="shared" si="109"/>
        <v>1</v>
      </c>
      <c r="X2343">
        <f t="shared" si="110"/>
        <v>1</v>
      </c>
    </row>
    <row r="2344" spans="1:24" x14ac:dyDescent="0.3">
      <c r="A2344" t="s">
        <v>79</v>
      </c>
      <c r="B2344" t="s">
        <v>192</v>
      </c>
      <c r="C2344" t="s">
        <v>232</v>
      </c>
      <c r="D2344">
        <v>35</v>
      </c>
      <c r="E2344">
        <v>1</v>
      </c>
      <c r="F2344">
        <v>98</v>
      </c>
      <c r="G2344">
        <v>2.35</v>
      </c>
      <c r="H2344">
        <v>30</v>
      </c>
      <c r="I2344">
        <v>0.75</v>
      </c>
      <c r="J2344">
        <v>1</v>
      </c>
      <c r="K2344">
        <v>1</v>
      </c>
      <c r="L2344">
        <v>1</v>
      </c>
      <c r="M2344">
        <v>0.67900000000000005</v>
      </c>
      <c r="N2344" t="e">
        <v>#N/A</v>
      </c>
      <c r="O2344" t="e">
        <v>#N/A</v>
      </c>
      <c r="P2344" t="e">
        <v>#N/A</v>
      </c>
      <c r="Q2344" t="e">
        <v>#N/A</v>
      </c>
      <c r="R2344" t="s">
        <v>232</v>
      </c>
      <c r="S2344">
        <v>1</v>
      </c>
      <c r="T2344">
        <v>1.643</v>
      </c>
      <c r="U2344">
        <v>3.423</v>
      </c>
      <c r="V2344">
        <f t="shared" si="108"/>
        <v>3</v>
      </c>
      <c r="W2344">
        <f t="shared" si="109"/>
        <v>4</v>
      </c>
      <c r="X2344">
        <f t="shared" si="110"/>
        <v>1</v>
      </c>
    </row>
    <row r="2345" spans="1:24" x14ac:dyDescent="0.3">
      <c r="A2345" t="s">
        <v>79</v>
      </c>
      <c r="B2345" t="s">
        <v>177</v>
      </c>
      <c r="C2345" t="s">
        <v>217</v>
      </c>
      <c r="D2345">
        <v>14</v>
      </c>
      <c r="E2345">
        <v>1</v>
      </c>
      <c r="F2345">
        <v>63</v>
      </c>
      <c r="G2345">
        <v>5.335</v>
      </c>
      <c r="H2345">
        <v>26</v>
      </c>
      <c r="I2345">
        <v>0.65</v>
      </c>
      <c r="J2345">
        <v>0</v>
      </c>
      <c r="K2345">
        <v>0</v>
      </c>
      <c r="L2345">
        <v>1</v>
      </c>
      <c r="M2345">
        <v>1.2230000000000001</v>
      </c>
      <c r="N2345" t="e">
        <v>#N/A</v>
      </c>
      <c r="O2345" t="e">
        <v>#N/A</v>
      </c>
      <c r="P2345" t="e">
        <v>#N/A</v>
      </c>
      <c r="Q2345" t="e">
        <v>#N/A</v>
      </c>
      <c r="R2345" t="s">
        <v>217</v>
      </c>
      <c r="S2345">
        <v>1</v>
      </c>
      <c r="T2345">
        <v>1.282</v>
      </c>
      <c r="U2345">
        <v>3.391</v>
      </c>
      <c r="V2345">
        <f t="shared" si="108"/>
        <v>3</v>
      </c>
      <c r="W2345">
        <f t="shared" si="109"/>
        <v>3</v>
      </c>
      <c r="X2345">
        <f t="shared" si="110"/>
        <v>1</v>
      </c>
    </row>
    <row r="2346" spans="1:24" x14ac:dyDescent="0.3">
      <c r="A2346" t="s">
        <v>79</v>
      </c>
      <c r="B2346" t="s">
        <v>182</v>
      </c>
      <c r="C2346" t="s">
        <v>222</v>
      </c>
      <c r="D2346">
        <v>40</v>
      </c>
      <c r="E2346">
        <v>1</v>
      </c>
      <c r="F2346">
        <v>28</v>
      </c>
      <c r="G2346">
        <v>3.7759999999999998</v>
      </c>
      <c r="H2346">
        <v>19</v>
      </c>
      <c r="I2346">
        <v>0.47499999999999998</v>
      </c>
      <c r="J2346">
        <v>1</v>
      </c>
      <c r="K2346">
        <v>0</v>
      </c>
      <c r="L2346">
        <v>0</v>
      </c>
      <c r="M2346">
        <v>1.423</v>
      </c>
      <c r="N2346" t="e">
        <v>#N/A</v>
      </c>
      <c r="O2346" t="e">
        <v>#N/A</v>
      </c>
      <c r="P2346" t="e">
        <v>#N/A</v>
      </c>
      <c r="Q2346" t="e">
        <v>#N/A</v>
      </c>
      <c r="R2346" t="s">
        <v>246</v>
      </c>
      <c r="S2346">
        <v>0</v>
      </c>
      <c r="T2346">
        <v>3.3919999999999999</v>
      </c>
      <c r="U2346">
        <v>3.9279999999999999</v>
      </c>
      <c r="V2346">
        <f t="shared" si="108"/>
        <v>2</v>
      </c>
      <c r="W2346">
        <f t="shared" si="109"/>
        <v>2</v>
      </c>
      <c r="X2346">
        <f t="shared" si="110"/>
        <v>1</v>
      </c>
    </row>
    <row r="2347" spans="1:24" x14ac:dyDescent="0.3">
      <c r="A2347" t="s">
        <v>79</v>
      </c>
      <c r="B2347" t="s">
        <v>190</v>
      </c>
      <c r="C2347" t="s">
        <v>230</v>
      </c>
      <c r="D2347">
        <v>37</v>
      </c>
      <c r="E2347">
        <v>1</v>
      </c>
      <c r="F2347">
        <v>19</v>
      </c>
      <c r="G2347">
        <v>1.647</v>
      </c>
      <c r="H2347">
        <v>8</v>
      </c>
      <c r="I2347">
        <v>0.2</v>
      </c>
      <c r="J2347">
        <v>0</v>
      </c>
      <c r="K2347">
        <v>1</v>
      </c>
      <c r="L2347">
        <v>0</v>
      </c>
      <c r="M2347">
        <v>0.48</v>
      </c>
      <c r="N2347" t="e">
        <v>#N/A</v>
      </c>
      <c r="O2347" t="e">
        <v>#N/A</v>
      </c>
      <c r="P2347" t="e">
        <v>#N/A</v>
      </c>
      <c r="Q2347" t="e">
        <v>#N/A</v>
      </c>
      <c r="R2347" t="s">
        <v>788</v>
      </c>
      <c r="S2347">
        <v>0</v>
      </c>
      <c r="T2347">
        <v>2.4860000000000002</v>
      </c>
      <c r="U2347">
        <v>4.5430000000000001</v>
      </c>
      <c r="V2347">
        <f t="shared" si="108"/>
        <v>1</v>
      </c>
      <c r="W2347">
        <f t="shared" si="109"/>
        <v>1</v>
      </c>
      <c r="X2347">
        <f t="shared" si="110"/>
        <v>1</v>
      </c>
    </row>
    <row r="2348" spans="1:24" x14ac:dyDescent="0.3">
      <c r="A2348" t="s">
        <v>79</v>
      </c>
      <c r="B2348" t="s">
        <v>157</v>
      </c>
      <c r="C2348" t="s">
        <v>197</v>
      </c>
      <c r="D2348">
        <v>29</v>
      </c>
      <c r="E2348">
        <v>1</v>
      </c>
      <c r="F2348">
        <v>22</v>
      </c>
      <c r="G2348">
        <v>6.782</v>
      </c>
      <c r="H2348">
        <v>14</v>
      </c>
      <c r="I2348">
        <v>0.35</v>
      </c>
      <c r="J2348">
        <v>1</v>
      </c>
      <c r="K2348">
        <v>0</v>
      </c>
      <c r="L2348">
        <v>0</v>
      </c>
      <c r="M2348">
        <v>0.69499999999999995</v>
      </c>
      <c r="N2348" t="e">
        <v>#N/A</v>
      </c>
      <c r="O2348" t="e">
        <v>#N/A</v>
      </c>
      <c r="P2348" t="e">
        <v>#N/A</v>
      </c>
      <c r="Q2348" t="e">
        <v>#N/A</v>
      </c>
      <c r="R2348" t="s">
        <v>246</v>
      </c>
      <c r="S2348">
        <v>0</v>
      </c>
      <c r="T2348">
        <v>1.9379999999999999</v>
      </c>
      <c r="U2348">
        <v>2.2869999999999999</v>
      </c>
      <c r="V2348">
        <f t="shared" si="108"/>
        <v>2</v>
      </c>
      <c r="W2348">
        <f t="shared" si="109"/>
        <v>1</v>
      </c>
      <c r="X2348">
        <f t="shared" si="110"/>
        <v>1</v>
      </c>
    </row>
    <row r="2349" spans="1:24" x14ac:dyDescent="0.3">
      <c r="A2349" t="s">
        <v>79</v>
      </c>
      <c r="B2349" t="s">
        <v>188</v>
      </c>
      <c r="C2349" t="s">
        <v>228</v>
      </c>
      <c r="D2349">
        <v>23</v>
      </c>
      <c r="E2349">
        <v>1</v>
      </c>
      <c r="F2349">
        <v>100</v>
      </c>
      <c r="G2349">
        <v>4.476</v>
      </c>
      <c r="H2349">
        <v>31</v>
      </c>
      <c r="I2349">
        <v>0.77500000000000002</v>
      </c>
      <c r="J2349">
        <v>1</v>
      </c>
      <c r="K2349">
        <v>1</v>
      </c>
      <c r="L2349">
        <v>1</v>
      </c>
      <c r="M2349">
        <v>1.5669999999999999</v>
      </c>
      <c r="N2349" t="e">
        <v>#N/A</v>
      </c>
      <c r="O2349" t="e">
        <v>#N/A</v>
      </c>
      <c r="P2349" t="e">
        <v>#N/A</v>
      </c>
      <c r="Q2349" t="e">
        <v>#N/A</v>
      </c>
      <c r="R2349" t="s">
        <v>221</v>
      </c>
      <c r="S2349">
        <v>0</v>
      </c>
      <c r="T2349">
        <v>2.1850000000000001</v>
      </c>
      <c r="U2349">
        <v>4.2640000000000002</v>
      </c>
      <c r="V2349">
        <f t="shared" si="108"/>
        <v>4</v>
      </c>
      <c r="W2349">
        <f t="shared" si="109"/>
        <v>4</v>
      </c>
      <c r="X2349">
        <f t="shared" si="110"/>
        <v>1</v>
      </c>
    </row>
    <row r="2350" spans="1:24" x14ac:dyDescent="0.3">
      <c r="A2350" t="s">
        <v>79</v>
      </c>
      <c r="B2350" t="s">
        <v>172</v>
      </c>
      <c r="C2350" t="s">
        <v>212</v>
      </c>
      <c r="D2350">
        <v>10</v>
      </c>
      <c r="E2350">
        <v>1</v>
      </c>
      <c r="F2350">
        <v>20</v>
      </c>
      <c r="G2350">
        <v>1.8480000000000001</v>
      </c>
      <c r="H2350">
        <v>12</v>
      </c>
      <c r="I2350">
        <v>0.3</v>
      </c>
      <c r="J2350">
        <v>0</v>
      </c>
      <c r="K2350">
        <v>1</v>
      </c>
      <c r="L2350">
        <v>0</v>
      </c>
      <c r="M2350">
        <v>1.1259999999999999</v>
      </c>
      <c r="N2350" t="e">
        <v>#N/A</v>
      </c>
      <c r="O2350" t="e">
        <v>#N/A</v>
      </c>
      <c r="P2350" t="e">
        <v>#N/A</v>
      </c>
      <c r="Q2350" t="e">
        <v>#N/A</v>
      </c>
      <c r="R2350" t="s">
        <v>212</v>
      </c>
      <c r="S2350">
        <v>1</v>
      </c>
      <c r="T2350">
        <v>3.3250000000000002</v>
      </c>
      <c r="U2350">
        <v>5.8949999999999996</v>
      </c>
      <c r="V2350">
        <f t="shared" si="108"/>
        <v>2</v>
      </c>
      <c r="W2350">
        <f t="shared" si="109"/>
        <v>1</v>
      </c>
      <c r="X2350">
        <f t="shared" si="110"/>
        <v>1</v>
      </c>
    </row>
    <row r="2351" spans="1:24" x14ac:dyDescent="0.3">
      <c r="A2351" t="s">
        <v>79</v>
      </c>
      <c r="B2351" t="s">
        <v>160</v>
      </c>
      <c r="C2351" t="s">
        <v>200</v>
      </c>
      <c r="D2351">
        <v>30</v>
      </c>
      <c r="E2351">
        <v>1</v>
      </c>
      <c r="F2351">
        <v>100</v>
      </c>
      <c r="G2351">
        <v>2.0459999999999998</v>
      </c>
      <c r="H2351">
        <v>33</v>
      </c>
      <c r="I2351">
        <v>0.82499999999999996</v>
      </c>
      <c r="J2351">
        <v>1</v>
      </c>
      <c r="K2351">
        <v>1</v>
      </c>
      <c r="L2351">
        <v>1</v>
      </c>
      <c r="M2351">
        <v>1.048</v>
      </c>
      <c r="N2351" t="e">
        <v>#N/A</v>
      </c>
      <c r="O2351" t="e">
        <v>#N/A</v>
      </c>
      <c r="P2351" t="e">
        <v>#N/A</v>
      </c>
      <c r="Q2351" t="e">
        <v>#N/A</v>
      </c>
      <c r="R2351" t="s">
        <v>200</v>
      </c>
      <c r="S2351">
        <v>1</v>
      </c>
      <c r="T2351">
        <v>1.581</v>
      </c>
      <c r="U2351">
        <v>3.4470000000000001</v>
      </c>
      <c r="V2351">
        <f t="shared" si="108"/>
        <v>4</v>
      </c>
      <c r="W2351">
        <f t="shared" si="109"/>
        <v>4</v>
      </c>
      <c r="X2351">
        <f t="shared" si="110"/>
        <v>1</v>
      </c>
    </row>
    <row r="2352" spans="1:24" x14ac:dyDescent="0.3">
      <c r="A2352" t="s">
        <v>79</v>
      </c>
      <c r="B2352" t="s">
        <v>189</v>
      </c>
      <c r="C2352" t="s">
        <v>229</v>
      </c>
      <c r="D2352">
        <v>19</v>
      </c>
      <c r="E2352">
        <v>1</v>
      </c>
      <c r="F2352">
        <v>100</v>
      </c>
      <c r="G2352">
        <v>1.8620000000000001</v>
      </c>
      <c r="H2352">
        <v>37</v>
      </c>
      <c r="I2352">
        <v>0.92500000000000004</v>
      </c>
      <c r="J2352">
        <v>1</v>
      </c>
      <c r="K2352">
        <v>1</v>
      </c>
      <c r="L2352">
        <v>1</v>
      </c>
      <c r="M2352">
        <v>0.76</v>
      </c>
      <c r="N2352" t="e">
        <v>#N/A</v>
      </c>
      <c r="O2352" t="e">
        <v>#N/A</v>
      </c>
      <c r="P2352" t="e">
        <v>#N/A</v>
      </c>
      <c r="Q2352" t="e">
        <v>#N/A</v>
      </c>
      <c r="R2352" t="s">
        <v>229</v>
      </c>
      <c r="S2352">
        <v>1</v>
      </c>
      <c r="T2352">
        <v>1.5629999999999999</v>
      </c>
      <c r="U2352">
        <v>3.2320000000000002</v>
      </c>
      <c r="V2352">
        <f t="shared" si="108"/>
        <v>4</v>
      </c>
      <c r="W2352">
        <f t="shared" si="109"/>
        <v>4</v>
      </c>
      <c r="X2352">
        <f t="shared" si="110"/>
        <v>1</v>
      </c>
    </row>
    <row r="2353" spans="1:24" x14ac:dyDescent="0.3">
      <c r="A2353" t="s">
        <v>79</v>
      </c>
      <c r="B2353" t="s">
        <v>181</v>
      </c>
      <c r="C2353" t="s">
        <v>221</v>
      </c>
      <c r="D2353">
        <v>15</v>
      </c>
      <c r="E2353">
        <v>1</v>
      </c>
      <c r="F2353">
        <v>100</v>
      </c>
      <c r="G2353">
        <v>1.847</v>
      </c>
      <c r="H2353">
        <v>39</v>
      </c>
      <c r="I2353">
        <v>0.97499999999999998</v>
      </c>
      <c r="J2353">
        <v>1</v>
      </c>
      <c r="K2353">
        <v>1</v>
      </c>
      <c r="L2353">
        <v>1</v>
      </c>
      <c r="M2353">
        <v>1.1419999999999999</v>
      </c>
      <c r="N2353" t="e">
        <v>#N/A</v>
      </c>
      <c r="O2353" t="e">
        <v>#N/A</v>
      </c>
      <c r="P2353" t="e">
        <v>#N/A</v>
      </c>
      <c r="Q2353" t="e">
        <v>#N/A</v>
      </c>
      <c r="R2353" t="s">
        <v>221</v>
      </c>
      <c r="S2353">
        <v>1</v>
      </c>
      <c r="T2353">
        <v>1.4490000000000001</v>
      </c>
      <c r="U2353">
        <v>4.9020000000000001</v>
      </c>
      <c r="V2353">
        <f t="shared" si="108"/>
        <v>4</v>
      </c>
      <c r="W2353">
        <f t="shared" si="109"/>
        <v>4</v>
      </c>
      <c r="X2353">
        <f t="shared" si="110"/>
        <v>1</v>
      </c>
    </row>
    <row r="2354" spans="1:24" x14ac:dyDescent="0.3">
      <c r="A2354" t="s">
        <v>79</v>
      </c>
      <c r="B2354" t="s">
        <v>170</v>
      </c>
      <c r="C2354" t="s">
        <v>210</v>
      </c>
      <c r="D2354">
        <v>21</v>
      </c>
      <c r="E2354">
        <v>1</v>
      </c>
      <c r="F2354">
        <v>70</v>
      </c>
      <c r="G2354">
        <v>4.3019999999999996</v>
      </c>
      <c r="H2354">
        <v>28</v>
      </c>
      <c r="I2354">
        <v>0.7</v>
      </c>
      <c r="J2354">
        <v>0</v>
      </c>
      <c r="K2354">
        <v>0</v>
      </c>
      <c r="L2354">
        <v>1</v>
      </c>
      <c r="M2354">
        <v>0.871</v>
      </c>
      <c r="N2354" t="e">
        <v>#N/A</v>
      </c>
      <c r="O2354" t="e">
        <v>#N/A</v>
      </c>
      <c r="P2354" t="e">
        <v>#N/A</v>
      </c>
      <c r="Q2354" t="e">
        <v>#N/A</v>
      </c>
      <c r="R2354" t="s">
        <v>246</v>
      </c>
      <c r="S2354">
        <v>0</v>
      </c>
      <c r="T2354">
        <v>4.6470000000000002</v>
      </c>
      <c r="U2354">
        <v>5.008</v>
      </c>
      <c r="V2354">
        <f t="shared" si="108"/>
        <v>3</v>
      </c>
      <c r="W2354">
        <f t="shared" si="109"/>
        <v>3</v>
      </c>
      <c r="X2354">
        <f t="shared" si="110"/>
        <v>1</v>
      </c>
    </row>
    <row r="2355" spans="1:24" x14ac:dyDescent="0.3">
      <c r="A2355" t="s">
        <v>79</v>
      </c>
      <c r="B2355" t="s">
        <v>185</v>
      </c>
      <c r="C2355" t="s">
        <v>225</v>
      </c>
      <c r="D2355">
        <v>32</v>
      </c>
      <c r="E2355">
        <v>1</v>
      </c>
      <c r="F2355">
        <v>100</v>
      </c>
      <c r="G2355">
        <v>5.2309999999999999</v>
      </c>
      <c r="H2355">
        <v>36</v>
      </c>
      <c r="I2355">
        <v>0.9</v>
      </c>
      <c r="J2355">
        <v>1</v>
      </c>
      <c r="K2355">
        <v>1</v>
      </c>
      <c r="L2355">
        <v>1</v>
      </c>
      <c r="M2355">
        <v>0.56799999999999995</v>
      </c>
      <c r="N2355" t="e">
        <v>#N/A</v>
      </c>
      <c r="O2355" t="e">
        <v>#N/A</v>
      </c>
      <c r="P2355" t="e">
        <v>#N/A</v>
      </c>
      <c r="Q2355" t="e">
        <v>#N/A</v>
      </c>
      <c r="R2355" t="s">
        <v>246</v>
      </c>
      <c r="S2355">
        <v>0</v>
      </c>
      <c r="T2355">
        <v>2.9940000000000002</v>
      </c>
      <c r="U2355">
        <v>3.262</v>
      </c>
      <c r="V2355">
        <f t="shared" si="108"/>
        <v>4</v>
      </c>
      <c r="W2355">
        <f t="shared" si="109"/>
        <v>4</v>
      </c>
      <c r="X2355">
        <f t="shared" si="110"/>
        <v>1</v>
      </c>
    </row>
    <row r="2356" spans="1:24" x14ac:dyDescent="0.3">
      <c r="A2356" t="s">
        <v>79</v>
      </c>
      <c r="B2356" t="s">
        <v>168</v>
      </c>
      <c r="C2356" t="s">
        <v>208</v>
      </c>
      <c r="D2356">
        <v>4</v>
      </c>
      <c r="E2356">
        <v>1</v>
      </c>
      <c r="F2356">
        <v>100</v>
      </c>
      <c r="G2356">
        <v>4.16</v>
      </c>
      <c r="H2356">
        <v>32</v>
      </c>
      <c r="I2356">
        <v>0.8</v>
      </c>
      <c r="J2356">
        <v>1</v>
      </c>
      <c r="K2356">
        <v>1</v>
      </c>
      <c r="L2356">
        <v>1</v>
      </c>
      <c r="M2356">
        <v>0.871</v>
      </c>
      <c r="N2356" t="e">
        <v>#N/A</v>
      </c>
      <c r="O2356" t="e">
        <v>#N/A</v>
      </c>
      <c r="P2356" t="e">
        <v>#N/A</v>
      </c>
      <c r="Q2356" t="e">
        <v>#N/A</v>
      </c>
      <c r="R2356" t="s">
        <v>191</v>
      </c>
      <c r="S2356">
        <v>0</v>
      </c>
      <c r="T2356">
        <v>3.875</v>
      </c>
      <c r="U2356">
        <v>5.8239999999999998</v>
      </c>
      <c r="V2356">
        <f t="shared" si="108"/>
        <v>4</v>
      </c>
      <c r="W2356">
        <f t="shared" si="109"/>
        <v>4</v>
      </c>
      <c r="X2356">
        <f t="shared" si="110"/>
        <v>1</v>
      </c>
    </row>
    <row r="2357" spans="1:24" x14ac:dyDescent="0.3">
      <c r="A2357" t="s">
        <v>79</v>
      </c>
      <c r="B2357" t="s">
        <v>178</v>
      </c>
      <c r="C2357" t="s">
        <v>218</v>
      </c>
      <c r="D2357">
        <v>11</v>
      </c>
      <c r="E2357">
        <v>1</v>
      </c>
      <c r="F2357">
        <v>10</v>
      </c>
      <c r="G2357">
        <v>2.3820000000000001</v>
      </c>
      <c r="H2357">
        <v>3</v>
      </c>
      <c r="I2357">
        <v>7.4999999999999997E-2</v>
      </c>
      <c r="J2357">
        <v>0</v>
      </c>
      <c r="K2357">
        <v>0</v>
      </c>
      <c r="L2357">
        <v>1</v>
      </c>
      <c r="M2357">
        <v>0.75900000000000001</v>
      </c>
      <c r="N2357" t="e">
        <v>#N/A</v>
      </c>
      <c r="O2357" t="e">
        <v>#N/A</v>
      </c>
      <c r="P2357" t="e">
        <v>#N/A</v>
      </c>
      <c r="Q2357" t="e">
        <v>#N/A</v>
      </c>
      <c r="R2357" t="s">
        <v>246</v>
      </c>
      <c r="S2357">
        <v>0</v>
      </c>
      <c r="T2357">
        <v>2.5099999999999998</v>
      </c>
      <c r="U2357">
        <v>2.879</v>
      </c>
      <c r="V2357">
        <f t="shared" si="108"/>
        <v>1</v>
      </c>
      <c r="W2357">
        <f t="shared" si="109"/>
        <v>1</v>
      </c>
      <c r="X2357">
        <f t="shared" si="110"/>
        <v>1</v>
      </c>
    </row>
    <row r="2358" spans="1:24" x14ac:dyDescent="0.3">
      <c r="A2358" t="s">
        <v>79</v>
      </c>
      <c r="B2358" t="s">
        <v>167</v>
      </c>
      <c r="C2358" t="s">
        <v>207</v>
      </c>
      <c r="D2358">
        <v>8</v>
      </c>
      <c r="E2358">
        <v>1</v>
      </c>
      <c r="F2358">
        <v>65</v>
      </c>
      <c r="G2358">
        <v>2.5270000000000001</v>
      </c>
      <c r="H2358">
        <v>27</v>
      </c>
      <c r="I2358">
        <v>0.67500000000000004</v>
      </c>
      <c r="J2358">
        <v>0</v>
      </c>
      <c r="K2358">
        <v>0</v>
      </c>
      <c r="L2358">
        <v>1</v>
      </c>
      <c r="M2358">
        <v>0.67100000000000004</v>
      </c>
      <c r="N2358" t="e">
        <v>#N/A</v>
      </c>
      <c r="O2358" t="e">
        <v>#N/A</v>
      </c>
      <c r="P2358" t="e">
        <v>#N/A</v>
      </c>
      <c r="Q2358" t="e">
        <v>#N/A</v>
      </c>
      <c r="R2358" t="s">
        <v>207</v>
      </c>
      <c r="S2358">
        <v>1</v>
      </c>
      <c r="T2358">
        <v>15.855</v>
      </c>
      <c r="U2358">
        <v>17.728000000000002</v>
      </c>
      <c r="V2358">
        <f t="shared" si="108"/>
        <v>3</v>
      </c>
      <c r="W2358">
        <f t="shared" si="109"/>
        <v>3</v>
      </c>
      <c r="X2358">
        <f t="shared" si="110"/>
        <v>1</v>
      </c>
    </row>
    <row r="2359" spans="1:24" x14ac:dyDescent="0.3">
      <c r="A2359" t="s">
        <v>79</v>
      </c>
      <c r="B2359" t="s">
        <v>175</v>
      </c>
      <c r="C2359" t="s">
        <v>215</v>
      </c>
      <c r="D2359">
        <v>9</v>
      </c>
      <c r="E2359">
        <v>1</v>
      </c>
      <c r="F2359">
        <v>16</v>
      </c>
      <c r="G2359">
        <v>2.073</v>
      </c>
      <c r="H2359">
        <v>7</v>
      </c>
      <c r="I2359">
        <v>0.17499999999999999</v>
      </c>
      <c r="J2359">
        <v>0</v>
      </c>
      <c r="K2359">
        <v>1</v>
      </c>
      <c r="L2359">
        <v>0</v>
      </c>
      <c r="M2359">
        <v>0.58299999999999996</v>
      </c>
      <c r="N2359" t="e">
        <v>#N/A</v>
      </c>
      <c r="O2359" t="e">
        <v>#N/A</v>
      </c>
      <c r="P2359" t="e">
        <v>#N/A</v>
      </c>
      <c r="Q2359" t="e">
        <v>#N/A</v>
      </c>
      <c r="R2359" t="s">
        <v>246</v>
      </c>
      <c r="S2359">
        <v>0</v>
      </c>
      <c r="T2359">
        <v>2.5680000000000001</v>
      </c>
      <c r="U2359">
        <v>2.9580000000000002</v>
      </c>
      <c r="V2359">
        <f t="shared" si="108"/>
        <v>1</v>
      </c>
      <c r="W2359">
        <f t="shared" si="109"/>
        <v>1</v>
      </c>
      <c r="X2359">
        <f t="shared" si="110"/>
        <v>1</v>
      </c>
    </row>
    <row r="2360" spans="1:24" x14ac:dyDescent="0.3">
      <c r="A2360" t="s">
        <v>79</v>
      </c>
      <c r="B2360" t="s">
        <v>194</v>
      </c>
      <c r="C2360" t="s">
        <v>234</v>
      </c>
      <c r="D2360">
        <v>16</v>
      </c>
      <c r="E2360">
        <v>1</v>
      </c>
      <c r="F2360">
        <v>28</v>
      </c>
      <c r="G2360">
        <v>1.7589999999999999</v>
      </c>
      <c r="H2360">
        <v>21</v>
      </c>
      <c r="I2360">
        <v>0.52500000000000002</v>
      </c>
      <c r="J2360">
        <v>1</v>
      </c>
      <c r="K2360">
        <v>0</v>
      </c>
      <c r="L2360">
        <v>0</v>
      </c>
      <c r="M2360">
        <v>0.63900000000000001</v>
      </c>
      <c r="N2360" t="e">
        <v>#N/A</v>
      </c>
      <c r="O2360" t="e">
        <v>#N/A</v>
      </c>
      <c r="P2360" t="e">
        <v>#N/A</v>
      </c>
      <c r="Q2360" t="e">
        <v>#N/A</v>
      </c>
      <c r="R2360" t="s">
        <v>246</v>
      </c>
      <c r="S2360">
        <v>0</v>
      </c>
      <c r="T2360">
        <v>3.7160000000000002</v>
      </c>
      <c r="U2360">
        <v>4.1360000000000001</v>
      </c>
      <c r="V2360">
        <f t="shared" si="108"/>
        <v>3</v>
      </c>
      <c r="W2360">
        <f t="shared" si="109"/>
        <v>2</v>
      </c>
      <c r="X2360">
        <f t="shared" si="110"/>
        <v>1</v>
      </c>
    </row>
    <row r="2361" spans="1:24" x14ac:dyDescent="0.3">
      <c r="A2361" t="s">
        <v>79</v>
      </c>
      <c r="B2361" t="s">
        <v>183</v>
      </c>
      <c r="C2361" t="s">
        <v>223</v>
      </c>
      <c r="D2361">
        <v>2</v>
      </c>
      <c r="E2361">
        <v>1</v>
      </c>
      <c r="F2361">
        <v>20</v>
      </c>
      <c r="G2361">
        <v>3.512</v>
      </c>
      <c r="H2361">
        <v>11</v>
      </c>
      <c r="I2361">
        <v>0.27500000000000002</v>
      </c>
      <c r="J2361">
        <v>0</v>
      </c>
      <c r="K2361">
        <v>1</v>
      </c>
      <c r="L2361">
        <v>0</v>
      </c>
      <c r="M2361">
        <v>0.59</v>
      </c>
      <c r="N2361" t="e">
        <v>#N/A</v>
      </c>
      <c r="O2361" t="e">
        <v>#N/A</v>
      </c>
      <c r="P2361" t="e">
        <v>#N/A</v>
      </c>
      <c r="Q2361" t="e">
        <v>#N/A</v>
      </c>
      <c r="R2361" t="s">
        <v>789</v>
      </c>
      <c r="S2361">
        <v>0</v>
      </c>
      <c r="T2361">
        <v>5.0979999999999999</v>
      </c>
      <c r="U2361">
        <v>7.032</v>
      </c>
      <c r="V2361">
        <f t="shared" si="108"/>
        <v>2</v>
      </c>
      <c r="W2361">
        <f t="shared" si="109"/>
        <v>1</v>
      </c>
      <c r="X2361">
        <f t="shared" si="110"/>
        <v>1</v>
      </c>
    </row>
    <row r="2362" spans="1:24" x14ac:dyDescent="0.3">
      <c r="A2362" t="s">
        <v>80</v>
      </c>
      <c r="B2362" t="s">
        <v>180</v>
      </c>
      <c r="C2362" t="s">
        <v>220</v>
      </c>
      <c r="D2362">
        <v>27</v>
      </c>
      <c r="E2362">
        <v>1</v>
      </c>
      <c r="F2362">
        <v>90</v>
      </c>
      <c r="G2362">
        <v>5.05</v>
      </c>
      <c r="H2362">
        <v>30</v>
      </c>
      <c r="I2362">
        <v>0.75</v>
      </c>
      <c r="J2362">
        <v>0</v>
      </c>
      <c r="K2362">
        <v>0</v>
      </c>
      <c r="L2362">
        <v>1</v>
      </c>
      <c r="M2362">
        <v>0.89300000000000002</v>
      </c>
      <c r="N2362" t="e">
        <v>#N/A</v>
      </c>
      <c r="O2362" t="e">
        <v>#N/A</v>
      </c>
      <c r="P2362" t="e">
        <v>#N/A</v>
      </c>
      <c r="Q2362" t="e">
        <v>#N/A</v>
      </c>
      <c r="R2362" t="s">
        <v>220</v>
      </c>
      <c r="S2362">
        <v>1</v>
      </c>
      <c r="T2362">
        <v>2.8530000000000002</v>
      </c>
      <c r="U2362">
        <v>7.0439999999999996</v>
      </c>
      <c r="V2362">
        <f t="shared" si="108"/>
        <v>3</v>
      </c>
      <c r="W2362">
        <f t="shared" si="109"/>
        <v>4</v>
      </c>
      <c r="X2362">
        <f t="shared" si="110"/>
        <v>1</v>
      </c>
    </row>
    <row r="2363" spans="1:24" x14ac:dyDescent="0.3">
      <c r="A2363" t="s">
        <v>80</v>
      </c>
      <c r="B2363" t="s">
        <v>159</v>
      </c>
      <c r="C2363" t="s">
        <v>199</v>
      </c>
      <c r="D2363">
        <v>28</v>
      </c>
      <c r="E2363">
        <v>1</v>
      </c>
      <c r="F2363">
        <v>85</v>
      </c>
      <c r="G2363">
        <v>5.2779999999999996</v>
      </c>
      <c r="H2363">
        <v>29</v>
      </c>
      <c r="I2363">
        <v>0.72499999999999998</v>
      </c>
      <c r="J2363">
        <v>0</v>
      </c>
      <c r="K2363">
        <v>0</v>
      </c>
      <c r="L2363">
        <v>1</v>
      </c>
      <c r="M2363">
        <v>1.089</v>
      </c>
      <c r="N2363" t="e">
        <v>#N/A</v>
      </c>
      <c r="O2363" t="e">
        <v>#N/A</v>
      </c>
      <c r="P2363" t="e">
        <v>#N/A</v>
      </c>
      <c r="Q2363" t="e">
        <v>#N/A</v>
      </c>
      <c r="R2363" t="s">
        <v>199</v>
      </c>
      <c r="S2363">
        <v>1</v>
      </c>
      <c r="T2363">
        <v>1.84</v>
      </c>
      <c r="U2363">
        <v>4.3959999999999999</v>
      </c>
      <c r="V2363">
        <f t="shared" si="108"/>
        <v>3</v>
      </c>
      <c r="W2363">
        <f t="shared" si="109"/>
        <v>4</v>
      </c>
      <c r="X2363">
        <f t="shared" si="110"/>
        <v>1</v>
      </c>
    </row>
    <row r="2364" spans="1:24" x14ac:dyDescent="0.3">
      <c r="A2364" t="s">
        <v>80</v>
      </c>
      <c r="B2364" t="s">
        <v>161</v>
      </c>
      <c r="C2364" t="s">
        <v>201</v>
      </c>
      <c r="D2364">
        <v>18</v>
      </c>
      <c r="E2364">
        <v>1</v>
      </c>
      <c r="F2364">
        <v>95</v>
      </c>
      <c r="G2364">
        <v>4.2279999999999998</v>
      </c>
      <c r="H2364">
        <v>37</v>
      </c>
      <c r="I2364">
        <v>0.92500000000000004</v>
      </c>
      <c r="J2364">
        <v>1</v>
      </c>
      <c r="K2364">
        <v>1</v>
      </c>
      <c r="L2364">
        <v>1</v>
      </c>
      <c r="M2364">
        <v>0.73399999999999999</v>
      </c>
      <c r="N2364" t="e">
        <v>#N/A</v>
      </c>
      <c r="O2364" t="e">
        <v>#N/A</v>
      </c>
      <c r="P2364" t="e">
        <v>#N/A</v>
      </c>
      <c r="Q2364" t="e">
        <v>#N/A</v>
      </c>
      <c r="R2364" t="s">
        <v>201</v>
      </c>
      <c r="S2364">
        <v>1</v>
      </c>
      <c r="T2364">
        <v>1.0589999999999999</v>
      </c>
      <c r="U2364">
        <v>2.4990000000000001</v>
      </c>
      <c r="V2364">
        <f t="shared" si="108"/>
        <v>4</v>
      </c>
      <c r="W2364">
        <f t="shared" si="109"/>
        <v>4</v>
      </c>
      <c r="X2364">
        <f t="shared" si="110"/>
        <v>1</v>
      </c>
    </row>
    <row r="2365" spans="1:24" x14ac:dyDescent="0.3">
      <c r="A2365" t="s">
        <v>80</v>
      </c>
      <c r="B2365" t="s">
        <v>185</v>
      </c>
      <c r="C2365" t="s">
        <v>225</v>
      </c>
      <c r="D2365">
        <v>9</v>
      </c>
      <c r="E2365">
        <v>1</v>
      </c>
      <c r="F2365">
        <v>10</v>
      </c>
      <c r="G2365">
        <v>5.0339999999999998</v>
      </c>
      <c r="H2365">
        <v>12</v>
      </c>
      <c r="I2365">
        <v>0.3</v>
      </c>
      <c r="J2365">
        <v>0</v>
      </c>
      <c r="K2365">
        <v>0</v>
      </c>
      <c r="L2365">
        <v>1</v>
      </c>
      <c r="M2365">
        <v>0.76700000000000002</v>
      </c>
      <c r="N2365" t="e">
        <v>#N/A</v>
      </c>
      <c r="O2365" t="e">
        <v>#N/A</v>
      </c>
      <c r="P2365" t="e">
        <v>#N/A</v>
      </c>
      <c r="Q2365" t="e">
        <v>#N/A</v>
      </c>
      <c r="R2365" t="s">
        <v>412</v>
      </c>
      <c r="S2365">
        <v>0</v>
      </c>
      <c r="T2365">
        <v>4.7910000000000004</v>
      </c>
      <c r="U2365">
        <v>7.2060000000000004</v>
      </c>
      <c r="V2365">
        <f t="shared" si="108"/>
        <v>2</v>
      </c>
      <c r="W2365">
        <f t="shared" si="109"/>
        <v>1</v>
      </c>
      <c r="X2365">
        <f t="shared" si="110"/>
        <v>1</v>
      </c>
    </row>
    <row r="2366" spans="1:24" x14ac:dyDescent="0.3">
      <c r="A2366" t="s">
        <v>80</v>
      </c>
      <c r="B2366" t="s">
        <v>166</v>
      </c>
      <c r="C2366" t="s">
        <v>206</v>
      </c>
      <c r="D2366">
        <v>3</v>
      </c>
      <c r="E2366">
        <v>1</v>
      </c>
      <c r="F2366">
        <v>70</v>
      </c>
      <c r="G2366">
        <v>7.1230000000000002</v>
      </c>
      <c r="H2366">
        <v>26</v>
      </c>
      <c r="I2366">
        <v>0.65</v>
      </c>
      <c r="J2366">
        <v>0</v>
      </c>
      <c r="K2366">
        <v>0</v>
      </c>
      <c r="L2366">
        <v>1</v>
      </c>
      <c r="M2366">
        <v>0.999</v>
      </c>
      <c r="N2366" t="e">
        <v>#N/A</v>
      </c>
      <c r="O2366" t="e">
        <v>#N/A</v>
      </c>
      <c r="P2366" t="e">
        <v>#N/A</v>
      </c>
      <c r="Q2366" t="e">
        <v>#N/A</v>
      </c>
      <c r="R2366" t="s">
        <v>356</v>
      </c>
      <c r="S2366">
        <v>0</v>
      </c>
      <c r="T2366">
        <v>1.5620000000000001</v>
      </c>
      <c r="U2366">
        <v>3.0569999999999999</v>
      </c>
      <c r="V2366">
        <f t="shared" si="108"/>
        <v>3</v>
      </c>
      <c r="W2366">
        <f t="shared" si="109"/>
        <v>3</v>
      </c>
      <c r="X2366">
        <f t="shared" si="110"/>
        <v>1</v>
      </c>
    </row>
    <row r="2367" spans="1:24" x14ac:dyDescent="0.3">
      <c r="A2367" t="s">
        <v>80</v>
      </c>
      <c r="B2367" t="s">
        <v>183</v>
      </c>
      <c r="C2367" t="s">
        <v>223</v>
      </c>
      <c r="D2367">
        <v>22</v>
      </c>
      <c r="E2367">
        <v>1</v>
      </c>
      <c r="F2367">
        <v>20</v>
      </c>
      <c r="G2367">
        <v>11.138999999999999</v>
      </c>
      <c r="H2367">
        <v>16</v>
      </c>
      <c r="I2367">
        <v>0.4</v>
      </c>
      <c r="J2367">
        <v>1</v>
      </c>
      <c r="K2367">
        <v>0</v>
      </c>
      <c r="L2367">
        <v>0</v>
      </c>
      <c r="M2367">
        <v>4.6719999999999997</v>
      </c>
      <c r="N2367" t="e">
        <v>#N/A</v>
      </c>
      <c r="O2367" t="e">
        <v>#N/A</v>
      </c>
      <c r="P2367" t="e">
        <v>#N/A</v>
      </c>
      <c r="Q2367" t="e">
        <v>#N/A</v>
      </c>
      <c r="R2367" t="s">
        <v>246</v>
      </c>
      <c r="S2367">
        <v>0</v>
      </c>
      <c r="T2367">
        <v>14.64</v>
      </c>
      <c r="U2367">
        <v>16.952000000000002</v>
      </c>
      <c r="V2367">
        <f t="shared" si="108"/>
        <v>2</v>
      </c>
      <c r="W2367">
        <f t="shared" si="109"/>
        <v>1</v>
      </c>
      <c r="X2367">
        <f t="shared" si="110"/>
        <v>1</v>
      </c>
    </row>
    <row r="2368" spans="1:24" x14ac:dyDescent="0.3">
      <c r="A2368" t="s">
        <v>80</v>
      </c>
      <c r="B2368" t="s">
        <v>179</v>
      </c>
      <c r="C2368" t="s">
        <v>219</v>
      </c>
      <c r="D2368">
        <v>8</v>
      </c>
      <c r="E2368">
        <v>1</v>
      </c>
      <c r="F2368">
        <v>10</v>
      </c>
      <c r="G2368">
        <v>5.2519999999999998</v>
      </c>
      <c r="H2368">
        <v>6</v>
      </c>
      <c r="I2368">
        <v>0.15</v>
      </c>
      <c r="J2368">
        <v>0</v>
      </c>
      <c r="K2368">
        <v>1</v>
      </c>
      <c r="L2368">
        <v>0</v>
      </c>
      <c r="M2368">
        <v>0.71799999999999997</v>
      </c>
      <c r="N2368" t="e">
        <v>#N/A</v>
      </c>
      <c r="O2368" t="e">
        <v>#N/A</v>
      </c>
      <c r="P2368" t="e">
        <v>#N/A</v>
      </c>
      <c r="Q2368" t="e">
        <v>#N/A</v>
      </c>
      <c r="R2368" t="s">
        <v>228</v>
      </c>
      <c r="S2368">
        <v>0</v>
      </c>
      <c r="T2368">
        <v>11.430999999999999</v>
      </c>
      <c r="U2368">
        <v>13.098000000000001</v>
      </c>
      <c r="V2368">
        <f t="shared" si="108"/>
        <v>1</v>
      </c>
      <c r="W2368">
        <f t="shared" si="109"/>
        <v>1</v>
      </c>
      <c r="X2368">
        <f t="shared" si="110"/>
        <v>1</v>
      </c>
    </row>
    <row r="2369" spans="1:24" x14ac:dyDescent="0.3">
      <c r="A2369" t="s">
        <v>80</v>
      </c>
      <c r="B2369" t="s">
        <v>162</v>
      </c>
      <c r="C2369" t="s">
        <v>202</v>
      </c>
      <c r="D2369">
        <v>31</v>
      </c>
      <c r="E2369">
        <v>1</v>
      </c>
      <c r="F2369">
        <v>10</v>
      </c>
      <c r="G2369">
        <v>2.6749999999999998</v>
      </c>
      <c r="H2369">
        <v>9</v>
      </c>
      <c r="I2369">
        <v>0.22500000000000001</v>
      </c>
      <c r="J2369">
        <v>0</v>
      </c>
      <c r="K2369">
        <v>1</v>
      </c>
      <c r="L2369">
        <v>0</v>
      </c>
      <c r="M2369">
        <v>0.71499999999999997</v>
      </c>
      <c r="N2369" t="e">
        <v>#N/A</v>
      </c>
      <c r="O2369" t="e">
        <v>#N/A</v>
      </c>
      <c r="P2369" t="e">
        <v>#N/A</v>
      </c>
      <c r="Q2369" t="e">
        <v>#N/A</v>
      </c>
      <c r="R2369" t="s">
        <v>790</v>
      </c>
      <c r="S2369">
        <v>0</v>
      </c>
      <c r="T2369">
        <v>20.811</v>
      </c>
      <c r="U2369">
        <v>22.815000000000001</v>
      </c>
      <c r="V2369">
        <f t="shared" si="108"/>
        <v>1</v>
      </c>
      <c r="W2369">
        <f t="shared" si="109"/>
        <v>1</v>
      </c>
      <c r="X2369">
        <f t="shared" si="110"/>
        <v>1</v>
      </c>
    </row>
    <row r="2370" spans="1:24" x14ac:dyDescent="0.3">
      <c r="A2370" t="s">
        <v>80</v>
      </c>
      <c r="B2370" t="s">
        <v>189</v>
      </c>
      <c r="C2370" t="s">
        <v>229</v>
      </c>
      <c r="D2370">
        <v>13</v>
      </c>
      <c r="E2370">
        <v>1</v>
      </c>
      <c r="F2370">
        <v>90</v>
      </c>
      <c r="G2370">
        <v>3.63</v>
      </c>
      <c r="H2370">
        <v>33</v>
      </c>
      <c r="I2370">
        <v>0.82499999999999996</v>
      </c>
      <c r="J2370">
        <v>1</v>
      </c>
      <c r="K2370">
        <v>1</v>
      </c>
      <c r="L2370">
        <v>1</v>
      </c>
      <c r="M2370">
        <v>0.71499999999999997</v>
      </c>
      <c r="N2370" t="e">
        <v>#N/A</v>
      </c>
      <c r="O2370" t="e">
        <v>#N/A</v>
      </c>
      <c r="P2370" t="e">
        <v>#N/A</v>
      </c>
      <c r="Q2370" t="e">
        <v>#N/A</v>
      </c>
      <c r="R2370" t="s">
        <v>229</v>
      </c>
      <c r="S2370">
        <v>1</v>
      </c>
      <c r="T2370">
        <v>1.3879999999999999</v>
      </c>
      <c r="U2370">
        <v>2.7480000000000002</v>
      </c>
      <c r="V2370">
        <f t="shared" si="108"/>
        <v>4</v>
      </c>
      <c r="W2370">
        <f t="shared" si="109"/>
        <v>4</v>
      </c>
      <c r="X2370">
        <f t="shared" si="110"/>
        <v>1</v>
      </c>
    </row>
    <row r="2371" spans="1:24" x14ac:dyDescent="0.3">
      <c r="A2371" t="s">
        <v>80</v>
      </c>
      <c r="B2371" t="s">
        <v>160</v>
      </c>
      <c r="C2371" t="s">
        <v>200</v>
      </c>
      <c r="D2371">
        <v>36</v>
      </c>
      <c r="E2371">
        <v>1</v>
      </c>
      <c r="F2371">
        <v>95</v>
      </c>
      <c r="G2371">
        <v>3.79</v>
      </c>
      <c r="H2371">
        <v>36</v>
      </c>
      <c r="I2371">
        <v>0.9</v>
      </c>
      <c r="J2371">
        <v>1</v>
      </c>
      <c r="K2371">
        <v>1</v>
      </c>
      <c r="L2371">
        <v>1</v>
      </c>
      <c r="M2371">
        <v>0.69</v>
      </c>
      <c r="N2371" t="e">
        <v>#N/A</v>
      </c>
      <c r="O2371" t="e">
        <v>#N/A</v>
      </c>
      <c r="P2371" t="e">
        <v>#N/A</v>
      </c>
      <c r="Q2371" t="e">
        <v>#N/A</v>
      </c>
      <c r="R2371" t="s">
        <v>200</v>
      </c>
      <c r="S2371">
        <v>1</v>
      </c>
      <c r="T2371">
        <v>0.99</v>
      </c>
      <c r="U2371">
        <v>2.355</v>
      </c>
      <c r="V2371">
        <f t="shared" ref="V2371:V2434" si="111">CEILING(H2371/10,1)</f>
        <v>4</v>
      </c>
      <c r="W2371">
        <f t="shared" ref="W2371:W2434" si="112">CEILING(F2371/25,1)</f>
        <v>4</v>
      </c>
      <c r="X2371">
        <f t="shared" ref="X2371:X2434" si="113">MOD(A2371,2)</f>
        <v>1</v>
      </c>
    </row>
    <row r="2372" spans="1:24" x14ac:dyDescent="0.3">
      <c r="A2372" t="s">
        <v>80</v>
      </c>
      <c r="B2372" t="s">
        <v>173</v>
      </c>
      <c r="C2372" t="s">
        <v>213</v>
      </c>
      <c r="D2372">
        <v>25</v>
      </c>
      <c r="E2372">
        <v>1</v>
      </c>
      <c r="F2372">
        <v>90</v>
      </c>
      <c r="G2372">
        <v>3.823</v>
      </c>
      <c r="H2372">
        <v>32</v>
      </c>
      <c r="I2372">
        <v>0.8</v>
      </c>
      <c r="J2372">
        <v>1</v>
      </c>
      <c r="K2372">
        <v>1</v>
      </c>
      <c r="L2372">
        <v>1</v>
      </c>
      <c r="M2372">
        <v>0.73799999999999999</v>
      </c>
      <c r="N2372" t="e">
        <v>#N/A</v>
      </c>
      <c r="O2372" t="e">
        <v>#N/A</v>
      </c>
      <c r="P2372" t="e">
        <v>#N/A</v>
      </c>
      <c r="Q2372" t="e">
        <v>#N/A</v>
      </c>
      <c r="R2372" t="s">
        <v>213</v>
      </c>
      <c r="S2372">
        <v>1</v>
      </c>
      <c r="T2372">
        <v>5.1310000000000002</v>
      </c>
      <c r="U2372">
        <v>7.7789999999999999</v>
      </c>
      <c r="V2372">
        <f t="shared" si="111"/>
        <v>4</v>
      </c>
      <c r="W2372">
        <f t="shared" si="112"/>
        <v>4</v>
      </c>
      <c r="X2372">
        <f t="shared" si="113"/>
        <v>1</v>
      </c>
    </row>
    <row r="2373" spans="1:24" x14ac:dyDescent="0.3">
      <c r="A2373" t="s">
        <v>80</v>
      </c>
      <c r="B2373" t="s">
        <v>170</v>
      </c>
      <c r="C2373" t="s">
        <v>210</v>
      </c>
      <c r="D2373">
        <v>35</v>
      </c>
      <c r="E2373">
        <v>1</v>
      </c>
      <c r="F2373">
        <v>20</v>
      </c>
      <c r="G2373">
        <v>20.864000000000001</v>
      </c>
      <c r="H2373">
        <v>18</v>
      </c>
      <c r="I2373">
        <v>0.45</v>
      </c>
      <c r="J2373">
        <v>1</v>
      </c>
      <c r="K2373">
        <v>0</v>
      </c>
      <c r="L2373">
        <v>0</v>
      </c>
      <c r="M2373">
        <v>0.95699999999999996</v>
      </c>
      <c r="N2373" t="e">
        <v>#N/A</v>
      </c>
      <c r="O2373" t="e">
        <v>#N/A</v>
      </c>
      <c r="P2373" t="e">
        <v>#N/A</v>
      </c>
      <c r="Q2373" t="e">
        <v>#N/A</v>
      </c>
      <c r="R2373" t="s">
        <v>791</v>
      </c>
      <c r="S2373">
        <v>0</v>
      </c>
      <c r="T2373">
        <v>1.464</v>
      </c>
      <c r="U2373">
        <v>4.8070000000000004</v>
      </c>
      <c r="V2373">
        <f t="shared" si="111"/>
        <v>2</v>
      </c>
      <c r="W2373">
        <f t="shared" si="112"/>
        <v>1</v>
      </c>
      <c r="X2373">
        <f t="shared" si="113"/>
        <v>1</v>
      </c>
    </row>
    <row r="2374" spans="1:24" x14ac:dyDescent="0.3">
      <c r="A2374" t="s">
        <v>80</v>
      </c>
      <c r="B2374" t="s">
        <v>163</v>
      </c>
      <c r="C2374" t="s">
        <v>203</v>
      </c>
      <c r="D2374">
        <v>7</v>
      </c>
      <c r="E2374">
        <v>1</v>
      </c>
      <c r="F2374">
        <v>15</v>
      </c>
      <c r="G2374">
        <v>3.206</v>
      </c>
      <c r="H2374">
        <v>13</v>
      </c>
      <c r="I2374">
        <v>0.32500000000000001</v>
      </c>
      <c r="J2374">
        <v>1</v>
      </c>
      <c r="K2374">
        <v>0</v>
      </c>
      <c r="L2374">
        <v>0</v>
      </c>
      <c r="M2374">
        <v>0.622</v>
      </c>
      <c r="N2374" t="e">
        <v>#N/A</v>
      </c>
      <c r="O2374" t="e">
        <v>#N/A</v>
      </c>
      <c r="P2374" t="e">
        <v>#N/A</v>
      </c>
      <c r="Q2374" t="e">
        <v>#N/A</v>
      </c>
      <c r="R2374" t="s">
        <v>740</v>
      </c>
      <c r="S2374">
        <v>0</v>
      </c>
      <c r="T2374">
        <v>4.0720000000000001</v>
      </c>
      <c r="U2374">
        <v>7.0679999999999996</v>
      </c>
      <c r="V2374">
        <f t="shared" si="111"/>
        <v>2</v>
      </c>
      <c r="W2374">
        <f t="shared" si="112"/>
        <v>1</v>
      </c>
      <c r="X2374">
        <f t="shared" si="113"/>
        <v>1</v>
      </c>
    </row>
    <row r="2375" spans="1:24" x14ac:dyDescent="0.3">
      <c r="A2375" t="s">
        <v>80</v>
      </c>
      <c r="B2375" t="s">
        <v>157</v>
      </c>
      <c r="C2375" t="s">
        <v>197</v>
      </c>
      <c r="D2375">
        <v>38</v>
      </c>
      <c r="E2375">
        <v>1</v>
      </c>
      <c r="F2375">
        <v>30</v>
      </c>
      <c r="G2375">
        <v>4.0279999999999996</v>
      </c>
      <c r="H2375">
        <v>22</v>
      </c>
      <c r="I2375">
        <v>0.55000000000000004</v>
      </c>
      <c r="J2375">
        <v>1</v>
      </c>
      <c r="K2375">
        <v>0</v>
      </c>
      <c r="L2375">
        <v>0</v>
      </c>
      <c r="M2375">
        <v>0.75700000000000001</v>
      </c>
      <c r="N2375" t="e">
        <v>#N/A</v>
      </c>
      <c r="O2375" t="e">
        <v>#N/A</v>
      </c>
      <c r="P2375" t="e">
        <v>#N/A</v>
      </c>
      <c r="Q2375" t="e">
        <v>#N/A</v>
      </c>
      <c r="R2375" t="s">
        <v>744</v>
      </c>
      <c r="S2375">
        <v>0</v>
      </c>
      <c r="T2375">
        <v>1.5940000000000001</v>
      </c>
      <c r="U2375">
        <v>2.99</v>
      </c>
      <c r="V2375">
        <f t="shared" si="111"/>
        <v>3</v>
      </c>
      <c r="W2375">
        <f t="shared" si="112"/>
        <v>2</v>
      </c>
      <c r="X2375">
        <f t="shared" si="113"/>
        <v>1</v>
      </c>
    </row>
    <row r="2376" spans="1:24" x14ac:dyDescent="0.3">
      <c r="A2376" t="s">
        <v>80</v>
      </c>
      <c r="B2376" t="s">
        <v>182</v>
      </c>
      <c r="C2376" t="s">
        <v>222</v>
      </c>
      <c r="D2376">
        <v>17</v>
      </c>
      <c r="E2376">
        <v>1</v>
      </c>
      <c r="F2376">
        <v>20</v>
      </c>
      <c r="G2376">
        <v>5.0250000000000004</v>
      </c>
      <c r="H2376">
        <v>17</v>
      </c>
      <c r="I2376">
        <v>0.42499999999999999</v>
      </c>
      <c r="J2376">
        <v>1</v>
      </c>
      <c r="K2376">
        <v>0</v>
      </c>
      <c r="L2376">
        <v>0</v>
      </c>
      <c r="M2376">
        <v>0.77200000000000002</v>
      </c>
      <c r="N2376" t="e">
        <v>#N/A</v>
      </c>
      <c r="O2376" t="e">
        <v>#N/A</v>
      </c>
      <c r="P2376" t="e">
        <v>#N/A</v>
      </c>
      <c r="Q2376" t="e">
        <v>#N/A</v>
      </c>
      <c r="R2376" t="s">
        <v>246</v>
      </c>
      <c r="S2376">
        <v>0</v>
      </c>
      <c r="T2376">
        <v>8.0510000000000002</v>
      </c>
      <c r="U2376">
        <v>9.8729999999999993</v>
      </c>
      <c r="V2376">
        <f t="shared" si="111"/>
        <v>2</v>
      </c>
      <c r="W2376">
        <f t="shared" si="112"/>
        <v>1</v>
      </c>
      <c r="X2376">
        <f t="shared" si="113"/>
        <v>1</v>
      </c>
    </row>
    <row r="2377" spans="1:24" x14ac:dyDescent="0.3">
      <c r="A2377" t="s">
        <v>80</v>
      </c>
      <c r="B2377" t="s">
        <v>186</v>
      </c>
      <c r="C2377" t="s">
        <v>226</v>
      </c>
      <c r="D2377">
        <v>33</v>
      </c>
      <c r="E2377">
        <v>1</v>
      </c>
      <c r="F2377">
        <v>20</v>
      </c>
      <c r="G2377">
        <v>6.1589999999999998</v>
      </c>
      <c r="H2377">
        <v>19</v>
      </c>
      <c r="I2377">
        <v>0.47499999999999998</v>
      </c>
      <c r="J2377">
        <v>1</v>
      </c>
      <c r="K2377">
        <v>0</v>
      </c>
      <c r="L2377">
        <v>0</v>
      </c>
      <c r="M2377">
        <v>0.63</v>
      </c>
      <c r="N2377" t="e">
        <v>#N/A</v>
      </c>
      <c r="O2377" t="e">
        <v>#N/A</v>
      </c>
      <c r="P2377" t="e">
        <v>#N/A</v>
      </c>
      <c r="Q2377" t="e">
        <v>#N/A</v>
      </c>
      <c r="R2377" t="s">
        <v>356</v>
      </c>
      <c r="S2377">
        <v>0</v>
      </c>
      <c r="T2377">
        <v>1.8009999999999999</v>
      </c>
      <c r="U2377">
        <v>3.4340000000000002</v>
      </c>
      <c r="V2377">
        <f t="shared" si="111"/>
        <v>2</v>
      </c>
      <c r="W2377">
        <f t="shared" si="112"/>
        <v>1</v>
      </c>
      <c r="X2377">
        <f t="shared" si="113"/>
        <v>1</v>
      </c>
    </row>
    <row r="2378" spans="1:24" x14ac:dyDescent="0.3">
      <c r="A2378" t="s">
        <v>80</v>
      </c>
      <c r="B2378" t="s">
        <v>171</v>
      </c>
      <c r="C2378" t="s">
        <v>211</v>
      </c>
      <c r="D2378">
        <v>34</v>
      </c>
      <c r="E2378">
        <v>1</v>
      </c>
      <c r="F2378">
        <v>95</v>
      </c>
      <c r="G2378">
        <v>3.7650000000000001</v>
      </c>
      <c r="H2378">
        <v>35</v>
      </c>
      <c r="I2378">
        <v>0.875</v>
      </c>
      <c r="J2378">
        <v>1</v>
      </c>
      <c r="K2378">
        <v>1</v>
      </c>
      <c r="L2378">
        <v>1</v>
      </c>
      <c r="M2378">
        <v>2.919</v>
      </c>
      <c r="N2378" t="e">
        <v>#N/A</v>
      </c>
      <c r="O2378" t="e">
        <v>#N/A</v>
      </c>
      <c r="P2378" t="e">
        <v>#N/A</v>
      </c>
      <c r="Q2378" t="e">
        <v>#N/A</v>
      </c>
      <c r="R2378" t="s">
        <v>211</v>
      </c>
      <c r="S2378">
        <v>1</v>
      </c>
      <c r="T2378">
        <v>1.2450000000000001</v>
      </c>
      <c r="U2378">
        <v>2.625</v>
      </c>
      <c r="V2378">
        <f t="shared" si="111"/>
        <v>4</v>
      </c>
      <c r="W2378">
        <f t="shared" si="112"/>
        <v>4</v>
      </c>
      <c r="X2378">
        <f t="shared" si="113"/>
        <v>1</v>
      </c>
    </row>
    <row r="2379" spans="1:24" x14ac:dyDescent="0.3">
      <c r="A2379" t="s">
        <v>80</v>
      </c>
      <c r="B2379" t="s">
        <v>164</v>
      </c>
      <c r="C2379" t="s">
        <v>204</v>
      </c>
      <c r="D2379">
        <v>5</v>
      </c>
      <c r="E2379">
        <v>1</v>
      </c>
      <c r="F2379">
        <v>10</v>
      </c>
      <c r="G2379">
        <v>14.026999999999999</v>
      </c>
      <c r="H2379">
        <v>3</v>
      </c>
      <c r="I2379">
        <v>7.4999999999999997E-2</v>
      </c>
      <c r="J2379">
        <v>0</v>
      </c>
      <c r="K2379">
        <v>1</v>
      </c>
      <c r="L2379">
        <v>0</v>
      </c>
      <c r="M2379">
        <v>8.6560000000000006</v>
      </c>
      <c r="N2379" t="e">
        <v>#N/A</v>
      </c>
      <c r="O2379" t="e">
        <v>#N/A</v>
      </c>
      <c r="P2379" t="e">
        <v>#N/A</v>
      </c>
      <c r="Q2379" t="e">
        <v>#N/A</v>
      </c>
      <c r="R2379" t="s">
        <v>792</v>
      </c>
      <c r="S2379">
        <v>0</v>
      </c>
      <c r="T2379">
        <v>20.466000000000001</v>
      </c>
      <c r="U2379">
        <v>24.052</v>
      </c>
      <c r="V2379">
        <f t="shared" si="111"/>
        <v>1</v>
      </c>
      <c r="W2379">
        <f t="shared" si="112"/>
        <v>1</v>
      </c>
      <c r="X2379">
        <f t="shared" si="113"/>
        <v>1</v>
      </c>
    </row>
    <row r="2380" spans="1:24" x14ac:dyDescent="0.3">
      <c r="A2380" t="s">
        <v>80</v>
      </c>
      <c r="B2380" t="s">
        <v>174</v>
      </c>
      <c r="C2380" t="s">
        <v>214</v>
      </c>
      <c r="D2380">
        <v>15</v>
      </c>
      <c r="E2380">
        <v>1</v>
      </c>
      <c r="F2380">
        <v>95</v>
      </c>
      <c r="G2380">
        <v>6.367</v>
      </c>
      <c r="H2380">
        <v>39</v>
      </c>
      <c r="I2380">
        <v>0.97499999999999998</v>
      </c>
      <c r="J2380">
        <v>1</v>
      </c>
      <c r="K2380">
        <v>1</v>
      </c>
      <c r="L2380">
        <v>1</v>
      </c>
      <c r="M2380">
        <v>0.59399999999999997</v>
      </c>
      <c r="N2380" t="e">
        <v>#N/A</v>
      </c>
      <c r="O2380" t="e">
        <v>#N/A</v>
      </c>
      <c r="P2380" t="e">
        <v>#N/A</v>
      </c>
      <c r="Q2380" t="e">
        <v>#N/A</v>
      </c>
      <c r="R2380" t="s">
        <v>214</v>
      </c>
      <c r="S2380">
        <v>1</v>
      </c>
      <c r="T2380">
        <v>2.31</v>
      </c>
      <c r="U2380">
        <v>3.5939999999999999</v>
      </c>
      <c r="V2380">
        <f t="shared" si="111"/>
        <v>4</v>
      </c>
      <c r="W2380">
        <f t="shared" si="112"/>
        <v>4</v>
      </c>
      <c r="X2380">
        <f t="shared" si="113"/>
        <v>1</v>
      </c>
    </row>
    <row r="2381" spans="1:24" x14ac:dyDescent="0.3">
      <c r="A2381" t="s">
        <v>80</v>
      </c>
      <c r="B2381" t="s">
        <v>177</v>
      </c>
      <c r="C2381" t="s">
        <v>217</v>
      </c>
      <c r="D2381">
        <v>1</v>
      </c>
      <c r="E2381">
        <v>1</v>
      </c>
      <c r="F2381">
        <v>10</v>
      </c>
      <c r="G2381">
        <v>6.1680000000000001</v>
      </c>
      <c r="H2381">
        <v>10</v>
      </c>
      <c r="I2381">
        <v>0.25</v>
      </c>
      <c r="J2381">
        <v>0</v>
      </c>
      <c r="K2381">
        <v>1</v>
      </c>
      <c r="L2381">
        <v>0</v>
      </c>
      <c r="M2381">
        <v>0.55700000000000005</v>
      </c>
      <c r="N2381" t="e">
        <v>#N/A</v>
      </c>
      <c r="O2381" t="e">
        <v>#N/A</v>
      </c>
      <c r="P2381" t="e">
        <v>#N/A</v>
      </c>
      <c r="Q2381" t="e">
        <v>#N/A</v>
      </c>
      <c r="R2381" t="s">
        <v>793</v>
      </c>
      <c r="S2381">
        <v>0</v>
      </c>
      <c r="T2381">
        <v>11.427</v>
      </c>
      <c r="U2381">
        <v>13.388</v>
      </c>
      <c r="V2381">
        <f t="shared" si="111"/>
        <v>1</v>
      </c>
      <c r="W2381">
        <f t="shared" si="112"/>
        <v>1</v>
      </c>
      <c r="X2381">
        <f t="shared" si="113"/>
        <v>1</v>
      </c>
    </row>
    <row r="2382" spans="1:24" x14ac:dyDescent="0.3">
      <c r="A2382" t="s">
        <v>80</v>
      </c>
      <c r="B2382" t="s">
        <v>167</v>
      </c>
      <c r="C2382" t="s">
        <v>207</v>
      </c>
      <c r="D2382">
        <v>32</v>
      </c>
      <c r="E2382">
        <v>1</v>
      </c>
      <c r="F2382">
        <v>30</v>
      </c>
      <c r="G2382">
        <v>5.1760000000000002</v>
      </c>
      <c r="H2382">
        <v>23</v>
      </c>
      <c r="I2382">
        <v>0.57499999999999996</v>
      </c>
      <c r="J2382">
        <v>0</v>
      </c>
      <c r="K2382">
        <v>0</v>
      </c>
      <c r="L2382">
        <v>1</v>
      </c>
      <c r="M2382">
        <v>0.73599999999999999</v>
      </c>
      <c r="N2382" t="e">
        <v>#N/A</v>
      </c>
      <c r="O2382" t="e">
        <v>#N/A</v>
      </c>
      <c r="P2382" t="e">
        <v>#N/A</v>
      </c>
      <c r="Q2382" t="e">
        <v>#N/A</v>
      </c>
      <c r="R2382" t="s">
        <v>246</v>
      </c>
      <c r="S2382">
        <v>0</v>
      </c>
      <c r="T2382">
        <v>8.4149999999999991</v>
      </c>
      <c r="U2382">
        <v>11.175000000000001</v>
      </c>
      <c r="V2382">
        <f t="shared" si="111"/>
        <v>3</v>
      </c>
      <c r="W2382">
        <f t="shared" si="112"/>
        <v>2</v>
      </c>
      <c r="X2382">
        <f t="shared" si="113"/>
        <v>1</v>
      </c>
    </row>
    <row r="2383" spans="1:24" x14ac:dyDescent="0.3">
      <c r="A2383" t="s">
        <v>80</v>
      </c>
      <c r="B2383" t="s">
        <v>172</v>
      </c>
      <c r="C2383" t="s">
        <v>212</v>
      </c>
      <c r="D2383">
        <v>10</v>
      </c>
      <c r="E2383">
        <v>1</v>
      </c>
      <c r="F2383">
        <v>25</v>
      </c>
      <c r="G2383">
        <v>4.9130000000000003</v>
      </c>
      <c r="H2383">
        <v>21</v>
      </c>
      <c r="I2383">
        <v>0.52500000000000002</v>
      </c>
      <c r="J2383">
        <v>1</v>
      </c>
      <c r="K2383">
        <v>0</v>
      </c>
      <c r="L2383">
        <v>0</v>
      </c>
      <c r="M2383">
        <v>0.61599999999999999</v>
      </c>
      <c r="N2383" t="e">
        <v>#N/A</v>
      </c>
      <c r="O2383" t="e">
        <v>#N/A</v>
      </c>
      <c r="P2383" t="e">
        <v>#N/A</v>
      </c>
      <c r="Q2383" t="e">
        <v>#N/A</v>
      </c>
      <c r="R2383" t="s">
        <v>235</v>
      </c>
      <c r="S2383">
        <v>0</v>
      </c>
      <c r="T2383">
        <v>2.375</v>
      </c>
      <c r="U2383">
        <v>4.4649999999999999</v>
      </c>
      <c r="V2383">
        <f t="shared" si="111"/>
        <v>3</v>
      </c>
      <c r="W2383">
        <f t="shared" si="112"/>
        <v>1</v>
      </c>
      <c r="X2383">
        <f t="shared" si="113"/>
        <v>1</v>
      </c>
    </row>
    <row r="2384" spans="1:24" x14ac:dyDescent="0.3">
      <c r="A2384" t="s">
        <v>80</v>
      </c>
      <c r="B2384" t="s">
        <v>169</v>
      </c>
      <c r="C2384" t="s">
        <v>209</v>
      </c>
      <c r="D2384">
        <v>16</v>
      </c>
      <c r="E2384">
        <v>1</v>
      </c>
      <c r="F2384">
        <v>85</v>
      </c>
      <c r="G2384">
        <v>3.4609999999999999</v>
      </c>
      <c r="H2384">
        <v>27</v>
      </c>
      <c r="I2384">
        <v>0.67500000000000004</v>
      </c>
      <c r="J2384">
        <v>0</v>
      </c>
      <c r="K2384">
        <v>0</v>
      </c>
      <c r="L2384">
        <v>1</v>
      </c>
      <c r="M2384">
        <v>0.78300000000000003</v>
      </c>
      <c r="N2384" t="e">
        <v>#N/A</v>
      </c>
      <c r="O2384" t="e">
        <v>#N/A</v>
      </c>
      <c r="P2384" t="e">
        <v>#N/A</v>
      </c>
      <c r="Q2384" t="e">
        <v>#N/A</v>
      </c>
      <c r="R2384" t="s">
        <v>195</v>
      </c>
      <c r="S2384">
        <v>0</v>
      </c>
      <c r="T2384">
        <v>4.2050000000000001</v>
      </c>
      <c r="U2384">
        <v>5.9669999999999996</v>
      </c>
      <c r="V2384">
        <f t="shared" si="111"/>
        <v>3</v>
      </c>
      <c r="W2384">
        <f t="shared" si="112"/>
        <v>4</v>
      </c>
      <c r="X2384">
        <f t="shared" si="113"/>
        <v>1</v>
      </c>
    </row>
    <row r="2385" spans="1:24" x14ac:dyDescent="0.3">
      <c r="A2385" t="s">
        <v>80</v>
      </c>
      <c r="B2385" t="s">
        <v>190</v>
      </c>
      <c r="C2385" t="s">
        <v>230</v>
      </c>
      <c r="D2385">
        <v>11</v>
      </c>
      <c r="E2385">
        <v>1</v>
      </c>
      <c r="F2385">
        <v>95</v>
      </c>
      <c r="G2385">
        <v>3.714</v>
      </c>
      <c r="H2385">
        <v>40</v>
      </c>
      <c r="I2385">
        <v>1</v>
      </c>
      <c r="J2385">
        <v>1</v>
      </c>
      <c r="K2385">
        <v>1</v>
      </c>
      <c r="L2385">
        <v>1</v>
      </c>
      <c r="M2385">
        <v>0.78</v>
      </c>
      <c r="N2385" t="e">
        <v>#N/A</v>
      </c>
      <c r="O2385" t="e">
        <v>#N/A</v>
      </c>
      <c r="P2385" t="e">
        <v>#N/A</v>
      </c>
      <c r="Q2385" t="e">
        <v>#N/A</v>
      </c>
      <c r="R2385" t="s">
        <v>230</v>
      </c>
      <c r="S2385">
        <v>1</v>
      </c>
      <c r="T2385">
        <v>1.1419999999999999</v>
      </c>
      <c r="U2385">
        <v>2.6389999999999998</v>
      </c>
      <c r="V2385">
        <f t="shared" si="111"/>
        <v>4</v>
      </c>
      <c r="W2385">
        <f t="shared" si="112"/>
        <v>4</v>
      </c>
      <c r="X2385">
        <f t="shared" si="113"/>
        <v>1</v>
      </c>
    </row>
    <row r="2386" spans="1:24" x14ac:dyDescent="0.3">
      <c r="A2386" t="s">
        <v>80</v>
      </c>
      <c r="B2386" t="s">
        <v>165</v>
      </c>
      <c r="C2386" t="s">
        <v>205</v>
      </c>
      <c r="D2386">
        <v>26</v>
      </c>
      <c r="E2386">
        <v>1</v>
      </c>
      <c r="F2386">
        <v>15</v>
      </c>
      <c r="G2386">
        <v>3.4039999999999999</v>
      </c>
      <c r="H2386">
        <v>15</v>
      </c>
      <c r="I2386">
        <v>0.375</v>
      </c>
      <c r="J2386">
        <v>0</v>
      </c>
      <c r="K2386">
        <v>0</v>
      </c>
      <c r="L2386">
        <v>1</v>
      </c>
      <c r="M2386">
        <v>0.55900000000000005</v>
      </c>
      <c r="N2386" t="e">
        <v>#N/A</v>
      </c>
      <c r="O2386" t="e">
        <v>#N/A</v>
      </c>
      <c r="P2386" t="e">
        <v>#N/A</v>
      </c>
      <c r="Q2386" t="e">
        <v>#N/A</v>
      </c>
      <c r="R2386" t="s">
        <v>224</v>
      </c>
      <c r="S2386">
        <v>0</v>
      </c>
      <c r="T2386">
        <v>7.03</v>
      </c>
      <c r="U2386">
        <v>8.9659999999999993</v>
      </c>
      <c r="V2386">
        <f t="shared" si="111"/>
        <v>2</v>
      </c>
      <c r="W2386">
        <f t="shared" si="112"/>
        <v>1</v>
      </c>
      <c r="X2386">
        <f t="shared" si="113"/>
        <v>1</v>
      </c>
    </row>
    <row r="2387" spans="1:24" x14ac:dyDescent="0.3">
      <c r="A2387" t="s">
        <v>80</v>
      </c>
      <c r="B2387" t="s">
        <v>181</v>
      </c>
      <c r="C2387" t="s">
        <v>221</v>
      </c>
      <c r="D2387">
        <v>6</v>
      </c>
      <c r="E2387">
        <v>1</v>
      </c>
      <c r="F2387">
        <v>15</v>
      </c>
      <c r="G2387">
        <v>8.5649999999999995</v>
      </c>
      <c r="H2387">
        <v>14</v>
      </c>
      <c r="I2387">
        <v>0.35</v>
      </c>
      <c r="J2387">
        <v>1</v>
      </c>
      <c r="K2387">
        <v>0</v>
      </c>
      <c r="L2387">
        <v>0</v>
      </c>
      <c r="M2387">
        <v>0.72099999999999997</v>
      </c>
      <c r="N2387" t="e">
        <v>#N/A</v>
      </c>
      <c r="O2387" t="e">
        <v>#N/A</v>
      </c>
      <c r="P2387" t="e">
        <v>#N/A</v>
      </c>
      <c r="Q2387" t="e">
        <v>#N/A</v>
      </c>
      <c r="R2387" t="s">
        <v>794</v>
      </c>
      <c r="S2387">
        <v>0</v>
      </c>
      <c r="T2387">
        <v>5.7839999999999998</v>
      </c>
      <c r="U2387">
        <v>7.2160000000000002</v>
      </c>
      <c r="V2387">
        <f t="shared" si="111"/>
        <v>2</v>
      </c>
      <c r="W2387">
        <f t="shared" si="112"/>
        <v>1</v>
      </c>
      <c r="X2387">
        <f t="shared" si="113"/>
        <v>1</v>
      </c>
    </row>
    <row r="2388" spans="1:24" x14ac:dyDescent="0.3">
      <c r="A2388" t="s">
        <v>80</v>
      </c>
      <c r="B2388" t="s">
        <v>158</v>
      </c>
      <c r="C2388" t="s">
        <v>198</v>
      </c>
      <c r="D2388">
        <v>30</v>
      </c>
      <c r="E2388">
        <v>1</v>
      </c>
      <c r="F2388">
        <v>65</v>
      </c>
      <c r="G2388">
        <v>5.891</v>
      </c>
      <c r="H2388">
        <v>25</v>
      </c>
      <c r="I2388">
        <v>0.625</v>
      </c>
      <c r="J2388">
        <v>0</v>
      </c>
      <c r="K2388">
        <v>0</v>
      </c>
      <c r="L2388">
        <v>1</v>
      </c>
      <c r="M2388">
        <v>0.63700000000000001</v>
      </c>
      <c r="N2388" t="e">
        <v>#N/A</v>
      </c>
      <c r="O2388" t="e">
        <v>#N/A</v>
      </c>
      <c r="P2388" t="e">
        <v>#N/A</v>
      </c>
      <c r="Q2388" t="e">
        <v>#N/A</v>
      </c>
      <c r="R2388" t="s">
        <v>795</v>
      </c>
      <c r="S2388">
        <v>0</v>
      </c>
      <c r="T2388">
        <v>4.0069999999999997</v>
      </c>
      <c r="U2388">
        <v>6.032</v>
      </c>
      <c r="V2388">
        <f t="shared" si="111"/>
        <v>3</v>
      </c>
      <c r="W2388">
        <f t="shared" si="112"/>
        <v>3</v>
      </c>
      <c r="X2388">
        <f t="shared" si="113"/>
        <v>1</v>
      </c>
    </row>
    <row r="2389" spans="1:24" x14ac:dyDescent="0.3">
      <c r="A2389" t="s">
        <v>80</v>
      </c>
      <c r="B2389" t="s">
        <v>175</v>
      </c>
      <c r="C2389" t="s">
        <v>215</v>
      </c>
      <c r="D2389">
        <v>12</v>
      </c>
      <c r="E2389">
        <v>1</v>
      </c>
      <c r="F2389">
        <v>85</v>
      </c>
      <c r="G2389">
        <v>4.0739999999999998</v>
      </c>
      <c r="H2389">
        <v>28</v>
      </c>
      <c r="I2389">
        <v>0.7</v>
      </c>
      <c r="J2389">
        <v>0</v>
      </c>
      <c r="K2389">
        <v>0</v>
      </c>
      <c r="L2389">
        <v>1</v>
      </c>
      <c r="M2389">
        <v>0.61099999999999999</v>
      </c>
      <c r="N2389" t="e">
        <v>#N/A</v>
      </c>
      <c r="O2389" t="e">
        <v>#N/A</v>
      </c>
      <c r="P2389" t="e">
        <v>#N/A</v>
      </c>
      <c r="Q2389" t="e">
        <v>#N/A</v>
      </c>
      <c r="R2389" t="s">
        <v>215</v>
      </c>
      <c r="S2389">
        <v>1</v>
      </c>
      <c r="T2389">
        <v>1.6479999999999999</v>
      </c>
      <c r="U2389">
        <v>3.613</v>
      </c>
      <c r="V2389">
        <f t="shared" si="111"/>
        <v>3</v>
      </c>
      <c r="W2389">
        <f t="shared" si="112"/>
        <v>4</v>
      </c>
      <c r="X2389">
        <f t="shared" si="113"/>
        <v>1</v>
      </c>
    </row>
    <row r="2390" spans="1:24" x14ac:dyDescent="0.3">
      <c r="A2390" t="s">
        <v>80</v>
      </c>
      <c r="B2390" t="s">
        <v>168</v>
      </c>
      <c r="C2390" t="s">
        <v>208</v>
      </c>
      <c r="D2390">
        <v>23</v>
      </c>
      <c r="E2390">
        <v>1</v>
      </c>
      <c r="F2390">
        <v>10</v>
      </c>
      <c r="G2390">
        <v>3.266</v>
      </c>
      <c r="H2390">
        <v>8</v>
      </c>
      <c r="I2390">
        <v>0.2</v>
      </c>
      <c r="J2390">
        <v>0</v>
      </c>
      <c r="K2390">
        <v>1</v>
      </c>
      <c r="L2390">
        <v>0</v>
      </c>
      <c r="M2390">
        <v>0.65800000000000003</v>
      </c>
      <c r="N2390" t="e">
        <v>#N/A</v>
      </c>
      <c r="O2390" t="e">
        <v>#N/A</v>
      </c>
      <c r="P2390" t="e">
        <v>#N/A</v>
      </c>
      <c r="Q2390" t="e">
        <v>#N/A</v>
      </c>
      <c r="R2390" t="s">
        <v>216</v>
      </c>
      <c r="S2390">
        <v>0</v>
      </c>
      <c r="T2390">
        <v>5.1609999999999996</v>
      </c>
      <c r="U2390">
        <v>7.4029999999999996</v>
      </c>
      <c r="V2390">
        <f t="shared" si="111"/>
        <v>1</v>
      </c>
      <c r="W2390">
        <f t="shared" si="112"/>
        <v>1</v>
      </c>
      <c r="X2390">
        <f t="shared" si="113"/>
        <v>1</v>
      </c>
    </row>
    <row r="2391" spans="1:24" x14ac:dyDescent="0.3">
      <c r="A2391" t="s">
        <v>80</v>
      </c>
      <c r="B2391" t="s">
        <v>192</v>
      </c>
      <c r="C2391" t="s">
        <v>232</v>
      </c>
      <c r="D2391">
        <v>29</v>
      </c>
      <c r="E2391">
        <v>1</v>
      </c>
      <c r="F2391">
        <v>10</v>
      </c>
      <c r="G2391">
        <v>14.224</v>
      </c>
      <c r="H2391">
        <v>4</v>
      </c>
      <c r="I2391">
        <v>0.1</v>
      </c>
      <c r="J2391">
        <v>0</v>
      </c>
      <c r="K2391">
        <v>1</v>
      </c>
      <c r="L2391">
        <v>0</v>
      </c>
      <c r="M2391">
        <v>7.468</v>
      </c>
      <c r="N2391" t="e">
        <v>#N/A</v>
      </c>
      <c r="O2391" t="e">
        <v>#N/A</v>
      </c>
      <c r="P2391" t="e">
        <v>#N/A</v>
      </c>
      <c r="Q2391" t="e">
        <v>#N/A</v>
      </c>
      <c r="R2391" t="s">
        <v>412</v>
      </c>
      <c r="S2391">
        <v>0</v>
      </c>
      <c r="T2391">
        <v>8.6620000000000008</v>
      </c>
      <c r="U2391">
        <v>10.250999999999999</v>
      </c>
      <c r="V2391">
        <f t="shared" si="111"/>
        <v>1</v>
      </c>
      <c r="W2391">
        <f t="shared" si="112"/>
        <v>1</v>
      </c>
      <c r="X2391">
        <f t="shared" si="113"/>
        <v>1</v>
      </c>
    </row>
    <row r="2392" spans="1:24" x14ac:dyDescent="0.3">
      <c r="A2392" t="s">
        <v>80</v>
      </c>
      <c r="B2392" t="s">
        <v>187</v>
      </c>
      <c r="C2392" t="s">
        <v>227</v>
      </c>
      <c r="D2392">
        <v>4</v>
      </c>
      <c r="E2392">
        <v>1</v>
      </c>
      <c r="F2392">
        <v>10</v>
      </c>
      <c r="G2392">
        <v>3.7370000000000001</v>
      </c>
      <c r="H2392">
        <v>11</v>
      </c>
      <c r="I2392">
        <v>0.27500000000000002</v>
      </c>
      <c r="J2392">
        <v>1</v>
      </c>
      <c r="K2392">
        <v>0</v>
      </c>
      <c r="L2392">
        <v>0</v>
      </c>
      <c r="M2392">
        <v>0.54700000000000004</v>
      </c>
      <c r="N2392" t="e">
        <v>#N/A</v>
      </c>
      <c r="O2392" t="e">
        <v>#N/A</v>
      </c>
      <c r="P2392" t="e">
        <v>#N/A</v>
      </c>
      <c r="Q2392" t="e">
        <v>#N/A</v>
      </c>
      <c r="R2392" t="s">
        <v>796</v>
      </c>
      <c r="S2392">
        <v>0</v>
      </c>
      <c r="T2392">
        <v>11.65</v>
      </c>
      <c r="U2392">
        <v>13.503</v>
      </c>
      <c r="V2392">
        <f t="shared" si="111"/>
        <v>2</v>
      </c>
      <c r="W2392">
        <f t="shared" si="112"/>
        <v>1</v>
      </c>
      <c r="X2392">
        <f t="shared" si="113"/>
        <v>1</v>
      </c>
    </row>
    <row r="2393" spans="1:24" x14ac:dyDescent="0.3">
      <c r="A2393" t="s">
        <v>80</v>
      </c>
      <c r="B2393" t="s">
        <v>196</v>
      </c>
      <c r="C2393" t="s">
        <v>236</v>
      </c>
      <c r="D2393">
        <v>39</v>
      </c>
      <c r="E2393">
        <v>1</v>
      </c>
      <c r="F2393">
        <v>10</v>
      </c>
      <c r="G2393">
        <v>6.16</v>
      </c>
      <c r="H2393">
        <v>5</v>
      </c>
      <c r="I2393">
        <v>0.125</v>
      </c>
      <c r="J2393">
        <v>0</v>
      </c>
      <c r="K2393">
        <v>1</v>
      </c>
      <c r="L2393">
        <v>0</v>
      </c>
      <c r="M2393">
        <v>0.78</v>
      </c>
      <c r="N2393" t="e">
        <v>#N/A</v>
      </c>
      <c r="O2393" t="e">
        <v>#N/A</v>
      </c>
      <c r="P2393" t="e">
        <v>#N/A</v>
      </c>
      <c r="Q2393" t="e">
        <v>#N/A</v>
      </c>
      <c r="R2393" t="s">
        <v>797</v>
      </c>
      <c r="S2393">
        <v>0</v>
      </c>
      <c r="T2393">
        <v>10.387</v>
      </c>
      <c r="U2393">
        <v>13.276</v>
      </c>
      <c r="V2393">
        <f t="shared" si="111"/>
        <v>1</v>
      </c>
      <c r="W2393">
        <f t="shared" si="112"/>
        <v>1</v>
      </c>
      <c r="X2393">
        <f t="shared" si="113"/>
        <v>1</v>
      </c>
    </row>
    <row r="2394" spans="1:24" x14ac:dyDescent="0.3">
      <c r="A2394" t="s">
        <v>80</v>
      </c>
      <c r="B2394" t="s">
        <v>184</v>
      </c>
      <c r="C2394" t="s">
        <v>224</v>
      </c>
      <c r="D2394">
        <v>40</v>
      </c>
      <c r="E2394">
        <v>1</v>
      </c>
      <c r="F2394">
        <v>90</v>
      </c>
      <c r="G2394">
        <v>4.0430000000000001</v>
      </c>
      <c r="H2394">
        <v>31</v>
      </c>
      <c r="I2394">
        <v>0.77500000000000002</v>
      </c>
      <c r="J2394">
        <v>1</v>
      </c>
      <c r="K2394">
        <v>1</v>
      </c>
      <c r="L2394">
        <v>1</v>
      </c>
      <c r="M2394">
        <v>0.81</v>
      </c>
      <c r="N2394" t="e">
        <v>#N/A</v>
      </c>
      <c r="O2394" t="e">
        <v>#N/A</v>
      </c>
      <c r="P2394" t="e">
        <v>#N/A</v>
      </c>
      <c r="Q2394" t="e">
        <v>#N/A</v>
      </c>
      <c r="R2394" t="s">
        <v>224</v>
      </c>
      <c r="S2394">
        <v>1</v>
      </c>
      <c r="T2394">
        <v>1.1659999999999999</v>
      </c>
      <c r="U2394">
        <v>2.984</v>
      </c>
      <c r="V2394">
        <f t="shared" si="111"/>
        <v>4</v>
      </c>
      <c r="W2394">
        <f t="shared" si="112"/>
        <v>4</v>
      </c>
      <c r="X2394">
        <f t="shared" si="113"/>
        <v>1</v>
      </c>
    </row>
    <row r="2395" spans="1:24" x14ac:dyDescent="0.3">
      <c r="A2395" t="s">
        <v>80</v>
      </c>
      <c r="B2395" t="s">
        <v>195</v>
      </c>
      <c r="C2395" t="s">
        <v>235</v>
      </c>
      <c r="D2395">
        <v>37</v>
      </c>
      <c r="E2395">
        <v>1</v>
      </c>
      <c r="F2395">
        <v>90</v>
      </c>
      <c r="G2395">
        <v>4.3109999999999999</v>
      </c>
      <c r="H2395">
        <v>34</v>
      </c>
      <c r="I2395">
        <v>0.85</v>
      </c>
      <c r="J2395">
        <v>1</v>
      </c>
      <c r="K2395">
        <v>1</v>
      </c>
      <c r="L2395">
        <v>1</v>
      </c>
      <c r="M2395">
        <v>0.68600000000000005</v>
      </c>
      <c r="N2395" t="e">
        <v>#N/A</v>
      </c>
      <c r="O2395" t="e">
        <v>#N/A</v>
      </c>
      <c r="P2395" t="e">
        <v>#N/A</v>
      </c>
      <c r="Q2395" t="e">
        <v>#N/A</v>
      </c>
      <c r="R2395" t="s">
        <v>235</v>
      </c>
      <c r="S2395">
        <v>1</v>
      </c>
      <c r="T2395">
        <v>1.141</v>
      </c>
      <c r="U2395">
        <v>2.7469999999999999</v>
      </c>
      <c r="V2395">
        <f t="shared" si="111"/>
        <v>4</v>
      </c>
      <c r="W2395">
        <f t="shared" si="112"/>
        <v>4</v>
      </c>
      <c r="X2395">
        <f t="shared" si="113"/>
        <v>1</v>
      </c>
    </row>
    <row r="2396" spans="1:24" x14ac:dyDescent="0.3">
      <c r="A2396" t="s">
        <v>80</v>
      </c>
      <c r="B2396" t="s">
        <v>176</v>
      </c>
      <c r="C2396" t="s">
        <v>216</v>
      </c>
      <c r="D2396">
        <v>19</v>
      </c>
      <c r="E2396">
        <v>1</v>
      </c>
      <c r="F2396">
        <v>95</v>
      </c>
      <c r="G2396">
        <v>5.3390000000000004</v>
      </c>
      <c r="H2396">
        <v>38</v>
      </c>
      <c r="I2396">
        <v>0.95</v>
      </c>
      <c r="J2396">
        <v>1</v>
      </c>
      <c r="K2396">
        <v>1</v>
      </c>
      <c r="L2396">
        <v>1</v>
      </c>
      <c r="M2396">
        <v>1.7330000000000001</v>
      </c>
      <c r="N2396" t="e">
        <v>#N/A</v>
      </c>
      <c r="O2396" t="e">
        <v>#N/A</v>
      </c>
      <c r="P2396" t="e">
        <v>#N/A</v>
      </c>
      <c r="Q2396" t="e">
        <v>#N/A</v>
      </c>
      <c r="R2396" t="s">
        <v>216</v>
      </c>
      <c r="S2396">
        <v>1</v>
      </c>
      <c r="T2396">
        <v>1.194</v>
      </c>
      <c r="U2396">
        <v>2.73</v>
      </c>
      <c r="V2396">
        <f t="shared" si="111"/>
        <v>4</v>
      </c>
      <c r="W2396">
        <f t="shared" si="112"/>
        <v>4</v>
      </c>
      <c r="X2396">
        <f t="shared" si="113"/>
        <v>1</v>
      </c>
    </row>
    <row r="2397" spans="1:24" x14ac:dyDescent="0.3">
      <c r="A2397" t="s">
        <v>80</v>
      </c>
      <c r="B2397" t="s">
        <v>191</v>
      </c>
      <c r="C2397" t="s">
        <v>231</v>
      </c>
      <c r="D2397">
        <v>2</v>
      </c>
      <c r="E2397">
        <v>1</v>
      </c>
      <c r="F2397">
        <v>5</v>
      </c>
      <c r="G2397">
        <v>7.4930000000000003</v>
      </c>
      <c r="H2397">
        <v>2</v>
      </c>
      <c r="I2397">
        <v>0.05</v>
      </c>
      <c r="J2397">
        <v>0</v>
      </c>
      <c r="K2397">
        <v>1</v>
      </c>
      <c r="L2397">
        <v>0</v>
      </c>
      <c r="M2397">
        <v>2.7930000000000001</v>
      </c>
      <c r="N2397" t="e">
        <v>#N/A</v>
      </c>
      <c r="O2397" t="e">
        <v>#N/A</v>
      </c>
      <c r="P2397" t="e">
        <v>#N/A</v>
      </c>
      <c r="Q2397" t="e">
        <v>#N/A</v>
      </c>
      <c r="R2397" t="s">
        <v>236</v>
      </c>
      <c r="S2397">
        <v>0</v>
      </c>
      <c r="T2397">
        <v>4.407</v>
      </c>
      <c r="U2397">
        <v>10.455</v>
      </c>
      <c r="V2397">
        <f t="shared" si="111"/>
        <v>1</v>
      </c>
      <c r="W2397">
        <f t="shared" si="112"/>
        <v>1</v>
      </c>
      <c r="X2397">
        <f t="shared" si="113"/>
        <v>1</v>
      </c>
    </row>
    <row r="2398" spans="1:24" x14ac:dyDescent="0.3">
      <c r="A2398" t="s">
        <v>80</v>
      </c>
      <c r="B2398" t="s">
        <v>178</v>
      </c>
      <c r="C2398" t="s">
        <v>218</v>
      </c>
      <c r="D2398">
        <v>21</v>
      </c>
      <c r="E2398">
        <v>1</v>
      </c>
      <c r="F2398">
        <v>5</v>
      </c>
      <c r="G2398">
        <v>3.79</v>
      </c>
      <c r="H2398">
        <v>1</v>
      </c>
      <c r="I2398">
        <v>2.5000000000000001E-2</v>
      </c>
      <c r="J2398">
        <v>0</v>
      </c>
      <c r="K2398">
        <v>1</v>
      </c>
      <c r="L2398">
        <v>0</v>
      </c>
      <c r="M2398">
        <v>0.74</v>
      </c>
      <c r="N2398" t="e">
        <v>#N/A</v>
      </c>
      <c r="O2398" t="e">
        <v>#N/A</v>
      </c>
      <c r="P2398" t="e">
        <v>#N/A</v>
      </c>
      <c r="Q2398" t="e">
        <v>#N/A</v>
      </c>
      <c r="R2398" t="s">
        <v>246</v>
      </c>
      <c r="S2398">
        <v>0</v>
      </c>
      <c r="T2398">
        <v>5.0960000000000001</v>
      </c>
      <c r="U2398">
        <v>6.6879999999999997</v>
      </c>
      <c r="V2398">
        <f t="shared" si="111"/>
        <v>1</v>
      </c>
      <c r="W2398">
        <f t="shared" si="112"/>
        <v>1</v>
      </c>
      <c r="X2398">
        <f t="shared" si="113"/>
        <v>1</v>
      </c>
    </row>
    <row r="2399" spans="1:24" x14ac:dyDescent="0.3">
      <c r="A2399" t="s">
        <v>80</v>
      </c>
      <c r="B2399" t="s">
        <v>188</v>
      </c>
      <c r="C2399" t="s">
        <v>228</v>
      </c>
      <c r="D2399">
        <v>14</v>
      </c>
      <c r="E2399">
        <v>1</v>
      </c>
      <c r="F2399">
        <v>60</v>
      </c>
      <c r="G2399">
        <v>6.4320000000000004</v>
      </c>
      <c r="H2399">
        <v>24</v>
      </c>
      <c r="I2399">
        <v>0.6</v>
      </c>
      <c r="J2399">
        <v>0</v>
      </c>
      <c r="K2399">
        <v>0</v>
      </c>
      <c r="L2399">
        <v>1</v>
      </c>
      <c r="M2399">
        <v>0.71299999999999997</v>
      </c>
      <c r="N2399" t="e">
        <v>#N/A</v>
      </c>
      <c r="O2399" t="e">
        <v>#N/A</v>
      </c>
      <c r="P2399" t="e">
        <v>#N/A</v>
      </c>
      <c r="Q2399" t="e">
        <v>#N/A</v>
      </c>
      <c r="R2399" t="s">
        <v>798</v>
      </c>
      <c r="S2399">
        <v>0</v>
      </c>
      <c r="T2399">
        <v>7.2240000000000002</v>
      </c>
      <c r="U2399">
        <v>14.422000000000001</v>
      </c>
      <c r="V2399">
        <f t="shared" si="111"/>
        <v>3</v>
      </c>
      <c r="W2399">
        <f t="shared" si="112"/>
        <v>3</v>
      </c>
      <c r="X2399">
        <f t="shared" si="113"/>
        <v>1</v>
      </c>
    </row>
    <row r="2400" spans="1:24" x14ac:dyDescent="0.3">
      <c r="A2400" t="s">
        <v>80</v>
      </c>
      <c r="B2400" t="s">
        <v>194</v>
      </c>
      <c r="C2400" t="s">
        <v>234</v>
      </c>
      <c r="D2400">
        <v>20</v>
      </c>
      <c r="E2400">
        <v>1</v>
      </c>
      <c r="F2400">
        <v>10</v>
      </c>
      <c r="G2400">
        <v>5.415</v>
      </c>
      <c r="H2400">
        <v>7</v>
      </c>
      <c r="I2400">
        <v>0.17499999999999999</v>
      </c>
      <c r="J2400">
        <v>0</v>
      </c>
      <c r="K2400">
        <v>1</v>
      </c>
      <c r="L2400">
        <v>0</v>
      </c>
      <c r="M2400">
        <v>0.58699999999999997</v>
      </c>
      <c r="N2400" t="e">
        <v>#N/A</v>
      </c>
      <c r="O2400" t="e">
        <v>#N/A</v>
      </c>
      <c r="P2400" t="e">
        <v>#N/A</v>
      </c>
      <c r="Q2400" t="e">
        <v>#N/A</v>
      </c>
      <c r="R2400" t="s">
        <v>246</v>
      </c>
      <c r="S2400">
        <v>0</v>
      </c>
      <c r="T2400">
        <v>20.065999999999999</v>
      </c>
      <c r="U2400">
        <v>21.734999999999999</v>
      </c>
      <c r="V2400">
        <f t="shared" si="111"/>
        <v>1</v>
      </c>
      <c r="W2400">
        <f t="shared" si="112"/>
        <v>1</v>
      </c>
      <c r="X2400">
        <f t="shared" si="113"/>
        <v>1</v>
      </c>
    </row>
    <row r="2401" spans="1:24" x14ac:dyDescent="0.3">
      <c r="A2401" t="s">
        <v>80</v>
      </c>
      <c r="B2401" t="s">
        <v>193</v>
      </c>
      <c r="C2401" t="s">
        <v>233</v>
      </c>
      <c r="D2401">
        <v>24</v>
      </c>
      <c r="E2401">
        <v>1</v>
      </c>
      <c r="F2401">
        <v>25</v>
      </c>
      <c r="G2401">
        <v>10.339</v>
      </c>
      <c r="H2401">
        <v>20</v>
      </c>
      <c r="I2401">
        <v>0.5</v>
      </c>
      <c r="J2401">
        <v>1</v>
      </c>
      <c r="K2401">
        <v>0</v>
      </c>
      <c r="L2401">
        <v>0</v>
      </c>
      <c r="M2401">
        <v>3.0590000000000002</v>
      </c>
      <c r="N2401" t="e">
        <v>#N/A</v>
      </c>
      <c r="O2401" t="e">
        <v>#N/A</v>
      </c>
      <c r="P2401" t="e">
        <v>#N/A</v>
      </c>
      <c r="Q2401" t="e">
        <v>#N/A</v>
      </c>
      <c r="R2401" t="s">
        <v>667</v>
      </c>
      <c r="S2401">
        <v>0</v>
      </c>
      <c r="T2401">
        <v>6.85</v>
      </c>
      <c r="U2401">
        <v>8.3520000000000003</v>
      </c>
      <c r="V2401">
        <f t="shared" si="111"/>
        <v>2</v>
      </c>
      <c r="W2401">
        <f t="shared" si="112"/>
        <v>1</v>
      </c>
      <c r="X2401">
        <f t="shared" si="113"/>
        <v>1</v>
      </c>
    </row>
    <row r="2402" spans="1:24" x14ac:dyDescent="0.3">
      <c r="A2402" t="s">
        <v>81</v>
      </c>
      <c r="B2402" t="s">
        <v>194</v>
      </c>
      <c r="C2402" t="s">
        <v>234</v>
      </c>
      <c r="D2402">
        <v>6</v>
      </c>
      <c r="E2402">
        <v>1</v>
      </c>
      <c r="F2402">
        <v>18</v>
      </c>
      <c r="G2402">
        <v>2.5179999999999998</v>
      </c>
      <c r="H2402">
        <v>28</v>
      </c>
      <c r="I2402">
        <v>0.7</v>
      </c>
      <c r="J2402">
        <v>1</v>
      </c>
      <c r="K2402">
        <v>0</v>
      </c>
      <c r="L2402">
        <v>0</v>
      </c>
      <c r="M2402">
        <v>1.2110000000000001</v>
      </c>
      <c r="N2402" t="e">
        <v>#N/A</v>
      </c>
      <c r="O2402" t="e">
        <v>#N/A</v>
      </c>
      <c r="P2402" t="e">
        <v>#N/A</v>
      </c>
      <c r="Q2402" t="e">
        <v>#N/A</v>
      </c>
      <c r="R2402" t="s">
        <v>799</v>
      </c>
      <c r="S2402">
        <v>0</v>
      </c>
      <c r="T2402">
        <v>34.53</v>
      </c>
      <c r="U2402">
        <v>36.575000000000003</v>
      </c>
      <c r="V2402">
        <f t="shared" si="111"/>
        <v>3</v>
      </c>
      <c r="W2402">
        <f t="shared" si="112"/>
        <v>1</v>
      </c>
      <c r="X2402">
        <f t="shared" si="113"/>
        <v>1</v>
      </c>
    </row>
    <row r="2403" spans="1:24" x14ac:dyDescent="0.3">
      <c r="A2403" t="s">
        <v>81</v>
      </c>
      <c r="B2403" t="s">
        <v>161</v>
      </c>
      <c r="C2403" t="s">
        <v>201</v>
      </c>
      <c r="D2403">
        <v>5</v>
      </c>
      <c r="E2403">
        <v>1</v>
      </c>
      <c r="F2403">
        <v>5</v>
      </c>
      <c r="G2403">
        <v>2.4910000000000001</v>
      </c>
      <c r="H2403">
        <v>10</v>
      </c>
      <c r="I2403">
        <v>0.25</v>
      </c>
      <c r="J2403">
        <v>0</v>
      </c>
      <c r="K2403">
        <v>0</v>
      </c>
      <c r="L2403">
        <v>1</v>
      </c>
      <c r="M2403">
        <v>1.321</v>
      </c>
      <c r="N2403" t="e">
        <v>#N/A</v>
      </c>
      <c r="O2403" t="e">
        <v>#N/A</v>
      </c>
      <c r="P2403" t="e">
        <v>#N/A</v>
      </c>
      <c r="Q2403" t="e">
        <v>#N/A</v>
      </c>
      <c r="R2403" t="s">
        <v>402</v>
      </c>
      <c r="S2403">
        <v>0</v>
      </c>
      <c r="T2403">
        <v>88.796999999999997</v>
      </c>
      <c r="U2403">
        <v>89.545000000000002</v>
      </c>
      <c r="V2403">
        <f t="shared" si="111"/>
        <v>1</v>
      </c>
      <c r="W2403">
        <f t="shared" si="112"/>
        <v>1</v>
      </c>
      <c r="X2403">
        <f t="shared" si="113"/>
        <v>1</v>
      </c>
    </row>
    <row r="2404" spans="1:24" x14ac:dyDescent="0.3">
      <c r="A2404" t="s">
        <v>81</v>
      </c>
      <c r="B2404" t="s">
        <v>163</v>
      </c>
      <c r="C2404" t="s">
        <v>203</v>
      </c>
      <c r="D2404">
        <v>27</v>
      </c>
      <c r="E2404">
        <v>1</v>
      </c>
      <c r="F2404">
        <v>66</v>
      </c>
      <c r="G2404">
        <v>2.911</v>
      </c>
      <c r="H2404">
        <v>38</v>
      </c>
      <c r="I2404">
        <v>0.95</v>
      </c>
      <c r="J2404">
        <v>1</v>
      </c>
      <c r="K2404">
        <v>1</v>
      </c>
      <c r="L2404">
        <v>1</v>
      </c>
      <c r="M2404">
        <v>1.286</v>
      </c>
      <c r="N2404" t="e">
        <v>#N/A</v>
      </c>
      <c r="O2404" t="e">
        <v>#N/A</v>
      </c>
      <c r="P2404" t="e">
        <v>#N/A</v>
      </c>
      <c r="Q2404" t="e">
        <v>#N/A</v>
      </c>
      <c r="R2404" t="s">
        <v>800</v>
      </c>
      <c r="S2404">
        <v>0</v>
      </c>
      <c r="T2404">
        <v>3.6869999999999998</v>
      </c>
      <c r="U2404">
        <v>4.4459999999999997</v>
      </c>
      <c r="V2404">
        <f t="shared" si="111"/>
        <v>4</v>
      </c>
      <c r="W2404">
        <f t="shared" si="112"/>
        <v>3</v>
      </c>
      <c r="X2404">
        <f t="shared" si="113"/>
        <v>1</v>
      </c>
    </row>
    <row r="2405" spans="1:24" x14ac:dyDescent="0.3">
      <c r="A2405" t="s">
        <v>81</v>
      </c>
      <c r="B2405" t="s">
        <v>184</v>
      </c>
      <c r="C2405" t="s">
        <v>224</v>
      </c>
      <c r="D2405">
        <v>36</v>
      </c>
      <c r="E2405">
        <v>1</v>
      </c>
      <c r="F2405">
        <v>1</v>
      </c>
      <c r="G2405">
        <v>4.5579999999999998</v>
      </c>
      <c r="H2405">
        <v>1</v>
      </c>
      <c r="I2405">
        <v>2.5000000000000001E-2</v>
      </c>
      <c r="J2405">
        <v>0</v>
      </c>
      <c r="K2405">
        <v>1</v>
      </c>
      <c r="L2405">
        <v>0</v>
      </c>
      <c r="M2405">
        <v>245.66200000000001</v>
      </c>
      <c r="N2405" t="e">
        <v>#N/A</v>
      </c>
      <c r="O2405" t="e">
        <v>#N/A</v>
      </c>
      <c r="P2405" t="e">
        <v>#N/A</v>
      </c>
      <c r="Q2405" t="e">
        <v>#N/A</v>
      </c>
      <c r="R2405" t="s">
        <v>801</v>
      </c>
      <c r="S2405">
        <v>0</v>
      </c>
      <c r="T2405">
        <v>12.581</v>
      </c>
      <c r="U2405">
        <v>13.311</v>
      </c>
      <c r="V2405">
        <f t="shared" si="111"/>
        <v>1</v>
      </c>
      <c r="W2405">
        <f t="shared" si="112"/>
        <v>1</v>
      </c>
      <c r="X2405">
        <f t="shared" si="113"/>
        <v>1</v>
      </c>
    </row>
    <row r="2406" spans="1:24" x14ac:dyDescent="0.3">
      <c r="A2406" t="s">
        <v>81</v>
      </c>
      <c r="B2406" t="s">
        <v>188</v>
      </c>
      <c r="C2406" t="s">
        <v>228</v>
      </c>
      <c r="D2406">
        <v>10</v>
      </c>
      <c r="E2406">
        <v>1</v>
      </c>
      <c r="F2406">
        <v>28</v>
      </c>
      <c r="G2406">
        <v>2.339</v>
      </c>
      <c r="H2406">
        <v>34</v>
      </c>
      <c r="I2406">
        <v>0.85</v>
      </c>
      <c r="J2406">
        <v>1</v>
      </c>
      <c r="K2406">
        <v>1</v>
      </c>
      <c r="L2406">
        <v>1</v>
      </c>
      <c r="M2406">
        <v>1.526</v>
      </c>
      <c r="N2406" t="e">
        <v>#N/A</v>
      </c>
      <c r="O2406" t="e">
        <v>#N/A</v>
      </c>
      <c r="P2406" t="e">
        <v>#N/A</v>
      </c>
      <c r="Q2406" t="e">
        <v>#N/A</v>
      </c>
      <c r="R2406" t="s">
        <v>802</v>
      </c>
      <c r="S2406">
        <v>0</v>
      </c>
      <c r="T2406">
        <v>3.4550000000000001</v>
      </c>
      <c r="U2406">
        <v>4.2380000000000004</v>
      </c>
      <c r="V2406">
        <f t="shared" si="111"/>
        <v>4</v>
      </c>
      <c r="W2406">
        <f t="shared" si="112"/>
        <v>2</v>
      </c>
      <c r="X2406">
        <f t="shared" si="113"/>
        <v>1</v>
      </c>
    </row>
    <row r="2407" spans="1:24" x14ac:dyDescent="0.3">
      <c r="A2407" t="s">
        <v>81</v>
      </c>
      <c r="B2407" t="s">
        <v>189</v>
      </c>
      <c r="C2407" t="s">
        <v>229</v>
      </c>
      <c r="D2407">
        <v>23</v>
      </c>
      <c r="E2407">
        <v>1</v>
      </c>
      <c r="F2407">
        <v>74</v>
      </c>
      <c r="G2407">
        <v>6.0389999999999997</v>
      </c>
      <c r="H2407">
        <v>39</v>
      </c>
      <c r="I2407">
        <v>0.97499999999999998</v>
      </c>
      <c r="J2407">
        <v>1</v>
      </c>
      <c r="K2407">
        <v>0</v>
      </c>
      <c r="L2407">
        <v>0</v>
      </c>
      <c r="M2407">
        <v>1.56</v>
      </c>
      <c r="N2407" t="e">
        <v>#N/A</v>
      </c>
      <c r="O2407" t="e">
        <v>#N/A</v>
      </c>
      <c r="P2407" t="e">
        <v>#N/A</v>
      </c>
      <c r="Q2407" t="e">
        <v>#N/A</v>
      </c>
      <c r="R2407" t="s">
        <v>271</v>
      </c>
      <c r="S2407">
        <v>0</v>
      </c>
      <c r="T2407">
        <v>1.756</v>
      </c>
      <c r="U2407">
        <v>3.1230000000000002</v>
      </c>
      <c r="V2407">
        <f t="shared" si="111"/>
        <v>4</v>
      </c>
      <c r="W2407">
        <f t="shared" si="112"/>
        <v>3</v>
      </c>
      <c r="X2407">
        <f t="shared" si="113"/>
        <v>1</v>
      </c>
    </row>
    <row r="2408" spans="1:24" x14ac:dyDescent="0.3">
      <c r="A2408" t="s">
        <v>81</v>
      </c>
      <c r="B2408" t="s">
        <v>172</v>
      </c>
      <c r="C2408" t="s">
        <v>212</v>
      </c>
      <c r="D2408">
        <v>8</v>
      </c>
      <c r="E2408">
        <v>1</v>
      </c>
      <c r="F2408">
        <v>16</v>
      </c>
      <c r="G2408">
        <v>4.0709999999999997</v>
      </c>
      <c r="H2408">
        <v>25</v>
      </c>
      <c r="I2408">
        <v>0.625</v>
      </c>
      <c r="J2408">
        <v>1</v>
      </c>
      <c r="K2408">
        <v>1</v>
      </c>
      <c r="L2408">
        <v>1</v>
      </c>
      <c r="M2408">
        <v>1.2969999999999999</v>
      </c>
      <c r="N2408" t="e">
        <v>#N/A</v>
      </c>
      <c r="O2408" t="e">
        <v>#N/A</v>
      </c>
      <c r="P2408" t="e">
        <v>#N/A</v>
      </c>
      <c r="Q2408" t="e">
        <v>#N/A</v>
      </c>
      <c r="R2408" t="s">
        <v>803</v>
      </c>
      <c r="S2408">
        <v>0</v>
      </c>
      <c r="T2408">
        <v>4.6210000000000004</v>
      </c>
      <c r="U2408">
        <v>5.2270000000000003</v>
      </c>
      <c r="V2408">
        <f t="shared" si="111"/>
        <v>3</v>
      </c>
      <c r="W2408">
        <f t="shared" si="112"/>
        <v>1</v>
      </c>
      <c r="X2408">
        <f t="shared" si="113"/>
        <v>1</v>
      </c>
    </row>
    <row r="2409" spans="1:24" x14ac:dyDescent="0.3">
      <c r="A2409" t="s">
        <v>81</v>
      </c>
      <c r="B2409" t="s">
        <v>167</v>
      </c>
      <c r="C2409" t="s">
        <v>207</v>
      </c>
      <c r="D2409">
        <v>12</v>
      </c>
      <c r="E2409">
        <v>1</v>
      </c>
      <c r="F2409">
        <v>3</v>
      </c>
      <c r="G2409">
        <v>4.726</v>
      </c>
      <c r="H2409">
        <v>5</v>
      </c>
      <c r="I2409">
        <v>0.125</v>
      </c>
      <c r="J2409">
        <v>0</v>
      </c>
      <c r="K2409">
        <v>1</v>
      </c>
      <c r="L2409">
        <v>0</v>
      </c>
      <c r="M2409">
        <v>1.3280000000000001</v>
      </c>
      <c r="N2409" t="e">
        <v>#N/A</v>
      </c>
      <c r="O2409" t="e">
        <v>#N/A</v>
      </c>
      <c r="P2409" t="e">
        <v>#N/A</v>
      </c>
      <c r="Q2409" t="e">
        <v>#N/A</v>
      </c>
      <c r="R2409" t="s">
        <v>804</v>
      </c>
      <c r="S2409">
        <v>0</v>
      </c>
      <c r="T2409">
        <v>4.2450000000000001</v>
      </c>
      <c r="U2409">
        <v>5.2619999999999996</v>
      </c>
      <c r="V2409">
        <f t="shared" si="111"/>
        <v>1</v>
      </c>
      <c r="W2409">
        <f t="shared" si="112"/>
        <v>1</v>
      </c>
      <c r="X2409">
        <f t="shared" si="113"/>
        <v>1</v>
      </c>
    </row>
    <row r="2410" spans="1:24" x14ac:dyDescent="0.3">
      <c r="A2410" t="s">
        <v>81</v>
      </c>
      <c r="B2410" t="s">
        <v>175</v>
      </c>
      <c r="C2410" t="s">
        <v>215</v>
      </c>
      <c r="D2410">
        <v>37</v>
      </c>
      <c r="E2410">
        <v>1</v>
      </c>
      <c r="F2410">
        <v>4</v>
      </c>
      <c r="G2410">
        <v>2.879</v>
      </c>
      <c r="H2410">
        <v>8</v>
      </c>
      <c r="I2410">
        <v>0.2</v>
      </c>
      <c r="J2410">
        <v>0</v>
      </c>
      <c r="K2410">
        <v>0</v>
      </c>
      <c r="L2410">
        <v>1</v>
      </c>
      <c r="M2410">
        <v>1.2969999999999999</v>
      </c>
      <c r="N2410" t="e">
        <v>#N/A</v>
      </c>
      <c r="O2410" t="e">
        <v>#N/A</v>
      </c>
      <c r="P2410" t="e">
        <v>#N/A</v>
      </c>
      <c r="Q2410" t="e">
        <v>#N/A</v>
      </c>
      <c r="R2410" t="s">
        <v>181</v>
      </c>
      <c r="S2410">
        <v>0</v>
      </c>
      <c r="T2410">
        <v>3.367</v>
      </c>
      <c r="U2410">
        <v>4.165</v>
      </c>
      <c r="V2410">
        <f t="shared" si="111"/>
        <v>1</v>
      </c>
      <c r="W2410">
        <f t="shared" si="112"/>
        <v>1</v>
      </c>
      <c r="X2410">
        <f t="shared" si="113"/>
        <v>1</v>
      </c>
    </row>
    <row r="2411" spans="1:24" x14ac:dyDescent="0.3">
      <c r="A2411" t="s">
        <v>81</v>
      </c>
      <c r="B2411" t="s">
        <v>180</v>
      </c>
      <c r="C2411" t="s">
        <v>220</v>
      </c>
      <c r="D2411">
        <v>33</v>
      </c>
      <c r="E2411">
        <v>1</v>
      </c>
      <c r="F2411">
        <v>17</v>
      </c>
      <c r="G2411">
        <v>3.1190000000000002</v>
      </c>
      <c r="H2411">
        <v>26</v>
      </c>
      <c r="I2411">
        <v>0.65</v>
      </c>
      <c r="J2411">
        <v>1</v>
      </c>
      <c r="K2411">
        <v>0</v>
      </c>
      <c r="L2411">
        <v>0</v>
      </c>
      <c r="M2411">
        <v>1.5760000000000001</v>
      </c>
      <c r="N2411" t="e">
        <v>#N/A</v>
      </c>
      <c r="O2411" t="e">
        <v>#N/A</v>
      </c>
      <c r="P2411" t="e">
        <v>#N/A</v>
      </c>
      <c r="Q2411" t="e">
        <v>#N/A</v>
      </c>
      <c r="R2411" t="s">
        <v>805</v>
      </c>
      <c r="S2411">
        <v>0</v>
      </c>
      <c r="T2411">
        <v>1.577</v>
      </c>
      <c r="U2411">
        <v>3.266</v>
      </c>
      <c r="V2411">
        <f t="shared" si="111"/>
        <v>3</v>
      </c>
      <c r="W2411">
        <f t="shared" si="112"/>
        <v>1</v>
      </c>
      <c r="X2411">
        <f t="shared" si="113"/>
        <v>1</v>
      </c>
    </row>
    <row r="2412" spans="1:24" x14ac:dyDescent="0.3">
      <c r="A2412" t="s">
        <v>81</v>
      </c>
      <c r="B2412" t="s">
        <v>179</v>
      </c>
      <c r="C2412" t="s">
        <v>219</v>
      </c>
      <c r="D2412">
        <v>25</v>
      </c>
      <c r="E2412">
        <v>1</v>
      </c>
      <c r="F2412">
        <v>28</v>
      </c>
      <c r="G2412">
        <v>2.6179999999999999</v>
      </c>
      <c r="H2412">
        <v>33</v>
      </c>
      <c r="I2412">
        <v>0.82499999999999996</v>
      </c>
      <c r="J2412">
        <v>1</v>
      </c>
      <c r="K2412">
        <v>0</v>
      </c>
      <c r="L2412">
        <v>0</v>
      </c>
      <c r="M2412">
        <v>2.1789999999999998</v>
      </c>
      <c r="N2412" t="e">
        <v>#N/A</v>
      </c>
      <c r="O2412" t="e">
        <v>#N/A</v>
      </c>
      <c r="P2412" t="e">
        <v>#N/A</v>
      </c>
      <c r="Q2412" t="e">
        <v>#N/A</v>
      </c>
      <c r="R2412" t="s">
        <v>806</v>
      </c>
      <c r="S2412">
        <v>0</v>
      </c>
      <c r="T2412">
        <v>10.210000000000001</v>
      </c>
      <c r="U2412">
        <v>12.055999999999999</v>
      </c>
      <c r="V2412">
        <f t="shared" si="111"/>
        <v>4</v>
      </c>
      <c r="W2412">
        <f t="shared" si="112"/>
        <v>2</v>
      </c>
      <c r="X2412">
        <f t="shared" si="113"/>
        <v>1</v>
      </c>
    </row>
    <row r="2413" spans="1:24" x14ac:dyDescent="0.3">
      <c r="A2413" t="s">
        <v>81</v>
      </c>
      <c r="B2413" t="s">
        <v>166</v>
      </c>
      <c r="C2413" t="s">
        <v>206</v>
      </c>
      <c r="D2413">
        <v>16</v>
      </c>
      <c r="E2413">
        <v>1</v>
      </c>
      <c r="F2413">
        <v>4</v>
      </c>
      <c r="G2413">
        <v>2.9940000000000002</v>
      </c>
      <c r="H2413">
        <v>9</v>
      </c>
      <c r="I2413">
        <v>0.22500000000000001</v>
      </c>
      <c r="J2413">
        <v>0</v>
      </c>
      <c r="K2413">
        <v>0</v>
      </c>
      <c r="L2413">
        <v>1</v>
      </c>
      <c r="M2413">
        <v>1.4259999999999999</v>
      </c>
      <c r="N2413" t="e">
        <v>#N/A</v>
      </c>
      <c r="O2413" t="e">
        <v>#N/A</v>
      </c>
      <c r="P2413" t="e">
        <v>#N/A</v>
      </c>
      <c r="Q2413" t="e">
        <v>#N/A</v>
      </c>
      <c r="R2413" t="s">
        <v>807</v>
      </c>
      <c r="S2413">
        <v>0</v>
      </c>
      <c r="T2413">
        <v>3.2450000000000001</v>
      </c>
      <c r="U2413">
        <v>3.9910000000000001</v>
      </c>
      <c r="V2413">
        <f t="shared" si="111"/>
        <v>1</v>
      </c>
      <c r="W2413">
        <f t="shared" si="112"/>
        <v>1</v>
      </c>
      <c r="X2413">
        <f t="shared" si="113"/>
        <v>1</v>
      </c>
    </row>
    <row r="2414" spans="1:24" x14ac:dyDescent="0.3">
      <c r="A2414" t="s">
        <v>81</v>
      </c>
      <c r="B2414" t="s">
        <v>157</v>
      </c>
      <c r="C2414" t="s">
        <v>197</v>
      </c>
      <c r="D2414">
        <v>38</v>
      </c>
      <c r="E2414">
        <v>1</v>
      </c>
      <c r="F2414">
        <v>19</v>
      </c>
      <c r="G2414">
        <v>2.2069999999999999</v>
      </c>
      <c r="H2414">
        <v>31</v>
      </c>
      <c r="I2414">
        <v>0.77500000000000002</v>
      </c>
      <c r="J2414">
        <v>1</v>
      </c>
      <c r="K2414">
        <v>1</v>
      </c>
      <c r="L2414">
        <v>1</v>
      </c>
      <c r="M2414">
        <v>1.1599999999999999</v>
      </c>
      <c r="N2414" t="e">
        <v>#N/A</v>
      </c>
      <c r="O2414" t="e">
        <v>#N/A</v>
      </c>
      <c r="P2414" t="e">
        <v>#N/A</v>
      </c>
      <c r="Q2414" t="e">
        <v>#N/A</v>
      </c>
      <c r="R2414" t="s">
        <v>808</v>
      </c>
      <c r="S2414">
        <v>0</v>
      </c>
      <c r="T2414">
        <v>7.625</v>
      </c>
      <c r="U2414">
        <v>8.7479999999999993</v>
      </c>
      <c r="V2414">
        <f t="shared" si="111"/>
        <v>4</v>
      </c>
      <c r="W2414">
        <f t="shared" si="112"/>
        <v>1</v>
      </c>
      <c r="X2414">
        <f t="shared" si="113"/>
        <v>1</v>
      </c>
    </row>
    <row r="2415" spans="1:24" x14ac:dyDescent="0.3">
      <c r="A2415" t="s">
        <v>81</v>
      </c>
      <c r="B2415" t="s">
        <v>170</v>
      </c>
      <c r="C2415" t="s">
        <v>210</v>
      </c>
      <c r="D2415">
        <v>29</v>
      </c>
      <c r="E2415">
        <v>1</v>
      </c>
      <c r="F2415">
        <v>6</v>
      </c>
      <c r="G2415">
        <v>2.6840000000000002</v>
      </c>
      <c r="H2415">
        <v>11</v>
      </c>
      <c r="I2415">
        <v>0.27500000000000002</v>
      </c>
      <c r="J2415">
        <v>0</v>
      </c>
      <c r="K2415">
        <v>0</v>
      </c>
      <c r="L2415">
        <v>1</v>
      </c>
      <c r="M2415">
        <v>2.855</v>
      </c>
      <c r="N2415" t="e">
        <v>#N/A</v>
      </c>
      <c r="O2415" t="e">
        <v>#N/A</v>
      </c>
      <c r="P2415" t="e">
        <v>#N/A</v>
      </c>
      <c r="Q2415" t="e">
        <v>#N/A</v>
      </c>
      <c r="R2415" t="s">
        <v>355</v>
      </c>
      <c r="S2415">
        <v>0</v>
      </c>
      <c r="T2415">
        <v>3.8780000000000001</v>
      </c>
      <c r="U2415">
        <v>4.6369999999999996</v>
      </c>
      <c r="V2415">
        <f t="shared" si="111"/>
        <v>2</v>
      </c>
      <c r="W2415">
        <f t="shared" si="112"/>
        <v>1</v>
      </c>
      <c r="X2415">
        <f t="shared" si="113"/>
        <v>1</v>
      </c>
    </row>
    <row r="2416" spans="1:24" x14ac:dyDescent="0.3">
      <c r="A2416" t="s">
        <v>81</v>
      </c>
      <c r="B2416" t="s">
        <v>162</v>
      </c>
      <c r="C2416" t="s">
        <v>202</v>
      </c>
      <c r="D2416">
        <v>40</v>
      </c>
      <c r="E2416">
        <v>1</v>
      </c>
      <c r="F2416">
        <v>32</v>
      </c>
      <c r="G2416">
        <v>2.1779999999999999</v>
      </c>
      <c r="H2416">
        <v>35</v>
      </c>
      <c r="I2416">
        <v>0.875</v>
      </c>
      <c r="J2416">
        <v>1</v>
      </c>
      <c r="K2416">
        <v>0</v>
      </c>
      <c r="L2416">
        <v>0</v>
      </c>
      <c r="M2416">
        <v>1.2210000000000001</v>
      </c>
      <c r="N2416" t="e">
        <v>#N/A</v>
      </c>
      <c r="O2416" t="e">
        <v>#N/A</v>
      </c>
      <c r="P2416" t="e">
        <v>#N/A</v>
      </c>
      <c r="Q2416" t="e">
        <v>#N/A</v>
      </c>
      <c r="R2416" t="s">
        <v>429</v>
      </c>
      <c r="S2416">
        <v>0</v>
      </c>
      <c r="T2416">
        <v>3.806</v>
      </c>
      <c r="U2416">
        <v>4.5110000000000001</v>
      </c>
      <c r="V2416">
        <f t="shared" si="111"/>
        <v>4</v>
      </c>
      <c r="W2416">
        <f t="shared" si="112"/>
        <v>2</v>
      </c>
      <c r="X2416">
        <f t="shared" si="113"/>
        <v>1</v>
      </c>
    </row>
    <row r="2417" spans="1:24" x14ac:dyDescent="0.3">
      <c r="A2417" t="s">
        <v>81</v>
      </c>
      <c r="B2417" t="s">
        <v>181</v>
      </c>
      <c r="C2417" t="s">
        <v>221</v>
      </c>
      <c r="D2417">
        <v>22</v>
      </c>
      <c r="E2417">
        <v>1</v>
      </c>
      <c r="F2417">
        <v>22</v>
      </c>
      <c r="G2417">
        <v>35.808</v>
      </c>
      <c r="H2417">
        <v>32</v>
      </c>
      <c r="I2417">
        <v>0.8</v>
      </c>
      <c r="J2417">
        <v>1</v>
      </c>
      <c r="K2417">
        <v>1</v>
      </c>
      <c r="L2417">
        <v>1</v>
      </c>
      <c r="M2417">
        <v>1.127</v>
      </c>
      <c r="N2417" t="e">
        <v>#N/A</v>
      </c>
      <c r="O2417" t="e">
        <v>#N/A</v>
      </c>
      <c r="P2417" t="e">
        <v>#N/A</v>
      </c>
      <c r="Q2417" t="e">
        <v>#N/A</v>
      </c>
      <c r="R2417" t="s">
        <v>175</v>
      </c>
      <c r="S2417">
        <v>0</v>
      </c>
      <c r="T2417">
        <v>2.081</v>
      </c>
      <c r="U2417">
        <v>3.056</v>
      </c>
      <c r="V2417">
        <f t="shared" si="111"/>
        <v>4</v>
      </c>
      <c r="W2417">
        <f t="shared" si="112"/>
        <v>1</v>
      </c>
      <c r="X2417">
        <f t="shared" si="113"/>
        <v>1</v>
      </c>
    </row>
    <row r="2418" spans="1:24" x14ac:dyDescent="0.3">
      <c r="A2418" t="s">
        <v>81</v>
      </c>
      <c r="B2418" t="s">
        <v>160</v>
      </c>
      <c r="C2418" t="s">
        <v>200</v>
      </c>
      <c r="D2418">
        <v>34</v>
      </c>
      <c r="E2418">
        <v>1</v>
      </c>
      <c r="F2418">
        <v>12</v>
      </c>
      <c r="G2418">
        <v>4.9779999999999998</v>
      </c>
      <c r="H2418">
        <v>22</v>
      </c>
      <c r="I2418">
        <v>0.55000000000000004</v>
      </c>
      <c r="J2418">
        <v>0</v>
      </c>
      <c r="K2418">
        <v>1</v>
      </c>
      <c r="L2418">
        <v>0</v>
      </c>
      <c r="M2418">
        <v>1.9930000000000001</v>
      </c>
      <c r="N2418" t="e">
        <v>#N/A</v>
      </c>
      <c r="O2418" t="e">
        <v>#N/A</v>
      </c>
      <c r="P2418" t="e">
        <v>#N/A</v>
      </c>
      <c r="Q2418" t="e">
        <v>#N/A</v>
      </c>
      <c r="R2418" t="s">
        <v>274</v>
      </c>
      <c r="S2418">
        <v>0</v>
      </c>
      <c r="T2418">
        <v>3.8730000000000002</v>
      </c>
      <c r="U2418">
        <v>4.5069999999999997</v>
      </c>
      <c r="V2418">
        <f t="shared" si="111"/>
        <v>3</v>
      </c>
      <c r="W2418">
        <f t="shared" si="112"/>
        <v>1</v>
      </c>
      <c r="X2418">
        <f t="shared" si="113"/>
        <v>1</v>
      </c>
    </row>
    <row r="2419" spans="1:24" x14ac:dyDescent="0.3">
      <c r="A2419" t="s">
        <v>81</v>
      </c>
      <c r="B2419" t="s">
        <v>182</v>
      </c>
      <c r="C2419" t="s">
        <v>222</v>
      </c>
      <c r="D2419">
        <v>14</v>
      </c>
      <c r="E2419">
        <v>1</v>
      </c>
      <c r="F2419">
        <v>34</v>
      </c>
      <c r="G2419">
        <v>2.5630000000000002</v>
      </c>
      <c r="H2419">
        <v>36</v>
      </c>
      <c r="I2419">
        <v>0.9</v>
      </c>
      <c r="J2419">
        <v>1</v>
      </c>
      <c r="K2419">
        <v>0</v>
      </c>
      <c r="L2419">
        <v>0</v>
      </c>
      <c r="M2419">
        <v>1.395</v>
      </c>
      <c r="N2419" t="e">
        <v>#N/A</v>
      </c>
      <c r="O2419" t="e">
        <v>#N/A</v>
      </c>
      <c r="P2419" t="e">
        <v>#N/A</v>
      </c>
      <c r="Q2419" t="e">
        <v>#N/A</v>
      </c>
      <c r="R2419" t="s">
        <v>809</v>
      </c>
      <c r="S2419">
        <v>0</v>
      </c>
      <c r="T2419">
        <v>4.0049999999999999</v>
      </c>
      <c r="U2419">
        <v>4.9240000000000004</v>
      </c>
      <c r="V2419">
        <f t="shared" si="111"/>
        <v>4</v>
      </c>
      <c r="W2419">
        <f t="shared" si="112"/>
        <v>2</v>
      </c>
      <c r="X2419">
        <f t="shared" si="113"/>
        <v>1</v>
      </c>
    </row>
    <row r="2420" spans="1:24" x14ac:dyDescent="0.3">
      <c r="A2420" t="s">
        <v>81</v>
      </c>
      <c r="B2420" t="s">
        <v>192</v>
      </c>
      <c r="C2420" t="s">
        <v>232</v>
      </c>
      <c r="D2420">
        <v>32</v>
      </c>
      <c r="E2420">
        <v>1</v>
      </c>
      <c r="F2420">
        <v>16</v>
      </c>
      <c r="G2420">
        <v>2.4830000000000001</v>
      </c>
      <c r="H2420">
        <v>24</v>
      </c>
      <c r="I2420">
        <v>0.6</v>
      </c>
      <c r="J2420">
        <v>1</v>
      </c>
      <c r="K2420">
        <v>1</v>
      </c>
      <c r="L2420">
        <v>1</v>
      </c>
      <c r="M2420">
        <v>1.1879999999999999</v>
      </c>
      <c r="N2420" t="e">
        <v>#N/A</v>
      </c>
      <c r="O2420" t="e">
        <v>#N/A</v>
      </c>
      <c r="P2420" t="e">
        <v>#N/A</v>
      </c>
      <c r="Q2420" t="e">
        <v>#N/A</v>
      </c>
      <c r="R2420" t="s">
        <v>810</v>
      </c>
      <c r="S2420">
        <v>0</v>
      </c>
      <c r="T2420">
        <v>3.4860000000000002</v>
      </c>
      <c r="U2420">
        <v>4.2080000000000002</v>
      </c>
      <c r="V2420">
        <f t="shared" si="111"/>
        <v>3</v>
      </c>
      <c r="W2420">
        <f t="shared" si="112"/>
        <v>1</v>
      </c>
      <c r="X2420">
        <f t="shared" si="113"/>
        <v>1</v>
      </c>
    </row>
    <row r="2421" spans="1:24" x14ac:dyDescent="0.3">
      <c r="A2421" t="s">
        <v>81</v>
      </c>
      <c r="B2421" t="s">
        <v>159</v>
      </c>
      <c r="C2421" t="s">
        <v>199</v>
      </c>
      <c r="D2421">
        <v>35</v>
      </c>
      <c r="E2421">
        <v>1</v>
      </c>
      <c r="F2421">
        <v>7</v>
      </c>
      <c r="G2421">
        <v>3.0139999999999998</v>
      </c>
      <c r="H2421">
        <v>15</v>
      </c>
      <c r="I2421">
        <v>0.375</v>
      </c>
      <c r="J2421">
        <v>1</v>
      </c>
      <c r="K2421">
        <v>1</v>
      </c>
      <c r="L2421">
        <v>1</v>
      </c>
      <c r="M2421">
        <v>13.03</v>
      </c>
      <c r="N2421" t="e">
        <v>#N/A</v>
      </c>
      <c r="O2421" t="e">
        <v>#N/A</v>
      </c>
      <c r="P2421" t="e">
        <v>#N/A</v>
      </c>
      <c r="Q2421" t="e">
        <v>#N/A</v>
      </c>
      <c r="R2421" t="s">
        <v>811</v>
      </c>
      <c r="S2421">
        <v>0</v>
      </c>
      <c r="T2421">
        <v>2.746</v>
      </c>
      <c r="U2421">
        <v>4.1470000000000002</v>
      </c>
      <c r="V2421">
        <f t="shared" si="111"/>
        <v>2</v>
      </c>
      <c r="W2421">
        <f t="shared" si="112"/>
        <v>1</v>
      </c>
      <c r="X2421">
        <f t="shared" si="113"/>
        <v>1</v>
      </c>
    </row>
    <row r="2422" spans="1:24" x14ac:dyDescent="0.3">
      <c r="A2422" t="s">
        <v>81</v>
      </c>
      <c r="B2422" t="s">
        <v>174</v>
      </c>
      <c r="C2422" t="s">
        <v>214</v>
      </c>
      <c r="D2422">
        <v>11</v>
      </c>
      <c r="E2422">
        <v>1</v>
      </c>
      <c r="F2422">
        <v>8</v>
      </c>
      <c r="G2422">
        <v>2.399</v>
      </c>
      <c r="H2422">
        <v>18</v>
      </c>
      <c r="I2422">
        <v>0.45</v>
      </c>
      <c r="J2422">
        <v>1</v>
      </c>
      <c r="K2422">
        <v>1</v>
      </c>
      <c r="L2422">
        <v>1</v>
      </c>
      <c r="M2422">
        <v>1.61</v>
      </c>
      <c r="N2422" t="e">
        <v>#N/A</v>
      </c>
      <c r="O2422" t="e">
        <v>#N/A</v>
      </c>
      <c r="P2422" t="e">
        <v>#N/A</v>
      </c>
      <c r="Q2422" t="e">
        <v>#N/A</v>
      </c>
      <c r="R2422" t="s">
        <v>812</v>
      </c>
      <c r="S2422">
        <v>0</v>
      </c>
      <c r="T2422">
        <v>4.9029999999999996</v>
      </c>
      <c r="U2422">
        <v>6.6449999999999996</v>
      </c>
      <c r="V2422">
        <f t="shared" si="111"/>
        <v>2</v>
      </c>
      <c r="W2422">
        <f t="shared" si="112"/>
        <v>1</v>
      </c>
      <c r="X2422">
        <f t="shared" si="113"/>
        <v>1</v>
      </c>
    </row>
    <row r="2423" spans="1:24" x14ac:dyDescent="0.3">
      <c r="A2423" t="s">
        <v>81</v>
      </c>
      <c r="B2423" t="s">
        <v>187</v>
      </c>
      <c r="C2423" t="s">
        <v>227</v>
      </c>
      <c r="D2423">
        <v>28</v>
      </c>
      <c r="E2423">
        <v>1</v>
      </c>
      <c r="F2423">
        <v>3</v>
      </c>
      <c r="G2423">
        <v>2.3290000000000002</v>
      </c>
      <c r="H2423">
        <v>6</v>
      </c>
      <c r="I2423">
        <v>0.15</v>
      </c>
      <c r="J2423">
        <v>0</v>
      </c>
      <c r="K2423">
        <v>0</v>
      </c>
      <c r="L2423">
        <v>1</v>
      </c>
      <c r="M2423">
        <v>1.004</v>
      </c>
      <c r="N2423" t="e">
        <v>#N/A</v>
      </c>
      <c r="O2423" t="e">
        <v>#N/A</v>
      </c>
      <c r="P2423" t="e">
        <v>#N/A</v>
      </c>
      <c r="Q2423" t="e">
        <v>#N/A</v>
      </c>
      <c r="R2423" t="s">
        <v>813</v>
      </c>
      <c r="S2423">
        <v>0</v>
      </c>
      <c r="T2423">
        <v>4.8259999999999996</v>
      </c>
      <c r="U2423">
        <v>5.8789999999999996</v>
      </c>
      <c r="V2423">
        <f t="shared" si="111"/>
        <v>1</v>
      </c>
      <c r="W2423">
        <f t="shared" si="112"/>
        <v>1</v>
      </c>
      <c r="X2423">
        <f t="shared" si="113"/>
        <v>1</v>
      </c>
    </row>
    <row r="2424" spans="1:24" x14ac:dyDescent="0.3">
      <c r="A2424" t="s">
        <v>81</v>
      </c>
      <c r="B2424" t="s">
        <v>195</v>
      </c>
      <c r="C2424" t="s">
        <v>235</v>
      </c>
      <c r="D2424">
        <v>1</v>
      </c>
      <c r="E2424">
        <v>1</v>
      </c>
      <c r="F2424">
        <v>1</v>
      </c>
      <c r="G2424">
        <v>3.0790000000000002</v>
      </c>
      <c r="H2424">
        <v>3</v>
      </c>
      <c r="I2424">
        <v>7.4999999999999997E-2</v>
      </c>
      <c r="J2424">
        <v>0</v>
      </c>
      <c r="K2424">
        <v>0</v>
      </c>
      <c r="L2424">
        <v>1</v>
      </c>
      <c r="M2424">
        <v>2.1480000000000001</v>
      </c>
      <c r="N2424" t="e">
        <v>#N/A</v>
      </c>
      <c r="O2424" t="e">
        <v>#N/A</v>
      </c>
      <c r="P2424" t="e">
        <v>#N/A</v>
      </c>
      <c r="Q2424" t="e">
        <v>#N/A</v>
      </c>
      <c r="R2424" t="s">
        <v>539</v>
      </c>
      <c r="S2424">
        <v>0</v>
      </c>
      <c r="T2424">
        <v>4.8499999999999996</v>
      </c>
      <c r="U2424">
        <v>5.5060000000000002</v>
      </c>
      <c r="V2424">
        <f t="shared" si="111"/>
        <v>1</v>
      </c>
      <c r="W2424">
        <f t="shared" si="112"/>
        <v>1</v>
      </c>
      <c r="X2424">
        <f t="shared" si="113"/>
        <v>1</v>
      </c>
    </row>
    <row r="2425" spans="1:24" x14ac:dyDescent="0.3">
      <c r="A2425" t="s">
        <v>81</v>
      </c>
      <c r="B2425" t="s">
        <v>178</v>
      </c>
      <c r="C2425" t="s">
        <v>218</v>
      </c>
      <c r="D2425">
        <v>20</v>
      </c>
      <c r="E2425">
        <v>1</v>
      </c>
      <c r="F2425">
        <v>1</v>
      </c>
      <c r="G2425">
        <v>4.2389999999999999</v>
      </c>
      <c r="H2425">
        <v>2</v>
      </c>
      <c r="I2425">
        <v>0.05</v>
      </c>
      <c r="J2425">
        <v>0</v>
      </c>
      <c r="K2425">
        <v>1</v>
      </c>
      <c r="L2425">
        <v>0</v>
      </c>
      <c r="M2425">
        <v>1.6890000000000001</v>
      </c>
      <c r="N2425" t="e">
        <v>#N/A</v>
      </c>
      <c r="O2425" t="e">
        <v>#N/A</v>
      </c>
      <c r="P2425" t="e">
        <v>#N/A</v>
      </c>
      <c r="Q2425" t="e">
        <v>#N/A</v>
      </c>
      <c r="R2425" t="s">
        <v>814</v>
      </c>
      <c r="S2425">
        <v>0</v>
      </c>
      <c r="T2425">
        <v>2.891</v>
      </c>
      <c r="U2425">
        <v>3.6579999999999999</v>
      </c>
      <c r="V2425">
        <f t="shared" si="111"/>
        <v>1</v>
      </c>
      <c r="W2425">
        <f t="shared" si="112"/>
        <v>1</v>
      </c>
      <c r="X2425">
        <f t="shared" si="113"/>
        <v>1</v>
      </c>
    </row>
    <row r="2426" spans="1:24" x14ac:dyDescent="0.3">
      <c r="A2426" t="s">
        <v>81</v>
      </c>
      <c r="B2426" t="s">
        <v>191</v>
      </c>
      <c r="C2426" t="s">
        <v>231</v>
      </c>
      <c r="D2426">
        <v>21</v>
      </c>
      <c r="E2426">
        <v>1</v>
      </c>
      <c r="F2426">
        <v>3</v>
      </c>
      <c r="G2426">
        <v>4.5170000000000003</v>
      </c>
      <c r="H2426">
        <v>4</v>
      </c>
      <c r="I2426">
        <v>0.1</v>
      </c>
      <c r="J2426">
        <v>0</v>
      </c>
      <c r="K2426">
        <v>1</v>
      </c>
      <c r="L2426">
        <v>0</v>
      </c>
      <c r="M2426">
        <v>1.8320000000000001</v>
      </c>
      <c r="N2426" t="e">
        <v>#N/A</v>
      </c>
      <c r="O2426" t="e">
        <v>#N/A</v>
      </c>
      <c r="P2426" t="e">
        <v>#N/A</v>
      </c>
      <c r="Q2426" t="e">
        <v>#N/A</v>
      </c>
      <c r="R2426" t="s">
        <v>815</v>
      </c>
      <c r="S2426">
        <v>0</v>
      </c>
      <c r="T2426">
        <v>2.835</v>
      </c>
      <c r="U2426">
        <v>3.839</v>
      </c>
      <c r="V2426">
        <f t="shared" si="111"/>
        <v>1</v>
      </c>
      <c r="W2426">
        <f t="shared" si="112"/>
        <v>1</v>
      </c>
      <c r="X2426">
        <f t="shared" si="113"/>
        <v>1</v>
      </c>
    </row>
    <row r="2427" spans="1:24" x14ac:dyDescent="0.3">
      <c r="A2427" t="s">
        <v>81</v>
      </c>
      <c r="B2427" t="s">
        <v>169</v>
      </c>
      <c r="C2427" t="s">
        <v>209</v>
      </c>
      <c r="D2427">
        <v>13</v>
      </c>
      <c r="E2427">
        <v>1</v>
      </c>
      <c r="F2427">
        <v>10</v>
      </c>
      <c r="G2427">
        <v>2.4039999999999999</v>
      </c>
      <c r="H2427">
        <v>20</v>
      </c>
      <c r="I2427">
        <v>0.5</v>
      </c>
      <c r="J2427">
        <v>0</v>
      </c>
      <c r="K2427">
        <v>1</v>
      </c>
      <c r="L2427">
        <v>0</v>
      </c>
      <c r="M2427">
        <v>1.4690000000000001</v>
      </c>
      <c r="N2427" t="e">
        <v>#N/A</v>
      </c>
      <c r="O2427" t="e">
        <v>#N/A</v>
      </c>
      <c r="P2427" t="e">
        <v>#N/A</v>
      </c>
      <c r="Q2427" t="e">
        <v>#N/A</v>
      </c>
      <c r="R2427" t="s">
        <v>816</v>
      </c>
      <c r="S2427">
        <v>0</v>
      </c>
      <c r="T2427">
        <v>2.3570000000000002</v>
      </c>
      <c r="U2427">
        <v>3.01</v>
      </c>
      <c r="V2427">
        <f t="shared" si="111"/>
        <v>2</v>
      </c>
      <c r="W2427">
        <f t="shared" si="112"/>
        <v>1</v>
      </c>
      <c r="X2427">
        <f t="shared" si="113"/>
        <v>1</v>
      </c>
    </row>
    <row r="2428" spans="1:24" x14ac:dyDescent="0.3">
      <c r="A2428" t="s">
        <v>81</v>
      </c>
      <c r="B2428" t="s">
        <v>164</v>
      </c>
      <c r="C2428" t="s">
        <v>204</v>
      </c>
      <c r="D2428">
        <v>31</v>
      </c>
      <c r="E2428">
        <v>1</v>
      </c>
      <c r="F2428">
        <v>8</v>
      </c>
      <c r="G2428">
        <v>3.8239999999999998</v>
      </c>
      <c r="H2428">
        <v>16</v>
      </c>
      <c r="I2428">
        <v>0.4</v>
      </c>
      <c r="J2428">
        <v>0</v>
      </c>
      <c r="K2428">
        <v>1</v>
      </c>
      <c r="L2428">
        <v>0</v>
      </c>
      <c r="M2428">
        <v>1.8009999999999999</v>
      </c>
      <c r="N2428" t="e">
        <v>#N/A</v>
      </c>
      <c r="O2428" t="e">
        <v>#N/A</v>
      </c>
      <c r="P2428" t="e">
        <v>#N/A</v>
      </c>
      <c r="Q2428" t="e">
        <v>#N/A</v>
      </c>
      <c r="R2428" t="s">
        <v>709</v>
      </c>
      <c r="S2428">
        <v>0</v>
      </c>
      <c r="T2428">
        <v>5.2670000000000003</v>
      </c>
      <c r="U2428">
        <v>6.3220000000000001</v>
      </c>
      <c r="V2428">
        <f t="shared" si="111"/>
        <v>2</v>
      </c>
      <c r="W2428">
        <f t="shared" si="112"/>
        <v>1</v>
      </c>
      <c r="X2428">
        <f t="shared" si="113"/>
        <v>1</v>
      </c>
    </row>
    <row r="2429" spans="1:24" x14ac:dyDescent="0.3">
      <c r="A2429" t="s">
        <v>81</v>
      </c>
      <c r="B2429" t="s">
        <v>196</v>
      </c>
      <c r="C2429" t="s">
        <v>236</v>
      </c>
      <c r="D2429">
        <v>18</v>
      </c>
      <c r="E2429">
        <v>1</v>
      </c>
      <c r="F2429">
        <v>7</v>
      </c>
      <c r="G2429">
        <v>2.2130000000000001</v>
      </c>
      <c r="H2429">
        <v>14</v>
      </c>
      <c r="I2429">
        <v>0.35</v>
      </c>
      <c r="J2429">
        <v>0</v>
      </c>
      <c r="K2429">
        <v>0</v>
      </c>
      <c r="L2429">
        <v>1</v>
      </c>
      <c r="M2429">
        <v>1.6879999999999999</v>
      </c>
      <c r="N2429" t="e">
        <v>#N/A</v>
      </c>
      <c r="O2429" t="e">
        <v>#N/A</v>
      </c>
      <c r="P2429" t="e">
        <v>#N/A</v>
      </c>
      <c r="Q2429" t="e">
        <v>#N/A</v>
      </c>
      <c r="R2429" t="s">
        <v>641</v>
      </c>
      <c r="S2429">
        <v>0</v>
      </c>
      <c r="T2429">
        <v>2.7559999999999998</v>
      </c>
      <c r="U2429">
        <v>3.968</v>
      </c>
      <c r="V2429">
        <f t="shared" si="111"/>
        <v>2</v>
      </c>
      <c r="W2429">
        <f t="shared" si="112"/>
        <v>1</v>
      </c>
      <c r="X2429">
        <f t="shared" si="113"/>
        <v>1</v>
      </c>
    </row>
    <row r="2430" spans="1:24" x14ac:dyDescent="0.3">
      <c r="A2430" t="s">
        <v>81</v>
      </c>
      <c r="B2430" t="s">
        <v>177</v>
      </c>
      <c r="C2430" t="s">
        <v>217</v>
      </c>
      <c r="D2430">
        <v>4</v>
      </c>
      <c r="E2430">
        <v>1</v>
      </c>
      <c r="F2430">
        <v>11</v>
      </c>
      <c r="G2430">
        <v>2.4860000000000002</v>
      </c>
      <c r="H2430">
        <v>21</v>
      </c>
      <c r="I2430">
        <v>0.52500000000000002</v>
      </c>
      <c r="J2430">
        <v>1</v>
      </c>
      <c r="K2430">
        <v>1</v>
      </c>
      <c r="L2430">
        <v>1</v>
      </c>
      <c r="M2430">
        <v>1.198</v>
      </c>
      <c r="N2430" t="e">
        <v>#N/A</v>
      </c>
      <c r="O2430" t="e">
        <v>#N/A</v>
      </c>
      <c r="P2430" t="e">
        <v>#N/A</v>
      </c>
      <c r="Q2430" t="e">
        <v>#N/A</v>
      </c>
      <c r="R2430" t="s">
        <v>489</v>
      </c>
      <c r="S2430">
        <v>0</v>
      </c>
      <c r="T2430">
        <v>2.7309999999999999</v>
      </c>
      <c r="U2430">
        <v>3.6240000000000001</v>
      </c>
      <c r="V2430">
        <f t="shared" si="111"/>
        <v>3</v>
      </c>
      <c r="W2430">
        <f t="shared" si="112"/>
        <v>1</v>
      </c>
      <c r="X2430">
        <f t="shared" si="113"/>
        <v>1</v>
      </c>
    </row>
    <row r="2431" spans="1:24" x14ac:dyDescent="0.3">
      <c r="A2431" t="s">
        <v>81</v>
      </c>
      <c r="B2431" t="s">
        <v>190</v>
      </c>
      <c r="C2431" t="s">
        <v>230</v>
      </c>
      <c r="D2431">
        <v>2</v>
      </c>
      <c r="E2431">
        <v>1</v>
      </c>
      <c r="F2431">
        <v>63</v>
      </c>
      <c r="G2431">
        <v>4.9119999999999999</v>
      </c>
      <c r="H2431">
        <v>37</v>
      </c>
      <c r="I2431">
        <v>0.92500000000000004</v>
      </c>
      <c r="J2431">
        <v>1</v>
      </c>
      <c r="K2431">
        <v>0</v>
      </c>
      <c r="L2431">
        <v>0</v>
      </c>
      <c r="M2431">
        <v>1.349</v>
      </c>
      <c r="N2431" t="e">
        <v>#N/A</v>
      </c>
      <c r="O2431" t="e">
        <v>#N/A</v>
      </c>
      <c r="P2431" t="e">
        <v>#N/A</v>
      </c>
      <c r="Q2431" t="e">
        <v>#N/A</v>
      </c>
      <c r="R2431" t="s">
        <v>817</v>
      </c>
      <c r="S2431">
        <v>0</v>
      </c>
      <c r="T2431">
        <v>2.9729999999999999</v>
      </c>
      <c r="U2431">
        <v>3.6150000000000002</v>
      </c>
      <c r="V2431">
        <f t="shared" si="111"/>
        <v>4</v>
      </c>
      <c r="W2431">
        <f t="shared" si="112"/>
        <v>3</v>
      </c>
      <c r="X2431">
        <f t="shared" si="113"/>
        <v>1</v>
      </c>
    </row>
    <row r="2432" spans="1:24" x14ac:dyDescent="0.3">
      <c r="A2432" t="s">
        <v>81</v>
      </c>
      <c r="B2432" t="s">
        <v>171</v>
      </c>
      <c r="C2432" t="s">
        <v>211</v>
      </c>
      <c r="D2432">
        <v>3</v>
      </c>
      <c r="E2432">
        <v>1</v>
      </c>
      <c r="F2432">
        <v>18</v>
      </c>
      <c r="G2432">
        <v>2.5680000000000001</v>
      </c>
      <c r="H2432">
        <v>27</v>
      </c>
      <c r="I2432">
        <v>0.67500000000000004</v>
      </c>
      <c r="J2432">
        <v>1</v>
      </c>
      <c r="K2432">
        <v>0</v>
      </c>
      <c r="L2432">
        <v>0</v>
      </c>
      <c r="M2432">
        <v>1.522</v>
      </c>
      <c r="N2432" t="e">
        <v>#N/A</v>
      </c>
      <c r="O2432" t="e">
        <v>#N/A</v>
      </c>
      <c r="P2432" t="e">
        <v>#N/A</v>
      </c>
      <c r="Q2432" t="e">
        <v>#N/A</v>
      </c>
      <c r="R2432" t="s">
        <v>268</v>
      </c>
      <c r="S2432">
        <v>0</v>
      </c>
      <c r="T2432">
        <v>2.669</v>
      </c>
      <c r="U2432">
        <v>3.2839999999999998</v>
      </c>
      <c r="V2432">
        <f t="shared" si="111"/>
        <v>3</v>
      </c>
      <c r="W2432">
        <f t="shared" si="112"/>
        <v>1</v>
      </c>
      <c r="X2432">
        <f t="shared" si="113"/>
        <v>1</v>
      </c>
    </row>
    <row r="2433" spans="1:24" x14ac:dyDescent="0.3">
      <c r="A2433" t="s">
        <v>81</v>
      </c>
      <c r="B2433" t="s">
        <v>165</v>
      </c>
      <c r="C2433" t="s">
        <v>205</v>
      </c>
      <c r="D2433">
        <v>26</v>
      </c>
      <c r="E2433">
        <v>1</v>
      </c>
      <c r="F2433">
        <v>6</v>
      </c>
      <c r="G2433">
        <v>3.03</v>
      </c>
      <c r="H2433">
        <v>13</v>
      </c>
      <c r="I2433">
        <v>0.32500000000000001</v>
      </c>
      <c r="J2433">
        <v>0</v>
      </c>
      <c r="K2433">
        <v>0</v>
      </c>
      <c r="L2433">
        <v>1</v>
      </c>
      <c r="M2433">
        <v>1.48</v>
      </c>
      <c r="N2433" t="e">
        <v>#N/A</v>
      </c>
      <c r="O2433" t="e">
        <v>#N/A</v>
      </c>
      <c r="P2433" t="e">
        <v>#N/A</v>
      </c>
      <c r="Q2433" t="e">
        <v>#N/A</v>
      </c>
      <c r="R2433" t="s">
        <v>326</v>
      </c>
      <c r="S2433">
        <v>0</v>
      </c>
      <c r="T2433">
        <v>2.9119999999999999</v>
      </c>
      <c r="U2433">
        <v>3.6179999999999999</v>
      </c>
      <c r="V2433">
        <f t="shared" si="111"/>
        <v>2</v>
      </c>
      <c r="W2433">
        <f t="shared" si="112"/>
        <v>1</v>
      </c>
      <c r="X2433">
        <f t="shared" si="113"/>
        <v>1</v>
      </c>
    </row>
    <row r="2434" spans="1:24" x14ac:dyDescent="0.3">
      <c r="A2434" t="s">
        <v>81</v>
      </c>
      <c r="B2434" t="s">
        <v>186</v>
      </c>
      <c r="C2434" t="s">
        <v>226</v>
      </c>
      <c r="D2434">
        <v>30</v>
      </c>
      <c r="E2434">
        <v>1</v>
      </c>
      <c r="F2434">
        <v>8</v>
      </c>
      <c r="G2434">
        <v>2.0409999999999999</v>
      </c>
      <c r="H2434">
        <v>17</v>
      </c>
      <c r="I2434">
        <v>0.42499999999999999</v>
      </c>
      <c r="J2434">
        <v>0</v>
      </c>
      <c r="K2434">
        <v>1</v>
      </c>
      <c r="L2434">
        <v>0</v>
      </c>
      <c r="M2434">
        <v>1.083</v>
      </c>
      <c r="N2434" t="e">
        <v>#N/A</v>
      </c>
      <c r="O2434" t="e">
        <v>#N/A</v>
      </c>
      <c r="P2434" t="e">
        <v>#N/A</v>
      </c>
      <c r="Q2434" t="e">
        <v>#N/A</v>
      </c>
      <c r="R2434" t="s">
        <v>266</v>
      </c>
      <c r="S2434">
        <v>0</v>
      </c>
      <c r="T2434">
        <v>3.54</v>
      </c>
      <c r="U2434">
        <v>4.4109999999999996</v>
      </c>
      <c r="V2434">
        <f t="shared" si="111"/>
        <v>2</v>
      </c>
      <c r="W2434">
        <f t="shared" si="112"/>
        <v>1</v>
      </c>
      <c r="X2434">
        <f t="shared" si="113"/>
        <v>1</v>
      </c>
    </row>
    <row r="2435" spans="1:24" x14ac:dyDescent="0.3">
      <c r="A2435" t="s">
        <v>81</v>
      </c>
      <c r="B2435" t="s">
        <v>158</v>
      </c>
      <c r="C2435" t="s">
        <v>198</v>
      </c>
      <c r="D2435">
        <v>7</v>
      </c>
      <c r="E2435">
        <v>1</v>
      </c>
      <c r="F2435">
        <v>15</v>
      </c>
      <c r="G2435">
        <v>3.0110000000000001</v>
      </c>
      <c r="H2435">
        <v>23</v>
      </c>
      <c r="I2435">
        <v>0.57499999999999996</v>
      </c>
      <c r="J2435">
        <v>0</v>
      </c>
      <c r="K2435">
        <v>1</v>
      </c>
      <c r="L2435">
        <v>0</v>
      </c>
      <c r="M2435">
        <v>1.38</v>
      </c>
      <c r="N2435" t="e">
        <v>#N/A</v>
      </c>
      <c r="O2435" t="e">
        <v>#N/A</v>
      </c>
      <c r="P2435" t="e">
        <v>#N/A</v>
      </c>
      <c r="Q2435" t="e">
        <v>#N/A</v>
      </c>
      <c r="R2435" t="s">
        <v>818</v>
      </c>
      <c r="S2435">
        <v>0</v>
      </c>
      <c r="T2435">
        <v>3.9790000000000001</v>
      </c>
      <c r="U2435">
        <v>4.524</v>
      </c>
      <c r="V2435">
        <f t="shared" ref="V2435:V2498" si="114">CEILING(H2435/10,1)</f>
        <v>3</v>
      </c>
      <c r="W2435">
        <f t="shared" ref="W2435:W2498" si="115">CEILING(F2435/25,1)</f>
        <v>1</v>
      </c>
      <c r="X2435">
        <f t="shared" ref="X2435:X2498" si="116">MOD(A2435,2)</f>
        <v>1</v>
      </c>
    </row>
    <row r="2436" spans="1:24" x14ac:dyDescent="0.3">
      <c r="A2436" t="s">
        <v>81</v>
      </c>
      <c r="B2436" t="s">
        <v>183</v>
      </c>
      <c r="C2436" t="s">
        <v>223</v>
      </c>
      <c r="D2436">
        <v>24</v>
      </c>
      <c r="E2436">
        <v>1</v>
      </c>
      <c r="F2436">
        <v>80</v>
      </c>
      <c r="G2436">
        <v>4.5359999999999996</v>
      </c>
      <c r="H2436">
        <v>40</v>
      </c>
      <c r="I2436">
        <v>1</v>
      </c>
      <c r="J2436">
        <v>1</v>
      </c>
      <c r="K2436">
        <v>0</v>
      </c>
      <c r="L2436">
        <v>0</v>
      </c>
      <c r="M2436">
        <v>1.296</v>
      </c>
      <c r="N2436" t="e">
        <v>#N/A</v>
      </c>
      <c r="O2436" t="e">
        <v>#N/A</v>
      </c>
      <c r="P2436" t="e">
        <v>#N/A</v>
      </c>
      <c r="Q2436" t="e">
        <v>#N/A</v>
      </c>
      <c r="R2436" t="s">
        <v>429</v>
      </c>
      <c r="S2436">
        <v>0</v>
      </c>
      <c r="T2436">
        <v>2.8410000000000002</v>
      </c>
      <c r="U2436">
        <v>5.8179999999999996</v>
      </c>
      <c r="V2436">
        <f t="shared" si="114"/>
        <v>4</v>
      </c>
      <c r="W2436">
        <f t="shared" si="115"/>
        <v>4</v>
      </c>
      <c r="X2436">
        <f t="shared" si="116"/>
        <v>1</v>
      </c>
    </row>
    <row r="2437" spans="1:24" x14ac:dyDescent="0.3">
      <c r="A2437" t="s">
        <v>81</v>
      </c>
      <c r="B2437" t="s">
        <v>185</v>
      </c>
      <c r="C2437" t="s">
        <v>225</v>
      </c>
      <c r="D2437">
        <v>19</v>
      </c>
      <c r="E2437">
        <v>1</v>
      </c>
      <c r="F2437">
        <v>18</v>
      </c>
      <c r="G2437">
        <v>2.2810000000000001</v>
      </c>
      <c r="H2437">
        <v>29</v>
      </c>
      <c r="I2437">
        <v>0.72499999999999998</v>
      </c>
      <c r="J2437">
        <v>1</v>
      </c>
      <c r="K2437">
        <v>1</v>
      </c>
      <c r="L2437">
        <v>1</v>
      </c>
      <c r="M2437">
        <v>2.5139999999999998</v>
      </c>
      <c r="N2437" t="e">
        <v>#N/A</v>
      </c>
      <c r="O2437" t="e">
        <v>#N/A</v>
      </c>
      <c r="P2437" t="e">
        <v>#N/A</v>
      </c>
      <c r="Q2437" t="e">
        <v>#N/A</v>
      </c>
      <c r="R2437" t="s">
        <v>819</v>
      </c>
      <c r="S2437">
        <v>0</v>
      </c>
      <c r="T2437">
        <v>4.5519999999999996</v>
      </c>
      <c r="U2437">
        <v>5.9560000000000004</v>
      </c>
      <c r="V2437">
        <f t="shared" si="114"/>
        <v>3</v>
      </c>
      <c r="W2437">
        <f t="shared" si="115"/>
        <v>1</v>
      </c>
      <c r="X2437">
        <f t="shared" si="116"/>
        <v>1</v>
      </c>
    </row>
    <row r="2438" spans="1:24" x14ac:dyDescent="0.3">
      <c r="A2438" t="s">
        <v>81</v>
      </c>
      <c r="B2438" t="s">
        <v>176</v>
      </c>
      <c r="C2438" t="s">
        <v>216</v>
      </c>
      <c r="D2438">
        <v>9</v>
      </c>
      <c r="E2438">
        <v>1</v>
      </c>
      <c r="F2438">
        <v>19</v>
      </c>
      <c r="G2438">
        <v>2.3730000000000002</v>
      </c>
      <c r="H2438">
        <v>30</v>
      </c>
      <c r="I2438">
        <v>0.75</v>
      </c>
      <c r="J2438">
        <v>1</v>
      </c>
      <c r="K2438">
        <v>0</v>
      </c>
      <c r="L2438">
        <v>0</v>
      </c>
      <c r="M2438">
        <v>1.1850000000000001</v>
      </c>
      <c r="N2438" t="e">
        <v>#N/A</v>
      </c>
      <c r="O2438" t="e">
        <v>#N/A</v>
      </c>
      <c r="P2438" t="e">
        <v>#N/A</v>
      </c>
      <c r="Q2438" t="e">
        <v>#N/A</v>
      </c>
      <c r="R2438" t="s">
        <v>216</v>
      </c>
      <c r="S2438">
        <v>1</v>
      </c>
      <c r="T2438">
        <v>2.3780000000000001</v>
      </c>
      <c r="U2438">
        <v>3.492</v>
      </c>
      <c r="V2438">
        <f t="shared" si="114"/>
        <v>3</v>
      </c>
      <c r="W2438">
        <f t="shared" si="115"/>
        <v>1</v>
      </c>
      <c r="X2438">
        <f t="shared" si="116"/>
        <v>1</v>
      </c>
    </row>
    <row r="2439" spans="1:24" x14ac:dyDescent="0.3">
      <c r="A2439" t="s">
        <v>81</v>
      </c>
      <c r="B2439" t="s">
        <v>193</v>
      </c>
      <c r="C2439" t="s">
        <v>233</v>
      </c>
      <c r="D2439">
        <v>15</v>
      </c>
      <c r="E2439">
        <v>1</v>
      </c>
      <c r="F2439">
        <v>4</v>
      </c>
      <c r="G2439">
        <v>3.51</v>
      </c>
      <c r="H2439">
        <v>7</v>
      </c>
      <c r="I2439">
        <v>0.17499999999999999</v>
      </c>
      <c r="J2439">
        <v>0</v>
      </c>
      <c r="K2439">
        <v>0</v>
      </c>
      <c r="L2439">
        <v>1</v>
      </c>
      <c r="M2439">
        <v>1.369</v>
      </c>
      <c r="N2439" t="e">
        <v>#N/A</v>
      </c>
      <c r="O2439" t="e">
        <v>#N/A</v>
      </c>
      <c r="P2439" t="e">
        <v>#N/A</v>
      </c>
      <c r="Q2439" t="e">
        <v>#N/A</v>
      </c>
      <c r="R2439" t="s">
        <v>588</v>
      </c>
      <c r="S2439">
        <v>0</v>
      </c>
      <c r="T2439">
        <v>3.0619999999999998</v>
      </c>
      <c r="U2439">
        <v>4.2300000000000004</v>
      </c>
      <c r="V2439">
        <f t="shared" si="114"/>
        <v>1</v>
      </c>
      <c r="W2439">
        <f t="shared" si="115"/>
        <v>1</v>
      </c>
      <c r="X2439">
        <f t="shared" si="116"/>
        <v>1</v>
      </c>
    </row>
    <row r="2440" spans="1:24" x14ac:dyDescent="0.3">
      <c r="A2440" t="s">
        <v>81</v>
      </c>
      <c r="B2440" t="s">
        <v>168</v>
      </c>
      <c r="C2440" t="s">
        <v>208</v>
      </c>
      <c r="D2440">
        <v>39</v>
      </c>
      <c r="E2440">
        <v>1</v>
      </c>
      <c r="F2440">
        <v>6</v>
      </c>
      <c r="G2440">
        <v>2.0640000000000001</v>
      </c>
      <c r="H2440">
        <v>12</v>
      </c>
      <c r="I2440">
        <v>0.3</v>
      </c>
      <c r="J2440">
        <v>0</v>
      </c>
      <c r="K2440">
        <v>0</v>
      </c>
      <c r="L2440">
        <v>1</v>
      </c>
      <c r="M2440">
        <v>1.329</v>
      </c>
      <c r="N2440" t="e">
        <v>#N/A</v>
      </c>
      <c r="O2440" t="e">
        <v>#N/A</v>
      </c>
      <c r="P2440" t="e">
        <v>#N/A</v>
      </c>
      <c r="Q2440" t="e">
        <v>#N/A</v>
      </c>
      <c r="R2440" t="s">
        <v>689</v>
      </c>
      <c r="S2440">
        <v>0</v>
      </c>
      <c r="T2440">
        <v>3.113</v>
      </c>
      <c r="U2440">
        <v>4.4340000000000002</v>
      </c>
      <c r="V2440">
        <f t="shared" si="114"/>
        <v>2</v>
      </c>
      <c r="W2440">
        <f t="shared" si="115"/>
        <v>1</v>
      </c>
      <c r="X2440">
        <f t="shared" si="116"/>
        <v>1</v>
      </c>
    </row>
    <row r="2441" spans="1:24" x14ac:dyDescent="0.3">
      <c r="A2441" t="s">
        <v>81</v>
      </c>
      <c r="B2441" t="s">
        <v>173</v>
      </c>
      <c r="C2441" t="s">
        <v>213</v>
      </c>
      <c r="D2441">
        <v>17</v>
      </c>
      <c r="E2441">
        <v>1</v>
      </c>
      <c r="F2441">
        <v>10</v>
      </c>
      <c r="G2441">
        <v>6.3250000000000002</v>
      </c>
      <c r="H2441">
        <v>19</v>
      </c>
      <c r="I2441">
        <v>0.47499999999999998</v>
      </c>
      <c r="J2441">
        <v>0</v>
      </c>
      <c r="K2441">
        <v>1</v>
      </c>
      <c r="L2441">
        <v>0</v>
      </c>
      <c r="M2441">
        <v>7.585</v>
      </c>
      <c r="N2441" t="e">
        <v>#N/A</v>
      </c>
      <c r="O2441" t="e">
        <v>#N/A</v>
      </c>
      <c r="P2441" t="e">
        <v>#N/A</v>
      </c>
      <c r="Q2441" t="e">
        <v>#N/A</v>
      </c>
      <c r="R2441" t="s">
        <v>820</v>
      </c>
      <c r="S2441">
        <v>0</v>
      </c>
      <c r="T2441">
        <v>2.831</v>
      </c>
      <c r="U2441">
        <v>3.7069999999999999</v>
      </c>
      <c r="V2441">
        <f t="shared" si="114"/>
        <v>2</v>
      </c>
      <c r="W2441">
        <f t="shared" si="115"/>
        <v>1</v>
      </c>
      <c r="X2441">
        <f t="shared" si="116"/>
        <v>1</v>
      </c>
    </row>
    <row r="2442" spans="1:24" x14ac:dyDescent="0.3">
      <c r="A2442" t="s">
        <v>82</v>
      </c>
      <c r="B2442" t="s">
        <v>168</v>
      </c>
      <c r="C2442" t="s">
        <v>208</v>
      </c>
      <c r="D2442">
        <v>33</v>
      </c>
      <c r="E2442">
        <v>1</v>
      </c>
      <c r="F2442">
        <v>70</v>
      </c>
      <c r="G2442">
        <v>13.955</v>
      </c>
      <c r="H2442">
        <v>10</v>
      </c>
      <c r="I2442">
        <v>0.25</v>
      </c>
      <c r="J2442">
        <v>1</v>
      </c>
      <c r="K2442">
        <v>1</v>
      </c>
      <c r="L2442">
        <v>1</v>
      </c>
      <c r="M2442">
        <v>1.137</v>
      </c>
      <c r="N2442" t="e">
        <v>#N/A</v>
      </c>
      <c r="O2442" t="e">
        <v>#N/A</v>
      </c>
      <c r="P2442" t="e">
        <v>#N/A</v>
      </c>
      <c r="Q2442" t="e">
        <v>#N/A</v>
      </c>
      <c r="R2442" t="s">
        <v>237</v>
      </c>
      <c r="S2442">
        <v>0</v>
      </c>
      <c r="T2442">
        <v>10.029999999999999</v>
      </c>
      <c r="U2442">
        <v>17.533999999999999</v>
      </c>
      <c r="V2442">
        <f t="shared" si="114"/>
        <v>1</v>
      </c>
      <c r="W2442">
        <f t="shared" si="115"/>
        <v>3</v>
      </c>
      <c r="X2442">
        <f t="shared" si="116"/>
        <v>0</v>
      </c>
    </row>
    <row r="2443" spans="1:24" x14ac:dyDescent="0.3">
      <c r="A2443" t="s">
        <v>82</v>
      </c>
      <c r="B2443" t="s">
        <v>193</v>
      </c>
      <c r="C2443" t="s">
        <v>233</v>
      </c>
      <c r="D2443">
        <v>23</v>
      </c>
      <c r="E2443">
        <v>1</v>
      </c>
      <c r="F2443">
        <v>90</v>
      </c>
      <c r="G2443">
        <v>6.0309999999999997</v>
      </c>
      <c r="H2443">
        <v>38</v>
      </c>
      <c r="I2443">
        <v>0.95</v>
      </c>
      <c r="J2443">
        <v>0</v>
      </c>
      <c r="K2443">
        <v>1</v>
      </c>
      <c r="L2443">
        <v>0</v>
      </c>
      <c r="M2443">
        <v>1.0009999999999999</v>
      </c>
      <c r="N2443" t="e">
        <v>#N/A</v>
      </c>
      <c r="O2443" t="e">
        <v>#N/A</v>
      </c>
      <c r="P2443" t="e">
        <v>#N/A</v>
      </c>
      <c r="Q2443" t="e">
        <v>#N/A</v>
      </c>
      <c r="R2443" t="s">
        <v>233</v>
      </c>
      <c r="S2443">
        <v>1</v>
      </c>
      <c r="T2443">
        <v>3.7450000000000001</v>
      </c>
      <c r="U2443">
        <v>7.7960000000000003</v>
      </c>
      <c r="V2443">
        <f t="shared" si="114"/>
        <v>4</v>
      </c>
      <c r="W2443">
        <f t="shared" si="115"/>
        <v>4</v>
      </c>
      <c r="X2443">
        <f t="shared" si="116"/>
        <v>0</v>
      </c>
    </row>
    <row r="2444" spans="1:24" x14ac:dyDescent="0.3">
      <c r="A2444" t="s">
        <v>82</v>
      </c>
      <c r="B2444" t="s">
        <v>179</v>
      </c>
      <c r="C2444" t="s">
        <v>219</v>
      </c>
      <c r="D2444">
        <v>29</v>
      </c>
      <c r="E2444">
        <v>1</v>
      </c>
      <c r="F2444">
        <v>70</v>
      </c>
      <c r="G2444">
        <v>6.7290000000000001</v>
      </c>
      <c r="H2444">
        <v>4</v>
      </c>
      <c r="I2444">
        <v>0.1</v>
      </c>
      <c r="J2444">
        <v>1</v>
      </c>
      <c r="K2444">
        <v>0</v>
      </c>
      <c r="L2444">
        <v>0</v>
      </c>
      <c r="M2444">
        <v>0.84099999999999997</v>
      </c>
      <c r="N2444" t="e">
        <v>#N/A</v>
      </c>
      <c r="O2444" t="e">
        <v>#N/A</v>
      </c>
      <c r="P2444" t="e">
        <v>#N/A</v>
      </c>
      <c r="Q2444" t="e">
        <v>#N/A</v>
      </c>
      <c r="R2444" t="s">
        <v>237</v>
      </c>
      <c r="S2444">
        <v>0</v>
      </c>
      <c r="T2444">
        <v>6.3330000000000002</v>
      </c>
      <c r="U2444">
        <v>8.7710000000000008</v>
      </c>
      <c r="V2444">
        <f t="shared" si="114"/>
        <v>1</v>
      </c>
      <c r="W2444">
        <f t="shared" si="115"/>
        <v>3</v>
      </c>
      <c r="X2444">
        <f t="shared" si="116"/>
        <v>0</v>
      </c>
    </row>
    <row r="2445" spans="1:24" x14ac:dyDescent="0.3">
      <c r="A2445" t="s">
        <v>82</v>
      </c>
      <c r="B2445" t="s">
        <v>187</v>
      </c>
      <c r="C2445" t="s">
        <v>227</v>
      </c>
      <c r="D2445">
        <v>13</v>
      </c>
      <c r="E2445">
        <v>1</v>
      </c>
      <c r="F2445">
        <v>90</v>
      </c>
      <c r="G2445">
        <v>5.6269999999999998</v>
      </c>
      <c r="H2445">
        <v>29</v>
      </c>
      <c r="I2445">
        <v>0.72499999999999998</v>
      </c>
      <c r="J2445">
        <v>0</v>
      </c>
      <c r="K2445">
        <v>0</v>
      </c>
      <c r="L2445">
        <v>1</v>
      </c>
      <c r="M2445">
        <v>1.264</v>
      </c>
      <c r="N2445" t="e">
        <v>#N/A</v>
      </c>
      <c r="O2445" t="e">
        <v>#N/A</v>
      </c>
      <c r="P2445" t="e">
        <v>#N/A</v>
      </c>
      <c r="Q2445" t="e">
        <v>#N/A</v>
      </c>
      <c r="R2445" t="s">
        <v>821</v>
      </c>
      <c r="S2445">
        <v>0</v>
      </c>
      <c r="T2445">
        <v>1.8879999999999999</v>
      </c>
      <c r="U2445">
        <v>4.9749999999999996</v>
      </c>
      <c r="V2445">
        <f t="shared" si="114"/>
        <v>3</v>
      </c>
      <c r="W2445">
        <f t="shared" si="115"/>
        <v>4</v>
      </c>
      <c r="X2445">
        <f t="shared" si="116"/>
        <v>0</v>
      </c>
    </row>
    <row r="2446" spans="1:24" x14ac:dyDescent="0.3">
      <c r="A2446" t="s">
        <v>82</v>
      </c>
      <c r="B2446" t="s">
        <v>188</v>
      </c>
      <c r="C2446" t="s">
        <v>228</v>
      </c>
      <c r="D2446">
        <v>8</v>
      </c>
      <c r="E2446">
        <v>1</v>
      </c>
      <c r="F2446">
        <v>70</v>
      </c>
      <c r="G2446">
        <v>7.9550000000000001</v>
      </c>
      <c r="H2446">
        <v>5</v>
      </c>
      <c r="I2446">
        <v>0.125</v>
      </c>
      <c r="J2446">
        <v>1</v>
      </c>
      <c r="K2446">
        <v>0</v>
      </c>
      <c r="L2446">
        <v>0</v>
      </c>
      <c r="M2446">
        <v>0.99299999999999999</v>
      </c>
      <c r="N2446" t="e">
        <v>#N/A</v>
      </c>
      <c r="O2446" t="e">
        <v>#N/A</v>
      </c>
      <c r="P2446" t="e">
        <v>#N/A</v>
      </c>
      <c r="Q2446" t="e">
        <v>#N/A</v>
      </c>
      <c r="R2446" t="s">
        <v>237</v>
      </c>
      <c r="S2446">
        <v>0</v>
      </c>
      <c r="T2446">
        <v>3.8180000000000001</v>
      </c>
      <c r="U2446">
        <v>6.9450000000000003</v>
      </c>
      <c r="V2446">
        <f t="shared" si="114"/>
        <v>1</v>
      </c>
      <c r="W2446">
        <f t="shared" si="115"/>
        <v>3</v>
      </c>
      <c r="X2446">
        <f t="shared" si="116"/>
        <v>0</v>
      </c>
    </row>
    <row r="2447" spans="1:24" x14ac:dyDescent="0.3">
      <c r="A2447" t="s">
        <v>82</v>
      </c>
      <c r="B2447" t="s">
        <v>175</v>
      </c>
      <c r="C2447" t="s">
        <v>215</v>
      </c>
      <c r="D2447">
        <v>7</v>
      </c>
      <c r="E2447">
        <v>1</v>
      </c>
      <c r="F2447">
        <v>70</v>
      </c>
      <c r="G2447">
        <v>4.0330000000000004</v>
      </c>
      <c r="H2447">
        <v>11</v>
      </c>
      <c r="I2447">
        <v>0.27500000000000002</v>
      </c>
      <c r="J2447">
        <v>1</v>
      </c>
      <c r="K2447">
        <v>0</v>
      </c>
      <c r="L2447">
        <v>0</v>
      </c>
      <c r="M2447">
        <v>0.76100000000000001</v>
      </c>
      <c r="N2447" t="e">
        <v>#N/A</v>
      </c>
      <c r="O2447" t="e">
        <v>#N/A</v>
      </c>
      <c r="P2447" t="e">
        <v>#N/A</v>
      </c>
      <c r="Q2447" t="e">
        <v>#N/A</v>
      </c>
      <c r="R2447" t="s">
        <v>215</v>
      </c>
      <c r="S2447">
        <v>1</v>
      </c>
      <c r="T2447">
        <v>5.718</v>
      </c>
      <c r="U2447">
        <v>8.7460000000000004</v>
      </c>
      <c r="V2447">
        <f t="shared" si="114"/>
        <v>2</v>
      </c>
      <c r="W2447">
        <f t="shared" si="115"/>
        <v>3</v>
      </c>
      <c r="X2447">
        <f t="shared" si="116"/>
        <v>0</v>
      </c>
    </row>
    <row r="2448" spans="1:24" x14ac:dyDescent="0.3">
      <c r="A2448" t="s">
        <v>82</v>
      </c>
      <c r="B2448" t="s">
        <v>194</v>
      </c>
      <c r="C2448" t="s">
        <v>234</v>
      </c>
      <c r="D2448">
        <v>18</v>
      </c>
      <c r="E2448">
        <v>1</v>
      </c>
      <c r="F2448">
        <v>70</v>
      </c>
      <c r="G2448">
        <v>8.1549999999999994</v>
      </c>
      <c r="H2448">
        <v>7</v>
      </c>
      <c r="I2448">
        <v>0.17499999999999999</v>
      </c>
      <c r="J2448">
        <v>1</v>
      </c>
      <c r="K2448">
        <v>0</v>
      </c>
      <c r="L2448">
        <v>0</v>
      </c>
      <c r="M2448">
        <v>0.83899999999999997</v>
      </c>
      <c r="N2448" t="e">
        <v>#N/A</v>
      </c>
      <c r="O2448" t="e">
        <v>#N/A</v>
      </c>
      <c r="P2448" t="e">
        <v>#N/A</v>
      </c>
      <c r="Q2448" t="e">
        <v>#N/A</v>
      </c>
      <c r="R2448" t="s">
        <v>237</v>
      </c>
      <c r="S2448">
        <v>0</v>
      </c>
      <c r="T2448">
        <v>5.0179999999999998</v>
      </c>
      <c r="U2448">
        <v>6.2370000000000001</v>
      </c>
      <c r="V2448">
        <f t="shared" si="114"/>
        <v>1</v>
      </c>
      <c r="W2448">
        <f t="shared" si="115"/>
        <v>3</v>
      </c>
      <c r="X2448">
        <f t="shared" si="116"/>
        <v>0</v>
      </c>
    </row>
    <row r="2449" spans="1:24" x14ac:dyDescent="0.3">
      <c r="A2449" t="s">
        <v>82</v>
      </c>
      <c r="B2449" t="s">
        <v>158</v>
      </c>
      <c r="C2449" t="s">
        <v>198</v>
      </c>
      <c r="D2449">
        <v>16</v>
      </c>
      <c r="E2449">
        <v>1</v>
      </c>
      <c r="F2449">
        <v>75</v>
      </c>
      <c r="G2449">
        <v>10.481999999999999</v>
      </c>
      <c r="H2449">
        <v>16</v>
      </c>
      <c r="I2449">
        <v>0.4</v>
      </c>
      <c r="J2449">
        <v>0</v>
      </c>
      <c r="K2449">
        <v>1</v>
      </c>
      <c r="L2449">
        <v>0</v>
      </c>
      <c r="M2449">
        <v>0.77500000000000002</v>
      </c>
      <c r="N2449" t="e">
        <v>#N/A</v>
      </c>
      <c r="O2449" t="e">
        <v>#N/A</v>
      </c>
      <c r="P2449" t="e">
        <v>#N/A</v>
      </c>
      <c r="Q2449" t="e">
        <v>#N/A</v>
      </c>
      <c r="R2449" t="s">
        <v>198</v>
      </c>
      <c r="S2449">
        <v>1</v>
      </c>
      <c r="T2449">
        <v>11.263999999999999</v>
      </c>
      <c r="U2449">
        <v>12.84</v>
      </c>
      <c r="V2449">
        <f t="shared" si="114"/>
        <v>2</v>
      </c>
      <c r="W2449">
        <f t="shared" si="115"/>
        <v>3</v>
      </c>
      <c r="X2449">
        <f t="shared" si="116"/>
        <v>0</v>
      </c>
    </row>
    <row r="2450" spans="1:24" x14ac:dyDescent="0.3">
      <c r="A2450" t="s">
        <v>82</v>
      </c>
      <c r="B2450" t="s">
        <v>162</v>
      </c>
      <c r="C2450" t="s">
        <v>202</v>
      </c>
      <c r="D2450">
        <v>39</v>
      </c>
      <c r="E2450">
        <v>1</v>
      </c>
      <c r="F2450">
        <v>80</v>
      </c>
      <c r="G2450">
        <v>5.351</v>
      </c>
      <c r="H2450">
        <v>18</v>
      </c>
      <c r="I2450">
        <v>0.45</v>
      </c>
      <c r="J2450">
        <v>1</v>
      </c>
      <c r="K2450">
        <v>1</v>
      </c>
      <c r="L2450">
        <v>1</v>
      </c>
      <c r="M2450">
        <v>0.75900000000000001</v>
      </c>
      <c r="N2450" t="e">
        <v>#N/A</v>
      </c>
      <c r="O2450" t="e">
        <v>#N/A</v>
      </c>
      <c r="P2450" t="e">
        <v>#N/A</v>
      </c>
      <c r="Q2450" t="e">
        <v>#N/A</v>
      </c>
      <c r="R2450" t="s">
        <v>202</v>
      </c>
      <c r="S2450">
        <v>1</v>
      </c>
      <c r="T2450">
        <v>2.1259999999999999</v>
      </c>
      <c r="U2450">
        <v>4.0979999999999999</v>
      </c>
      <c r="V2450">
        <f t="shared" si="114"/>
        <v>2</v>
      </c>
      <c r="W2450">
        <f t="shared" si="115"/>
        <v>4</v>
      </c>
      <c r="X2450">
        <f t="shared" si="116"/>
        <v>0</v>
      </c>
    </row>
    <row r="2451" spans="1:24" x14ac:dyDescent="0.3">
      <c r="A2451" t="s">
        <v>82</v>
      </c>
      <c r="B2451" t="s">
        <v>184</v>
      </c>
      <c r="C2451" t="s">
        <v>224</v>
      </c>
      <c r="D2451">
        <v>14</v>
      </c>
      <c r="E2451">
        <v>1</v>
      </c>
      <c r="F2451">
        <v>80</v>
      </c>
      <c r="G2451">
        <v>7.827</v>
      </c>
      <c r="H2451">
        <v>23</v>
      </c>
      <c r="I2451">
        <v>0.57499999999999996</v>
      </c>
      <c r="J2451">
        <v>1</v>
      </c>
      <c r="K2451">
        <v>1</v>
      </c>
      <c r="L2451">
        <v>1</v>
      </c>
      <c r="M2451">
        <v>0.94499999999999995</v>
      </c>
      <c r="N2451" t="e">
        <v>#N/A</v>
      </c>
      <c r="O2451" t="e">
        <v>#N/A</v>
      </c>
      <c r="P2451" t="e">
        <v>#N/A</v>
      </c>
      <c r="Q2451" t="e">
        <v>#N/A</v>
      </c>
      <c r="R2451" t="s">
        <v>224</v>
      </c>
      <c r="S2451">
        <v>1</v>
      </c>
      <c r="T2451">
        <v>1.6970000000000001</v>
      </c>
      <c r="U2451">
        <v>3.3769999999999998</v>
      </c>
      <c r="V2451">
        <f t="shared" si="114"/>
        <v>3</v>
      </c>
      <c r="W2451">
        <f t="shared" si="115"/>
        <v>4</v>
      </c>
      <c r="X2451">
        <f t="shared" si="116"/>
        <v>0</v>
      </c>
    </row>
    <row r="2452" spans="1:24" x14ac:dyDescent="0.3">
      <c r="A2452" t="s">
        <v>82</v>
      </c>
      <c r="B2452" t="s">
        <v>195</v>
      </c>
      <c r="C2452" t="s">
        <v>235</v>
      </c>
      <c r="D2452">
        <v>32</v>
      </c>
      <c r="E2452">
        <v>1</v>
      </c>
      <c r="F2452">
        <v>75</v>
      </c>
      <c r="G2452">
        <v>8.4339999999999993</v>
      </c>
      <c r="H2452">
        <v>13</v>
      </c>
      <c r="I2452">
        <v>0.32500000000000001</v>
      </c>
      <c r="J2452">
        <v>1</v>
      </c>
      <c r="K2452">
        <v>1</v>
      </c>
      <c r="L2452">
        <v>1</v>
      </c>
      <c r="M2452">
        <v>15.279</v>
      </c>
      <c r="N2452" t="e">
        <v>#N/A</v>
      </c>
      <c r="O2452" t="e">
        <v>#N/A</v>
      </c>
      <c r="P2452" t="e">
        <v>#N/A</v>
      </c>
      <c r="Q2452" t="e">
        <v>#N/A</v>
      </c>
      <c r="R2452" t="s">
        <v>237</v>
      </c>
      <c r="S2452">
        <v>0</v>
      </c>
      <c r="T2452">
        <v>4.6520000000000001</v>
      </c>
      <c r="U2452">
        <v>6.4059999999999997</v>
      </c>
      <c r="V2452">
        <f t="shared" si="114"/>
        <v>2</v>
      </c>
      <c r="W2452">
        <f t="shared" si="115"/>
        <v>3</v>
      </c>
      <c r="X2452">
        <f t="shared" si="116"/>
        <v>0</v>
      </c>
    </row>
    <row r="2453" spans="1:24" x14ac:dyDescent="0.3">
      <c r="A2453" t="s">
        <v>82</v>
      </c>
      <c r="B2453" t="s">
        <v>161</v>
      </c>
      <c r="C2453" t="s">
        <v>201</v>
      </c>
      <c r="D2453">
        <v>20</v>
      </c>
      <c r="E2453">
        <v>1</v>
      </c>
      <c r="F2453">
        <v>80</v>
      </c>
      <c r="G2453">
        <v>14.199</v>
      </c>
      <c r="H2453">
        <v>25</v>
      </c>
      <c r="I2453">
        <v>0.625</v>
      </c>
      <c r="J2453">
        <v>0</v>
      </c>
      <c r="K2453">
        <v>1</v>
      </c>
      <c r="L2453">
        <v>0</v>
      </c>
      <c r="M2453">
        <v>0.99299999999999999</v>
      </c>
      <c r="N2453" t="e">
        <v>#N/A</v>
      </c>
      <c r="O2453" t="e">
        <v>#N/A</v>
      </c>
      <c r="P2453" t="e">
        <v>#N/A</v>
      </c>
      <c r="Q2453" t="e">
        <v>#N/A</v>
      </c>
      <c r="R2453" t="s">
        <v>201</v>
      </c>
      <c r="S2453">
        <v>1</v>
      </c>
      <c r="T2453">
        <v>9.3160000000000007</v>
      </c>
      <c r="U2453">
        <v>10.645</v>
      </c>
      <c r="V2453">
        <f t="shared" si="114"/>
        <v>3</v>
      </c>
      <c r="W2453">
        <f t="shared" si="115"/>
        <v>4</v>
      </c>
      <c r="X2453">
        <f t="shared" si="116"/>
        <v>0</v>
      </c>
    </row>
    <row r="2454" spans="1:24" x14ac:dyDescent="0.3">
      <c r="A2454" t="s">
        <v>82</v>
      </c>
      <c r="B2454" t="s">
        <v>167</v>
      </c>
      <c r="C2454" t="s">
        <v>207</v>
      </c>
      <c r="D2454">
        <v>9</v>
      </c>
      <c r="E2454">
        <v>1</v>
      </c>
      <c r="F2454">
        <v>70</v>
      </c>
      <c r="G2454">
        <v>4.9189999999999996</v>
      </c>
      <c r="H2454">
        <v>8</v>
      </c>
      <c r="I2454">
        <v>0.2</v>
      </c>
      <c r="J2454">
        <v>1</v>
      </c>
      <c r="K2454">
        <v>0</v>
      </c>
      <c r="L2454">
        <v>0</v>
      </c>
      <c r="M2454">
        <v>1.361</v>
      </c>
      <c r="N2454" t="e">
        <v>#N/A</v>
      </c>
      <c r="O2454" t="e">
        <v>#N/A</v>
      </c>
      <c r="P2454" t="e">
        <v>#N/A</v>
      </c>
      <c r="Q2454" t="e">
        <v>#N/A</v>
      </c>
      <c r="R2454" t="s">
        <v>237</v>
      </c>
      <c r="S2454">
        <v>0</v>
      </c>
      <c r="T2454">
        <v>5.6879999999999997</v>
      </c>
      <c r="U2454">
        <v>7.117</v>
      </c>
      <c r="V2454">
        <f t="shared" si="114"/>
        <v>1</v>
      </c>
      <c r="W2454">
        <f t="shared" si="115"/>
        <v>3</v>
      </c>
      <c r="X2454">
        <f t="shared" si="116"/>
        <v>0</v>
      </c>
    </row>
    <row r="2455" spans="1:24" x14ac:dyDescent="0.3">
      <c r="A2455" t="s">
        <v>82</v>
      </c>
      <c r="B2455" t="s">
        <v>172</v>
      </c>
      <c r="C2455" t="s">
        <v>212</v>
      </c>
      <c r="D2455">
        <v>35</v>
      </c>
      <c r="E2455">
        <v>1</v>
      </c>
      <c r="F2455">
        <v>70</v>
      </c>
      <c r="G2455">
        <v>7.4340000000000002</v>
      </c>
      <c r="H2455">
        <v>2</v>
      </c>
      <c r="I2455">
        <v>0.05</v>
      </c>
      <c r="J2455">
        <v>1</v>
      </c>
      <c r="K2455">
        <v>0</v>
      </c>
      <c r="L2455">
        <v>0</v>
      </c>
      <c r="M2455">
        <v>0.89400000000000002</v>
      </c>
      <c r="N2455" t="e">
        <v>#N/A</v>
      </c>
      <c r="O2455" t="e">
        <v>#N/A</v>
      </c>
      <c r="P2455" t="e">
        <v>#N/A</v>
      </c>
      <c r="Q2455" t="e">
        <v>#N/A</v>
      </c>
      <c r="R2455" t="s">
        <v>237</v>
      </c>
      <c r="S2455">
        <v>0</v>
      </c>
      <c r="T2455">
        <v>7.7519999999999998</v>
      </c>
      <c r="U2455">
        <v>9.0860000000000003</v>
      </c>
      <c r="V2455">
        <f t="shared" si="114"/>
        <v>1</v>
      </c>
      <c r="W2455">
        <f t="shared" si="115"/>
        <v>3</v>
      </c>
      <c r="X2455">
        <f t="shared" si="116"/>
        <v>0</v>
      </c>
    </row>
    <row r="2456" spans="1:24" x14ac:dyDescent="0.3">
      <c r="A2456" t="s">
        <v>82</v>
      </c>
      <c r="B2456" t="s">
        <v>164</v>
      </c>
      <c r="C2456" t="s">
        <v>204</v>
      </c>
      <c r="D2456">
        <v>25</v>
      </c>
      <c r="E2456">
        <v>1</v>
      </c>
      <c r="F2456">
        <v>80</v>
      </c>
      <c r="G2456">
        <v>15.083</v>
      </c>
      <c r="H2456">
        <v>19</v>
      </c>
      <c r="I2456">
        <v>0.47499999999999998</v>
      </c>
      <c r="J2456">
        <v>0</v>
      </c>
      <c r="K2456">
        <v>1</v>
      </c>
      <c r="L2456">
        <v>0</v>
      </c>
      <c r="M2456">
        <v>0.80100000000000005</v>
      </c>
      <c r="N2456" t="e">
        <v>#N/A</v>
      </c>
      <c r="O2456" t="e">
        <v>#N/A</v>
      </c>
      <c r="P2456" t="e">
        <v>#N/A</v>
      </c>
      <c r="Q2456" t="e">
        <v>#N/A</v>
      </c>
      <c r="R2456" t="s">
        <v>204</v>
      </c>
      <c r="S2456">
        <v>1</v>
      </c>
      <c r="T2456">
        <v>23.248000000000001</v>
      </c>
      <c r="U2456">
        <v>24.437000000000001</v>
      </c>
      <c r="V2456">
        <f t="shared" si="114"/>
        <v>2</v>
      </c>
      <c r="W2456">
        <f t="shared" si="115"/>
        <v>4</v>
      </c>
      <c r="X2456">
        <f t="shared" si="116"/>
        <v>0</v>
      </c>
    </row>
    <row r="2457" spans="1:24" x14ac:dyDescent="0.3">
      <c r="A2457" t="s">
        <v>82</v>
      </c>
      <c r="B2457" t="s">
        <v>177</v>
      </c>
      <c r="C2457" t="s">
        <v>217</v>
      </c>
      <c r="D2457">
        <v>21</v>
      </c>
      <c r="E2457">
        <v>1</v>
      </c>
      <c r="F2457">
        <v>90</v>
      </c>
      <c r="G2457">
        <v>4.1550000000000002</v>
      </c>
      <c r="H2457">
        <v>28</v>
      </c>
      <c r="I2457">
        <v>0.7</v>
      </c>
      <c r="J2457">
        <v>1</v>
      </c>
      <c r="K2457">
        <v>1</v>
      </c>
      <c r="L2457">
        <v>1</v>
      </c>
      <c r="M2457">
        <v>1.5840000000000001</v>
      </c>
      <c r="N2457" t="e">
        <v>#N/A</v>
      </c>
      <c r="O2457" t="e">
        <v>#N/A</v>
      </c>
      <c r="P2457" t="e">
        <v>#N/A</v>
      </c>
      <c r="Q2457" t="e">
        <v>#N/A</v>
      </c>
      <c r="R2457" t="s">
        <v>217</v>
      </c>
      <c r="S2457">
        <v>1</v>
      </c>
      <c r="T2457">
        <v>1.917</v>
      </c>
      <c r="U2457">
        <v>3.2120000000000002</v>
      </c>
      <c r="V2457">
        <f t="shared" si="114"/>
        <v>3</v>
      </c>
      <c r="W2457">
        <f t="shared" si="115"/>
        <v>4</v>
      </c>
      <c r="X2457">
        <f t="shared" si="116"/>
        <v>0</v>
      </c>
    </row>
    <row r="2458" spans="1:24" x14ac:dyDescent="0.3">
      <c r="A2458" t="s">
        <v>82</v>
      </c>
      <c r="B2458" t="s">
        <v>191</v>
      </c>
      <c r="C2458" t="s">
        <v>231</v>
      </c>
      <c r="D2458">
        <v>27</v>
      </c>
      <c r="E2458">
        <v>1</v>
      </c>
      <c r="F2458">
        <v>80</v>
      </c>
      <c r="G2458">
        <v>9.5129999999999999</v>
      </c>
      <c r="H2458">
        <v>24</v>
      </c>
      <c r="I2458">
        <v>0.6</v>
      </c>
      <c r="J2458">
        <v>1</v>
      </c>
      <c r="K2458">
        <v>1</v>
      </c>
      <c r="L2458">
        <v>1</v>
      </c>
      <c r="M2458">
        <v>0.67900000000000005</v>
      </c>
      <c r="N2458" t="e">
        <v>#N/A</v>
      </c>
      <c r="O2458" t="e">
        <v>#N/A</v>
      </c>
      <c r="P2458" t="e">
        <v>#N/A</v>
      </c>
      <c r="Q2458" t="e">
        <v>#N/A</v>
      </c>
      <c r="R2458" t="s">
        <v>231</v>
      </c>
      <c r="S2458">
        <v>1</v>
      </c>
      <c r="T2458">
        <v>2.278</v>
      </c>
      <c r="U2458">
        <v>3.4889999999999999</v>
      </c>
      <c r="V2458">
        <f t="shared" si="114"/>
        <v>3</v>
      </c>
      <c r="W2458">
        <f t="shared" si="115"/>
        <v>4</v>
      </c>
      <c r="X2458">
        <f t="shared" si="116"/>
        <v>0</v>
      </c>
    </row>
    <row r="2459" spans="1:24" x14ac:dyDescent="0.3">
      <c r="A2459" t="s">
        <v>82</v>
      </c>
      <c r="B2459" t="s">
        <v>196</v>
      </c>
      <c r="C2459" t="s">
        <v>236</v>
      </c>
      <c r="D2459">
        <v>1</v>
      </c>
      <c r="E2459">
        <v>1</v>
      </c>
      <c r="F2459">
        <v>75</v>
      </c>
      <c r="G2459">
        <v>5.6310000000000002</v>
      </c>
      <c r="H2459">
        <v>15</v>
      </c>
      <c r="I2459">
        <v>0.375</v>
      </c>
      <c r="J2459">
        <v>0</v>
      </c>
      <c r="K2459">
        <v>1</v>
      </c>
      <c r="L2459">
        <v>0</v>
      </c>
      <c r="M2459">
        <v>0.91300000000000003</v>
      </c>
      <c r="N2459" t="e">
        <v>#N/A</v>
      </c>
      <c r="O2459" t="e">
        <v>#N/A</v>
      </c>
      <c r="P2459" t="e">
        <v>#N/A</v>
      </c>
      <c r="Q2459" t="e">
        <v>#N/A</v>
      </c>
      <c r="R2459" t="s">
        <v>236</v>
      </c>
      <c r="S2459">
        <v>1</v>
      </c>
      <c r="T2459">
        <v>9.3130000000000006</v>
      </c>
      <c r="U2459">
        <v>10.634</v>
      </c>
      <c r="V2459">
        <f t="shared" si="114"/>
        <v>2</v>
      </c>
      <c r="W2459">
        <f t="shared" si="115"/>
        <v>3</v>
      </c>
      <c r="X2459">
        <f t="shared" si="116"/>
        <v>0</v>
      </c>
    </row>
    <row r="2460" spans="1:24" x14ac:dyDescent="0.3">
      <c r="A2460" t="s">
        <v>82</v>
      </c>
      <c r="B2460" t="s">
        <v>176</v>
      </c>
      <c r="C2460" t="s">
        <v>216</v>
      </c>
      <c r="D2460">
        <v>19</v>
      </c>
      <c r="E2460">
        <v>1</v>
      </c>
      <c r="F2460">
        <v>90</v>
      </c>
      <c r="G2460">
        <v>4.5970000000000004</v>
      </c>
      <c r="H2460">
        <v>27</v>
      </c>
      <c r="I2460">
        <v>0.67500000000000004</v>
      </c>
      <c r="J2460">
        <v>1</v>
      </c>
      <c r="K2460">
        <v>1</v>
      </c>
      <c r="L2460">
        <v>1</v>
      </c>
      <c r="M2460">
        <v>1.4570000000000001</v>
      </c>
      <c r="N2460" t="e">
        <v>#N/A</v>
      </c>
      <c r="O2460" t="e">
        <v>#N/A</v>
      </c>
      <c r="P2460" t="e">
        <v>#N/A</v>
      </c>
      <c r="Q2460" t="e">
        <v>#N/A</v>
      </c>
      <c r="R2460" t="s">
        <v>216</v>
      </c>
      <c r="S2460">
        <v>1</v>
      </c>
      <c r="T2460">
        <v>1.631</v>
      </c>
      <c r="U2460">
        <v>2.7970000000000002</v>
      </c>
      <c r="V2460">
        <f t="shared" si="114"/>
        <v>3</v>
      </c>
      <c r="W2460">
        <f t="shared" si="115"/>
        <v>4</v>
      </c>
      <c r="X2460">
        <f t="shared" si="116"/>
        <v>0</v>
      </c>
    </row>
    <row r="2461" spans="1:24" x14ac:dyDescent="0.3">
      <c r="A2461" t="s">
        <v>82</v>
      </c>
      <c r="B2461" t="s">
        <v>189</v>
      </c>
      <c r="C2461" t="s">
        <v>229</v>
      </c>
      <c r="D2461">
        <v>6</v>
      </c>
      <c r="E2461">
        <v>1</v>
      </c>
      <c r="F2461">
        <v>100</v>
      </c>
      <c r="G2461">
        <v>3.194</v>
      </c>
      <c r="H2461">
        <v>39</v>
      </c>
      <c r="I2461">
        <v>0.97499999999999998</v>
      </c>
      <c r="J2461">
        <v>0</v>
      </c>
      <c r="K2461">
        <v>0</v>
      </c>
      <c r="L2461">
        <v>1</v>
      </c>
      <c r="M2461">
        <v>0.85599999999999998</v>
      </c>
      <c r="N2461" t="e">
        <v>#N/A</v>
      </c>
      <c r="O2461" t="e">
        <v>#N/A</v>
      </c>
      <c r="P2461" t="e">
        <v>#N/A</v>
      </c>
      <c r="Q2461" t="e">
        <v>#N/A</v>
      </c>
      <c r="R2461" t="s">
        <v>229</v>
      </c>
      <c r="S2461">
        <v>1</v>
      </c>
      <c r="T2461">
        <v>2.6030000000000002</v>
      </c>
      <c r="U2461">
        <v>4.8170000000000002</v>
      </c>
      <c r="V2461">
        <f t="shared" si="114"/>
        <v>4</v>
      </c>
      <c r="W2461">
        <f t="shared" si="115"/>
        <v>4</v>
      </c>
      <c r="X2461">
        <f t="shared" si="116"/>
        <v>0</v>
      </c>
    </row>
    <row r="2462" spans="1:24" x14ac:dyDescent="0.3">
      <c r="A2462" t="s">
        <v>82</v>
      </c>
      <c r="B2462" t="s">
        <v>178</v>
      </c>
      <c r="C2462" t="s">
        <v>218</v>
      </c>
      <c r="D2462">
        <v>24</v>
      </c>
      <c r="E2462">
        <v>1</v>
      </c>
      <c r="F2462">
        <v>90</v>
      </c>
      <c r="G2462">
        <v>5.0039999999999996</v>
      </c>
      <c r="H2462">
        <v>30</v>
      </c>
      <c r="I2462">
        <v>0.75</v>
      </c>
      <c r="J2462">
        <v>0</v>
      </c>
      <c r="K2462">
        <v>0</v>
      </c>
      <c r="L2462">
        <v>1</v>
      </c>
      <c r="M2462">
        <v>0.84</v>
      </c>
      <c r="N2462" t="e">
        <v>#N/A</v>
      </c>
      <c r="O2462" t="e">
        <v>#N/A</v>
      </c>
      <c r="P2462" t="e">
        <v>#N/A</v>
      </c>
      <c r="Q2462" t="e">
        <v>#N/A</v>
      </c>
      <c r="R2462" t="s">
        <v>237</v>
      </c>
      <c r="S2462">
        <v>0</v>
      </c>
      <c r="T2462">
        <v>14.811999999999999</v>
      </c>
      <c r="U2462">
        <v>23.739000000000001</v>
      </c>
      <c r="V2462">
        <f t="shared" si="114"/>
        <v>3</v>
      </c>
      <c r="W2462">
        <f t="shared" si="115"/>
        <v>4</v>
      </c>
      <c r="X2462">
        <f t="shared" si="116"/>
        <v>0</v>
      </c>
    </row>
    <row r="2463" spans="1:24" x14ac:dyDescent="0.3">
      <c r="A2463" t="s">
        <v>82</v>
      </c>
      <c r="B2463" t="s">
        <v>170</v>
      </c>
      <c r="C2463" t="s">
        <v>210</v>
      </c>
      <c r="D2463">
        <v>22</v>
      </c>
      <c r="E2463">
        <v>1</v>
      </c>
      <c r="F2463">
        <v>80</v>
      </c>
      <c r="G2463">
        <v>4.3310000000000004</v>
      </c>
      <c r="H2463">
        <v>21</v>
      </c>
      <c r="I2463">
        <v>0.52500000000000002</v>
      </c>
      <c r="J2463">
        <v>0</v>
      </c>
      <c r="K2463">
        <v>1</v>
      </c>
      <c r="L2463">
        <v>0</v>
      </c>
      <c r="M2463">
        <v>0.82299999999999995</v>
      </c>
      <c r="N2463" t="e">
        <v>#N/A</v>
      </c>
      <c r="O2463" t="e">
        <v>#N/A</v>
      </c>
      <c r="P2463" t="e">
        <v>#N/A</v>
      </c>
      <c r="Q2463" t="e">
        <v>#N/A</v>
      </c>
      <c r="R2463" t="s">
        <v>256</v>
      </c>
      <c r="S2463">
        <v>0</v>
      </c>
      <c r="T2463">
        <v>13.832000000000001</v>
      </c>
      <c r="U2463">
        <v>15.925000000000001</v>
      </c>
      <c r="V2463">
        <f t="shared" si="114"/>
        <v>3</v>
      </c>
      <c r="W2463">
        <f t="shared" si="115"/>
        <v>4</v>
      </c>
      <c r="X2463">
        <f t="shared" si="116"/>
        <v>0</v>
      </c>
    </row>
    <row r="2464" spans="1:24" x14ac:dyDescent="0.3">
      <c r="A2464" t="s">
        <v>82</v>
      </c>
      <c r="B2464" t="s">
        <v>169</v>
      </c>
      <c r="C2464" t="s">
        <v>209</v>
      </c>
      <c r="D2464">
        <v>5</v>
      </c>
      <c r="E2464">
        <v>1</v>
      </c>
      <c r="F2464">
        <v>90</v>
      </c>
      <c r="G2464">
        <v>8.0809999999999995</v>
      </c>
      <c r="H2464">
        <v>35</v>
      </c>
      <c r="I2464">
        <v>0.875</v>
      </c>
      <c r="J2464">
        <v>0</v>
      </c>
      <c r="K2464">
        <v>0</v>
      </c>
      <c r="L2464">
        <v>1</v>
      </c>
      <c r="M2464">
        <v>0.72099999999999997</v>
      </c>
      <c r="N2464" t="e">
        <v>#N/A</v>
      </c>
      <c r="O2464" t="e">
        <v>#N/A</v>
      </c>
      <c r="P2464" t="e">
        <v>#N/A</v>
      </c>
      <c r="Q2464" t="e">
        <v>#N/A</v>
      </c>
      <c r="R2464" t="s">
        <v>209</v>
      </c>
      <c r="S2464">
        <v>1</v>
      </c>
      <c r="T2464">
        <v>1.3380000000000001</v>
      </c>
      <c r="U2464">
        <v>3.2570000000000001</v>
      </c>
      <c r="V2464">
        <f t="shared" si="114"/>
        <v>4</v>
      </c>
      <c r="W2464">
        <f t="shared" si="115"/>
        <v>4</v>
      </c>
      <c r="X2464">
        <f t="shared" si="116"/>
        <v>0</v>
      </c>
    </row>
    <row r="2465" spans="1:24" x14ac:dyDescent="0.3">
      <c r="A2465" t="s">
        <v>82</v>
      </c>
      <c r="B2465" t="s">
        <v>157</v>
      </c>
      <c r="C2465" t="s">
        <v>197</v>
      </c>
      <c r="D2465">
        <v>2</v>
      </c>
      <c r="E2465">
        <v>1</v>
      </c>
      <c r="F2465">
        <v>100</v>
      </c>
      <c r="G2465">
        <v>5.141</v>
      </c>
      <c r="H2465">
        <v>40</v>
      </c>
      <c r="I2465">
        <v>1</v>
      </c>
      <c r="J2465">
        <v>0</v>
      </c>
      <c r="K2465">
        <v>0</v>
      </c>
      <c r="L2465">
        <v>1</v>
      </c>
      <c r="M2465">
        <v>0.99299999999999999</v>
      </c>
      <c r="N2465" t="e">
        <v>#N/A</v>
      </c>
      <c r="O2465" t="e">
        <v>#N/A</v>
      </c>
      <c r="P2465" t="e">
        <v>#N/A</v>
      </c>
      <c r="Q2465" t="e">
        <v>#N/A</v>
      </c>
      <c r="R2465" t="s">
        <v>197</v>
      </c>
      <c r="S2465">
        <v>1</v>
      </c>
      <c r="T2465">
        <v>1.444</v>
      </c>
      <c r="U2465">
        <v>2.73</v>
      </c>
      <c r="V2465">
        <f t="shared" si="114"/>
        <v>4</v>
      </c>
      <c r="W2465">
        <f t="shared" si="115"/>
        <v>4</v>
      </c>
      <c r="X2465">
        <f t="shared" si="116"/>
        <v>0</v>
      </c>
    </row>
    <row r="2466" spans="1:24" x14ac:dyDescent="0.3">
      <c r="A2466" t="s">
        <v>82</v>
      </c>
      <c r="B2466" t="s">
        <v>173</v>
      </c>
      <c r="C2466" t="s">
        <v>213</v>
      </c>
      <c r="D2466">
        <v>36</v>
      </c>
      <c r="E2466">
        <v>1</v>
      </c>
      <c r="F2466">
        <v>80</v>
      </c>
      <c r="G2466">
        <v>10.816000000000001</v>
      </c>
      <c r="H2466">
        <v>17</v>
      </c>
      <c r="I2466">
        <v>0.42499999999999999</v>
      </c>
      <c r="J2466">
        <v>1</v>
      </c>
      <c r="K2466">
        <v>1</v>
      </c>
      <c r="L2466">
        <v>1</v>
      </c>
      <c r="M2466">
        <v>1.0640000000000001</v>
      </c>
      <c r="N2466" t="e">
        <v>#N/A</v>
      </c>
      <c r="O2466" t="e">
        <v>#N/A</v>
      </c>
      <c r="P2466" t="e">
        <v>#N/A</v>
      </c>
      <c r="Q2466" t="e">
        <v>#N/A</v>
      </c>
      <c r="R2466" t="s">
        <v>237</v>
      </c>
      <c r="S2466">
        <v>0</v>
      </c>
      <c r="T2466">
        <v>5.6059999999999999</v>
      </c>
      <c r="U2466">
        <v>7.452</v>
      </c>
      <c r="V2466">
        <f t="shared" si="114"/>
        <v>2</v>
      </c>
      <c r="W2466">
        <f t="shared" si="115"/>
        <v>4</v>
      </c>
      <c r="X2466">
        <f t="shared" si="116"/>
        <v>0</v>
      </c>
    </row>
    <row r="2467" spans="1:24" x14ac:dyDescent="0.3">
      <c r="A2467" t="s">
        <v>82</v>
      </c>
      <c r="B2467" t="s">
        <v>181</v>
      </c>
      <c r="C2467" t="s">
        <v>221</v>
      </c>
      <c r="D2467">
        <v>28</v>
      </c>
      <c r="E2467">
        <v>1</v>
      </c>
      <c r="F2467">
        <v>80</v>
      </c>
      <c r="G2467">
        <v>7.6509999999999998</v>
      </c>
      <c r="H2467">
        <v>20</v>
      </c>
      <c r="I2467">
        <v>0.5</v>
      </c>
      <c r="J2467">
        <v>1</v>
      </c>
      <c r="K2467">
        <v>1</v>
      </c>
      <c r="L2467">
        <v>1</v>
      </c>
      <c r="M2467">
        <v>0.70299999999999996</v>
      </c>
      <c r="N2467" t="e">
        <v>#N/A</v>
      </c>
      <c r="O2467" t="e">
        <v>#N/A</v>
      </c>
      <c r="P2467" t="e">
        <v>#N/A</v>
      </c>
      <c r="Q2467" t="e">
        <v>#N/A</v>
      </c>
      <c r="R2467" t="s">
        <v>237</v>
      </c>
      <c r="S2467">
        <v>0</v>
      </c>
      <c r="T2467">
        <v>1.7929999999999999</v>
      </c>
      <c r="U2467">
        <v>2.714</v>
      </c>
      <c r="V2467">
        <f t="shared" si="114"/>
        <v>2</v>
      </c>
      <c r="W2467">
        <f t="shared" si="115"/>
        <v>4</v>
      </c>
      <c r="X2467">
        <f t="shared" si="116"/>
        <v>0</v>
      </c>
    </row>
    <row r="2468" spans="1:24" x14ac:dyDescent="0.3">
      <c r="A2468" t="s">
        <v>82</v>
      </c>
      <c r="B2468" t="s">
        <v>186</v>
      </c>
      <c r="C2468" t="s">
        <v>226</v>
      </c>
      <c r="D2468">
        <v>11</v>
      </c>
      <c r="E2468">
        <v>1</v>
      </c>
      <c r="F2468">
        <v>70</v>
      </c>
      <c r="G2468">
        <v>13.071999999999999</v>
      </c>
      <c r="H2468">
        <v>1</v>
      </c>
      <c r="I2468">
        <v>2.5000000000000001E-2</v>
      </c>
      <c r="J2468">
        <v>1</v>
      </c>
      <c r="K2468">
        <v>0</v>
      </c>
      <c r="L2468">
        <v>0</v>
      </c>
      <c r="M2468">
        <v>1.264</v>
      </c>
      <c r="N2468" t="e">
        <v>#N/A</v>
      </c>
      <c r="O2468" t="e">
        <v>#N/A</v>
      </c>
      <c r="P2468" t="e">
        <v>#N/A</v>
      </c>
      <c r="Q2468" t="e">
        <v>#N/A</v>
      </c>
      <c r="R2468" t="s">
        <v>226</v>
      </c>
      <c r="S2468">
        <v>1</v>
      </c>
      <c r="T2468">
        <v>17.719000000000001</v>
      </c>
      <c r="U2468">
        <v>20.608000000000001</v>
      </c>
      <c r="V2468">
        <f t="shared" si="114"/>
        <v>1</v>
      </c>
      <c r="W2468">
        <f t="shared" si="115"/>
        <v>3</v>
      </c>
      <c r="X2468">
        <f t="shared" si="116"/>
        <v>0</v>
      </c>
    </row>
    <row r="2469" spans="1:24" x14ac:dyDescent="0.3">
      <c r="A2469" t="s">
        <v>82</v>
      </c>
      <c r="B2469" t="s">
        <v>171</v>
      </c>
      <c r="C2469" t="s">
        <v>211</v>
      </c>
      <c r="D2469">
        <v>3</v>
      </c>
      <c r="E2469">
        <v>1</v>
      </c>
      <c r="F2469">
        <v>70</v>
      </c>
      <c r="G2469">
        <v>6.2489999999999997</v>
      </c>
      <c r="H2469">
        <v>9</v>
      </c>
      <c r="I2469">
        <v>0.22500000000000001</v>
      </c>
      <c r="J2469">
        <v>1</v>
      </c>
      <c r="K2469">
        <v>0</v>
      </c>
      <c r="L2469">
        <v>0</v>
      </c>
      <c r="M2469">
        <v>0.95899999999999996</v>
      </c>
      <c r="N2469" t="e">
        <v>#N/A</v>
      </c>
      <c r="O2469" t="e">
        <v>#N/A</v>
      </c>
      <c r="P2469" t="e">
        <v>#N/A</v>
      </c>
      <c r="Q2469" t="e">
        <v>#N/A</v>
      </c>
      <c r="R2469" t="s">
        <v>237</v>
      </c>
      <c r="S2469">
        <v>0</v>
      </c>
      <c r="T2469">
        <v>4.077</v>
      </c>
      <c r="U2469">
        <v>7.5350000000000001</v>
      </c>
      <c r="V2469">
        <f t="shared" si="114"/>
        <v>1</v>
      </c>
      <c r="W2469">
        <f t="shared" si="115"/>
        <v>3</v>
      </c>
      <c r="X2469">
        <f t="shared" si="116"/>
        <v>0</v>
      </c>
    </row>
    <row r="2470" spans="1:24" x14ac:dyDescent="0.3">
      <c r="A2470" t="s">
        <v>82</v>
      </c>
      <c r="B2470" t="s">
        <v>182</v>
      </c>
      <c r="C2470" t="s">
        <v>222</v>
      </c>
      <c r="D2470">
        <v>31</v>
      </c>
      <c r="E2470">
        <v>1</v>
      </c>
      <c r="F2470">
        <v>70</v>
      </c>
      <c r="G2470">
        <v>7.21</v>
      </c>
      <c r="H2470">
        <v>3</v>
      </c>
      <c r="I2470">
        <v>7.4999999999999997E-2</v>
      </c>
      <c r="J2470">
        <v>1</v>
      </c>
      <c r="K2470">
        <v>0</v>
      </c>
      <c r="L2470">
        <v>0</v>
      </c>
      <c r="M2470">
        <v>1.1930000000000001</v>
      </c>
      <c r="N2470" t="e">
        <v>#N/A</v>
      </c>
      <c r="O2470" t="e">
        <v>#N/A</v>
      </c>
      <c r="P2470" t="e">
        <v>#N/A</v>
      </c>
      <c r="Q2470" t="e">
        <v>#N/A</v>
      </c>
      <c r="R2470" t="s">
        <v>237</v>
      </c>
      <c r="S2470">
        <v>0</v>
      </c>
      <c r="T2470">
        <v>8.0340000000000007</v>
      </c>
      <c r="U2470">
        <v>9.0050000000000008</v>
      </c>
      <c r="V2470">
        <f t="shared" si="114"/>
        <v>1</v>
      </c>
      <c r="W2470">
        <f t="shared" si="115"/>
        <v>3</v>
      </c>
      <c r="X2470">
        <f t="shared" si="116"/>
        <v>0</v>
      </c>
    </row>
    <row r="2471" spans="1:24" x14ac:dyDescent="0.3">
      <c r="A2471" t="s">
        <v>82</v>
      </c>
      <c r="B2471" t="s">
        <v>166</v>
      </c>
      <c r="C2471" t="s">
        <v>206</v>
      </c>
      <c r="D2471">
        <v>38</v>
      </c>
      <c r="E2471">
        <v>1</v>
      </c>
      <c r="F2471">
        <v>90</v>
      </c>
      <c r="G2471">
        <v>10.930999999999999</v>
      </c>
      <c r="H2471">
        <v>34</v>
      </c>
      <c r="I2471">
        <v>0.85</v>
      </c>
      <c r="J2471">
        <v>0</v>
      </c>
      <c r="K2471">
        <v>1</v>
      </c>
      <c r="L2471">
        <v>0</v>
      </c>
      <c r="M2471">
        <v>0.82299999999999995</v>
      </c>
      <c r="N2471" t="e">
        <v>#N/A</v>
      </c>
      <c r="O2471" t="e">
        <v>#N/A</v>
      </c>
      <c r="P2471" t="e">
        <v>#N/A</v>
      </c>
      <c r="Q2471" t="e">
        <v>#N/A</v>
      </c>
      <c r="R2471" t="s">
        <v>822</v>
      </c>
      <c r="S2471">
        <v>0</v>
      </c>
      <c r="T2471">
        <v>13.794</v>
      </c>
      <c r="U2471">
        <v>18.213000000000001</v>
      </c>
      <c r="V2471">
        <f t="shared" si="114"/>
        <v>4</v>
      </c>
      <c r="W2471">
        <f t="shared" si="115"/>
        <v>4</v>
      </c>
      <c r="X2471">
        <f t="shared" si="116"/>
        <v>0</v>
      </c>
    </row>
    <row r="2472" spans="1:24" x14ac:dyDescent="0.3">
      <c r="A2472" t="s">
        <v>82</v>
      </c>
      <c r="B2472" t="s">
        <v>185</v>
      </c>
      <c r="C2472" t="s">
        <v>225</v>
      </c>
      <c r="D2472">
        <v>17</v>
      </c>
      <c r="E2472">
        <v>1</v>
      </c>
      <c r="F2472">
        <v>90</v>
      </c>
      <c r="G2472">
        <v>6.6070000000000002</v>
      </c>
      <c r="H2472">
        <v>36</v>
      </c>
      <c r="I2472">
        <v>0.9</v>
      </c>
      <c r="J2472">
        <v>0</v>
      </c>
      <c r="K2472">
        <v>0</v>
      </c>
      <c r="L2472">
        <v>1</v>
      </c>
      <c r="M2472">
        <v>0.96099999999999997</v>
      </c>
      <c r="N2472" t="e">
        <v>#N/A</v>
      </c>
      <c r="O2472" t="e">
        <v>#N/A</v>
      </c>
      <c r="P2472" t="e">
        <v>#N/A</v>
      </c>
      <c r="Q2472" t="e">
        <v>#N/A</v>
      </c>
      <c r="R2472" t="s">
        <v>225</v>
      </c>
      <c r="S2472">
        <v>1</v>
      </c>
      <c r="T2472">
        <v>6.3170000000000002</v>
      </c>
      <c r="U2472">
        <v>8.4960000000000004</v>
      </c>
      <c r="V2472">
        <f t="shared" si="114"/>
        <v>4</v>
      </c>
      <c r="W2472">
        <f t="shared" si="115"/>
        <v>4</v>
      </c>
      <c r="X2472">
        <f t="shared" si="116"/>
        <v>0</v>
      </c>
    </row>
    <row r="2473" spans="1:24" x14ac:dyDescent="0.3">
      <c r="A2473" t="s">
        <v>82</v>
      </c>
      <c r="B2473" t="s">
        <v>192</v>
      </c>
      <c r="C2473" t="s">
        <v>232</v>
      </c>
      <c r="D2473">
        <v>26</v>
      </c>
      <c r="E2473">
        <v>1</v>
      </c>
      <c r="F2473">
        <v>70</v>
      </c>
      <c r="G2473">
        <v>4.1790000000000003</v>
      </c>
      <c r="H2473">
        <v>12</v>
      </c>
      <c r="I2473">
        <v>0.3</v>
      </c>
      <c r="J2473">
        <v>0</v>
      </c>
      <c r="K2473">
        <v>1</v>
      </c>
      <c r="L2473">
        <v>0</v>
      </c>
      <c r="M2473">
        <v>0.88900000000000001</v>
      </c>
      <c r="N2473" t="e">
        <v>#N/A</v>
      </c>
      <c r="O2473" t="e">
        <v>#N/A</v>
      </c>
      <c r="P2473" t="e">
        <v>#N/A</v>
      </c>
      <c r="Q2473" t="e">
        <v>#N/A</v>
      </c>
      <c r="R2473" t="s">
        <v>237</v>
      </c>
      <c r="S2473">
        <v>0</v>
      </c>
      <c r="T2473">
        <v>6.83</v>
      </c>
      <c r="U2473">
        <v>7.92</v>
      </c>
      <c r="V2473">
        <f t="shared" si="114"/>
        <v>2</v>
      </c>
      <c r="W2473">
        <f t="shared" si="115"/>
        <v>3</v>
      </c>
      <c r="X2473">
        <f t="shared" si="116"/>
        <v>0</v>
      </c>
    </row>
    <row r="2474" spans="1:24" x14ac:dyDescent="0.3">
      <c r="A2474" t="s">
        <v>82</v>
      </c>
      <c r="B2474" t="s">
        <v>174</v>
      </c>
      <c r="C2474" t="s">
        <v>214</v>
      </c>
      <c r="D2474">
        <v>30</v>
      </c>
      <c r="E2474">
        <v>1</v>
      </c>
      <c r="F2474">
        <v>90</v>
      </c>
      <c r="G2474">
        <v>4.38</v>
      </c>
      <c r="H2474">
        <v>31</v>
      </c>
      <c r="I2474">
        <v>0.77500000000000002</v>
      </c>
      <c r="J2474">
        <v>0</v>
      </c>
      <c r="K2474">
        <v>0</v>
      </c>
      <c r="L2474">
        <v>1</v>
      </c>
      <c r="M2474">
        <v>1.2230000000000001</v>
      </c>
      <c r="N2474" t="e">
        <v>#N/A</v>
      </c>
      <c r="O2474" t="e">
        <v>#N/A</v>
      </c>
      <c r="P2474" t="e">
        <v>#N/A</v>
      </c>
      <c r="Q2474" t="e">
        <v>#N/A</v>
      </c>
      <c r="R2474" t="s">
        <v>823</v>
      </c>
      <c r="S2474">
        <v>0</v>
      </c>
      <c r="T2474">
        <v>15.374000000000001</v>
      </c>
      <c r="U2474">
        <v>18.236999999999998</v>
      </c>
      <c r="V2474">
        <f t="shared" si="114"/>
        <v>4</v>
      </c>
      <c r="W2474">
        <f t="shared" si="115"/>
        <v>4</v>
      </c>
      <c r="X2474">
        <f t="shared" si="116"/>
        <v>0</v>
      </c>
    </row>
    <row r="2475" spans="1:24" x14ac:dyDescent="0.3">
      <c r="A2475" t="s">
        <v>82</v>
      </c>
      <c r="B2475" t="s">
        <v>160</v>
      </c>
      <c r="C2475" t="s">
        <v>200</v>
      </c>
      <c r="D2475">
        <v>10</v>
      </c>
      <c r="E2475">
        <v>1</v>
      </c>
      <c r="F2475">
        <v>90</v>
      </c>
      <c r="G2475">
        <v>3.4750000000000001</v>
      </c>
      <c r="H2475">
        <v>37</v>
      </c>
      <c r="I2475">
        <v>0.92500000000000004</v>
      </c>
      <c r="J2475">
        <v>0</v>
      </c>
      <c r="K2475">
        <v>0</v>
      </c>
      <c r="L2475">
        <v>1</v>
      </c>
      <c r="M2475">
        <v>0.67100000000000004</v>
      </c>
      <c r="N2475" t="e">
        <v>#N/A</v>
      </c>
      <c r="O2475" t="e">
        <v>#N/A</v>
      </c>
      <c r="P2475" t="e">
        <v>#N/A</v>
      </c>
      <c r="Q2475" t="e">
        <v>#N/A</v>
      </c>
      <c r="R2475" t="s">
        <v>200</v>
      </c>
      <c r="S2475">
        <v>1</v>
      </c>
      <c r="T2475">
        <v>4.0419999999999998</v>
      </c>
      <c r="U2475">
        <v>5.49</v>
      </c>
      <c r="V2475">
        <f t="shared" si="114"/>
        <v>4</v>
      </c>
      <c r="W2475">
        <f t="shared" si="115"/>
        <v>4</v>
      </c>
      <c r="X2475">
        <f t="shared" si="116"/>
        <v>0</v>
      </c>
    </row>
    <row r="2476" spans="1:24" x14ac:dyDescent="0.3">
      <c r="A2476" t="s">
        <v>82</v>
      </c>
      <c r="B2476" t="s">
        <v>190</v>
      </c>
      <c r="C2476" t="s">
        <v>230</v>
      </c>
      <c r="D2476">
        <v>15</v>
      </c>
      <c r="E2476">
        <v>1</v>
      </c>
      <c r="F2476">
        <v>75</v>
      </c>
      <c r="G2476">
        <v>5.5359999999999996</v>
      </c>
      <c r="H2476">
        <v>14</v>
      </c>
      <c r="I2476">
        <v>0.35</v>
      </c>
      <c r="J2476">
        <v>0</v>
      </c>
      <c r="K2476">
        <v>1</v>
      </c>
      <c r="L2476">
        <v>0</v>
      </c>
      <c r="M2476">
        <v>0.78200000000000003</v>
      </c>
      <c r="N2476" t="e">
        <v>#N/A</v>
      </c>
      <c r="O2476" t="e">
        <v>#N/A</v>
      </c>
      <c r="P2476" t="e">
        <v>#N/A</v>
      </c>
      <c r="Q2476" t="e">
        <v>#N/A</v>
      </c>
      <c r="R2476" t="s">
        <v>230</v>
      </c>
      <c r="S2476">
        <v>1</v>
      </c>
      <c r="T2476">
        <v>6.3630000000000004</v>
      </c>
      <c r="U2476">
        <v>12.311999999999999</v>
      </c>
      <c r="V2476">
        <f t="shared" si="114"/>
        <v>2</v>
      </c>
      <c r="W2476">
        <f t="shared" si="115"/>
        <v>3</v>
      </c>
      <c r="X2476">
        <f t="shared" si="116"/>
        <v>0</v>
      </c>
    </row>
    <row r="2477" spans="1:24" x14ac:dyDescent="0.3">
      <c r="A2477" t="s">
        <v>82</v>
      </c>
      <c r="B2477" t="s">
        <v>165</v>
      </c>
      <c r="C2477" t="s">
        <v>205</v>
      </c>
      <c r="D2477">
        <v>40</v>
      </c>
      <c r="E2477">
        <v>1</v>
      </c>
      <c r="F2477">
        <v>80</v>
      </c>
      <c r="G2477">
        <v>4.7649999999999997</v>
      </c>
      <c r="H2477">
        <v>22</v>
      </c>
      <c r="I2477">
        <v>0.55000000000000004</v>
      </c>
      <c r="J2477">
        <v>0</v>
      </c>
      <c r="K2477">
        <v>1</v>
      </c>
      <c r="L2477">
        <v>0</v>
      </c>
      <c r="M2477">
        <v>0.78500000000000003</v>
      </c>
      <c r="N2477" t="e">
        <v>#N/A</v>
      </c>
      <c r="O2477" t="e">
        <v>#N/A</v>
      </c>
      <c r="P2477" t="e">
        <v>#N/A</v>
      </c>
      <c r="Q2477" t="e">
        <v>#N/A</v>
      </c>
      <c r="R2477" t="s">
        <v>213</v>
      </c>
      <c r="S2477">
        <v>0</v>
      </c>
      <c r="T2477">
        <v>3.4569999999999999</v>
      </c>
      <c r="U2477">
        <v>6.9909999999999997</v>
      </c>
      <c r="V2477">
        <f t="shared" si="114"/>
        <v>3</v>
      </c>
      <c r="W2477">
        <f t="shared" si="115"/>
        <v>4</v>
      </c>
      <c r="X2477">
        <f t="shared" si="116"/>
        <v>0</v>
      </c>
    </row>
    <row r="2478" spans="1:24" x14ac:dyDescent="0.3">
      <c r="A2478" t="s">
        <v>82</v>
      </c>
      <c r="B2478" t="s">
        <v>163</v>
      </c>
      <c r="C2478" t="s">
        <v>203</v>
      </c>
      <c r="D2478">
        <v>37</v>
      </c>
      <c r="E2478">
        <v>1</v>
      </c>
      <c r="F2478">
        <v>80</v>
      </c>
      <c r="G2478">
        <v>7.9870000000000001</v>
      </c>
      <c r="H2478">
        <v>26</v>
      </c>
      <c r="I2478">
        <v>0.65</v>
      </c>
      <c r="J2478">
        <v>1</v>
      </c>
      <c r="K2478">
        <v>1</v>
      </c>
      <c r="L2478">
        <v>1</v>
      </c>
      <c r="M2478">
        <v>1.5209999999999999</v>
      </c>
      <c r="N2478" t="e">
        <v>#N/A</v>
      </c>
      <c r="O2478" t="e">
        <v>#N/A</v>
      </c>
      <c r="P2478" t="e">
        <v>#N/A</v>
      </c>
      <c r="Q2478" t="e">
        <v>#N/A</v>
      </c>
      <c r="R2478" t="s">
        <v>237</v>
      </c>
      <c r="S2478">
        <v>0</v>
      </c>
      <c r="T2478">
        <v>3.8450000000000002</v>
      </c>
      <c r="U2478">
        <v>4.9210000000000003</v>
      </c>
      <c r="V2478">
        <f t="shared" si="114"/>
        <v>3</v>
      </c>
      <c r="W2478">
        <f t="shared" si="115"/>
        <v>4</v>
      </c>
      <c r="X2478">
        <f t="shared" si="116"/>
        <v>0</v>
      </c>
    </row>
    <row r="2479" spans="1:24" x14ac:dyDescent="0.3">
      <c r="A2479" t="s">
        <v>82</v>
      </c>
      <c r="B2479" t="s">
        <v>180</v>
      </c>
      <c r="C2479" t="s">
        <v>220</v>
      </c>
      <c r="D2479">
        <v>34</v>
      </c>
      <c r="E2479">
        <v>1</v>
      </c>
      <c r="F2479">
        <v>90</v>
      </c>
      <c r="G2479">
        <v>4.8609999999999998</v>
      </c>
      <c r="H2479">
        <v>33</v>
      </c>
      <c r="I2479">
        <v>0.82499999999999996</v>
      </c>
      <c r="J2479">
        <v>0</v>
      </c>
      <c r="K2479">
        <v>0</v>
      </c>
      <c r="L2479">
        <v>1</v>
      </c>
      <c r="M2479">
        <v>0.95899999999999996</v>
      </c>
      <c r="N2479" t="e">
        <v>#N/A</v>
      </c>
      <c r="O2479" t="e">
        <v>#N/A</v>
      </c>
      <c r="P2479" t="e">
        <v>#N/A</v>
      </c>
      <c r="Q2479" t="e">
        <v>#N/A</v>
      </c>
      <c r="R2479" t="s">
        <v>220</v>
      </c>
      <c r="S2479">
        <v>1</v>
      </c>
      <c r="T2479">
        <v>2.3290000000000002</v>
      </c>
      <c r="U2479">
        <v>5.6529999999999996</v>
      </c>
      <c r="V2479">
        <f t="shared" si="114"/>
        <v>4</v>
      </c>
      <c r="W2479">
        <f t="shared" si="115"/>
        <v>4</v>
      </c>
      <c r="X2479">
        <f t="shared" si="116"/>
        <v>0</v>
      </c>
    </row>
    <row r="2480" spans="1:24" x14ac:dyDescent="0.3">
      <c r="A2480" t="s">
        <v>82</v>
      </c>
      <c r="B2480" t="s">
        <v>183</v>
      </c>
      <c r="C2480" t="s">
        <v>223</v>
      </c>
      <c r="D2480">
        <v>4</v>
      </c>
      <c r="E2480">
        <v>1</v>
      </c>
      <c r="F2480">
        <v>70</v>
      </c>
      <c r="G2480">
        <v>10.243</v>
      </c>
      <c r="H2480">
        <v>6</v>
      </c>
      <c r="I2480">
        <v>0.15</v>
      </c>
      <c r="J2480">
        <v>1</v>
      </c>
      <c r="K2480">
        <v>0</v>
      </c>
      <c r="L2480">
        <v>0</v>
      </c>
      <c r="M2480">
        <v>0.71099999999999997</v>
      </c>
      <c r="N2480" t="e">
        <v>#N/A</v>
      </c>
      <c r="O2480" t="e">
        <v>#N/A</v>
      </c>
      <c r="P2480" t="e">
        <v>#N/A</v>
      </c>
      <c r="Q2480" t="e">
        <v>#N/A</v>
      </c>
      <c r="R2480" t="s">
        <v>237</v>
      </c>
      <c r="S2480">
        <v>0</v>
      </c>
      <c r="T2480">
        <v>6.407</v>
      </c>
      <c r="U2480">
        <v>7.45</v>
      </c>
      <c r="V2480">
        <f t="shared" si="114"/>
        <v>1</v>
      </c>
      <c r="W2480">
        <f t="shared" si="115"/>
        <v>3</v>
      </c>
      <c r="X2480">
        <f t="shared" si="116"/>
        <v>0</v>
      </c>
    </row>
    <row r="2481" spans="1:24" x14ac:dyDescent="0.3">
      <c r="A2481" t="s">
        <v>82</v>
      </c>
      <c r="B2481" t="s">
        <v>159</v>
      </c>
      <c r="C2481" t="s">
        <v>199</v>
      </c>
      <c r="D2481">
        <v>12</v>
      </c>
      <c r="E2481">
        <v>1</v>
      </c>
      <c r="F2481">
        <v>90</v>
      </c>
      <c r="G2481">
        <v>6.1349999999999998</v>
      </c>
      <c r="H2481">
        <v>32</v>
      </c>
      <c r="I2481">
        <v>0.8</v>
      </c>
      <c r="J2481">
        <v>0</v>
      </c>
      <c r="K2481">
        <v>0</v>
      </c>
      <c r="L2481">
        <v>1</v>
      </c>
      <c r="M2481">
        <v>0.91300000000000003</v>
      </c>
      <c r="N2481" t="e">
        <v>#N/A</v>
      </c>
      <c r="O2481" t="e">
        <v>#N/A</v>
      </c>
      <c r="P2481" t="e">
        <v>#N/A</v>
      </c>
      <c r="Q2481" t="e">
        <v>#N/A</v>
      </c>
      <c r="R2481" t="s">
        <v>237</v>
      </c>
      <c r="S2481">
        <v>0</v>
      </c>
      <c r="T2481">
        <v>25.277999999999999</v>
      </c>
      <c r="U2481">
        <v>26.588999999999999</v>
      </c>
      <c r="V2481">
        <f t="shared" si="114"/>
        <v>4</v>
      </c>
      <c r="W2481">
        <f t="shared" si="115"/>
        <v>4</v>
      </c>
      <c r="X2481">
        <f t="shared" si="116"/>
        <v>0</v>
      </c>
    </row>
    <row r="2482" spans="1:24" x14ac:dyDescent="0.3">
      <c r="A2482" t="s">
        <v>83</v>
      </c>
      <c r="B2482" t="s">
        <v>159</v>
      </c>
      <c r="C2482" t="s">
        <v>199</v>
      </c>
      <c r="D2482">
        <v>16</v>
      </c>
      <c r="E2482">
        <v>1</v>
      </c>
      <c r="F2482">
        <v>67</v>
      </c>
      <c r="G2482">
        <v>2.056</v>
      </c>
      <c r="H2482">
        <v>37</v>
      </c>
      <c r="I2482">
        <v>0.92500000000000004</v>
      </c>
      <c r="J2482">
        <v>0</v>
      </c>
      <c r="K2482">
        <v>1</v>
      </c>
      <c r="L2482">
        <v>0</v>
      </c>
      <c r="M2482">
        <v>1.927</v>
      </c>
      <c r="N2482" t="e">
        <v>#N/A</v>
      </c>
      <c r="O2482" t="e">
        <v>#N/A</v>
      </c>
      <c r="P2482" t="e">
        <v>#N/A</v>
      </c>
      <c r="Q2482" t="e">
        <v>#N/A</v>
      </c>
      <c r="R2482" t="s">
        <v>807</v>
      </c>
      <c r="S2482">
        <v>0</v>
      </c>
      <c r="T2482">
        <v>4.3789999999999996</v>
      </c>
      <c r="U2482">
        <v>5.2069999999999999</v>
      </c>
      <c r="V2482">
        <f t="shared" si="114"/>
        <v>4</v>
      </c>
      <c r="W2482">
        <f t="shared" si="115"/>
        <v>3</v>
      </c>
      <c r="X2482">
        <f t="shared" si="116"/>
        <v>0</v>
      </c>
    </row>
    <row r="2483" spans="1:24" x14ac:dyDescent="0.3">
      <c r="A2483" t="s">
        <v>83</v>
      </c>
      <c r="B2483" t="s">
        <v>176</v>
      </c>
      <c r="C2483" t="s">
        <v>216</v>
      </c>
      <c r="D2483">
        <v>2</v>
      </c>
      <c r="E2483">
        <v>1</v>
      </c>
      <c r="F2483">
        <v>40</v>
      </c>
      <c r="G2483">
        <v>2.4889999999999999</v>
      </c>
      <c r="H2483">
        <v>8</v>
      </c>
      <c r="I2483">
        <v>0.2</v>
      </c>
      <c r="J2483">
        <v>1</v>
      </c>
      <c r="K2483">
        <v>1</v>
      </c>
      <c r="L2483">
        <v>1</v>
      </c>
      <c r="M2483">
        <v>0.93799999999999994</v>
      </c>
      <c r="N2483" t="e">
        <v>#N/A</v>
      </c>
      <c r="O2483" t="e">
        <v>#N/A</v>
      </c>
      <c r="P2483" t="e">
        <v>#N/A</v>
      </c>
      <c r="Q2483" t="e">
        <v>#N/A</v>
      </c>
      <c r="R2483" t="s">
        <v>4</v>
      </c>
      <c r="S2483">
        <v>0</v>
      </c>
      <c r="T2483">
        <v>5.1420000000000003</v>
      </c>
      <c r="U2483">
        <v>5.8460000000000001</v>
      </c>
      <c r="V2483">
        <f t="shared" si="114"/>
        <v>1</v>
      </c>
      <c r="W2483">
        <f t="shared" si="115"/>
        <v>2</v>
      </c>
      <c r="X2483">
        <f t="shared" si="116"/>
        <v>0</v>
      </c>
    </row>
    <row r="2484" spans="1:24" x14ac:dyDescent="0.3">
      <c r="A2484" t="s">
        <v>83</v>
      </c>
      <c r="B2484" t="s">
        <v>185</v>
      </c>
      <c r="C2484" t="s">
        <v>225</v>
      </c>
      <c r="D2484">
        <v>37</v>
      </c>
      <c r="E2484">
        <v>1</v>
      </c>
      <c r="F2484">
        <v>57</v>
      </c>
      <c r="G2484">
        <v>1.7230000000000001</v>
      </c>
      <c r="H2484">
        <v>22</v>
      </c>
      <c r="I2484">
        <v>0.55000000000000004</v>
      </c>
      <c r="J2484">
        <v>0</v>
      </c>
      <c r="K2484">
        <v>1</v>
      </c>
      <c r="L2484">
        <v>0</v>
      </c>
      <c r="M2484">
        <v>0.89600000000000002</v>
      </c>
      <c r="N2484" t="e">
        <v>#N/A</v>
      </c>
      <c r="O2484" t="e">
        <v>#N/A</v>
      </c>
      <c r="P2484" t="e">
        <v>#N/A</v>
      </c>
      <c r="Q2484" t="e">
        <v>#N/A</v>
      </c>
      <c r="R2484" t="s">
        <v>824</v>
      </c>
      <c r="S2484">
        <v>0</v>
      </c>
      <c r="T2484">
        <v>5.27</v>
      </c>
      <c r="U2484">
        <v>6.81</v>
      </c>
      <c r="V2484">
        <f t="shared" si="114"/>
        <v>3</v>
      </c>
      <c r="W2484">
        <f t="shared" si="115"/>
        <v>3</v>
      </c>
      <c r="X2484">
        <f t="shared" si="116"/>
        <v>0</v>
      </c>
    </row>
    <row r="2485" spans="1:24" x14ac:dyDescent="0.3">
      <c r="A2485" t="s">
        <v>83</v>
      </c>
      <c r="B2485" t="s">
        <v>168</v>
      </c>
      <c r="C2485" t="s">
        <v>208</v>
      </c>
      <c r="D2485">
        <v>23</v>
      </c>
      <c r="E2485">
        <v>1</v>
      </c>
      <c r="F2485">
        <v>43</v>
      </c>
      <c r="G2485">
        <v>2.0579999999999998</v>
      </c>
      <c r="H2485">
        <v>14</v>
      </c>
      <c r="I2485">
        <v>0.35</v>
      </c>
      <c r="J2485">
        <v>1</v>
      </c>
      <c r="K2485">
        <v>0</v>
      </c>
      <c r="L2485">
        <v>0</v>
      </c>
      <c r="M2485">
        <v>1.0589999999999999</v>
      </c>
      <c r="N2485" t="e">
        <v>#N/A</v>
      </c>
      <c r="O2485" t="e">
        <v>#N/A</v>
      </c>
      <c r="P2485" t="e">
        <v>#N/A</v>
      </c>
      <c r="Q2485" t="e">
        <v>#N/A</v>
      </c>
      <c r="R2485" t="s">
        <v>825</v>
      </c>
      <c r="S2485">
        <v>0</v>
      </c>
      <c r="T2485">
        <v>5.1680000000000001</v>
      </c>
      <c r="U2485">
        <v>5.8639999999999999</v>
      </c>
      <c r="V2485">
        <f t="shared" si="114"/>
        <v>2</v>
      </c>
      <c r="W2485">
        <f t="shared" si="115"/>
        <v>2</v>
      </c>
      <c r="X2485">
        <f t="shared" si="116"/>
        <v>0</v>
      </c>
    </row>
    <row r="2486" spans="1:24" x14ac:dyDescent="0.3">
      <c r="A2486" t="s">
        <v>83</v>
      </c>
      <c r="B2486" t="s">
        <v>190</v>
      </c>
      <c r="C2486" t="s">
        <v>230</v>
      </c>
      <c r="D2486">
        <v>25</v>
      </c>
      <c r="E2486">
        <v>1</v>
      </c>
      <c r="F2486">
        <v>54</v>
      </c>
      <c r="G2486">
        <v>1.8069999999999999</v>
      </c>
      <c r="H2486">
        <v>17</v>
      </c>
      <c r="I2486">
        <v>0.42499999999999999</v>
      </c>
      <c r="J2486">
        <v>1</v>
      </c>
      <c r="K2486">
        <v>0</v>
      </c>
      <c r="L2486">
        <v>0</v>
      </c>
      <c r="M2486">
        <v>1.014</v>
      </c>
      <c r="N2486" t="e">
        <v>#N/A</v>
      </c>
      <c r="O2486" t="e">
        <v>#N/A</v>
      </c>
      <c r="P2486" t="e">
        <v>#N/A</v>
      </c>
      <c r="Q2486" t="e">
        <v>#N/A</v>
      </c>
      <c r="R2486" t="s">
        <v>826</v>
      </c>
      <c r="S2486">
        <v>0</v>
      </c>
      <c r="T2486">
        <v>1.7809999999999999</v>
      </c>
      <c r="U2486">
        <v>2.6779999999999999</v>
      </c>
      <c r="V2486">
        <f t="shared" si="114"/>
        <v>2</v>
      </c>
      <c r="W2486">
        <f t="shared" si="115"/>
        <v>3</v>
      </c>
      <c r="X2486">
        <f t="shared" si="116"/>
        <v>0</v>
      </c>
    </row>
    <row r="2487" spans="1:24" x14ac:dyDescent="0.3">
      <c r="A2487" t="s">
        <v>83</v>
      </c>
      <c r="B2487" t="s">
        <v>158</v>
      </c>
      <c r="C2487" t="s">
        <v>198</v>
      </c>
      <c r="D2487">
        <v>29</v>
      </c>
      <c r="E2487">
        <v>1</v>
      </c>
      <c r="F2487">
        <v>63</v>
      </c>
      <c r="G2487">
        <v>2.0649999999999999</v>
      </c>
      <c r="H2487">
        <v>30</v>
      </c>
      <c r="I2487">
        <v>0.75</v>
      </c>
      <c r="J2487">
        <v>0</v>
      </c>
      <c r="K2487">
        <v>1</v>
      </c>
      <c r="L2487">
        <v>0</v>
      </c>
      <c r="M2487">
        <v>3.3610000000000002</v>
      </c>
      <c r="N2487" t="e">
        <v>#N/A</v>
      </c>
      <c r="O2487" t="e">
        <v>#N/A</v>
      </c>
      <c r="P2487" t="e">
        <v>#N/A</v>
      </c>
      <c r="Q2487" t="e">
        <v>#N/A</v>
      </c>
      <c r="R2487" t="s">
        <v>827</v>
      </c>
      <c r="S2487">
        <v>0</v>
      </c>
      <c r="T2487">
        <v>3.423</v>
      </c>
      <c r="U2487">
        <v>4.218</v>
      </c>
      <c r="V2487">
        <f t="shared" si="114"/>
        <v>3</v>
      </c>
      <c r="W2487">
        <f t="shared" si="115"/>
        <v>3</v>
      </c>
      <c r="X2487">
        <f t="shared" si="116"/>
        <v>0</v>
      </c>
    </row>
    <row r="2488" spans="1:24" x14ac:dyDescent="0.3">
      <c r="A2488" t="s">
        <v>83</v>
      </c>
      <c r="B2488" t="s">
        <v>196</v>
      </c>
      <c r="C2488" t="s">
        <v>236</v>
      </c>
      <c r="D2488">
        <v>14</v>
      </c>
      <c r="E2488">
        <v>1</v>
      </c>
      <c r="F2488">
        <v>40</v>
      </c>
      <c r="G2488">
        <v>3.2</v>
      </c>
      <c r="H2488">
        <v>7</v>
      </c>
      <c r="I2488">
        <v>0.17499999999999999</v>
      </c>
      <c r="J2488">
        <v>1</v>
      </c>
      <c r="K2488">
        <v>1</v>
      </c>
      <c r="L2488">
        <v>1</v>
      </c>
      <c r="M2488">
        <v>1.4550000000000001</v>
      </c>
      <c r="N2488" t="e">
        <v>#N/A</v>
      </c>
      <c r="O2488" t="e">
        <v>#N/A</v>
      </c>
      <c r="P2488" t="e">
        <v>#N/A</v>
      </c>
      <c r="Q2488" t="e">
        <v>#N/A</v>
      </c>
      <c r="R2488" t="s">
        <v>828</v>
      </c>
      <c r="S2488">
        <v>0</v>
      </c>
      <c r="T2488">
        <v>2.9750000000000001</v>
      </c>
      <c r="U2488">
        <v>4.4809999999999999</v>
      </c>
      <c r="V2488">
        <f t="shared" si="114"/>
        <v>1</v>
      </c>
      <c r="W2488">
        <f t="shared" si="115"/>
        <v>2</v>
      </c>
      <c r="X2488">
        <f t="shared" si="116"/>
        <v>0</v>
      </c>
    </row>
    <row r="2489" spans="1:24" x14ac:dyDescent="0.3">
      <c r="A2489" t="s">
        <v>83</v>
      </c>
      <c r="B2489" t="s">
        <v>163</v>
      </c>
      <c r="C2489" t="s">
        <v>203</v>
      </c>
      <c r="D2489">
        <v>11</v>
      </c>
      <c r="E2489">
        <v>1</v>
      </c>
      <c r="F2489">
        <v>80</v>
      </c>
      <c r="G2489">
        <v>2.48</v>
      </c>
      <c r="H2489">
        <v>40</v>
      </c>
      <c r="I2489">
        <v>1</v>
      </c>
      <c r="J2489">
        <v>0</v>
      </c>
      <c r="K2489">
        <v>0</v>
      </c>
      <c r="L2489">
        <v>1</v>
      </c>
      <c r="M2489">
        <v>1.5589999999999999</v>
      </c>
      <c r="N2489" t="e">
        <v>#N/A</v>
      </c>
      <c r="O2489" t="e">
        <v>#N/A</v>
      </c>
      <c r="P2489" t="e">
        <v>#N/A</v>
      </c>
      <c r="Q2489" t="e">
        <v>#N/A</v>
      </c>
      <c r="R2489" t="s">
        <v>4</v>
      </c>
      <c r="S2489">
        <v>0</v>
      </c>
      <c r="T2489">
        <v>2.5550000000000002</v>
      </c>
      <c r="U2489">
        <v>3.4820000000000002</v>
      </c>
      <c r="V2489">
        <f t="shared" si="114"/>
        <v>4</v>
      </c>
      <c r="W2489">
        <f t="shared" si="115"/>
        <v>4</v>
      </c>
      <c r="X2489">
        <f t="shared" si="116"/>
        <v>0</v>
      </c>
    </row>
    <row r="2490" spans="1:24" x14ac:dyDescent="0.3">
      <c r="A2490" t="s">
        <v>83</v>
      </c>
      <c r="B2490" t="s">
        <v>172</v>
      </c>
      <c r="C2490" t="s">
        <v>212</v>
      </c>
      <c r="D2490">
        <v>24</v>
      </c>
      <c r="E2490">
        <v>1</v>
      </c>
      <c r="F2490">
        <v>42</v>
      </c>
      <c r="G2490">
        <v>2.964</v>
      </c>
      <c r="H2490">
        <v>10</v>
      </c>
      <c r="I2490">
        <v>0.25</v>
      </c>
      <c r="J2490">
        <v>1</v>
      </c>
      <c r="K2490">
        <v>1</v>
      </c>
      <c r="L2490">
        <v>1</v>
      </c>
      <c r="M2490">
        <v>1.262</v>
      </c>
      <c r="N2490" t="e">
        <v>#N/A</v>
      </c>
      <c r="O2490" t="e">
        <v>#N/A</v>
      </c>
      <c r="P2490" t="e">
        <v>#N/A</v>
      </c>
      <c r="Q2490" t="e">
        <v>#N/A</v>
      </c>
      <c r="R2490" t="s">
        <v>807</v>
      </c>
      <c r="S2490">
        <v>0</v>
      </c>
      <c r="T2490">
        <v>4.17</v>
      </c>
      <c r="U2490">
        <v>4.6920000000000002</v>
      </c>
      <c r="V2490">
        <f t="shared" si="114"/>
        <v>1</v>
      </c>
      <c r="W2490">
        <f t="shared" si="115"/>
        <v>2</v>
      </c>
      <c r="X2490">
        <f t="shared" si="116"/>
        <v>0</v>
      </c>
    </row>
    <row r="2491" spans="1:24" x14ac:dyDescent="0.3">
      <c r="A2491" t="s">
        <v>83</v>
      </c>
      <c r="B2491" t="s">
        <v>186</v>
      </c>
      <c r="C2491" t="s">
        <v>226</v>
      </c>
      <c r="D2491">
        <v>18</v>
      </c>
      <c r="E2491">
        <v>1</v>
      </c>
      <c r="F2491">
        <v>59</v>
      </c>
      <c r="G2491">
        <v>1.804</v>
      </c>
      <c r="H2491">
        <v>23</v>
      </c>
      <c r="I2491">
        <v>0.57499999999999996</v>
      </c>
      <c r="J2491">
        <v>1</v>
      </c>
      <c r="K2491">
        <v>1</v>
      </c>
      <c r="L2491">
        <v>1</v>
      </c>
      <c r="M2491">
        <v>1.377</v>
      </c>
      <c r="N2491" t="e">
        <v>#N/A</v>
      </c>
      <c r="O2491" t="e">
        <v>#N/A</v>
      </c>
      <c r="P2491" t="e">
        <v>#N/A</v>
      </c>
      <c r="Q2491" t="e">
        <v>#N/A</v>
      </c>
      <c r="R2491" t="s">
        <v>829</v>
      </c>
      <c r="S2491">
        <v>0</v>
      </c>
      <c r="T2491">
        <v>5.9980000000000002</v>
      </c>
      <c r="U2491">
        <v>9.8719999999999999</v>
      </c>
      <c r="V2491">
        <f t="shared" si="114"/>
        <v>3</v>
      </c>
      <c r="W2491">
        <f t="shared" si="115"/>
        <v>3</v>
      </c>
      <c r="X2491">
        <f t="shared" si="116"/>
        <v>0</v>
      </c>
    </row>
    <row r="2492" spans="1:24" x14ac:dyDescent="0.3">
      <c r="A2492" t="s">
        <v>83</v>
      </c>
      <c r="B2492" t="s">
        <v>173</v>
      </c>
      <c r="C2492" t="s">
        <v>213</v>
      </c>
      <c r="D2492">
        <v>6</v>
      </c>
      <c r="E2492">
        <v>1</v>
      </c>
      <c r="F2492">
        <v>59</v>
      </c>
      <c r="G2492">
        <v>3.7160000000000002</v>
      </c>
      <c r="H2492">
        <v>24</v>
      </c>
      <c r="I2492">
        <v>0.6</v>
      </c>
      <c r="J2492">
        <v>0</v>
      </c>
      <c r="K2492">
        <v>1</v>
      </c>
      <c r="L2492">
        <v>0</v>
      </c>
      <c r="M2492">
        <v>3.15</v>
      </c>
      <c r="N2492" t="e">
        <v>#N/A</v>
      </c>
      <c r="O2492" t="e">
        <v>#N/A</v>
      </c>
      <c r="P2492" t="e">
        <v>#N/A</v>
      </c>
      <c r="Q2492" t="e">
        <v>#N/A</v>
      </c>
      <c r="R2492" t="s">
        <v>548</v>
      </c>
      <c r="S2492">
        <v>0</v>
      </c>
      <c r="T2492">
        <v>4.2869999999999999</v>
      </c>
      <c r="U2492">
        <v>5.1689999999999996</v>
      </c>
      <c r="V2492">
        <f t="shared" si="114"/>
        <v>3</v>
      </c>
      <c r="W2492">
        <f t="shared" si="115"/>
        <v>3</v>
      </c>
      <c r="X2492">
        <f t="shared" si="116"/>
        <v>0</v>
      </c>
    </row>
    <row r="2493" spans="1:24" x14ac:dyDescent="0.3">
      <c r="A2493" t="s">
        <v>83</v>
      </c>
      <c r="B2493" t="s">
        <v>189</v>
      </c>
      <c r="C2493" t="s">
        <v>229</v>
      </c>
      <c r="D2493">
        <v>12</v>
      </c>
      <c r="E2493">
        <v>1</v>
      </c>
      <c r="F2493">
        <v>57</v>
      </c>
      <c r="G2493">
        <v>2.9620000000000002</v>
      </c>
      <c r="H2493">
        <v>21</v>
      </c>
      <c r="I2493">
        <v>0.52500000000000002</v>
      </c>
      <c r="J2493">
        <v>0</v>
      </c>
      <c r="K2493">
        <v>1</v>
      </c>
      <c r="L2493">
        <v>0</v>
      </c>
      <c r="M2493">
        <v>1.024</v>
      </c>
      <c r="N2493" t="e">
        <v>#N/A</v>
      </c>
      <c r="O2493" t="e">
        <v>#N/A</v>
      </c>
      <c r="P2493" t="e">
        <v>#N/A</v>
      </c>
      <c r="Q2493" t="e">
        <v>#N/A</v>
      </c>
      <c r="R2493" t="s">
        <v>402</v>
      </c>
      <c r="S2493">
        <v>0</v>
      </c>
      <c r="T2493">
        <v>2.6930000000000001</v>
      </c>
      <c r="U2493">
        <v>3.48</v>
      </c>
      <c r="V2493">
        <f t="shared" si="114"/>
        <v>3</v>
      </c>
      <c r="W2493">
        <f t="shared" si="115"/>
        <v>3</v>
      </c>
      <c r="X2493">
        <f t="shared" si="116"/>
        <v>0</v>
      </c>
    </row>
    <row r="2494" spans="1:24" x14ac:dyDescent="0.3">
      <c r="A2494" t="s">
        <v>83</v>
      </c>
      <c r="B2494" t="s">
        <v>195</v>
      </c>
      <c r="C2494" t="s">
        <v>235</v>
      </c>
      <c r="D2494">
        <v>1</v>
      </c>
      <c r="E2494">
        <v>1</v>
      </c>
      <c r="F2494">
        <v>39</v>
      </c>
      <c r="G2494">
        <v>2.0960000000000001</v>
      </c>
      <c r="H2494">
        <v>5</v>
      </c>
      <c r="I2494">
        <v>0.125</v>
      </c>
      <c r="J2494">
        <v>1</v>
      </c>
      <c r="K2494">
        <v>1</v>
      </c>
      <c r="L2494">
        <v>1</v>
      </c>
      <c r="M2494">
        <v>1.0429999999999999</v>
      </c>
      <c r="N2494" t="e">
        <v>#N/A</v>
      </c>
      <c r="O2494" t="e">
        <v>#N/A</v>
      </c>
      <c r="P2494" t="e">
        <v>#N/A</v>
      </c>
      <c r="Q2494" t="e">
        <v>#N/A</v>
      </c>
      <c r="R2494" t="s">
        <v>268</v>
      </c>
      <c r="S2494">
        <v>0</v>
      </c>
      <c r="T2494">
        <v>2.2810000000000001</v>
      </c>
      <c r="U2494">
        <v>2.97</v>
      </c>
      <c r="V2494">
        <f t="shared" si="114"/>
        <v>1</v>
      </c>
      <c r="W2494">
        <f t="shared" si="115"/>
        <v>2</v>
      </c>
      <c r="X2494">
        <f t="shared" si="116"/>
        <v>0</v>
      </c>
    </row>
    <row r="2495" spans="1:24" x14ac:dyDescent="0.3">
      <c r="A2495" t="s">
        <v>83</v>
      </c>
      <c r="B2495" t="s">
        <v>188</v>
      </c>
      <c r="C2495" t="s">
        <v>228</v>
      </c>
      <c r="D2495">
        <v>40</v>
      </c>
      <c r="E2495">
        <v>1</v>
      </c>
      <c r="F2495">
        <v>42</v>
      </c>
      <c r="G2495">
        <v>1.8879999999999999</v>
      </c>
      <c r="H2495">
        <v>12</v>
      </c>
      <c r="I2495">
        <v>0.3</v>
      </c>
      <c r="J2495">
        <v>1</v>
      </c>
      <c r="K2495">
        <v>0</v>
      </c>
      <c r="L2495">
        <v>0</v>
      </c>
      <c r="M2495">
        <v>2.4089999999999998</v>
      </c>
      <c r="N2495" t="e">
        <v>#N/A</v>
      </c>
      <c r="O2495" t="e">
        <v>#N/A</v>
      </c>
      <c r="P2495" t="e">
        <v>#N/A</v>
      </c>
      <c r="Q2495" t="e">
        <v>#N/A</v>
      </c>
      <c r="R2495" t="s">
        <v>830</v>
      </c>
      <c r="S2495">
        <v>0</v>
      </c>
      <c r="T2495">
        <v>2.4129999999999998</v>
      </c>
      <c r="U2495">
        <v>3.157</v>
      </c>
      <c r="V2495">
        <f t="shared" si="114"/>
        <v>2</v>
      </c>
      <c r="W2495">
        <f t="shared" si="115"/>
        <v>2</v>
      </c>
      <c r="X2495">
        <f t="shared" si="116"/>
        <v>0</v>
      </c>
    </row>
    <row r="2496" spans="1:24" x14ac:dyDescent="0.3">
      <c r="A2496" t="s">
        <v>83</v>
      </c>
      <c r="B2496" t="s">
        <v>171</v>
      </c>
      <c r="C2496" t="s">
        <v>211</v>
      </c>
      <c r="D2496">
        <v>10</v>
      </c>
      <c r="E2496">
        <v>1</v>
      </c>
      <c r="F2496">
        <v>57</v>
      </c>
      <c r="G2496">
        <v>2.0579999999999998</v>
      </c>
      <c r="H2496">
        <v>20</v>
      </c>
      <c r="I2496">
        <v>0.5</v>
      </c>
      <c r="J2496">
        <v>0</v>
      </c>
      <c r="K2496">
        <v>1</v>
      </c>
      <c r="L2496">
        <v>0</v>
      </c>
      <c r="M2496">
        <v>1.0269999999999999</v>
      </c>
      <c r="N2496" t="e">
        <v>#N/A</v>
      </c>
      <c r="O2496" t="e">
        <v>#N/A</v>
      </c>
      <c r="P2496" t="e">
        <v>#N/A</v>
      </c>
      <c r="Q2496" t="e">
        <v>#N/A</v>
      </c>
      <c r="R2496" t="s">
        <v>529</v>
      </c>
      <c r="S2496">
        <v>0</v>
      </c>
      <c r="T2496">
        <v>2.1339999999999999</v>
      </c>
      <c r="U2496">
        <v>2.851</v>
      </c>
      <c r="V2496">
        <f t="shared" si="114"/>
        <v>2</v>
      </c>
      <c r="W2496">
        <f t="shared" si="115"/>
        <v>3</v>
      </c>
      <c r="X2496">
        <f t="shared" si="116"/>
        <v>0</v>
      </c>
    </row>
    <row r="2497" spans="1:24" x14ac:dyDescent="0.3">
      <c r="A2497" t="s">
        <v>83</v>
      </c>
      <c r="B2497" t="s">
        <v>178</v>
      </c>
      <c r="C2497" t="s">
        <v>218</v>
      </c>
      <c r="D2497">
        <v>20</v>
      </c>
      <c r="E2497">
        <v>1</v>
      </c>
      <c r="F2497">
        <v>55</v>
      </c>
      <c r="G2497">
        <v>3.0619999999999998</v>
      </c>
      <c r="H2497">
        <v>18</v>
      </c>
      <c r="I2497">
        <v>0.45</v>
      </c>
      <c r="J2497">
        <v>1</v>
      </c>
      <c r="K2497">
        <v>0</v>
      </c>
      <c r="L2497">
        <v>0</v>
      </c>
      <c r="M2497">
        <v>1.4359999999999999</v>
      </c>
      <c r="N2497" t="e">
        <v>#N/A</v>
      </c>
      <c r="O2497" t="e">
        <v>#N/A</v>
      </c>
      <c r="P2497" t="e">
        <v>#N/A</v>
      </c>
      <c r="Q2497" t="e">
        <v>#N/A</v>
      </c>
      <c r="R2497" t="s">
        <v>218</v>
      </c>
      <c r="S2497">
        <v>1</v>
      </c>
      <c r="T2497">
        <v>4.6609999999999996</v>
      </c>
      <c r="U2497">
        <v>6.0289999999999999</v>
      </c>
      <c r="V2497">
        <f t="shared" si="114"/>
        <v>2</v>
      </c>
      <c r="W2497">
        <f t="shared" si="115"/>
        <v>3</v>
      </c>
      <c r="X2497">
        <f t="shared" si="116"/>
        <v>0</v>
      </c>
    </row>
    <row r="2498" spans="1:24" x14ac:dyDescent="0.3">
      <c r="A2498" t="s">
        <v>83</v>
      </c>
      <c r="B2498" t="s">
        <v>182</v>
      </c>
      <c r="C2498" t="s">
        <v>222</v>
      </c>
      <c r="D2498">
        <v>28</v>
      </c>
      <c r="E2498">
        <v>1</v>
      </c>
      <c r="F2498">
        <v>62</v>
      </c>
      <c r="G2498">
        <v>1.8919999999999999</v>
      </c>
      <c r="H2498">
        <v>29</v>
      </c>
      <c r="I2498">
        <v>0.72499999999999998</v>
      </c>
      <c r="J2498">
        <v>0</v>
      </c>
      <c r="K2498">
        <v>1</v>
      </c>
      <c r="L2498">
        <v>0</v>
      </c>
      <c r="M2498">
        <v>1.2</v>
      </c>
      <c r="N2498" t="e">
        <v>#N/A</v>
      </c>
      <c r="O2498" t="e">
        <v>#N/A</v>
      </c>
      <c r="P2498" t="e">
        <v>#N/A</v>
      </c>
      <c r="Q2498" t="e">
        <v>#N/A</v>
      </c>
      <c r="R2498" t="s">
        <v>831</v>
      </c>
      <c r="S2498">
        <v>0</v>
      </c>
      <c r="T2498">
        <v>1.79</v>
      </c>
      <c r="U2498">
        <v>3.07</v>
      </c>
      <c r="V2498">
        <f t="shared" si="114"/>
        <v>3</v>
      </c>
      <c r="W2498">
        <f t="shared" si="115"/>
        <v>3</v>
      </c>
      <c r="X2498">
        <f t="shared" si="116"/>
        <v>0</v>
      </c>
    </row>
    <row r="2499" spans="1:24" x14ac:dyDescent="0.3">
      <c r="A2499" t="s">
        <v>83</v>
      </c>
      <c r="B2499" t="s">
        <v>192</v>
      </c>
      <c r="C2499" t="s">
        <v>232</v>
      </c>
      <c r="D2499">
        <v>21</v>
      </c>
      <c r="E2499">
        <v>1</v>
      </c>
      <c r="F2499">
        <v>61</v>
      </c>
      <c r="G2499">
        <v>1.849</v>
      </c>
      <c r="H2499">
        <v>27</v>
      </c>
      <c r="I2499">
        <v>0.67500000000000004</v>
      </c>
      <c r="J2499">
        <v>0</v>
      </c>
      <c r="K2499">
        <v>1</v>
      </c>
      <c r="L2499">
        <v>0</v>
      </c>
      <c r="M2499">
        <v>1.9710000000000001</v>
      </c>
      <c r="N2499" t="e">
        <v>#N/A</v>
      </c>
      <c r="O2499" t="e">
        <v>#N/A</v>
      </c>
      <c r="P2499" t="e">
        <v>#N/A</v>
      </c>
      <c r="Q2499" t="e">
        <v>#N/A</v>
      </c>
      <c r="R2499" t="s">
        <v>462</v>
      </c>
      <c r="S2499">
        <v>0</v>
      </c>
      <c r="T2499">
        <v>4.2759999999999998</v>
      </c>
      <c r="U2499">
        <v>5.1269999999999998</v>
      </c>
      <c r="V2499">
        <f t="shared" ref="V2499:V2562" si="117">CEILING(H2499/10,1)</f>
        <v>3</v>
      </c>
      <c r="W2499">
        <f t="shared" ref="W2499:W2562" si="118">CEILING(F2499/25,1)</f>
        <v>3</v>
      </c>
      <c r="X2499">
        <f t="shared" ref="X2499:X2562" si="119">MOD(A2499,2)</f>
        <v>0</v>
      </c>
    </row>
    <row r="2500" spans="1:24" x14ac:dyDescent="0.3">
      <c r="A2500" t="s">
        <v>83</v>
      </c>
      <c r="B2500" t="s">
        <v>165</v>
      </c>
      <c r="C2500" t="s">
        <v>205</v>
      </c>
      <c r="D2500">
        <v>4</v>
      </c>
      <c r="E2500">
        <v>1</v>
      </c>
      <c r="F2500">
        <v>31</v>
      </c>
      <c r="G2500">
        <v>2.2200000000000002</v>
      </c>
      <c r="H2500">
        <v>2</v>
      </c>
      <c r="I2500">
        <v>0.05</v>
      </c>
      <c r="J2500">
        <v>1</v>
      </c>
      <c r="K2500">
        <v>1</v>
      </c>
      <c r="L2500">
        <v>1</v>
      </c>
      <c r="M2500">
        <v>1.2330000000000001</v>
      </c>
      <c r="N2500" t="e">
        <v>#N/A</v>
      </c>
      <c r="O2500" t="e">
        <v>#N/A</v>
      </c>
      <c r="P2500" t="e">
        <v>#N/A</v>
      </c>
      <c r="Q2500" t="e">
        <v>#N/A</v>
      </c>
      <c r="R2500" t="s">
        <v>824</v>
      </c>
      <c r="S2500">
        <v>0</v>
      </c>
      <c r="T2500">
        <v>1.5429999999999999</v>
      </c>
      <c r="U2500">
        <v>2.7120000000000002</v>
      </c>
      <c r="V2500">
        <f t="shared" si="117"/>
        <v>1</v>
      </c>
      <c r="W2500">
        <f t="shared" si="118"/>
        <v>2</v>
      </c>
      <c r="X2500">
        <f t="shared" si="119"/>
        <v>0</v>
      </c>
    </row>
    <row r="2501" spans="1:24" x14ac:dyDescent="0.3">
      <c r="A2501" t="s">
        <v>83</v>
      </c>
      <c r="B2501" t="s">
        <v>174</v>
      </c>
      <c r="C2501" t="s">
        <v>214</v>
      </c>
      <c r="D2501">
        <v>32</v>
      </c>
      <c r="E2501">
        <v>1</v>
      </c>
      <c r="F2501">
        <v>67</v>
      </c>
      <c r="G2501">
        <v>2.0150000000000001</v>
      </c>
      <c r="H2501">
        <v>35</v>
      </c>
      <c r="I2501">
        <v>0.875</v>
      </c>
      <c r="J2501">
        <v>0</v>
      </c>
      <c r="K2501">
        <v>0</v>
      </c>
      <c r="L2501">
        <v>1</v>
      </c>
      <c r="M2501">
        <v>0.93100000000000005</v>
      </c>
      <c r="N2501" t="e">
        <v>#N/A</v>
      </c>
      <c r="O2501" t="e">
        <v>#N/A</v>
      </c>
      <c r="P2501" t="e">
        <v>#N/A</v>
      </c>
      <c r="Q2501" t="e">
        <v>#N/A</v>
      </c>
      <c r="R2501" t="s">
        <v>214</v>
      </c>
      <c r="S2501">
        <v>1</v>
      </c>
      <c r="T2501">
        <v>1.7849999999999999</v>
      </c>
      <c r="U2501">
        <v>2.3460000000000001</v>
      </c>
      <c r="V2501">
        <f t="shared" si="117"/>
        <v>4</v>
      </c>
      <c r="W2501">
        <f t="shared" si="118"/>
        <v>3</v>
      </c>
      <c r="X2501">
        <f t="shared" si="119"/>
        <v>0</v>
      </c>
    </row>
    <row r="2502" spans="1:24" x14ac:dyDescent="0.3">
      <c r="A2502" t="s">
        <v>83</v>
      </c>
      <c r="B2502" t="s">
        <v>181</v>
      </c>
      <c r="C2502" t="s">
        <v>221</v>
      </c>
      <c r="D2502">
        <v>17</v>
      </c>
      <c r="E2502">
        <v>1</v>
      </c>
      <c r="F2502">
        <v>44</v>
      </c>
      <c r="G2502">
        <v>2.0779999999999998</v>
      </c>
      <c r="H2502">
        <v>15</v>
      </c>
      <c r="I2502">
        <v>0.375</v>
      </c>
      <c r="J2502">
        <v>1</v>
      </c>
      <c r="K2502">
        <v>1</v>
      </c>
      <c r="L2502">
        <v>1</v>
      </c>
      <c r="M2502">
        <v>1.8540000000000001</v>
      </c>
      <c r="N2502" t="e">
        <v>#N/A</v>
      </c>
      <c r="O2502" t="e">
        <v>#N/A</v>
      </c>
      <c r="P2502" t="e">
        <v>#N/A</v>
      </c>
      <c r="Q2502" t="e">
        <v>#N/A</v>
      </c>
      <c r="R2502" t="s">
        <v>550</v>
      </c>
      <c r="S2502">
        <v>0</v>
      </c>
      <c r="T2502">
        <v>7.5880000000000001</v>
      </c>
      <c r="U2502">
        <v>8.1539999999999999</v>
      </c>
      <c r="V2502">
        <f t="shared" si="117"/>
        <v>2</v>
      </c>
      <c r="W2502">
        <f t="shared" si="118"/>
        <v>2</v>
      </c>
      <c r="X2502">
        <f t="shared" si="119"/>
        <v>0</v>
      </c>
    </row>
    <row r="2503" spans="1:24" x14ac:dyDescent="0.3">
      <c r="A2503" t="s">
        <v>83</v>
      </c>
      <c r="B2503" t="s">
        <v>169</v>
      </c>
      <c r="C2503" t="s">
        <v>209</v>
      </c>
      <c r="D2503">
        <v>22</v>
      </c>
      <c r="E2503">
        <v>1</v>
      </c>
      <c r="F2503">
        <v>37</v>
      </c>
      <c r="G2503">
        <v>2.42</v>
      </c>
      <c r="H2503">
        <v>4</v>
      </c>
      <c r="I2503">
        <v>0.1</v>
      </c>
      <c r="J2503">
        <v>1</v>
      </c>
      <c r="K2503">
        <v>0</v>
      </c>
      <c r="L2503">
        <v>0</v>
      </c>
      <c r="M2503">
        <v>1.3129999999999999</v>
      </c>
      <c r="N2503" t="e">
        <v>#N/A</v>
      </c>
      <c r="O2503" t="e">
        <v>#N/A</v>
      </c>
      <c r="P2503" t="e">
        <v>#N/A</v>
      </c>
      <c r="Q2503" t="e">
        <v>#N/A</v>
      </c>
      <c r="R2503" t="s">
        <v>832</v>
      </c>
      <c r="S2503">
        <v>0</v>
      </c>
      <c r="T2503">
        <v>7.3079999999999998</v>
      </c>
      <c r="U2503">
        <v>8.1280000000000001</v>
      </c>
      <c r="V2503">
        <f t="shared" si="117"/>
        <v>1</v>
      </c>
      <c r="W2503">
        <f t="shared" si="118"/>
        <v>2</v>
      </c>
      <c r="X2503">
        <f t="shared" si="119"/>
        <v>0</v>
      </c>
    </row>
    <row r="2504" spans="1:24" x14ac:dyDescent="0.3">
      <c r="A2504" t="s">
        <v>83</v>
      </c>
      <c r="B2504" t="s">
        <v>191</v>
      </c>
      <c r="C2504" t="s">
        <v>231</v>
      </c>
      <c r="D2504">
        <v>27</v>
      </c>
      <c r="E2504">
        <v>1</v>
      </c>
      <c r="F2504">
        <v>65</v>
      </c>
      <c r="G2504">
        <v>4.7859999999999996</v>
      </c>
      <c r="H2504">
        <v>31</v>
      </c>
      <c r="I2504">
        <v>0.77500000000000002</v>
      </c>
      <c r="J2504">
        <v>0</v>
      </c>
      <c r="K2504">
        <v>0</v>
      </c>
      <c r="L2504">
        <v>1</v>
      </c>
      <c r="M2504">
        <v>2.3010000000000002</v>
      </c>
      <c r="N2504" t="e">
        <v>#N/A</v>
      </c>
      <c r="O2504" t="e">
        <v>#N/A</v>
      </c>
      <c r="P2504" t="e">
        <v>#N/A</v>
      </c>
      <c r="Q2504" t="e">
        <v>#N/A</v>
      </c>
      <c r="R2504" t="s">
        <v>833</v>
      </c>
      <c r="S2504">
        <v>0</v>
      </c>
      <c r="T2504">
        <v>2.48</v>
      </c>
      <c r="U2504">
        <v>3.581</v>
      </c>
      <c r="V2504">
        <f t="shared" si="117"/>
        <v>4</v>
      </c>
      <c r="W2504">
        <f t="shared" si="118"/>
        <v>3</v>
      </c>
      <c r="X2504">
        <f t="shared" si="119"/>
        <v>0</v>
      </c>
    </row>
    <row r="2505" spans="1:24" x14ac:dyDescent="0.3">
      <c r="A2505" t="s">
        <v>83</v>
      </c>
      <c r="B2505" t="s">
        <v>160</v>
      </c>
      <c r="C2505" t="s">
        <v>200</v>
      </c>
      <c r="D2505">
        <v>3</v>
      </c>
      <c r="E2505">
        <v>1</v>
      </c>
      <c r="F2505">
        <v>57</v>
      </c>
      <c r="G2505">
        <v>3.1059999999999999</v>
      </c>
      <c r="H2505">
        <v>19</v>
      </c>
      <c r="I2505">
        <v>0.47499999999999998</v>
      </c>
      <c r="J2505">
        <v>1</v>
      </c>
      <c r="K2505">
        <v>1</v>
      </c>
      <c r="L2505">
        <v>1</v>
      </c>
      <c r="M2505">
        <v>1.0980000000000001</v>
      </c>
      <c r="N2505" t="e">
        <v>#N/A</v>
      </c>
      <c r="O2505" t="e">
        <v>#N/A</v>
      </c>
      <c r="P2505" t="e">
        <v>#N/A</v>
      </c>
      <c r="Q2505" t="e">
        <v>#N/A</v>
      </c>
      <c r="R2505" t="s">
        <v>829</v>
      </c>
      <c r="S2505">
        <v>0</v>
      </c>
      <c r="T2505">
        <v>4.5149999999999997</v>
      </c>
      <c r="U2505">
        <v>4.87</v>
      </c>
      <c r="V2505">
        <f t="shared" si="117"/>
        <v>2</v>
      </c>
      <c r="W2505">
        <f t="shared" si="118"/>
        <v>3</v>
      </c>
      <c r="X2505">
        <f t="shared" si="119"/>
        <v>0</v>
      </c>
    </row>
    <row r="2506" spans="1:24" x14ac:dyDescent="0.3">
      <c r="A2506" t="s">
        <v>83</v>
      </c>
      <c r="B2506" t="s">
        <v>170</v>
      </c>
      <c r="C2506" t="s">
        <v>210</v>
      </c>
      <c r="D2506">
        <v>30</v>
      </c>
      <c r="E2506">
        <v>1</v>
      </c>
      <c r="F2506">
        <v>44</v>
      </c>
      <c r="G2506">
        <v>1.972</v>
      </c>
      <c r="H2506">
        <v>16</v>
      </c>
      <c r="I2506">
        <v>0.4</v>
      </c>
      <c r="J2506">
        <v>1</v>
      </c>
      <c r="K2506">
        <v>0</v>
      </c>
      <c r="L2506">
        <v>0</v>
      </c>
      <c r="M2506">
        <v>0.92</v>
      </c>
      <c r="N2506" t="e">
        <v>#N/A</v>
      </c>
      <c r="O2506" t="e">
        <v>#N/A</v>
      </c>
      <c r="P2506" t="e">
        <v>#N/A</v>
      </c>
      <c r="Q2506" t="e">
        <v>#N/A</v>
      </c>
      <c r="R2506" t="s">
        <v>829</v>
      </c>
      <c r="S2506">
        <v>0</v>
      </c>
      <c r="T2506">
        <v>2.855</v>
      </c>
      <c r="U2506">
        <v>3.206</v>
      </c>
      <c r="V2506">
        <f t="shared" si="117"/>
        <v>2</v>
      </c>
      <c r="W2506">
        <f t="shared" si="118"/>
        <v>2</v>
      </c>
      <c r="X2506">
        <f t="shared" si="119"/>
        <v>0</v>
      </c>
    </row>
    <row r="2507" spans="1:24" x14ac:dyDescent="0.3">
      <c r="A2507" t="s">
        <v>83</v>
      </c>
      <c r="B2507" t="s">
        <v>193</v>
      </c>
      <c r="C2507" t="s">
        <v>233</v>
      </c>
      <c r="D2507">
        <v>8</v>
      </c>
      <c r="E2507">
        <v>1</v>
      </c>
      <c r="F2507">
        <v>66</v>
      </c>
      <c r="G2507">
        <v>3.3340000000000001</v>
      </c>
      <c r="H2507">
        <v>33</v>
      </c>
      <c r="I2507">
        <v>0.82499999999999996</v>
      </c>
      <c r="J2507">
        <v>0</v>
      </c>
      <c r="K2507">
        <v>0</v>
      </c>
      <c r="L2507">
        <v>1</v>
      </c>
      <c r="M2507">
        <v>1.0680000000000001</v>
      </c>
      <c r="N2507" t="e">
        <v>#N/A</v>
      </c>
      <c r="O2507" t="e">
        <v>#N/A</v>
      </c>
      <c r="P2507" t="e">
        <v>#N/A</v>
      </c>
      <c r="Q2507" t="e">
        <v>#N/A</v>
      </c>
      <c r="R2507" t="s">
        <v>174</v>
      </c>
      <c r="S2507">
        <v>0</v>
      </c>
      <c r="T2507">
        <v>4.5469999999999997</v>
      </c>
      <c r="U2507">
        <v>5.3019999999999996</v>
      </c>
      <c r="V2507">
        <f t="shared" si="117"/>
        <v>4</v>
      </c>
      <c r="W2507">
        <f t="shared" si="118"/>
        <v>3</v>
      </c>
      <c r="X2507">
        <f t="shared" si="119"/>
        <v>0</v>
      </c>
    </row>
    <row r="2508" spans="1:24" x14ac:dyDescent="0.3">
      <c r="A2508" t="s">
        <v>83</v>
      </c>
      <c r="B2508" t="s">
        <v>164</v>
      </c>
      <c r="C2508" t="s">
        <v>204</v>
      </c>
      <c r="D2508">
        <v>38</v>
      </c>
      <c r="E2508">
        <v>1</v>
      </c>
      <c r="F2508">
        <v>40</v>
      </c>
      <c r="G2508">
        <v>2.0870000000000002</v>
      </c>
      <c r="H2508">
        <v>9</v>
      </c>
      <c r="I2508">
        <v>0.22500000000000001</v>
      </c>
      <c r="J2508">
        <v>1</v>
      </c>
      <c r="K2508">
        <v>0</v>
      </c>
      <c r="L2508">
        <v>0</v>
      </c>
      <c r="M2508">
        <v>1.2090000000000001</v>
      </c>
      <c r="N2508" t="e">
        <v>#N/A</v>
      </c>
      <c r="O2508" t="e">
        <v>#N/A</v>
      </c>
      <c r="P2508" t="e">
        <v>#N/A</v>
      </c>
      <c r="Q2508" t="e">
        <v>#N/A</v>
      </c>
      <c r="R2508" t="s">
        <v>666</v>
      </c>
      <c r="S2508">
        <v>0</v>
      </c>
      <c r="T2508">
        <v>6.9909999999999997</v>
      </c>
      <c r="U2508">
        <v>8.0090000000000003</v>
      </c>
      <c r="V2508">
        <f t="shared" si="117"/>
        <v>1</v>
      </c>
      <c r="W2508">
        <f t="shared" si="118"/>
        <v>2</v>
      </c>
      <c r="X2508">
        <f t="shared" si="119"/>
        <v>0</v>
      </c>
    </row>
    <row r="2509" spans="1:24" x14ac:dyDescent="0.3">
      <c r="A2509" t="s">
        <v>83</v>
      </c>
      <c r="B2509" t="s">
        <v>175</v>
      </c>
      <c r="C2509" t="s">
        <v>215</v>
      </c>
      <c r="D2509">
        <v>5</v>
      </c>
      <c r="E2509">
        <v>1</v>
      </c>
      <c r="F2509">
        <v>43</v>
      </c>
      <c r="G2509">
        <v>2.0379999999999998</v>
      </c>
      <c r="H2509">
        <v>13</v>
      </c>
      <c r="I2509">
        <v>0.32500000000000001</v>
      </c>
      <c r="J2509">
        <v>1</v>
      </c>
      <c r="K2509">
        <v>1</v>
      </c>
      <c r="L2509">
        <v>1</v>
      </c>
      <c r="M2509">
        <v>1.121</v>
      </c>
      <c r="N2509" t="e">
        <v>#N/A</v>
      </c>
      <c r="O2509" t="e">
        <v>#N/A</v>
      </c>
      <c r="P2509" t="e">
        <v>#N/A</v>
      </c>
      <c r="Q2509" t="e">
        <v>#N/A</v>
      </c>
      <c r="R2509" t="s">
        <v>829</v>
      </c>
      <c r="S2509">
        <v>0</v>
      </c>
      <c r="T2509">
        <v>1.6339999999999999</v>
      </c>
      <c r="U2509">
        <v>1.9059999999999999</v>
      </c>
      <c r="V2509">
        <f t="shared" si="117"/>
        <v>2</v>
      </c>
      <c r="W2509">
        <f t="shared" si="118"/>
        <v>2</v>
      </c>
      <c r="X2509">
        <f t="shared" si="119"/>
        <v>0</v>
      </c>
    </row>
    <row r="2510" spans="1:24" x14ac:dyDescent="0.3">
      <c r="A2510" t="s">
        <v>83</v>
      </c>
      <c r="B2510" t="s">
        <v>167</v>
      </c>
      <c r="C2510" t="s">
        <v>207</v>
      </c>
      <c r="D2510">
        <v>9</v>
      </c>
      <c r="E2510">
        <v>1</v>
      </c>
      <c r="F2510">
        <v>67</v>
      </c>
      <c r="G2510">
        <v>1.9850000000000001</v>
      </c>
      <c r="H2510">
        <v>36</v>
      </c>
      <c r="I2510">
        <v>0.9</v>
      </c>
      <c r="J2510">
        <v>0</v>
      </c>
      <c r="K2510">
        <v>0</v>
      </c>
      <c r="L2510">
        <v>1</v>
      </c>
      <c r="M2510">
        <v>1.038</v>
      </c>
      <c r="N2510" t="e">
        <v>#N/A</v>
      </c>
      <c r="O2510" t="e">
        <v>#N/A</v>
      </c>
      <c r="P2510" t="e">
        <v>#N/A</v>
      </c>
      <c r="Q2510" t="e">
        <v>#N/A</v>
      </c>
      <c r="R2510" t="s">
        <v>829</v>
      </c>
      <c r="S2510">
        <v>0</v>
      </c>
      <c r="T2510">
        <v>1.0720000000000001</v>
      </c>
      <c r="U2510">
        <v>1.347</v>
      </c>
      <c r="V2510">
        <f t="shared" si="117"/>
        <v>4</v>
      </c>
      <c r="W2510">
        <f t="shared" si="118"/>
        <v>3</v>
      </c>
      <c r="X2510">
        <f t="shared" si="119"/>
        <v>0</v>
      </c>
    </row>
    <row r="2511" spans="1:24" x14ac:dyDescent="0.3">
      <c r="A2511" t="s">
        <v>83</v>
      </c>
      <c r="B2511" t="s">
        <v>194</v>
      </c>
      <c r="C2511" t="s">
        <v>234</v>
      </c>
      <c r="D2511">
        <v>26</v>
      </c>
      <c r="E2511">
        <v>1</v>
      </c>
      <c r="F2511">
        <v>66</v>
      </c>
      <c r="G2511">
        <v>2.335</v>
      </c>
      <c r="H2511">
        <v>34</v>
      </c>
      <c r="I2511">
        <v>0.85</v>
      </c>
      <c r="J2511">
        <v>0</v>
      </c>
      <c r="K2511">
        <v>0</v>
      </c>
      <c r="L2511">
        <v>1</v>
      </c>
      <c r="M2511">
        <v>1.27</v>
      </c>
      <c r="N2511" t="e">
        <v>#N/A</v>
      </c>
      <c r="O2511" t="e">
        <v>#N/A</v>
      </c>
      <c r="P2511" t="e">
        <v>#N/A</v>
      </c>
      <c r="Q2511" t="e">
        <v>#N/A</v>
      </c>
      <c r="R2511" t="s">
        <v>834</v>
      </c>
      <c r="S2511">
        <v>0</v>
      </c>
      <c r="T2511">
        <v>4.5350000000000001</v>
      </c>
      <c r="U2511">
        <v>5.9880000000000004</v>
      </c>
      <c r="V2511">
        <f t="shared" si="117"/>
        <v>4</v>
      </c>
      <c r="W2511">
        <f t="shared" si="118"/>
        <v>3</v>
      </c>
      <c r="X2511">
        <f t="shared" si="119"/>
        <v>0</v>
      </c>
    </row>
    <row r="2512" spans="1:24" x14ac:dyDescent="0.3">
      <c r="A2512" t="s">
        <v>83</v>
      </c>
      <c r="B2512" t="s">
        <v>184</v>
      </c>
      <c r="C2512" t="s">
        <v>224</v>
      </c>
      <c r="D2512">
        <v>36</v>
      </c>
      <c r="E2512">
        <v>1</v>
      </c>
      <c r="F2512">
        <v>60</v>
      </c>
      <c r="G2512">
        <v>7.0590000000000002</v>
      </c>
      <c r="H2512">
        <v>25</v>
      </c>
      <c r="I2512">
        <v>0.625</v>
      </c>
      <c r="J2512">
        <v>0</v>
      </c>
      <c r="K2512">
        <v>0</v>
      </c>
      <c r="L2512">
        <v>1</v>
      </c>
      <c r="M2512">
        <v>10.792999999999999</v>
      </c>
      <c r="N2512" t="e">
        <v>#N/A</v>
      </c>
      <c r="O2512" t="e">
        <v>#N/A</v>
      </c>
      <c r="P2512" t="e">
        <v>#N/A</v>
      </c>
      <c r="Q2512" t="e">
        <v>#N/A</v>
      </c>
      <c r="R2512" t="s">
        <v>829</v>
      </c>
      <c r="S2512">
        <v>0</v>
      </c>
      <c r="T2512">
        <v>2.0369999999999999</v>
      </c>
      <c r="U2512">
        <v>2.3250000000000002</v>
      </c>
      <c r="V2512">
        <f t="shared" si="117"/>
        <v>3</v>
      </c>
      <c r="W2512">
        <f t="shared" si="118"/>
        <v>3</v>
      </c>
      <c r="X2512">
        <f t="shared" si="119"/>
        <v>0</v>
      </c>
    </row>
    <row r="2513" spans="1:24" x14ac:dyDescent="0.3">
      <c r="A2513" t="s">
        <v>83</v>
      </c>
      <c r="B2513" t="s">
        <v>166</v>
      </c>
      <c r="C2513" t="s">
        <v>206</v>
      </c>
      <c r="D2513">
        <v>19</v>
      </c>
      <c r="E2513">
        <v>1</v>
      </c>
      <c r="F2513">
        <v>35</v>
      </c>
      <c r="G2513">
        <v>2.093</v>
      </c>
      <c r="H2513">
        <v>3</v>
      </c>
      <c r="I2513">
        <v>7.4999999999999997E-2</v>
      </c>
      <c r="J2513">
        <v>1</v>
      </c>
      <c r="K2513">
        <v>0</v>
      </c>
      <c r="L2513">
        <v>0</v>
      </c>
      <c r="M2513">
        <v>0.95199999999999996</v>
      </c>
      <c r="N2513" t="e">
        <v>#N/A</v>
      </c>
      <c r="O2513" t="e">
        <v>#N/A</v>
      </c>
      <c r="P2513" t="e">
        <v>#N/A</v>
      </c>
      <c r="Q2513" t="e">
        <v>#N/A</v>
      </c>
      <c r="R2513" t="s">
        <v>816</v>
      </c>
      <c r="S2513">
        <v>0</v>
      </c>
      <c r="T2513">
        <v>13.318</v>
      </c>
      <c r="U2513">
        <v>13.972</v>
      </c>
      <c r="V2513">
        <f t="shared" si="117"/>
        <v>1</v>
      </c>
      <c r="W2513">
        <f t="shared" si="118"/>
        <v>2</v>
      </c>
      <c r="X2513">
        <f t="shared" si="119"/>
        <v>0</v>
      </c>
    </row>
    <row r="2514" spans="1:24" x14ac:dyDescent="0.3">
      <c r="A2514" t="s">
        <v>83</v>
      </c>
      <c r="B2514" t="s">
        <v>162</v>
      </c>
      <c r="C2514" t="s">
        <v>202</v>
      </c>
      <c r="D2514">
        <v>39</v>
      </c>
      <c r="E2514">
        <v>1</v>
      </c>
      <c r="F2514">
        <v>61</v>
      </c>
      <c r="G2514">
        <v>6.0179999999999998</v>
      </c>
      <c r="H2514">
        <v>28</v>
      </c>
      <c r="I2514">
        <v>0.7</v>
      </c>
      <c r="J2514">
        <v>0</v>
      </c>
      <c r="K2514">
        <v>1</v>
      </c>
      <c r="L2514">
        <v>0</v>
      </c>
      <c r="M2514">
        <v>0.95299999999999996</v>
      </c>
      <c r="N2514" t="e">
        <v>#N/A</v>
      </c>
      <c r="O2514" t="e">
        <v>#N/A</v>
      </c>
      <c r="P2514" t="e">
        <v>#N/A</v>
      </c>
      <c r="Q2514" t="e">
        <v>#N/A</v>
      </c>
      <c r="R2514" t="s">
        <v>829</v>
      </c>
      <c r="S2514">
        <v>0</v>
      </c>
      <c r="T2514">
        <v>2.6680000000000001</v>
      </c>
      <c r="U2514">
        <v>3.214</v>
      </c>
      <c r="V2514">
        <f t="shared" si="117"/>
        <v>3</v>
      </c>
      <c r="W2514">
        <f t="shared" si="118"/>
        <v>3</v>
      </c>
      <c r="X2514">
        <f t="shared" si="119"/>
        <v>0</v>
      </c>
    </row>
    <row r="2515" spans="1:24" x14ac:dyDescent="0.3">
      <c r="A2515" t="s">
        <v>83</v>
      </c>
      <c r="B2515" t="s">
        <v>180</v>
      </c>
      <c r="C2515" t="s">
        <v>220</v>
      </c>
      <c r="D2515">
        <v>35</v>
      </c>
      <c r="E2515">
        <v>1</v>
      </c>
      <c r="F2515">
        <v>39</v>
      </c>
      <c r="G2515">
        <v>1.9590000000000001</v>
      </c>
      <c r="H2515">
        <v>6</v>
      </c>
      <c r="I2515">
        <v>0.15</v>
      </c>
      <c r="J2515">
        <v>1</v>
      </c>
      <c r="K2515">
        <v>0</v>
      </c>
      <c r="L2515">
        <v>0</v>
      </c>
      <c r="M2515">
        <v>0.88500000000000001</v>
      </c>
      <c r="N2515" t="e">
        <v>#N/A</v>
      </c>
      <c r="O2515" t="e">
        <v>#N/A</v>
      </c>
      <c r="P2515" t="e">
        <v>#N/A</v>
      </c>
      <c r="Q2515" t="e">
        <v>#N/A</v>
      </c>
      <c r="R2515" t="s">
        <v>829</v>
      </c>
      <c r="S2515">
        <v>0</v>
      </c>
      <c r="T2515">
        <v>2.085</v>
      </c>
      <c r="U2515">
        <v>2.4049999999999998</v>
      </c>
      <c r="V2515">
        <f t="shared" si="117"/>
        <v>1</v>
      </c>
      <c r="W2515">
        <f t="shared" si="118"/>
        <v>2</v>
      </c>
      <c r="X2515">
        <f t="shared" si="119"/>
        <v>0</v>
      </c>
    </row>
    <row r="2516" spans="1:24" x14ac:dyDescent="0.3">
      <c r="A2516" t="s">
        <v>83</v>
      </c>
      <c r="B2516" t="s">
        <v>157</v>
      </c>
      <c r="C2516" t="s">
        <v>197</v>
      </c>
      <c r="D2516">
        <v>31</v>
      </c>
      <c r="E2516">
        <v>1</v>
      </c>
      <c r="F2516">
        <v>61</v>
      </c>
      <c r="G2516">
        <v>2.6339999999999999</v>
      </c>
      <c r="H2516">
        <v>26</v>
      </c>
      <c r="I2516">
        <v>0.65</v>
      </c>
      <c r="J2516">
        <v>0</v>
      </c>
      <c r="K2516">
        <v>0</v>
      </c>
      <c r="L2516">
        <v>1</v>
      </c>
      <c r="M2516">
        <v>1.274</v>
      </c>
      <c r="N2516" t="e">
        <v>#N/A</v>
      </c>
      <c r="O2516" t="e">
        <v>#N/A</v>
      </c>
      <c r="P2516" t="e">
        <v>#N/A</v>
      </c>
      <c r="Q2516" t="e">
        <v>#N/A</v>
      </c>
      <c r="R2516" t="s">
        <v>835</v>
      </c>
      <c r="S2516">
        <v>0</v>
      </c>
      <c r="T2516">
        <v>4.3840000000000003</v>
      </c>
      <c r="U2516">
        <v>5.3819999999999997</v>
      </c>
      <c r="V2516">
        <f t="shared" si="117"/>
        <v>3</v>
      </c>
      <c r="W2516">
        <f t="shared" si="118"/>
        <v>3</v>
      </c>
      <c r="X2516">
        <f t="shared" si="119"/>
        <v>0</v>
      </c>
    </row>
    <row r="2517" spans="1:24" x14ac:dyDescent="0.3">
      <c r="A2517" t="s">
        <v>83</v>
      </c>
      <c r="B2517" t="s">
        <v>161</v>
      </c>
      <c r="C2517" t="s">
        <v>201</v>
      </c>
      <c r="D2517">
        <v>34</v>
      </c>
      <c r="E2517">
        <v>1</v>
      </c>
      <c r="F2517">
        <v>65</v>
      </c>
      <c r="G2517">
        <v>2.5859999999999999</v>
      </c>
      <c r="H2517">
        <v>32</v>
      </c>
      <c r="I2517">
        <v>0.8</v>
      </c>
      <c r="J2517">
        <v>0</v>
      </c>
      <c r="K2517">
        <v>0</v>
      </c>
      <c r="L2517">
        <v>1</v>
      </c>
      <c r="M2517">
        <v>1.08</v>
      </c>
      <c r="N2517" t="e">
        <v>#N/A</v>
      </c>
      <c r="O2517" t="e">
        <v>#N/A</v>
      </c>
      <c r="P2517" t="e">
        <v>#N/A</v>
      </c>
      <c r="Q2517" t="e">
        <v>#N/A</v>
      </c>
      <c r="R2517" t="s">
        <v>836</v>
      </c>
      <c r="S2517">
        <v>0</v>
      </c>
      <c r="T2517">
        <v>4.3810000000000002</v>
      </c>
      <c r="U2517">
        <v>5.5830000000000002</v>
      </c>
      <c r="V2517">
        <f t="shared" si="117"/>
        <v>4</v>
      </c>
      <c r="W2517">
        <f t="shared" si="118"/>
        <v>3</v>
      </c>
      <c r="X2517">
        <f t="shared" si="119"/>
        <v>0</v>
      </c>
    </row>
    <row r="2518" spans="1:24" x14ac:dyDescent="0.3">
      <c r="A2518" t="s">
        <v>83</v>
      </c>
      <c r="B2518" t="s">
        <v>177</v>
      </c>
      <c r="C2518" t="s">
        <v>217</v>
      </c>
      <c r="D2518">
        <v>15</v>
      </c>
      <c r="E2518">
        <v>1</v>
      </c>
      <c r="F2518">
        <v>73</v>
      </c>
      <c r="G2518">
        <v>1.9870000000000001</v>
      </c>
      <c r="H2518">
        <v>39</v>
      </c>
      <c r="I2518">
        <v>0.97499999999999998</v>
      </c>
      <c r="J2518">
        <v>0</v>
      </c>
      <c r="K2518">
        <v>1</v>
      </c>
      <c r="L2518">
        <v>0</v>
      </c>
      <c r="M2518">
        <v>1.478</v>
      </c>
      <c r="N2518" t="e">
        <v>#N/A</v>
      </c>
      <c r="O2518" t="e">
        <v>#N/A</v>
      </c>
      <c r="P2518" t="e">
        <v>#N/A</v>
      </c>
      <c r="Q2518" t="e">
        <v>#N/A</v>
      </c>
      <c r="R2518" t="s">
        <v>829</v>
      </c>
      <c r="S2518">
        <v>0</v>
      </c>
      <c r="T2518">
        <v>1.516</v>
      </c>
      <c r="U2518">
        <v>1.758</v>
      </c>
      <c r="V2518">
        <f t="shared" si="117"/>
        <v>4</v>
      </c>
      <c r="W2518">
        <f t="shared" si="118"/>
        <v>3</v>
      </c>
      <c r="X2518">
        <f t="shared" si="119"/>
        <v>0</v>
      </c>
    </row>
    <row r="2519" spans="1:24" x14ac:dyDescent="0.3">
      <c r="A2519" t="s">
        <v>83</v>
      </c>
      <c r="B2519" t="s">
        <v>183</v>
      </c>
      <c r="C2519" t="s">
        <v>223</v>
      </c>
      <c r="D2519">
        <v>7</v>
      </c>
      <c r="E2519">
        <v>1</v>
      </c>
      <c r="F2519">
        <v>30</v>
      </c>
      <c r="G2519">
        <v>1.847</v>
      </c>
      <c r="H2519">
        <v>1</v>
      </c>
      <c r="I2519">
        <v>2.5000000000000001E-2</v>
      </c>
      <c r="J2519">
        <v>1</v>
      </c>
      <c r="K2519">
        <v>0</v>
      </c>
      <c r="L2519">
        <v>0</v>
      </c>
      <c r="M2519">
        <v>0.874</v>
      </c>
      <c r="N2519" t="e">
        <v>#N/A</v>
      </c>
      <c r="O2519" t="e">
        <v>#N/A</v>
      </c>
      <c r="P2519" t="e">
        <v>#N/A</v>
      </c>
      <c r="Q2519" t="e">
        <v>#N/A</v>
      </c>
      <c r="R2519" t="s">
        <v>829</v>
      </c>
      <c r="S2519">
        <v>0</v>
      </c>
      <c r="T2519">
        <v>1.169</v>
      </c>
      <c r="U2519">
        <v>1.5029999999999999</v>
      </c>
      <c r="V2519">
        <f t="shared" si="117"/>
        <v>1</v>
      </c>
      <c r="W2519">
        <f t="shared" si="118"/>
        <v>2</v>
      </c>
      <c r="X2519">
        <f t="shared" si="119"/>
        <v>0</v>
      </c>
    </row>
    <row r="2520" spans="1:24" x14ac:dyDescent="0.3">
      <c r="A2520" t="s">
        <v>83</v>
      </c>
      <c r="B2520" t="s">
        <v>187</v>
      </c>
      <c r="C2520" t="s">
        <v>227</v>
      </c>
      <c r="D2520">
        <v>33</v>
      </c>
      <c r="E2520">
        <v>1</v>
      </c>
      <c r="F2520">
        <v>70</v>
      </c>
      <c r="G2520">
        <v>5.4169999999999998</v>
      </c>
      <c r="H2520">
        <v>38</v>
      </c>
      <c r="I2520">
        <v>0.95</v>
      </c>
      <c r="J2520">
        <v>0</v>
      </c>
      <c r="K2520">
        <v>0</v>
      </c>
      <c r="L2520">
        <v>1</v>
      </c>
      <c r="M2520">
        <v>1.353</v>
      </c>
      <c r="N2520" t="e">
        <v>#N/A</v>
      </c>
      <c r="O2520" t="e">
        <v>#N/A</v>
      </c>
      <c r="P2520" t="e">
        <v>#N/A</v>
      </c>
      <c r="Q2520" t="e">
        <v>#N/A</v>
      </c>
      <c r="R2520" t="s">
        <v>837</v>
      </c>
      <c r="S2520">
        <v>0</v>
      </c>
      <c r="T2520">
        <v>3.0350000000000001</v>
      </c>
      <c r="U2520">
        <v>4.1580000000000004</v>
      </c>
      <c r="V2520">
        <f t="shared" si="117"/>
        <v>4</v>
      </c>
      <c r="W2520">
        <f t="shared" si="118"/>
        <v>3</v>
      </c>
      <c r="X2520">
        <f t="shared" si="119"/>
        <v>0</v>
      </c>
    </row>
    <row r="2521" spans="1:24" x14ac:dyDescent="0.3">
      <c r="A2521" t="s">
        <v>83</v>
      </c>
      <c r="B2521" t="s">
        <v>179</v>
      </c>
      <c r="C2521" t="s">
        <v>219</v>
      </c>
      <c r="D2521">
        <v>13</v>
      </c>
      <c r="E2521">
        <v>1</v>
      </c>
      <c r="F2521">
        <v>42</v>
      </c>
      <c r="G2521">
        <v>1.756</v>
      </c>
      <c r="H2521">
        <v>11</v>
      </c>
      <c r="I2521">
        <v>0.27500000000000002</v>
      </c>
      <c r="J2521">
        <v>1</v>
      </c>
      <c r="K2521">
        <v>1</v>
      </c>
      <c r="L2521">
        <v>1</v>
      </c>
      <c r="M2521">
        <v>0.96</v>
      </c>
      <c r="N2521" t="e">
        <v>#N/A</v>
      </c>
      <c r="O2521" t="e">
        <v>#N/A</v>
      </c>
      <c r="P2521" t="e">
        <v>#N/A</v>
      </c>
      <c r="Q2521" t="e">
        <v>#N/A</v>
      </c>
      <c r="R2521" t="s">
        <v>831</v>
      </c>
      <c r="S2521">
        <v>0</v>
      </c>
      <c r="T2521">
        <v>2.4119999999999999</v>
      </c>
      <c r="U2521">
        <v>3.173</v>
      </c>
      <c r="V2521">
        <f t="shared" si="117"/>
        <v>2</v>
      </c>
      <c r="W2521">
        <f t="shared" si="118"/>
        <v>2</v>
      </c>
      <c r="X2521">
        <f t="shared" si="119"/>
        <v>0</v>
      </c>
    </row>
    <row r="2522" spans="1:24" x14ac:dyDescent="0.3">
      <c r="A2522" t="s">
        <v>84</v>
      </c>
      <c r="B2522" t="s">
        <v>167</v>
      </c>
      <c r="C2522" t="s">
        <v>207</v>
      </c>
      <c r="D2522">
        <v>38</v>
      </c>
      <c r="E2522">
        <v>1</v>
      </c>
      <c r="F2522">
        <v>43</v>
      </c>
      <c r="G2522">
        <v>1.84</v>
      </c>
      <c r="H2522">
        <v>4</v>
      </c>
      <c r="I2522">
        <v>0.1</v>
      </c>
      <c r="J2522">
        <v>1</v>
      </c>
      <c r="K2522">
        <v>1</v>
      </c>
      <c r="L2522">
        <v>1</v>
      </c>
      <c r="M2522">
        <v>0.85099999999999998</v>
      </c>
      <c r="N2522" t="e">
        <v>#N/A</v>
      </c>
      <c r="O2522" t="e">
        <v>#N/A</v>
      </c>
      <c r="P2522" t="e">
        <v>#N/A</v>
      </c>
      <c r="Q2522" t="e">
        <v>#N/A</v>
      </c>
      <c r="R2522" t="s">
        <v>838</v>
      </c>
      <c r="S2522">
        <v>0</v>
      </c>
      <c r="T2522">
        <v>5.7910000000000004</v>
      </c>
      <c r="U2522">
        <v>9.234</v>
      </c>
      <c r="V2522">
        <f t="shared" si="117"/>
        <v>1</v>
      </c>
      <c r="W2522">
        <f t="shared" si="118"/>
        <v>2</v>
      </c>
      <c r="X2522">
        <f t="shared" si="119"/>
        <v>0</v>
      </c>
    </row>
    <row r="2523" spans="1:24" x14ac:dyDescent="0.3">
      <c r="A2523" t="s">
        <v>84</v>
      </c>
      <c r="B2523" t="s">
        <v>162</v>
      </c>
      <c r="C2523" t="s">
        <v>202</v>
      </c>
      <c r="D2523">
        <v>1</v>
      </c>
      <c r="E2523">
        <v>1</v>
      </c>
      <c r="F2523">
        <v>62</v>
      </c>
      <c r="G2523">
        <v>1.871</v>
      </c>
      <c r="H2523">
        <v>29</v>
      </c>
      <c r="I2523">
        <v>0.72499999999999998</v>
      </c>
      <c r="J2523">
        <v>0</v>
      </c>
      <c r="K2523">
        <v>0</v>
      </c>
      <c r="L2523">
        <v>1</v>
      </c>
      <c r="M2523">
        <v>1.161</v>
      </c>
      <c r="N2523" t="e">
        <v>#N/A</v>
      </c>
      <c r="O2523" t="e">
        <v>#N/A</v>
      </c>
      <c r="P2523" t="e">
        <v>#N/A</v>
      </c>
      <c r="Q2523" t="e">
        <v>#N/A</v>
      </c>
      <c r="R2523" t="s">
        <v>202</v>
      </c>
      <c r="S2523">
        <v>1</v>
      </c>
      <c r="T2523">
        <v>1.62</v>
      </c>
      <c r="U2523">
        <v>3.2090000000000001</v>
      </c>
      <c r="V2523">
        <f t="shared" si="117"/>
        <v>3</v>
      </c>
      <c r="W2523">
        <f t="shared" si="118"/>
        <v>3</v>
      </c>
      <c r="X2523">
        <f t="shared" si="119"/>
        <v>0</v>
      </c>
    </row>
    <row r="2524" spans="1:24" x14ac:dyDescent="0.3">
      <c r="A2524" t="s">
        <v>84</v>
      </c>
      <c r="B2524" t="s">
        <v>179</v>
      </c>
      <c r="C2524" t="s">
        <v>219</v>
      </c>
      <c r="D2524">
        <v>29</v>
      </c>
      <c r="E2524">
        <v>1</v>
      </c>
      <c r="F2524">
        <v>58</v>
      </c>
      <c r="G2524">
        <v>3.2029999999999998</v>
      </c>
      <c r="H2524">
        <v>17</v>
      </c>
      <c r="I2524">
        <v>0.42499999999999999</v>
      </c>
      <c r="J2524">
        <v>1</v>
      </c>
      <c r="K2524">
        <v>0</v>
      </c>
      <c r="L2524">
        <v>0</v>
      </c>
      <c r="M2524">
        <v>1.0189999999999999</v>
      </c>
      <c r="N2524" t="e">
        <v>#N/A</v>
      </c>
      <c r="O2524" t="e">
        <v>#N/A</v>
      </c>
      <c r="P2524" t="e">
        <v>#N/A</v>
      </c>
      <c r="Q2524" t="e">
        <v>#N/A</v>
      </c>
      <c r="R2524" t="s">
        <v>839</v>
      </c>
      <c r="S2524">
        <v>0</v>
      </c>
      <c r="T2524">
        <v>1.825</v>
      </c>
      <c r="U2524">
        <v>3.431</v>
      </c>
      <c r="V2524">
        <f t="shared" si="117"/>
        <v>2</v>
      </c>
      <c r="W2524">
        <f t="shared" si="118"/>
        <v>3</v>
      </c>
      <c r="X2524">
        <f t="shared" si="119"/>
        <v>0</v>
      </c>
    </row>
    <row r="2525" spans="1:24" x14ac:dyDescent="0.3">
      <c r="A2525" t="s">
        <v>84</v>
      </c>
      <c r="B2525" t="s">
        <v>163</v>
      </c>
      <c r="C2525" t="s">
        <v>203</v>
      </c>
      <c r="D2525">
        <v>15</v>
      </c>
      <c r="E2525">
        <v>1</v>
      </c>
      <c r="F2525">
        <v>95</v>
      </c>
      <c r="G2525">
        <v>3.8969999999999998</v>
      </c>
      <c r="H2525">
        <v>35</v>
      </c>
      <c r="I2525">
        <v>0.875</v>
      </c>
      <c r="J2525">
        <v>0</v>
      </c>
      <c r="K2525">
        <v>0</v>
      </c>
      <c r="L2525">
        <v>1</v>
      </c>
      <c r="M2525">
        <v>1.7689999999999999</v>
      </c>
      <c r="N2525" t="e">
        <v>#N/A</v>
      </c>
      <c r="O2525" t="e">
        <v>#N/A</v>
      </c>
      <c r="P2525" t="e">
        <v>#N/A</v>
      </c>
      <c r="Q2525" t="e">
        <v>#N/A</v>
      </c>
      <c r="R2525" t="s">
        <v>203</v>
      </c>
      <c r="S2525">
        <v>1</v>
      </c>
      <c r="T2525">
        <v>1.921</v>
      </c>
      <c r="U2525">
        <v>4.1029999999999998</v>
      </c>
      <c r="V2525">
        <f t="shared" si="117"/>
        <v>4</v>
      </c>
      <c r="W2525">
        <f t="shared" si="118"/>
        <v>4</v>
      </c>
      <c r="X2525">
        <f t="shared" si="119"/>
        <v>0</v>
      </c>
    </row>
    <row r="2526" spans="1:24" x14ac:dyDescent="0.3">
      <c r="A2526" t="s">
        <v>84</v>
      </c>
      <c r="B2526" t="s">
        <v>164</v>
      </c>
      <c r="C2526" t="s">
        <v>204</v>
      </c>
      <c r="D2526">
        <v>14</v>
      </c>
      <c r="E2526">
        <v>1</v>
      </c>
      <c r="F2526">
        <v>59</v>
      </c>
      <c r="G2526">
        <v>3.8570000000000002</v>
      </c>
      <c r="H2526">
        <v>23</v>
      </c>
      <c r="I2526">
        <v>0.57499999999999996</v>
      </c>
      <c r="J2526">
        <v>0</v>
      </c>
      <c r="K2526">
        <v>1</v>
      </c>
      <c r="L2526">
        <v>0</v>
      </c>
      <c r="M2526">
        <v>1.4650000000000001</v>
      </c>
      <c r="N2526" t="e">
        <v>#N/A</v>
      </c>
      <c r="O2526" t="e">
        <v>#N/A</v>
      </c>
      <c r="P2526" t="e">
        <v>#N/A</v>
      </c>
      <c r="Q2526" t="e">
        <v>#N/A</v>
      </c>
      <c r="R2526" t="s">
        <v>840</v>
      </c>
      <c r="S2526">
        <v>0</v>
      </c>
      <c r="T2526">
        <v>3.3359999999999999</v>
      </c>
      <c r="U2526">
        <v>4.8710000000000004</v>
      </c>
      <c r="V2526">
        <f t="shared" si="117"/>
        <v>3</v>
      </c>
      <c r="W2526">
        <f t="shared" si="118"/>
        <v>3</v>
      </c>
      <c r="X2526">
        <f t="shared" si="119"/>
        <v>0</v>
      </c>
    </row>
    <row r="2527" spans="1:24" x14ac:dyDescent="0.3">
      <c r="A2527" t="s">
        <v>84</v>
      </c>
      <c r="B2527" t="s">
        <v>173</v>
      </c>
      <c r="C2527" t="s">
        <v>213</v>
      </c>
      <c r="D2527">
        <v>36</v>
      </c>
      <c r="E2527">
        <v>1</v>
      </c>
      <c r="F2527">
        <v>58</v>
      </c>
      <c r="G2527">
        <v>2.5510000000000002</v>
      </c>
      <c r="H2527">
        <v>18</v>
      </c>
      <c r="I2527">
        <v>0.45</v>
      </c>
      <c r="J2527">
        <v>0</v>
      </c>
      <c r="K2527">
        <v>1</v>
      </c>
      <c r="L2527">
        <v>0</v>
      </c>
      <c r="M2527">
        <v>0.71499999999999997</v>
      </c>
      <c r="N2527" t="e">
        <v>#N/A</v>
      </c>
      <c r="O2527" t="e">
        <v>#N/A</v>
      </c>
      <c r="P2527" t="e">
        <v>#N/A</v>
      </c>
      <c r="Q2527" t="e">
        <v>#N/A</v>
      </c>
      <c r="R2527" t="s">
        <v>841</v>
      </c>
      <c r="S2527">
        <v>0</v>
      </c>
      <c r="T2527">
        <v>5.6890000000000001</v>
      </c>
      <c r="U2527">
        <v>7.0940000000000003</v>
      </c>
      <c r="V2527">
        <f t="shared" si="117"/>
        <v>2</v>
      </c>
      <c r="W2527">
        <f t="shared" si="118"/>
        <v>3</v>
      </c>
      <c r="X2527">
        <f t="shared" si="119"/>
        <v>0</v>
      </c>
    </row>
    <row r="2528" spans="1:24" x14ac:dyDescent="0.3">
      <c r="A2528" t="s">
        <v>84</v>
      </c>
      <c r="B2528" t="s">
        <v>187</v>
      </c>
      <c r="C2528" t="s">
        <v>227</v>
      </c>
      <c r="D2528">
        <v>23</v>
      </c>
      <c r="E2528">
        <v>1</v>
      </c>
      <c r="F2528">
        <v>42</v>
      </c>
      <c r="G2528">
        <v>1.869</v>
      </c>
      <c r="H2528">
        <v>3</v>
      </c>
      <c r="I2528">
        <v>7.4999999999999997E-2</v>
      </c>
      <c r="J2528">
        <v>1</v>
      </c>
      <c r="K2528">
        <v>1</v>
      </c>
      <c r="L2528">
        <v>1</v>
      </c>
      <c r="M2528">
        <v>0.92300000000000004</v>
      </c>
      <c r="N2528" t="e">
        <v>#N/A</v>
      </c>
      <c r="O2528" t="e">
        <v>#N/A</v>
      </c>
      <c r="P2528" t="e">
        <v>#N/A</v>
      </c>
      <c r="Q2528" t="e">
        <v>#N/A</v>
      </c>
      <c r="R2528" t="s">
        <v>838</v>
      </c>
      <c r="S2528">
        <v>0</v>
      </c>
      <c r="T2528">
        <v>3.21</v>
      </c>
      <c r="U2528">
        <v>6.4160000000000004</v>
      </c>
      <c r="V2528">
        <f t="shared" si="117"/>
        <v>1</v>
      </c>
      <c r="W2528">
        <f t="shared" si="118"/>
        <v>2</v>
      </c>
      <c r="X2528">
        <f t="shared" si="119"/>
        <v>0</v>
      </c>
    </row>
    <row r="2529" spans="1:24" x14ac:dyDescent="0.3">
      <c r="A2529" t="s">
        <v>84</v>
      </c>
      <c r="B2529" t="s">
        <v>185</v>
      </c>
      <c r="C2529" t="s">
        <v>225</v>
      </c>
      <c r="D2529">
        <v>37</v>
      </c>
      <c r="E2529">
        <v>1</v>
      </c>
      <c r="F2529">
        <v>59</v>
      </c>
      <c r="G2529">
        <v>2.169</v>
      </c>
      <c r="H2529">
        <v>25</v>
      </c>
      <c r="I2529">
        <v>0.625</v>
      </c>
      <c r="J2529">
        <v>0</v>
      </c>
      <c r="K2529">
        <v>1</v>
      </c>
      <c r="L2529">
        <v>0</v>
      </c>
      <c r="M2529">
        <v>0.73299999999999998</v>
      </c>
      <c r="N2529" t="e">
        <v>#N/A</v>
      </c>
      <c r="O2529" t="e">
        <v>#N/A</v>
      </c>
      <c r="P2529" t="e">
        <v>#N/A</v>
      </c>
      <c r="Q2529" t="e">
        <v>#N/A</v>
      </c>
      <c r="R2529" t="s">
        <v>163</v>
      </c>
      <c r="S2529">
        <v>0</v>
      </c>
      <c r="T2529">
        <v>6.0250000000000004</v>
      </c>
      <c r="U2529">
        <v>8.0389999999999997</v>
      </c>
      <c r="V2529">
        <f t="shared" si="117"/>
        <v>3</v>
      </c>
      <c r="W2529">
        <f t="shared" si="118"/>
        <v>3</v>
      </c>
      <c r="X2529">
        <f t="shared" si="119"/>
        <v>0</v>
      </c>
    </row>
    <row r="2530" spans="1:24" x14ac:dyDescent="0.3">
      <c r="A2530" t="s">
        <v>84</v>
      </c>
      <c r="B2530" t="s">
        <v>183</v>
      </c>
      <c r="C2530" t="s">
        <v>223</v>
      </c>
      <c r="D2530">
        <v>24</v>
      </c>
      <c r="E2530">
        <v>1</v>
      </c>
      <c r="F2530">
        <v>54</v>
      </c>
      <c r="G2530">
        <v>1.337</v>
      </c>
      <c r="H2530">
        <v>6</v>
      </c>
      <c r="I2530">
        <v>0.15</v>
      </c>
      <c r="J2530">
        <v>1</v>
      </c>
      <c r="K2530">
        <v>1</v>
      </c>
      <c r="L2530">
        <v>1</v>
      </c>
      <c r="M2530">
        <v>0.80900000000000005</v>
      </c>
      <c r="N2530" t="e">
        <v>#N/A</v>
      </c>
      <c r="O2530" t="e">
        <v>#N/A</v>
      </c>
      <c r="P2530" t="e">
        <v>#N/A</v>
      </c>
      <c r="Q2530" t="e">
        <v>#N/A</v>
      </c>
      <c r="R2530" t="s">
        <v>203</v>
      </c>
      <c r="S2530">
        <v>0</v>
      </c>
      <c r="T2530">
        <v>1.6559999999999999</v>
      </c>
      <c r="U2530">
        <v>2.839</v>
      </c>
      <c r="V2530">
        <f t="shared" si="117"/>
        <v>1</v>
      </c>
      <c r="W2530">
        <f t="shared" si="118"/>
        <v>3</v>
      </c>
      <c r="X2530">
        <f t="shared" si="119"/>
        <v>0</v>
      </c>
    </row>
    <row r="2531" spans="1:24" x14ac:dyDescent="0.3">
      <c r="A2531" t="s">
        <v>84</v>
      </c>
      <c r="B2531" t="s">
        <v>165</v>
      </c>
      <c r="C2531" t="s">
        <v>205</v>
      </c>
      <c r="D2531">
        <v>27</v>
      </c>
      <c r="E2531">
        <v>1</v>
      </c>
      <c r="F2531">
        <v>59</v>
      </c>
      <c r="G2531">
        <v>2.2429999999999999</v>
      </c>
      <c r="H2531">
        <v>27</v>
      </c>
      <c r="I2531">
        <v>0.67500000000000004</v>
      </c>
      <c r="J2531">
        <v>1</v>
      </c>
      <c r="K2531">
        <v>1</v>
      </c>
      <c r="L2531">
        <v>1</v>
      </c>
      <c r="M2531">
        <v>0.94699999999999995</v>
      </c>
      <c r="N2531" t="e">
        <v>#N/A</v>
      </c>
      <c r="O2531" t="e">
        <v>#N/A</v>
      </c>
      <c r="P2531" t="e">
        <v>#N/A</v>
      </c>
      <c r="Q2531" t="e">
        <v>#N/A</v>
      </c>
      <c r="R2531" t="s">
        <v>842</v>
      </c>
      <c r="S2531">
        <v>0</v>
      </c>
      <c r="T2531">
        <v>5.6639999999999997</v>
      </c>
      <c r="U2531">
        <v>8.4939999999999998</v>
      </c>
      <c r="V2531">
        <f t="shared" si="117"/>
        <v>3</v>
      </c>
      <c r="W2531">
        <f t="shared" si="118"/>
        <v>3</v>
      </c>
      <c r="X2531">
        <f t="shared" si="119"/>
        <v>0</v>
      </c>
    </row>
    <row r="2532" spans="1:24" x14ac:dyDescent="0.3">
      <c r="A2532" t="s">
        <v>84</v>
      </c>
      <c r="B2532" t="s">
        <v>169</v>
      </c>
      <c r="C2532" t="s">
        <v>209</v>
      </c>
      <c r="D2532">
        <v>12</v>
      </c>
      <c r="E2532">
        <v>1</v>
      </c>
      <c r="F2532">
        <v>82</v>
      </c>
      <c r="G2532">
        <v>3.9540000000000002</v>
      </c>
      <c r="H2532">
        <v>32</v>
      </c>
      <c r="I2532">
        <v>0.8</v>
      </c>
      <c r="J2532">
        <v>0</v>
      </c>
      <c r="K2532">
        <v>1</v>
      </c>
      <c r="L2532">
        <v>0</v>
      </c>
      <c r="M2532">
        <v>0.875</v>
      </c>
      <c r="N2532" t="e">
        <v>#N/A</v>
      </c>
      <c r="O2532" t="e">
        <v>#N/A</v>
      </c>
      <c r="P2532" t="e">
        <v>#N/A</v>
      </c>
      <c r="Q2532" t="e">
        <v>#N/A</v>
      </c>
      <c r="R2532" t="s">
        <v>838</v>
      </c>
      <c r="S2532">
        <v>0</v>
      </c>
      <c r="T2532">
        <v>2.2959999999999998</v>
      </c>
      <c r="U2532">
        <v>4.1749999999999998</v>
      </c>
      <c r="V2532">
        <f t="shared" si="117"/>
        <v>4</v>
      </c>
      <c r="W2532">
        <f t="shared" si="118"/>
        <v>4</v>
      </c>
      <c r="X2532">
        <f t="shared" si="119"/>
        <v>0</v>
      </c>
    </row>
    <row r="2533" spans="1:24" x14ac:dyDescent="0.3">
      <c r="A2533" t="s">
        <v>84</v>
      </c>
      <c r="B2533" t="s">
        <v>191</v>
      </c>
      <c r="C2533" t="s">
        <v>231</v>
      </c>
      <c r="D2533">
        <v>9</v>
      </c>
      <c r="E2533">
        <v>1</v>
      </c>
      <c r="F2533">
        <v>56</v>
      </c>
      <c r="G2533">
        <v>4.24</v>
      </c>
      <c r="H2533">
        <v>8</v>
      </c>
      <c r="I2533">
        <v>0.2</v>
      </c>
      <c r="J2533">
        <v>1</v>
      </c>
      <c r="K2533">
        <v>0</v>
      </c>
      <c r="L2533">
        <v>0</v>
      </c>
      <c r="M2533">
        <v>1.1850000000000001</v>
      </c>
      <c r="N2533" t="e">
        <v>#N/A</v>
      </c>
      <c r="O2533" t="e">
        <v>#N/A</v>
      </c>
      <c r="P2533" t="e">
        <v>#N/A</v>
      </c>
      <c r="Q2533" t="e">
        <v>#N/A</v>
      </c>
      <c r="R2533" t="s">
        <v>838</v>
      </c>
      <c r="S2533">
        <v>0</v>
      </c>
      <c r="T2533">
        <v>3.0289999999999999</v>
      </c>
      <c r="U2533">
        <v>3.5990000000000002</v>
      </c>
      <c r="V2533">
        <f t="shared" si="117"/>
        <v>1</v>
      </c>
      <c r="W2533">
        <f t="shared" si="118"/>
        <v>3</v>
      </c>
      <c r="X2533">
        <f t="shared" si="119"/>
        <v>0</v>
      </c>
    </row>
    <row r="2534" spans="1:24" x14ac:dyDescent="0.3">
      <c r="A2534" t="s">
        <v>84</v>
      </c>
      <c r="B2534" t="s">
        <v>178</v>
      </c>
      <c r="C2534" t="s">
        <v>218</v>
      </c>
      <c r="D2534">
        <v>5</v>
      </c>
      <c r="E2534">
        <v>1</v>
      </c>
      <c r="F2534">
        <v>59</v>
      </c>
      <c r="G2534">
        <v>2.5910000000000002</v>
      </c>
      <c r="H2534">
        <v>26</v>
      </c>
      <c r="I2534">
        <v>0.65</v>
      </c>
      <c r="J2534">
        <v>1</v>
      </c>
      <c r="K2534">
        <v>1</v>
      </c>
      <c r="L2534">
        <v>1</v>
      </c>
      <c r="M2534">
        <v>0.877</v>
      </c>
      <c r="N2534" t="e">
        <v>#N/A</v>
      </c>
      <c r="O2534" t="e">
        <v>#N/A</v>
      </c>
      <c r="P2534" t="e">
        <v>#N/A</v>
      </c>
      <c r="Q2534" t="e">
        <v>#N/A</v>
      </c>
      <c r="R2534" t="s">
        <v>838</v>
      </c>
      <c r="S2534">
        <v>0</v>
      </c>
      <c r="T2534">
        <v>3.14</v>
      </c>
      <c r="U2534">
        <v>3.7290000000000001</v>
      </c>
      <c r="V2534">
        <f t="shared" si="117"/>
        <v>3</v>
      </c>
      <c r="W2534">
        <f t="shared" si="118"/>
        <v>3</v>
      </c>
      <c r="X2534">
        <f t="shared" si="119"/>
        <v>0</v>
      </c>
    </row>
    <row r="2535" spans="1:24" x14ac:dyDescent="0.3">
      <c r="A2535" t="s">
        <v>84</v>
      </c>
      <c r="B2535" t="s">
        <v>193</v>
      </c>
      <c r="C2535" t="s">
        <v>233</v>
      </c>
      <c r="D2535">
        <v>30</v>
      </c>
      <c r="E2535">
        <v>1</v>
      </c>
      <c r="F2535">
        <v>59</v>
      </c>
      <c r="G2535">
        <v>1.825</v>
      </c>
      <c r="H2535">
        <v>28</v>
      </c>
      <c r="I2535">
        <v>0.7</v>
      </c>
      <c r="J2535">
        <v>0</v>
      </c>
      <c r="K2535">
        <v>0</v>
      </c>
      <c r="L2535">
        <v>1</v>
      </c>
      <c r="M2535">
        <v>1.075</v>
      </c>
      <c r="N2535" t="e">
        <v>#N/A</v>
      </c>
      <c r="O2535" t="e">
        <v>#N/A</v>
      </c>
      <c r="P2535" t="e">
        <v>#N/A</v>
      </c>
      <c r="Q2535" t="e">
        <v>#N/A</v>
      </c>
      <c r="R2535" t="s">
        <v>838</v>
      </c>
      <c r="S2535">
        <v>0</v>
      </c>
      <c r="T2535">
        <v>3.907</v>
      </c>
      <c r="U2535">
        <v>4.5650000000000004</v>
      </c>
      <c r="V2535">
        <f t="shared" si="117"/>
        <v>3</v>
      </c>
      <c r="W2535">
        <f t="shared" si="118"/>
        <v>3</v>
      </c>
      <c r="X2535">
        <f t="shared" si="119"/>
        <v>0</v>
      </c>
    </row>
    <row r="2536" spans="1:24" x14ac:dyDescent="0.3">
      <c r="A2536" t="s">
        <v>84</v>
      </c>
      <c r="B2536" t="s">
        <v>180</v>
      </c>
      <c r="C2536" t="s">
        <v>220</v>
      </c>
      <c r="D2536">
        <v>20</v>
      </c>
      <c r="E2536">
        <v>1</v>
      </c>
      <c r="F2536">
        <v>58</v>
      </c>
      <c r="G2536">
        <v>2.0190000000000001</v>
      </c>
      <c r="H2536">
        <v>22</v>
      </c>
      <c r="I2536">
        <v>0.55000000000000004</v>
      </c>
      <c r="J2536">
        <v>1</v>
      </c>
      <c r="K2536">
        <v>1</v>
      </c>
      <c r="L2536">
        <v>1</v>
      </c>
      <c r="M2536">
        <v>0.89100000000000001</v>
      </c>
      <c r="N2536" t="e">
        <v>#N/A</v>
      </c>
      <c r="O2536" t="e">
        <v>#N/A</v>
      </c>
      <c r="P2536" t="e">
        <v>#N/A</v>
      </c>
      <c r="Q2536" t="e">
        <v>#N/A</v>
      </c>
      <c r="R2536" t="s">
        <v>838</v>
      </c>
      <c r="S2536">
        <v>0</v>
      </c>
      <c r="T2536">
        <v>3.6930000000000001</v>
      </c>
      <c r="U2536">
        <v>4.2469999999999999</v>
      </c>
      <c r="V2536">
        <f t="shared" si="117"/>
        <v>3</v>
      </c>
      <c r="W2536">
        <f t="shared" si="118"/>
        <v>3</v>
      </c>
      <c r="X2536">
        <f t="shared" si="119"/>
        <v>0</v>
      </c>
    </row>
    <row r="2537" spans="1:24" x14ac:dyDescent="0.3">
      <c r="A2537" t="s">
        <v>84</v>
      </c>
      <c r="B2537" t="s">
        <v>157</v>
      </c>
      <c r="C2537" t="s">
        <v>197</v>
      </c>
      <c r="D2537">
        <v>11</v>
      </c>
      <c r="E2537">
        <v>1</v>
      </c>
      <c r="F2537">
        <v>56</v>
      </c>
      <c r="G2537">
        <v>2.669</v>
      </c>
      <c r="H2537">
        <v>9</v>
      </c>
      <c r="I2537">
        <v>0.22500000000000001</v>
      </c>
      <c r="J2537">
        <v>1</v>
      </c>
      <c r="K2537">
        <v>0</v>
      </c>
      <c r="L2537">
        <v>0</v>
      </c>
      <c r="M2537">
        <v>1.2689999999999999</v>
      </c>
      <c r="N2537" t="e">
        <v>#N/A</v>
      </c>
      <c r="O2537" t="e">
        <v>#N/A</v>
      </c>
      <c r="P2537" t="e">
        <v>#N/A</v>
      </c>
      <c r="Q2537" t="e">
        <v>#N/A</v>
      </c>
      <c r="R2537" t="s">
        <v>838</v>
      </c>
      <c r="S2537">
        <v>0</v>
      </c>
      <c r="T2537">
        <v>5.7990000000000004</v>
      </c>
      <c r="U2537">
        <v>6.423</v>
      </c>
      <c r="V2537">
        <f t="shared" si="117"/>
        <v>1</v>
      </c>
      <c r="W2537">
        <f t="shared" si="118"/>
        <v>3</v>
      </c>
      <c r="X2537">
        <f t="shared" si="119"/>
        <v>0</v>
      </c>
    </row>
    <row r="2538" spans="1:24" x14ac:dyDescent="0.3">
      <c r="A2538" t="s">
        <v>84</v>
      </c>
      <c r="B2538" t="s">
        <v>190</v>
      </c>
      <c r="C2538" t="s">
        <v>230</v>
      </c>
      <c r="D2538">
        <v>17</v>
      </c>
      <c r="E2538">
        <v>1</v>
      </c>
      <c r="F2538">
        <v>96</v>
      </c>
      <c r="G2538">
        <v>2.5710000000000002</v>
      </c>
      <c r="H2538">
        <v>36</v>
      </c>
      <c r="I2538">
        <v>0.9</v>
      </c>
      <c r="J2538">
        <v>0</v>
      </c>
      <c r="K2538">
        <v>0</v>
      </c>
      <c r="L2538">
        <v>1</v>
      </c>
      <c r="M2538">
        <v>0.78500000000000003</v>
      </c>
      <c r="N2538" t="e">
        <v>#N/A</v>
      </c>
      <c r="O2538" t="e">
        <v>#N/A</v>
      </c>
      <c r="P2538" t="e">
        <v>#N/A</v>
      </c>
      <c r="Q2538" t="e">
        <v>#N/A</v>
      </c>
      <c r="R2538" t="s">
        <v>208</v>
      </c>
      <c r="S2538">
        <v>0</v>
      </c>
      <c r="T2538">
        <v>2.6480000000000001</v>
      </c>
      <c r="U2538">
        <v>4.4470000000000001</v>
      </c>
      <c r="V2538">
        <f t="shared" si="117"/>
        <v>4</v>
      </c>
      <c r="W2538">
        <f t="shared" si="118"/>
        <v>4</v>
      </c>
      <c r="X2538">
        <f t="shared" si="119"/>
        <v>0</v>
      </c>
    </row>
    <row r="2539" spans="1:24" x14ac:dyDescent="0.3">
      <c r="A2539" t="s">
        <v>84</v>
      </c>
      <c r="B2539" t="s">
        <v>194</v>
      </c>
      <c r="C2539" t="s">
        <v>234</v>
      </c>
      <c r="D2539">
        <v>33</v>
      </c>
      <c r="E2539">
        <v>1</v>
      </c>
      <c r="F2539">
        <v>63</v>
      </c>
      <c r="G2539">
        <v>2.58</v>
      </c>
      <c r="H2539">
        <v>30</v>
      </c>
      <c r="I2539">
        <v>0.75</v>
      </c>
      <c r="J2539">
        <v>0</v>
      </c>
      <c r="K2539">
        <v>1</v>
      </c>
      <c r="L2539">
        <v>0</v>
      </c>
      <c r="M2539">
        <v>0.88</v>
      </c>
      <c r="N2539" t="e">
        <v>#N/A</v>
      </c>
      <c r="O2539" t="e">
        <v>#N/A</v>
      </c>
      <c r="P2539" t="e">
        <v>#N/A</v>
      </c>
      <c r="Q2539" t="e">
        <v>#N/A</v>
      </c>
      <c r="R2539" t="s">
        <v>839</v>
      </c>
      <c r="S2539">
        <v>0</v>
      </c>
      <c r="T2539">
        <v>2.161</v>
      </c>
      <c r="U2539">
        <v>7.9530000000000003</v>
      </c>
      <c r="V2539">
        <f t="shared" si="117"/>
        <v>3</v>
      </c>
      <c r="W2539">
        <f t="shared" si="118"/>
        <v>3</v>
      </c>
      <c r="X2539">
        <f t="shared" si="119"/>
        <v>0</v>
      </c>
    </row>
    <row r="2540" spans="1:24" x14ac:dyDescent="0.3">
      <c r="A2540" t="s">
        <v>84</v>
      </c>
      <c r="B2540" t="s">
        <v>176</v>
      </c>
      <c r="C2540" t="s">
        <v>216</v>
      </c>
      <c r="D2540">
        <v>26</v>
      </c>
      <c r="E2540">
        <v>1</v>
      </c>
      <c r="F2540">
        <v>94</v>
      </c>
      <c r="G2540">
        <v>3.4569999999999999</v>
      </c>
      <c r="H2540">
        <v>34</v>
      </c>
      <c r="I2540">
        <v>0.85</v>
      </c>
      <c r="J2540">
        <v>0</v>
      </c>
      <c r="K2540">
        <v>0</v>
      </c>
      <c r="L2540">
        <v>1</v>
      </c>
      <c r="M2540">
        <v>0.77300000000000002</v>
      </c>
      <c r="N2540" t="e">
        <v>#N/A</v>
      </c>
      <c r="O2540" t="e">
        <v>#N/A</v>
      </c>
      <c r="P2540" t="e">
        <v>#N/A</v>
      </c>
      <c r="Q2540" t="e">
        <v>#N/A</v>
      </c>
      <c r="R2540" t="s">
        <v>842</v>
      </c>
      <c r="S2540">
        <v>0</v>
      </c>
      <c r="T2540">
        <v>2.0630000000000002</v>
      </c>
      <c r="U2540">
        <v>3.7429999999999999</v>
      </c>
      <c r="V2540">
        <f t="shared" si="117"/>
        <v>4</v>
      </c>
      <c r="W2540">
        <f t="shared" si="118"/>
        <v>4</v>
      </c>
      <c r="X2540">
        <f t="shared" si="119"/>
        <v>0</v>
      </c>
    </row>
    <row r="2541" spans="1:24" x14ac:dyDescent="0.3">
      <c r="A2541" t="s">
        <v>84</v>
      </c>
      <c r="B2541" t="s">
        <v>189</v>
      </c>
      <c r="C2541" t="s">
        <v>229</v>
      </c>
      <c r="D2541">
        <v>3</v>
      </c>
      <c r="E2541">
        <v>1</v>
      </c>
      <c r="F2541">
        <v>97</v>
      </c>
      <c r="G2541">
        <v>3.8319999999999999</v>
      </c>
      <c r="H2541">
        <v>40</v>
      </c>
      <c r="I2541">
        <v>1</v>
      </c>
      <c r="J2541">
        <v>0</v>
      </c>
      <c r="K2541">
        <v>0</v>
      </c>
      <c r="L2541">
        <v>1</v>
      </c>
      <c r="M2541">
        <v>0.70399999999999996</v>
      </c>
      <c r="N2541" t="e">
        <v>#N/A</v>
      </c>
      <c r="O2541" t="e">
        <v>#N/A</v>
      </c>
      <c r="P2541" t="e">
        <v>#N/A</v>
      </c>
      <c r="Q2541" t="e">
        <v>#N/A</v>
      </c>
      <c r="R2541" t="s">
        <v>229</v>
      </c>
      <c r="S2541">
        <v>1</v>
      </c>
      <c r="T2541">
        <v>2.4470000000000001</v>
      </c>
      <c r="U2541">
        <v>3.4140000000000001</v>
      </c>
      <c r="V2541">
        <f t="shared" si="117"/>
        <v>4</v>
      </c>
      <c r="W2541">
        <f t="shared" si="118"/>
        <v>4</v>
      </c>
      <c r="X2541">
        <f t="shared" si="119"/>
        <v>0</v>
      </c>
    </row>
    <row r="2542" spans="1:24" x14ac:dyDescent="0.3">
      <c r="A2542" t="s">
        <v>84</v>
      </c>
      <c r="B2542" t="s">
        <v>175</v>
      </c>
      <c r="C2542" t="s">
        <v>215</v>
      </c>
      <c r="D2542">
        <v>32</v>
      </c>
      <c r="E2542">
        <v>1</v>
      </c>
      <c r="F2542">
        <v>54</v>
      </c>
      <c r="G2542">
        <v>2.5790000000000002</v>
      </c>
      <c r="H2542">
        <v>5</v>
      </c>
      <c r="I2542">
        <v>0.125</v>
      </c>
      <c r="J2542">
        <v>1</v>
      </c>
      <c r="K2542">
        <v>0</v>
      </c>
      <c r="L2542">
        <v>0</v>
      </c>
      <c r="M2542">
        <v>1.1970000000000001</v>
      </c>
      <c r="N2542" t="e">
        <v>#N/A</v>
      </c>
      <c r="O2542" t="e">
        <v>#N/A</v>
      </c>
      <c r="P2542" t="e">
        <v>#N/A</v>
      </c>
      <c r="Q2542" t="e">
        <v>#N/A</v>
      </c>
      <c r="R2542" t="s">
        <v>838</v>
      </c>
      <c r="S2542">
        <v>0</v>
      </c>
      <c r="T2542">
        <v>7.4610000000000003</v>
      </c>
      <c r="U2542">
        <v>8.0470000000000006</v>
      </c>
      <c r="V2542">
        <f t="shared" si="117"/>
        <v>1</v>
      </c>
      <c r="W2542">
        <f t="shared" si="118"/>
        <v>3</v>
      </c>
      <c r="X2542">
        <f t="shared" si="119"/>
        <v>0</v>
      </c>
    </row>
    <row r="2543" spans="1:24" x14ac:dyDescent="0.3">
      <c r="A2543" t="s">
        <v>84</v>
      </c>
      <c r="B2543" t="s">
        <v>168</v>
      </c>
      <c r="C2543" t="s">
        <v>208</v>
      </c>
      <c r="D2543">
        <v>18</v>
      </c>
      <c r="E2543">
        <v>1</v>
      </c>
      <c r="F2543">
        <v>97</v>
      </c>
      <c r="G2543">
        <v>5.3319999999999999</v>
      </c>
      <c r="H2543">
        <v>38</v>
      </c>
      <c r="I2543">
        <v>0.95</v>
      </c>
      <c r="J2543">
        <v>0</v>
      </c>
      <c r="K2543">
        <v>0</v>
      </c>
      <c r="L2543">
        <v>1</v>
      </c>
      <c r="M2543">
        <v>0.94699999999999995</v>
      </c>
      <c r="N2543" t="e">
        <v>#N/A</v>
      </c>
      <c r="O2543" t="e">
        <v>#N/A</v>
      </c>
      <c r="P2543" t="e">
        <v>#N/A</v>
      </c>
      <c r="Q2543" t="e">
        <v>#N/A</v>
      </c>
      <c r="R2543" t="s">
        <v>838</v>
      </c>
      <c r="S2543">
        <v>0</v>
      </c>
      <c r="T2543">
        <v>3.8460000000000001</v>
      </c>
      <c r="U2543">
        <v>4.3680000000000003</v>
      </c>
      <c r="V2543">
        <f t="shared" si="117"/>
        <v>4</v>
      </c>
      <c r="W2543">
        <f t="shared" si="118"/>
        <v>4</v>
      </c>
      <c r="X2543">
        <f t="shared" si="119"/>
        <v>0</v>
      </c>
    </row>
    <row r="2544" spans="1:24" x14ac:dyDescent="0.3">
      <c r="A2544" t="s">
        <v>84</v>
      </c>
      <c r="B2544" t="s">
        <v>160</v>
      </c>
      <c r="C2544" t="s">
        <v>200</v>
      </c>
      <c r="D2544">
        <v>34</v>
      </c>
      <c r="E2544">
        <v>1</v>
      </c>
      <c r="F2544">
        <v>87</v>
      </c>
      <c r="G2544">
        <v>2.9529999999999998</v>
      </c>
      <c r="H2544">
        <v>33</v>
      </c>
      <c r="I2544">
        <v>0.82499999999999996</v>
      </c>
      <c r="J2544">
        <v>0</v>
      </c>
      <c r="K2544">
        <v>0</v>
      </c>
      <c r="L2544">
        <v>1</v>
      </c>
      <c r="M2544">
        <v>1.0649999999999999</v>
      </c>
      <c r="N2544" t="e">
        <v>#N/A</v>
      </c>
      <c r="O2544" t="e">
        <v>#N/A</v>
      </c>
      <c r="P2544" t="e">
        <v>#N/A</v>
      </c>
      <c r="Q2544" t="e">
        <v>#N/A</v>
      </c>
      <c r="R2544" t="s">
        <v>163</v>
      </c>
      <c r="S2544">
        <v>0</v>
      </c>
      <c r="T2544">
        <v>5.4820000000000002</v>
      </c>
      <c r="U2544">
        <v>7.6310000000000002</v>
      </c>
      <c r="V2544">
        <f t="shared" si="117"/>
        <v>4</v>
      </c>
      <c r="W2544">
        <f t="shared" si="118"/>
        <v>4</v>
      </c>
      <c r="X2544">
        <f t="shared" si="119"/>
        <v>0</v>
      </c>
    </row>
    <row r="2545" spans="1:24" x14ac:dyDescent="0.3">
      <c r="A2545" t="s">
        <v>84</v>
      </c>
      <c r="B2545" t="s">
        <v>182</v>
      </c>
      <c r="C2545" t="s">
        <v>222</v>
      </c>
      <c r="D2545">
        <v>22</v>
      </c>
      <c r="E2545">
        <v>1</v>
      </c>
      <c r="F2545">
        <v>37</v>
      </c>
      <c r="G2545">
        <v>1.7350000000000001</v>
      </c>
      <c r="H2545">
        <v>1</v>
      </c>
      <c r="I2545">
        <v>2.5000000000000001E-2</v>
      </c>
      <c r="J2545">
        <v>1</v>
      </c>
      <c r="K2545">
        <v>1</v>
      </c>
      <c r="L2545">
        <v>1</v>
      </c>
      <c r="M2545">
        <v>0.79300000000000004</v>
      </c>
      <c r="N2545" t="e">
        <v>#N/A</v>
      </c>
      <c r="O2545" t="e">
        <v>#N/A</v>
      </c>
      <c r="P2545" t="e">
        <v>#N/A</v>
      </c>
      <c r="Q2545" t="e">
        <v>#N/A</v>
      </c>
      <c r="R2545" t="s">
        <v>838</v>
      </c>
      <c r="S2545">
        <v>0</v>
      </c>
      <c r="T2545">
        <v>2.3170000000000002</v>
      </c>
      <c r="U2545">
        <v>3.1349999999999998</v>
      </c>
      <c r="V2545">
        <f t="shared" si="117"/>
        <v>1</v>
      </c>
      <c r="W2545">
        <f t="shared" si="118"/>
        <v>2</v>
      </c>
      <c r="X2545">
        <f t="shared" si="119"/>
        <v>0</v>
      </c>
    </row>
    <row r="2546" spans="1:24" x14ac:dyDescent="0.3">
      <c r="A2546" t="s">
        <v>84</v>
      </c>
      <c r="B2546" t="s">
        <v>172</v>
      </c>
      <c r="C2546" t="s">
        <v>212</v>
      </c>
      <c r="D2546">
        <v>39</v>
      </c>
      <c r="E2546">
        <v>1</v>
      </c>
      <c r="F2546">
        <v>56</v>
      </c>
      <c r="G2546">
        <v>3.113</v>
      </c>
      <c r="H2546">
        <v>7</v>
      </c>
      <c r="I2546">
        <v>0.17499999999999999</v>
      </c>
      <c r="J2546">
        <v>1</v>
      </c>
      <c r="K2546">
        <v>0</v>
      </c>
      <c r="L2546">
        <v>0</v>
      </c>
      <c r="M2546">
        <v>1.4330000000000001</v>
      </c>
      <c r="N2546" t="e">
        <v>#N/A</v>
      </c>
      <c r="O2546" t="e">
        <v>#N/A</v>
      </c>
      <c r="P2546" t="e">
        <v>#N/A</v>
      </c>
      <c r="Q2546" t="e">
        <v>#N/A</v>
      </c>
      <c r="R2546" t="s">
        <v>838</v>
      </c>
      <c r="S2546">
        <v>0</v>
      </c>
      <c r="T2546">
        <v>2.7010000000000001</v>
      </c>
      <c r="U2546">
        <v>3.2629999999999999</v>
      </c>
      <c r="V2546">
        <f t="shared" si="117"/>
        <v>1</v>
      </c>
      <c r="W2546">
        <f t="shared" si="118"/>
        <v>3</v>
      </c>
      <c r="X2546">
        <f t="shared" si="119"/>
        <v>0</v>
      </c>
    </row>
    <row r="2547" spans="1:24" x14ac:dyDescent="0.3">
      <c r="A2547" t="s">
        <v>84</v>
      </c>
      <c r="B2547" t="s">
        <v>174</v>
      </c>
      <c r="C2547" t="s">
        <v>214</v>
      </c>
      <c r="D2547">
        <v>8</v>
      </c>
      <c r="E2547">
        <v>1</v>
      </c>
      <c r="F2547">
        <v>72</v>
      </c>
      <c r="G2547">
        <v>5.2510000000000003</v>
      </c>
      <c r="H2547">
        <v>31</v>
      </c>
      <c r="I2547">
        <v>0.77500000000000002</v>
      </c>
      <c r="J2547">
        <v>0</v>
      </c>
      <c r="K2547">
        <v>1</v>
      </c>
      <c r="L2547">
        <v>0</v>
      </c>
      <c r="M2547">
        <v>7.4729999999999999</v>
      </c>
      <c r="N2547" t="e">
        <v>#N/A</v>
      </c>
      <c r="O2547" t="e">
        <v>#N/A</v>
      </c>
      <c r="P2547" t="e">
        <v>#N/A</v>
      </c>
      <c r="Q2547" t="e">
        <v>#N/A</v>
      </c>
      <c r="R2547" t="s">
        <v>838</v>
      </c>
      <c r="S2547">
        <v>0</v>
      </c>
      <c r="T2547">
        <v>2.8380000000000001</v>
      </c>
      <c r="U2547">
        <v>3.472</v>
      </c>
      <c r="V2547">
        <f t="shared" si="117"/>
        <v>4</v>
      </c>
      <c r="W2547">
        <f t="shared" si="118"/>
        <v>3</v>
      </c>
      <c r="X2547">
        <f t="shared" si="119"/>
        <v>0</v>
      </c>
    </row>
    <row r="2548" spans="1:24" x14ac:dyDescent="0.3">
      <c r="A2548" t="s">
        <v>84</v>
      </c>
      <c r="B2548" t="s">
        <v>188</v>
      </c>
      <c r="C2548" t="s">
        <v>228</v>
      </c>
      <c r="D2548">
        <v>31</v>
      </c>
      <c r="E2548">
        <v>1</v>
      </c>
      <c r="F2548">
        <v>58</v>
      </c>
      <c r="G2548">
        <v>2.2759999999999998</v>
      </c>
      <c r="H2548">
        <v>21</v>
      </c>
      <c r="I2548">
        <v>0.52500000000000002</v>
      </c>
      <c r="J2548">
        <v>0</v>
      </c>
      <c r="K2548">
        <v>1</v>
      </c>
      <c r="L2548">
        <v>0</v>
      </c>
      <c r="M2548">
        <v>0.624</v>
      </c>
      <c r="N2548" t="e">
        <v>#N/A</v>
      </c>
      <c r="O2548" t="e">
        <v>#N/A</v>
      </c>
      <c r="P2548" t="e">
        <v>#N/A</v>
      </c>
      <c r="Q2548" t="e">
        <v>#N/A</v>
      </c>
      <c r="R2548" t="s">
        <v>838</v>
      </c>
      <c r="S2548">
        <v>0</v>
      </c>
      <c r="T2548">
        <v>1.605</v>
      </c>
      <c r="U2548">
        <v>2.2389999999999999</v>
      </c>
      <c r="V2548">
        <f t="shared" si="117"/>
        <v>3</v>
      </c>
      <c r="W2548">
        <f t="shared" si="118"/>
        <v>3</v>
      </c>
      <c r="X2548">
        <f t="shared" si="119"/>
        <v>0</v>
      </c>
    </row>
    <row r="2549" spans="1:24" x14ac:dyDescent="0.3">
      <c r="A2549" t="s">
        <v>84</v>
      </c>
      <c r="B2549" t="s">
        <v>161</v>
      </c>
      <c r="C2549" t="s">
        <v>201</v>
      </c>
      <c r="D2549">
        <v>25</v>
      </c>
      <c r="E2549">
        <v>1</v>
      </c>
      <c r="F2549">
        <v>58</v>
      </c>
      <c r="G2549">
        <v>2.129</v>
      </c>
      <c r="H2549">
        <v>19</v>
      </c>
      <c r="I2549">
        <v>0.47499999999999998</v>
      </c>
      <c r="J2549">
        <v>0</v>
      </c>
      <c r="K2549">
        <v>1</v>
      </c>
      <c r="L2549">
        <v>0</v>
      </c>
      <c r="M2549">
        <v>0.93100000000000005</v>
      </c>
      <c r="N2549" t="e">
        <v>#N/A</v>
      </c>
      <c r="O2549" t="e">
        <v>#N/A</v>
      </c>
      <c r="P2549" t="e">
        <v>#N/A</v>
      </c>
      <c r="Q2549" t="e">
        <v>#N/A</v>
      </c>
      <c r="R2549" t="s">
        <v>843</v>
      </c>
      <c r="S2549">
        <v>0</v>
      </c>
      <c r="T2549">
        <v>3.8410000000000002</v>
      </c>
      <c r="U2549">
        <v>5.9589999999999996</v>
      </c>
      <c r="V2549">
        <f t="shared" si="117"/>
        <v>2</v>
      </c>
      <c r="W2549">
        <f t="shared" si="118"/>
        <v>3</v>
      </c>
      <c r="X2549">
        <f t="shared" si="119"/>
        <v>0</v>
      </c>
    </row>
    <row r="2550" spans="1:24" x14ac:dyDescent="0.3">
      <c r="A2550" t="s">
        <v>84</v>
      </c>
      <c r="B2550" t="s">
        <v>171</v>
      </c>
      <c r="C2550" t="s">
        <v>211</v>
      </c>
      <c r="D2550">
        <v>7</v>
      </c>
      <c r="E2550">
        <v>1</v>
      </c>
      <c r="F2550">
        <v>57</v>
      </c>
      <c r="G2550">
        <v>3.0230000000000001</v>
      </c>
      <c r="H2550">
        <v>16</v>
      </c>
      <c r="I2550">
        <v>0.4</v>
      </c>
      <c r="J2550">
        <v>1</v>
      </c>
      <c r="K2550">
        <v>1</v>
      </c>
      <c r="L2550">
        <v>1</v>
      </c>
      <c r="M2550">
        <v>0.91500000000000004</v>
      </c>
      <c r="N2550" t="e">
        <v>#N/A</v>
      </c>
      <c r="O2550" t="e">
        <v>#N/A</v>
      </c>
      <c r="P2550" t="e">
        <v>#N/A</v>
      </c>
      <c r="Q2550" t="e">
        <v>#N/A</v>
      </c>
      <c r="R2550" t="s">
        <v>838</v>
      </c>
      <c r="S2550">
        <v>0</v>
      </c>
      <c r="T2550">
        <v>2.8130000000000002</v>
      </c>
      <c r="U2550">
        <v>3.5750000000000002</v>
      </c>
      <c r="V2550">
        <f t="shared" si="117"/>
        <v>2</v>
      </c>
      <c r="W2550">
        <f t="shared" si="118"/>
        <v>3</v>
      </c>
      <c r="X2550">
        <f t="shared" si="119"/>
        <v>0</v>
      </c>
    </row>
    <row r="2551" spans="1:24" x14ac:dyDescent="0.3">
      <c r="A2551" t="s">
        <v>84</v>
      </c>
      <c r="B2551" t="s">
        <v>186</v>
      </c>
      <c r="C2551" t="s">
        <v>226</v>
      </c>
      <c r="D2551">
        <v>21</v>
      </c>
      <c r="E2551">
        <v>1</v>
      </c>
      <c r="F2551">
        <v>97</v>
      </c>
      <c r="G2551">
        <v>3.7290000000000001</v>
      </c>
      <c r="H2551">
        <v>39</v>
      </c>
      <c r="I2551">
        <v>0.97499999999999998</v>
      </c>
      <c r="J2551">
        <v>0</v>
      </c>
      <c r="K2551">
        <v>0</v>
      </c>
      <c r="L2551">
        <v>1</v>
      </c>
      <c r="M2551">
        <v>1.0429999999999999</v>
      </c>
      <c r="N2551" t="e">
        <v>#N/A</v>
      </c>
      <c r="O2551" t="e">
        <v>#N/A</v>
      </c>
      <c r="P2551" t="e">
        <v>#N/A</v>
      </c>
      <c r="Q2551" t="e">
        <v>#N/A</v>
      </c>
      <c r="R2551" t="s">
        <v>226</v>
      </c>
      <c r="S2551">
        <v>1</v>
      </c>
      <c r="T2551">
        <v>22.716000000000001</v>
      </c>
      <c r="U2551">
        <v>24.713000000000001</v>
      </c>
      <c r="V2551">
        <f t="shared" si="117"/>
        <v>4</v>
      </c>
      <c r="W2551">
        <f t="shared" si="118"/>
        <v>4</v>
      </c>
      <c r="X2551">
        <f t="shared" si="119"/>
        <v>0</v>
      </c>
    </row>
    <row r="2552" spans="1:24" x14ac:dyDescent="0.3">
      <c r="A2552" t="s">
        <v>84</v>
      </c>
      <c r="B2552" t="s">
        <v>181</v>
      </c>
      <c r="C2552" t="s">
        <v>221</v>
      </c>
      <c r="D2552">
        <v>10</v>
      </c>
      <c r="E2552">
        <v>1</v>
      </c>
      <c r="F2552">
        <v>56</v>
      </c>
      <c r="G2552">
        <v>1.9790000000000001</v>
      </c>
      <c r="H2552">
        <v>10</v>
      </c>
      <c r="I2552">
        <v>0.25</v>
      </c>
      <c r="J2552">
        <v>1</v>
      </c>
      <c r="K2552">
        <v>0</v>
      </c>
      <c r="L2552">
        <v>0</v>
      </c>
      <c r="M2552">
        <v>0.89800000000000002</v>
      </c>
      <c r="N2552" t="e">
        <v>#N/A</v>
      </c>
      <c r="O2552" t="e">
        <v>#N/A</v>
      </c>
      <c r="P2552" t="e">
        <v>#N/A</v>
      </c>
      <c r="Q2552" t="e">
        <v>#N/A</v>
      </c>
      <c r="R2552" t="s">
        <v>838</v>
      </c>
      <c r="S2552">
        <v>0</v>
      </c>
      <c r="T2552">
        <v>1.149</v>
      </c>
      <c r="U2552">
        <v>1.8069999999999999</v>
      </c>
      <c r="V2552">
        <f t="shared" si="117"/>
        <v>1</v>
      </c>
      <c r="W2552">
        <f t="shared" si="118"/>
        <v>3</v>
      </c>
      <c r="X2552">
        <f t="shared" si="119"/>
        <v>0</v>
      </c>
    </row>
    <row r="2553" spans="1:24" x14ac:dyDescent="0.3">
      <c r="A2553" t="s">
        <v>84</v>
      </c>
      <c r="B2553" t="s">
        <v>166</v>
      </c>
      <c r="C2553" t="s">
        <v>206</v>
      </c>
      <c r="D2553">
        <v>2</v>
      </c>
      <c r="E2553">
        <v>1</v>
      </c>
      <c r="F2553">
        <v>59</v>
      </c>
      <c r="G2553">
        <v>2.6429999999999998</v>
      </c>
      <c r="H2553">
        <v>24</v>
      </c>
      <c r="I2553">
        <v>0.6</v>
      </c>
      <c r="J2553">
        <v>0</v>
      </c>
      <c r="K2553">
        <v>1</v>
      </c>
      <c r="L2553">
        <v>0</v>
      </c>
      <c r="M2553">
        <v>0.89</v>
      </c>
      <c r="N2553" t="e">
        <v>#N/A</v>
      </c>
      <c r="O2553" t="e">
        <v>#N/A</v>
      </c>
      <c r="P2553" t="e">
        <v>#N/A</v>
      </c>
      <c r="Q2553" t="e">
        <v>#N/A</v>
      </c>
      <c r="R2553" t="s">
        <v>838</v>
      </c>
      <c r="S2553">
        <v>0</v>
      </c>
      <c r="T2553">
        <v>1.806</v>
      </c>
      <c r="U2553">
        <v>2.3679999999999999</v>
      </c>
      <c r="V2553">
        <f t="shared" si="117"/>
        <v>3</v>
      </c>
      <c r="W2553">
        <f t="shared" si="118"/>
        <v>3</v>
      </c>
      <c r="X2553">
        <f t="shared" si="119"/>
        <v>0</v>
      </c>
    </row>
    <row r="2554" spans="1:24" x14ac:dyDescent="0.3">
      <c r="A2554" t="s">
        <v>84</v>
      </c>
      <c r="B2554" t="s">
        <v>170</v>
      </c>
      <c r="C2554" t="s">
        <v>210</v>
      </c>
      <c r="D2554">
        <v>19</v>
      </c>
      <c r="E2554">
        <v>1</v>
      </c>
      <c r="F2554">
        <v>58</v>
      </c>
      <c r="G2554">
        <v>2.161</v>
      </c>
      <c r="H2554">
        <v>20</v>
      </c>
      <c r="I2554">
        <v>0.5</v>
      </c>
      <c r="J2554">
        <v>0</v>
      </c>
      <c r="K2554">
        <v>1</v>
      </c>
      <c r="L2554">
        <v>0</v>
      </c>
      <c r="M2554">
        <v>0.77100000000000002</v>
      </c>
      <c r="N2554" t="e">
        <v>#N/A</v>
      </c>
      <c r="O2554" t="e">
        <v>#N/A</v>
      </c>
      <c r="P2554" t="e">
        <v>#N/A</v>
      </c>
      <c r="Q2554" t="e">
        <v>#N/A</v>
      </c>
      <c r="R2554" t="s">
        <v>842</v>
      </c>
      <c r="S2554">
        <v>0</v>
      </c>
      <c r="T2554">
        <v>1.768</v>
      </c>
      <c r="U2554">
        <v>3.9289999999999998</v>
      </c>
      <c r="V2554">
        <f t="shared" si="117"/>
        <v>2</v>
      </c>
      <c r="W2554">
        <f t="shared" si="118"/>
        <v>3</v>
      </c>
      <c r="X2554">
        <f t="shared" si="119"/>
        <v>0</v>
      </c>
    </row>
    <row r="2555" spans="1:24" x14ac:dyDescent="0.3">
      <c r="A2555" t="s">
        <v>84</v>
      </c>
      <c r="B2555" t="s">
        <v>159</v>
      </c>
      <c r="C2555" t="s">
        <v>199</v>
      </c>
      <c r="D2555">
        <v>35</v>
      </c>
      <c r="E2555">
        <v>1</v>
      </c>
      <c r="F2555">
        <v>41</v>
      </c>
      <c r="G2555">
        <v>2.919</v>
      </c>
      <c r="H2555">
        <v>2</v>
      </c>
      <c r="I2555">
        <v>0.05</v>
      </c>
      <c r="J2555">
        <v>1</v>
      </c>
      <c r="K2555">
        <v>1</v>
      </c>
      <c r="L2555">
        <v>1</v>
      </c>
      <c r="M2555">
        <v>0.90700000000000003</v>
      </c>
      <c r="N2555" t="e">
        <v>#N/A</v>
      </c>
      <c r="O2555" t="e">
        <v>#N/A</v>
      </c>
      <c r="P2555" t="e">
        <v>#N/A</v>
      </c>
      <c r="Q2555" t="e">
        <v>#N/A</v>
      </c>
      <c r="R2555" t="s">
        <v>839</v>
      </c>
      <c r="S2555">
        <v>0</v>
      </c>
      <c r="T2555">
        <v>1.23</v>
      </c>
      <c r="U2555">
        <v>3.06</v>
      </c>
      <c r="V2555">
        <f t="shared" si="117"/>
        <v>1</v>
      </c>
      <c r="W2555">
        <f t="shared" si="118"/>
        <v>2</v>
      </c>
      <c r="X2555">
        <f t="shared" si="119"/>
        <v>0</v>
      </c>
    </row>
    <row r="2556" spans="1:24" x14ac:dyDescent="0.3">
      <c r="A2556" t="s">
        <v>84</v>
      </c>
      <c r="B2556" t="s">
        <v>195</v>
      </c>
      <c r="C2556" t="s">
        <v>235</v>
      </c>
      <c r="D2556">
        <v>28</v>
      </c>
      <c r="E2556">
        <v>1</v>
      </c>
      <c r="F2556">
        <v>57</v>
      </c>
      <c r="G2556">
        <v>1.7649999999999999</v>
      </c>
      <c r="H2556">
        <v>15</v>
      </c>
      <c r="I2556">
        <v>0.375</v>
      </c>
      <c r="J2556">
        <v>1</v>
      </c>
      <c r="K2556">
        <v>1</v>
      </c>
      <c r="L2556">
        <v>1</v>
      </c>
      <c r="M2556">
        <v>0.89600000000000002</v>
      </c>
      <c r="N2556" t="e">
        <v>#N/A</v>
      </c>
      <c r="O2556" t="e">
        <v>#N/A</v>
      </c>
      <c r="P2556" t="e">
        <v>#N/A</v>
      </c>
      <c r="Q2556" t="e">
        <v>#N/A</v>
      </c>
      <c r="R2556" t="s">
        <v>838</v>
      </c>
      <c r="S2556">
        <v>0</v>
      </c>
      <c r="T2556">
        <v>1.22</v>
      </c>
      <c r="U2556">
        <v>2.2869999999999999</v>
      </c>
      <c r="V2556">
        <f t="shared" si="117"/>
        <v>2</v>
      </c>
      <c r="W2556">
        <f t="shared" si="118"/>
        <v>3</v>
      </c>
      <c r="X2556">
        <f t="shared" si="119"/>
        <v>0</v>
      </c>
    </row>
    <row r="2557" spans="1:24" x14ac:dyDescent="0.3">
      <c r="A2557" t="s">
        <v>84</v>
      </c>
      <c r="B2557" t="s">
        <v>192</v>
      </c>
      <c r="C2557" t="s">
        <v>232</v>
      </c>
      <c r="D2557">
        <v>40</v>
      </c>
      <c r="E2557">
        <v>1</v>
      </c>
      <c r="F2557">
        <v>57</v>
      </c>
      <c r="G2557">
        <v>6.8949999999999996</v>
      </c>
      <c r="H2557">
        <v>11</v>
      </c>
      <c r="I2557">
        <v>0.27500000000000002</v>
      </c>
      <c r="J2557">
        <v>1</v>
      </c>
      <c r="K2557">
        <v>0</v>
      </c>
      <c r="L2557">
        <v>0</v>
      </c>
      <c r="M2557">
        <v>1.149</v>
      </c>
      <c r="N2557" t="e">
        <v>#N/A</v>
      </c>
      <c r="O2557" t="e">
        <v>#N/A</v>
      </c>
      <c r="P2557" t="e">
        <v>#N/A</v>
      </c>
      <c r="Q2557" t="e">
        <v>#N/A</v>
      </c>
      <c r="R2557" t="s">
        <v>838</v>
      </c>
      <c r="S2557">
        <v>0</v>
      </c>
      <c r="T2557">
        <v>1.9330000000000001</v>
      </c>
      <c r="U2557">
        <v>2.4950000000000001</v>
      </c>
      <c r="V2557">
        <f t="shared" si="117"/>
        <v>2</v>
      </c>
      <c r="W2557">
        <f t="shared" si="118"/>
        <v>3</v>
      </c>
      <c r="X2557">
        <f t="shared" si="119"/>
        <v>0</v>
      </c>
    </row>
    <row r="2558" spans="1:24" x14ac:dyDescent="0.3">
      <c r="A2558" t="s">
        <v>84</v>
      </c>
      <c r="B2558" t="s">
        <v>177</v>
      </c>
      <c r="C2558" t="s">
        <v>217</v>
      </c>
      <c r="D2558">
        <v>13</v>
      </c>
      <c r="E2558">
        <v>1</v>
      </c>
      <c r="F2558">
        <v>57</v>
      </c>
      <c r="G2558">
        <v>2.2309999999999999</v>
      </c>
      <c r="H2558">
        <v>12</v>
      </c>
      <c r="I2558">
        <v>0.3</v>
      </c>
      <c r="J2558">
        <v>1</v>
      </c>
      <c r="K2558">
        <v>0</v>
      </c>
      <c r="L2558">
        <v>0</v>
      </c>
      <c r="M2558">
        <v>1.0589999999999999</v>
      </c>
      <c r="N2558" t="e">
        <v>#N/A</v>
      </c>
      <c r="O2558" t="e">
        <v>#N/A</v>
      </c>
      <c r="P2558" t="e">
        <v>#N/A</v>
      </c>
      <c r="Q2558" t="e">
        <v>#N/A</v>
      </c>
      <c r="R2558" t="s">
        <v>838</v>
      </c>
      <c r="S2558">
        <v>0</v>
      </c>
      <c r="T2558">
        <v>1.1890000000000001</v>
      </c>
      <c r="U2558">
        <v>1.7829999999999999</v>
      </c>
      <c r="V2558">
        <f t="shared" si="117"/>
        <v>2</v>
      </c>
      <c r="W2558">
        <f t="shared" si="118"/>
        <v>3</v>
      </c>
      <c r="X2558">
        <f t="shared" si="119"/>
        <v>0</v>
      </c>
    </row>
    <row r="2559" spans="1:24" x14ac:dyDescent="0.3">
      <c r="A2559" t="s">
        <v>84</v>
      </c>
      <c r="B2559" t="s">
        <v>196</v>
      </c>
      <c r="C2559" t="s">
        <v>236</v>
      </c>
      <c r="D2559">
        <v>6</v>
      </c>
      <c r="E2559">
        <v>1</v>
      </c>
      <c r="F2559">
        <v>96</v>
      </c>
      <c r="G2559">
        <v>4.5940000000000003</v>
      </c>
      <c r="H2559">
        <v>37</v>
      </c>
      <c r="I2559">
        <v>0.92500000000000004</v>
      </c>
      <c r="J2559">
        <v>0</v>
      </c>
      <c r="K2559">
        <v>0</v>
      </c>
      <c r="L2559">
        <v>1</v>
      </c>
      <c r="M2559">
        <v>0.78500000000000003</v>
      </c>
      <c r="N2559" t="e">
        <v>#N/A</v>
      </c>
      <c r="O2559" t="e">
        <v>#N/A</v>
      </c>
      <c r="P2559" t="e">
        <v>#N/A</v>
      </c>
      <c r="Q2559" t="e">
        <v>#N/A</v>
      </c>
      <c r="R2559" t="s">
        <v>838</v>
      </c>
      <c r="S2559">
        <v>0</v>
      </c>
      <c r="T2559">
        <v>1.373</v>
      </c>
      <c r="U2559">
        <v>1.9670000000000001</v>
      </c>
      <c r="V2559">
        <f t="shared" si="117"/>
        <v>4</v>
      </c>
      <c r="W2559">
        <f t="shared" si="118"/>
        <v>4</v>
      </c>
      <c r="X2559">
        <f t="shared" si="119"/>
        <v>0</v>
      </c>
    </row>
    <row r="2560" spans="1:24" x14ac:dyDescent="0.3">
      <c r="A2560" t="s">
        <v>84</v>
      </c>
      <c r="B2560" t="s">
        <v>184</v>
      </c>
      <c r="C2560" t="s">
        <v>224</v>
      </c>
      <c r="D2560">
        <v>4</v>
      </c>
      <c r="E2560">
        <v>1</v>
      </c>
      <c r="F2560">
        <v>57</v>
      </c>
      <c r="G2560">
        <v>2.0230000000000001</v>
      </c>
      <c r="H2560">
        <v>14</v>
      </c>
      <c r="I2560">
        <v>0.35</v>
      </c>
      <c r="J2560">
        <v>1</v>
      </c>
      <c r="K2560">
        <v>0</v>
      </c>
      <c r="L2560">
        <v>0</v>
      </c>
      <c r="M2560">
        <v>1.159</v>
      </c>
      <c r="N2560" t="e">
        <v>#N/A</v>
      </c>
      <c r="O2560" t="e">
        <v>#N/A</v>
      </c>
      <c r="P2560" t="e">
        <v>#N/A</v>
      </c>
      <c r="Q2560" t="e">
        <v>#N/A</v>
      </c>
      <c r="R2560" t="s">
        <v>838</v>
      </c>
      <c r="S2560">
        <v>0</v>
      </c>
      <c r="T2560">
        <v>1.1419999999999999</v>
      </c>
      <c r="U2560">
        <v>1.76</v>
      </c>
      <c r="V2560">
        <f t="shared" si="117"/>
        <v>2</v>
      </c>
      <c r="W2560">
        <f t="shared" si="118"/>
        <v>3</v>
      </c>
      <c r="X2560">
        <f t="shared" si="119"/>
        <v>0</v>
      </c>
    </row>
    <row r="2561" spans="1:24" x14ac:dyDescent="0.3">
      <c r="A2561" t="s">
        <v>84</v>
      </c>
      <c r="B2561" t="s">
        <v>158</v>
      </c>
      <c r="C2561" t="s">
        <v>198</v>
      </c>
      <c r="D2561">
        <v>16</v>
      </c>
      <c r="E2561">
        <v>1</v>
      </c>
      <c r="F2561">
        <v>57</v>
      </c>
      <c r="G2561">
        <v>2.673</v>
      </c>
      <c r="H2561">
        <v>13</v>
      </c>
      <c r="I2561">
        <v>0.32500000000000001</v>
      </c>
      <c r="J2561">
        <v>1</v>
      </c>
      <c r="K2561">
        <v>0</v>
      </c>
      <c r="L2561">
        <v>0</v>
      </c>
      <c r="M2561">
        <v>1.002</v>
      </c>
      <c r="N2561" t="e">
        <v>#N/A</v>
      </c>
      <c r="O2561" t="e">
        <v>#N/A</v>
      </c>
      <c r="P2561" t="e">
        <v>#N/A</v>
      </c>
      <c r="Q2561" t="e">
        <v>#N/A</v>
      </c>
      <c r="R2561" t="s">
        <v>208</v>
      </c>
      <c r="S2561">
        <v>0</v>
      </c>
      <c r="T2561">
        <v>2.8330000000000002</v>
      </c>
      <c r="U2561">
        <v>4.2869999999999999</v>
      </c>
      <c r="V2561">
        <f t="shared" si="117"/>
        <v>2</v>
      </c>
      <c r="W2561">
        <f t="shared" si="118"/>
        <v>3</v>
      </c>
      <c r="X2561">
        <f t="shared" si="119"/>
        <v>0</v>
      </c>
    </row>
    <row r="2562" spans="1:24" x14ac:dyDescent="0.3">
      <c r="A2562" t="s">
        <v>85</v>
      </c>
      <c r="B2562" t="s">
        <v>162</v>
      </c>
      <c r="C2562" t="s">
        <v>202</v>
      </c>
      <c r="D2562">
        <v>15</v>
      </c>
      <c r="E2562">
        <v>1</v>
      </c>
      <c r="F2562">
        <v>5</v>
      </c>
      <c r="G2562">
        <v>7.8280000000000003</v>
      </c>
      <c r="H2562">
        <v>5</v>
      </c>
      <c r="I2562">
        <v>0.125</v>
      </c>
      <c r="J2562">
        <v>0</v>
      </c>
      <c r="K2562">
        <v>1</v>
      </c>
      <c r="L2562">
        <v>0</v>
      </c>
      <c r="M2562">
        <v>1.849</v>
      </c>
      <c r="N2562" t="e">
        <v>#N/A</v>
      </c>
      <c r="O2562" t="e">
        <v>#N/A</v>
      </c>
      <c r="P2562" t="e">
        <v>#N/A</v>
      </c>
      <c r="Q2562" t="e">
        <v>#N/A</v>
      </c>
      <c r="R2562" t="s">
        <v>645</v>
      </c>
      <c r="S2562">
        <v>0</v>
      </c>
      <c r="T2562">
        <v>30.221</v>
      </c>
      <c r="U2562">
        <v>34.188000000000002</v>
      </c>
      <c r="V2562">
        <f t="shared" si="117"/>
        <v>1</v>
      </c>
      <c r="W2562">
        <f t="shared" si="118"/>
        <v>1</v>
      </c>
      <c r="X2562">
        <f t="shared" si="119"/>
        <v>1</v>
      </c>
    </row>
    <row r="2563" spans="1:24" x14ac:dyDescent="0.3">
      <c r="A2563" t="s">
        <v>85</v>
      </c>
      <c r="B2563" t="s">
        <v>176</v>
      </c>
      <c r="C2563" t="s">
        <v>216</v>
      </c>
      <c r="D2563">
        <v>2</v>
      </c>
      <c r="E2563">
        <v>1</v>
      </c>
      <c r="F2563">
        <v>10</v>
      </c>
      <c r="G2563">
        <v>5.6550000000000002</v>
      </c>
      <c r="H2563">
        <v>24</v>
      </c>
      <c r="I2563">
        <v>0.6</v>
      </c>
      <c r="J2563">
        <v>1</v>
      </c>
      <c r="K2563">
        <v>0</v>
      </c>
      <c r="L2563">
        <v>0</v>
      </c>
      <c r="M2563">
        <v>1.7989999999999999</v>
      </c>
      <c r="N2563" t="e">
        <v>#N/A</v>
      </c>
      <c r="O2563" t="e">
        <v>#N/A</v>
      </c>
      <c r="P2563" t="e">
        <v>#N/A</v>
      </c>
      <c r="Q2563" t="e">
        <v>#N/A</v>
      </c>
      <c r="R2563" t="s">
        <v>450</v>
      </c>
      <c r="S2563">
        <v>0</v>
      </c>
      <c r="T2563">
        <v>6.5640000000000001</v>
      </c>
      <c r="U2563">
        <v>8.8689999999999998</v>
      </c>
      <c r="V2563">
        <f t="shared" ref="V2563:V2626" si="120">CEILING(H2563/10,1)</f>
        <v>3</v>
      </c>
      <c r="W2563">
        <f t="shared" ref="W2563:W2626" si="121">CEILING(F2563/25,1)</f>
        <v>1</v>
      </c>
      <c r="X2563">
        <f t="shared" ref="X2563:X2626" si="122">MOD(A2563,2)</f>
        <v>1</v>
      </c>
    </row>
    <row r="2564" spans="1:24" x14ac:dyDescent="0.3">
      <c r="A2564" t="s">
        <v>85</v>
      </c>
      <c r="B2564" t="s">
        <v>167</v>
      </c>
      <c r="C2564" t="s">
        <v>207</v>
      </c>
      <c r="D2564">
        <v>10</v>
      </c>
      <c r="E2564">
        <v>1</v>
      </c>
      <c r="F2564">
        <v>15</v>
      </c>
      <c r="G2564">
        <v>4.3810000000000002</v>
      </c>
      <c r="H2564">
        <v>33</v>
      </c>
      <c r="I2564">
        <v>0.82499999999999996</v>
      </c>
      <c r="J2564">
        <v>1</v>
      </c>
      <c r="K2564">
        <v>1</v>
      </c>
      <c r="L2564">
        <v>1</v>
      </c>
      <c r="M2564">
        <v>1.5669999999999999</v>
      </c>
      <c r="N2564" t="e">
        <v>#N/A</v>
      </c>
      <c r="O2564" t="e">
        <v>#N/A</v>
      </c>
      <c r="P2564" t="e">
        <v>#N/A</v>
      </c>
      <c r="Q2564" t="e">
        <v>#N/A</v>
      </c>
      <c r="R2564" t="s">
        <v>844</v>
      </c>
      <c r="S2564">
        <v>0</v>
      </c>
      <c r="T2564">
        <v>12.73</v>
      </c>
      <c r="U2564">
        <v>15.605</v>
      </c>
      <c r="V2564">
        <f t="shared" si="120"/>
        <v>4</v>
      </c>
      <c r="W2564">
        <f t="shared" si="121"/>
        <v>1</v>
      </c>
      <c r="X2564">
        <f t="shared" si="122"/>
        <v>1</v>
      </c>
    </row>
    <row r="2565" spans="1:24" x14ac:dyDescent="0.3">
      <c r="A2565" t="s">
        <v>85</v>
      </c>
      <c r="B2565" t="s">
        <v>179</v>
      </c>
      <c r="C2565" t="s">
        <v>219</v>
      </c>
      <c r="D2565">
        <v>25</v>
      </c>
      <c r="E2565">
        <v>1</v>
      </c>
      <c r="F2565">
        <v>6</v>
      </c>
      <c r="G2565">
        <v>5.4980000000000002</v>
      </c>
      <c r="H2565">
        <v>8</v>
      </c>
      <c r="I2565">
        <v>0.2</v>
      </c>
      <c r="J2565">
        <v>0</v>
      </c>
      <c r="K2565">
        <v>0</v>
      </c>
      <c r="L2565">
        <v>1</v>
      </c>
      <c r="M2565">
        <v>2.944</v>
      </c>
      <c r="N2565" t="e">
        <v>#N/A</v>
      </c>
      <c r="O2565" t="e">
        <v>#N/A</v>
      </c>
      <c r="P2565" t="e">
        <v>#N/A</v>
      </c>
      <c r="Q2565" t="e">
        <v>#N/A</v>
      </c>
      <c r="R2565" t="s">
        <v>845</v>
      </c>
      <c r="S2565">
        <v>0</v>
      </c>
      <c r="T2565">
        <v>10.981999999999999</v>
      </c>
      <c r="U2565">
        <v>13.404999999999999</v>
      </c>
      <c r="V2565">
        <f t="shared" si="120"/>
        <v>1</v>
      </c>
      <c r="W2565">
        <f t="shared" si="121"/>
        <v>1</v>
      </c>
      <c r="X2565">
        <f t="shared" si="122"/>
        <v>1</v>
      </c>
    </row>
    <row r="2566" spans="1:24" x14ac:dyDescent="0.3">
      <c r="A2566" t="s">
        <v>85</v>
      </c>
      <c r="B2566" t="s">
        <v>186</v>
      </c>
      <c r="C2566" t="s">
        <v>226</v>
      </c>
      <c r="D2566">
        <v>22</v>
      </c>
      <c r="E2566">
        <v>1</v>
      </c>
      <c r="F2566">
        <v>9</v>
      </c>
      <c r="G2566">
        <v>5.3019999999999996</v>
      </c>
      <c r="H2566">
        <v>21</v>
      </c>
      <c r="I2566">
        <v>0.52500000000000002</v>
      </c>
      <c r="J2566">
        <v>0</v>
      </c>
      <c r="K2566">
        <v>0</v>
      </c>
      <c r="L2566">
        <v>1</v>
      </c>
      <c r="M2566">
        <v>1.6519999999999999</v>
      </c>
      <c r="N2566" t="e">
        <v>#N/A</v>
      </c>
      <c r="O2566" t="e">
        <v>#N/A</v>
      </c>
      <c r="P2566" t="e">
        <v>#N/A</v>
      </c>
      <c r="Q2566" t="e">
        <v>#N/A</v>
      </c>
      <c r="R2566" t="s">
        <v>846</v>
      </c>
      <c r="S2566">
        <v>0</v>
      </c>
      <c r="T2566">
        <v>3.851</v>
      </c>
      <c r="U2566">
        <v>11.930999999999999</v>
      </c>
      <c r="V2566">
        <f t="shared" si="120"/>
        <v>3</v>
      </c>
      <c r="W2566">
        <f t="shared" si="121"/>
        <v>1</v>
      </c>
      <c r="X2566">
        <f t="shared" si="122"/>
        <v>1</v>
      </c>
    </row>
    <row r="2567" spans="1:24" x14ac:dyDescent="0.3">
      <c r="A2567" t="s">
        <v>85</v>
      </c>
      <c r="B2567" t="s">
        <v>171</v>
      </c>
      <c r="C2567" t="s">
        <v>211</v>
      </c>
      <c r="D2567">
        <v>28</v>
      </c>
      <c r="E2567">
        <v>1</v>
      </c>
      <c r="F2567">
        <v>7</v>
      </c>
      <c r="G2567">
        <v>6.6239999999999997</v>
      </c>
      <c r="H2567">
        <v>11</v>
      </c>
      <c r="I2567">
        <v>0.27500000000000002</v>
      </c>
      <c r="J2567">
        <v>0</v>
      </c>
      <c r="K2567">
        <v>1</v>
      </c>
      <c r="L2567">
        <v>0</v>
      </c>
      <c r="M2567">
        <v>1.67</v>
      </c>
      <c r="N2567" t="e">
        <v>#N/A</v>
      </c>
      <c r="O2567" t="e">
        <v>#N/A</v>
      </c>
      <c r="P2567" t="e">
        <v>#N/A</v>
      </c>
      <c r="Q2567" t="e">
        <v>#N/A</v>
      </c>
      <c r="R2567" t="s">
        <v>657</v>
      </c>
      <c r="S2567">
        <v>0</v>
      </c>
      <c r="T2567">
        <v>25.268000000000001</v>
      </c>
      <c r="U2567">
        <v>27.515999999999998</v>
      </c>
      <c r="V2567">
        <f t="shared" si="120"/>
        <v>2</v>
      </c>
      <c r="W2567">
        <f t="shared" si="121"/>
        <v>1</v>
      </c>
      <c r="X2567">
        <f t="shared" si="122"/>
        <v>1</v>
      </c>
    </row>
    <row r="2568" spans="1:24" x14ac:dyDescent="0.3">
      <c r="A2568" t="s">
        <v>85</v>
      </c>
      <c r="B2568" t="s">
        <v>190</v>
      </c>
      <c r="C2568" t="s">
        <v>230</v>
      </c>
      <c r="D2568">
        <v>17</v>
      </c>
      <c r="E2568">
        <v>1</v>
      </c>
      <c r="F2568">
        <v>16</v>
      </c>
      <c r="G2568">
        <v>5.4379999999999997</v>
      </c>
      <c r="H2568">
        <v>34</v>
      </c>
      <c r="I2568">
        <v>0.85</v>
      </c>
      <c r="J2568">
        <v>1</v>
      </c>
      <c r="K2568">
        <v>1</v>
      </c>
      <c r="L2568">
        <v>1</v>
      </c>
      <c r="M2568">
        <v>1.4650000000000001</v>
      </c>
      <c r="N2568" t="e">
        <v>#N/A</v>
      </c>
      <c r="O2568" t="e">
        <v>#N/A</v>
      </c>
      <c r="P2568" t="e">
        <v>#N/A</v>
      </c>
      <c r="Q2568" t="e">
        <v>#N/A</v>
      </c>
      <c r="R2568" t="s">
        <v>235</v>
      </c>
      <c r="S2568">
        <v>0</v>
      </c>
      <c r="T2568">
        <v>14.295999999999999</v>
      </c>
      <c r="U2568">
        <v>17.247</v>
      </c>
      <c r="V2568">
        <f t="shared" si="120"/>
        <v>4</v>
      </c>
      <c r="W2568">
        <f t="shared" si="121"/>
        <v>1</v>
      </c>
      <c r="X2568">
        <f t="shared" si="122"/>
        <v>1</v>
      </c>
    </row>
    <row r="2569" spans="1:24" x14ac:dyDescent="0.3">
      <c r="A2569" t="s">
        <v>85</v>
      </c>
      <c r="B2569" t="s">
        <v>160</v>
      </c>
      <c r="C2569" t="s">
        <v>200</v>
      </c>
      <c r="D2569">
        <v>5</v>
      </c>
      <c r="E2569">
        <v>1</v>
      </c>
      <c r="F2569">
        <v>12</v>
      </c>
      <c r="G2569">
        <v>5.7649999999999997</v>
      </c>
      <c r="H2569">
        <v>31</v>
      </c>
      <c r="I2569">
        <v>0.77500000000000002</v>
      </c>
      <c r="J2569">
        <v>1</v>
      </c>
      <c r="K2569">
        <v>1</v>
      </c>
      <c r="L2569">
        <v>1</v>
      </c>
      <c r="M2569">
        <v>1.5109999999999999</v>
      </c>
      <c r="N2569" t="e">
        <v>#N/A</v>
      </c>
      <c r="O2569" t="e">
        <v>#N/A</v>
      </c>
      <c r="P2569" t="e">
        <v>#N/A</v>
      </c>
      <c r="Q2569" t="e">
        <v>#N/A</v>
      </c>
      <c r="R2569" t="s">
        <v>847</v>
      </c>
      <c r="S2569">
        <v>0</v>
      </c>
      <c r="T2569">
        <v>6.4980000000000002</v>
      </c>
      <c r="U2569">
        <v>9.9320000000000004</v>
      </c>
      <c r="V2569">
        <f t="shared" si="120"/>
        <v>4</v>
      </c>
      <c r="W2569">
        <f t="shared" si="121"/>
        <v>1</v>
      </c>
      <c r="X2569">
        <f t="shared" si="122"/>
        <v>1</v>
      </c>
    </row>
    <row r="2570" spans="1:24" x14ac:dyDescent="0.3">
      <c r="A2570" t="s">
        <v>85</v>
      </c>
      <c r="B2570" t="s">
        <v>175</v>
      </c>
      <c r="C2570" t="s">
        <v>215</v>
      </c>
      <c r="D2570">
        <v>36</v>
      </c>
      <c r="E2570">
        <v>1</v>
      </c>
      <c r="F2570">
        <v>12</v>
      </c>
      <c r="G2570">
        <v>4.1070000000000002</v>
      </c>
      <c r="H2570">
        <v>30</v>
      </c>
      <c r="I2570">
        <v>0.75</v>
      </c>
      <c r="J2570">
        <v>0</v>
      </c>
      <c r="K2570">
        <v>0</v>
      </c>
      <c r="L2570">
        <v>1</v>
      </c>
      <c r="M2570">
        <v>1.4910000000000001</v>
      </c>
      <c r="N2570" t="e">
        <v>#N/A</v>
      </c>
      <c r="O2570" t="e">
        <v>#N/A</v>
      </c>
      <c r="P2570" t="e">
        <v>#N/A</v>
      </c>
      <c r="Q2570" t="e">
        <v>#N/A</v>
      </c>
      <c r="R2570" t="s">
        <v>848</v>
      </c>
      <c r="S2570">
        <v>0</v>
      </c>
      <c r="T2570">
        <v>21.925999999999998</v>
      </c>
      <c r="U2570">
        <v>24.401</v>
      </c>
      <c r="V2570">
        <f t="shared" si="120"/>
        <v>3</v>
      </c>
      <c r="W2570">
        <f t="shared" si="121"/>
        <v>1</v>
      </c>
      <c r="X2570">
        <f t="shared" si="122"/>
        <v>1</v>
      </c>
    </row>
    <row r="2571" spans="1:24" x14ac:dyDescent="0.3">
      <c r="A2571" t="s">
        <v>85</v>
      </c>
      <c r="B2571" t="s">
        <v>170</v>
      </c>
      <c r="C2571" t="s">
        <v>210</v>
      </c>
      <c r="D2571">
        <v>3</v>
      </c>
      <c r="E2571">
        <v>1</v>
      </c>
      <c r="F2571">
        <v>89</v>
      </c>
      <c r="G2571">
        <v>14.169</v>
      </c>
      <c r="H2571">
        <v>35</v>
      </c>
      <c r="I2571">
        <v>0.875</v>
      </c>
      <c r="J2571">
        <v>1</v>
      </c>
      <c r="K2571">
        <v>1</v>
      </c>
      <c r="L2571">
        <v>1</v>
      </c>
      <c r="M2571">
        <v>2.488</v>
      </c>
      <c r="N2571" t="e">
        <v>#N/A</v>
      </c>
      <c r="O2571" t="e">
        <v>#N/A</v>
      </c>
      <c r="P2571" t="e">
        <v>#N/A</v>
      </c>
      <c r="Q2571" t="e">
        <v>#N/A</v>
      </c>
      <c r="R2571" t="s">
        <v>849</v>
      </c>
      <c r="S2571">
        <v>0</v>
      </c>
      <c r="T2571">
        <v>30.317</v>
      </c>
      <c r="U2571">
        <v>33.100999999999999</v>
      </c>
      <c r="V2571">
        <f t="shared" si="120"/>
        <v>4</v>
      </c>
      <c r="W2571">
        <f t="shared" si="121"/>
        <v>4</v>
      </c>
      <c r="X2571">
        <f t="shared" si="122"/>
        <v>1</v>
      </c>
    </row>
    <row r="2572" spans="1:24" x14ac:dyDescent="0.3">
      <c r="A2572" t="s">
        <v>85</v>
      </c>
      <c r="B2572" t="s">
        <v>189</v>
      </c>
      <c r="C2572" t="s">
        <v>229</v>
      </c>
      <c r="D2572">
        <v>31</v>
      </c>
      <c r="E2572">
        <v>1</v>
      </c>
      <c r="F2572">
        <v>4</v>
      </c>
      <c r="G2572">
        <v>17.489000000000001</v>
      </c>
      <c r="H2572">
        <v>3</v>
      </c>
      <c r="I2572">
        <v>7.4999999999999997E-2</v>
      </c>
      <c r="J2572">
        <v>0</v>
      </c>
      <c r="K2572">
        <v>1</v>
      </c>
      <c r="L2572">
        <v>0</v>
      </c>
      <c r="M2572">
        <v>11.375</v>
      </c>
      <c r="N2572" t="e">
        <v>#N/A</v>
      </c>
      <c r="O2572" t="e">
        <v>#N/A</v>
      </c>
      <c r="P2572" t="e">
        <v>#N/A</v>
      </c>
      <c r="Q2572" t="e">
        <v>#N/A</v>
      </c>
      <c r="R2572" t="s">
        <v>850</v>
      </c>
      <c r="S2572">
        <v>0</v>
      </c>
      <c r="T2572">
        <v>7.9429999999999996</v>
      </c>
      <c r="U2572">
        <v>11.257</v>
      </c>
      <c r="V2572">
        <f t="shared" si="120"/>
        <v>1</v>
      </c>
      <c r="W2572">
        <f t="shared" si="121"/>
        <v>1</v>
      </c>
      <c r="X2572">
        <f t="shared" si="122"/>
        <v>1</v>
      </c>
    </row>
    <row r="2573" spans="1:24" x14ac:dyDescent="0.3">
      <c r="A2573" t="s">
        <v>85</v>
      </c>
      <c r="B2573" t="s">
        <v>166</v>
      </c>
      <c r="C2573" t="s">
        <v>206</v>
      </c>
      <c r="D2573">
        <v>26</v>
      </c>
      <c r="E2573">
        <v>1</v>
      </c>
      <c r="F2573">
        <v>12</v>
      </c>
      <c r="G2573">
        <v>9.7319999999999993</v>
      </c>
      <c r="H2573">
        <v>26</v>
      </c>
      <c r="I2573">
        <v>0.65</v>
      </c>
      <c r="J2573">
        <v>1</v>
      </c>
      <c r="K2573">
        <v>0</v>
      </c>
      <c r="L2573">
        <v>0</v>
      </c>
      <c r="M2573">
        <v>1.9359999999999999</v>
      </c>
      <c r="N2573" t="e">
        <v>#N/A</v>
      </c>
      <c r="O2573" t="e">
        <v>#N/A</v>
      </c>
      <c r="P2573" t="e">
        <v>#N/A</v>
      </c>
      <c r="Q2573" t="e">
        <v>#N/A</v>
      </c>
      <c r="R2573" t="s">
        <v>851</v>
      </c>
      <c r="S2573">
        <v>0</v>
      </c>
      <c r="T2573">
        <v>8.6690000000000005</v>
      </c>
      <c r="U2573">
        <v>11.372999999999999</v>
      </c>
      <c r="V2573">
        <f t="shared" si="120"/>
        <v>3</v>
      </c>
      <c r="W2573">
        <f t="shared" si="121"/>
        <v>1</v>
      </c>
      <c r="X2573">
        <f t="shared" si="122"/>
        <v>1</v>
      </c>
    </row>
    <row r="2574" spans="1:24" x14ac:dyDescent="0.3">
      <c r="A2574" t="s">
        <v>85</v>
      </c>
      <c r="B2574" t="s">
        <v>181</v>
      </c>
      <c r="C2574" t="s">
        <v>221</v>
      </c>
      <c r="D2574">
        <v>19</v>
      </c>
      <c r="E2574">
        <v>1</v>
      </c>
      <c r="F2574">
        <v>7</v>
      </c>
      <c r="G2574">
        <v>4.7279999999999998</v>
      </c>
      <c r="H2574">
        <v>13</v>
      </c>
      <c r="I2574">
        <v>0.32500000000000001</v>
      </c>
      <c r="J2574">
        <v>0</v>
      </c>
      <c r="K2574">
        <v>1</v>
      </c>
      <c r="L2574">
        <v>0</v>
      </c>
      <c r="M2574">
        <v>1.5309999999999999</v>
      </c>
      <c r="N2574" t="e">
        <v>#N/A</v>
      </c>
      <c r="O2574" t="e">
        <v>#N/A</v>
      </c>
      <c r="P2574" t="e">
        <v>#N/A</v>
      </c>
      <c r="Q2574" t="e">
        <v>#N/A</v>
      </c>
      <c r="R2574" t="s">
        <v>215</v>
      </c>
      <c r="S2574">
        <v>0</v>
      </c>
      <c r="T2574">
        <v>5.5960000000000001</v>
      </c>
      <c r="U2574">
        <v>8.6289999999999996</v>
      </c>
      <c r="V2574">
        <f t="shared" si="120"/>
        <v>2</v>
      </c>
      <c r="W2574">
        <f t="shared" si="121"/>
        <v>1</v>
      </c>
      <c r="X2574">
        <f t="shared" si="122"/>
        <v>1</v>
      </c>
    </row>
    <row r="2575" spans="1:24" x14ac:dyDescent="0.3">
      <c r="A2575" t="s">
        <v>85</v>
      </c>
      <c r="B2575" t="s">
        <v>192</v>
      </c>
      <c r="C2575" t="s">
        <v>232</v>
      </c>
      <c r="D2575">
        <v>13</v>
      </c>
      <c r="E2575">
        <v>1</v>
      </c>
      <c r="F2575">
        <v>9</v>
      </c>
      <c r="G2575">
        <v>8.7279999999999998</v>
      </c>
      <c r="H2575">
        <v>19</v>
      </c>
      <c r="I2575">
        <v>0.47499999999999998</v>
      </c>
      <c r="J2575">
        <v>1</v>
      </c>
      <c r="K2575">
        <v>0</v>
      </c>
      <c r="L2575">
        <v>0</v>
      </c>
      <c r="M2575">
        <v>1.577</v>
      </c>
      <c r="N2575" t="e">
        <v>#N/A</v>
      </c>
      <c r="O2575" t="e">
        <v>#N/A</v>
      </c>
      <c r="P2575" t="e">
        <v>#N/A</v>
      </c>
      <c r="Q2575" t="e">
        <v>#N/A</v>
      </c>
      <c r="R2575" t="s">
        <v>176</v>
      </c>
      <c r="S2575">
        <v>0</v>
      </c>
      <c r="T2575">
        <v>3.31</v>
      </c>
      <c r="U2575">
        <v>5.202</v>
      </c>
      <c r="V2575">
        <f t="shared" si="120"/>
        <v>2</v>
      </c>
      <c r="W2575">
        <f t="shared" si="121"/>
        <v>1</v>
      </c>
      <c r="X2575">
        <f t="shared" si="122"/>
        <v>1</v>
      </c>
    </row>
    <row r="2576" spans="1:24" x14ac:dyDescent="0.3">
      <c r="A2576" t="s">
        <v>85</v>
      </c>
      <c r="B2576" t="s">
        <v>183</v>
      </c>
      <c r="C2576" t="s">
        <v>223</v>
      </c>
      <c r="D2576">
        <v>38</v>
      </c>
      <c r="E2576">
        <v>1</v>
      </c>
      <c r="F2576">
        <v>9</v>
      </c>
      <c r="G2576">
        <v>6.2859999999999996</v>
      </c>
      <c r="H2576">
        <v>20</v>
      </c>
      <c r="I2576">
        <v>0.5</v>
      </c>
      <c r="J2576">
        <v>1</v>
      </c>
      <c r="K2576">
        <v>0</v>
      </c>
      <c r="L2576">
        <v>0</v>
      </c>
      <c r="M2576">
        <v>2.04</v>
      </c>
      <c r="N2576" t="e">
        <v>#N/A</v>
      </c>
      <c r="O2576" t="e">
        <v>#N/A</v>
      </c>
      <c r="P2576" t="e">
        <v>#N/A</v>
      </c>
      <c r="Q2576" t="e">
        <v>#N/A</v>
      </c>
      <c r="R2576" t="s">
        <v>243</v>
      </c>
      <c r="S2576">
        <v>0</v>
      </c>
      <c r="T2576">
        <v>10.73</v>
      </c>
      <c r="U2576">
        <v>12.606999999999999</v>
      </c>
      <c r="V2576">
        <f t="shared" si="120"/>
        <v>2</v>
      </c>
      <c r="W2576">
        <f t="shared" si="121"/>
        <v>1</v>
      </c>
      <c r="X2576">
        <f t="shared" si="122"/>
        <v>1</v>
      </c>
    </row>
    <row r="2577" spans="1:24" x14ac:dyDescent="0.3">
      <c r="A2577" t="s">
        <v>85</v>
      </c>
      <c r="B2577" t="s">
        <v>165</v>
      </c>
      <c r="C2577" t="s">
        <v>205</v>
      </c>
      <c r="D2577">
        <v>34</v>
      </c>
      <c r="E2577">
        <v>1</v>
      </c>
      <c r="F2577">
        <v>12</v>
      </c>
      <c r="G2577">
        <v>4.4539999999999997</v>
      </c>
      <c r="H2577">
        <v>27</v>
      </c>
      <c r="I2577">
        <v>0.67500000000000004</v>
      </c>
      <c r="J2577">
        <v>0</v>
      </c>
      <c r="K2577">
        <v>0</v>
      </c>
      <c r="L2577">
        <v>1</v>
      </c>
      <c r="M2577">
        <v>1.903</v>
      </c>
      <c r="N2577" t="e">
        <v>#N/A</v>
      </c>
      <c r="O2577" t="e">
        <v>#N/A</v>
      </c>
      <c r="P2577" t="e">
        <v>#N/A</v>
      </c>
      <c r="Q2577" t="e">
        <v>#N/A</v>
      </c>
      <c r="R2577" t="s">
        <v>852</v>
      </c>
      <c r="S2577">
        <v>0</v>
      </c>
      <c r="T2577">
        <v>5.0490000000000004</v>
      </c>
      <c r="U2577">
        <v>7.399</v>
      </c>
      <c r="V2577">
        <f t="shared" si="120"/>
        <v>3</v>
      </c>
      <c r="W2577">
        <f t="shared" si="121"/>
        <v>1</v>
      </c>
      <c r="X2577">
        <f t="shared" si="122"/>
        <v>1</v>
      </c>
    </row>
    <row r="2578" spans="1:24" x14ac:dyDescent="0.3">
      <c r="A2578" t="s">
        <v>85</v>
      </c>
      <c r="B2578" t="s">
        <v>163</v>
      </c>
      <c r="C2578" t="s">
        <v>203</v>
      </c>
      <c r="D2578">
        <v>8</v>
      </c>
      <c r="E2578">
        <v>1</v>
      </c>
      <c r="F2578">
        <v>7</v>
      </c>
      <c r="G2578">
        <v>5.32</v>
      </c>
      <c r="H2578">
        <v>14</v>
      </c>
      <c r="I2578">
        <v>0.35</v>
      </c>
      <c r="J2578">
        <v>1</v>
      </c>
      <c r="K2578">
        <v>0</v>
      </c>
      <c r="L2578">
        <v>0</v>
      </c>
      <c r="M2578">
        <v>1.528</v>
      </c>
      <c r="N2578" t="e">
        <v>#N/A</v>
      </c>
      <c r="O2578" t="e">
        <v>#N/A</v>
      </c>
      <c r="P2578" t="e">
        <v>#N/A</v>
      </c>
      <c r="Q2578" t="e">
        <v>#N/A</v>
      </c>
      <c r="R2578" t="s">
        <v>292</v>
      </c>
      <c r="S2578">
        <v>0</v>
      </c>
      <c r="T2578">
        <v>8.1750000000000007</v>
      </c>
      <c r="U2578">
        <v>10.686</v>
      </c>
      <c r="V2578">
        <f t="shared" si="120"/>
        <v>2</v>
      </c>
      <c r="W2578">
        <f t="shared" si="121"/>
        <v>1</v>
      </c>
      <c r="X2578">
        <f t="shared" si="122"/>
        <v>1</v>
      </c>
    </row>
    <row r="2579" spans="1:24" x14ac:dyDescent="0.3">
      <c r="A2579" t="s">
        <v>85</v>
      </c>
      <c r="B2579" t="s">
        <v>196</v>
      </c>
      <c r="C2579" t="s">
        <v>236</v>
      </c>
      <c r="D2579">
        <v>27</v>
      </c>
      <c r="E2579">
        <v>1</v>
      </c>
      <c r="F2579">
        <v>10</v>
      </c>
      <c r="G2579">
        <v>5.2359999999999998</v>
      </c>
      <c r="H2579">
        <v>23</v>
      </c>
      <c r="I2579">
        <v>0.57499999999999996</v>
      </c>
      <c r="J2579">
        <v>1</v>
      </c>
      <c r="K2579">
        <v>0</v>
      </c>
      <c r="L2579">
        <v>0</v>
      </c>
      <c r="M2579">
        <v>1.544</v>
      </c>
      <c r="N2579" t="e">
        <v>#N/A</v>
      </c>
      <c r="O2579" t="e">
        <v>#N/A</v>
      </c>
      <c r="P2579" t="e">
        <v>#N/A</v>
      </c>
      <c r="Q2579" t="e">
        <v>#N/A</v>
      </c>
      <c r="R2579" t="s">
        <v>853</v>
      </c>
      <c r="S2579">
        <v>0</v>
      </c>
      <c r="T2579">
        <v>10.856</v>
      </c>
      <c r="U2579">
        <v>13.211</v>
      </c>
      <c r="V2579">
        <f t="shared" si="120"/>
        <v>3</v>
      </c>
      <c r="W2579">
        <f t="shared" si="121"/>
        <v>1</v>
      </c>
      <c r="X2579">
        <f t="shared" si="122"/>
        <v>1</v>
      </c>
    </row>
    <row r="2580" spans="1:24" x14ac:dyDescent="0.3">
      <c r="A2580" t="s">
        <v>85</v>
      </c>
      <c r="B2580" t="s">
        <v>194</v>
      </c>
      <c r="C2580" t="s">
        <v>234</v>
      </c>
      <c r="D2580">
        <v>9</v>
      </c>
      <c r="E2580">
        <v>1</v>
      </c>
      <c r="F2580">
        <v>5</v>
      </c>
      <c r="G2580">
        <v>6.9450000000000003</v>
      </c>
      <c r="H2580">
        <v>4</v>
      </c>
      <c r="I2580">
        <v>0.1</v>
      </c>
      <c r="J2580">
        <v>0</v>
      </c>
      <c r="K2580">
        <v>1</v>
      </c>
      <c r="L2580">
        <v>0</v>
      </c>
      <c r="M2580">
        <v>1.55</v>
      </c>
      <c r="N2580" t="e">
        <v>#N/A</v>
      </c>
      <c r="O2580" t="e">
        <v>#N/A</v>
      </c>
      <c r="P2580" t="e">
        <v>#N/A</v>
      </c>
      <c r="Q2580" t="e">
        <v>#N/A</v>
      </c>
      <c r="R2580" t="s">
        <v>854</v>
      </c>
      <c r="S2580">
        <v>0</v>
      </c>
      <c r="T2580">
        <v>9.7409999999999997</v>
      </c>
      <c r="U2580">
        <v>12.484999999999999</v>
      </c>
      <c r="V2580">
        <f t="shared" si="120"/>
        <v>1</v>
      </c>
      <c r="W2580">
        <f t="shared" si="121"/>
        <v>1</v>
      </c>
      <c r="X2580">
        <f t="shared" si="122"/>
        <v>1</v>
      </c>
    </row>
    <row r="2581" spans="1:24" x14ac:dyDescent="0.3">
      <c r="A2581" t="s">
        <v>85</v>
      </c>
      <c r="B2581" t="s">
        <v>172</v>
      </c>
      <c r="C2581" t="s">
        <v>212</v>
      </c>
      <c r="D2581">
        <v>29</v>
      </c>
      <c r="E2581">
        <v>1</v>
      </c>
      <c r="F2581">
        <v>8</v>
      </c>
      <c r="G2581">
        <v>5.7149999999999999</v>
      </c>
      <c r="H2581">
        <v>18</v>
      </c>
      <c r="I2581">
        <v>0.45</v>
      </c>
      <c r="J2581">
        <v>0</v>
      </c>
      <c r="K2581">
        <v>0</v>
      </c>
      <c r="L2581">
        <v>1</v>
      </c>
      <c r="M2581">
        <v>1.6970000000000001</v>
      </c>
      <c r="N2581" t="e">
        <v>#N/A</v>
      </c>
      <c r="O2581" t="e">
        <v>#N/A</v>
      </c>
      <c r="P2581" t="e">
        <v>#N/A</v>
      </c>
      <c r="Q2581" t="e">
        <v>#N/A</v>
      </c>
      <c r="R2581" t="s">
        <v>212</v>
      </c>
      <c r="S2581">
        <v>1</v>
      </c>
      <c r="T2581">
        <v>5.782</v>
      </c>
      <c r="U2581">
        <v>9.4009999999999998</v>
      </c>
      <c r="V2581">
        <f t="shared" si="120"/>
        <v>2</v>
      </c>
      <c r="W2581">
        <f t="shared" si="121"/>
        <v>1</v>
      </c>
      <c r="X2581">
        <f t="shared" si="122"/>
        <v>1</v>
      </c>
    </row>
    <row r="2582" spans="1:24" x14ac:dyDescent="0.3">
      <c r="A2582" t="s">
        <v>85</v>
      </c>
      <c r="B2582" t="s">
        <v>174</v>
      </c>
      <c r="C2582" t="s">
        <v>214</v>
      </c>
      <c r="D2582">
        <v>39</v>
      </c>
      <c r="E2582">
        <v>1</v>
      </c>
      <c r="F2582">
        <v>95</v>
      </c>
      <c r="G2582">
        <v>8.3859999999999992</v>
      </c>
      <c r="H2582">
        <v>38</v>
      </c>
      <c r="I2582">
        <v>0.95</v>
      </c>
      <c r="J2582">
        <v>1</v>
      </c>
      <c r="K2582">
        <v>1</v>
      </c>
      <c r="L2582">
        <v>1</v>
      </c>
      <c r="M2582">
        <v>1.373</v>
      </c>
      <c r="N2582" t="e">
        <v>#N/A</v>
      </c>
      <c r="O2582" t="e">
        <v>#N/A</v>
      </c>
      <c r="P2582" t="e">
        <v>#N/A</v>
      </c>
      <c r="Q2582" t="e">
        <v>#N/A</v>
      </c>
      <c r="R2582" t="s">
        <v>214</v>
      </c>
      <c r="S2582">
        <v>1</v>
      </c>
      <c r="T2582">
        <v>3.702</v>
      </c>
      <c r="U2582">
        <v>7.4489999999999998</v>
      </c>
      <c r="V2582">
        <f t="shared" si="120"/>
        <v>4</v>
      </c>
      <c r="W2582">
        <f t="shared" si="121"/>
        <v>4</v>
      </c>
      <c r="X2582">
        <f t="shared" si="122"/>
        <v>1</v>
      </c>
    </row>
    <row r="2583" spans="1:24" x14ac:dyDescent="0.3">
      <c r="A2583" t="s">
        <v>85</v>
      </c>
      <c r="B2583" t="s">
        <v>164</v>
      </c>
      <c r="C2583" t="s">
        <v>204</v>
      </c>
      <c r="D2583">
        <v>33</v>
      </c>
      <c r="E2583">
        <v>1</v>
      </c>
      <c r="F2583">
        <v>95</v>
      </c>
      <c r="G2583">
        <v>6.74</v>
      </c>
      <c r="H2583">
        <v>37</v>
      </c>
      <c r="I2583">
        <v>0.92500000000000004</v>
      </c>
      <c r="J2583">
        <v>1</v>
      </c>
      <c r="K2583">
        <v>1</v>
      </c>
      <c r="L2583">
        <v>1</v>
      </c>
      <c r="M2583">
        <v>1.573</v>
      </c>
      <c r="N2583" t="e">
        <v>#N/A</v>
      </c>
      <c r="O2583" t="e">
        <v>#N/A</v>
      </c>
      <c r="P2583" t="e">
        <v>#N/A</v>
      </c>
      <c r="Q2583" t="e">
        <v>#N/A</v>
      </c>
      <c r="R2583" t="s">
        <v>855</v>
      </c>
      <c r="S2583">
        <v>0</v>
      </c>
      <c r="T2583">
        <v>24.033000000000001</v>
      </c>
      <c r="U2583">
        <v>26.283000000000001</v>
      </c>
      <c r="V2583">
        <f t="shared" si="120"/>
        <v>4</v>
      </c>
      <c r="W2583">
        <f t="shared" si="121"/>
        <v>4</v>
      </c>
      <c r="X2583">
        <f t="shared" si="122"/>
        <v>1</v>
      </c>
    </row>
    <row r="2584" spans="1:24" x14ac:dyDescent="0.3">
      <c r="A2584" t="s">
        <v>85</v>
      </c>
      <c r="B2584" t="s">
        <v>185</v>
      </c>
      <c r="C2584" t="s">
        <v>225</v>
      </c>
      <c r="D2584">
        <v>7</v>
      </c>
      <c r="E2584">
        <v>1</v>
      </c>
      <c r="F2584">
        <v>8</v>
      </c>
      <c r="G2584">
        <v>7.7009999999999996</v>
      </c>
      <c r="H2584">
        <v>15</v>
      </c>
      <c r="I2584">
        <v>0.375</v>
      </c>
      <c r="J2584">
        <v>1</v>
      </c>
      <c r="K2584">
        <v>0</v>
      </c>
      <c r="L2584">
        <v>0</v>
      </c>
      <c r="M2584">
        <v>2.1739999999999999</v>
      </c>
      <c r="N2584" t="e">
        <v>#N/A</v>
      </c>
      <c r="O2584" t="e">
        <v>#N/A</v>
      </c>
      <c r="P2584" t="e">
        <v>#N/A</v>
      </c>
      <c r="Q2584" t="e">
        <v>#N/A</v>
      </c>
      <c r="R2584" t="s">
        <v>856</v>
      </c>
      <c r="S2584">
        <v>0</v>
      </c>
      <c r="T2584">
        <v>15.395</v>
      </c>
      <c r="U2584">
        <v>18.061</v>
      </c>
      <c r="V2584">
        <f t="shared" si="120"/>
        <v>2</v>
      </c>
      <c r="W2584">
        <f t="shared" si="121"/>
        <v>1</v>
      </c>
      <c r="X2584">
        <f t="shared" si="122"/>
        <v>1</v>
      </c>
    </row>
    <row r="2585" spans="1:24" x14ac:dyDescent="0.3">
      <c r="A2585" t="s">
        <v>85</v>
      </c>
      <c r="B2585" t="s">
        <v>158</v>
      </c>
      <c r="C2585" t="s">
        <v>198</v>
      </c>
      <c r="D2585">
        <v>30</v>
      </c>
      <c r="E2585">
        <v>1</v>
      </c>
      <c r="F2585">
        <v>6</v>
      </c>
      <c r="G2585">
        <v>3.9689999999999999</v>
      </c>
      <c r="H2585">
        <v>9</v>
      </c>
      <c r="I2585">
        <v>0.22500000000000001</v>
      </c>
      <c r="J2585">
        <v>0</v>
      </c>
      <c r="K2585">
        <v>0</v>
      </c>
      <c r="L2585">
        <v>1</v>
      </c>
      <c r="M2585">
        <v>1.5269999999999999</v>
      </c>
      <c r="N2585" t="e">
        <v>#N/A</v>
      </c>
      <c r="O2585" t="e">
        <v>#N/A</v>
      </c>
      <c r="P2585" t="e">
        <v>#N/A</v>
      </c>
      <c r="Q2585" t="e">
        <v>#N/A</v>
      </c>
      <c r="R2585" t="s">
        <v>848</v>
      </c>
      <c r="S2585">
        <v>0</v>
      </c>
      <c r="T2585">
        <v>9.7829999999999995</v>
      </c>
      <c r="U2585">
        <v>11.999000000000001</v>
      </c>
      <c r="V2585">
        <f t="shared" si="120"/>
        <v>1</v>
      </c>
      <c r="W2585">
        <f t="shared" si="121"/>
        <v>1</v>
      </c>
      <c r="X2585">
        <f t="shared" si="122"/>
        <v>1</v>
      </c>
    </row>
    <row r="2586" spans="1:24" x14ac:dyDescent="0.3">
      <c r="A2586" t="s">
        <v>85</v>
      </c>
      <c r="B2586" t="s">
        <v>187</v>
      </c>
      <c r="C2586" t="s">
        <v>227</v>
      </c>
      <c r="D2586">
        <v>40</v>
      </c>
      <c r="E2586">
        <v>1</v>
      </c>
      <c r="F2586">
        <v>12</v>
      </c>
      <c r="G2586">
        <v>4.1459999999999999</v>
      </c>
      <c r="H2586">
        <v>28</v>
      </c>
      <c r="I2586">
        <v>0.7</v>
      </c>
      <c r="J2586">
        <v>0</v>
      </c>
      <c r="K2586">
        <v>0</v>
      </c>
      <c r="L2586">
        <v>1</v>
      </c>
      <c r="M2586">
        <v>1.4850000000000001</v>
      </c>
      <c r="N2586" t="e">
        <v>#N/A</v>
      </c>
      <c r="O2586" t="e">
        <v>#N/A</v>
      </c>
      <c r="P2586" t="e">
        <v>#N/A</v>
      </c>
      <c r="Q2586" t="e">
        <v>#N/A</v>
      </c>
      <c r="R2586" t="s">
        <v>818</v>
      </c>
      <c r="S2586">
        <v>0</v>
      </c>
      <c r="T2586">
        <v>28.274999999999999</v>
      </c>
      <c r="U2586">
        <v>30.335999999999999</v>
      </c>
      <c r="V2586">
        <f t="shared" si="120"/>
        <v>3</v>
      </c>
      <c r="W2586">
        <f t="shared" si="121"/>
        <v>1</v>
      </c>
      <c r="X2586">
        <f t="shared" si="122"/>
        <v>1</v>
      </c>
    </row>
    <row r="2587" spans="1:24" x14ac:dyDescent="0.3">
      <c r="A2587" t="s">
        <v>85</v>
      </c>
      <c r="B2587" t="s">
        <v>161</v>
      </c>
      <c r="C2587" t="s">
        <v>201</v>
      </c>
      <c r="D2587">
        <v>24</v>
      </c>
      <c r="E2587">
        <v>1</v>
      </c>
      <c r="F2587">
        <v>3</v>
      </c>
      <c r="G2587">
        <v>4.2359999999999998</v>
      </c>
      <c r="H2587">
        <v>2</v>
      </c>
      <c r="I2587">
        <v>0.05</v>
      </c>
      <c r="J2587">
        <v>0</v>
      </c>
      <c r="K2587">
        <v>0</v>
      </c>
      <c r="L2587">
        <v>1</v>
      </c>
      <c r="M2587">
        <v>1.7749999999999999</v>
      </c>
      <c r="N2587" t="e">
        <v>#N/A</v>
      </c>
      <c r="O2587" t="e">
        <v>#N/A</v>
      </c>
      <c r="P2587" t="e">
        <v>#N/A</v>
      </c>
      <c r="Q2587" t="e">
        <v>#N/A</v>
      </c>
      <c r="R2587" t="s">
        <v>851</v>
      </c>
      <c r="S2587">
        <v>0</v>
      </c>
      <c r="T2587">
        <v>13.010999999999999</v>
      </c>
      <c r="U2587">
        <v>15.788</v>
      </c>
      <c r="V2587">
        <f t="shared" si="120"/>
        <v>1</v>
      </c>
      <c r="W2587">
        <f t="shared" si="121"/>
        <v>1</v>
      </c>
      <c r="X2587">
        <f t="shared" si="122"/>
        <v>1</v>
      </c>
    </row>
    <row r="2588" spans="1:24" x14ac:dyDescent="0.3">
      <c r="A2588" t="s">
        <v>85</v>
      </c>
      <c r="B2588" t="s">
        <v>157</v>
      </c>
      <c r="C2588" t="s">
        <v>197</v>
      </c>
      <c r="D2588">
        <v>20</v>
      </c>
      <c r="E2588">
        <v>1</v>
      </c>
      <c r="F2588">
        <v>98</v>
      </c>
      <c r="G2588">
        <v>4.2240000000000002</v>
      </c>
      <c r="H2588">
        <v>39</v>
      </c>
      <c r="I2588">
        <v>0.97499999999999998</v>
      </c>
      <c r="J2588">
        <v>1</v>
      </c>
      <c r="K2588">
        <v>1</v>
      </c>
      <c r="L2588">
        <v>1</v>
      </c>
      <c r="M2588">
        <v>1.6160000000000001</v>
      </c>
      <c r="N2588" t="e">
        <v>#N/A</v>
      </c>
      <c r="O2588" t="e">
        <v>#N/A</v>
      </c>
      <c r="P2588" t="e">
        <v>#N/A</v>
      </c>
      <c r="Q2588" t="e">
        <v>#N/A</v>
      </c>
      <c r="R2588" t="s">
        <v>197</v>
      </c>
      <c r="S2588">
        <v>1</v>
      </c>
      <c r="T2588">
        <v>2.0350000000000001</v>
      </c>
      <c r="U2588">
        <v>4.2960000000000003</v>
      </c>
      <c r="V2588">
        <f t="shared" si="120"/>
        <v>4</v>
      </c>
      <c r="W2588">
        <f t="shared" si="121"/>
        <v>4</v>
      </c>
      <c r="X2588">
        <f t="shared" si="122"/>
        <v>1</v>
      </c>
    </row>
    <row r="2589" spans="1:24" x14ac:dyDescent="0.3">
      <c r="A2589" t="s">
        <v>85</v>
      </c>
      <c r="B2589" t="s">
        <v>193</v>
      </c>
      <c r="C2589" t="s">
        <v>233</v>
      </c>
      <c r="D2589">
        <v>4</v>
      </c>
      <c r="E2589">
        <v>1</v>
      </c>
      <c r="F2589">
        <v>8</v>
      </c>
      <c r="G2589">
        <v>7.7210000000000001</v>
      </c>
      <c r="H2589">
        <v>16</v>
      </c>
      <c r="I2589">
        <v>0.4</v>
      </c>
      <c r="J2589">
        <v>1</v>
      </c>
      <c r="K2589">
        <v>0</v>
      </c>
      <c r="L2589">
        <v>0</v>
      </c>
      <c r="M2589">
        <v>1.587</v>
      </c>
      <c r="N2589" t="e">
        <v>#N/A</v>
      </c>
      <c r="O2589" t="e">
        <v>#N/A</v>
      </c>
      <c r="P2589" t="e">
        <v>#N/A</v>
      </c>
      <c r="Q2589" t="e">
        <v>#N/A</v>
      </c>
      <c r="R2589" t="s">
        <v>783</v>
      </c>
      <c r="S2589">
        <v>0</v>
      </c>
      <c r="T2589">
        <v>25.806000000000001</v>
      </c>
      <c r="U2589">
        <v>28.172999999999998</v>
      </c>
      <c r="V2589">
        <f t="shared" si="120"/>
        <v>2</v>
      </c>
      <c r="W2589">
        <f t="shared" si="121"/>
        <v>1</v>
      </c>
      <c r="X2589">
        <f t="shared" si="122"/>
        <v>1</v>
      </c>
    </row>
    <row r="2590" spans="1:24" x14ac:dyDescent="0.3">
      <c r="A2590" t="s">
        <v>85</v>
      </c>
      <c r="B2590" t="s">
        <v>177</v>
      </c>
      <c r="C2590" t="s">
        <v>217</v>
      </c>
      <c r="D2590">
        <v>21</v>
      </c>
      <c r="E2590">
        <v>1</v>
      </c>
      <c r="F2590">
        <v>12</v>
      </c>
      <c r="G2590">
        <v>4.7930000000000001</v>
      </c>
      <c r="H2590">
        <v>29</v>
      </c>
      <c r="I2590">
        <v>0.72499999999999998</v>
      </c>
      <c r="J2590">
        <v>0</v>
      </c>
      <c r="K2590">
        <v>0</v>
      </c>
      <c r="L2590">
        <v>1</v>
      </c>
      <c r="M2590">
        <v>1.6279999999999999</v>
      </c>
      <c r="N2590" t="e">
        <v>#N/A</v>
      </c>
      <c r="O2590" t="e">
        <v>#N/A</v>
      </c>
      <c r="P2590" t="e">
        <v>#N/A</v>
      </c>
      <c r="Q2590" t="e">
        <v>#N/A</v>
      </c>
      <c r="R2590" t="s">
        <v>857</v>
      </c>
      <c r="S2590">
        <v>0</v>
      </c>
      <c r="T2590">
        <v>7.1470000000000002</v>
      </c>
      <c r="U2590">
        <v>8.8510000000000009</v>
      </c>
      <c r="V2590">
        <f t="shared" si="120"/>
        <v>3</v>
      </c>
      <c r="W2590">
        <f t="shared" si="121"/>
        <v>1</v>
      </c>
      <c r="X2590">
        <f t="shared" si="122"/>
        <v>1</v>
      </c>
    </row>
    <row r="2591" spans="1:24" x14ac:dyDescent="0.3">
      <c r="A2591" t="s">
        <v>85</v>
      </c>
      <c r="B2591" t="s">
        <v>159</v>
      </c>
      <c r="C2591" t="s">
        <v>199</v>
      </c>
      <c r="D2591">
        <v>32</v>
      </c>
      <c r="E2591">
        <v>1</v>
      </c>
      <c r="F2591">
        <v>94</v>
      </c>
      <c r="G2591">
        <v>6.86</v>
      </c>
      <c r="H2591">
        <v>36</v>
      </c>
      <c r="I2591">
        <v>0.9</v>
      </c>
      <c r="J2591">
        <v>1</v>
      </c>
      <c r="K2591">
        <v>1</v>
      </c>
      <c r="L2591">
        <v>1</v>
      </c>
      <c r="M2591">
        <v>1.401</v>
      </c>
      <c r="N2591" t="e">
        <v>#N/A</v>
      </c>
      <c r="O2591" t="e">
        <v>#N/A</v>
      </c>
      <c r="P2591" t="e">
        <v>#N/A</v>
      </c>
      <c r="Q2591" t="e">
        <v>#N/A</v>
      </c>
      <c r="R2591" t="s">
        <v>199</v>
      </c>
      <c r="S2591">
        <v>1</v>
      </c>
      <c r="T2591">
        <v>3.2759999999999998</v>
      </c>
      <c r="U2591">
        <v>6.3150000000000004</v>
      </c>
      <c r="V2591">
        <f t="shared" si="120"/>
        <v>4</v>
      </c>
      <c r="W2591">
        <f t="shared" si="121"/>
        <v>4</v>
      </c>
      <c r="X2591">
        <f t="shared" si="122"/>
        <v>1</v>
      </c>
    </row>
    <row r="2592" spans="1:24" x14ac:dyDescent="0.3">
      <c r="A2592" t="s">
        <v>85</v>
      </c>
      <c r="B2592" t="s">
        <v>169</v>
      </c>
      <c r="C2592" t="s">
        <v>209</v>
      </c>
      <c r="D2592">
        <v>14</v>
      </c>
      <c r="E2592">
        <v>1</v>
      </c>
      <c r="F2592">
        <v>3</v>
      </c>
      <c r="G2592">
        <v>9.0850000000000009</v>
      </c>
      <c r="H2592">
        <v>1</v>
      </c>
      <c r="I2592">
        <v>2.5000000000000001E-2</v>
      </c>
      <c r="J2592">
        <v>0</v>
      </c>
      <c r="K2592">
        <v>1</v>
      </c>
      <c r="L2592">
        <v>0</v>
      </c>
      <c r="M2592">
        <v>1.6579999999999999</v>
      </c>
      <c r="N2592" t="e">
        <v>#N/A</v>
      </c>
      <c r="O2592" t="e">
        <v>#N/A</v>
      </c>
      <c r="P2592" t="e">
        <v>#N/A</v>
      </c>
      <c r="Q2592" t="e">
        <v>#N/A</v>
      </c>
      <c r="R2592" t="s">
        <v>858</v>
      </c>
      <c r="S2592">
        <v>0</v>
      </c>
      <c r="T2592">
        <v>15.291</v>
      </c>
      <c r="U2592">
        <v>17.815000000000001</v>
      </c>
      <c r="V2592">
        <f t="shared" si="120"/>
        <v>1</v>
      </c>
      <c r="W2592">
        <f t="shared" si="121"/>
        <v>1</v>
      </c>
      <c r="X2592">
        <f t="shared" si="122"/>
        <v>1</v>
      </c>
    </row>
    <row r="2593" spans="1:24" x14ac:dyDescent="0.3">
      <c r="A2593" t="s">
        <v>85</v>
      </c>
      <c r="B2593" t="s">
        <v>191</v>
      </c>
      <c r="C2593" t="s">
        <v>231</v>
      </c>
      <c r="D2593">
        <v>37</v>
      </c>
      <c r="E2593">
        <v>1</v>
      </c>
      <c r="F2593">
        <v>7</v>
      </c>
      <c r="G2593">
        <v>8.6050000000000004</v>
      </c>
      <c r="H2593">
        <v>10</v>
      </c>
      <c r="I2593">
        <v>0.25</v>
      </c>
      <c r="J2593">
        <v>0</v>
      </c>
      <c r="K2593">
        <v>1</v>
      </c>
      <c r="L2593">
        <v>0</v>
      </c>
      <c r="M2593">
        <v>1.9690000000000001</v>
      </c>
      <c r="N2593" t="e">
        <v>#N/A</v>
      </c>
      <c r="O2593" t="e">
        <v>#N/A</v>
      </c>
      <c r="P2593" t="e">
        <v>#N/A</v>
      </c>
      <c r="Q2593" t="e">
        <v>#N/A</v>
      </c>
      <c r="R2593" t="s">
        <v>857</v>
      </c>
      <c r="S2593">
        <v>0</v>
      </c>
      <c r="T2593">
        <v>5.99</v>
      </c>
      <c r="U2593">
        <v>9.8740000000000006</v>
      </c>
      <c r="V2593">
        <f t="shared" si="120"/>
        <v>1</v>
      </c>
      <c r="W2593">
        <f t="shared" si="121"/>
        <v>1</v>
      </c>
      <c r="X2593">
        <f t="shared" si="122"/>
        <v>1</v>
      </c>
    </row>
    <row r="2594" spans="1:24" x14ac:dyDescent="0.3">
      <c r="A2594" t="s">
        <v>85</v>
      </c>
      <c r="B2594" t="s">
        <v>184</v>
      </c>
      <c r="C2594" t="s">
        <v>224</v>
      </c>
      <c r="D2594">
        <v>18</v>
      </c>
      <c r="E2594">
        <v>1</v>
      </c>
      <c r="F2594">
        <v>8</v>
      </c>
      <c r="G2594">
        <v>5.5910000000000002</v>
      </c>
      <c r="H2594">
        <v>17</v>
      </c>
      <c r="I2594">
        <v>0.42499999999999999</v>
      </c>
      <c r="J2594">
        <v>1</v>
      </c>
      <c r="K2594">
        <v>0</v>
      </c>
      <c r="L2594">
        <v>0</v>
      </c>
      <c r="M2594">
        <v>1.4470000000000001</v>
      </c>
      <c r="N2594" t="e">
        <v>#N/A</v>
      </c>
      <c r="O2594" t="e">
        <v>#N/A</v>
      </c>
      <c r="P2594" t="e">
        <v>#N/A</v>
      </c>
      <c r="Q2594" t="e">
        <v>#N/A</v>
      </c>
      <c r="R2594" t="s">
        <v>859</v>
      </c>
      <c r="S2594">
        <v>0</v>
      </c>
      <c r="T2594">
        <v>16.792000000000002</v>
      </c>
      <c r="U2594">
        <v>21.282</v>
      </c>
      <c r="V2594">
        <f t="shared" si="120"/>
        <v>2</v>
      </c>
      <c r="W2594">
        <f t="shared" si="121"/>
        <v>1</v>
      </c>
      <c r="X2594">
        <f t="shared" si="122"/>
        <v>1</v>
      </c>
    </row>
    <row r="2595" spans="1:24" x14ac:dyDescent="0.3">
      <c r="A2595" t="s">
        <v>85</v>
      </c>
      <c r="B2595" t="s">
        <v>182</v>
      </c>
      <c r="C2595" t="s">
        <v>222</v>
      </c>
      <c r="D2595">
        <v>23</v>
      </c>
      <c r="E2595">
        <v>1</v>
      </c>
      <c r="F2595">
        <v>13</v>
      </c>
      <c r="G2595">
        <v>3.8580000000000001</v>
      </c>
      <c r="H2595">
        <v>32</v>
      </c>
      <c r="I2595">
        <v>0.8</v>
      </c>
      <c r="J2595">
        <v>1</v>
      </c>
      <c r="K2595">
        <v>1</v>
      </c>
      <c r="L2595">
        <v>1</v>
      </c>
      <c r="M2595">
        <v>1.4610000000000001</v>
      </c>
      <c r="N2595" t="e">
        <v>#N/A</v>
      </c>
      <c r="O2595" t="e">
        <v>#N/A</v>
      </c>
      <c r="P2595" t="e">
        <v>#N/A</v>
      </c>
      <c r="Q2595" t="e">
        <v>#N/A</v>
      </c>
      <c r="R2595" t="s">
        <v>849</v>
      </c>
      <c r="S2595">
        <v>0</v>
      </c>
      <c r="T2595">
        <v>22.968</v>
      </c>
      <c r="U2595">
        <v>26.088999999999999</v>
      </c>
      <c r="V2595">
        <f t="shared" si="120"/>
        <v>4</v>
      </c>
      <c r="W2595">
        <f t="shared" si="121"/>
        <v>1</v>
      </c>
      <c r="X2595">
        <f t="shared" si="122"/>
        <v>1</v>
      </c>
    </row>
    <row r="2596" spans="1:24" x14ac:dyDescent="0.3">
      <c r="A2596" t="s">
        <v>85</v>
      </c>
      <c r="B2596" t="s">
        <v>180</v>
      </c>
      <c r="C2596" t="s">
        <v>220</v>
      </c>
      <c r="D2596">
        <v>11</v>
      </c>
      <c r="E2596">
        <v>1</v>
      </c>
      <c r="F2596">
        <v>99</v>
      </c>
      <c r="G2596">
        <v>10.791</v>
      </c>
      <c r="H2596">
        <v>40</v>
      </c>
      <c r="I2596">
        <v>1</v>
      </c>
      <c r="J2596">
        <v>1</v>
      </c>
      <c r="K2596">
        <v>1</v>
      </c>
      <c r="L2596">
        <v>1</v>
      </c>
      <c r="M2596">
        <v>6.2750000000000004</v>
      </c>
      <c r="N2596" t="e">
        <v>#N/A</v>
      </c>
      <c r="O2596" t="e">
        <v>#N/A</v>
      </c>
      <c r="P2596" t="e">
        <v>#N/A</v>
      </c>
      <c r="Q2596" t="e">
        <v>#N/A</v>
      </c>
      <c r="R2596" t="s">
        <v>220</v>
      </c>
      <c r="S2596">
        <v>1</v>
      </c>
      <c r="T2596">
        <v>2.13</v>
      </c>
      <c r="U2596">
        <v>5.8570000000000002</v>
      </c>
      <c r="V2596">
        <f t="shared" si="120"/>
        <v>4</v>
      </c>
      <c r="W2596">
        <f t="shared" si="121"/>
        <v>4</v>
      </c>
      <c r="X2596">
        <f t="shared" si="122"/>
        <v>1</v>
      </c>
    </row>
    <row r="2597" spans="1:24" x14ac:dyDescent="0.3">
      <c r="A2597" t="s">
        <v>85</v>
      </c>
      <c r="B2597" t="s">
        <v>168</v>
      </c>
      <c r="C2597" t="s">
        <v>208</v>
      </c>
      <c r="D2597">
        <v>12</v>
      </c>
      <c r="E2597">
        <v>1</v>
      </c>
      <c r="F2597">
        <v>10</v>
      </c>
      <c r="G2597">
        <v>8.8620000000000001</v>
      </c>
      <c r="H2597">
        <v>22</v>
      </c>
      <c r="I2597">
        <v>0.55000000000000004</v>
      </c>
      <c r="J2597">
        <v>1</v>
      </c>
      <c r="K2597">
        <v>0</v>
      </c>
      <c r="L2597">
        <v>0</v>
      </c>
      <c r="M2597">
        <v>1.804</v>
      </c>
      <c r="N2597" t="e">
        <v>#N/A</v>
      </c>
      <c r="O2597" t="e">
        <v>#N/A</v>
      </c>
      <c r="P2597" t="e">
        <v>#N/A</v>
      </c>
      <c r="Q2597" t="e">
        <v>#N/A</v>
      </c>
      <c r="R2597" t="s">
        <v>860</v>
      </c>
      <c r="S2597">
        <v>0</v>
      </c>
      <c r="T2597">
        <v>9.9760000000000009</v>
      </c>
      <c r="U2597">
        <v>12.221</v>
      </c>
      <c r="V2597">
        <f t="shared" si="120"/>
        <v>3</v>
      </c>
      <c r="W2597">
        <f t="shared" si="121"/>
        <v>1</v>
      </c>
      <c r="X2597">
        <f t="shared" si="122"/>
        <v>1</v>
      </c>
    </row>
    <row r="2598" spans="1:24" x14ac:dyDescent="0.3">
      <c r="A2598" t="s">
        <v>85</v>
      </c>
      <c r="B2598" t="s">
        <v>195</v>
      </c>
      <c r="C2598" t="s">
        <v>235</v>
      </c>
      <c r="D2598">
        <v>6</v>
      </c>
      <c r="E2598">
        <v>1</v>
      </c>
      <c r="F2598">
        <v>5</v>
      </c>
      <c r="G2598">
        <v>6.7590000000000003</v>
      </c>
      <c r="H2598">
        <v>6</v>
      </c>
      <c r="I2598">
        <v>0.15</v>
      </c>
      <c r="J2598">
        <v>0</v>
      </c>
      <c r="K2598">
        <v>1</v>
      </c>
      <c r="L2598">
        <v>0</v>
      </c>
      <c r="M2598">
        <v>1.4259999999999999</v>
      </c>
      <c r="N2598" t="e">
        <v>#N/A</v>
      </c>
      <c r="O2598" t="e">
        <v>#N/A</v>
      </c>
      <c r="P2598" t="e">
        <v>#N/A</v>
      </c>
      <c r="Q2598" t="e">
        <v>#N/A</v>
      </c>
      <c r="R2598" t="s">
        <v>755</v>
      </c>
      <c r="S2598">
        <v>0</v>
      </c>
      <c r="T2598">
        <v>12.058</v>
      </c>
      <c r="U2598">
        <v>14.118</v>
      </c>
      <c r="V2598">
        <f t="shared" si="120"/>
        <v>1</v>
      </c>
      <c r="W2598">
        <f t="shared" si="121"/>
        <v>1</v>
      </c>
      <c r="X2598">
        <f t="shared" si="122"/>
        <v>1</v>
      </c>
    </row>
    <row r="2599" spans="1:24" x14ac:dyDescent="0.3">
      <c r="A2599" t="s">
        <v>85</v>
      </c>
      <c r="B2599" t="s">
        <v>173</v>
      </c>
      <c r="C2599" t="s">
        <v>213</v>
      </c>
      <c r="D2599">
        <v>1</v>
      </c>
      <c r="E2599">
        <v>1</v>
      </c>
      <c r="F2599">
        <v>6</v>
      </c>
      <c r="G2599">
        <v>6.9669999999999996</v>
      </c>
      <c r="H2599">
        <v>7</v>
      </c>
      <c r="I2599">
        <v>0.17499999999999999</v>
      </c>
      <c r="J2599">
        <v>0</v>
      </c>
      <c r="K2599">
        <v>1</v>
      </c>
      <c r="L2599">
        <v>0</v>
      </c>
      <c r="M2599">
        <v>1.573</v>
      </c>
      <c r="N2599" t="e">
        <v>#N/A</v>
      </c>
      <c r="O2599" t="e">
        <v>#N/A</v>
      </c>
      <c r="P2599" t="e">
        <v>#N/A</v>
      </c>
      <c r="Q2599" t="e">
        <v>#N/A</v>
      </c>
      <c r="R2599" t="s">
        <v>861</v>
      </c>
      <c r="S2599">
        <v>0</v>
      </c>
      <c r="T2599">
        <v>7.9969999999999999</v>
      </c>
      <c r="U2599">
        <v>10.295</v>
      </c>
      <c r="V2599">
        <f t="shared" si="120"/>
        <v>1</v>
      </c>
      <c r="W2599">
        <f t="shared" si="121"/>
        <v>1</v>
      </c>
      <c r="X2599">
        <f t="shared" si="122"/>
        <v>1</v>
      </c>
    </row>
    <row r="2600" spans="1:24" x14ac:dyDescent="0.3">
      <c r="A2600" t="s">
        <v>85</v>
      </c>
      <c r="B2600" t="s">
        <v>178</v>
      </c>
      <c r="C2600" t="s">
        <v>218</v>
      </c>
      <c r="D2600">
        <v>16</v>
      </c>
      <c r="E2600">
        <v>1</v>
      </c>
      <c r="F2600">
        <v>10</v>
      </c>
      <c r="G2600">
        <v>4.1109999999999998</v>
      </c>
      <c r="H2600">
        <v>25</v>
      </c>
      <c r="I2600">
        <v>0.625</v>
      </c>
      <c r="J2600">
        <v>0</v>
      </c>
      <c r="K2600">
        <v>0</v>
      </c>
      <c r="L2600">
        <v>1</v>
      </c>
      <c r="M2600">
        <v>1.593</v>
      </c>
      <c r="N2600" t="e">
        <v>#N/A</v>
      </c>
      <c r="O2600" t="e">
        <v>#N/A</v>
      </c>
      <c r="P2600" t="e">
        <v>#N/A</v>
      </c>
      <c r="Q2600" t="e">
        <v>#N/A</v>
      </c>
      <c r="R2600" t="s">
        <v>218</v>
      </c>
      <c r="S2600">
        <v>1</v>
      </c>
      <c r="T2600">
        <v>3.5169999999999999</v>
      </c>
      <c r="U2600">
        <v>7.7290000000000001</v>
      </c>
      <c r="V2600">
        <f t="shared" si="120"/>
        <v>3</v>
      </c>
      <c r="W2600">
        <f t="shared" si="121"/>
        <v>1</v>
      </c>
      <c r="X2600">
        <f t="shared" si="122"/>
        <v>1</v>
      </c>
    </row>
    <row r="2601" spans="1:24" x14ac:dyDescent="0.3">
      <c r="A2601" t="s">
        <v>85</v>
      </c>
      <c r="B2601" t="s">
        <v>188</v>
      </c>
      <c r="C2601" t="s">
        <v>228</v>
      </c>
      <c r="D2601">
        <v>35</v>
      </c>
      <c r="E2601">
        <v>1</v>
      </c>
      <c r="F2601">
        <v>7</v>
      </c>
      <c r="G2601">
        <v>6.0279999999999996</v>
      </c>
      <c r="H2601">
        <v>12</v>
      </c>
      <c r="I2601">
        <v>0.3</v>
      </c>
      <c r="J2601">
        <v>0</v>
      </c>
      <c r="K2601">
        <v>1</v>
      </c>
      <c r="L2601">
        <v>0</v>
      </c>
      <c r="M2601">
        <v>1.6819999999999999</v>
      </c>
      <c r="N2601" t="e">
        <v>#N/A</v>
      </c>
      <c r="O2601" t="e">
        <v>#N/A</v>
      </c>
      <c r="P2601" t="e">
        <v>#N/A</v>
      </c>
      <c r="Q2601" t="e">
        <v>#N/A</v>
      </c>
      <c r="R2601" t="s">
        <v>228</v>
      </c>
      <c r="S2601">
        <v>1</v>
      </c>
      <c r="T2601">
        <v>4</v>
      </c>
      <c r="U2601">
        <v>6.7619999999999996</v>
      </c>
      <c r="V2601">
        <f t="shared" si="120"/>
        <v>2</v>
      </c>
      <c r="W2601">
        <f t="shared" si="121"/>
        <v>1</v>
      </c>
      <c r="X2601">
        <f t="shared" si="122"/>
        <v>1</v>
      </c>
    </row>
    <row r="2602" spans="1:24" x14ac:dyDescent="0.3">
      <c r="A2602" t="s">
        <v>86</v>
      </c>
      <c r="B2602" t="s">
        <v>184</v>
      </c>
      <c r="C2602" t="s">
        <v>224</v>
      </c>
      <c r="D2602">
        <v>40</v>
      </c>
      <c r="E2602">
        <v>1</v>
      </c>
      <c r="F2602">
        <v>16</v>
      </c>
      <c r="G2602">
        <v>2.4620000000000002</v>
      </c>
      <c r="H2602">
        <v>12</v>
      </c>
      <c r="I2602">
        <v>0.3</v>
      </c>
      <c r="J2602">
        <v>1</v>
      </c>
      <c r="K2602">
        <v>0</v>
      </c>
      <c r="L2602">
        <v>0</v>
      </c>
      <c r="M2602">
        <v>0.60799999999999998</v>
      </c>
      <c r="N2602" t="e">
        <v>#N/A</v>
      </c>
      <c r="O2602" t="e">
        <v>#N/A</v>
      </c>
      <c r="P2602" t="e">
        <v>#N/A</v>
      </c>
      <c r="Q2602" t="e">
        <v>#N/A</v>
      </c>
      <c r="R2602" t="s">
        <v>478</v>
      </c>
      <c r="S2602">
        <v>0</v>
      </c>
      <c r="T2602">
        <v>4.9059999999999997</v>
      </c>
      <c r="U2602">
        <v>6.8630000000000004</v>
      </c>
      <c r="V2602">
        <f t="shared" si="120"/>
        <v>2</v>
      </c>
      <c r="W2602">
        <f t="shared" si="121"/>
        <v>1</v>
      </c>
      <c r="X2602">
        <f t="shared" si="122"/>
        <v>0</v>
      </c>
    </row>
    <row r="2603" spans="1:24" x14ac:dyDescent="0.3">
      <c r="A2603" t="s">
        <v>86</v>
      </c>
      <c r="B2603" t="s">
        <v>181</v>
      </c>
      <c r="C2603" t="s">
        <v>221</v>
      </c>
      <c r="D2603">
        <v>2</v>
      </c>
      <c r="E2603">
        <v>1</v>
      </c>
      <c r="F2603">
        <v>20</v>
      </c>
      <c r="G2603">
        <v>2.1259999999999999</v>
      </c>
      <c r="H2603">
        <v>19</v>
      </c>
      <c r="I2603">
        <v>0.47499999999999998</v>
      </c>
      <c r="J2603">
        <v>1</v>
      </c>
      <c r="K2603">
        <v>1</v>
      </c>
      <c r="L2603">
        <v>1</v>
      </c>
      <c r="M2603">
        <v>0.71</v>
      </c>
      <c r="N2603" t="e">
        <v>#N/A</v>
      </c>
      <c r="O2603" t="e">
        <v>#N/A</v>
      </c>
      <c r="P2603" t="e">
        <v>#N/A</v>
      </c>
      <c r="Q2603" t="e">
        <v>#N/A</v>
      </c>
      <c r="R2603" t="s">
        <v>409</v>
      </c>
      <c r="S2603">
        <v>0</v>
      </c>
      <c r="T2603">
        <v>3.5139999999999998</v>
      </c>
      <c r="U2603">
        <v>5.3010000000000002</v>
      </c>
      <c r="V2603">
        <f t="shared" si="120"/>
        <v>2</v>
      </c>
      <c r="W2603">
        <f t="shared" si="121"/>
        <v>1</v>
      </c>
      <c r="X2603">
        <f t="shared" si="122"/>
        <v>0</v>
      </c>
    </row>
    <row r="2604" spans="1:24" x14ac:dyDescent="0.3">
      <c r="A2604" t="s">
        <v>86</v>
      </c>
      <c r="B2604" t="s">
        <v>190</v>
      </c>
      <c r="C2604" t="s">
        <v>230</v>
      </c>
      <c r="D2604">
        <v>19</v>
      </c>
      <c r="E2604">
        <v>1</v>
      </c>
      <c r="F2604">
        <v>25</v>
      </c>
      <c r="G2604">
        <v>3.3180000000000001</v>
      </c>
      <c r="H2604">
        <v>27</v>
      </c>
      <c r="I2604">
        <v>0.67500000000000004</v>
      </c>
      <c r="J2604">
        <v>0</v>
      </c>
      <c r="K2604">
        <v>1</v>
      </c>
      <c r="L2604">
        <v>0</v>
      </c>
      <c r="M2604">
        <v>0.57499999999999996</v>
      </c>
      <c r="N2604" t="e">
        <v>#N/A</v>
      </c>
      <c r="O2604" t="e">
        <v>#N/A</v>
      </c>
      <c r="P2604" t="e">
        <v>#N/A</v>
      </c>
      <c r="Q2604" t="e">
        <v>#N/A</v>
      </c>
      <c r="R2604" t="s">
        <v>862</v>
      </c>
      <c r="S2604">
        <v>0</v>
      </c>
      <c r="T2604">
        <v>8.4540000000000006</v>
      </c>
      <c r="U2604">
        <v>10.477</v>
      </c>
      <c r="V2604">
        <f t="shared" si="120"/>
        <v>3</v>
      </c>
      <c r="W2604">
        <f t="shared" si="121"/>
        <v>1</v>
      </c>
      <c r="X2604">
        <f t="shared" si="122"/>
        <v>0</v>
      </c>
    </row>
    <row r="2605" spans="1:24" x14ac:dyDescent="0.3">
      <c r="A2605" t="s">
        <v>86</v>
      </c>
      <c r="B2605" t="s">
        <v>174</v>
      </c>
      <c r="C2605" t="s">
        <v>214</v>
      </c>
      <c r="D2605">
        <v>27</v>
      </c>
      <c r="E2605">
        <v>1</v>
      </c>
      <c r="F2605">
        <v>7</v>
      </c>
      <c r="G2605">
        <v>2.0859999999999999</v>
      </c>
      <c r="H2605">
        <v>3</v>
      </c>
      <c r="I2605">
        <v>7.4999999999999997E-2</v>
      </c>
      <c r="J2605">
        <v>1</v>
      </c>
      <c r="K2605">
        <v>0</v>
      </c>
      <c r="L2605">
        <v>0</v>
      </c>
      <c r="M2605">
        <v>0.79900000000000004</v>
      </c>
      <c r="N2605" t="e">
        <v>#N/A</v>
      </c>
      <c r="O2605" t="e">
        <v>#N/A</v>
      </c>
      <c r="P2605" t="e">
        <v>#N/A</v>
      </c>
      <c r="Q2605" t="e">
        <v>#N/A</v>
      </c>
      <c r="R2605" t="s">
        <v>523</v>
      </c>
      <c r="S2605">
        <v>0</v>
      </c>
      <c r="T2605">
        <v>5.4340000000000002</v>
      </c>
      <c r="U2605">
        <v>7.1520000000000001</v>
      </c>
      <c r="V2605">
        <f t="shared" si="120"/>
        <v>1</v>
      </c>
      <c r="W2605">
        <f t="shared" si="121"/>
        <v>1</v>
      </c>
      <c r="X2605">
        <f t="shared" si="122"/>
        <v>0</v>
      </c>
    </row>
    <row r="2606" spans="1:24" x14ac:dyDescent="0.3">
      <c r="A2606" t="s">
        <v>86</v>
      </c>
      <c r="B2606" t="s">
        <v>173</v>
      </c>
      <c r="C2606" t="s">
        <v>213</v>
      </c>
      <c r="D2606">
        <v>28</v>
      </c>
      <c r="E2606">
        <v>1</v>
      </c>
      <c r="F2606">
        <v>25</v>
      </c>
      <c r="G2606">
        <v>2.4380000000000002</v>
      </c>
      <c r="H2606">
        <v>26</v>
      </c>
      <c r="I2606">
        <v>0.65</v>
      </c>
      <c r="J2606">
        <v>0</v>
      </c>
      <c r="K2606">
        <v>1</v>
      </c>
      <c r="L2606">
        <v>0</v>
      </c>
      <c r="M2606">
        <v>0.63800000000000001</v>
      </c>
      <c r="N2606" t="e">
        <v>#N/A</v>
      </c>
      <c r="O2606" t="e">
        <v>#N/A</v>
      </c>
      <c r="P2606" t="e">
        <v>#N/A</v>
      </c>
      <c r="Q2606" t="e">
        <v>#N/A</v>
      </c>
      <c r="R2606" t="s">
        <v>339</v>
      </c>
      <c r="S2606">
        <v>0</v>
      </c>
      <c r="T2606">
        <v>2.1389999999999998</v>
      </c>
      <c r="U2606">
        <v>4.351</v>
      </c>
      <c r="V2606">
        <f t="shared" si="120"/>
        <v>3</v>
      </c>
      <c r="W2606">
        <f t="shared" si="121"/>
        <v>1</v>
      </c>
      <c r="X2606">
        <f t="shared" si="122"/>
        <v>0</v>
      </c>
    </row>
    <row r="2607" spans="1:24" x14ac:dyDescent="0.3">
      <c r="A2607" t="s">
        <v>86</v>
      </c>
      <c r="B2607" t="s">
        <v>194</v>
      </c>
      <c r="C2607" t="s">
        <v>234</v>
      </c>
      <c r="D2607">
        <v>25</v>
      </c>
      <c r="E2607">
        <v>1</v>
      </c>
      <c r="F2607">
        <v>19</v>
      </c>
      <c r="G2607">
        <v>1.8140000000000001</v>
      </c>
      <c r="H2607">
        <v>17</v>
      </c>
      <c r="I2607">
        <v>0.42499999999999999</v>
      </c>
      <c r="J2607">
        <v>1</v>
      </c>
      <c r="K2607">
        <v>1</v>
      </c>
      <c r="L2607">
        <v>1</v>
      </c>
      <c r="M2607">
        <v>0.55000000000000004</v>
      </c>
      <c r="N2607" t="e">
        <v>#N/A</v>
      </c>
      <c r="O2607" t="e">
        <v>#N/A</v>
      </c>
      <c r="P2607" t="e">
        <v>#N/A</v>
      </c>
      <c r="Q2607" t="e">
        <v>#N/A</v>
      </c>
      <c r="R2607" t="s">
        <v>339</v>
      </c>
      <c r="S2607">
        <v>0</v>
      </c>
      <c r="T2607">
        <v>1.639</v>
      </c>
      <c r="U2607">
        <v>3.7829999999999999</v>
      </c>
      <c r="V2607">
        <f t="shared" si="120"/>
        <v>2</v>
      </c>
      <c r="W2607">
        <f t="shared" si="121"/>
        <v>1</v>
      </c>
      <c r="X2607">
        <f t="shared" si="122"/>
        <v>0</v>
      </c>
    </row>
    <row r="2608" spans="1:24" x14ac:dyDescent="0.3">
      <c r="A2608" t="s">
        <v>86</v>
      </c>
      <c r="B2608" t="s">
        <v>191</v>
      </c>
      <c r="C2608" t="s">
        <v>231</v>
      </c>
      <c r="D2608">
        <v>7</v>
      </c>
      <c r="E2608">
        <v>1</v>
      </c>
      <c r="F2608">
        <v>10</v>
      </c>
      <c r="G2608">
        <v>2.1659999999999999</v>
      </c>
      <c r="H2608">
        <v>6</v>
      </c>
      <c r="I2608">
        <v>0.15</v>
      </c>
      <c r="J2608">
        <v>1</v>
      </c>
      <c r="K2608">
        <v>0</v>
      </c>
      <c r="L2608">
        <v>0</v>
      </c>
      <c r="M2608">
        <v>0.77800000000000002</v>
      </c>
      <c r="N2608" t="e">
        <v>#N/A</v>
      </c>
      <c r="O2608" t="e">
        <v>#N/A</v>
      </c>
      <c r="P2608" t="e">
        <v>#N/A</v>
      </c>
      <c r="Q2608" t="e">
        <v>#N/A</v>
      </c>
      <c r="R2608" t="s">
        <v>863</v>
      </c>
      <c r="S2608">
        <v>0</v>
      </c>
      <c r="T2608">
        <v>1.448</v>
      </c>
      <c r="U2608">
        <v>3.4870000000000001</v>
      </c>
      <c r="V2608">
        <f t="shared" si="120"/>
        <v>1</v>
      </c>
      <c r="W2608">
        <f t="shared" si="121"/>
        <v>1</v>
      </c>
      <c r="X2608">
        <f t="shared" si="122"/>
        <v>0</v>
      </c>
    </row>
    <row r="2609" spans="1:24" x14ac:dyDescent="0.3">
      <c r="A2609" t="s">
        <v>86</v>
      </c>
      <c r="B2609" t="s">
        <v>182</v>
      </c>
      <c r="C2609" t="s">
        <v>222</v>
      </c>
      <c r="D2609">
        <v>1</v>
      </c>
      <c r="E2609">
        <v>1</v>
      </c>
      <c r="F2609">
        <v>13</v>
      </c>
      <c r="G2609">
        <v>2.3980000000000001</v>
      </c>
      <c r="H2609">
        <v>9</v>
      </c>
      <c r="I2609">
        <v>0.22500000000000001</v>
      </c>
      <c r="J2609">
        <v>1</v>
      </c>
      <c r="K2609">
        <v>0</v>
      </c>
      <c r="L2609">
        <v>0</v>
      </c>
      <c r="M2609">
        <v>0.55800000000000005</v>
      </c>
      <c r="N2609" t="e">
        <v>#N/A</v>
      </c>
      <c r="O2609" t="e">
        <v>#N/A</v>
      </c>
      <c r="P2609" t="e">
        <v>#N/A</v>
      </c>
      <c r="Q2609" t="e">
        <v>#N/A</v>
      </c>
      <c r="R2609" t="s">
        <v>864</v>
      </c>
      <c r="S2609">
        <v>0</v>
      </c>
      <c r="T2609">
        <v>2.3210000000000002</v>
      </c>
      <c r="U2609">
        <v>4.1740000000000004</v>
      </c>
      <c r="V2609">
        <f t="shared" si="120"/>
        <v>1</v>
      </c>
      <c r="W2609">
        <f t="shared" si="121"/>
        <v>1</v>
      </c>
      <c r="X2609">
        <f t="shared" si="122"/>
        <v>0</v>
      </c>
    </row>
    <row r="2610" spans="1:24" x14ac:dyDescent="0.3">
      <c r="A2610" t="s">
        <v>86</v>
      </c>
      <c r="B2610" t="s">
        <v>183</v>
      </c>
      <c r="C2610" t="s">
        <v>223</v>
      </c>
      <c r="D2610">
        <v>20</v>
      </c>
      <c r="E2610">
        <v>1</v>
      </c>
      <c r="F2610">
        <v>100</v>
      </c>
      <c r="G2610">
        <v>3.198</v>
      </c>
      <c r="H2610">
        <v>37</v>
      </c>
      <c r="I2610">
        <v>0.92500000000000004</v>
      </c>
      <c r="J2610">
        <v>0</v>
      </c>
      <c r="K2610">
        <v>1</v>
      </c>
      <c r="L2610">
        <v>0</v>
      </c>
      <c r="M2610">
        <v>2.8940000000000001</v>
      </c>
      <c r="N2610" t="e">
        <v>#N/A</v>
      </c>
      <c r="O2610" t="e">
        <v>#N/A</v>
      </c>
      <c r="P2610" t="e">
        <v>#N/A</v>
      </c>
      <c r="Q2610" t="e">
        <v>#N/A</v>
      </c>
      <c r="R2610" t="s">
        <v>865</v>
      </c>
      <c r="S2610">
        <v>0</v>
      </c>
      <c r="T2610">
        <v>7.4329999999999998</v>
      </c>
      <c r="U2610">
        <v>9.7840000000000007</v>
      </c>
      <c r="V2610">
        <f t="shared" si="120"/>
        <v>4</v>
      </c>
      <c r="W2610">
        <f t="shared" si="121"/>
        <v>4</v>
      </c>
      <c r="X2610">
        <f t="shared" si="122"/>
        <v>0</v>
      </c>
    </row>
    <row r="2611" spans="1:24" x14ac:dyDescent="0.3">
      <c r="A2611" t="s">
        <v>86</v>
      </c>
      <c r="B2611" t="s">
        <v>186</v>
      </c>
      <c r="C2611" t="s">
        <v>226</v>
      </c>
      <c r="D2611">
        <v>16</v>
      </c>
      <c r="E2611">
        <v>1</v>
      </c>
      <c r="F2611">
        <v>22</v>
      </c>
      <c r="G2611">
        <v>4.3479999999999999</v>
      </c>
      <c r="H2611">
        <v>21</v>
      </c>
      <c r="I2611">
        <v>0.52500000000000002</v>
      </c>
      <c r="J2611">
        <v>1</v>
      </c>
      <c r="K2611">
        <v>1</v>
      </c>
      <c r="L2611">
        <v>1</v>
      </c>
      <c r="M2611">
        <v>0.76600000000000001</v>
      </c>
      <c r="N2611" t="e">
        <v>#N/A</v>
      </c>
      <c r="O2611" t="e">
        <v>#N/A</v>
      </c>
      <c r="P2611" t="e">
        <v>#N/A</v>
      </c>
      <c r="Q2611" t="e">
        <v>#N/A</v>
      </c>
      <c r="R2611" t="s">
        <v>211</v>
      </c>
      <c r="S2611">
        <v>0</v>
      </c>
      <c r="T2611">
        <v>1.73</v>
      </c>
      <c r="U2611">
        <v>3.8170000000000002</v>
      </c>
      <c r="V2611">
        <f t="shared" si="120"/>
        <v>3</v>
      </c>
      <c r="W2611">
        <f t="shared" si="121"/>
        <v>1</v>
      </c>
      <c r="X2611">
        <f t="shared" si="122"/>
        <v>0</v>
      </c>
    </row>
    <row r="2612" spans="1:24" x14ac:dyDescent="0.3">
      <c r="A2612" t="s">
        <v>86</v>
      </c>
      <c r="B2612" t="s">
        <v>175</v>
      </c>
      <c r="C2612" t="s">
        <v>215</v>
      </c>
      <c r="D2612">
        <v>5</v>
      </c>
      <c r="E2612">
        <v>1</v>
      </c>
      <c r="F2612">
        <v>4</v>
      </c>
      <c r="G2612">
        <v>2.3119999999999998</v>
      </c>
      <c r="H2612">
        <v>1</v>
      </c>
      <c r="I2612">
        <v>2.5000000000000001E-2</v>
      </c>
      <c r="J2612">
        <v>1</v>
      </c>
      <c r="K2612">
        <v>1</v>
      </c>
      <c r="L2612">
        <v>1</v>
      </c>
      <c r="M2612">
        <v>0.65400000000000003</v>
      </c>
      <c r="N2612" t="e">
        <v>#N/A</v>
      </c>
      <c r="O2612" t="e">
        <v>#N/A</v>
      </c>
      <c r="P2612" t="e">
        <v>#N/A</v>
      </c>
      <c r="Q2612" t="e">
        <v>#N/A</v>
      </c>
      <c r="R2612" t="s">
        <v>744</v>
      </c>
      <c r="S2612">
        <v>0</v>
      </c>
      <c r="T2612">
        <v>9.1460000000000008</v>
      </c>
      <c r="U2612">
        <v>14.885999999999999</v>
      </c>
      <c r="V2612">
        <f t="shared" si="120"/>
        <v>1</v>
      </c>
      <c r="W2612">
        <f t="shared" si="121"/>
        <v>1</v>
      </c>
      <c r="X2612">
        <f t="shared" si="122"/>
        <v>0</v>
      </c>
    </row>
    <row r="2613" spans="1:24" x14ac:dyDescent="0.3">
      <c r="A2613" t="s">
        <v>86</v>
      </c>
      <c r="B2613" t="s">
        <v>180</v>
      </c>
      <c r="C2613" t="s">
        <v>220</v>
      </c>
      <c r="D2613">
        <v>9</v>
      </c>
      <c r="E2613">
        <v>1</v>
      </c>
      <c r="F2613">
        <v>17</v>
      </c>
      <c r="G2613">
        <v>2.6150000000000002</v>
      </c>
      <c r="H2613">
        <v>13</v>
      </c>
      <c r="I2613">
        <v>0.32500000000000001</v>
      </c>
      <c r="J2613">
        <v>0</v>
      </c>
      <c r="K2613">
        <v>1</v>
      </c>
      <c r="L2613">
        <v>0</v>
      </c>
      <c r="M2613">
        <v>0.73199999999999998</v>
      </c>
      <c r="N2613" t="e">
        <v>#N/A</v>
      </c>
      <c r="O2613" t="e">
        <v>#N/A</v>
      </c>
      <c r="P2613" t="e">
        <v>#N/A</v>
      </c>
      <c r="Q2613" t="e">
        <v>#N/A</v>
      </c>
      <c r="R2613" t="s">
        <v>220</v>
      </c>
      <c r="S2613">
        <v>1</v>
      </c>
      <c r="T2613">
        <v>1.55</v>
      </c>
      <c r="U2613">
        <v>4.0620000000000003</v>
      </c>
      <c r="V2613">
        <f t="shared" si="120"/>
        <v>2</v>
      </c>
      <c r="W2613">
        <f t="shared" si="121"/>
        <v>1</v>
      </c>
      <c r="X2613">
        <f t="shared" si="122"/>
        <v>0</v>
      </c>
    </row>
    <row r="2614" spans="1:24" x14ac:dyDescent="0.3">
      <c r="A2614" t="s">
        <v>86</v>
      </c>
      <c r="B2614" t="s">
        <v>172</v>
      </c>
      <c r="C2614" t="s">
        <v>212</v>
      </c>
      <c r="D2614">
        <v>22</v>
      </c>
      <c r="E2614">
        <v>1</v>
      </c>
      <c r="F2614">
        <v>100</v>
      </c>
      <c r="G2614">
        <v>3.7879999999999998</v>
      </c>
      <c r="H2614">
        <v>38</v>
      </c>
      <c r="I2614">
        <v>0.95</v>
      </c>
      <c r="J2614">
        <v>0</v>
      </c>
      <c r="K2614">
        <v>0</v>
      </c>
      <c r="L2614">
        <v>1</v>
      </c>
      <c r="M2614">
        <v>0.6</v>
      </c>
      <c r="N2614" t="e">
        <v>#N/A</v>
      </c>
      <c r="O2614" t="e">
        <v>#N/A</v>
      </c>
      <c r="P2614" t="e">
        <v>#N/A</v>
      </c>
      <c r="Q2614" t="e">
        <v>#N/A</v>
      </c>
      <c r="R2614" t="s">
        <v>212</v>
      </c>
      <c r="S2614">
        <v>1</v>
      </c>
      <c r="T2614">
        <v>1.698</v>
      </c>
      <c r="U2614">
        <v>3.367</v>
      </c>
      <c r="V2614">
        <f t="shared" si="120"/>
        <v>4</v>
      </c>
      <c r="W2614">
        <f t="shared" si="121"/>
        <v>4</v>
      </c>
      <c r="X2614">
        <f t="shared" si="122"/>
        <v>0</v>
      </c>
    </row>
    <row r="2615" spans="1:24" x14ac:dyDescent="0.3">
      <c r="A2615" t="s">
        <v>86</v>
      </c>
      <c r="B2615" t="s">
        <v>161</v>
      </c>
      <c r="C2615" t="s">
        <v>201</v>
      </c>
      <c r="D2615">
        <v>4</v>
      </c>
      <c r="E2615">
        <v>1</v>
      </c>
      <c r="F2615">
        <v>100</v>
      </c>
      <c r="G2615">
        <v>3.3420000000000001</v>
      </c>
      <c r="H2615">
        <v>36</v>
      </c>
      <c r="I2615">
        <v>0.9</v>
      </c>
      <c r="J2615">
        <v>0</v>
      </c>
      <c r="K2615">
        <v>0</v>
      </c>
      <c r="L2615">
        <v>1</v>
      </c>
      <c r="M2615">
        <v>0.66200000000000003</v>
      </c>
      <c r="N2615" t="e">
        <v>#N/A</v>
      </c>
      <c r="O2615" t="e">
        <v>#N/A</v>
      </c>
      <c r="P2615" t="e">
        <v>#N/A</v>
      </c>
      <c r="Q2615" t="e">
        <v>#N/A</v>
      </c>
      <c r="R2615" t="s">
        <v>201</v>
      </c>
      <c r="S2615">
        <v>1</v>
      </c>
      <c r="T2615">
        <v>1.4730000000000001</v>
      </c>
      <c r="U2615">
        <v>3.6709999999999998</v>
      </c>
      <c r="V2615">
        <f t="shared" si="120"/>
        <v>4</v>
      </c>
      <c r="W2615">
        <f t="shared" si="121"/>
        <v>4</v>
      </c>
      <c r="X2615">
        <f t="shared" si="122"/>
        <v>0</v>
      </c>
    </row>
    <row r="2616" spans="1:24" x14ac:dyDescent="0.3">
      <c r="A2616" t="s">
        <v>86</v>
      </c>
      <c r="B2616" t="s">
        <v>158</v>
      </c>
      <c r="C2616" t="s">
        <v>198</v>
      </c>
      <c r="D2616">
        <v>21</v>
      </c>
      <c r="E2616">
        <v>1</v>
      </c>
      <c r="F2616">
        <v>36</v>
      </c>
      <c r="G2616">
        <v>4.0069999999999997</v>
      </c>
      <c r="H2616">
        <v>30</v>
      </c>
      <c r="I2616">
        <v>0.75</v>
      </c>
      <c r="J2616">
        <v>0</v>
      </c>
      <c r="K2616">
        <v>0</v>
      </c>
      <c r="L2616">
        <v>1</v>
      </c>
      <c r="M2616">
        <v>0.64600000000000002</v>
      </c>
      <c r="N2616" t="e">
        <v>#N/A</v>
      </c>
      <c r="O2616" t="e">
        <v>#N/A</v>
      </c>
      <c r="P2616" t="e">
        <v>#N/A</v>
      </c>
      <c r="Q2616" t="e">
        <v>#N/A</v>
      </c>
      <c r="R2616" t="s">
        <v>866</v>
      </c>
      <c r="S2616">
        <v>0</v>
      </c>
      <c r="T2616">
        <v>3.8580000000000001</v>
      </c>
      <c r="U2616">
        <v>5.6070000000000002</v>
      </c>
      <c r="V2616">
        <f t="shared" si="120"/>
        <v>3</v>
      </c>
      <c r="W2616">
        <f t="shared" si="121"/>
        <v>2</v>
      </c>
      <c r="X2616">
        <f t="shared" si="122"/>
        <v>0</v>
      </c>
    </row>
    <row r="2617" spans="1:24" x14ac:dyDescent="0.3">
      <c r="A2617" t="s">
        <v>86</v>
      </c>
      <c r="B2617" t="s">
        <v>157</v>
      </c>
      <c r="C2617" t="s">
        <v>197</v>
      </c>
      <c r="D2617">
        <v>36</v>
      </c>
      <c r="E2617">
        <v>1</v>
      </c>
      <c r="F2617">
        <v>100</v>
      </c>
      <c r="G2617">
        <v>2.2250000000000001</v>
      </c>
      <c r="H2617">
        <v>35</v>
      </c>
      <c r="I2617">
        <v>0.875</v>
      </c>
      <c r="J2617">
        <v>0</v>
      </c>
      <c r="K2617">
        <v>0</v>
      </c>
      <c r="L2617">
        <v>1</v>
      </c>
      <c r="M2617">
        <v>0.78300000000000003</v>
      </c>
      <c r="N2617" t="e">
        <v>#N/A</v>
      </c>
      <c r="O2617" t="e">
        <v>#N/A</v>
      </c>
      <c r="P2617" t="e">
        <v>#N/A</v>
      </c>
      <c r="Q2617" t="e">
        <v>#N/A</v>
      </c>
      <c r="R2617" t="s">
        <v>197</v>
      </c>
      <c r="S2617">
        <v>1</v>
      </c>
      <c r="T2617">
        <v>1.6259999999999999</v>
      </c>
      <c r="U2617">
        <v>3.7669999999999999</v>
      </c>
      <c r="V2617">
        <f t="shared" si="120"/>
        <v>4</v>
      </c>
      <c r="W2617">
        <f t="shared" si="121"/>
        <v>4</v>
      </c>
      <c r="X2617">
        <f t="shared" si="122"/>
        <v>0</v>
      </c>
    </row>
    <row r="2618" spans="1:24" x14ac:dyDescent="0.3">
      <c r="A2618" t="s">
        <v>86</v>
      </c>
      <c r="B2618" t="s">
        <v>187</v>
      </c>
      <c r="C2618" t="s">
        <v>227</v>
      </c>
      <c r="D2618">
        <v>13</v>
      </c>
      <c r="E2618">
        <v>1</v>
      </c>
      <c r="F2618">
        <v>7</v>
      </c>
      <c r="G2618">
        <v>2.95</v>
      </c>
      <c r="H2618">
        <v>2</v>
      </c>
      <c r="I2618">
        <v>0.05</v>
      </c>
      <c r="J2618">
        <v>1</v>
      </c>
      <c r="K2618">
        <v>0</v>
      </c>
      <c r="L2618">
        <v>0</v>
      </c>
      <c r="M2618">
        <v>0.64900000000000002</v>
      </c>
      <c r="N2618" t="e">
        <v>#N/A</v>
      </c>
      <c r="O2618" t="e">
        <v>#N/A</v>
      </c>
      <c r="P2618" t="e">
        <v>#N/A</v>
      </c>
      <c r="Q2618" t="e">
        <v>#N/A</v>
      </c>
      <c r="R2618" t="s">
        <v>867</v>
      </c>
      <c r="S2618">
        <v>0</v>
      </c>
      <c r="T2618">
        <v>3.2240000000000002</v>
      </c>
      <c r="U2618">
        <v>5.2309999999999999</v>
      </c>
      <c r="V2618">
        <f t="shared" si="120"/>
        <v>1</v>
      </c>
      <c r="W2618">
        <f t="shared" si="121"/>
        <v>1</v>
      </c>
      <c r="X2618">
        <f t="shared" si="122"/>
        <v>0</v>
      </c>
    </row>
    <row r="2619" spans="1:24" x14ac:dyDescent="0.3">
      <c r="A2619" t="s">
        <v>86</v>
      </c>
      <c r="B2619" t="s">
        <v>162</v>
      </c>
      <c r="C2619" t="s">
        <v>202</v>
      </c>
      <c r="D2619">
        <v>11</v>
      </c>
      <c r="E2619">
        <v>1</v>
      </c>
      <c r="F2619">
        <v>11</v>
      </c>
      <c r="G2619">
        <v>4.5570000000000004</v>
      </c>
      <c r="H2619">
        <v>7</v>
      </c>
      <c r="I2619">
        <v>0.17499999999999999</v>
      </c>
      <c r="J2619">
        <v>1</v>
      </c>
      <c r="K2619">
        <v>0</v>
      </c>
      <c r="L2619">
        <v>0</v>
      </c>
      <c r="M2619">
        <v>0.621</v>
      </c>
      <c r="N2619" t="e">
        <v>#N/A</v>
      </c>
      <c r="O2619" t="e">
        <v>#N/A</v>
      </c>
      <c r="P2619" t="e">
        <v>#N/A</v>
      </c>
      <c r="Q2619" t="e">
        <v>#N/A</v>
      </c>
      <c r="R2619" t="s">
        <v>868</v>
      </c>
      <c r="S2619">
        <v>0</v>
      </c>
      <c r="T2619">
        <v>3.67</v>
      </c>
      <c r="U2619">
        <v>6.03</v>
      </c>
      <c r="V2619">
        <f t="shared" si="120"/>
        <v>1</v>
      </c>
      <c r="W2619">
        <f t="shared" si="121"/>
        <v>1</v>
      </c>
      <c r="X2619">
        <f t="shared" si="122"/>
        <v>0</v>
      </c>
    </row>
    <row r="2620" spans="1:24" x14ac:dyDescent="0.3">
      <c r="A2620" t="s">
        <v>86</v>
      </c>
      <c r="B2620" t="s">
        <v>171</v>
      </c>
      <c r="C2620" t="s">
        <v>211</v>
      </c>
      <c r="D2620">
        <v>3</v>
      </c>
      <c r="E2620">
        <v>1</v>
      </c>
      <c r="F2620">
        <v>22</v>
      </c>
      <c r="G2620">
        <v>2.3580000000000001</v>
      </c>
      <c r="H2620">
        <v>22</v>
      </c>
      <c r="I2620">
        <v>0.55000000000000004</v>
      </c>
      <c r="J2620">
        <v>1</v>
      </c>
      <c r="K2620">
        <v>1</v>
      </c>
      <c r="L2620">
        <v>1</v>
      </c>
      <c r="M2620">
        <v>1.0549999999999999</v>
      </c>
      <c r="N2620" t="e">
        <v>#N/A</v>
      </c>
      <c r="O2620" t="e">
        <v>#N/A</v>
      </c>
      <c r="P2620" t="e">
        <v>#N/A</v>
      </c>
      <c r="Q2620" t="e">
        <v>#N/A</v>
      </c>
      <c r="R2620" t="s">
        <v>211</v>
      </c>
      <c r="S2620">
        <v>1</v>
      </c>
      <c r="T2620">
        <v>1.6080000000000001</v>
      </c>
      <c r="U2620">
        <v>3.0630000000000002</v>
      </c>
      <c r="V2620">
        <f t="shared" si="120"/>
        <v>3</v>
      </c>
      <c r="W2620">
        <f t="shared" si="121"/>
        <v>1</v>
      </c>
      <c r="X2620">
        <f t="shared" si="122"/>
        <v>0</v>
      </c>
    </row>
    <row r="2621" spans="1:24" x14ac:dyDescent="0.3">
      <c r="A2621" t="s">
        <v>86</v>
      </c>
      <c r="B2621" t="s">
        <v>164</v>
      </c>
      <c r="C2621" t="s">
        <v>204</v>
      </c>
      <c r="D2621">
        <v>23</v>
      </c>
      <c r="E2621">
        <v>1</v>
      </c>
      <c r="F2621">
        <v>25</v>
      </c>
      <c r="G2621">
        <v>2.6139999999999999</v>
      </c>
      <c r="H2621">
        <v>25</v>
      </c>
      <c r="I2621">
        <v>0.625</v>
      </c>
      <c r="J2621">
        <v>0</v>
      </c>
      <c r="K2621">
        <v>1</v>
      </c>
      <c r="L2621">
        <v>0</v>
      </c>
      <c r="M2621">
        <v>0.58199999999999996</v>
      </c>
      <c r="N2621" t="e">
        <v>#N/A</v>
      </c>
      <c r="O2621" t="e">
        <v>#N/A</v>
      </c>
      <c r="P2621" t="e">
        <v>#N/A</v>
      </c>
      <c r="Q2621" t="e">
        <v>#N/A</v>
      </c>
      <c r="R2621" t="s">
        <v>869</v>
      </c>
      <c r="S2621">
        <v>0</v>
      </c>
      <c r="T2621">
        <v>2.3359999999999999</v>
      </c>
      <c r="U2621">
        <v>5.2060000000000004</v>
      </c>
      <c r="V2621">
        <f t="shared" si="120"/>
        <v>3</v>
      </c>
      <c r="W2621">
        <f t="shared" si="121"/>
        <v>1</v>
      </c>
      <c r="X2621">
        <f t="shared" si="122"/>
        <v>0</v>
      </c>
    </row>
    <row r="2622" spans="1:24" x14ac:dyDescent="0.3">
      <c r="A2622" t="s">
        <v>86</v>
      </c>
      <c r="B2622" t="s">
        <v>166</v>
      </c>
      <c r="C2622" t="s">
        <v>206</v>
      </c>
      <c r="D2622">
        <v>29</v>
      </c>
      <c r="E2622">
        <v>1</v>
      </c>
      <c r="F2622">
        <v>100</v>
      </c>
      <c r="G2622">
        <v>2.3260000000000001</v>
      </c>
      <c r="H2622">
        <v>40</v>
      </c>
      <c r="I2622">
        <v>1</v>
      </c>
      <c r="J2622">
        <v>0</v>
      </c>
      <c r="K2622">
        <v>0</v>
      </c>
      <c r="L2622">
        <v>1</v>
      </c>
      <c r="M2622">
        <v>0.67</v>
      </c>
      <c r="N2622" t="e">
        <v>#N/A</v>
      </c>
      <c r="O2622" t="e">
        <v>#N/A</v>
      </c>
      <c r="P2622" t="e">
        <v>#N/A</v>
      </c>
      <c r="Q2622" t="e">
        <v>#N/A</v>
      </c>
      <c r="R2622" t="s">
        <v>867</v>
      </c>
      <c r="S2622">
        <v>0</v>
      </c>
      <c r="T2622">
        <v>16.184999999999999</v>
      </c>
      <c r="U2622">
        <v>18.815999999999999</v>
      </c>
      <c r="V2622">
        <f t="shared" si="120"/>
        <v>4</v>
      </c>
      <c r="W2622">
        <f t="shared" si="121"/>
        <v>4</v>
      </c>
      <c r="X2622">
        <f t="shared" si="122"/>
        <v>0</v>
      </c>
    </row>
    <row r="2623" spans="1:24" x14ac:dyDescent="0.3">
      <c r="A2623" t="s">
        <v>86</v>
      </c>
      <c r="B2623" t="s">
        <v>170</v>
      </c>
      <c r="C2623" t="s">
        <v>210</v>
      </c>
      <c r="D2623">
        <v>26</v>
      </c>
      <c r="E2623">
        <v>1</v>
      </c>
      <c r="F2623">
        <v>100</v>
      </c>
      <c r="G2623">
        <v>2.6549999999999998</v>
      </c>
      <c r="H2623">
        <v>39</v>
      </c>
      <c r="I2623">
        <v>0.97499999999999998</v>
      </c>
      <c r="J2623">
        <v>0</v>
      </c>
      <c r="K2623">
        <v>0</v>
      </c>
      <c r="L2623">
        <v>1</v>
      </c>
      <c r="M2623">
        <v>0.58199999999999996</v>
      </c>
      <c r="N2623" t="e">
        <v>#N/A</v>
      </c>
      <c r="O2623" t="e">
        <v>#N/A</v>
      </c>
      <c r="P2623" t="e">
        <v>#N/A</v>
      </c>
      <c r="Q2623" t="e">
        <v>#N/A</v>
      </c>
      <c r="R2623" t="s">
        <v>210</v>
      </c>
      <c r="S2623">
        <v>1</v>
      </c>
      <c r="T2623">
        <v>1.44</v>
      </c>
      <c r="U2623">
        <v>3.319</v>
      </c>
      <c r="V2623">
        <f t="shared" si="120"/>
        <v>4</v>
      </c>
      <c r="W2623">
        <f t="shared" si="121"/>
        <v>4</v>
      </c>
      <c r="X2623">
        <f t="shared" si="122"/>
        <v>0</v>
      </c>
    </row>
    <row r="2624" spans="1:24" x14ac:dyDescent="0.3">
      <c r="A2624" t="s">
        <v>86</v>
      </c>
      <c r="B2624" t="s">
        <v>163</v>
      </c>
      <c r="C2624" t="s">
        <v>203</v>
      </c>
      <c r="D2624">
        <v>31</v>
      </c>
      <c r="E2624">
        <v>1</v>
      </c>
      <c r="F2624">
        <v>7</v>
      </c>
      <c r="G2624">
        <v>2.4220000000000002</v>
      </c>
      <c r="H2624">
        <v>4</v>
      </c>
      <c r="I2624">
        <v>0.1</v>
      </c>
      <c r="J2624">
        <v>1</v>
      </c>
      <c r="K2624">
        <v>1</v>
      </c>
      <c r="L2624">
        <v>1</v>
      </c>
      <c r="M2624">
        <v>1.3580000000000001</v>
      </c>
      <c r="N2624" t="e">
        <v>#N/A</v>
      </c>
      <c r="O2624" t="e">
        <v>#N/A</v>
      </c>
      <c r="P2624" t="e">
        <v>#N/A</v>
      </c>
      <c r="Q2624" t="e">
        <v>#N/A</v>
      </c>
      <c r="R2624" t="s">
        <v>870</v>
      </c>
      <c r="S2624">
        <v>0</v>
      </c>
      <c r="T2624">
        <v>7.5060000000000002</v>
      </c>
      <c r="U2624">
        <v>9.8789999999999996</v>
      </c>
      <c r="V2624">
        <f t="shared" si="120"/>
        <v>1</v>
      </c>
      <c r="W2624">
        <f t="shared" si="121"/>
        <v>1</v>
      </c>
      <c r="X2624">
        <f t="shared" si="122"/>
        <v>0</v>
      </c>
    </row>
    <row r="2625" spans="1:24" x14ac:dyDescent="0.3">
      <c r="A2625" t="s">
        <v>86</v>
      </c>
      <c r="B2625" t="s">
        <v>193</v>
      </c>
      <c r="C2625" t="s">
        <v>233</v>
      </c>
      <c r="D2625">
        <v>17</v>
      </c>
      <c r="E2625">
        <v>1</v>
      </c>
      <c r="F2625">
        <v>30</v>
      </c>
      <c r="G2625">
        <v>3.1819999999999999</v>
      </c>
      <c r="H2625">
        <v>28</v>
      </c>
      <c r="I2625">
        <v>0.7</v>
      </c>
      <c r="J2625">
        <v>0</v>
      </c>
      <c r="K2625">
        <v>1</v>
      </c>
      <c r="L2625">
        <v>0</v>
      </c>
      <c r="M2625">
        <v>0.75800000000000001</v>
      </c>
      <c r="N2625" t="e">
        <v>#N/A</v>
      </c>
      <c r="O2625" t="e">
        <v>#N/A</v>
      </c>
      <c r="P2625" t="e">
        <v>#N/A</v>
      </c>
      <c r="Q2625" t="e">
        <v>#N/A</v>
      </c>
      <c r="R2625" t="s">
        <v>681</v>
      </c>
      <c r="S2625">
        <v>0</v>
      </c>
      <c r="T2625">
        <v>4.1280000000000001</v>
      </c>
      <c r="U2625">
        <v>5.95</v>
      </c>
      <c r="V2625">
        <f t="shared" si="120"/>
        <v>3</v>
      </c>
      <c r="W2625">
        <f t="shared" si="121"/>
        <v>2</v>
      </c>
      <c r="X2625">
        <f t="shared" si="122"/>
        <v>0</v>
      </c>
    </row>
    <row r="2626" spans="1:24" x14ac:dyDescent="0.3">
      <c r="A2626" t="s">
        <v>86</v>
      </c>
      <c r="B2626" t="s">
        <v>178</v>
      </c>
      <c r="C2626" t="s">
        <v>218</v>
      </c>
      <c r="D2626">
        <v>33</v>
      </c>
      <c r="E2626">
        <v>1</v>
      </c>
      <c r="F2626">
        <v>100</v>
      </c>
      <c r="G2626">
        <v>3.3519999999999999</v>
      </c>
      <c r="H2626">
        <v>32</v>
      </c>
      <c r="I2626">
        <v>0.8</v>
      </c>
      <c r="J2626">
        <v>0</v>
      </c>
      <c r="K2626">
        <v>0</v>
      </c>
      <c r="L2626">
        <v>1</v>
      </c>
      <c r="M2626">
        <v>0.71</v>
      </c>
      <c r="N2626" t="e">
        <v>#N/A</v>
      </c>
      <c r="O2626" t="e">
        <v>#N/A</v>
      </c>
      <c r="P2626" t="e">
        <v>#N/A</v>
      </c>
      <c r="Q2626" t="e">
        <v>#N/A</v>
      </c>
      <c r="R2626" t="s">
        <v>630</v>
      </c>
      <c r="S2626">
        <v>0</v>
      </c>
      <c r="T2626">
        <v>9.1940000000000008</v>
      </c>
      <c r="U2626">
        <v>11.045999999999999</v>
      </c>
      <c r="V2626">
        <f t="shared" si="120"/>
        <v>4</v>
      </c>
      <c r="W2626">
        <f t="shared" si="121"/>
        <v>4</v>
      </c>
      <c r="X2626">
        <f t="shared" si="122"/>
        <v>0</v>
      </c>
    </row>
    <row r="2627" spans="1:24" x14ac:dyDescent="0.3">
      <c r="A2627" t="s">
        <v>86</v>
      </c>
      <c r="B2627" t="s">
        <v>177</v>
      </c>
      <c r="C2627" t="s">
        <v>217</v>
      </c>
      <c r="D2627">
        <v>37</v>
      </c>
      <c r="E2627">
        <v>1</v>
      </c>
      <c r="F2627">
        <v>23</v>
      </c>
      <c r="G2627">
        <v>2.198</v>
      </c>
      <c r="H2627">
        <v>23</v>
      </c>
      <c r="I2627">
        <v>0.57499999999999996</v>
      </c>
      <c r="J2627">
        <v>0</v>
      </c>
      <c r="K2627">
        <v>1</v>
      </c>
      <c r="L2627">
        <v>0</v>
      </c>
      <c r="M2627">
        <v>0.66100000000000003</v>
      </c>
      <c r="N2627" t="e">
        <v>#N/A</v>
      </c>
      <c r="O2627" t="e">
        <v>#N/A</v>
      </c>
      <c r="P2627" t="e">
        <v>#N/A</v>
      </c>
      <c r="Q2627" t="e">
        <v>#N/A</v>
      </c>
      <c r="R2627" t="s">
        <v>871</v>
      </c>
      <c r="S2627">
        <v>0</v>
      </c>
      <c r="T2627">
        <v>5.3760000000000003</v>
      </c>
      <c r="U2627">
        <v>9.2859999999999996</v>
      </c>
      <c r="V2627">
        <f t="shared" ref="V2627:V2690" si="123">CEILING(H2627/10,1)</f>
        <v>3</v>
      </c>
      <c r="W2627">
        <f t="shared" ref="W2627:W2690" si="124">CEILING(F2627/25,1)</f>
        <v>1</v>
      </c>
      <c r="X2627">
        <f t="shared" ref="X2627:X2690" si="125">MOD(A2627,2)</f>
        <v>0</v>
      </c>
    </row>
    <row r="2628" spans="1:24" x14ac:dyDescent="0.3">
      <c r="A2628" t="s">
        <v>86</v>
      </c>
      <c r="B2628" t="s">
        <v>195</v>
      </c>
      <c r="C2628" t="s">
        <v>235</v>
      </c>
      <c r="D2628">
        <v>30</v>
      </c>
      <c r="E2628">
        <v>1</v>
      </c>
      <c r="F2628">
        <v>64</v>
      </c>
      <c r="G2628">
        <v>7.0220000000000002</v>
      </c>
      <c r="H2628">
        <v>31</v>
      </c>
      <c r="I2628">
        <v>0.77500000000000002</v>
      </c>
      <c r="J2628">
        <v>0</v>
      </c>
      <c r="K2628">
        <v>0</v>
      </c>
      <c r="L2628">
        <v>1</v>
      </c>
      <c r="M2628">
        <v>0.63</v>
      </c>
      <c r="N2628" t="e">
        <v>#N/A</v>
      </c>
      <c r="O2628" t="e">
        <v>#N/A</v>
      </c>
      <c r="P2628" t="e">
        <v>#N/A</v>
      </c>
      <c r="Q2628" t="e">
        <v>#N/A</v>
      </c>
      <c r="R2628" t="s">
        <v>235</v>
      </c>
      <c r="S2628">
        <v>1</v>
      </c>
      <c r="T2628">
        <v>1.7609999999999999</v>
      </c>
      <c r="U2628">
        <v>3.64</v>
      </c>
      <c r="V2628">
        <f t="shared" si="123"/>
        <v>4</v>
      </c>
      <c r="W2628">
        <f t="shared" si="124"/>
        <v>3</v>
      </c>
      <c r="X2628">
        <f t="shared" si="125"/>
        <v>0</v>
      </c>
    </row>
    <row r="2629" spans="1:24" x14ac:dyDescent="0.3">
      <c r="A2629" t="s">
        <v>86</v>
      </c>
      <c r="B2629" t="s">
        <v>176</v>
      </c>
      <c r="C2629" t="s">
        <v>216</v>
      </c>
      <c r="D2629">
        <v>39</v>
      </c>
      <c r="E2629">
        <v>1</v>
      </c>
      <c r="F2629">
        <v>14</v>
      </c>
      <c r="G2629">
        <v>3.0139999999999998</v>
      </c>
      <c r="H2629">
        <v>10</v>
      </c>
      <c r="I2629">
        <v>0.25</v>
      </c>
      <c r="J2629">
        <v>1</v>
      </c>
      <c r="K2629">
        <v>0</v>
      </c>
      <c r="L2629">
        <v>0</v>
      </c>
      <c r="M2629">
        <v>0.73499999999999999</v>
      </c>
      <c r="N2629" t="e">
        <v>#N/A</v>
      </c>
      <c r="O2629" t="e">
        <v>#N/A</v>
      </c>
      <c r="P2629" t="e">
        <v>#N/A</v>
      </c>
      <c r="Q2629" t="e">
        <v>#N/A</v>
      </c>
      <c r="R2629" t="s">
        <v>603</v>
      </c>
      <c r="S2629">
        <v>0</v>
      </c>
      <c r="T2629">
        <v>1.52</v>
      </c>
      <c r="U2629">
        <v>3.621</v>
      </c>
      <c r="V2629">
        <f t="shared" si="123"/>
        <v>1</v>
      </c>
      <c r="W2629">
        <f t="shared" si="124"/>
        <v>1</v>
      </c>
      <c r="X2629">
        <f t="shared" si="125"/>
        <v>0</v>
      </c>
    </row>
    <row r="2630" spans="1:24" x14ac:dyDescent="0.3">
      <c r="A2630" t="s">
        <v>86</v>
      </c>
      <c r="B2630" t="s">
        <v>169</v>
      </c>
      <c r="C2630" t="s">
        <v>209</v>
      </c>
      <c r="D2630">
        <v>12</v>
      </c>
      <c r="E2630">
        <v>1</v>
      </c>
      <c r="F2630">
        <v>100</v>
      </c>
      <c r="G2630">
        <v>3.5590000000000002</v>
      </c>
      <c r="H2630">
        <v>33</v>
      </c>
      <c r="I2630">
        <v>0.82499999999999996</v>
      </c>
      <c r="J2630">
        <v>0</v>
      </c>
      <c r="K2630">
        <v>0</v>
      </c>
      <c r="L2630">
        <v>1</v>
      </c>
      <c r="M2630">
        <v>0.59799999999999998</v>
      </c>
      <c r="N2630" t="e">
        <v>#N/A</v>
      </c>
      <c r="O2630" t="e">
        <v>#N/A</v>
      </c>
      <c r="P2630" t="e">
        <v>#N/A</v>
      </c>
      <c r="Q2630" t="e">
        <v>#N/A</v>
      </c>
      <c r="R2630" t="s">
        <v>209</v>
      </c>
      <c r="S2630">
        <v>1</v>
      </c>
      <c r="T2630">
        <v>5.548</v>
      </c>
      <c r="U2630">
        <v>7.2640000000000002</v>
      </c>
      <c r="V2630">
        <f t="shared" si="123"/>
        <v>4</v>
      </c>
      <c r="W2630">
        <f t="shared" si="124"/>
        <v>4</v>
      </c>
      <c r="X2630">
        <f t="shared" si="125"/>
        <v>0</v>
      </c>
    </row>
    <row r="2631" spans="1:24" x14ac:dyDescent="0.3">
      <c r="A2631" t="s">
        <v>86</v>
      </c>
      <c r="B2631" t="s">
        <v>192</v>
      </c>
      <c r="C2631" t="s">
        <v>232</v>
      </c>
      <c r="D2631">
        <v>34</v>
      </c>
      <c r="E2631">
        <v>1</v>
      </c>
      <c r="F2631">
        <v>36</v>
      </c>
      <c r="G2631">
        <v>8.82</v>
      </c>
      <c r="H2631">
        <v>29</v>
      </c>
      <c r="I2631">
        <v>0.72499999999999998</v>
      </c>
      <c r="J2631">
        <v>1</v>
      </c>
      <c r="K2631">
        <v>1</v>
      </c>
      <c r="L2631">
        <v>1</v>
      </c>
      <c r="M2631">
        <v>9.2119999999999997</v>
      </c>
      <c r="N2631" t="e">
        <v>#N/A</v>
      </c>
      <c r="O2631" t="e">
        <v>#N/A</v>
      </c>
      <c r="P2631" t="e">
        <v>#N/A</v>
      </c>
      <c r="Q2631" t="e">
        <v>#N/A</v>
      </c>
      <c r="R2631" t="s">
        <v>697</v>
      </c>
      <c r="S2631">
        <v>0</v>
      </c>
      <c r="T2631">
        <v>5.8090000000000002</v>
      </c>
      <c r="U2631">
        <v>7.415</v>
      </c>
      <c r="V2631">
        <f t="shared" si="123"/>
        <v>3</v>
      </c>
      <c r="W2631">
        <f t="shared" si="124"/>
        <v>2</v>
      </c>
      <c r="X2631">
        <f t="shared" si="125"/>
        <v>0</v>
      </c>
    </row>
    <row r="2632" spans="1:24" x14ac:dyDescent="0.3">
      <c r="A2632" t="s">
        <v>86</v>
      </c>
      <c r="B2632" t="s">
        <v>189</v>
      </c>
      <c r="C2632" t="s">
        <v>229</v>
      </c>
      <c r="D2632">
        <v>6</v>
      </c>
      <c r="E2632">
        <v>1</v>
      </c>
      <c r="F2632">
        <v>18</v>
      </c>
      <c r="G2632">
        <v>2.8220000000000001</v>
      </c>
      <c r="H2632">
        <v>15</v>
      </c>
      <c r="I2632">
        <v>0.375</v>
      </c>
      <c r="J2632">
        <v>1</v>
      </c>
      <c r="K2632">
        <v>1</v>
      </c>
      <c r="L2632">
        <v>1</v>
      </c>
      <c r="M2632">
        <v>1.0309999999999999</v>
      </c>
      <c r="N2632" t="e">
        <v>#N/A</v>
      </c>
      <c r="O2632" t="e">
        <v>#N/A</v>
      </c>
      <c r="P2632" t="e">
        <v>#N/A</v>
      </c>
      <c r="Q2632" t="e">
        <v>#N/A</v>
      </c>
      <c r="R2632" t="s">
        <v>872</v>
      </c>
      <c r="S2632">
        <v>0</v>
      </c>
      <c r="T2632">
        <v>2.1379999999999999</v>
      </c>
      <c r="U2632">
        <v>4.0949999999999998</v>
      </c>
      <c r="V2632">
        <f t="shared" si="123"/>
        <v>2</v>
      </c>
      <c r="W2632">
        <f t="shared" si="124"/>
        <v>1</v>
      </c>
      <c r="X2632">
        <f t="shared" si="125"/>
        <v>0</v>
      </c>
    </row>
    <row r="2633" spans="1:24" x14ac:dyDescent="0.3">
      <c r="A2633" t="s">
        <v>86</v>
      </c>
      <c r="B2633" t="s">
        <v>160</v>
      </c>
      <c r="C2633" t="s">
        <v>200</v>
      </c>
      <c r="D2633">
        <v>18</v>
      </c>
      <c r="E2633">
        <v>1</v>
      </c>
      <c r="F2633">
        <v>100</v>
      </c>
      <c r="G2633">
        <v>3.95</v>
      </c>
      <c r="H2633">
        <v>34</v>
      </c>
      <c r="I2633">
        <v>0.85</v>
      </c>
      <c r="J2633">
        <v>0</v>
      </c>
      <c r="K2633">
        <v>0</v>
      </c>
      <c r="L2633">
        <v>1</v>
      </c>
      <c r="M2633">
        <v>1.054</v>
      </c>
      <c r="N2633" t="e">
        <v>#N/A</v>
      </c>
      <c r="O2633" t="e">
        <v>#N/A</v>
      </c>
      <c r="P2633" t="e">
        <v>#N/A</v>
      </c>
      <c r="Q2633" t="e">
        <v>#N/A</v>
      </c>
      <c r="R2633" t="s">
        <v>200</v>
      </c>
      <c r="S2633">
        <v>1</v>
      </c>
      <c r="T2633">
        <v>1.5189999999999999</v>
      </c>
      <c r="U2633">
        <v>3.2629999999999999</v>
      </c>
      <c r="V2633">
        <f t="shared" si="123"/>
        <v>4</v>
      </c>
      <c r="W2633">
        <f t="shared" si="124"/>
        <v>4</v>
      </c>
      <c r="X2633">
        <f t="shared" si="125"/>
        <v>0</v>
      </c>
    </row>
    <row r="2634" spans="1:24" x14ac:dyDescent="0.3">
      <c r="A2634" t="s">
        <v>86</v>
      </c>
      <c r="B2634" t="s">
        <v>165</v>
      </c>
      <c r="C2634" t="s">
        <v>205</v>
      </c>
      <c r="D2634">
        <v>8</v>
      </c>
      <c r="E2634">
        <v>1</v>
      </c>
      <c r="F2634">
        <v>21</v>
      </c>
      <c r="G2634">
        <v>2.23</v>
      </c>
      <c r="H2634">
        <v>20</v>
      </c>
      <c r="I2634">
        <v>0.5</v>
      </c>
      <c r="J2634">
        <v>1</v>
      </c>
      <c r="K2634">
        <v>1</v>
      </c>
      <c r="L2634">
        <v>1</v>
      </c>
      <c r="M2634">
        <v>0.59899999999999998</v>
      </c>
      <c r="N2634" t="e">
        <v>#N/A</v>
      </c>
      <c r="O2634" t="e">
        <v>#N/A</v>
      </c>
      <c r="P2634" t="e">
        <v>#N/A</v>
      </c>
      <c r="Q2634" t="e">
        <v>#N/A</v>
      </c>
      <c r="R2634" t="s">
        <v>873</v>
      </c>
      <c r="S2634">
        <v>0</v>
      </c>
      <c r="T2634">
        <v>3.3740000000000001</v>
      </c>
      <c r="U2634">
        <v>5.3579999999999997</v>
      </c>
      <c r="V2634">
        <f t="shared" si="123"/>
        <v>2</v>
      </c>
      <c r="W2634">
        <f t="shared" si="124"/>
        <v>1</v>
      </c>
      <c r="X2634">
        <f t="shared" si="125"/>
        <v>0</v>
      </c>
    </row>
    <row r="2635" spans="1:24" x14ac:dyDescent="0.3">
      <c r="A2635" t="s">
        <v>86</v>
      </c>
      <c r="B2635" t="s">
        <v>188</v>
      </c>
      <c r="C2635" t="s">
        <v>228</v>
      </c>
      <c r="D2635">
        <v>15</v>
      </c>
      <c r="E2635">
        <v>1</v>
      </c>
      <c r="F2635">
        <v>16</v>
      </c>
      <c r="G2635">
        <v>4.758</v>
      </c>
      <c r="H2635">
        <v>11</v>
      </c>
      <c r="I2635">
        <v>0.27500000000000002</v>
      </c>
      <c r="J2635">
        <v>1</v>
      </c>
      <c r="K2635">
        <v>0</v>
      </c>
      <c r="L2635">
        <v>0</v>
      </c>
      <c r="M2635">
        <v>1.0609999999999999</v>
      </c>
      <c r="N2635" t="e">
        <v>#N/A</v>
      </c>
      <c r="O2635" t="e">
        <v>#N/A</v>
      </c>
      <c r="P2635" t="e">
        <v>#N/A</v>
      </c>
      <c r="Q2635" t="e">
        <v>#N/A</v>
      </c>
      <c r="R2635" t="s">
        <v>874</v>
      </c>
      <c r="S2635">
        <v>0</v>
      </c>
      <c r="T2635">
        <v>1.226</v>
      </c>
      <c r="U2635">
        <v>3.5270000000000001</v>
      </c>
      <c r="V2635">
        <f t="shared" si="123"/>
        <v>2</v>
      </c>
      <c r="W2635">
        <f t="shared" si="124"/>
        <v>1</v>
      </c>
      <c r="X2635">
        <f t="shared" si="125"/>
        <v>0</v>
      </c>
    </row>
    <row r="2636" spans="1:24" x14ac:dyDescent="0.3">
      <c r="A2636" t="s">
        <v>86</v>
      </c>
      <c r="B2636" t="s">
        <v>179</v>
      </c>
      <c r="C2636" t="s">
        <v>219</v>
      </c>
      <c r="D2636">
        <v>10</v>
      </c>
      <c r="E2636">
        <v>1</v>
      </c>
      <c r="F2636">
        <v>13</v>
      </c>
      <c r="G2636">
        <v>2.7160000000000002</v>
      </c>
      <c r="H2636">
        <v>8</v>
      </c>
      <c r="I2636">
        <v>0.2</v>
      </c>
      <c r="J2636">
        <v>1</v>
      </c>
      <c r="K2636">
        <v>0</v>
      </c>
      <c r="L2636">
        <v>0</v>
      </c>
      <c r="M2636">
        <v>1.4239999999999999</v>
      </c>
      <c r="N2636" t="e">
        <v>#N/A</v>
      </c>
      <c r="O2636" t="e">
        <v>#N/A</v>
      </c>
      <c r="P2636" t="e">
        <v>#N/A</v>
      </c>
      <c r="Q2636" t="e">
        <v>#N/A</v>
      </c>
      <c r="R2636" t="s">
        <v>339</v>
      </c>
      <c r="S2636">
        <v>0</v>
      </c>
      <c r="T2636">
        <v>1.4330000000000001</v>
      </c>
      <c r="U2636">
        <v>3.399</v>
      </c>
      <c r="V2636">
        <f t="shared" si="123"/>
        <v>1</v>
      </c>
      <c r="W2636">
        <f t="shared" si="124"/>
        <v>1</v>
      </c>
      <c r="X2636">
        <f t="shared" si="125"/>
        <v>0</v>
      </c>
    </row>
    <row r="2637" spans="1:24" x14ac:dyDescent="0.3">
      <c r="A2637" t="s">
        <v>86</v>
      </c>
      <c r="B2637" t="s">
        <v>185</v>
      </c>
      <c r="C2637" t="s">
        <v>225</v>
      </c>
      <c r="D2637">
        <v>14</v>
      </c>
      <c r="E2637">
        <v>1</v>
      </c>
      <c r="F2637">
        <v>19</v>
      </c>
      <c r="G2637">
        <v>2.5169999999999999</v>
      </c>
      <c r="H2637">
        <v>16</v>
      </c>
      <c r="I2637">
        <v>0.4</v>
      </c>
      <c r="J2637">
        <v>0</v>
      </c>
      <c r="K2637">
        <v>1</v>
      </c>
      <c r="L2637">
        <v>0</v>
      </c>
      <c r="M2637">
        <v>0.70299999999999996</v>
      </c>
      <c r="N2637" t="e">
        <v>#N/A</v>
      </c>
      <c r="O2637" t="e">
        <v>#N/A</v>
      </c>
      <c r="P2637" t="e">
        <v>#N/A</v>
      </c>
      <c r="Q2637" t="e">
        <v>#N/A</v>
      </c>
      <c r="R2637" t="s">
        <v>875</v>
      </c>
      <c r="S2637">
        <v>0</v>
      </c>
      <c r="T2637">
        <v>7.1559999999999997</v>
      </c>
      <c r="U2637">
        <v>9.1349999999999998</v>
      </c>
      <c r="V2637">
        <f t="shared" si="123"/>
        <v>2</v>
      </c>
      <c r="W2637">
        <f t="shared" si="124"/>
        <v>1</v>
      </c>
      <c r="X2637">
        <f t="shared" si="125"/>
        <v>0</v>
      </c>
    </row>
    <row r="2638" spans="1:24" x14ac:dyDescent="0.3">
      <c r="A2638" t="s">
        <v>86</v>
      </c>
      <c r="B2638" t="s">
        <v>168</v>
      </c>
      <c r="C2638" t="s">
        <v>208</v>
      </c>
      <c r="D2638">
        <v>32</v>
      </c>
      <c r="E2638">
        <v>1</v>
      </c>
      <c r="F2638">
        <v>20</v>
      </c>
      <c r="G2638">
        <v>2.335</v>
      </c>
      <c r="H2638">
        <v>18</v>
      </c>
      <c r="I2638">
        <v>0.45</v>
      </c>
      <c r="J2638">
        <v>1</v>
      </c>
      <c r="K2638">
        <v>1</v>
      </c>
      <c r="L2638">
        <v>1</v>
      </c>
      <c r="M2638">
        <v>0.74099999999999999</v>
      </c>
      <c r="N2638" t="e">
        <v>#N/A</v>
      </c>
      <c r="O2638" t="e">
        <v>#N/A</v>
      </c>
      <c r="P2638" t="e">
        <v>#N/A</v>
      </c>
      <c r="Q2638" t="e">
        <v>#N/A</v>
      </c>
      <c r="R2638" t="s">
        <v>302</v>
      </c>
      <c r="S2638">
        <v>0</v>
      </c>
      <c r="T2638">
        <v>8.3059999999999992</v>
      </c>
      <c r="U2638">
        <v>11.975</v>
      </c>
      <c r="V2638">
        <f t="shared" si="123"/>
        <v>2</v>
      </c>
      <c r="W2638">
        <f t="shared" si="124"/>
        <v>1</v>
      </c>
      <c r="X2638">
        <f t="shared" si="125"/>
        <v>0</v>
      </c>
    </row>
    <row r="2639" spans="1:24" x14ac:dyDescent="0.3">
      <c r="A2639" t="s">
        <v>86</v>
      </c>
      <c r="B2639" t="s">
        <v>167</v>
      </c>
      <c r="C2639" t="s">
        <v>207</v>
      </c>
      <c r="D2639">
        <v>24</v>
      </c>
      <c r="E2639">
        <v>1</v>
      </c>
      <c r="F2639">
        <v>24</v>
      </c>
      <c r="G2639">
        <v>2.7509999999999999</v>
      </c>
      <c r="H2639">
        <v>24</v>
      </c>
      <c r="I2639">
        <v>0.6</v>
      </c>
      <c r="J2639">
        <v>0</v>
      </c>
      <c r="K2639">
        <v>1</v>
      </c>
      <c r="L2639">
        <v>0</v>
      </c>
      <c r="M2639">
        <v>1.0129999999999999</v>
      </c>
      <c r="N2639" t="e">
        <v>#N/A</v>
      </c>
      <c r="O2639" t="e">
        <v>#N/A</v>
      </c>
      <c r="P2639" t="e">
        <v>#N/A</v>
      </c>
      <c r="Q2639" t="e">
        <v>#N/A</v>
      </c>
      <c r="R2639" t="s">
        <v>876</v>
      </c>
      <c r="S2639">
        <v>0</v>
      </c>
      <c r="T2639">
        <v>7.8179999999999996</v>
      </c>
      <c r="U2639">
        <v>10.031000000000001</v>
      </c>
      <c r="V2639">
        <f t="shared" si="123"/>
        <v>3</v>
      </c>
      <c r="W2639">
        <f t="shared" si="124"/>
        <v>1</v>
      </c>
      <c r="X2639">
        <f t="shared" si="125"/>
        <v>0</v>
      </c>
    </row>
    <row r="2640" spans="1:24" x14ac:dyDescent="0.3">
      <c r="A2640" t="s">
        <v>86</v>
      </c>
      <c r="B2640" t="s">
        <v>159</v>
      </c>
      <c r="C2640" t="s">
        <v>199</v>
      </c>
      <c r="D2640">
        <v>35</v>
      </c>
      <c r="E2640">
        <v>1</v>
      </c>
      <c r="F2640">
        <v>10</v>
      </c>
      <c r="G2640">
        <v>2.31</v>
      </c>
      <c r="H2640">
        <v>5</v>
      </c>
      <c r="I2640">
        <v>0.125</v>
      </c>
      <c r="J2640">
        <v>1</v>
      </c>
      <c r="K2640">
        <v>0</v>
      </c>
      <c r="L2640">
        <v>0</v>
      </c>
      <c r="M2640">
        <v>0.67800000000000005</v>
      </c>
      <c r="N2640" t="e">
        <v>#N/A</v>
      </c>
      <c r="O2640" t="e">
        <v>#N/A</v>
      </c>
      <c r="P2640" t="e">
        <v>#N/A</v>
      </c>
      <c r="Q2640" t="e">
        <v>#N/A</v>
      </c>
      <c r="R2640" t="s">
        <v>750</v>
      </c>
      <c r="S2640">
        <v>0</v>
      </c>
      <c r="T2640">
        <v>4.5179999999999998</v>
      </c>
      <c r="U2640">
        <v>6.2140000000000004</v>
      </c>
      <c r="V2640">
        <f t="shared" si="123"/>
        <v>1</v>
      </c>
      <c r="W2640">
        <f t="shared" si="124"/>
        <v>1</v>
      </c>
      <c r="X2640">
        <f t="shared" si="125"/>
        <v>0</v>
      </c>
    </row>
    <row r="2641" spans="1:24" x14ac:dyDescent="0.3">
      <c r="A2641" t="s">
        <v>86</v>
      </c>
      <c r="B2641" t="s">
        <v>196</v>
      </c>
      <c r="C2641" t="s">
        <v>236</v>
      </c>
      <c r="D2641">
        <v>38</v>
      </c>
      <c r="E2641">
        <v>1</v>
      </c>
      <c r="F2641">
        <v>18</v>
      </c>
      <c r="G2641">
        <v>2.2320000000000002</v>
      </c>
      <c r="H2641">
        <v>14</v>
      </c>
      <c r="I2641">
        <v>0.35</v>
      </c>
      <c r="J2641">
        <v>0</v>
      </c>
      <c r="K2641">
        <v>1</v>
      </c>
      <c r="L2641">
        <v>0</v>
      </c>
      <c r="M2641">
        <v>0.71099999999999997</v>
      </c>
      <c r="N2641" t="e">
        <v>#N/A</v>
      </c>
      <c r="O2641" t="e">
        <v>#N/A</v>
      </c>
      <c r="P2641" t="e">
        <v>#N/A</v>
      </c>
      <c r="Q2641" t="e">
        <v>#N/A</v>
      </c>
      <c r="R2641" t="s">
        <v>877</v>
      </c>
      <c r="S2641">
        <v>0</v>
      </c>
      <c r="T2641">
        <v>8.4120000000000008</v>
      </c>
      <c r="U2641">
        <v>10.68</v>
      </c>
      <c r="V2641">
        <f t="shared" si="123"/>
        <v>2</v>
      </c>
      <c r="W2641">
        <f t="shared" si="124"/>
        <v>1</v>
      </c>
      <c r="X2641">
        <f t="shared" si="125"/>
        <v>0</v>
      </c>
    </row>
    <row r="2642" spans="1:24" x14ac:dyDescent="0.3">
      <c r="A2642" t="s">
        <v>87</v>
      </c>
      <c r="B2642" t="s">
        <v>175</v>
      </c>
      <c r="C2642" t="s">
        <v>215</v>
      </c>
      <c r="D2642">
        <v>27</v>
      </c>
      <c r="E2642">
        <v>1</v>
      </c>
      <c r="F2642">
        <v>28</v>
      </c>
      <c r="G2642">
        <v>2.5760000000000001</v>
      </c>
      <c r="H2642">
        <v>12</v>
      </c>
      <c r="I2642">
        <v>0.3</v>
      </c>
      <c r="J2642">
        <v>0</v>
      </c>
      <c r="K2642">
        <v>1</v>
      </c>
      <c r="L2642">
        <v>0</v>
      </c>
      <c r="M2642">
        <v>1.4950000000000001</v>
      </c>
      <c r="N2642" t="e">
        <v>#N/A</v>
      </c>
      <c r="O2642" t="e">
        <v>#N/A</v>
      </c>
      <c r="P2642" t="e">
        <v>#N/A</v>
      </c>
      <c r="Q2642" t="e">
        <v>#N/A</v>
      </c>
      <c r="R2642" t="s">
        <v>237</v>
      </c>
      <c r="S2642">
        <v>0</v>
      </c>
      <c r="T2642">
        <v>19.771999999999998</v>
      </c>
      <c r="U2642">
        <v>22.67</v>
      </c>
      <c r="V2642">
        <f t="shared" si="123"/>
        <v>2</v>
      </c>
      <c r="W2642">
        <f t="shared" si="124"/>
        <v>2</v>
      </c>
      <c r="X2642">
        <f t="shared" si="125"/>
        <v>0</v>
      </c>
    </row>
    <row r="2643" spans="1:24" x14ac:dyDescent="0.3">
      <c r="A2643" t="s">
        <v>87</v>
      </c>
      <c r="B2643" t="s">
        <v>196</v>
      </c>
      <c r="C2643" t="s">
        <v>236</v>
      </c>
      <c r="D2643">
        <v>32</v>
      </c>
      <c r="E2643">
        <v>1</v>
      </c>
      <c r="F2643">
        <v>43</v>
      </c>
      <c r="G2643">
        <v>3.472</v>
      </c>
      <c r="H2643">
        <v>21</v>
      </c>
      <c r="I2643">
        <v>0.52500000000000002</v>
      </c>
      <c r="J2643">
        <v>0</v>
      </c>
      <c r="K2643">
        <v>1</v>
      </c>
      <c r="L2643">
        <v>0</v>
      </c>
      <c r="M2643">
        <v>1.111</v>
      </c>
      <c r="N2643" t="e">
        <v>#N/A</v>
      </c>
      <c r="O2643" t="e">
        <v>#N/A</v>
      </c>
      <c r="P2643" t="e">
        <v>#N/A</v>
      </c>
      <c r="Q2643" t="e">
        <v>#N/A</v>
      </c>
      <c r="R2643" t="s">
        <v>236</v>
      </c>
      <c r="S2643">
        <v>1</v>
      </c>
      <c r="T2643">
        <v>15.151</v>
      </c>
      <c r="U2643">
        <v>18.030999999999999</v>
      </c>
      <c r="V2643">
        <f t="shared" si="123"/>
        <v>3</v>
      </c>
      <c r="W2643">
        <f t="shared" si="124"/>
        <v>2</v>
      </c>
      <c r="X2643">
        <f t="shared" si="125"/>
        <v>0</v>
      </c>
    </row>
    <row r="2644" spans="1:24" x14ac:dyDescent="0.3">
      <c r="A2644" t="s">
        <v>87</v>
      </c>
      <c r="B2644" t="s">
        <v>195</v>
      </c>
      <c r="C2644" t="s">
        <v>235</v>
      </c>
      <c r="D2644">
        <v>2</v>
      </c>
      <c r="E2644">
        <v>1</v>
      </c>
      <c r="F2644">
        <v>17</v>
      </c>
      <c r="G2644">
        <v>3.5350000000000001</v>
      </c>
      <c r="H2644">
        <v>5</v>
      </c>
      <c r="I2644">
        <v>0.125</v>
      </c>
      <c r="J2644">
        <v>1</v>
      </c>
      <c r="K2644">
        <v>0</v>
      </c>
      <c r="L2644">
        <v>0</v>
      </c>
      <c r="M2644">
        <v>0.999</v>
      </c>
      <c r="N2644" t="e">
        <v>#N/A</v>
      </c>
      <c r="O2644" t="e">
        <v>#N/A</v>
      </c>
      <c r="P2644" t="e">
        <v>#N/A</v>
      </c>
      <c r="Q2644" t="e">
        <v>#N/A</v>
      </c>
      <c r="R2644" t="s">
        <v>237</v>
      </c>
      <c r="S2644">
        <v>0</v>
      </c>
      <c r="T2644">
        <v>8.0310000000000006</v>
      </c>
      <c r="U2644">
        <v>11.569000000000001</v>
      </c>
      <c r="V2644">
        <f t="shared" si="123"/>
        <v>1</v>
      </c>
      <c r="W2644">
        <f t="shared" si="124"/>
        <v>1</v>
      </c>
      <c r="X2644">
        <f t="shared" si="125"/>
        <v>0</v>
      </c>
    </row>
    <row r="2645" spans="1:24" x14ac:dyDescent="0.3">
      <c r="A2645" t="s">
        <v>87</v>
      </c>
      <c r="B2645" t="s">
        <v>185</v>
      </c>
      <c r="C2645" t="s">
        <v>225</v>
      </c>
      <c r="D2645">
        <v>40</v>
      </c>
      <c r="E2645">
        <v>1</v>
      </c>
      <c r="F2645">
        <v>91</v>
      </c>
      <c r="G2645">
        <v>4.1349999999999998</v>
      </c>
      <c r="H2645">
        <v>33</v>
      </c>
      <c r="I2645">
        <v>0.82499999999999996</v>
      </c>
      <c r="J2645">
        <v>0</v>
      </c>
      <c r="K2645">
        <v>0</v>
      </c>
      <c r="L2645">
        <v>1</v>
      </c>
      <c r="M2645">
        <v>6.5519999999999996</v>
      </c>
      <c r="N2645" t="e">
        <v>#N/A</v>
      </c>
      <c r="O2645" t="e">
        <v>#N/A</v>
      </c>
      <c r="P2645" t="e">
        <v>#N/A</v>
      </c>
      <c r="Q2645" t="e">
        <v>#N/A</v>
      </c>
      <c r="R2645" t="s">
        <v>225</v>
      </c>
      <c r="S2645">
        <v>1</v>
      </c>
      <c r="T2645">
        <v>8.4689999999999994</v>
      </c>
      <c r="U2645">
        <v>10.416</v>
      </c>
      <c r="V2645">
        <f t="shared" si="123"/>
        <v>4</v>
      </c>
      <c r="W2645">
        <f t="shared" si="124"/>
        <v>4</v>
      </c>
      <c r="X2645">
        <f t="shared" si="125"/>
        <v>0</v>
      </c>
    </row>
    <row r="2646" spans="1:24" x14ac:dyDescent="0.3">
      <c r="A2646" t="s">
        <v>87</v>
      </c>
      <c r="B2646" t="s">
        <v>173</v>
      </c>
      <c r="C2646" t="s">
        <v>213</v>
      </c>
      <c r="D2646">
        <v>8</v>
      </c>
      <c r="E2646">
        <v>1</v>
      </c>
      <c r="F2646">
        <v>19</v>
      </c>
      <c r="G2646">
        <v>2.52</v>
      </c>
      <c r="H2646">
        <v>6</v>
      </c>
      <c r="I2646">
        <v>0.15</v>
      </c>
      <c r="J2646">
        <v>1</v>
      </c>
      <c r="K2646">
        <v>0</v>
      </c>
      <c r="L2646">
        <v>0</v>
      </c>
      <c r="M2646">
        <v>1.1919999999999999</v>
      </c>
      <c r="N2646" t="e">
        <v>#N/A</v>
      </c>
      <c r="O2646" t="e">
        <v>#N/A</v>
      </c>
      <c r="P2646" t="e">
        <v>#N/A</v>
      </c>
      <c r="Q2646" t="e">
        <v>#N/A</v>
      </c>
      <c r="R2646" t="s">
        <v>878</v>
      </c>
      <c r="S2646">
        <v>0</v>
      </c>
      <c r="T2646">
        <v>8.8789999999999996</v>
      </c>
      <c r="U2646">
        <v>16.207000000000001</v>
      </c>
      <c r="V2646">
        <f t="shared" si="123"/>
        <v>1</v>
      </c>
      <c r="W2646">
        <f t="shared" si="124"/>
        <v>1</v>
      </c>
      <c r="X2646">
        <f t="shared" si="125"/>
        <v>0</v>
      </c>
    </row>
    <row r="2647" spans="1:24" x14ac:dyDescent="0.3">
      <c r="A2647" t="s">
        <v>87</v>
      </c>
      <c r="B2647" t="s">
        <v>161</v>
      </c>
      <c r="C2647" t="s">
        <v>201</v>
      </c>
      <c r="D2647">
        <v>34</v>
      </c>
      <c r="E2647">
        <v>1</v>
      </c>
      <c r="F2647">
        <v>59</v>
      </c>
      <c r="G2647">
        <v>11.167999999999999</v>
      </c>
      <c r="H2647">
        <v>24</v>
      </c>
      <c r="I2647">
        <v>0.6</v>
      </c>
      <c r="J2647">
        <v>0</v>
      </c>
      <c r="K2647">
        <v>1</v>
      </c>
      <c r="L2647">
        <v>0</v>
      </c>
      <c r="M2647">
        <v>0.85599999999999998</v>
      </c>
      <c r="N2647" t="e">
        <v>#N/A</v>
      </c>
      <c r="O2647" t="e">
        <v>#N/A</v>
      </c>
      <c r="P2647" t="e">
        <v>#N/A</v>
      </c>
      <c r="Q2647" t="e">
        <v>#N/A</v>
      </c>
      <c r="R2647" t="s">
        <v>201</v>
      </c>
      <c r="S2647">
        <v>1</v>
      </c>
      <c r="T2647">
        <v>8.4879999999999995</v>
      </c>
      <c r="U2647">
        <v>10.743</v>
      </c>
      <c r="V2647">
        <f t="shared" si="123"/>
        <v>3</v>
      </c>
      <c r="W2647">
        <f t="shared" si="124"/>
        <v>3</v>
      </c>
      <c r="X2647">
        <f t="shared" si="125"/>
        <v>0</v>
      </c>
    </row>
    <row r="2648" spans="1:24" x14ac:dyDescent="0.3">
      <c r="A2648" t="s">
        <v>87</v>
      </c>
      <c r="B2648" t="s">
        <v>194</v>
      </c>
      <c r="C2648" t="s">
        <v>234</v>
      </c>
      <c r="D2648">
        <v>36</v>
      </c>
      <c r="E2648">
        <v>1</v>
      </c>
      <c r="F2648">
        <v>44</v>
      </c>
      <c r="G2648">
        <v>5.8789999999999996</v>
      </c>
      <c r="H2648">
        <v>22</v>
      </c>
      <c r="I2648">
        <v>0.55000000000000004</v>
      </c>
      <c r="J2648">
        <v>0</v>
      </c>
      <c r="K2648">
        <v>1</v>
      </c>
      <c r="L2648">
        <v>0</v>
      </c>
      <c r="M2648">
        <v>1.0960000000000001</v>
      </c>
      <c r="N2648" t="e">
        <v>#N/A</v>
      </c>
      <c r="O2648" t="e">
        <v>#N/A</v>
      </c>
      <c r="P2648" t="e">
        <v>#N/A</v>
      </c>
      <c r="Q2648" t="e">
        <v>#N/A</v>
      </c>
      <c r="R2648" t="s">
        <v>237</v>
      </c>
      <c r="S2648">
        <v>0</v>
      </c>
      <c r="T2648">
        <v>10.242000000000001</v>
      </c>
      <c r="U2648">
        <v>12.105</v>
      </c>
      <c r="V2648">
        <f t="shared" si="123"/>
        <v>3</v>
      </c>
      <c r="W2648">
        <f t="shared" si="124"/>
        <v>2</v>
      </c>
      <c r="X2648">
        <f t="shared" si="125"/>
        <v>0</v>
      </c>
    </row>
    <row r="2649" spans="1:24" x14ac:dyDescent="0.3">
      <c r="A2649" t="s">
        <v>87</v>
      </c>
      <c r="B2649" t="s">
        <v>163</v>
      </c>
      <c r="C2649" t="s">
        <v>203</v>
      </c>
      <c r="D2649">
        <v>12</v>
      </c>
      <c r="E2649">
        <v>1</v>
      </c>
      <c r="F2649">
        <v>42</v>
      </c>
      <c r="G2649">
        <v>4.04</v>
      </c>
      <c r="H2649">
        <v>18</v>
      </c>
      <c r="I2649">
        <v>0.45</v>
      </c>
      <c r="J2649">
        <v>0</v>
      </c>
      <c r="K2649">
        <v>1</v>
      </c>
      <c r="L2649">
        <v>0</v>
      </c>
      <c r="M2649">
        <v>1.2470000000000001</v>
      </c>
      <c r="N2649" t="e">
        <v>#N/A</v>
      </c>
      <c r="O2649" t="e">
        <v>#N/A</v>
      </c>
      <c r="P2649" t="e">
        <v>#N/A</v>
      </c>
      <c r="Q2649" t="e">
        <v>#N/A</v>
      </c>
      <c r="R2649" t="s">
        <v>879</v>
      </c>
      <c r="S2649">
        <v>0</v>
      </c>
      <c r="T2649">
        <v>2.528</v>
      </c>
      <c r="U2649">
        <v>8.1050000000000004</v>
      </c>
      <c r="V2649">
        <f t="shared" si="123"/>
        <v>2</v>
      </c>
      <c r="W2649">
        <f t="shared" si="124"/>
        <v>2</v>
      </c>
      <c r="X2649">
        <f t="shared" si="125"/>
        <v>0</v>
      </c>
    </row>
    <row r="2650" spans="1:24" x14ac:dyDescent="0.3">
      <c r="A2650" t="s">
        <v>87</v>
      </c>
      <c r="B2650" t="s">
        <v>168</v>
      </c>
      <c r="C2650" t="s">
        <v>208</v>
      </c>
      <c r="D2650">
        <v>7</v>
      </c>
      <c r="E2650">
        <v>1</v>
      </c>
      <c r="F2650">
        <v>23</v>
      </c>
      <c r="G2650">
        <v>5.2720000000000002</v>
      </c>
      <c r="H2650">
        <v>9</v>
      </c>
      <c r="I2650">
        <v>0.22500000000000001</v>
      </c>
      <c r="J2650">
        <v>1</v>
      </c>
      <c r="K2650">
        <v>0</v>
      </c>
      <c r="L2650">
        <v>0</v>
      </c>
      <c r="M2650">
        <v>1.44</v>
      </c>
      <c r="N2650" t="e">
        <v>#N/A</v>
      </c>
      <c r="O2650" t="e">
        <v>#N/A</v>
      </c>
      <c r="P2650" t="e">
        <v>#N/A</v>
      </c>
      <c r="Q2650" t="e">
        <v>#N/A</v>
      </c>
      <c r="R2650" t="s">
        <v>208</v>
      </c>
      <c r="S2650">
        <v>1</v>
      </c>
      <c r="T2650">
        <v>4.5350000000000001</v>
      </c>
      <c r="U2650">
        <v>6.6180000000000003</v>
      </c>
      <c r="V2650">
        <f t="shared" si="123"/>
        <v>1</v>
      </c>
      <c r="W2650">
        <f t="shared" si="124"/>
        <v>1</v>
      </c>
      <c r="X2650">
        <f t="shared" si="125"/>
        <v>0</v>
      </c>
    </row>
    <row r="2651" spans="1:24" x14ac:dyDescent="0.3">
      <c r="A2651" t="s">
        <v>87</v>
      </c>
      <c r="B2651" t="s">
        <v>174</v>
      </c>
      <c r="C2651" t="s">
        <v>214</v>
      </c>
      <c r="D2651">
        <v>22</v>
      </c>
      <c r="E2651">
        <v>1</v>
      </c>
      <c r="F2651">
        <v>100</v>
      </c>
      <c r="G2651">
        <v>11.143000000000001</v>
      </c>
      <c r="H2651">
        <v>39</v>
      </c>
      <c r="I2651">
        <v>0.97499999999999998</v>
      </c>
      <c r="J2651">
        <v>0</v>
      </c>
      <c r="K2651">
        <v>0</v>
      </c>
      <c r="L2651">
        <v>1</v>
      </c>
      <c r="M2651">
        <v>1.1599999999999999</v>
      </c>
      <c r="N2651" t="e">
        <v>#N/A</v>
      </c>
      <c r="O2651" t="e">
        <v>#N/A</v>
      </c>
      <c r="P2651" t="e">
        <v>#N/A</v>
      </c>
      <c r="Q2651" t="e">
        <v>#N/A</v>
      </c>
      <c r="R2651" t="s">
        <v>880</v>
      </c>
      <c r="S2651">
        <v>0</v>
      </c>
      <c r="T2651">
        <v>13.851000000000001</v>
      </c>
      <c r="U2651">
        <v>16.361999999999998</v>
      </c>
      <c r="V2651">
        <f t="shared" si="123"/>
        <v>4</v>
      </c>
      <c r="W2651">
        <f t="shared" si="124"/>
        <v>4</v>
      </c>
      <c r="X2651">
        <f t="shared" si="125"/>
        <v>0</v>
      </c>
    </row>
    <row r="2652" spans="1:24" x14ac:dyDescent="0.3">
      <c r="A2652" t="s">
        <v>87</v>
      </c>
      <c r="B2652" t="s">
        <v>159</v>
      </c>
      <c r="C2652" t="s">
        <v>199</v>
      </c>
      <c r="D2652">
        <v>38</v>
      </c>
      <c r="E2652">
        <v>1</v>
      </c>
      <c r="F2652">
        <v>24</v>
      </c>
      <c r="G2652">
        <v>2.3119999999999998</v>
      </c>
      <c r="H2652">
        <v>10</v>
      </c>
      <c r="I2652">
        <v>0.25</v>
      </c>
      <c r="J2652">
        <v>1</v>
      </c>
      <c r="K2652">
        <v>1</v>
      </c>
      <c r="L2652">
        <v>1</v>
      </c>
      <c r="M2652">
        <v>0.92</v>
      </c>
      <c r="N2652" t="e">
        <v>#N/A</v>
      </c>
      <c r="O2652" t="e">
        <v>#N/A</v>
      </c>
      <c r="P2652" t="e">
        <v>#N/A</v>
      </c>
      <c r="Q2652" t="e">
        <v>#N/A</v>
      </c>
      <c r="R2652" t="s">
        <v>199</v>
      </c>
      <c r="S2652">
        <v>1</v>
      </c>
      <c r="T2652">
        <v>1.6859999999999999</v>
      </c>
      <c r="U2652">
        <v>4.0880000000000001</v>
      </c>
      <c r="V2652">
        <f t="shared" si="123"/>
        <v>1</v>
      </c>
      <c r="W2652">
        <f t="shared" si="124"/>
        <v>1</v>
      </c>
      <c r="X2652">
        <f t="shared" si="125"/>
        <v>0</v>
      </c>
    </row>
    <row r="2653" spans="1:24" x14ac:dyDescent="0.3">
      <c r="A2653" t="s">
        <v>87</v>
      </c>
      <c r="B2653" t="s">
        <v>191</v>
      </c>
      <c r="C2653" t="s">
        <v>231</v>
      </c>
      <c r="D2653">
        <v>23</v>
      </c>
      <c r="E2653">
        <v>1</v>
      </c>
      <c r="F2653">
        <v>100</v>
      </c>
      <c r="G2653">
        <v>3.0070000000000001</v>
      </c>
      <c r="H2653">
        <v>40</v>
      </c>
      <c r="I2653">
        <v>1</v>
      </c>
      <c r="J2653">
        <v>0</v>
      </c>
      <c r="K2653">
        <v>0</v>
      </c>
      <c r="L2653">
        <v>1</v>
      </c>
      <c r="M2653">
        <v>1.4870000000000001</v>
      </c>
      <c r="N2653" t="e">
        <v>#N/A</v>
      </c>
      <c r="O2653" t="e">
        <v>#N/A</v>
      </c>
      <c r="P2653" t="e">
        <v>#N/A</v>
      </c>
      <c r="Q2653" t="e">
        <v>#N/A</v>
      </c>
      <c r="R2653" t="s">
        <v>231</v>
      </c>
      <c r="S2653">
        <v>1</v>
      </c>
      <c r="T2653">
        <v>1.867</v>
      </c>
      <c r="U2653">
        <v>3.6080000000000001</v>
      </c>
      <c r="V2653">
        <f t="shared" si="123"/>
        <v>4</v>
      </c>
      <c r="W2653">
        <f t="shared" si="124"/>
        <v>4</v>
      </c>
      <c r="X2653">
        <f t="shared" si="125"/>
        <v>0</v>
      </c>
    </row>
    <row r="2654" spans="1:24" x14ac:dyDescent="0.3">
      <c r="A2654" t="s">
        <v>87</v>
      </c>
      <c r="B2654" t="s">
        <v>188</v>
      </c>
      <c r="C2654" t="s">
        <v>228</v>
      </c>
      <c r="D2654">
        <v>31</v>
      </c>
      <c r="E2654">
        <v>1</v>
      </c>
      <c r="F2654">
        <v>16</v>
      </c>
      <c r="G2654">
        <v>4.1509999999999998</v>
      </c>
      <c r="H2654">
        <v>4</v>
      </c>
      <c r="I2654">
        <v>0.1</v>
      </c>
      <c r="J2654">
        <v>1</v>
      </c>
      <c r="K2654">
        <v>0</v>
      </c>
      <c r="L2654">
        <v>0</v>
      </c>
      <c r="M2654">
        <v>1.111</v>
      </c>
      <c r="N2654" t="e">
        <v>#N/A</v>
      </c>
      <c r="O2654" t="e">
        <v>#N/A</v>
      </c>
      <c r="P2654" t="e">
        <v>#N/A</v>
      </c>
      <c r="Q2654" t="e">
        <v>#N/A</v>
      </c>
      <c r="R2654" t="s">
        <v>228</v>
      </c>
      <c r="S2654">
        <v>1</v>
      </c>
      <c r="T2654">
        <v>1.538</v>
      </c>
      <c r="U2654">
        <v>3.44</v>
      </c>
      <c r="V2654">
        <f t="shared" si="123"/>
        <v>1</v>
      </c>
      <c r="W2654">
        <f t="shared" si="124"/>
        <v>1</v>
      </c>
      <c r="X2654">
        <f t="shared" si="125"/>
        <v>0</v>
      </c>
    </row>
    <row r="2655" spans="1:24" x14ac:dyDescent="0.3">
      <c r="A2655" t="s">
        <v>87</v>
      </c>
      <c r="B2655" t="s">
        <v>181</v>
      </c>
      <c r="C2655" t="s">
        <v>221</v>
      </c>
      <c r="D2655">
        <v>13</v>
      </c>
      <c r="E2655">
        <v>1</v>
      </c>
      <c r="F2655">
        <v>14</v>
      </c>
      <c r="G2655">
        <v>4.4950000000000001</v>
      </c>
      <c r="H2655">
        <v>2</v>
      </c>
      <c r="I2655">
        <v>0.05</v>
      </c>
      <c r="J2655">
        <v>1</v>
      </c>
      <c r="K2655">
        <v>0</v>
      </c>
      <c r="L2655">
        <v>0</v>
      </c>
      <c r="M2655">
        <v>1.1439999999999999</v>
      </c>
      <c r="N2655" t="e">
        <v>#N/A</v>
      </c>
      <c r="O2655" t="e">
        <v>#N/A</v>
      </c>
      <c r="P2655" t="e">
        <v>#N/A</v>
      </c>
      <c r="Q2655" t="e">
        <v>#N/A</v>
      </c>
      <c r="R2655" t="s">
        <v>237</v>
      </c>
      <c r="S2655">
        <v>0</v>
      </c>
      <c r="T2655">
        <v>11.818</v>
      </c>
      <c r="U2655">
        <v>13.696</v>
      </c>
      <c r="V2655">
        <f t="shared" si="123"/>
        <v>1</v>
      </c>
      <c r="W2655">
        <f t="shared" si="124"/>
        <v>1</v>
      </c>
      <c r="X2655">
        <f t="shared" si="125"/>
        <v>0</v>
      </c>
    </row>
    <row r="2656" spans="1:24" x14ac:dyDescent="0.3">
      <c r="A2656" t="s">
        <v>87</v>
      </c>
      <c r="B2656" t="s">
        <v>186</v>
      </c>
      <c r="C2656" t="s">
        <v>226</v>
      </c>
      <c r="D2656">
        <v>4</v>
      </c>
      <c r="E2656">
        <v>1</v>
      </c>
      <c r="F2656">
        <v>90</v>
      </c>
      <c r="G2656">
        <v>4.5590000000000002</v>
      </c>
      <c r="H2656">
        <v>31</v>
      </c>
      <c r="I2656">
        <v>0.77500000000000002</v>
      </c>
      <c r="J2656">
        <v>0</v>
      </c>
      <c r="K2656">
        <v>0</v>
      </c>
      <c r="L2656">
        <v>1</v>
      </c>
      <c r="M2656">
        <v>7.2789999999999999</v>
      </c>
      <c r="N2656" t="e">
        <v>#N/A</v>
      </c>
      <c r="O2656" t="e">
        <v>#N/A</v>
      </c>
      <c r="P2656" t="e">
        <v>#N/A</v>
      </c>
      <c r="Q2656" t="e">
        <v>#N/A</v>
      </c>
      <c r="R2656" t="s">
        <v>226</v>
      </c>
      <c r="S2656">
        <v>1</v>
      </c>
      <c r="T2656">
        <v>3.1110000000000002</v>
      </c>
      <c r="U2656">
        <v>14.801</v>
      </c>
      <c r="V2656">
        <f t="shared" si="123"/>
        <v>4</v>
      </c>
      <c r="W2656">
        <f t="shared" si="124"/>
        <v>4</v>
      </c>
      <c r="X2656">
        <f t="shared" si="125"/>
        <v>0</v>
      </c>
    </row>
    <row r="2657" spans="1:24" x14ac:dyDescent="0.3">
      <c r="A2657" t="s">
        <v>87</v>
      </c>
      <c r="B2657" t="s">
        <v>171</v>
      </c>
      <c r="C2657" t="s">
        <v>211</v>
      </c>
      <c r="D2657">
        <v>10</v>
      </c>
      <c r="E2657">
        <v>1</v>
      </c>
      <c r="F2657">
        <v>30</v>
      </c>
      <c r="G2657">
        <v>4.327</v>
      </c>
      <c r="H2657">
        <v>15</v>
      </c>
      <c r="I2657">
        <v>0.375</v>
      </c>
      <c r="J2657">
        <v>0</v>
      </c>
      <c r="K2657">
        <v>1</v>
      </c>
      <c r="L2657">
        <v>0</v>
      </c>
      <c r="M2657">
        <v>0.82299999999999995</v>
      </c>
      <c r="N2657" t="e">
        <v>#N/A</v>
      </c>
      <c r="O2657" t="e">
        <v>#N/A</v>
      </c>
      <c r="P2657" t="e">
        <v>#N/A</v>
      </c>
      <c r="Q2657" t="e">
        <v>#N/A</v>
      </c>
      <c r="R2657" t="s">
        <v>211</v>
      </c>
      <c r="S2657">
        <v>1</v>
      </c>
      <c r="T2657">
        <v>9.8840000000000003</v>
      </c>
      <c r="U2657">
        <v>12.112</v>
      </c>
      <c r="V2657">
        <f t="shared" si="123"/>
        <v>2</v>
      </c>
      <c r="W2657">
        <f t="shared" si="124"/>
        <v>2</v>
      </c>
      <c r="X2657">
        <f t="shared" si="125"/>
        <v>0</v>
      </c>
    </row>
    <row r="2658" spans="1:24" x14ac:dyDescent="0.3">
      <c r="A2658" t="s">
        <v>87</v>
      </c>
      <c r="B2658" t="s">
        <v>183</v>
      </c>
      <c r="C2658" t="s">
        <v>223</v>
      </c>
      <c r="D2658">
        <v>24</v>
      </c>
      <c r="E2658">
        <v>1</v>
      </c>
      <c r="F2658">
        <v>88</v>
      </c>
      <c r="G2658">
        <v>3.1909999999999998</v>
      </c>
      <c r="H2658">
        <v>29</v>
      </c>
      <c r="I2658">
        <v>0.72499999999999998</v>
      </c>
      <c r="J2658">
        <v>1</v>
      </c>
      <c r="K2658">
        <v>1</v>
      </c>
      <c r="L2658">
        <v>1</v>
      </c>
      <c r="M2658">
        <v>7.3609999999999998</v>
      </c>
      <c r="N2658" t="e">
        <v>#N/A</v>
      </c>
      <c r="O2658" t="e">
        <v>#N/A</v>
      </c>
      <c r="P2658" t="e">
        <v>#N/A</v>
      </c>
      <c r="Q2658" t="e">
        <v>#N/A</v>
      </c>
      <c r="R2658" t="s">
        <v>237</v>
      </c>
      <c r="S2658">
        <v>0</v>
      </c>
      <c r="T2658">
        <v>2.5350000000000001</v>
      </c>
      <c r="U2658">
        <v>4.5599999999999996</v>
      </c>
      <c r="V2658">
        <f t="shared" si="123"/>
        <v>3</v>
      </c>
      <c r="W2658">
        <f t="shared" si="124"/>
        <v>4</v>
      </c>
      <c r="X2658">
        <f t="shared" si="125"/>
        <v>0</v>
      </c>
    </row>
    <row r="2659" spans="1:24" x14ac:dyDescent="0.3">
      <c r="A2659" t="s">
        <v>87</v>
      </c>
      <c r="B2659" t="s">
        <v>167</v>
      </c>
      <c r="C2659" t="s">
        <v>207</v>
      </c>
      <c r="D2659">
        <v>11</v>
      </c>
      <c r="E2659">
        <v>1</v>
      </c>
      <c r="F2659">
        <v>89</v>
      </c>
      <c r="G2659">
        <v>15.48</v>
      </c>
      <c r="H2659">
        <v>30</v>
      </c>
      <c r="I2659">
        <v>0.75</v>
      </c>
      <c r="J2659">
        <v>1</v>
      </c>
      <c r="K2659">
        <v>1</v>
      </c>
      <c r="L2659">
        <v>1</v>
      </c>
      <c r="M2659">
        <v>7.0229999999999997</v>
      </c>
      <c r="N2659" t="e">
        <v>#N/A</v>
      </c>
      <c r="O2659" t="e">
        <v>#N/A</v>
      </c>
      <c r="P2659" t="e">
        <v>#N/A</v>
      </c>
      <c r="Q2659" t="e">
        <v>#N/A</v>
      </c>
      <c r="R2659" t="s">
        <v>207</v>
      </c>
      <c r="S2659">
        <v>1</v>
      </c>
      <c r="T2659">
        <v>2.4009999999999998</v>
      </c>
      <c r="U2659">
        <v>4.024</v>
      </c>
      <c r="V2659">
        <f t="shared" si="123"/>
        <v>3</v>
      </c>
      <c r="W2659">
        <f t="shared" si="124"/>
        <v>4</v>
      </c>
      <c r="X2659">
        <f t="shared" si="125"/>
        <v>0</v>
      </c>
    </row>
    <row r="2660" spans="1:24" x14ac:dyDescent="0.3">
      <c r="A2660" t="s">
        <v>87</v>
      </c>
      <c r="B2660" t="s">
        <v>170</v>
      </c>
      <c r="C2660" t="s">
        <v>210</v>
      </c>
      <c r="D2660">
        <v>1</v>
      </c>
      <c r="E2660">
        <v>1</v>
      </c>
      <c r="F2660">
        <v>45</v>
      </c>
      <c r="G2660">
        <v>4.2069999999999999</v>
      </c>
      <c r="H2660">
        <v>23</v>
      </c>
      <c r="I2660">
        <v>0.57499999999999996</v>
      </c>
      <c r="J2660">
        <v>0</v>
      </c>
      <c r="K2660">
        <v>1</v>
      </c>
      <c r="L2660">
        <v>0</v>
      </c>
      <c r="M2660">
        <v>0.66300000000000003</v>
      </c>
      <c r="N2660" t="e">
        <v>#N/A</v>
      </c>
      <c r="O2660" t="e">
        <v>#N/A</v>
      </c>
      <c r="P2660" t="e">
        <v>#N/A</v>
      </c>
      <c r="Q2660" t="e">
        <v>#N/A</v>
      </c>
      <c r="R2660" t="s">
        <v>210</v>
      </c>
      <c r="S2660">
        <v>1</v>
      </c>
      <c r="T2660">
        <v>6.4370000000000003</v>
      </c>
      <c r="U2660">
        <v>8.327</v>
      </c>
      <c r="V2660">
        <f t="shared" si="123"/>
        <v>3</v>
      </c>
      <c r="W2660">
        <f t="shared" si="124"/>
        <v>2</v>
      </c>
      <c r="X2660">
        <f t="shared" si="125"/>
        <v>0</v>
      </c>
    </row>
    <row r="2661" spans="1:24" x14ac:dyDescent="0.3">
      <c r="A2661" t="s">
        <v>87</v>
      </c>
      <c r="B2661" t="s">
        <v>190</v>
      </c>
      <c r="C2661" t="s">
        <v>230</v>
      </c>
      <c r="D2661">
        <v>17</v>
      </c>
      <c r="E2661">
        <v>1</v>
      </c>
      <c r="F2661">
        <v>85</v>
      </c>
      <c r="G2661">
        <v>12.631</v>
      </c>
      <c r="H2661">
        <v>28</v>
      </c>
      <c r="I2661">
        <v>0.7</v>
      </c>
      <c r="J2661">
        <v>1</v>
      </c>
      <c r="K2661">
        <v>1</v>
      </c>
      <c r="L2661">
        <v>1</v>
      </c>
      <c r="M2661">
        <v>244.727</v>
      </c>
      <c r="N2661" t="e">
        <v>#N/A</v>
      </c>
      <c r="O2661" t="e">
        <v>#N/A</v>
      </c>
      <c r="P2661" t="e">
        <v>#N/A</v>
      </c>
      <c r="Q2661" t="e">
        <v>#N/A</v>
      </c>
      <c r="R2661" t="s">
        <v>230</v>
      </c>
      <c r="S2661">
        <v>1</v>
      </c>
      <c r="T2661">
        <v>1.611</v>
      </c>
      <c r="U2661">
        <v>3.56</v>
      </c>
      <c r="V2661">
        <f t="shared" si="123"/>
        <v>3</v>
      </c>
      <c r="W2661">
        <f t="shared" si="124"/>
        <v>4</v>
      </c>
      <c r="X2661">
        <f t="shared" si="125"/>
        <v>0</v>
      </c>
    </row>
    <row r="2662" spans="1:24" x14ac:dyDescent="0.3">
      <c r="A2662" t="s">
        <v>87</v>
      </c>
      <c r="B2662" t="s">
        <v>157</v>
      </c>
      <c r="C2662" t="s">
        <v>197</v>
      </c>
      <c r="D2662">
        <v>15</v>
      </c>
      <c r="E2662">
        <v>1</v>
      </c>
      <c r="F2662">
        <v>100</v>
      </c>
      <c r="G2662">
        <v>2.839</v>
      </c>
      <c r="H2662">
        <v>38</v>
      </c>
      <c r="I2662">
        <v>0.95</v>
      </c>
      <c r="J2662">
        <v>0</v>
      </c>
      <c r="K2662">
        <v>0</v>
      </c>
      <c r="L2662">
        <v>1</v>
      </c>
      <c r="M2662">
        <v>1.359</v>
      </c>
      <c r="N2662" t="e">
        <v>#N/A</v>
      </c>
      <c r="O2662" t="e">
        <v>#N/A</v>
      </c>
      <c r="P2662" t="e">
        <v>#N/A</v>
      </c>
      <c r="Q2662" t="e">
        <v>#N/A</v>
      </c>
      <c r="R2662" t="s">
        <v>197</v>
      </c>
      <c r="S2662">
        <v>1</v>
      </c>
      <c r="T2662">
        <v>3.9889999999999999</v>
      </c>
      <c r="U2662">
        <v>6.1680000000000001</v>
      </c>
      <c r="V2662">
        <f t="shared" si="123"/>
        <v>4</v>
      </c>
      <c r="W2662">
        <f t="shared" si="124"/>
        <v>4</v>
      </c>
      <c r="X2662">
        <f t="shared" si="125"/>
        <v>0</v>
      </c>
    </row>
    <row r="2663" spans="1:24" x14ac:dyDescent="0.3">
      <c r="A2663" t="s">
        <v>87</v>
      </c>
      <c r="B2663" t="s">
        <v>162</v>
      </c>
      <c r="C2663" t="s">
        <v>202</v>
      </c>
      <c r="D2663">
        <v>28</v>
      </c>
      <c r="E2663">
        <v>1</v>
      </c>
      <c r="F2663">
        <v>82</v>
      </c>
      <c r="G2663">
        <v>3.359</v>
      </c>
      <c r="H2663">
        <v>27</v>
      </c>
      <c r="I2663">
        <v>0.67500000000000004</v>
      </c>
      <c r="J2663">
        <v>1</v>
      </c>
      <c r="K2663">
        <v>1</v>
      </c>
      <c r="L2663">
        <v>1</v>
      </c>
      <c r="M2663">
        <v>1.032</v>
      </c>
      <c r="N2663" t="e">
        <v>#N/A</v>
      </c>
      <c r="O2663" t="e">
        <v>#N/A</v>
      </c>
      <c r="P2663" t="e">
        <v>#N/A</v>
      </c>
      <c r="Q2663" t="e">
        <v>#N/A</v>
      </c>
      <c r="R2663" t="s">
        <v>202</v>
      </c>
      <c r="S2663">
        <v>1</v>
      </c>
      <c r="T2663">
        <v>1.7</v>
      </c>
      <c r="U2663">
        <v>3.4710000000000001</v>
      </c>
      <c r="V2663">
        <f t="shared" si="123"/>
        <v>3</v>
      </c>
      <c r="W2663">
        <f t="shared" si="124"/>
        <v>4</v>
      </c>
      <c r="X2663">
        <f t="shared" si="125"/>
        <v>0</v>
      </c>
    </row>
    <row r="2664" spans="1:24" x14ac:dyDescent="0.3">
      <c r="A2664" t="s">
        <v>87</v>
      </c>
      <c r="B2664" t="s">
        <v>187</v>
      </c>
      <c r="C2664" t="s">
        <v>227</v>
      </c>
      <c r="D2664">
        <v>33</v>
      </c>
      <c r="E2664">
        <v>1</v>
      </c>
      <c r="F2664">
        <v>31</v>
      </c>
      <c r="G2664">
        <v>9.1110000000000007</v>
      </c>
      <c r="H2664">
        <v>17</v>
      </c>
      <c r="I2664">
        <v>0.42499999999999999</v>
      </c>
      <c r="J2664">
        <v>1</v>
      </c>
      <c r="K2664">
        <v>1</v>
      </c>
      <c r="L2664">
        <v>1</v>
      </c>
      <c r="M2664">
        <v>0.93600000000000005</v>
      </c>
      <c r="N2664" t="e">
        <v>#N/A</v>
      </c>
      <c r="O2664" t="e">
        <v>#N/A</v>
      </c>
      <c r="P2664" t="e">
        <v>#N/A</v>
      </c>
      <c r="Q2664" t="e">
        <v>#N/A</v>
      </c>
      <c r="R2664" t="s">
        <v>237</v>
      </c>
      <c r="S2664">
        <v>0</v>
      </c>
      <c r="T2664">
        <v>3.5419999999999998</v>
      </c>
      <c r="U2664">
        <v>5.28</v>
      </c>
      <c r="V2664">
        <f t="shared" si="123"/>
        <v>2</v>
      </c>
      <c r="W2664">
        <f t="shared" si="124"/>
        <v>2</v>
      </c>
      <c r="X2664">
        <f t="shared" si="125"/>
        <v>0</v>
      </c>
    </row>
    <row r="2665" spans="1:24" x14ac:dyDescent="0.3">
      <c r="A2665" t="s">
        <v>87</v>
      </c>
      <c r="B2665" t="s">
        <v>172</v>
      </c>
      <c r="C2665" t="s">
        <v>212</v>
      </c>
      <c r="D2665">
        <v>26</v>
      </c>
      <c r="E2665">
        <v>1</v>
      </c>
      <c r="F2665">
        <v>27</v>
      </c>
      <c r="G2665">
        <v>4.375</v>
      </c>
      <c r="H2665">
        <v>11</v>
      </c>
      <c r="I2665">
        <v>0.27500000000000002</v>
      </c>
      <c r="J2665">
        <v>1</v>
      </c>
      <c r="K2665">
        <v>0</v>
      </c>
      <c r="L2665">
        <v>0</v>
      </c>
      <c r="M2665">
        <v>0.67100000000000004</v>
      </c>
      <c r="N2665" t="e">
        <v>#N/A</v>
      </c>
      <c r="O2665" t="e">
        <v>#N/A</v>
      </c>
      <c r="P2665" t="e">
        <v>#N/A</v>
      </c>
      <c r="Q2665" t="e">
        <v>#N/A</v>
      </c>
      <c r="R2665" t="s">
        <v>237</v>
      </c>
      <c r="S2665">
        <v>0</v>
      </c>
      <c r="T2665">
        <v>8.7750000000000004</v>
      </c>
      <c r="U2665">
        <v>10.848000000000001</v>
      </c>
      <c r="V2665">
        <f t="shared" si="123"/>
        <v>2</v>
      </c>
      <c r="W2665">
        <f t="shared" si="124"/>
        <v>2</v>
      </c>
      <c r="X2665">
        <f t="shared" si="125"/>
        <v>0</v>
      </c>
    </row>
    <row r="2666" spans="1:24" x14ac:dyDescent="0.3">
      <c r="A2666" t="s">
        <v>87</v>
      </c>
      <c r="B2666" t="s">
        <v>160</v>
      </c>
      <c r="C2666" t="s">
        <v>200</v>
      </c>
      <c r="D2666">
        <v>25</v>
      </c>
      <c r="E2666">
        <v>1</v>
      </c>
      <c r="F2666">
        <v>43</v>
      </c>
      <c r="G2666">
        <v>6.0229999999999997</v>
      </c>
      <c r="H2666">
        <v>20</v>
      </c>
      <c r="I2666">
        <v>0.5</v>
      </c>
      <c r="J2666">
        <v>0</v>
      </c>
      <c r="K2666">
        <v>1</v>
      </c>
      <c r="L2666">
        <v>0</v>
      </c>
      <c r="M2666">
        <v>1.079</v>
      </c>
      <c r="N2666" t="e">
        <v>#N/A</v>
      </c>
      <c r="O2666" t="e">
        <v>#N/A</v>
      </c>
      <c r="P2666" t="e">
        <v>#N/A</v>
      </c>
      <c r="Q2666" t="e">
        <v>#N/A</v>
      </c>
      <c r="R2666" t="s">
        <v>200</v>
      </c>
      <c r="S2666">
        <v>1</v>
      </c>
      <c r="T2666">
        <v>2.4289999999999998</v>
      </c>
      <c r="U2666">
        <v>4.3440000000000003</v>
      </c>
      <c r="V2666">
        <f t="shared" si="123"/>
        <v>2</v>
      </c>
      <c r="W2666">
        <f t="shared" si="124"/>
        <v>2</v>
      </c>
      <c r="X2666">
        <f t="shared" si="125"/>
        <v>0</v>
      </c>
    </row>
    <row r="2667" spans="1:24" x14ac:dyDescent="0.3">
      <c r="A2667" t="s">
        <v>87</v>
      </c>
      <c r="B2667" t="s">
        <v>180</v>
      </c>
      <c r="C2667" t="s">
        <v>220</v>
      </c>
      <c r="D2667">
        <v>35</v>
      </c>
      <c r="E2667">
        <v>1</v>
      </c>
      <c r="F2667">
        <v>92</v>
      </c>
      <c r="G2667">
        <v>4.6719999999999997</v>
      </c>
      <c r="H2667">
        <v>34</v>
      </c>
      <c r="I2667">
        <v>0.85</v>
      </c>
      <c r="J2667">
        <v>0</v>
      </c>
      <c r="K2667">
        <v>0</v>
      </c>
      <c r="L2667">
        <v>1</v>
      </c>
      <c r="M2667">
        <v>12.215999999999999</v>
      </c>
      <c r="N2667" t="e">
        <v>#N/A</v>
      </c>
      <c r="O2667" t="e">
        <v>#N/A</v>
      </c>
      <c r="P2667" t="e">
        <v>#N/A</v>
      </c>
      <c r="Q2667" t="e">
        <v>#N/A</v>
      </c>
      <c r="R2667" t="s">
        <v>220</v>
      </c>
      <c r="S2667">
        <v>1</v>
      </c>
      <c r="T2667">
        <v>1.5369999999999999</v>
      </c>
      <c r="U2667">
        <v>4.1440000000000001</v>
      </c>
      <c r="V2667">
        <f t="shared" si="123"/>
        <v>4</v>
      </c>
      <c r="W2667">
        <f t="shared" si="124"/>
        <v>4</v>
      </c>
      <c r="X2667">
        <f t="shared" si="125"/>
        <v>0</v>
      </c>
    </row>
    <row r="2668" spans="1:24" x14ac:dyDescent="0.3">
      <c r="A2668" t="s">
        <v>87</v>
      </c>
      <c r="B2668" t="s">
        <v>169</v>
      </c>
      <c r="C2668" t="s">
        <v>209</v>
      </c>
      <c r="D2668">
        <v>18</v>
      </c>
      <c r="E2668">
        <v>1</v>
      </c>
      <c r="F2668">
        <v>78</v>
      </c>
      <c r="G2668">
        <v>21.722000000000001</v>
      </c>
      <c r="H2668">
        <v>26</v>
      </c>
      <c r="I2668">
        <v>0.65</v>
      </c>
      <c r="J2668">
        <v>1</v>
      </c>
      <c r="K2668">
        <v>1</v>
      </c>
      <c r="L2668">
        <v>1</v>
      </c>
      <c r="M2668">
        <v>5.2869999999999999</v>
      </c>
      <c r="N2668" t="e">
        <v>#N/A</v>
      </c>
      <c r="O2668" t="e">
        <v>#N/A</v>
      </c>
      <c r="P2668" t="e">
        <v>#N/A</v>
      </c>
      <c r="Q2668" t="e">
        <v>#N/A</v>
      </c>
      <c r="R2668" t="s">
        <v>209</v>
      </c>
      <c r="S2668">
        <v>1</v>
      </c>
      <c r="T2668">
        <v>1.923</v>
      </c>
      <c r="U2668">
        <v>3.4569999999999999</v>
      </c>
      <c r="V2668">
        <f t="shared" si="123"/>
        <v>3</v>
      </c>
      <c r="W2668">
        <f t="shared" si="124"/>
        <v>4</v>
      </c>
      <c r="X2668">
        <f t="shared" si="125"/>
        <v>0</v>
      </c>
    </row>
    <row r="2669" spans="1:24" x14ac:dyDescent="0.3">
      <c r="A2669" t="s">
        <v>87</v>
      </c>
      <c r="B2669" t="s">
        <v>192</v>
      </c>
      <c r="C2669" t="s">
        <v>232</v>
      </c>
      <c r="D2669">
        <v>37</v>
      </c>
      <c r="E2669">
        <v>1</v>
      </c>
      <c r="F2669">
        <v>43</v>
      </c>
      <c r="G2669">
        <v>4.952</v>
      </c>
      <c r="H2669">
        <v>19</v>
      </c>
      <c r="I2669">
        <v>0.47499999999999998</v>
      </c>
      <c r="J2669">
        <v>0</v>
      </c>
      <c r="K2669">
        <v>1</v>
      </c>
      <c r="L2669">
        <v>0</v>
      </c>
      <c r="M2669">
        <v>0.96</v>
      </c>
      <c r="N2669" t="e">
        <v>#N/A</v>
      </c>
      <c r="O2669" t="e">
        <v>#N/A</v>
      </c>
      <c r="P2669" t="e">
        <v>#N/A</v>
      </c>
      <c r="Q2669" t="e">
        <v>#N/A</v>
      </c>
      <c r="R2669" t="s">
        <v>232</v>
      </c>
      <c r="S2669">
        <v>1</v>
      </c>
      <c r="T2669">
        <v>1.6439999999999999</v>
      </c>
      <c r="U2669">
        <v>5.7110000000000003</v>
      </c>
      <c r="V2669">
        <f t="shared" si="123"/>
        <v>2</v>
      </c>
      <c r="W2669">
        <f t="shared" si="124"/>
        <v>2</v>
      </c>
      <c r="X2669">
        <f t="shared" si="125"/>
        <v>0</v>
      </c>
    </row>
    <row r="2670" spans="1:24" x14ac:dyDescent="0.3">
      <c r="A2670" t="s">
        <v>87</v>
      </c>
      <c r="B2670" t="s">
        <v>164</v>
      </c>
      <c r="C2670" t="s">
        <v>204</v>
      </c>
      <c r="D2670">
        <v>30</v>
      </c>
      <c r="E2670">
        <v>1</v>
      </c>
      <c r="F2670">
        <v>98</v>
      </c>
      <c r="G2670">
        <v>4.5199999999999996</v>
      </c>
      <c r="H2670">
        <v>36</v>
      </c>
      <c r="I2670">
        <v>0.9</v>
      </c>
      <c r="J2670">
        <v>0</v>
      </c>
      <c r="K2670">
        <v>0</v>
      </c>
      <c r="L2670">
        <v>1</v>
      </c>
      <c r="M2670">
        <v>9.0879999999999992</v>
      </c>
      <c r="N2670" t="e">
        <v>#N/A</v>
      </c>
      <c r="O2670" t="e">
        <v>#N/A</v>
      </c>
      <c r="P2670" t="e">
        <v>#N/A</v>
      </c>
      <c r="Q2670" t="e">
        <v>#N/A</v>
      </c>
      <c r="R2670" t="s">
        <v>204</v>
      </c>
      <c r="S2670">
        <v>1</v>
      </c>
      <c r="T2670">
        <v>6.4939999999999998</v>
      </c>
      <c r="U2670">
        <v>8.1189999999999998</v>
      </c>
      <c r="V2670">
        <f t="shared" si="123"/>
        <v>4</v>
      </c>
      <c r="W2670">
        <f t="shared" si="124"/>
        <v>4</v>
      </c>
      <c r="X2670">
        <f t="shared" si="125"/>
        <v>0</v>
      </c>
    </row>
    <row r="2671" spans="1:24" x14ac:dyDescent="0.3">
      <c r="A2671" t="s">
        <v>87</v>
      </c>
      <c r="B2671" t="s">
        <v>176</v>
      </c>
      <c r="C2671" t="s">
        <v>216</v>
      </c>
      <c r="D2671">
        <v>5</v>
      </c>
      <c r="E2671">
        <v>1</v>
      </c>
      <c r="F2671">
        <v>30</v>
      </c>
      <c r="G2671">
        <v>5.343</v>
      </c>
      <c r="H2671">
        <v>16</v>
      </c>
      <c r="I2671">
        <v>0.4</v>
      </c>
      <c r="J2671">
        <v>1</v>
      </c>
      <c r="K2671">
        <v>1</v>
      </c>
      <c r="L2671">
        <v>1</v>
      </c>
      <c r="M2671">
        <v>3.359</v>
      </c>
      <c r="N2671" t="e">
        <v>#N/A</v>
      </c>
      <c r="O2671" t="e">
        <v>#N/A</v>
      </c>
      <c r="P2671" t="e">
        <v>#N/A</v>
      </c>
      <c r="Q2671" t="e">
        <v>#N/A</v>
      </c>
      <c r="R2671" t="s">
        <v>216</v>
      </c>
      <c r="S2671">
        <v>1</v>
      </c>
      <c r="T2671">
        <v>1.7569999999999999</v>
      </c>
      <c r="U2671">
        <v>3.415</v>
      </c>
      <c r="V2671">
        <f t="shared" si="123"/>
        <v>2</v>
      </c>
      <c r="W2671">
        <f t="shared" si="124"/>
        <v>2</v>
      </c>
      <c r="X2671">
        <f t="shared" si="125"/>
        <v>0</v>
      </c>
    </row>
    <row r="2672" spans="1:24" x14ac:dyDescent="0.3">
      <c r="A2672" t="s">
        <v>87</v>
      </c>
      <c r="B2672" t="s">
        <v>184</v>
      </c>
      <c r="C2672" t="s">
        <v>224</v>
      </c>
      <c r="D2672">
        <v>14</v>
      </c>
      <c r="E2672">
        <v>1</v>
      </c>
      <c r="F2672">
        <v>28</v>
      </c>
      <c r="G2672">
        <v>2.1749999999999998</v>
      </c>
      <c r="H2672">
        <v>13</v>
      </c>
      <c r="I2672">
        <v>0.32500000000000001</v>
      </c>
      <c r="J2672">
        <v>0</v>
      </c>
      <c r="K2672">
        <v>1</v>
      </c>
      <c r="L2672">
        <v>0</v>
      </c>
      <c r="M2672">
        <v>0.872</v>
      </c>
      <c r="N2672" t="e">
        <v>#N/A</v>
      </c>
      <c r="O2672" t="e">
        <v>#N/A</v>
      </c>
      <c r="P2672" t="e">
        <v>#N/A</v>
      </c>
      <c r="Q2672" t="e">
        <v>#N/A</v>
      </c>
      <c r="R2672" t="s">
        <v>224</v>
      </c>
      <c r="S2672">
        <v>1</v>
      </c>
      <c r="T2672">
        <v>4.7380000000000004</v>
      </c>
      <c r="U2672">
        <v>7.4880000000000004</v>
      </c>
      <c r="V2672">
        <f t="shared" si="123"/>
        <v>2</v>
      </c>
      <c r="W2672">
        <f t="shared" si="124"/>
        <v>2</v>
      </c>
      <c r="X2672">
        <f t="shared" si="125"/>
        <v>0</v>
      </c>
    </row>
    <row r="2673" spans="1:24" x14ac:dyDescent="0.3">
      <c r="A2673" t="s">
        <v>87</v>
      </c>
      <c r="B2673" t="s">
        <v>166</v>
      </c>
      <c r="C2673" t="s">
        <v>206</v>
      </c>
      <c r="D2673">
        <v>19</v>
      </c>
      <c r="E2673">
        <v>1</v>
      </c>
      <c r="F2673">
        <v>72</v>
      </c>
      <c r="G2673">
        <v>11.536</v>
      </c>
      <c r="H2673">
        <v>25</v>
      </c>
      <c r="I2673">
        <v>0.625</v>
      </c>
      <c r="J2673">
        <v>1</v>
      </c>
      <c r="K2673">
        <v>1</v>
      </c>
      <c r="L2673">
        <v>1</v>
      </c>
      <c r="M2673">
        <v>1.4630000000000001</v>
      </c>
      <c r="N2673" t="e">
        <v>#N/A</v>
      </c>
      <c r="O2673" t="e">
        <v>#N/A</v>
      </c>
      <c r="P2673" t="e">
        <v>#N/A</v>
      </c>
      <c r="Q2673" t="e">
        <v>#N/A</v>
      </c>
      <c r="R2673" t="s">
        <v>206</v>
      </c>
      <c r="S2673">
        <v>1</v>
      </c>
      <c r="T2673">
        <v>1.4319999999999999</v>
      </c>
      <c r="U2673">
        <v>3.0550000000000002</v>
      </c>
      <c r="V2673">
        <f t="shared" si="123"/>
        <v>3</v>
      </c>
      <c r="W2673">
        <f t="shared" si="124"/>
        <v>3</v>
      </c>
      <c r="X2673">
        <f t="shared" si="125"/>
        <v>0</v>
      </c>
    </row>
    <row r="2674" spans="1:24" x14ac:dyDescent="0.3">
      <c r="A2674" t="s">
        <v>87</v>
      </c>
      <c r="B2674" t="s">
        <v>189</v>
      </c>
      <c r="C2674" t="s">
        <v>229</v>
      </c>
      <c r="D2674">
        <v>6</v>
      </c>
      <c r="E2674">
        <v>1</v>
      </c>
      <c r="F2674">
        <v>91</v>
      </c>
      <c r="G2674">
        <v>2.7589999999999999</v>
      </c>
      <c r="H2674">
        <v>32</v>
      </c>
      <c r="I2674">
        <v>0.8</v>
      </c>
      <c r="J2674">
        <v>0</v>
      </c>
      <c r="K2674">
        <v>0</v>
      </c>
      <c r="L2674">
        <v>1</v>
      </c>
      <c r="M2674">
        <v>6.4</v>
      </c>
      <c r="N2674" t="e">
        <v>#N/A</v>
      </c>
      <c r="O2674" t="e">
        <v>#N/A</v>
      </c>
      <c r="P2674" t="e">
        <v>#N/A</v>
      </c>
      <c r="Q2674" t="e">
        <v>#N/A</v>
      </c>
      <c r="R2674" t="s">
        <v>229</v>
      </c>
      <c r="S2674">
        <v>1</v>
      </c>
      <c r="T2674">
        <v>1.9810000000000001</v>
      </c>
      <c r="U2674">
        <v>5.1189999999999998</v>
      </c>
      <c r="V2674">
        <f t="shared" si="123"/>
        <v>4</v>
      </c>
      <c r="W2674">
        <f t="shared" si="124"/>
        <v>4</v>
      </c>
      <c r="X2674">
        <f t="shared" si="125"/>
        <v>0</v>
      </c>
    </row>
    <row r="2675" spans="1:24" x14ac:dyDescent="0.3">
      <c r="A2675" t="s">
        <v>87</v>
      </c>
      <c r="B2675" t="s">
        <v>165</v>
      </c>
      <c r="C2675" t="s">
        <v>205</v>
      </c>
      <c r="D2675">
        <v>3</v>
      </c>
      <c r="E2675">
        <v>1</v>
      </c>
      <c r="F2675">
        <v>28</v>
      </c>
      <c r="G2675">
        <v>4.1669999999999998</v>
      </c>
      <c r="H2675">
        <v>14</v>
      </c>
      <c r="I2675">
        <v>0.35</v>
      </c>
      <c r="J2675">
        <v>1</v>
      </c>
      <c r="K2675">
        <v>1</v>
      </c>
      <c r="L2675">
        <v>1</v>
      </c>
      <c r="M2675">
        <v>0.751</v>
      </c>
      <c r="N2675" t="e">
        <v>#N/A</v>
      </c>
      <c r="O2675" t="e">
        <v>#N/A</v>
      </c>
      <c r="P2675" t="e">
        <v>#N/A</v>
      </c>
      <c r="Q2675" t="e">
        <v>#N/A</v>
      </c>
      <c r="R2675" t="s">
        <v>164</v>
      </c>
      <c r="S2675">
        <v>0</v>
      </c>
      <c r="T2675">
        <v>2.5539999999999998</v>
      </c>
      <c r="U2675">
        <v>9.0329999999999995</v>
      </c>
      <c r="V2675">
        <f t="shared" si="123"/>
        <v>2</v>
      </c>
      <c r="W2675">
        <f t="shared" si="124"/>
        <v>2</v>
      </c>
      <c r="X2675">
        <f t="shared" si="125"/>
        <v>0</v>
      </c>
    </row>
    <row r="2676" spans="1:24" x14ac:dyDescent="0.3">
      <c r="A2676" t="s">
        <v>87</v>
      </c>
      <c r="B2676" t="s">
        <v>177</v>
      </c>
      <c r="C2676" t="s">
        <v>217</v>
      </c>
      <c r="D2676">
        <v>29</v>
      </c>
      <c r="E2676">
        <v>1</v>
      </c>
      <c r="F2676">
        <v>11</v>
      </c>
      <c r="G2676">
        <v>5.96</v>
      </c>
      <c r="H2676">
        <v>1</v>
      </c>
      <c r="I2676">
        <v>2.5000000000000001E-2</v>
      </c>
      <c r="J2676">
        <v>1</v>
      </c>
      <c r="K2676">
        <v>0</v>
      </c>
      <c r="L2676">
        <v>0</v>
      </c>
      <c r="M2676">
        <v>1.4159999999999999</v>
      </c>
      <c r="N2676" t="e">
        <v>#N/A</v>
      </c>
      <c r="O2676" t="e">
        <v>#N/A</v>
      </c>
      <c r="P2676" t="e">
        <v>#N/A</v>
      </c>
      <c r="Q2676" t="e">
        <v>#N/A</v>
      </c>
      <c r="R2676" t="s">
        <v>237</v>
      </c>
      <c r="S2676">
        <v>0</v>
      </c>
      <c r="T2676">
        <v>3.177</v>
      </c>
      <c r="U2676">
        <v>4.9029999999999996</v>
      </c>
      <c r="V2676">
        <f t="shared" si="123"/>
        <v>1</v>
      </c>
      <c r="W2676">
        <f t="shared" si="124"/>
        <v>1</v>
      </c>
      <c r="X2676">
        <f t="shared" si="125"/>
        <v>0</v>
      </c>
    </row>
    <row r="2677" spans="1:24" x14ac:dyDescent="0.3">
      <c r="A2677" t="s">
        <v>87</v>
      </c>
      <c r="B2677" t="s">
        <v>158</v>
      </c>
      <c r="C2677" t="s">
        <v>198</v>
      </c>
      <c r="D2677">
        <v>16</v>
      </c>
      <c r="E2677">
        <v>1</v>
      </c>
      <c r="F2677">
        <v>15</v>
      </c>
      <c r="G2677">
        <v>2.52</v>
      </c>
      <c r="H2677">
        <v>3</v>
      </c>
      <c r="I2677">
        <v>7.4999999999999997E-2</v>
      </c>
      <c r="J2677">
        <v>1</v>
      </c>
      <c r="K2677">
        <v>0</v>
      </c>
      <c r="L2677">
        <v>0</v>
      </c>
      <c r="M2677">
        <v>1.208</v>
      </c>
      <c r="N2677" t="e">
        <v>#N/A</v>
      </c>
      <c r="O2677" t="e">
        <v>#N/A</v>
      </c>
      <c r="P2677" t="e">
        <v>#N/A</v>
      </c>
      <c r="Q2677" t="e">
        <v>#N/A</v>
      </c>
      <c r="R2677" t="s">
        <v>237</v>
      </c>
      <c r="S2677">
        <v>0</v>
      </c>
      <c r="T2677">
        <v>14.446999999999999</v>
      </c>
      <c r="U2677">
        <v>16.36</v>
      </c>
      <c r="V2677">
        <f t="shared" si="123"/>
        <v>1</v>
      </c>
      <c r="W2677">
        <f t="shared" si="124"/>
        <v>1</v>
      </c>
      <c r="X2677">
        <f t="shared" si="125"/>
        <v>0</v>
      </c>
    </row>
    <row r="2678" spans="1:24" x14ac:dyDescent="0.3">
      <c r="A2678" t="s">
        <v>87</v>
      </c>
      <c r="B2678" t="s">
        <v>178</v>
      </c>
      <c r="C2678" t="s">
        <v>218</v>
      </c>
      <c r="D2678">
        <v>39</v>
      </c>
      <c r="E2678">
        <v>1</v>
      </c>
      <c r="F2678">
        <v>100</v>
      </c>
      <c r="G2678">
        <v>3.879</v>
      </c>
      <c r="H2678">
        <v>37</v>
      </c>
      <c r="I2678">
        <v>0.92500000000000004</v>
      </c>
      <c r="J2678">
        <v>0</v>
      </c>
      <c r="K2678">
        <v>0</v>
      </c>
      <c r="L2678">
        <v>1</v>
      </c>
      <c r="M2678">
        <v>7.5279999999999996</v>
      </c>
      <c r="N2678" t="e">
        <v>#N/A</v>
      </c>
      <c r="O2678" t="e">
        <v>#N/A</v>
      </c>
      <c r="P2678" t="e">
        <v>#N/A</v>
      </c>
      <c r="Q2678" t="e">
        <v>#N/A</v>
      </c>
      <c r="R2678" t="s">
        <v>218</v>
      </c>
      <c r="S2678">
        <v>1</v>
      </c>
      <c r="T2678">
        <v>1.542</v>
      </c>
      <c r="U2678">
        <v>4.1769999999999996</v>
      </c>
      <c r="V2678">
        <f t="shared" si="123"/>
        <v>4</v>
      </c>
      <c r="W2678">
        <f t="shared" si="124"/>
        <v>4</v>
      </c>
      <c r="X2678">
        <f t="shared" si="125"/>
        <v>0</v>
      </c>
    </row>
    <row r="2679" spans="1:24" x14ac:dyDescent="0.3">
      <c r="A2679" t="s">
        <v>87</v>
      </c>
      <c r="B2679" t="s">
        <v>179</v>
      </c>
      <c r="C2679" t="s">
        <v>219</v>
      </c>
      <c r="D2679">
        <v>20</v>
      </c>
      <c r="E2679">
        <v>1</v>
      </c>
      <c r="F2679">
        <v>19</v>
      </c>
      <c r="G2679">
        <v>3.1669999999999998</v>
      </c>
      <c r="H2679">
        <v>7</v>
      </c>
      <c r="I2679">
        <v>0.17499999999999999</v>
      </c>
      <c r="J2679">
        <v>1</v>
      </c>
      <c r="K2679">
        <v>0</v>
      </c>
      <c r="L2679">
        <v>0</v>
      </c>
      <c r="M2679">
        <v>0.74399999999999999</v>
      </c>
      <c r="N2679" t="e">
        <v>#N/A</v>
      </c>
      <c r="O2679" t="e">
        <v>#N/A</v>
      </c>
      <c r="P2679" t="e">
        <v>#N/A</v>
      </c>
      <c r="Q2679" t="e">
        <v>#N/A</v>
      </c>
      <c r="R2679" t="s">
        <v>221</v>
      </c>
      <c r="S2679">
        <v>0</v>
      </c>
      <c r="T2679">
        <v>8.3040000000000003</v>
      </c>
      <c r="U2679">
        <v>10.558999999999999</v>
      </c>
      <c r="V2679">
        <f t="shared" si="123"/>
        <v>1</v>
      </c>
      <c r="W2679">
        <f t="shared" si="124"/>
        <v>1</v>
      </c>
      <c r="X2679">
        <f t="shared" si="125"/>
        <v>0</v>
      </c>
    </row>
    <row r="2680" spans="1:24" x14ac:dyDescent="0.3">
      <c r="A2680" t="s">
        <v>87</v>
      </c>
      <c r="B2680" t="s">
        <v>193</v>
      </c>
      <c r="C2680" t="s">
        <v>233</v>
      </c>
      <c r="D2680">
        <v>21</v>
      </c>
      <c r="E2680">
        <v>1</v>
      </c>
      <c r="F2680">
        <v>94</v>
      </c>
      <c r="G2680">
        <v>17.776</v>
      </c>
      <c r="H2680">
        <v>35</v>
      </c>
      <c r="I2680">
        <v>0.875</v>
      </c>
      <c r="J2680">
        <v>0</v>
      </c>
      <c r="K2680">
        <v>0</v>
      </c>
      <c r="L2680">
        <v>1</v>
      </c>
      <c r="M2680">
        <v>6.7750000000000004</v>
      </c>
      <c r="N2680" t="e">
        <v>#N/A</v>
      </c>
      <c r="O2680" t="e">
        <v>#N/A</v>
      </c>
      <c r="P2680" t="e">
        <v>#N/A</v>
      </c>
      <c r="Q2680" t="e">
        <v>#N/A</v>
      </c>
      <c r="R2680" t="s">
        <v>233</v>
      </c>
      <c r="S2680">
        <v>1</v>
      </c>
      <c r="T2680">
        <v>1.5289999999999999</v>
      </c>
      <c r="U2680">
        <v>3.64</v>
      </c>
      <c r="V2680">
        <f t="shared" si="123"/>
        <v>4</v>
      </c>
      <c r="W2680">
        <f t="shared" si="124"/>
        <v>4</v>
      </c>
      <c r="X2680">
        <f t="shared" si="125"/>
        <v>0</v>
      </c>
    </row>
    <row r="2681" spans="1:24" x14ac:dyDescent="0.3">
      <c r="A2681" t="s">
        <v>87</v>
      </c>
      <c r="B2681" t="s">
        <v>182</v>
      </c>
      <c r="C2681" t="s">
        <v>222</v>
      </c>
      <c r="D2681">
        <v>9</v>
      </c>
      <c r="E2681">
        <v>1</v>
      </c>
      <c r="F2681">
        <v>20</v>
      </c>
      <c r="G2681">
        <v>2.6789999999999998</v>
      </c>
      <c r="H2681">
        <v>8</v>
      </c>
      <c r="I2681">
        <v>0.2</v>
      </c>
      <c r="J2681">
        <v>1</v>
      </c>
      <c r="K2681">
        <v>0</v>
      </c>
      <c r="L2681">
        <v>0</v>
      </c>
      <c r="M2681">
        <v>1.0880000000000001</v>
      </c>
      <c r="N2681" t="e">
        <v>#N/A</v>
      </c>
      <c r="O2681" t="e">
        <v>#N/A</v>
      </c>
      <c r="P2681" t="e">
        <v>#N/A</v>
      </c>
      <c r="Q2681" t="e">
        <v>#N/A</v>
      </c>
      <c r="R2681" t="s">
        <v>237</v>
      </c>
      <c r="S2681">
        <v>0</v>
      </c>
      <c r="T2681">
        <v>1.853</v>
      </c>
      <c r="U2681">
        <v>4.0720000000000001</v>
      </c>
      <c r="V2681">
        <f t="shared" si="123"/>
        <v>1</v>
      </c>
      <c r="W2681">
        <f t="shared" si="124"/>
        <v>1</v>
      </c>
      <c r="X2681">
        <f t="shared" si="125"/>
        <v>0</v>
      </c>
    </row>
    <row r="2682" spans="1:24" x14ac:dyDescent="0.3">
      <c r="A2682" t="s">
        <v>88</v>
      </c>
      <c r="B2682" t="s">
        <v>173</v>
      </c>
      <c r="C2682" t="s">
        <v>213</v>
      </c>
      <c r="D2682">
        <v>11</v>
      </c>
      <c r="E2682">
        <v>1</v>
      </c>
      <c r="F2682">
        <v>1</v>
      </c>
      <c r="G2682">
        <v>2.5310000000000001</v>
      </c>
      <c r="H2682">
        <v>4</v>
      </c>
      <c r="I2682">
        <v>0.1</v>
      </c>
      <c r="J2682">
        <v>1</v>
      </c>
      <c r="K2682">
        <v>1</v>
      </c>
      <c r="L2682">
        <v>1</v>
      </c>
      <c r="M2682">
        <v>1.413</v>
      </c>
      <c r="N2682" t="e">
        <v>#N/A</v>
      </c>
      <c r="O2682" t="e">
        <v>#N/A</v>
      </c>
      <c r="P2682" t="e">
        <v>#N/A</v>
      </c>
      <c r="Q2682" t="e">
        <v>#N/A</v>
      </c>
      <c r="R2682" t="s">
        <v>246</v>
      </c>
      <c r="S2682">
        <v>0</v>
      </c>
      <c r="T2682">
        <v>10.726000000000001</v>
      </c>
      <c r="U2682">
        <v>13.406000000000001</v>
      </c>
      <c r="V2682">
        <f t="shared" si="123"/>
        <v>1</v>
      </c>
      <c r="W2682">
        <f t="shared" si="124"/>
        <v>1</v>
      </c>
      <c r="X2682">
        <f t="shared" si="125"/>
        <v>0</v>
      </c>
    </row>
    <row r="2683" spans="1:24" x14ac:dyDescent="0.3">
      <c r="A2683" t="s">
        <v>88</v>
      </c>
      <c r="B2683" t="s">
        <v>164</v>
      </c>
      <c r="C2683" t="s">
        <v>204</v>
      </c>
      <c r="D2683">
        <v>6</v>
      </c>
      <c r="E2683">
        <v>1</v>
      </c>
      <c r="F2683">
        <v>100</v>
      </c>
      <c r="G2683">
        <v>12.717000000000001</v>
      </c>
      <c r="H2683">
        <v>37</v>
      </c>
      <c r="I2683">
        <v>0.92500000000000004</v>
      </c>
      <c r="J2683">
        <v>0</v>
      </c>
      <c r="K2683">
        <v>0</v>
      </c>
      <c r="L2683">
        <v>1</v>
      </c>
      <c r="M2683">
        <v>1.5589999999999999</v>
      </c>
      <c r="N2683" t="e">
        <v>#N/A</v>
      </c>
      <c r="O2683" t="e">
        <v>#N/A</v>
      </c>
      <c r="P2683" t="e">
        <v>#N/A</v>
      </c>
      <c r="Q2683" t="e">
        <v>#N/A</v>
      </c>
      <c r="R2683" t="s">
        <v>204</v>
      </c>
      <c r="S2683">
        <v>1</v>
      </c>
      <c r="T2683">
        <v>4.8230000000000004</v>
      </c>
      <c r="U2683">
        <v>6.593</v>
      </c>
      <c r="V2683">
        <f t="shared" si="123"/>
        <v>4</v>
      </c>
      <c r="W2683">
        <f t="shared" si="124"/>
        <v>4</v>
      </c>
      <c r="X2683">
        <f t="shared" si="125"/>
        <v>0</v>
      </c>
    </row>
    <row r="2684" spans="1:24" x14ac:dyDescent="0.3">
      <c r="A2684" t="s">
        <v>88</v>
      </c>
      <c r="B2684" t="s">
        <v>194</v>
      </c>
      <c r="C2684" t="s">
        <v>234</v>
      </c>
      <c r="D2684">
        <v>38</v>
      </c>
      <c r="E2684">
        <v>1</v>
      </c>
      <c r="F2684">
        <v>12</v>
      </c>
      <c r="G2684">
        <v>7.9089999999999998</v>
      </c>
      <c r="H2684">
        <v>17</v>
      </c>
      <c r="I2684">
        <v>0.42499999999999999</v>
      </c>
      <c r="J2684">
        <v>0</v>
      </c>
      <c r="K2684">
        <v>1</v>
      </c>
      <c r="L2684">
        <v>0</v>
      </c>
      <c r="M2684">
        <v>1.127</v>
      </c>
      <c r="N2684" t="e">
        <v>#N/A</v>
      </c>
      <c r="O2684" t="e">
        <v>#N/A</v>
      </c>
      <c r="P2684" t="e">
        <v>#N/A</v>
      </c>
      <c r="Q2684" t="e">
        <v>#N/A</v>
      </c>
      <c r="R2684" t="s">
        <v>234</v>
      </c>
      <c r="S2684">
        <v>1</v>
      </c>
      <c r="T2684">
        <v>9.75</v>
      </c>
      <c r="U2684">
        <v>11.515000000000001</v>
      </c>
      <c r="V2684">
        <f t="shared" si="123"/>
        <v>2</v>
      </c>
      <c r="W2684">
        <f t="shared" si="124"/>
        <v>1</v>
      </c>
      <c r="X2684">
        <f t="shared" si="125"/>
        <v>0</v>
      </c>
    </row>
    <row r="2685" spans="1:24" x14ac:dyDescent="0.3">
      <c r="A2685" t="s">
        <v>88</v>
      </c>
      <c r="B2685" t="s">
        <v>157</v>
      </c>
      <c r="C2685" t="s">
        <v>197</v>
      </c>
      <c r="D2685">
        <v>27</v>
      </c>
      <c r="E2685">
        <v>1</v>
      </c>
      <c r="F2685">
        <v>100</v>
      </c>
      <c r="G2685">
        <v>3.1909999999999998</v>
      </c>
      <c r="H2685">
        <v>40</v>
      </c>
      <c r="I2685">
        <v>1</v>
      </c>
      <c r="J2685">
        <v>0</v>
      </c>
      <c r="K2685">
        <v>0</v>
      </c>
      <c r="L2685">
        <v>1</v>
      </c>
      <c r="M2685">
        <v>5.681</v>
      </c>
      <c r="N2685" t="e">
        <v>#N/A</v>
      </c>
      <c r="O2685" t="e">
        <v>#N/A</v>
      </c>
      <c r="P2685" t="e">
        <v>#N/A</v>
      </c>
      <c r="Q2685" t="e">
        <v>#N/A</v>
      </c>
      <c r="R2685" t="s">
        <v>197</v>
      </c>
      <c r="S2685">
        <v>1</v>
      </c>
      <c r="T2685">
        <v>3.8260000000000001</v>
      </c>
      <c r="U2685">
        <v>6.2409999999999997</v>
      </c>
      <c r="V2685">
        <f t="shared" si="123"/>
        <v>4</v>
      </c>
      <c r="W2685">
        <f t="shared" si="124"/>
        <v>4</v>
      </c>
      <c r="X2685">
        <f t="shared" si="125"/>
        <v>0</v>
      </c>
    </row>
    <row r="2686" spans="1:24" x14ac:dyDescent="0.3">
      <c r="A2686" t="s">
        <v>88</v>
      </c>
      <c r="B2686" t="s">
        <v>170</v>
      </c>
      <c r="C2686" t="s">
        <v>210</v>
      </c>
      <c r="D2686">
        <v>29</v>
      </c>
      <c r="E2686">
        <v>1</v>
      </c>
      <c r="F2686">
        <v>80</v>
      </c>
      <c r="G2686">
        <v>11.115</v>
      </c>
      <c r="H2686">
        <v>31</v>
      </c>
      <c r="I2686">
        <v>0.77500000000000002</v>
      </c>
      <c r="J2686">
        <v>0</v>
      </c>
      <c r="K2686">
        <v>0</v>
      </c>
      <c r="L2686">
        <v>1</v>
      </c>
      <c r="M2686">
        <v>1.143</v>
      </c>
      <c r="N2686" t="e">
        <v>#N/A</v>
      </c>
      <c r="O2686" t="e">
        <v>#N/A</v>
      </c>
      <c r="P2686" t="e">
        <v>#N/A</v>
      </c>
      <c r="Q2686" t="e">
        <v>#N/A</v>
      </c>
      <c r="R2686" t="s">
        <v>210</v>
      </c>
      <c r="S2686">
        <v>1</v>
      </c>
      <c r="T2686">
        <v>2.08</v>
      </c>
      <c r="U2686">
        <v>5.0309999999999997</v>
      </c>
      <c r="V2686">
        <f t="shared" si="123"/>
        <v>4</v>
      </c>
      <c r="W2686">
        <f t="shared" si="124"/>
        <v>4</v>
      </c>
      <c r="X2686">
        <f t="shared" si="125"/>
        <v>0</v>
      </c>
    </row>
    <row r="2687" spans="1:24" x14ac:dyDescent="0.3">
      <c r="A2687" t="s">
        <v>88</v>
      </c>
      <c r="B2687" t="s">
        <v>162</v>
      </c>
      <c r="C2687" t="s">
        <v>202</v>
      </c>
      <c r="D2687">
        <v>22</v>
      </c>
      <c r="E2687">
        <v>1</v>
      </c>
      <c r="F2687">
        <v>72</v>
      </c>
      <c r="G2687">
        <v>12.003</v>
      </c>
      <c r="H2687">
        <v>29</v>
      </c>
      <c r="I2687">
        <v>0.72499999999999998</v>
      </c>
      <c r="J2687">
        <v>1</v>
      </c>
      <c r="K2687">
        <v>1</v>
      </c>
      <c r="L2687">
        <v>1</v>
      </c>
      <c r="M2687">
        <v>1.4750000000000001</v>
      </c>
      <c r="N2687" t="e">
        <v>#N/A</v>
      </c>
      <c r="O2687" t="e">
        <v>#N/A</v>
      </c>
      <c r="P2687" t="e">
        <v>#N/A</v>
      </c>
      <c r="Q2687" t="e">
        <v>#N/A</v>
      </c>
      <c r="R2687" t="s">
        <v>202</v>
      </c>
      <c r="S2687">
        <v>1</v>
      </c>
      <c r="T2687">
        <v>13.816000000000001</v>
      </c>
      <c r="U2687">
        <v>15.991</v>
      </c>
      <c r="V2687">
        <f t="shared" si="123"/>
        <v>3</v>
      </c>
      <c r="W2687">
        <f t="shared" si="124"/>
        <v>3</v>
      </c>
      <c r="X2687">
        <f t="shared" si="125"/>
        <v>0</v>
      </c>
    </row>
    <row r="2688" spans="1:24" x14ac:dyDescent="0.3">
      <c r="A2688" t="s">
        <v>88</v>
      </c>
      <c r="B2688" t="s">
        <v>161</v>
      </c>
      <c r="C2688" t="s">
        <v>201</v>
      </c>
      <c r="D2688">
        <v>24</v>
      </c>
      <c r="E2688">
        <v>1</v>
      </c>
      <c r="F2688">
        <v>15</v>
      </c>
      <c r="G2688">
        <v>5.3920000000000003</v>
      </c>
      <c r="H2688">
        <v>20</v>
      </c>
      <c r="I2688">
        <v>0.5</v>
      </c>
      <c r="J2688">
        <v>0</v>
      </c>
      <c r="K2688">
        <v>1</v>
      </c>
      <c r="L2688">
        <v>0</v>
      </c>
      <c r="M2688">
        <v>1.1359999999999999</v>
      </c>
      <c r="N2688" t="e">
        <v>#N/A</v>
      </c>
      <c r="O2688" t="e">
        <v>#N/A</v>
      </c>
      <c r="P2688" t="e">
        <v>#N/A</v>
      </c>
      <c r="Q2688" t="e">
        <v>#N/A</v>
      </c>
      <c r="R2688" t="s">
        <v>201</v>
      </c>
      <c r="S2688">
        <v>1</v>
      </c>
      <c r="T2688">
        <v>3.5350000000000001</v>
      </c>
      <c r="U2688">
        <v>5.5529999999999999</v>
      </c>
      <c r="V2688">
        <f t="shared" si="123"/>
        <v>2</v>
      </c>
      <c r="W2688">
        <f t="shared" si="124"/>
        <v>1</v>
      </c>
      <c r="X2688">
        <f t="shared" si="125"/>
        <v>0</v>
      </c>
    </row>
    <row r="2689" spans="1:24" x14ac:dyDescent="0.3">
      <c r="A2689" t="s">
        <v>88</v>
      </c>
      <c r="B2689" t="s">
        <v>191</v>
      </c>
      <c r="C2689" t="s">
        <v>231</v>
      </c>
      <c r="D2689">
        <v>5</v>
      </c>
      <c r="E2689">
        <v>1</v>
      </c>
      <c r="F2689">
        <v>75</v>
      </c>
      <c r="G2689">
        <v>13.667</v>
      </c>
      <c r="H2689">
        <v>30</v>
      </c>
      <c r="I2689">
        <v>0.75</v>
      </c>
      <c r="J2689">
        <v>1</v>
      </c>
      <c r="K2689">
        <v>1</v>
      </c>
      <c r="L2689">
        <v>1</v>
      </c>
      <c r="M2689">
        <v>0.90300000000000002</v>
      </c>
      <c r="N2689" t="e">
        <v>#N/A</v>
      </c>
      <c r="O2689" t="e">
        <v>#N/A</v>
      </c>
      <c r="P2689" t="e">
        <v>#N/A</v>
      </c>
      <c r="Q2689" t="e">
        <v>#N/A</v>
      </c>
      <c r="R2689" t="s">
        <v>231</v>
      </c>
      <c r="S2689">
        <v>1</v>
      </c>
      <c r="T2689">
        <v>2.254</v>
      </c>
      <c r="U2689">
        <v>4.6050000000000004</v>
      </c>
      <c r="V2689">
        <f t="shared" si="123"/>
        <v>3</v>
      </c>
      <c r="W2689">
        <f t="shared" si="124"/>
        <v>3</v>
      </c>
      <c r="X2689">
        <f t="shared" si="125"/>
        <v>0</v>
      </c>
    </row>
    <row r="2690" spans="1:24" x14ac:dyDescent="0.3">
      <c r="A2690" t="s">
        <v>88</v>
      </c>
      <c r="B2690" t="s">
        <v>181</v>
      </c>
      <c r="C2690" t="s">
        <v>221</v>
      </c>
      <c r="D2690">
        <v>7</v>
      </c>
      <c r="E2690">
        <v>1</v>
      </c>
      <c r="F2690">
        <v>11</v>
      </c>
      <c r="G2690">
        <v>3.3929999999999998</v>
      </c>
      <c r="H2690">
        <v>15</v>
      </c>
      <c r="I2690">
        <v>0.375</v>
      </c>
      <c r="J2690">
        <v>0</v>
      </c>
      <c r="K2690">
        <v>1</v>
      </c>
      <c r="L2690">
        <v>0</v>
      </c>
      <c r="M2690">
        <v>1.018</v>
      </c>
      <c r="N2690" t="e">
        <v>#N/A</v>
      </c>
      <c r="O2690" t="e">
        <v>#N/A</v>
      </c>
      <c r="P2690" t="e">
        <v>#N/A</v>
      </c>
      <c r="Q2690" t="e">
        <v>#N/A</v>
      </c>
      <c r="R2690" t="s">
        <v>221</v>
      </c>
      <c r="S2690">
        <v>1</v>
      </c>
      <c r="T2690">
        <v>8.7750000000000004</v>
      </c>
      <c r="U2690">
        <v>11.193</v>
      </c>
      <c r="V2690">
        <f t="shared" si="123"/>
        <v>2</v>
      </c>
      <c r="W2690">
        <f t="shared" si="124"/>
        <v>1</v>
      </c>
      <c r="X2690">
        <f t="shared" si="125"/>
        <v>0</v>
      </c>
    </row>
    <row r="2691" spans="1:24" x14ac:dyDescent="0.3">
      <c r="A2691" t="s">
        <v>88</v>
      </c>
      <c r="B2691" t="s">
        <v>160</v>
      </c>
      <c r="C2691" t="s">
        <v>200</v>
      </c>
      <c r="D2691">
        <v>19</v>
      </c>
      <c r="E2691">
        <v>1</v>
      </c>
      <c r="F2691">
        <v>30</v>
      </c>
      <c r="G2691">
        <v>4.6989999999999998</v>
      </c>
      <c r="H2691">
        <v>28</v>
      </c>
      <c r="I2691">
        <v>0.7</v>
      </c>
      <c r="J2691">
        <v>1</v>
      </c>
      <c r="K2691">
        <v>1</v>
      </c>
      <c r="L2691">
        <v>1</v>
      </c>
      <c r="M2691">
        <v>0.98299999999999998</v>
      </c>
      <c r="N2691" t="e">
        <v>#N/A</v>
      </c>
      <c r="O2691" t="e">
        <v>#N/A</v>
      </c>
      <c r="P2691" t="e">
        <v>#N/A</v>
      </c>
      <c r="Q2691" t="e">
        <v>#N/A</v>
      </c>
      <c r="R2691" t="s">
        <v>200</v>
      </c>
      <c r="S2691">
        <v>1</v>
      </c>
      <c r="T2691">
        <v>7.91</v>
      </c>
      <c r="U2691">
        <v>10.103</v>
      </c>
      <c r="V2691">
        <f t="shared" ref="V2691:V2754" si="126">CEILING(H2691/10,1)</f>
        <v>3</v>
      </c>
      <c r="W2691">
        <f t="shared" ref="W2691:W2754" si="127">CEILING(F2691/25,1)</f>
        <v>2</v>
      </c>
      <c r="X2691">
        <f t="shared" ref="X2691:X2754" si="128">MOD(A2691,2)</f>
        <v>0</v>
      </c>
    </row>
    <row r="2692" spans="1:24" x14ac:dyDescent="0.3">
      <c r="A2692" t="s">
        <v>88</v>
      </c>
      <c r="B2692" t="s">
        <v>195</v>
      </c>
      <c r="C2692" t="s">
        <v>235</v>
      </c>
      <c r="D2692">
        <v>34</v>
      </c>
      <c r="E2692">
        <v>1</v>
      </c>
      <c r="F2692">
        <v>4</v>
      </c>
      <c r="G2692">
        <v>5.8540000000000001</v>
      </c>
      <c r="H2692">
        <v>5</v>
      </c>
      <c r="I2692">
        <v>0.125</v>
      </c>
      <c r="J2692">
        <v>1</v>
      </c>
      <c r="K2692">
        <v>0</v>
      </c>
      <c r="L2692">
        <v>0</v>
      </c>
      <c r="M2692">
        <v>1.1359999999999999</v>
      </c>
      <c r="N2692" t="e">
        <v>#N/A</v>
      </c>
      <c r="O2692" t="e">
        <v>#N/A</v>
      </c>
      <c r="P2692" t="e">
        <v>#N/A</v>
      </c>
      <c r="Q2692" t="e">
        <v>#N/A</v>
      </c>
      <c r="R2692" t="s">
        <v>246</v>
      </c>
      <c r="S2692">
        <v>0</v>
      </c>
      <c r="T2692">
        <v>15.646000000000001</v>
      </c>
      <c r="U2692">
        <v>17.475999999999999</v>
      </c>
      <c r="V2692">
        <f t="shared" si="126"/>
        <v>1</v>
      </c>
      <c r="W2692">
        <f t="shared" si="127"/>
        <v>1</v>
      </c>
      <c r="X2692">
        <f t="shared" si="128"/>
        <v>0</v>
      </c>
    </row>
    <row r="2693" spans="1:24" x14ac:dyDescent="0.3">
      <c r="A2693" t="s">
        <v>88</v>
      </c>
      <c r="B2693" t="s">
        <v>192</v>
      </c>
      <c r="C2693" t="s">
        <v>232</v>
      </c>
      <c r="D2693">
        <v>40</v>
      </c>
      <c r="E2693">
        <v>1</v>
      </c>
      <c r="F2693">
        <v>15</v>
      </c>
      <c r="G2693">
        <v>3.74</v>
      </c>
      <c r="H2693">
        <v>22</v>
      </c>
      <c r="I2693">
        <v>0.55000000000000004</v>
      </c>
      <c r="J2693">
        <v>1</v>
      </c>
      <c r="K2693">
        <v>1</v>
      </c>
      <c r="L2693">
        <v>1</v>
      </c>
      <c r="M2693">
        <v>1.2050000000000001</v>
      </c>
      <c r="N2693" t="e">
        <v>#N/A</v>
      </c>
      <c r="O2693" t="e">
        <v>#N/A</v>
      </c>
      <c r="P2693" t="e">
        <v>#N/A</v>
      </c>
      <c r="Q2693" t="e">
        <v>#N/A</v>
      </c>
      <c r="R2693" t="s">
        <v>246</v>
      </c>
      <c r="S2693">
        <v>0</v>
      </c>
      <c r="T2693">
        <v>2.5539999999999998</v>
      </c>
      <c r="U2693">
        <v>5.2750000000000004</v>
      </c>
      <c r="V2693">
        <f t="shared" si="126"/>
        <v>3</v>
      </c>
      <c r="W2693">
        <f t="shared" si="127"/>
        <v>1</v>
      </c>
      <c r="X2693">
        <f t="shared" si="128"/>
        <v>0</v>
      </c>
    </row>
    <row r="2694" spans="1:24" x14ac:dyDescent="0.3">
      <c r="A2694" t="s">
        <v>88</v>
      </c>
      <c r="B2694" t="s">
        <v>158</v>
      </c>
      <c r="C2694" t="s">
        <v>198</v>
      </c>
      <c r="D2694">
        <v>28</v>
      </c>
      <c r="E2694">
        <v>1</v>
      </c>
      <c r="F2694">
        <v>85</v>
      </c>
      <c r="G2694">
        <v>9.0909999999999993</v>
      </c>
      <c r="H2694">
        <v>32</v>
      </c>
      <c r="I2694">
        <v>0.8</v>
      </c>
      <c r="J2694">
        <v>0</v>
      </c>
      <c r="K2694">
        <v>0</v>
      </c>
      <c r="L2694">
        <v>1</v>
      </c>
      <c r="M2694">
        <v>1.0129999999999999</v>
      </c>
      <c r="N2694" t="e">
        <v>#N/A</v>
      </c>
      <c r="O2694" t="e">
        <v>#N/A</v>
      </c>
      <c r="P2694" t="e">
        <v>#N/A</v>
      </c>
      <c r="Q2694" t="e">
        <v>#N/A</v>
      </c>
      <c r="R2694" t="s">
        <v>198</v>
      </c>
      <c r="S2694">
        <v>1</v>
      </c>
      <c r="T2694">
        <v>9.8379999999999992</v>
      </c>
      <c r="U2694">
        <v>12.138</v>
      </c>
      <c r="V2694">
        <f t="shared" si="126"/>
        <v>4</v>
      </c>
      <c r="W2694">
        <f t="shared" si="127"/>
        <v>4</v>
      </c>
      <c r="X2694">
        <f t="shared" si="128"/>
        <v>0</v>
      </c>
    </row>
    <row r="2695" spans="1:24" x14ac:dyDescent="0.3">
      <c r="A2695" t="s">
        <v>88</v>
      </c>
      <c r="B2695" t="s">
        <v>183</v>
      </c>
      <c r="C2695" t="s">
        <v>223</v>
      </c>
      <c r="D2695">
        <v>25</v>
      </c>
      <c r="E2695">
        <v>1</v>
      </c>
      <c r="F2695">
        <v>20</v>
      </c>
      <c r="G2695">
        <v>14.558999999999999</v>
      </c>
      <c r="H2695">
        <v>24</v>
      </c>
      <c r="I2695">
        <v>0.6</v>
      </c>
      <c r="J2695">
        <v>0</v>
      </c>
      <c r="K2695">
        <v>1</v>
      </c>
      <c r="L2695">
        <v>0</v>
      </c>
      <c r="M2695">
        <v>5.5579999999999998</v>
      </c>
      <c r="N2695" t="e">
        <v>#N/A</v>
      </c>
      <c r="O2695" t="e">
        <v>#N/A</v>
      </c>
      <c r="P2695" t="e">
        <v>#N/A</v>
      </c>
      <c r="Q2695" t="e">
        <v>#N/A</v>
      </c>
      <c r="R2695" t="s">
        <v>223</v>
      </c>
      <c r="S2695">
        <v>1</v>
      </c>
      <c r="T2695">
        <v>5.2039999999999997</v>
      </c>
      <c r="U2695">
        <v>20.254000000000001</v>
      </c>
      <c r="V2695">
        <f t="shared" si="126"/>
        <v>3</v>
      </c>
      <c r="W2695">
        <f t="shared" si="127"/>
        <v>1</v>
      </c>
      <c r="X2695">
        <f t="shared" si="128"/>
        <v>0</v>
      </c>
    </row>
    <row r="2696" spans="1:24" x14ac:dyDescent="0.3">
      <c r="A2696" t="s">
        <v>88</v>
      </c>
      <c r="B2696" t="s">
        <v>188</v>
      </c>
      <c r="C2696" t="s">
        <v>228</v>
      </c>
      <c r="D2696">
        <v>10</v>
      </c>
      <c r="E2696">
        <v>1</v>
      </c>
      <c r="F2696">
        <v>20</v>
      </c>
      <c r="G2696">
        <v>4.625</v>
      </c>
      <c r="H2696">
        <v>27</v>
      </c>
      <c r="I2696">
        <v>0.67500000000000004</v>
      </c>
      <c r="J2696">
        <v>1</v>
      </c>
      <c r="K2696">
        <v>1</v>
      </c>
      <c r="L2696">
        <v>1</v>
      </c>
      <c r="M2696">
        <v>0.877</v>
      </c>
      <c r="N2696" t="e">
        <v>#N/A</v>
      </c>
      <c r="O2696" t="e">
        <v>#N/A</v>
      </c>
      <c r="P2696" t="e">
        <v>#N/A</v>
      </c>
      <c r="Q2696" t="e">
        <v>#N/A</v>
      </c>
      <c r="R2696" t="s">
        <v>246</v>
      </c>
      <c r="S2696">
        <v>0</v>
      </c>
      <c r="T2696">
        <v>6.1980000000000004</v>
      </c>
      <c r="U2696">
        <v>15.164</v>
      </c>
      <c r="V2696">
        <f t="shared" si="126"/>
        <v>3</v>
      </c>
      <c r="W2696">
        <f t="shared" si="127"/>
        <v>1</v>
      </c>
      <c r="X2696">
        <f t="shared" si="128"/>
        <v>0</v>
      </c>
    </row>
    <row r="2697" spans="1:24" x14ac:dyDescent="0.3">
      <c r="A2697" t="s">
        <v>88</v>
      </c>
      <c r="B2697" t="s">
        <v>167</v>
      </c>
      <c r="C2697" t="s">
        <v>207</v>
      </c>
      <c r="D2697">
        <v>9</v>
      </c>
      <c r="E2697">
        <v>1</v>
      </c>
      <c r="F2697">
        <v>1</v>
      </c>
      <c r="G2697">
        <v>4.0599999999999996</v>
      </c>
      <c r="H2697">
        <v>3</v>
      </c>
      <c r="I2697">
        <v>7.4999999999999997E-2</v>
      </c>
      <c r="J2697">
        <v>1</v>
      </c>
      <c r="K2697">
        <v>0</v>
      </c>
      <c r="L2697">
        <v>0</v>
      </c>
      <c r="M2697">
        <v>1.006</v>
      </c>
      <c r="N2697" t="e">
        <v>#N/A</v>
      </c>
      <c r="O2697" t="e">
        <v>#N/A</v>
      </c>
      <c r="P2697" t="e">
        <v>#N/A</v>
      </c>
      <c r="Q2697" t="e">
        <v>#N/A</v>
      </c>
      <c r="R2697" t="s">
        <v>246</v>
      </c>
      <c r="S2697">
        <v>0</v>
      </c>
      <c r="T2697">
        <v>6.9379999999999997</v>
      </c>
      <c r="U2697">
        <v>8.8580000000000005</v>
      </c>
      <c r="V2697">
        <f t="shared" si="126"/>
        <v>1</v>
      </c>
      <c r="W2697">
        <f t="shared" si="127"/>
        <v>1</v>
      </c>
      <c r="X2697">
        <f t="shared" si="128"/>
        <v>0</v>
      </c>
    </row>
    <row r="2698" spans="1:24" x14ac:dyDescent="0.3">
      <c r="A2698" t="s">
        <v>88</v>
      </c>
      <c r="B2698" t="s">
        <v>179</v>
      </c>
      <c r="C2698" t="s">
        <v>219</v>
      </c>
      <c r="D2698">
        <v>26</v>
      </c>
      <c r="E2698">
        <v>1</v>
      </c>
      <c r="F2698">
        <v>10</v>
      </c>
      <c r="G2698">
        <v>2.7690000000000001</v>
      </c>
      <c r="H2698">
        <v>14</v>
      </c>
      <c r="I2698">
        <v>0.35</v>
      </c>
      <c r="J2698">
        <v>1</v>
      </c>
      <c r="K2698">
        <v>1</v>
      </c>
      <c r="L2698">
        <v>1</v>
      </c>
      <c r="M2698">
        <v>1.5349999999999999</v>
      </c>
      <c r="N2698" t="e">
        <v>#N/A</v>
      </c>
      <c r="O2698" t="e">
        <v>#N/A</v>
      </c>
      <c r="P2698" t="e">
        <v>#N/A</v>
      </c>
      <c r="Q2698" t="e">
        <v>#N/A</v>
      </c>
      <c r="R2698" t="s">
        <v>246</v>
      </c>
      <c r="S2698">
        <v>0</v>
      </c>
      <c r="T2698">
        <v>5.6879999999999997</v>
      </c>
      <c r="U2698">
        <v>11.15</v>
      </c>
      <c r="V2698">
        <f t="shared" si="126"/>
        <v>2</v>
      </c>
      <c r="W2698">
        <f t="shared" si="127"/>
        <v>1</v>
      </c>
      <c r="X2698">
        <f t="shared" si="128"/>
        <v>0</v>
      </c>
    </row>
    <row r="2699" spans="1:24" x14ac:dyDescent="0.3">
      <c r="A2699" t="s">
        <v>88</v>
      </c>
      <c r="B2699" t="s">
        <v>196</v>
      </c>
      <c r="C2699" t="s">
        <v>236</v>
      </c>
      <c r="D2699">
        <v>14</v>
      </c>
      <c r="E2699">
        <v>1</v>
      </c>
      <c r="F2699">
        <v>13</v>
      </c>
      <c r="G2699">
        <v>5.6130000000000004</v>
      </c>
      <c r="H2699">
        <v>18</v>
      </c>
      <c r="I2699">
        <v>0.45</v>
      </c>
      <c r="J2699">
        <v>0</v>
      </c>
      <c r="K2699">
        <v>1</v>
      </c>
      <c r="L2699">
        <v>0</v>
      </c>
      <c r="M2699">
        <v>1.6279999999999999</v>
      </c>
      <c r="N2699" t="e">
        <v>#N/A</v>
      </c>
      <c r="O2699" t="e">
        <v>#N/A</v>
      </c>
      <c r="P2699" t="e">
        <v>#N/A</v>
      </c>
      <c r="Q2699" t="e">
        <v>#N/A</v>
      </c>
      <c r="R2699" t="s">
        <v>236</v>
      </c>
      <c r="S2699">
        <v>1</v>
      </c>
      <c r="T2699">
        <v>9.7390000000000008</v>
      </c>
      <c r="U2699">
        <v>16.794</v>
      </c>
      <c r="V2699">
        <f t="shared" si="126"/>
        <v>2</v>
      </c>
      <c r="W2699">
        <f t="shared" si="127"/>
        <v>1</v>
      </c>
      <c r="X2699">
        <f t="shared" si="128"/>
        <v>0</v>
      </c>
    </row>
    <row r="2700" spans="1:24" x14ac:dyDescent="0.3">
      <c r="A2700" t="s">
        <v>88</v>
      </c>
      <c r="B2700" t="s">
        <v>172</v>
      </c>
      <c r="C2700" t="s">
        <v>212</v>
      </c>
      <c r="D2700">
        <v>20</v>
      </c>
      <c r="E2700">
        <v>1</v>
      </c>
      <c r="F2700">
        <v>10</v>
      </c>
      <c r="G2700">
        <v>5.8259999999999996</v>
      </c>
      <c r="H2700">
        <v>11</v>
      </c>
      <c r="I2700">
        <v>0.27500000000000002</v>
      </c>
      <c r="J2700">
        <v>1</v>
      </c>
      <c r="K2700">
        <v>0</v>
      </c>
      <c r="L2700">
        <v>0</v>
      </c>
      <c r="M2700">
        <v>0.90200000000000002</v>
      </c>
      <c r="N2700" t="e">
        <v>#N/A</v>
      </c>
      <c r="O2700" t="e">
        <v>#N/A</v>
      </c>
      <c r="P2700" t="e">
        <v>#N/A</v>
      </c>
      <c r="Q2700" t="e">
        <v>#N/A</v>
      </c>
      <c r="R2700" t="s">
        <v>246</v>
      </c>
      <c r="S2700">
        <v>0</v>
      </c>
      <c r="T2700">
        <v>5.4470000000000001</v>
      </c>
      <c r="U2700">
        <v>8.4450000000000003</v>
      </c>
      <c r="V2700">
        <f t="shared" si="126"/>
        <v>2</v>
      </c>
      <c r="W2700">
        <f t="shared" si="127"/>
        <v>1</v>
      </c>
      <c r="X2700">
        <f t="shared" si="128"/>
        <v>0</v>
      </c>
    </row>
    <row r="2701" spans="1:24" x14ac:dyDescent="0.3">
      <c r="A2701" t="s">
        <v>88</v>
      </c>
      <c r="B2701" t="s">
        <v>184</v>
      </c>
      <c r="C2701" t="s">
        <v>224</v>
      </c>
      <c r="D2701">
        <v>21</v>
      </c>
      <c r="E2701">
        <v>1</v>
      </c>
      <c r="F2701">
        <v>20</v>
      </c>
      <c r="G2701">
        <v>9.3729999999999993</v>
      </c>
      <c r="H2701">
        <v>23</v>
      </c>
      <c r="I2701">
        <v>0.57499999999999996</v>
      </c>
      <c r="J2701">
        <v>1</v>
      </c>
      <c r="K2701">
        <v>1</v>
      </c>
      <c r="L2701">
        <v>1</v>
      </c>
      <c r="M2701">
        <v>4.8609999999999998</v>
      </c>
      <c r="N2701" t="e">
        <v>#N/A</v>
      </c>
      <c r="O2701" t="e">
        <v>#N/A</v>
      </c>
      <c r="P2701" t="e">
        <v>#N/A</v>
      </c>
      <c r="Q2701" t="e">
        <v>#N/A</v>
      </c>
      <c r="R2701" t="s">
        <v>246</v>
      </c>
      <c r="S2701">
        <v>0</v>
      </c>
      <c r="T2701">
        <v>2.3940000000000001</v>
      </c>
      <c r="U2701">
        <v>4.4960000000000004</v>
      </c>
      <c r="V2701">
        <f t="shared" si="126"/>
        <v>3</v>
      </c>
      <c r="W2701">
        <f t="shared" si="127"/>
        <v>1</v>
      </c>
      <c r="X2701">
        <f t="shared" si="128"/>
        <v>0</v>
      </c>
    </row>
    <row r="2702" spans="1:24" x14ac:dyDescent="0.3">
      <c r="A2702" t="s">
        <v>88</v>
      </c>
      <c r="B2702" t="s">
        <v>189</v>
      </c>
      <c r="C2702" t="s">
        <v>229</v>
      </c>
      <c r="D2702">
        <v>4</v>
      </c>
      <c r="E2702">
        <v>1</v>
      </c>
      <c r="F2702">
        <v>10</v>
      </c>
      <c r="G2702">
        <v>5.9980000000000002</v>
      </c>
      <c r="H2702">
        <v>13</v>
      </c>
      <c r="I2702">
        <v>0.32500000000000001</v>
      </c>
      <c r="J2702">
        <v>0</v>
      </c>
      <c r="K2702">
        <v>1</v>
      </c>
      <c r="L2702">
        <v>0</v>
      </c>
      <c r="M2702">
        <v>0.83399999999999996</v>
      </c>
      <c r="N2702" t="e">
        <v>#N/A</v>
      </c>
      <c r="O2702" t="e">
        <v>#N/A</v>
      </c>
      <c r="P2702" t="e">
        <v>#N/A</v>
      </c>
      <c r="Q2702" t="e">
        <v>#N/A</v>
      </c>
      <c r="R2702" t="s">
        <v>229</v>
      </c>
      <c r="S2702">
        <v>1</v>
      </c>
      <c r="T2702">
        <v>3.403</v>
      </c>
      <c r="U2702">
        <v>5.1840000000000002</v>
      </c>
      <c r="V2702">
        <f t="shared" si="126"/>
        <v>2</v>
      </c>
      <c r="W2702">
        <f t="shared" si="127"/>
        <v>1</v>
      </c>
      <c r="X2702">
        <f t="shared" si="128"/>
        <v>0</v>
      </c>
    </row>
    <row r="2703" spans="1:24" x14ac:dyDescent="0.3">
      <c r="A2703" t="s">
        <v>88</v>
      </c>
      <c r="B2703" t="s">
        <v>190</v>
      </c>
      <c r="C2703" t="s">
        <v>230</v>
      </c>
      <c r="D2703">
        <v>18</v>
      </c>
      <c r="E2703">
        <v>1</v>
      </c>
      <c r="F2703">
        <v>10</v>
      </c>
      <c r="G2703">
        <v>34.034999999999997</v>
      </c>
      <c r="H2703">
        <v>8</v>
      </c>
      <c r="I2703">
        <v>0.2</v>
      </c>
      <c r="J2703">
        <v>1</v>
      </c>
      <c r="K2703">
        <v>0</v>
      </c>
      <c r="L2703">
        <v>0</v>
      </c>
      <c r="M2703">
        <v>1.4530000000000001</v>
      </c>
      <c r="N2703" t="e">
        <v>#N/A</v>
      </c>
      <c r="O2703" t="e">
        <v>#N/A</v>
      </c>
      <c r="P2703" t="e">
        <v>#N/A</v>
      </c>
      <c r="Q2703" t="e">
        <v>#N/A</v>
      </c>
      <c r="R2703" t="s">
        <v>246</v>
      </c>
      <c r="S2703">
        <v>0</v>
      </c>
      <c r="T2703">
        <v>2.6419999999999999</v>
      </c>
      <c r="U2703">
        <v>13.192</v>
      </c>
      <c r="V2703">
        <f t="shared" si="126"/>
        <v>1</v>
      </c>
      <c r="W2703">
        <f t="shared" si="127"/>
        <v>1</v>
      </c>
      <c r="X2703">
        <f t="shared" si="128"/>
        <v>0</v>
      </c>
    </row>
    <row r="2704" spans="1:24" x14ac:dyDescent="0.3">
      <c r="A2704" t="s">
        <v>88</v>
      </c>
      <c r="B2704" t="s">
        <v>166</v>
      </c>
      <c r="C2704" t="s">
        <v>206</v>
      </c>
      <c r="D2704">
        <v>39</v>
      </c>
      <c r="E2704">
        <v>1</v>
      </c>
      <c r="F2704">
        <v>86</v>
      </c>
      <c r="G2704">
        <v>10.53</v>
      </c>
      <c r="H2704">
        <v>33</v>
      </c>
      <c r="I2704">
        <v>0.82499999999999996</v>
      </c>
      <c r="J2704">
        <v>0</v>
      </c>
      <c r="K2704">
        <v>0</v>
      </c>
      <c r="L2704">
        <v>1</v>
      </c>
      <c r="M2704">
        <v>1.131</v>
      </c>
      <c r="N2704" t="e">
        <v>#N/A</v>
      </c>
      <c r="O2704" t="e">
        <v>#N/A</v>
      </c>
      <c r="P2704" t="e">
        <v>#N/A</v>
      </c>
      <c r="Q2704" t="e">
        <v>#N/A</v>
      </c>
      <c r="R2704" t="s">
        <v>206</v>
      </c>
      <c r="S2704">
        <v>1</v>
      </c>
      <c r="T2704">
        <v>5.9139999999999997</v>
      </c>
      <c r="U2704">
        <v>9.3859999999999992</v>
      </c>
      <c r="V2704">
        <f t="shared" si="126"/>
        <v>4</v>
      </c>
      <c r="W2704">
        <f t="shared" si="127"/>
        <v>4</v>
      </c>
      <c r="X2704">
        <f t="shared" si="128"/>
        <v>0</v>
      </c>
    </row>
    <row r="2705" spans="1:24" x14ac:dyDescent="0.3">
      <c r="A2705" t="s">
        <v>88</v>
      </c>
      <c r="B2705" t="s">
        <v>187</v>
      </c>
      <c r="C2705" t="s">
        <v>227</v>
      </c>
      <c r="D2705">
        <v>1</v>
      </c>
      <c r="E2705">
        <v>1</v>
      </c>
      <c r="F2705">
        <v>1</v>
      </c>
      <c r="G2705">
        <v>2.5139999999999998</v>
      </c>
      <c r="H2705">
        <v>2</v>
      </c>
      <c r="I2705">
        <v>0.05</v>
      </c>
      <c r="J2705">
        <v>1</v>
      </c>
      <c r="K2705">
        <v>0</v>
      </c>
      <c r="L2705">
        <v>0</v>
      </c>
      <c r="M2705">
        <v>0.95799999999999996</v>
      </c>
      <c r="N2705" t="e">
        <v>#N/A</v>
      </c>
      <c r="O2705" t="e">
        <v>#N/A</v>
      </c>
      <c r="P2705" t="e">
        <v>#N/A</v>
      </c>
      <c r="Q2705" t="e">
        <v>#N/A</v>
      </c>
      <c r="R2705" t="s">
        <v>246</v>
      </c>
      <c r="S2705">
        <v>0</v>
      </c>
      <c r="T2705">
        <v>8.64</v>
      </c>
      <c r="U2705">
        <v>22.699000000000002</v>
      </c>
      <c r="V2705">
        <f t="shared" si="126"/>
        <v>1</v>
      </c>
      <c r="W2705">
        <f t="shared" si="127"/>
        <v>1</v>
      </c>
      <c r="X2705">
        <f t="shared" si="128"/>
        <v>0</v>
      </c>
    </row>
    <row r="2706" spans="1:24" x14ac:dyDescent="0.3">
      <c r="A2706" t="s">
        <v>88</v>
      </c>
      <c r="B2706" t="s">
        <v>185</v>
      </c>
      <c r="C2706" t="s">
        <v>225</v>
      </c>
      <c r="D2706">
        <v>3</v>
      </c>
      <c r="E2706">
        <v>1</v>
      </c>
      <c r="F2706">
        <v>92</v>
      </c>
      <c r="G2706">
        <v>9.5069999999999997</v>
      </c>
      <c r="H2706">
        <v>36</v>
      </c>
      <c r="I2706">
        <v>0.9</v>
      </c>
      <c r="J2706">
        <v>0</v>
      </c>
      <c r="K2706">
        <v>0</v>
      </c>
      <c r="L2706">
        <v>1</v>
      </c>
      <c r="M2706">
        <v>1.893</v>
      </c>
      <c r="N2706" t="e">
        <v>#N/A</v>
      </c>
      <c r="O2706" t="e">
        <v>#N/A</v>
      </c>
      <c r="P2706" t="e">
        <v>#N/A</v>
      </c>
      <c r="Q2706" t="e">
        <v>#N/A</v>
      </c>
      <c r="R2706" t="s">
        <v>225</v>
      </c>
      <c r="S2706">
        <v>1</v>
      </c>
      <c r="T2706">
        <v>6.3319999999999999</v>
      </c>
      <c r="U2706">
        <v>8.2959999999999994</v>
      </c>
      <c r="V2706">
        <f t="shared" si="126"/>
        <v>4</v>
      </c>
      <c r="W2706">
        <f t="shared" si="127"/>
        <v>4</v>
      </c>
      <c r="X2706">
        <f t="shared" si="128"/>
        <v>0</v>
      </c>
    </row>
    <row r="2707" spans="1:24" x14ac:dyDescent="0.3">
      <c r="A2707" t="s">
        <v>88</v>
      </c>
      <c r="B2707" t="s">
        <v>186</v>
      </c>
      <c r="C2707" t="s">
        <v>226</v>
      </c>
      <c r="D2707">
        <v>13</v>
      </c>
      <c r="E2707">
        <v>1</v>
      </c>
      <c r="F2707">
        <v>20</v>
      </c>
      <c r="G2707">
        <v>4.5869999999999997</v>
      </c>
      <c r="H2707">
        <v>26</v>
      </c>
      <c r="I2707">
        <v>0.65</v>
      </c>
      <c r="J2707">
        <v>0</v>
      </c>
      <c r="K2707">
        <v>1</v>
      </c>
      <c r="L2707">
        <v>0</v>
      </c>
      <c r="M2707">
        <v>1.03</v>
      </c>
      <c r="N2707" t="e">
        <v>#N/A</v>
      </c>
      <c r="O2707" t="e">
        <v>#N/A</v>
      </c>
      <c r="P2707" t="e">
        <v>#N/A</v>
      </c>
      <c r="Q2707" t="e">
        <v>#N/A</v>
      </c>
      <c r="R2707" t="s">
        <v>277</v>
      </c>
      <c r="S2707">
        <v>0</v>
      </c>
      <c r="T2707">
        <v>3.6760000000000002</v>
      </c>
      <c r="U2707">
        <v>6.2949999999999999</v>
      </c>
      <c r="V2707">
        <f t="shared" si="126"/>
        <v>3</v>
      </c>
      <c r="W2707">
        <f t="shared" si="127"/>
        <v>1</v>
      </c>
      <c r="X2707">
        <f t="shared" si="128"/>
        <v>0</v>
      </c>
    </row>
    <row r="2708" spans="1:24" x14ac:dyDescent="0.3">
      <c r="A2708" t="s">
        <v>88</v>
      </c>
      <c r="B2708" t="s">
        <v>165</v>
      </c>
      <c r="C2708" t="s">
        <v>205</v>
      </c>
      <c r="D2708">
        <v>15</v>
      </c>
      <c r="E2708">
        <v>1</v>
      </c>
      <c r="F2708">
        <v>15</v>
      </c>
      <c r="G2708">
        <v>3.2629999999999999</v>
      </c>
      <c r="H2708">
        <v>21</v>
      </c>
      <c r="I2708">
        <v>0.52500000000000002</v>
      </c>
      <c r="J2708">
        <v>1</v>
      </c>
      <c r="K2708">
        <v>1</v>
      </c>
      <c r="L2708">
        <v>1</v>
      </c>
      <c r="M2708">
        <v>1.456</v>
      </c>
      <c r="N2708" t="e">
        <v>#N/A</v>
      </c>
      <c r="O2708" t="e">
        <v>#N/A</v>
      </c>
      <c r="P2708" t="e">
        <v>#N/A</v>
      </c>
      <c r="Q2708" t="e">
        <v>#N/A</v>
      </c>
      <c r="R2708" t="s">
        <v>246</v>
      </c>
      <c r="S2708">
        <v>0</v>
      </c>
      <c r="T2708">
        <v>13.083</v>
      </c>
      <c r="U2708">
        <v>15.627000000000001</v>
      </c>
      <c r="V2708">
        <f t="shared" si="126"/>
        <v>3</v>
      </c>
      <c r="W2708">
        <f t="shared" si="127"/>
        <v>1</v>
      </c>
      <c r="X2708">
        <f t="shared" si="128"/>
        <v>0</v>
      </c>
    </row>
    <row r="2709" spans="1:24" x14ac:dyDescent="0.3">
      <c r="A2709" t="s">
        <v>88</v>
      </c>
      <c r="B2709" t="s">
        <v>176</v>
      </c>
      <c r="C2709" t="s">
        <v>216</v>
      </c>
      <c r="D2709">
        <v>17</v>
      </c>
      <c r="E2709">
        <v>1</v>
      </c>
      <c r="F2709">
        <v>14</v>
      </c>
      <c r="G2709">
        <v>5.766</v>
      </c>
      <c r="H2709">
        <v>19</v>
      </c>
      <c r="I2709">
        <v>0.47499999999999998</v>
      </c>
      <c r="J2709">
        <v>0</v>
      </c>
      <c r="K2709">
        <v>1</v>
      </c>
      <c r="L2709">
        <v>0</v>
      </c>
      <c r="M2709">
        <v>3.1339999999999999</v>
      </c>
      <c r="N2709" t="e">
        <v>#N/A</v>
      </c>
      <c r="O2709" t="e">
        <v>#N/A</v>
      </c>
      <c r="P2709" t="e">
        <v>#N/A</v>
      </c>
      <c r="Q2709" t="e">
        <v>#N/A</v>
      </c>
      <c r="R2709" t="s">
        <v>216</v>
      </c>
      <c r="S2709">
        <v>1</v>
      </c>
      <c r="T2709">
        <v>27.135999999999999</v>
      </c>
      <c r="U2709">
        <v>54.677</v>
      </c>
      <c r="V2709">
        <f t="shared" si="126"/>
        <v>2</v>
      </c>
      <c r="W2709">
        <f t="shared" si="127"/>
        <v>1</v>
      </c>
      <c r="X2709">
        <f t="shared" si="128"/>
        <v>0</v>
      </c>
    </row>
    <row r="2710" spans="1:24" x14ac:dyDescent="0.3">
      <c r="A2710" t="s">
        <v>88</v>
      </c>
      <c r="B2710" t="s">
        <v>178</v>
      </c>
      <c r="C2710" t="s">
        <v>218</v>
      </c>
      <c r="D2710">
        <v>12</v>
      </c>
      <c r="E2710">
        <v>1</v>
      </c>
      <c r="F2710">
        <v>20</v>
      </c>
      <c r="G2710">
        <v>7.2389999999999999</v>
      </c>
      <c r="H2710">
        <v>25</v>
      </c>
      <c r="I2710">
        <v>0.625</v>
      </c>
      <c r="J2710">
        <v>0</v>
      </c>
      <c r="K2710">
        <v>1</v>
      </c>
      <c r="L2710">
        <v>0</v>
      </c>
      <c r="M2710">
        <v>1.0589999999999999</v>
      </c>
      <c r="N2710" t="e">
        <v>#N/A</v>
      </c>
      <c r="O2710" t="e">
        <v>#N/A</v>
      </c>
      <c r="P2710" t="e">
        <v>#N/A</v>
      </c>
      <c r="Q2710" t="e">
        <v>#N/A</v>
      </c>
      <c r="R2710" t="s">
        <v>218</v>
      </c>
      <c r="S2710">
        <v>1</v>
      </c>
      <c r="T2710">
        <v>29.082000000000001</v>
      </c>
      <c r="U2710">
        <v>32.978000000000002</v>
      </c>
      <c r="V2710">
        <f t="shared" si="126"/>
        <v>3</v>
      </c>
      <c r="W2710">
        <f t="shared" si="127"/>
        <v>1</v>
      </c>
      <c r="X2710">
        <f t="shared" si="128"/>
        <v>0</v>
      </c>
    </row>
    <row r="2711" spans="1:24" x14ac:dyDescent="0.3">
      <c r="A2711" t="s">
        <v>88</v>
      </c>
      <c r="B2711" t="s">
        <v>159</v>
      </c>
      <c r="C2711" t="s">
        <v>199</v>
      </c>
      <c r="D2711">
        <v>35</v>
      </c>
      <c r="E2711">
        <v>1</v>
      </c>
      <c r="F2711">
        <v>100</v>
      </c>
      <c r="G2711">
        <v>9.9760000000000009</v>
      </c>
      <c r="H2711">
        <v>39</v>
      </c>
      <c r="I2711">
        <v>0.97499999999999998</v>
      </c>
      <c r="J2711">
        <v>0</v>
      </c>
      <c r="K2711">
        <v>0</v>
      </c>
      <c r="L2711">
        <v>1</v>
      </c>
      <c r="M2711">
        <v>1.218</v>
      </c>
      <c r="N2711" t="e">
        <v>#N/A</v>
      </c>
      <c r="O2711" t="e">
        <v>#N/A</v>
      </c>
      <c r="P2711" t="e">
        <v>#N/A</v>
      </c>
      <c r="Q2711" t="e">
        <v>#N/A</v>
      </c>
      <c r="R2711" t="s">
        <v>199</v>
      </c>
      <c r="S2711">
        <v>1</v>
      </c>
      <c r="T2711">
        <v>2.4079999999999999</v>
      </c>
      <c r="U2711">
        <v>6.1680000000000001</v>
      </c>
      <c r="V2711">
        <f t="shared" si="126"/>
        <v>4</v>
      </c>
      <c r="W2711">
        <f t="shared" si="127"/>
        <v>4</v>
      </c>
      <c r="X2711">
        <f t="shared" si="128"/>
        <v>0</v>
      </c>
    </row>
    <row r="2712" spans="1:24" x14ac:dyDescent="0.3">
      <c r="A2712" t="s">
        <v>88</v>
      </c>
      <c r="B2712" t="s">
        <v>182</v>
      </c>
      <c r="C2712" t="s">
        <v>222</v>
      </c>
      <c r="D2712">
        <v>23</v>
      </c>
      <c r="E2712">
        <v>1</v>
      </c>
      <c r="F2712">
        <v>1</v>
      </c>
      <c r="G2712">
        <v>3.4860000000000002</v>
      </c>
      <c r="H2712">
        <v>1</v>
      </c>
      <c r="I2712">
        <v>2.5000000000000001E-2</v>
      </c>
      <c r="J2712">
        <v>1</v>
      </c>
      <c r="K2712">
        <v>0</v>
      </c>
      <c r="L2712">
        <v>0</v>
      </c>
      <c r="M2712">
        <v>1.175</v>
      </c>
      <c r="N2712" t="e">
        <v>#N/A</v>
      </c>
      <c r="O2712" t="e">
        <v>#N/A</v>
      </c>
      <c r="P2712" t="e">
        <v>#N/A</v>
      </c>
      <c r="Q2712" t="e">
        <v>#N/A</v>
      </c>
      <c r="R2712" t="s">
        <v>246</v>
      </c>
      <c r="S2712">
        <v>0</v>
      </c>
      <c r="T2712">
        <v>102.96</v>
      </c>
      <c r="U2712">
        <v>105.099</v>
      </c>
      <c r="V2712">
        <f t="shared" si="126"/>
        <v>1</v>
      </c>
      <c r="W2712">
        <f t="shared" si="127"/>
        <v>1</v>
      </c>
      <c r="X2712">
        <f t="shared" si="128"/>
        <v>0</v>
      </c>
    </row>
    <row r="2713" spans="1:24" x14ac:dyDescent="0.3">
      <c r="A2713" t="s">
        <v>88</v>
      </c>
      <c r="B2713" t="s">
        <v>163</v>
      </c>
      <c r="C2713" t="s">
        <v>203</v>
      </c>
      <c r="D2713">
        <v>37</v>
      </c>
      <c r="E2713">
        <v>1</v>
      </c>
      <c r="F2713">
        <v>10</v>
      </c>
      <c r="G2713">
        <v>17.167000000000002</v>
      </c>
      <c r="H2713">
        <v>9</v>
      </c>
      <c r="I2713">
        <v>0.22500000000000001</v>
      </c>
      <c r="J2713">
        <v>1</v>
      </c>
      <c r="K2713">
        <v>0</v>
      </c>
      <c r="L2713">
        <v>0</v>
      </c>
      <c r="M2713">
        <v>11.507</v>
      </c>
      <c r="N2713" t="e">
        <v>#N/A</v>
      </c>
      <c r="O2713" t="e">
        <v>#N/A</v>
      </c>
      <c r="P2713" t="e">
        <v>#N/A</v>
      </c>
      <c r="Q2713" t="e">
        <v>#N/A</v>
      </c>
      <c r="R2713" t="s">
        <v>246</v>
      </c>
      <c r="S2713">
        <v>0</v>
      </c>
      <c r="T2713">
        <v>3.0190000000000001</v>
      </c>
      <c r="U2713">
        <v>8.1370000000000005</v>
      </c>
      <c r="V2713">
        <f t="shared" si="126"/>
        <v>1</v>
      </c>
      <c r="W2713">
        <f t="shared" si="127"/>
        <v>1</v>
      </c>
      <c r="X2713">
        <f t="shared" si="128"/>
        <v>0</v>
      </c>
    </row>
    <row r="2714" spans="1:24" x14ac:dyDescent="0.3">
      <c r="A2714" t="s">
        <v>88</v>
      </c>
      <c r="B2714" t="s">
        <v>174</v>
      </c>
      <c r="C2714" t="s">
        <v>214</v>
      </c>
      <c r="D2714">
        <v>16</v>
      </c>
      <c r="E2714">
        <v>1</v>
      </c>
      <c r="F2714">
        <v>90</v>
      </c>
      <c r="G2714">
        <v>8.4610000000000003</v>
      </c>
      <c r="H2714">
        <v>34</v>
      </c>
      <c r="I2714">
        <v>0.85</v>
      </c>
      <c r="J2714">
        <v>0</v>
      </c>
      <c r="K2714">
        <v>0</v>
      </c>
      <c r="L2714">
        <v>1</v>
      </c>
      <c r="M2714">
        <v>14.355</v>
      </c>
      <c r="N2714" t="e">
        <v>#N/A</v>
      </c>
      <c r="O2714" t="e">
        <v>#N/A</v>
      </c>
      <c r="P2714" t="e">
        <v>#N/A</v>
      </c>
      <c r="Q2714" t="e">
        <v>#N/A</v>
      </c>
      <c r="R2714" t="s">
        <v>214</v>
      </c>
      <c r="S2714">
        <v>1</v>
      </c>
      <c r="T2714">
        <v>6.9939999999999998</v>
      </c>
      <c r="U2714">
        <v>9.5830000000000002</v>
      </c>
      <c r="V2714">
        <f t="shared" si="126"/>
        <v>4</v>
      </c>
      <c r="W2714">
        <f t="shared" si="127"/>
        <v>4</v>
      </c>
      <c r="X2714">
        <f t="shared" si="128"/>
        <v>0</v>
      </c>
    </row>
    <row r="2715" spans="1:24" x14ac:dyDescent="0.3">
      <c r="A2715" t="s">
        <v>88</v>
      </c>
      <c r="B2715" t="s">
        <v>168</v>
      </c>
      <c r="C2715" t="s">
        <v>208</v>
      </c>
      <c r="D2715">
        <v>36</v>
      </c>
      <c r="E2715">
        <v>1</v>
      </c>
      <c r="F2715">
        <v>11</v>
      </c>
      <c r="G2715">
        <v>3.569</v>
      </c>
      <c r="H2715">
        <v>16</v>
      </c>
      <c r="I2715">
        <v>0.4</v>
      </c>
      <c r="J2715">
        <v>1</v>
      </c>
      <c r="K2715">
        <v>1</v>
      </c>
      <c r="L2715">
        <v>1</v>
      </c>
      <c r="M2715">
        <v>0.96899999999999997</v>
      </c>
      <c r="N2715" t="e">
        <v>#N/A</v>
      </c>
      <c r="O2715" t="e">
        <v>#N/A</v>
      </c>
      <c r="P2715" t="e">
        <v>#N/A</v>
      </c>
      <c r="Q2715" t="e">
        <v>#N/A</v>
      </c>
      <c r="R2715" t="s">
        <v>246</v>
      </c>
      <c r="S2715">
        <v>0</v>
      </c>
      <c r="T2715">
        <v>8.5690000000000008</v>
      </c>
      <c r="U2715">
        <v>11.311</v>
      </c>
      <c r="V2715">
        <f t="shared" si="126"/>
        <v>2</v>
      </c>
      <c r="W2715">
        <f t="shared" si="127"/>
        <v>1</v>
      </c>
      <c r="X2715">
        <f t="shared" si="128"/>
        <v>0</v>
      </c>
    </row>
    <row r="2716" spans="1:24" x14ac:dyDescent="0.3">
      <c r="A2716" t="s">
        <v>88</v>
      </c>
      <c r="B2716" t="s">
        <v>177</v>
      </c>
      <c r="C2716" t="s">
        <v>217</v>
      </c>
      <c r="D2716">
        <v>32</v>
      </c>
      <c r="E2716">
        <v>1</v>
      </c>
      <c r="F2716">
        <v>10</v>
      </c>
      <c r="G2716">
        <v>3.823</v>
      </c>
      <c r="H2716">
        <v>10</v>
      </c>
      <c r="I2716">
        <v>0.25</v>
      </c>
      <c r="J2716">
        <v>1</v>
      </c>
      <c r="K2716">
        <v>0</v>
      </c>
      <c r="L2716">
        <v>0</v>
      </c>
      <c r="M2716">
        <v>1.143</v>
      </c>
      <c r="N2716" t="e">
        <v>#N/A</v>
      </c>
      <c r="O2716" t="e">
        <v>#N/A</v>
      </c>
      <c r="P2716" t="e">
        <v>#N/A</v>
      </c>
      <c r="Q2716" t="e">
        <v>#N/A</v>
      </c>
      <c r="R2716" t="s">
        <v>246</v>
      </c>
      <c r="S2716">
        <v>0</v>
      </c>
      <c r="T2716">
        <v>2.6739999999999999</v>
      </c>
      <c r="U2716">
        <v>45.201999999999998</v>
      </c>
      <c r="V2716">
        <f t="shared" si="126"/>
        <v>1</v>
      </c>
      <c r="W2716">
        <f t="shared" si="127"/>
        <v>1</v>
      </c>
      <c r="X2716">
        <f t="shared" si="128"/>
        <v>0</v>
      </c>
    </row>
    <row r="2717" spans="1:24" x14ac:dyDescent="0.3">
      <c r="A2717" t="s">
        <v>88</v>
      </c>
      <c r="B2717" t="s">
        <v>175</v>
      </c>
      <c r="C2717" t="s">
        <v>215</v>
      </c>
      <c r="D2717">
        <v>30</v>
      </c>
      <c r="E2717">
        <v>1</v>
      </c>
      <c r="F2717">
        <v>8</v>
      </c>
      <c r="G2717">
        <v>6.88</v>
      </c>
      <c r="H2717">
        <v>6</v>
      </c>
      <c r="I2717">
        <v>0.15</v>
      </c>
      <c r="J2717">
        <v>1</v>
      </c>
      <c r="K2717">
        <v>0</v>
      </c>
      <c r="L2717">
        <v>0</v>
      </c>
      <c r="M2717">
        <v>0.73799999999999999</v>
      </c>
      <c r="N2717" t="e">
        <v>#N/A</v>
      </c>
      <c r="O2717" t="e">
        <v>#N/A</v>
      </c>
      <c r="P2717" t="e">
        <v>#N/A</v>
      </c>
      <c r="Q2717" t="e">
        <v>#N/A</v>
      </c>
      <c r="R2717" t="s">
        <v>246</v>
      </c>
      <c r="S2717">
        <v>0</v>
      </c>
      <c r="T2717">
        <v>6.5759999999999996</v>
      </c>
      <c r="U2717">
        <v>8.9700000000000006</v>
      </c>
      <c r="V2717">
        <f t="shared" si="126"/>
        <v>1</v>
      </c>
      <c r="W2717">
        <f t="shared" si="127"/>
        <v>1</v>
      </c>
      <c r="X2717">
        <f t="shared" si="128"/>
        <v>0</v>
      </c>
    </row>
    <row r="2718" spans="1:24" x14ac:dyDescent="0.3">
      <c r="A2718" t="s">
        <v>88</v>
      </c>
      <c r="B2718" t="s">
        <v>180</v>
      </c>
      <c r="C2718" t="s">
        <v>220</v>
      </c>
      <c r="D2718">
        <v>2</v>
      </c>
      <c r="E2718">
        <v>1</v>
      </c>
      <c r="F2718">
        <v>100</v>
      </c>
      <c r="G2718">
        <v>4.9020000000000001</v>
      </c>
      <c r="H2718">
        <v>38</v>
      </c>
      <c r="I2718">
        <v>0.95</v>
      </c>
      <c r="J2718">
        <v>0</v>
      </c>
      <c r="K2718">
        <v>0</v>
      </c>
      <c r="L2718">
        <v>1</v>
      </c>
      <c r="M2718">
        <v>6.2009999999999996</v>
      </c>
      <c r="N2718" t="e">
        <v>#N/A</v>
      </c>
      <c r="O2718" t="e">
        <v>#N/A</v>
      </c>
      <c r="P2718" t="e">
        <v>#N/A</v>
      </c>
      <c r="Q2718" t="e">
        <v>#N/A</v>
      </c>
      <c r="R2718" t="s">
        <v>220</v>
      </c>
      <c r="S2718">
        <v>1</v>
      </c>
      <c r="T2718">
        <v>3.3740000000000001</v>
      </c>
      <c r="U2718">
        <v>6.2919999999999998</v>
      </c>
      <c r="V2718">
        <f t="shared" si="126"/>
        <v>4</v>
      </c>
      <c r="W2718">
        <f t="shared" si="127"/>
        <v>4</v>
      </c>
      <c r="X2718">
        <f t="shared" si="128"/>
        <v>0</v>
      </c>
    </row>
    <row r="2719" spans="1:24" x14ac:dyDescent="0.3">
      <c r="A2719" t="s">
        <v>88</v>
      </c>
      <c r="B2719" t="s">
        <v>171</v>
      </c>
      <c r="C2719" t="s">
        <v>211</v>
      </c>
      <c r="D2719">
        <v>33</v>
      </c>
      <c r="E2719">
        <v>1</v>
      </c>
      <c r="F2719">
        <v>10</v>
      </c>
      <c r="G2719">
        <v>3.98</v>
      </c>
      <c r="H2719">
        <v>12</v>
      </c>
      <c r="I2719">
        <v>0.3</v>
      </c>
      <c r="J2719">
        <v>0</v>
      </c>
      <c r="K2719">
        <v>1</v>
      </c>
      <c r="L2719">
        <v>0</v>
      </c>
      <c r="M2719">
        <v>1.56</v>
      </c>
      <c r="N2719" t="e">
        <v>#N/A</v>
      </c>
      <c r="O2719" t="e">
        <v>#N/A</v>
      </c>
      <c r="P2719" t="e">
        <v>#N/A</v>
      </c>
      <c r="Q2719" t="e">
        <v>#N/A</v>
      </c>
      <c r="R2719" t="s">
        <v>246</v>
      </c>
      <c r="S2719">
        <v>0</v>
      </c>
      <c r="T2719">
        <v>8.4260000000000002</v>
      </c>
      <c r="U2719">
        <v>10.53</v>
      </c>
      <c r="V2719">
        <f t="shared" si="126"/>
        <v>2</v>
      </c>
      <c r="W2719">
        <f t="shared" si="127"/>
        <v>1</v>
      </c>
      <c r="X2719">
        <f t="shared" si="128"/>
        <v>0</v>
      </c>
    </row>
    <row r="2720" spans="1:24" x14ac:dyDescent="0.3">
      <c r="A2720" t="s">
        <v>88</v>
      </c>
      <c r="B2720" t="s">
        <v>169</v>
      </c>
      <c r="C2720" t="s">
        <v>209</v>
      </c>
      <c r="D2720">
        <v>31</v>
      </c>
      <c r="E2720">
        <v>1</v>
      </c>
      <c r="F2720">
        <v>91</v>
      </c>
      <c r="G2720">
        <v>13.084</v>
      </c>
      <c r="H2720">
        <v>35</v>
      </c>
      <c r="I2720">
        <v>0.875</v>
      </c>
      <c r="J2720">
        <v>0</v>
      </c>
      <c r="K2720">
        <v>0</v>
      </c>
      <c r="L2720">
        <v>1</v>
      </c>
      <c r="M2720">
        <v>1.1359999999999999</v>
      </c>
      <c r="N2720" t="e">
        <v>#N/A</v>
      </c>
      <c r="O2720" t="e">
        <v>#N/A</v>
      </c>
      <c r="P2720" t="e">
        <v>#N/A</v>
      </c>
      <c r="Q2720" t="e">
        <v>#N/A</v>
      </c>
      <c r="R2720" t="s">
        <v>209</v>
      </c>
      <c r="S2720">
        <v>1</v>
      </c>
      <c r="T2720">
        <v>6.8719999999999999</v>
      </c>
      <c r="U2720">
        <v>11.068</v>
      </c>
      <c r="V2720">
        <f t="shared" si="126"/>
        <v>4</v>
      </c>
      <c r="W2720">
        <f t="shared" si="127"/>
        <v>4</v>
      </c>
      <c r="X2720">
        <f t="shared" si="128"/>
        <v>0</v>
      </c>
    </row>
    <row r="2721" spans="1:24" x14ac:dyDescent="0.3">
      <c r="A2721" t="s">
        <v>88</v>
      </c>
      <c r="B2721" t="s">
        <v>193</v>
      </c>
      <c r="C2721" t="s">
        <v>233</v>
      </c>
      <c r="D2721">
        <v>8</v>
      </c>
      <c r="E2721">
        <v>1</v>
      </c>
      <c r="F2721">
        <v>9</v>
      </c>
      <c r="G2721">
        <v>3.6179999999999999</v>
      </c>
      <c r="H2721">
        <v>7</v>
      </c>
      <c r="I2721">
        <v>0.17499999999999999</v>
      </c>
      <c r="J2721">
        <v>1</v>
      </c>
      <c r="K2721">
        <v>0</v>
      </c>
      <c r="L2721">
        <v>0</v>
      </c>
      <c r="M2721">
        <v>1.3740000000000001</v>
      </c>
      <c r="N2721" t="e">
        <v>#N/A</v>
      </c>
      <c r="O2721" t="e">
        <v>#N/A</v>
      </c>
      <c r="P2721" t="e">
        <v>#N/A</v>
      </c>
      <c r="Q2721" t="e">
        <v>#N/A</v>
      </c>
      <c r="R2721" t="s">
        <v>246</v>
      </c>
      <c r="S2721">
        <v>0</v>
      </c>
      <c r="T2721">
        <v>5.4359999999999999</v>
      </c>
      <c r="U2721">
        <v>20.026</v>
      </c>
      <c r="V2721">
        <f t="shared" si="126"/>
        <v>1</v>
      </c>
      <c r="W2721">
        <f t="shared" si="127"/>
        <v>1</v>
      </c>
      <c r="X2721">
        <f t="shared" si="128"/>
        <v>0</v>
      </c>
    </row>
    <row r="2722" spans="1:24" x14ac:dyDescent="0.3">
      <c r="A2722" t="s">
        <v>89</v>
      </c>
      <c r="B2722" t="s">
        <v>179</v>
      </c>
      <c r="C2722" t="s">
        <v>219</v>
      </c>
      <c r="D2722">
        <v>10</v>
      </c>
      <c r="E2722">
        <v>1</v>
      </c>
      <c r="F2722">
        <v>23</v>
      </c>
      <c r="G2722">
        <v>1.3680000000000001</v>
      </c>
      <c r="H2722">
        <v>29</v>
      </c>
      <c r="I2722">
        <v>0.72499999999999998</v>
      </c>
      <c r="J2722">
        <v>1</v>
      </c>
      <c r="K2722">
        <v>0</v>
      </c>
      <c r="L2722">
        <v>0</v>
      </c>
      <c r="M2722">
        <v>0.754</v>
      </c>
      <c r="N2722" t="e">
        <v>#N/A</v>
      </c>
      <c r="O2722" t="e">
        <v>#N/A</v>
      </c>
      <c r="P2722" t="e">
        <v>#N/A</v>
      </c>
      <c r="Q2722" t="e">
        <v>#N/A</v>
      </c>
      <c r="R2722" t="s">
        <v>246</v>
      </c>
      <c r="S2722">
        <v>0</v>
      </c>
      <c r="T2722">
        <v>2.496</v>
      </c>
      <c r="U2722">
        <v>5.4009999999999998</v>
      </c>
      <c r="V2722">
        <f t="shared" si="126"/>
        <v>3</v>
      </c>
      <c r="W2722">
        <f t="shared" si="127"/>
        <v>1</v>
      </c>
      <c r="X2722">
        <f t="shared" si="128"/>
        <v>1</v>
      </c>
    </row>
    <row r="2723" spans="1:24" x14ac:dyDescent="0.3">
      <c r="A2723" t="s">
        <v>89</v>
      </c>
      <c r="B2723" t="s">
        <v>186</v>
      </c>
      <c r="C2723" t="s">
        <v>226</v>
      </c>
      <c r="D2723">
        <v>27</v>
      </c>
      <c r="E2723">
        <v>1</v>
      </c>
      <c r="F2723">
        <v>17</v>
      </c>
      <c r="G2723">
        <v>1.2390000000000001</v>
      </c>
      <c r="H2723">
        <v>10</v>
      </c>
      <c r="I2723">
        <v>0.25</v>
      </c>
      <c r="J2723">
        <v>0</v>
      </c>
      <c r="K2723">
        <v>0</v>
      </c>
      <c r="L2723">
        <v>1</v>
      </c>
      <c r="M2723">
        <v>0.51800000000000002</v>
      </c>
      <c r="N2723" t="e">
        <v>#N/A</v>
      </c>
      <c r="O2723" t="e">
        <v>#N/A</v>
      </c>
      <c r="P2723" t="e">
        <v>#N/A</v>
      </c>
      <c r="Q2723" t="e">
        <v>#N/A</v>
      </c>
      <c r="R2723" t="s">
        <v>226</v>
      </c>
      <c r="S2723">
        <v>1</v>
      </c>
      <c r="T2723">
        <v>2.3039999999999998</v>
      </c>
      <c r="U2723">
        <v>6.45</v>
      </c>
      <c r="V2723">
        <f t="shared" si="126"/>
        <v>1</v>
      </c>
      <c r="W2723">
        <f t="shared" si="127"/>
        <v>1</v>
      </c>
      <c r="X2723">
        <f t="shared" si="128"/>
        <v>1</v>
      </c>
    </row>
    <row r="2724" spans="1:24" x14ac:dyDescent="0.3">
      <c r="A2724" t="s">
        <v>89</v>
      </c>
      <c r="B2724" t="s">
        <v>176</v>
      </c>
      <c r="C2724" t="s">
        <v>216</v>
      </c>
      <c r="D2724">
        <v>26</v>
      </c>
      <c r="E2724">
        <v>1</v>
      </c>
      <c r="F2724">
        <v>16</v>
      </c>
      <c r="G2724">
        <v>1.349</v>
      </c>
      <c r="H2724">
        <v>6</v>
      </c>
      <c r="I2724">
        <v>0.15</v>
      </c>
      <c r="J2724">
        <v>0</v>
      </c>
      <c r="K2724">
        <v>1</v>
      </c>
      <c r="L2724">
        <v>0</v>
      </c>
      <c r="M2724">
        <v>0.56499999999999995</v>
      </c>
      <c r="N2724" t="e">
        <v>#N/A</v>
      </c>
      <c r="O2724" t="e">
        <v>#N/A</v>
      </c>
      <c r="P2724" t="e">
        <v>#N/A</v>
      </c>
      <c r="Q2724" t="e">
        <v>#N/A</v>
      </c>
      <c r="R2724" t="s">
        <v>246</v>
      </c>
      <c r="S2724">
        <v>0</v>
      </c>
      <c r="T2724">
        <v>1.603</v>
      </c>
      <c r="U2724">
        <v>3.5259999999999998</v>
      </c>
      <c r="V2724">
        <f t="shared" si="126"/>
        <v>1</v>
      </c>
      <c r="W2724">
        <f t="shared" si="127"/>
        <v>1</v>
      </c>
      <c r="X2724">
        <f t="shared" si="128"/>
        <v>1</v>
      </c>
    </row>
    <row r="2725" spans="1:24" x14ac:dyDescent="0.3">
      <c r="A2725" t="s">
        <v>89</v>
      </c>
      <c r="B2725" t="s">
        <v>168</v>
      </c>
      <c r="C2725" t="s">
        <v>208</v>
      </c>
      <c r="D2725">
        <v>34</v>
      </c>
      <c r="E2725">
        <v>1</v>
      </c>
      <c r="F2725">
        <v>14</v>
      </c>
      <c r="G2725">
        <v>1.2729999999999999</v>
      </c>
      <c r="H2725">
        <v>3</v>
      </c>
      <c r="I2725">
        <v>7.4999999999999997E-2</v>
      </c>
      <c r="J2725">
        <v>0</v>
      </c>
      <c r="K2725">
        <v>0</v>
      </c>
      <c r="L2725">
        <v>1</v>
      </c>
      <c r="M2725">
        <v>0.56499999999999995</v>
      </c>
      <c r="N2725" t="e">
        <v>#N/A</v>
      </c>
      <c r="O2725" t="e">
        <v>#N/A</v>
      </c>
      <c r="P2725" t="e">
        <v>#N/A</v>
      </c>
      <c r="Q2725" t="e">
        <v>#N/A</v>
      </c>
      <c r="R2725" t="s">
        <v>246</v>
      </c>
      <c r="S2725">
        <v>0</v>
      </c>
      <c r="T2725">
        <v>0.90300000000000002</v>
      </c>
      <c r="U2725">
        <v>1.349</v>
      </c>
      <c r="V2725">
        <f t="shared" si="126"/>
        <v>1</v>
      </c>
      <c r="W2725">
        <f t="shared" si="127"/>
        <v>1</v>
      </c>
      <c r="X2725">
        <f t="shared" si="128"/>
        <v>1</v>
      </c>
    </row>
    <row r="2726" spans="1:24" x14ac:dyDescent="0.3">
      <c r="A2726" t="s">
        <v>89</v>
      </c>
      <c r="B2726" t="s">
        <v>171</v>
      </c>
      <c r="C2726" t="s">
        <v>211</v>
      </c>
      <c r="D2726">
        <v>7</v>
      </c>
      <c r="E2726">
        <v>1</v>
      </c>
      <c r="F2726">
        <v>20</v>
      </c>
      <c r="G2726">
        <v>1.4630000000000001</v>
      </c>
      <c r="H2726">
        <v>22</v>
      </c>
      <c r="I2726">
        <v>0.55000000000000004</v>
      </c>
      <c r="J2726">
        <v>1</v>
      </c>
      <c r="K2726">
        <v>0</v>
      </c>
      <c r="L2726">
        <v>0</v>
      </c>
      <c r="M2726">
        <v>0.63100000000000001</v>
      </c>
      <c r="N2726" t="e">
        <v>#N/A</v>
      </c>
      <c r="O2726" t="e">
        <v>#N/A</v>
      </c>
      <c r="P2726" t="e">
        <v>#N/A</v>
      </c>
      <c r="Q2726" t="e">
        <v>#N/A</v>
      </c>
      <c r="R2726" t="s">
        <v>246</v>
      </c>
      <c r="S2726">
        <v>0</v>
      </c>
      <c r="T2726">
        <v>1.18</v>
      </c>
      <c r="U2726">
        <v>1.5680000000000001</v>
      </c>
      <c r="V2726">
        <f t="shared" si="126"/>
        <v>3</v>
      </c>
      <c r="W2726">
        <f t="shared" si="127"/>
        <v>1</v>
      </c>
      <c r="X2726">
        <f t="shared" si="128"/>
        <v>1</v>
      </c>
    </row>
    <row r="2727" spans="1:24" x14ac:dyDescent="0.3">
      <c r="A2727" t="s">
        <v>89</v>
      </c>
      <c r="B2727" t="s">
        <v>182</v>
      </c>
      <c r="C2727" t="s">
        <v>222</v>
      </c>
      <c r="D2727">
        <v>20</v>
      </c>
      <c r="E2727">
        <v>1</v>
      </c>
      <c r="F2727">
        <v>18</v>
      </c>
      <c r="G2727">
        <v>1.319</v>
      </c>
      <c r="H2727">
        <v>13</v>
      </c>
      <c r="I2727">
        <v>0.32500000000000001</v>
      </c>
      <c r="J2727">
        <v>0</v>
      </c>
      <c r="K2727">
        <v>1</v>
      </c>
      <c r="L2727">
        <v>0</v>
      </c>
      <c r="M2727">
        <v>0.68500000000000005</v>
      </c>
      <c r="N2727" t="e">
        <v>#N/A</v>
      </c>
      <c r="O2727" t="e">
        <v>#N/A</v>
      </c>
      <c r="P2727" t="e">
        <v>#N/A</v>
      </c>
      <c r="Q2727" t="e">
        <v>#N/A</v>
      </c>
      <c r="R2727" t="s">
        <v>246</v>
      </c>
      <c r="S2727">
        <v>0</v>
      </c>
      <c r="T2727">
        <v>1.6220000000000001</v>
      </c>
      <c r="U2727">
        <v>2.0840000000000001</v>
      </c>
      <c r="V2727">
        <f t="shared" si="126"/>
        <v>2</v>
      </c>
      <c r="W2727">
        <f t="shared" si="127"/>
        <v>1</v>
      </c>
      <c r="X2727">
        <f t="shared" si="128"/>
        <v>1</v>
      </c>
    </row>
    <row r="2728" spans="1:24" x14ac:dyDescent="0.3">
      <c r="A2728" t="s">
        <v>89</v>
      </c>
      <c r="B2728" t="s">
        <v>196</v>
      </c>
      <c r="C2728" t="s">
        <v>236</v>
      </c>
      <c r="D2728">
        <v>22</v>
      </c>
      <c r="E2728">
        <v>1</v>
      </c>
      <c r="F2728">
        <v>20</v>
      </c>
      <c r="G2728">
        <v>1.3169999999999999</v>
      </c>
      <c r="H2728">
        <v>19</v>
      </c>
      <c r="I2728">
        <v>0.47499999999999998</v>
      </c>
      <c r="J2728">
        <v>1</v>
      </c>
      <c r="K2728">
        <v>0</v>
      </c>
      <c r="L2728">
        <v>0</v>
      </c>
      <c r="M2728">
        <v>0.60899999999999999</v>
      </c>
      <c r="N2728" t="e">
        <v>#N/A</v>
      </c>
      <c r="O2728" t="e">
        <v>#N/A</v>
      </c>
      <c r="P2728" t="e">
        <v>#N/A</v>
      </c>
      <c r="Q2728" t="e">
        <v>#N/A</v>
      </c>
      <c r="R2728" t="s">
        <v>246</v>
      </c>
      <c r="S2728">
        <v>0</v>
      </c>
      <c r="T2728">
        <v>1.2969999999999999</v>
      </c>
      <c r="U2728">
        <v>1.762</v>
      </c>
      <c r="V2728">
        <f t="shared" si="126"/>
        <v>2</v>
      </c>
      <c r="W2728">
        <f t="shared" si="127"/>
        <v>1</v>
      </c>
      <c r="X2728">
        <f t="shared" si="128"/>
        <v>1</v>
      </c>
    </row>
    <row r="2729" spans="1:24" x14ac:dyDescent="0.3">
      <c r="A2729" t="s">
        <v>89</v>
      </c>
      <c r="B2729" t="s">
        <v>185</v>
      </c>
      <c r="C2729" t="s">
        <v>225</v>
      </c>
      <c r="D2729">
        <v>30</v>
      </c>
      <c r="E2729">
        <v>1</v>
      </c>
      <c r="F2729">
        <v>20</v>
      </c>
      <c r="G2729">
        <v>1.964</v>
      </c>
      <c r="H2729">
        <v>23</v>
      </c>
      <c r="I2729">
        <v>0.57499999999999996</v>
      </c>
      <c r="J2729">
        <v>0</v>
      </c>
      <c r="K2729">
        <v>0</v>
      </c>
      <c r="L2729">
        <v>1</v>
      </c>
      <c r="M2729">
        <v>0.50900000000000001</v>
      </c>
      <c r="N2729" t="e">
        <v>#N/A</v>
      </c>
      <c r="O2729" t="e">
        <v>#N/A</v>
      </c>
      <c r="P2729" t="e">
        <v>#N/A</v>
      </c>
      <c r="Q2729" t="e">
        <v>#N/A</v>
      </c>
      <c r="R2729" t="s">
        <v>225</v>
      </c>
      <c r="S2729">
        <v>1</v>
      </c>
      <c r="T2729">
        <v>2.133</v>
      </c>
      <c r="U2729">
        <v>3.93</v>
      </c>
      <c r="V2729">
        <f t="shared" si="126"/>
        <v>3</v>
      </c>
      <c r="W2729">
        <f t="shared" si="127"/>
        <v>1</v>
      </c>
      <c r="X2729">
        <f t="shared" si="128"/>
        <v>1</v>
      </c>
    </row>
    <row r="2730" spans="1:24" x14ac:dyDescent="0.3">
      <c r="A2730" t="s">
        <v>89</v>
      </c>
      <c r="B2730" t="s">
        <v>188</v>
      </c>
      <c r="C2730" t="s">
        <v>228</v>
      </c>
      <c r="D2730">
        <v>29</v>
      </c>
      <c r="E2730">
        <v>1</v>
      </c>
      <c r="F2730">
        <v>20</v>
      </c>
      <c r="G2730">
        <v>1.66</v>
      </c>
      <c r="H2730">
        <v>18</v>
      </c>
      <c r="I2730">
        <v>0.45</v>
      </c>
      <c r="J2730">
        <v>0</v>
      </c>
      <c r="K2730">
        <v>1</v>
      </c>
      <c r="L2730">
        <v>0</v>
      </c>
      <c r="M2730">
        <v>0.76</v>
      </c>
      <c r="N2730" t="e">
        <v>#N/A</v>
      </c>
      <c r="O2730" t="e">
        <v>#N/A</v>
      </c>
      <c r="P2730" t="e">
        <v>#N/A</v>
      </c>
      <c r="Q2730" t="e">
        <v>#N/A</v>
      </c>
      <c r="R2730" t="s">
        <v>246</v>
      </c>
      <c r="S2730">
        <v>0</v>
      </c>
      <c r="T2730">
        <v>1.6180000000000001</v>
      </c>
      <c r="U2730">
        <v>2.2530000000000001</v>
      </c>
      <c r="V2730">
        <f t="shared" si="126"/>
        <v>2</v>
      </c>
      <c r="W2730">
        <f t="shared" si="127"/>
        <v>1</v>
      </c>
      <c r="X2730">
        <f t="shared" si="128"/>
        <v>1</v>
      </c>
    </row>
    <row r="2731" spans="1:24" x14ac:dyDescent="0.3">
      <c r="A2731" t="s">
        <v>89</v>
      </c>
      <c r="B2731" t="s">
        <v>162</v>
      </c>
      <c r="C2731" t="s">
        <v>202</v>
      </c>
      <c r="D2731">
        <v>31</v>
      </c>
      <c r="E2731">
        <v>1</v>
      </c>
      <c r="F2731">
        <v>20</v>
      </c>
      <c r="G2731">
        <v>1.008</v>
      </c>
      <c r="H2731">
        <v>25</v>
      </c>
      <c r="I2731">
        <v>0.625</v>
      </c>
      <c r="J2731">
        <v>1</v>
      </c>
      <c r="K2731">
        <v>1</v>
      </c>
      <c r="L2731">
        <v>1</v>
      </c>
      <c r="M2731">
        <v>0.55700000000000005</v>
      </c>
      <c r="N2731" t="e">
        <v>#N/A</v>
      </c>
      <c r="O2731" t="e">
        <v>#N/A</v>
      </c>
      <c r="P2731" t="e">
        <v>#N/A</v>
      </c>
      <c r="Q2731" t="e">
        <v>#N/A</v>
      </c>
      <c r="R2731" t="s">
        <v>246</v>
      </c>
      <c r="S2731">
        <v>0</v>
      </c>
      <c r="T2731">
        <v>0.90600000000000003</v>
      </c>
      <c r="U2731">
        <v>1.3089999999999999</v>
      </c>
      <c r="V2731">
        <f t="shared" si="126"/>
        <v>3</v>
      </c>
      <c r="W2731">
        <f t="shared" si="127"/>
        <v>1</v>
      </c>
      <c r="X2731">
        <f t="shared" si="128"/>
        <v>1</v>
      </c>
    </row>
    <row r="2732" spans="1:24" x14ac:dyDescent="0.3">
      <c r="A2732" t="s">
        <v>89</v>
      </c>
      <c r="B2732" t="s">
        <v>195</v>
      </c>
      <c r="C2732" t="s">
        <v>235</v>
      </c>
      <c r="D2732">
        <v>6</v>
      </c>
      <c r="E2732">
        <v>1</v>
      </c>
      <c r="F2732">
        <v>12</v>
      </c>
      <c r="G2732">
        <v>1.3580000000000001</v>
      </c>
      <c r="H2732">
        <v>2</v>
      </c>
      <c r="I2732">
        <v>0.05</v>
      </c>
      <c r="J2732">
        <v>0</v>
      </c>
      <c r="K2732">
        <v>1</v>
      </c>
      <c r="L2732">
        <v>0</v>
      </c>
      <c r="M2732">
        <v>1.032</v>
      </c>
      <c r="N2732" t="e">
        <v>#N/A</v>
      </c>
      <c r="O2732" t="e">
        <v>#N/A</v>
      </c>
      <c r="P2732" t="e">
        <v>#N/A</v>
      </c>
      <c r="Q2732" t="e">
        <v>#N/A</v>
      </c>
      <c r="R2732" t="s">
        <v>246</v>
      </c>
      <c r="S2732">
        <v>0</v>
      </c>
      <c r="T2732">
        <v>1.2729999999999999</v>
      </c>
      <c r="U2732">
        <v>1.6879999999999999</v>
      </c>
      <c r="V2732">
        <f t="shared" si="126"/>
        <v>1</v>
      </c>
      <c r="W2732">
        <f t="shared" si="127"/>
        <v>1</v>
      </c>
      <c r="X2732">
        <f t="shared" si="128"/>
        <v>1</v>
      </c>
    </row>
    <row r="2733" spans="1:24" x14ac:dyDescent="0.3">
      <c r="A2733" t="s">
        <v>89</v>
      </c>
      <c r="B2733" t="s">
        <v>163</v>
      </c>
      <c r="C2733" t="s">
        <v>203</v>
      </c>
      <c r="D2733">
        <v>17</v>
      </c>
      <c r="E2733">
        <v>1</v>
      </c>
      <c r="F2733">
        <v>19</v>
      </c>
      <c r="G2733">
        <v>2.0129999999999999</v>
      </c>
      <c r="H2733">
        <v>17</v>
      </c>
      <c r="I2733">
        <v>0.42499999999999999</v>
      </c>
      <c r="J2733">
        <v>0</v>
      </c>
      <c r="K2733">
        <v>1</v>
      </c>
      <c r="L2733">
        <v>0</v>
      </c>
      <c r="M2733">
        <v>1.419</v>
      </c>
      <c r="N2733" t="e">
        <v>#N/A</v>
      </c>
      <c r="O2733" t="e">
        <v>#N/A</v>
      </c>
      <c r="P2733" t="e">
        <v>#N/A</v>
      </c>
      <c r="Q2733" t="e">
        <v>#N/A</v>
      </c>
      <c r="R2733" t="s">
        <v>246</v>
      </c>
      <c r="S2733">
        <v>0</v>
      </c>
      <c r="T2733">
        <v>1.151</v>
      </c>
      <c r="U2733">
        <v>1.593</v>
      </c>
      <c r="V2733">
        <f t="shared" si="126"/>
        <v>2</v>
      </c>
      <c r="W2733">
        <f t="shared" si="127"/>
        <v>1</v>
      </c>
      <c r="X2733">
        <f t="shared" si="128"/>
        <v>1</v>
      </c>
    </row>
    <row r="2734" spans="1:24" x14ac:dyDescent="0.3">
      <c r="A2734" t="s">
        <v>89</v>
      </c>
      <c r="B2734" t="s">
        <v>172</v>
      </c>
      <c r="C2734" t="s">
        <v>212</v>
      </c>
      <c r="D2734">
        <v>24</v>
      </c>
      <c r="E2734">
        <v>1</v>
      </c>
      <c r="F2734">
        <v>44</v>
      </c>
      <c r="G2734">
        <v>2.331</v>
      </c>
      <c r="H2734">
        <v>35</v>
      </c>
      <c r="I2734">
        <v>0.875</v>
      </c>
      <c r="J2734">
        <v>1</v>
      </c>
      <c r="K2734">
        <v>1</v>
      </c>
      <c r="L2734">
        <v>1</v>
      </c>
      <c r="M2734">
        <v>0.57899999999999996</v>
      </c>
      <c r="N2734" t="e">
        <v>#N/A</v>
      </c>
      <c r="O2734" t="e">
        <v>#N/A</v>
      </c>
      <c r="P2734" t="e">
        <v>#N/A</v>
      </c>
      <c r="Q2734" t="e">
        <v>#N/A</v>
      </c>
      <c r="R2734" t="s">
        <v>246</v>
      </c>
      <c r="S2734">
        <v>0</v>
      </c>
      <c r="T2734">
        <v>0.97499999999999998</v>
      </c>
      <c r="U2734">
        <v>1.425</v>
      </c>
      <c r="V2734">
        <f t="shared" si="126"/>
        <v>4</v>
      </c>
      <c r="W2734">
        <f t="shared" si="127"/>
        <v>2</v>
      </c>
      <c r="X2734">
        <f t="shared" si="128"/>
        <v>1</v>
      </c>
    </row>
    <row r="2735" spans="1:24" x14ac:dyDescent="0.3">
      <c r="A2735" t="s">
        <v>89</v>
      </c>
      <c r="B2735" t="s">
        <v>160</v>
      </c>
      <c r="C2735" t="s">
        <v>200</v>
      </c>
      <c r="D2735">
        <v>40</v>
      </c>
      <c r="E2735">
        <v>1</v>
      </c>
      <c r="F2735">
        <v>20</v>
      </c>
      <c r="G2735">
        <v>1.633</v>
      </c>
      <c r="H2735">
        <v>21</v>
      </c>
      <c r="I2735">
        <v>0.52500000000000002</v>
      </c>
      <c r="J2735">
        <v>1</v>
      </c>
      <c r="K2735">
        <v>0</v>
      </c>
      <c r="L2735">
        <v>0</v>
      </c>
      <c r="M2735">
        <v>1.091</v>
      </c>
      <c r="N2735" t="e">
        <v>#N/A</v>
      </c>
      <c r="O2735" t="e">
        <v>#N/A</v>
      </c>
      <c r="P2735" t="e">
        <v>#N/A</v>
      </c>
      <c r="Q2735" t="e">
        <v>#N/A</v>
      </c>
      <c r="R2735" t="s">
        <v>246</v>
      </c>
      <c r="S2735">
        <v>0</v>
      </c>
      <c r="T2735">
        <v>0.79700000000000004</v>
      </c>
      <c r="U2735">
        <v>1.1759999999999999</v>
      </c>
      <c r="V2735">
        <f t="shared" si="126"/>
        <v>3</v>
      </c>
      <c r="W2735">
        <f t="shared" si="127"/>
        <v>1</v>
      </c>
      <c r="X2735">
        <f t="shared" si="128"/>
        <v>1</v>
      </c>
    </row>
    <row r="2736" spans="1:24" x14ac:dyDescent="0.3">
      <c r="A2736" t="s">
        <v>89</v>
      </c>
      <c r="B2736" t="s">
        <v>194</v>
      </c>
      <c r="C2736" t="s">
        <v>234</v>
      </c>
      <c r="D2736">
        <v>2</v>
      </c>
      <c r="E2736">
        <v>1</v>
      </c>
      <c r="F2736">
        <v>17</v>
      </c>
      <c r="G2736">
        <v>1.698</v>
      </c>
      <c r="H2736">
        <v>8</v>
      </c>
      <c r="I2736">
        <v>0.2</v>
      </c>
      <c r="J2736">
        <v>0</v>
      </c>
      <c r="K2736">
        <v>1</v>
      </c>
      <c r="L2736">
        <v>0</v>
      </c>
      <c r="M2736">
        <v>0.71299999999999997</v>
      </c>
      <c r="N2736" t="e">
        <v>#N/A</v>
      </c>
      <c r="O2736" t="e">
        <v>#N/A</v>
      </c>
      <c r="P2736" t="e">
        <v>#N/A</v>
      </c>
      <c r="Q2736" t="e">
        <v>#N/A</v>
      </c>
      <c r="R2736" t="s">
        <v>246</v>
      </c>
      <c r="S2736">
        <v>0</v>
      </c>
      <c r="T2736">
        <v>0.73099999999999998</v>
      </c>
      <c r="U2736">
        <v>1.1359999999999999</v>
      </c>
      <c r="V2736">
        <f t="shared" si="126"/>
        <v>1</v>
      </c>
      <c r="W2736">
        <f t="shared" si="127"/>
        <v>1</v>
      </c>
      <c r="X2736">
        <f t="shared" si="128"/>
        <v>1</v>
      </c>
    </row>
    <row r="2737" spans="1:24" x14ac:dyDescent="0.3">
      <c r="A2737" t="s">
        <v>89</v>
      </c>
      <c r="B2737" t="s">
        <v>181</v>
      </c>
      <c r="C2737" t="s">
        <v>221</v>
      </c>
      <c r="D2737">
        <v>39</v>
      </c>
      <c r="E2737">
        <v>1</v>
      </c>
      <c r="F2737">
        <v>22</v>
      </c>
      <c r="G2737">
        <v>1.5049999999999999</v>
      </c>
      <c r="H2737">
        <v>27</v>
      </c>
      <c r="I2737">
        <v>0.67500000000000004</v>
      </c>
      <c r="J2737">
        <v>1</v>
      </c>
      <c r="K2737">
        <v>0</v>
      </c>
      <c r="L2737">
        <v>0</v>
      </c>
      <c r="M2737">
        <v>0.70799999999999996</v>
      </c>
      <c r="N2737" t="e">
        <v>#N/A</v>
      </c>
      <c r="O2737" t="e">
        <v>#N/A</v>
      </c>
      <c r="P2737" t="e">
        <v>#N/A</v>
      </c>
      <c r="Q2737" t="e">
        <v>#N/A</v>
      </c>
      <c r="R2737" t="s">
        <v>246</v>
      </c>
      <c r="S2737">
        <v>0</v>
      </c>
      <c r="T2737">
        <v>0.92500000000000004</v>
      </c>
      <c r="U2737">
        <v>1.258</v>
      </c>
      <c r="V2737">
        <f t="shared" si="126"/>
        <v>3</v>
      </c>
      <c r="W2737">
        <f t="shared" si="127"/>
        <v>1</v>
      </c>
      <c r="X2737">
        <f t="shared" si="128"/>
        <v>1</v>
      </c>
    </row>
    <row r="2738" spans="1:24" x14ac:dyDescent="0.3">
      <c r="A2738" t="s">
        <v>89</v>
      </c>
      <c r="B2738" t="s">
        <v>191</v>
      </c>
      <c r="C2738" t="s">
        <v>231</v>
      </c>
      <c r="D2738">
        <v>4</v>
      </c>
      <c r="E2738">
        <v>1</v>
      </c>
      <c r="F2738">
        <v>18</v>
      </c>
      <c r="G2738">
        <v>1.3440000000000001</v>
      </c>
      <c r="H2738">
        <v>16</v>
      </c>
      <c r="I2738">
        <v>0.4</v>
      </c>
      <c r="J2738">
        <v>0</v>
      </c>
      <c r="K2738">
        <v>0</v>
      </c>
      <c r="L2738">
        <v>1</v>
      </c>
      <c r="M2738">
        <v>0.59099999999999997</v>
      </c>
      <c r="N2738" t="e">
        <v>#N/A</v>
      </c>
      <c r="O2738" t="e">
        <v>#N/A</v>
      </c>
      <c r="P2738" t="e">
        <v>#N/A</v>
      </c>
      <c r="Q2738" t="e">
        <v>#N/A</v>
      </c>
      <c r="R2738" t="s">
        <v>246</v>
      </c>
      <c r="S2738">
        <v>0</v>
      </c>
      <c r="T2738">
        <v>1.3360000000000001</v>
      </c>
      <c r="U2738">
        <v>1.696</v>
      </c>
      <c r="V2738">
        <f t="shared" si="126"/>
        <v>2</v>
      </c>
      <c r="W2738">
        <f t="shared" si="127"/>
        <v>1</v>
      </c>
      <c r="X2738">
        <f t="shared" si="128"/>
        <v>1</v>
      </c>
    </row>
    <row r="2739" spans="1:24" x14ac:dyDescent="0.3">
      <c r="A2739" t="s">
        <v>89</v>
      </c>
      <c r="B2739" t="s">
        <v>190</v>
      </c>
      <c r="C2739" t="s">
        <v>230</v>
      </c>
      <c r="D2739">
        <v>21</v>
      </c>
      <c r="E2739">
        <v>1</v>
      </c>
      <c r="F2739">
        <v>74</v>
      </c>
      <c r="G2739">
        <v>2.1880000000000002</v>
      </c>
      <c r="H2739">
        <v>39</v>
      </c>
      <c r="I2739">
        <v>0.97499999999999998</v>
      </c>
      <c r="J2739">
        <v>1</v>
      </c>
      <c r="K2739">
        <v>1</v>
      </c>
      <c r="L2739">
        <v>1</v>
      </c>
      <c r="M2739">
        <v>1.704</v>
      </c>
      <c r="N2739" t="e">
        <v>#N/A</v>
      </c>
      <c r="O2739" t="e">
        <v>#N/A</v>
      </c>
      <c r="P2739" t="e">
        <v>#N/A</v>
      </c>
      <c r="Q2739" t="e">
        <v>#N/A</v>
      </c>
      <c r="R2739" t="s">
        <v>230</v>
      </c>
      <c r="S2739">
        <v>1</v>
      </c>
      <c r="T2739">
        <v>1.2410000000000001</v>
      </c>
      <c r="U2739">
        <v>3.544</v>
      </c>
      <c r="V2739">
        <f t="shared" si="126"/>
        <v>4</v>
      </c>
      <c r="W2739">
        <f t="shared" si="127"/>
        <v>3</v>
      </c>
      <c r="X2739">
        <f t="shared" si="128"/>
        <v>1</v>
      </c>
    </row>
    <row r="2740" spans="1:24" x14ac:dyDescent="0.3">
      <c r="A2740" t="s">
        <v>89</v>
      </c>
      <c r="B2740" t="s">
        <v>173</v>
      </c>
      <c r="C2740" t="s">
        <v>213</v>
      </c>
      <c r="D2740">
        <v>37</v>
      </c>
      <c r="E2740">
        <v>1</v>
      </c>
      <c r="F2740">
        <v>23</v>
      </c>
      <c r="G2740">
        <v>1.339</v>
      </c>
      <c r="H2740">
        <v>30</v>
      </c>
      <c r="I2740">
        <v>0.75</v>
      </c>
      <c r="J2740">
        <v>1</v>
      </c>
      <c r="K2740">
        <v>0</v>
      </c>
      <c r="L2740">
        <v>0</v>
      </c>
      <c r="M2740">
        <v>0.65600000000000003</v>
      </c>
      <c r="N2740" t="e">
        <v>#N/A</v>
      </c>
      <c r="O2740" t="e">
        <v>#N/A</v>
      </c>
      <c r="P2740" t="e">
        <v>#N/A</v>
      </c>
      <c r="Q2740" t="e">
        <v>#N/A</v>
      </c>
      <c r="R2740" t="s">
        <v>246</v>
      </c>
      <c r="S2740">
        <v>0</v>
      </c>
      <c r="T2740">
        <v>2.222</v>
      </c>
      <c r="U2740">
        <v>2.5819999999999999</v>
      </c>
      <c r="V2740">
        <f t="shared" si="126"/>
        <v>3</v>
      </c>
      <c r="W2740">
        <f t="shared" si="127"/>
        <v>1</v>
      </c>
      <c r="X2740">
        <f t="shared" si="128"/>
        <v>1</v>
      </c>
    </row>
    <row r="2741" spans="1:24" x14ac:dyDescent="0.3">
      <c r="A2741" t="s">
        <v>89</v>
      </c>
      <c r="B2741" t="s">
        <v>158</v>
      </c>
      <c r="C2741" t="s">
        <v>198</v>
      </c>
      <c r="D2741">
        <v>12</v>
      </c>
      <c r="E2741">
        <v>1</v>
      </c>
      <c r="F2741">
        <v>17</v>
      </c>
      <c r="G2741">
        <v>1.611</v>
      </c>
      <c r="H2741">
        <v>9</v>
      </c>
      <c r="I2741">
        <v>0.22500000000000001</v>
      </c>
      <c r="J2741">
        <v>0</v>
      </c>
      <c r="K2741">
        <v>0</v>
      </c>
      <c r="L2741">
        <v>1</v>
      </c>
      <c r="M2741">
        <v>0.66100000000000003</v>
      </c>
      <c r="N2741" t="e">
        <v>#N/A</v>
      </c>
      <c r="O2741" t="e">
        <v>#N/A</v>
      </c>
      <c r="P2741" t="e">
        <v>#N/A</v>
      </c>
      <c r="Q2741" t="e">
        <v>#N/A</v>
      </c>
      <c r="R2741" t="s">
        <v>246</v>
      </c>
      <c r="S2741">
        <v>0</v>
      </c>
      <c r="T2741">
        <v>0.80700000000000005</v>
      </c>
      <c r="U2741">
        <v>1.2130000000000001</v>
      </c>
      <c r="V2741">
        <f t="shared" si="126"/>
        <v>1</v>
      </c>
      <c r="W2741">
        <f t="shared" si="127"/>
        <v>1</v>
      </c>
      <c r="X2741">
        <f t="shared" si="128"/>
        <v>1</v>
      </c>
    </row>
    <row r="2742" spans="1:24" x14ac:dyDescent="0.3">
      <c r="A2742" t="s">
        <v>89</v>
      </c>
      <c r="B2742" t="s">
        <v>157</v>
      </c>
      <c r="C2742" t="s">
        <v>197</v>
      </c>
      <c r="D2742">
        <v>36</v>
      </c>
      <c r="E2742">
        <v>1</v>
      </c>
      <c r="F2742">
        <v>68</v>
      </c>
      <c r="G2742">
        <v>2.2519999999999998</v>
      </c>
      <c r="H2742">
        <v>37</v>
      </c>
      <c r="I2742">
        <v>0.92500000000000004</v>
      </c>
      <c r="J2742">
        <v>1</v>
      </c>
      <c r="K2742">
        <v>1</v>
      </c>
      <c r="L2742">
        <v>1</v>
      </c>
      <c r="M2742">
        <v>0.58199999999999996</v>
      </c>
      <c r="N2742" t="e">
        <v>#N/A</v>
      </c>
      <c r="O2742" t="e">
        <v>#N/A</v>
      </c>
      <c r="P2742" t="e">
        <v>#N/A</v>
      </c>
      <c r="Q2742" t="e">
        <v>#N/A</v>
      </c>
      <c r="R2742" t="s">
        <v>197</v>
      </c>
      <c r="S2742">
        <v>1</v>
      </c>
      <c r="T2742">
        <v>1.3939999999999999</v>
      </c>
      <c r="U2742">
        <v>3.1739999999999999</v>
      </c>
      <c r="V2742">
        <f t="shared" si="126"/>
        <v>4</v>
      </c>
      <c r="W2742">
        <f t="shared" si="127"/>
        <v>3</v>
      </c>
      <c r="X2742">
        <f t="shared" si="128"/>
        <v>1</v>
      </c>
    </row>
    <row r="2743" spans="1:24" x14ac:dyDescent="0.3">
      <c r="A2743" t="s">
        <v>89</v>
      </c>
      <c r="B2743" t="s">
        <v>166</v>
      </c>
      <c r="C2743" t="s">
        <v>206</v>
      </c>
      <c r="D2743">
        <v>35</v>
      </c>
      <c r="E2743">
        <v>1</v>
      </c>
      <c r="F2743">
        <v>77</v>
      </c>
      <c r="G2743">
        <v>1.9119999999999999</v>
      </c>
      <c r="H2743">
        <v>40</v>
      </c>
      <c r="I2743">
        <v>1</v>
      </c>
      <c r="J2743">
        <v>1</v>
      </c>
      <c r="K2743">
        <v>1</v>
      </c>
      <c r="L2743">
        <v>1</v>
      </c>
      <c r="M2743">
        <v>0.623</v>
      </c>
      <c r="N2743" t="e">
        <v>#N/A</v>
      </c>
      <c r="O2743" t="e">
        <v>#N/A</v>
      </c>
      <c r="P2743" t="e">
        <v>#N/A</v>
      </c>
      <c r="Q2743" t="e">
        <v>#N/A</v>
      </c>
      <c r="R2743" t="s">
        <v>206</v>
      </c>
      <c r="S2743">
        <v>1</v>
      </c>
      <c r="T2743">
        <v>1.127</v>
      </c>
      <c r="U2743">
        <v>4.1260000000000003</v>
      </c>
      <c r="V2743">
        <f t="shared" si="126"/>
        <v>4</v>
      </c>
      <c r="W2743">
        <f t="shared" si="127"/>
        <v>4</v>
      </c>
      <c r="X2743">
        <f t="shared" si="128"/>
        <v>1</v>
      </c>
    </row>
    <row r="2744" spans="1:24" x14ac:dyDescent="0.3">
      <c r="A2744" t="s">
        <v>89</v>
      </c>
      <c r="B2744" t="s">
        <v>178</v>
      </c>
      <c r="C2744" t="s">
        <v>218</v>
      </c>
      <c r="D2744">
        <v>9</v>
      </c>
      <c r="E2744">
        <v>1</v>
      </c>
      <c r="F2744">
        <v>25</v>
      </c>
      <c r="G2744">
        <v>1.232</v>
      </c>
      <c r="H2744">
        <v>34</v>
      </c>
      <c r="I2744">
        <v>0.85</v>
      </c>
      <c r="J2744">
        <v>1</v>
      </c>
      <c r="K2744">
        <v>0</v>
      </c>
      <c r="L2744">
        <v>0</v>
      </c>
      <c r="M2744">
        <v>0.56200000000000006</v>
      </c>
      <c r="N2744" t="e">
        <v>#N/A</v>
      </c>
      <c r="O2744" t="e">
        <v>#N/A</v>
      </c>
      <c r="P2744" t="e">
        <v>#N/A</v>
      </c>
      <c r="Q2744" t="e">
        <v>#N/A</v>
      </c>
      <c r="R2744" t="s">
        <v>246</v>
      </c>
      <c r="S2744">
        <v>0</v>
      </c>
      <c r="T2744">
        <v>0.79500000000000004</v>
      </c>
      <c r="U2744">
        <v>1.349</v>
      </c>
      <c r="V2744">
        <f t="shared" si="126"/>
        <v>4</v>
      </c>
      <c r="W2744">
        <f t="shared" si="127"/>
        <v>1</v>
      </c>
      <c r="X2744">
        <f t="shared" si="128"/>
        <v>1</v>
      </c>
    </row>
    <row r="2745" spans="1:24" x14ac:dyDescent="0.3">
      <c r="A2745" t="s">
        <v>89</v>
      </c>
      <c r="B2745" t="s">
        <v>165</v>
      </c>
      <c r="C2745" t="s">
        <v>205</v>
      </c>
      <c r="D2745">
        <v>13</v>
      </c>
      <c r="E2745">
        <v>1</v>
      </c>
      <c r="F2745">
        <v>16</v>
      </c>
      <c r="G2745">
        <v>4.5279999999999996</v>
      </c>
      <c r="H2745">
        <v>4</v>
      </c>
      <c r="I2745">
        <v>0.1</v>
      </c>
      <c r="J2745">
        <v>0</v>
      </c>
      <c r="K2745">
        <v>1</v>
      </c>
      <c r="L2745">
        <v>0</v>
      </c>
      <c r="M2745">
        <v>1.2689999999999999</v>
      </c>
      <c r="N2745" t="e">
        <v>#N/A</v>
      </c>
      <c r="O2745" t="e">
        <v>#N/A</v>
      </c>
      <c r="P2745" t="e">
        <v>#N/A</v>
      </c>
      <c r="Q2745" t="e">
        <v>#N/A</v>
      </c>
      <c r="R2745" t="s">
        <v>246</v>
      </c>
      <c r="S2745">
        <v>0</v>
      </c>
      <c r="T2745">
        <v>0.69399999999999995</v>
      </c>
      <c r="U2745">
        <v>1.2569999999999999</v>
      </c>
      <c r="V2745">
        <f t="shared" si="126"/>
        <v>1</v>
      </c>
      <c r="W2745">
        <f t="shared" si="127"/>
        <v>1</v>
      </c>
      <c r="X2745">
        <f t="shared" si="128"/>
        <v>1</v>
      </c>
    </row>
    <row r="2746" spans="1:24" x14ac:dyDescent="0.3">
      <c r="A2746" t="s">
        <v>89</v>
      </c>
      <c r="B2746" t="s">
        <v>170</v>
      </c>
      <c r="C2746" t="s">
        <v>210</v>
      </c>
      <c r="D2746">
        <v>19</v>
      </c>
      <c r="E2746">
        <v>1</v>
      </c>
      <c r="F2746">
        <v>21</v>
      </c>
      <c r="G2746">
        <v>1.0740000000000001</v>
      </c>
      <c r="H2746">
        <v>26</v>
      </c>
      <c r="I2746">
        <v>0.65</v>
      </c>
      <c r="J2746">
        <v>1</v>
      </c>
      <c r="K2746">
        <v>1</v>
      </c>
      <c r="L2746">
        <v>1</v>
      </c>
      <c r="M2746">
        <v>0.45300000000000001</v>
      </c>
      <c r="N2746" t="e">
        <v>#N/A</v>
      </c>
      <c r="O2746" t="e">
        <v>#N/A</v>
      </c>
      <c r="P2746" t="e">
        <v>#N/A</v>
      </c>
      <c r="Q2746" t="e">
        <v>#N/A</v>
      </c>
      <c r="R2746" t="s">
        <v>246</v>
      </c>
      <c r="S2746">
        <v>0</v>
      </c>
      <c r="T2746">
        <v>0.72099999999999997</v>
      </c>
      <c r="U2746">
        <v>1.0680000000000001</v>
      </c>
      <c r="V2746">
        <f t="shared" si="126"/>
        <v>3</v>
      </c>
      <c r="W2746">
        <f t="shared" si="127"/>
        <v>1</v>
      </c>
      <c r="X2746">
        <f t="shared" si="128"/>
        <v>1</v>
      </c>
    </row>
    <row r="2747" spans="1:24" x14ac:dyDescent="0.3">
      <c r="A2747" t="s">
        <v>89</v>
      </c>
      <c r="B2747" t="s">
        <v>189</v>
      </c>
      <c r="C2747" t="s">
        <v>229</v>
      </c>
      <c r="D2747">
        <v>16</v>
      </c>
      <c r="E2747">
        <v>1</v>
      </c>
      <c r="F2747">
        <v>72</v>
      </c>
      <c r="G2747">
        <v>2.3340000000000001</v>
      </c>
      <c r="H2747">
        <v>38</v>
      </c>
      <c r="I2747">
        <v>0.95</v>
      </c>
      <c r="J2747">
        <v>1</v>
      </c>
      <c r="K2747">
        <v>1</v>
      </c>
      <c r="L2747">
        <v>1</v>
      </c>
      <c r="M2747">
        <v>0.51800000000000002</v>
      </c>
      <c r="N2747" t="e">
        <v>#N/A</v>
      </c>
      <c r="O2747" t="e">
        <v>#N/A</v>
      </c>
      <c r="P2747" t="e">
        <v>#N/A</v>
      </c>
      <c r="Q2747" t="e">
        <v>#N/A</v>
      </c>
      <c r="R2747" t="s">
        <v>229</v>
      </c>
      <c r="S2747">
        <v>1</v>
      </c>
      <c r="T2747">
        <v>1.466</v>
      </c>
      <c r="U2747">
        <v>3.294</v>
      </c>
      <c r="V2747">
        <f t="shared" si="126"/>
        <v>4</v>
      </c>
      <c r="W2747">
        <f t="shared" si="127"/>
        <v>3</v>
      </c>
      <c r="X2747">
        <f t="shared" si="128"/>
        <v>1</v>
      </c>
    </row>
    <row r="2748" spans="1:24" x14ac:dyDescent="0.3">
      <c r="A2748" t="s">
        <v>89</v>
      </c>
      <c r="B2748" t="s">
        <v>161</v>
      </c>
      <c r="C2748" t="s">
        <v>201</v>
      </c>
      <c r="D2748">
        <v>32</v>
      </c>
      <c r="E2748">
        <v>1</v>
      </c>
      <c r="F2748">
        <v>22</v>
      </c>
      <c r="G2748">
        <v>1.667</v>
      </c>
      <c r="H2748">
        <v>28</v>
      </c>
      <c r="I2748">
        <v>0.7</v>
      </c>
      <c r="J2748">
        <v>1</v>
      </c>
      <c r="K2748">
        <v>0</v>
      </c>
      <c r="L2748">
        <v>0</v>
      </c>
      <c r="M2748">
        <v>0.61599999999999999</v>
      </c>
      <c r="N2748" t="e">
        <v>#N/A</v>
      </c>
      <c r="O2748" t="e">
        <v>#N/A</v>
      </c>
      <c r="P2748" t="e">
        <v>#N/A</v>
      </c>
      <c r="Q2748" t="e">
        <v>#N/A</v>
      </c>
      <c r="R2748" t="s">
        <v>246</v>
      </c>
      <c r="S2748">
        <v>0</v>
      </c>
      <c r="T2748">
        <v>1.0109999999999999</v>
      </c>
      <c r="U2748">
        <v>1.5</v>
      </c>
      <c r="V2748">
        <f t="shared" si="126"/>
        <v>3</v>
      </c>
      <c r="W2748">
        <f t="shared" si="127"/>
        <v>1</v>
      </c>
      <c r="X2748">
        <f t="shared" si="128"/>
        <v>1</v>
      </c>
    </row>
    <row r="2749" spans="1:24" x14ac:dyDescent="0.3">
      <c r="A2749" t="s">
        <v>89</v>
      </c>
      <c r="B2749" t="s">
        <v>183</v>
      </c>
      <c r="C2749" t="s">
        <v>223</v>
      </c>
      <c r="D2749">
        <v>38</v>
      </c>
      <c r="E2749">
        <v>1</v>
      </c>
      <c r="F2749">
        <v>16</v>
      </c>
      <c r="G2749">
        <v>1.3660000000000001</v>
      </c>
      <c r="H2749">
        <v>5</v>
      </c>
      <c r="I2749">
        <v>0.125</v>
      </c>
      <c r="J2749">
        <v>0</v>
      </c>
      <c r="K2749">
        <v>1</v>
      </c>
      <c r="L2749">
        <v>0</v>
      </c>
      <c r="M2749">
        <v>0.54200000000000004</v>
      </c>
      <c r="N2749" t="e">
        <v>#N/A</v>
      </c>
      <c r="O2749" t="e">
        <v>#N/A</v>
      </c>
      <c r="P2749" t="e">
        <v>#N/A</v>
      </c>
      <c r="Q2749" t="e">
        <v>#N/A</v>
      </c>
      <c r="R2749" t="s">
        <v>246</v>
      </c>
      <c r="S2749">
        <v>0</v>
      </c>
      <c r="T2749">
        <v>0.83599999999999997</v>
      </c>
      <c r="U2749">
        <v>1.2070000000000001</v>
      </c>
      <c r="V2749">
        <f t="shared" si="126"/>
        <v>1</v>
      </c>
      <c r="W2749">
        <f t="shared" si="127"/>
        <v>1</v>
      </c>
      <c r="X2749">
        <f t="shared" si="128"/>
        <v>1</v>
      </c>
    </row>
    <row r="2750" spans="1:24" x14ac:dyDescent="0.3">
      <c r="A2750" t="s">
        <v>89</v>
      </c>
      <c r="B2750" t="s">
        <v>177</v>
      </c>
      <c r="C2750" t="s">
        <v>217</v>
      </c>
      <c r="D2750">
        <v>25</v>
      </c>
      <c r="E2750">
        <v>1</v>
      </c>
      <c r="F2750">
        <v>18</v>
      </c>
      <c r="G2750">
        <v>1.611</v>
      </c>
      <c r="H2750">
        <v>12</v>
      </c>
      <c r="I2750">
        <v>0.3</v>
      </c>
      <c r="J2750">
        <v>0</v>
      </c>
      <c r="K2750">
        <v>1</v>
      </c>
      <c r="L2750">
        <v>0</v>
      </c>
      <c r="M2750">
        <v>0.59499999999999997</v>
      </c>
      <c r="N2750" t="e">
        <v>#N/A</v>
      </c>
      <c r="O2750" t="e">
        <v>#N/A</v>
      </c>
      <c r="P2750" t="e">
        <v>#N/A</v>
      </c>
      <c r="Q2750" t="e">
        <v>#N/A</v>
      </c>
      <c r="R2750" t="s">
        <v>246</v>
      </c>
      <c r="S2750">
        <v>0</v>
      </c>
      <c r="T2750">
        <v>0.85399999999999998</v>
      </c>
      <c r="U2750">
        <v>1.2969999999999999</v>
      </c>
      <c r="V2750">
        <f t="shared" si="126"/>
        <v>2</v>
      </c>
      <c r="W2750">
        <f t="shared" si="127"/>
        <v>1</v>
      </c>
      <c r="X2750">
        <f t="shared" si="128"/>
        <v>1</v>
      </c>
    </row>
    <row r="2751" spans="1:24" x14ac:dyDescent="0.3">
      <c r="A2751" t="s">
        <v>89</v>
      </c>
      <c r="B2751" t="s">
        <v>187</v>
      </c>
      <c r="C2751" t="s">
        <v>227</v>
      </c>
      <c r="D2751">
        <v>3</v>
      </c>
      <c r="E2751">
        <v>1</v>
      </c>
      <c r="F2751">
        <v>20</v>
      </c>
      <c r="G2751">
        <v>1.385</v>
      </c>
      <c r="H2751">
        <v>20</v>
      </c>
      <c r="I2751">
        <v>0.5</v>
      </c>
      <c r="J2751">
        <v>1</v>
      </c>
      <c r="K2751">
        <v>0</v>
      </c>
      <c r="L2751">
        <v>0</v>
      </c>
      <c r="M2751">
        <v>0.55200000000000005</v>
      </c>
      <c r="N2751" t="e">
        <v>#N/A</v>
      </c>
      <c r="O2751" t="e">
        <v>#N/A</v>
      </c>
      <c r="P2751" t="e">
        <v>#N/A</v>
      </c>
      <c r="Q2751" t="e">
        <v>#N/A</v>
      </c>
      <c r="R2751" t="s">
        <v>293</v>
      </c>
      <c r="S2751">
        <v>0</v>
      </c>
      <c r="T2751">
        <v>1.3620000000000001</v>
      </c>
      <c r="U2751">
        <v>3.3460000000000001</v>
      </c>
      <c r="V2751">
        <f t="shared" si="126"/>
        <v>2</v>
      </c>
      <c r="W2751">
        <f t="shared" si="127"/>
        <v>1</v>
      </c>
      <c r="X2751">
        <f t="shared" si="128"/>
        <v>1</v>
      </c>
    </row>
    <row r="2752" spans="1:24" x14ac:dyDescent="0.3">
      <c r="A2752" t="s">
        <v>89</v>
      </c>
      <c r="B2752" t="s">
        <v>193</v>
      </c>
      <c r="C2752" t="s">
        <v>233</v>
      </c>
      <c r="D2752">
        <v>14</v>
      </c>
      <c r="E2752">
        <v>1</v>
      </c>
      <c r="F2752">
        <v>23</v>
      </c>
      <c r="G2752">
        <v>1.6040000000000001</v>
      </c>
      <c r="H2752">
        <v>31</v>
      </c>
      <c r="I2752">
        <v>0.77500000000000002</v>
      </c>
      <c r="J2752">
        <v>1</v>
      </c>
      <c r="K2752">
        <v>1</v>
      </c>
      <c r="L2752">
        <v>1</v>
      </c>
      <c r="M2752">
        <v>0.53</v>
      </c>
      <c r="N2752" t="e">
        <v>#N/A</v>
      </c>
      <c r="O2752" t="e">
        <v>#N/A</v>
      </c>
      <c r="P2752" t="e">
        <v>#N/A</v>
      </c>
      <c r="Q2752" t="e">
        <v>#N/A</v>
      </c>
      <c r="R2752" t="s">
        <v>246</v>
      </c>
      <c r="S2752">
        <v>0</v>
      </c>
      <c r="T2752">
        <v>1.0349999999999999</v>
      </c>
      <c r="U2752">
        <v>1.4650000000000001</v>
      </c>
      <c r="V2752">
        <f t="shared" si="126"/>
        <v>4</v>
      </c>
      <c r="W2752">
        <f t="shared" si="127"/>
        <v>1</v>
      </c>
      <c r="X2752">
        <f t="shared" si="128"/>
        <v>1</v>
      </c>
    </row>
    <row r="2753" spans="1:24" x14ac:dyDescent="0.3">
      <c r="A2753" t="s">
        <v>89</v>
      </c>
      <c r="B2753" t="s">
        <v>167</v>
      </c>
      <c r="C2753" t="s">
        <v>207</v>
      </c>
      <c r="D2753">
        <v>1</v>
      </c>
      <c r="E2753">
        <v>1</v>
      </c>
      <c r="F2753">
        <v>18</v>
      </c>
      <c r="G2753">
        <v>1.4890000000000001</v>
      </c>
      <c r="H2753">
        <v>14</v>
      </c>
      <c r="I2753">
        <v>0.35</v>
      </c>
      <c r="J2753">
        <v>0</v>
      </c>
      <c r="K2753">
        <v>0</v>
      </c>
      <c r="L2753">
        <v>1</v>
      </c>
      <c r="M2753">
        <v>0.502</v>
      </c>
      <c r="N2753" t="e">
        <v>#N/A</v>
      </c>
      <c r="O2753" t="e">
        <v>#N/A</v>
      </c>
      <c r="P2753" t="e">
        <v>#N/A</v>
      </c>
      <c r="Q2753" t="e">
        <v>#N/A</v>
      </c>
      <c r="R2753" t="s">
        <v>246</v>
      </c>
      <c r="S2753">
        <v>0</v>
      </c>
      <c r="T2753">
        <v>0.873</v>
      </c>
      <c r="U2753">
        <v>1.254</v>
      </c>
      <c r="V2753">
        <f t="shared" si="126"/>
        <v>2</v>
      </c>
      <c r="W2753">
        <f t="shared" si="127"/>
        <v>1</v>
      </c>
      <c r="X2753">
        <f t="shared" si="128"/>
        <v>1</v>
      </c>
    </row>
    <row r="2754" spans="1:24" x14ac:dyDescent="0.3">
      <c r="A2754" t="s">
        <v>89</v>
      </c>
      <c r="B2754" t="s">
        <v>175</v>
      </c>
      <c r="C2754" t="s">
        <v>215</v>
      </c>
      <c r="D2754">
        <v>23</v>
      </c>
      <c r="E2754">
        <v>1</v>
      </c>
      <c r="F2754">
        <v>18</v>
      </c>
      <c r="G2754">
        <v>1.228</v>
      </c>
      <c r="H2754">
        <v>15</v>
      </c>
      <c r="I2754">
        <v>0.375</v>
      </c>
      <c r="J2754">
        <v>0</v>
      </c>
      <c r="K2754">
        <v>0</v>
      </c>
      <c r="L2754">
        <v>1</v>
      </c>
      <c r="M2754">
        <v>0.623</v>
      </c>
      <c r="N2754" t="e">
        <v>#N/A</v>
      </c>
      <c r="O2754" t="e">
        <v>#N/A</v>
      </c>
      <c r="P2754" t="e">
        <v>#N/A</v>
      </c>
      <c r="Q2754" t="e">
        <v>#N/A</v>
      </c>
      <c r="R2754" t="s">
        <v>246</v>
      </c>
      <c r="S2754">
        <v>0</v>
      </c>
      <c r="T2754">
        <v>0.74399999999999999</v>
      </c>
      <c r="U2754">
        <v>1.212</v>
      </c>
      <c r="V2754">
        <f t="shared" si="126"/>
        <v>2</v>
      </c>
      <c r="W2754">
        <f t="shared" si="127"/>
        <v>1</v>
      </c>
      <c r="X2754">
        <f t="shared" si="128"/>
        <v>1</v>
      </c>
    </row>
    <row r="2755" spans="1:24" x14ac:dyDescent="0.3">
      <c r="A2755" t="s">
        <v>89</v>
      </c>
      <c r="B2755" t="s">
        <v>180</v>
      </c>
      <c r="C2755" t="s">
        <v>220</v>
      </c>
      <c r="D2755">
        <v>11</v>
      </c>
      <c r="E2755">
        <v>1</v>
      </c>
      <c r="F2755">
        <v>17</v>
      </c>
      <c r="G2755">
        <v>1.141</v>
      </c>
      <c r="H2755">
        <v>11</v>
      </c>
      <c r="I2755">
        <v>0.27500000000000002</v>
      </c>
      <c r="J2755">
        <v>0</v>
      </c>
      <c r="K2755">
        <v>0</v>
      </c>
      <c r="L2755">
        <v>1</v>
      </c>
      <c r="M2755">
        <v>0.54400000000000004</v>
      </c>
      <c r="N2755" t="e">
        <v>#N/A</v>
      </c>
      <c r="O2755" t="e">
        <v>#N/A</v>
      </c>
      <c r="P2755" t="e">
        <v>#N/A</v>
      </c>
      <c r="Q2755" t="e">
        <v>#N/A</v>
      </c>
      <c r="R2755" t="s">
        <v>246</v>
      </c>
      <c r="S2755">
        <v>0</v>
      </c>
      <c r="T2755">
        <v>3.3170000000000002</v>
      </c>
      <c r="U2755">
        <v>3.7120000000000002</v>
      </c>
      <c r="V2755">
        <f t="shared" ref="V2755:V2818" si="129">CEILING(H2755/10,1)</f>
        <v>2</v>
      </c>
      <c r="W2755">
        <f t="shared" ref="W2755:W2818" si="130">CEILING(F2755/25,1)</f>
        <v>1</v>
      </c>
      <c r="X2755">
        <f t="shared" ref="X2755:X2818" si="131">MOD(A2755,2)</f>
        <v>1</v>
      </c>
    </row>
    <row r="2756" spans="1:24" x14ac:dyDescent="0.3">
      <c r="A2756" t="s">
        <v>89</v>
      </c>
      <c r="B2756" t="s">
        <v>164</v>
      </c>
      <c r="C2756" t="s">
        <v>204</v>
      </c>
      <c r="D2756">
        <v>5</v>
      </c>
      <c r="E2756">
        <v>1</v>
      </c>
      <c r="F2756">
        <v>51</v>
      </c>
      <c r="G2756">
        <v>3.3079999999999998</v>
      </c>
      <c r="H2756">
        <v>36</v>
      </c>
      <c r="I2756">
        <v>0.9</v>
      </c>
      <c r="J2756">
        <v>1</v>
      </c>
      <c r="K2756">
        <v>1</v>
      </c>
      <c r="L2756">
        <v>1</v>
      </c>
      <c r="M2756">
        <v>0.67100000000000004</v>
      </c>
      <c r="N2756" t="e">
        <v>#N/A</v>
      </c>
      <c r="O2756" t="e">
        <v>#N/A</v>
      </c>
      <c r="P2756" t="e">
        <v>#N/A</v>
      </c>
      <c r="Q2756" t="e">
        <v>#N/A</v>
      </c>
      <c r="R2756" t="s">
        <v>204</v>
      </c>
      <c r="S2756">
        <v>1</v>
      </c>
      <c r="T2756">
        <v>1.5309999999999999</v>
      </c>
      <c r="U2756">
        <v>3.202</v>
      </c>
      <c r="V2756">
        <f t="shared" si="129"/>
        <v>4</v>
      </c>
      <c r="W2756">
        <f t="shared" si="130"/>
        <v>3</v>
      </c>
      <c r="X2756">
        <f t="shared" si="131"/>
        <v>1</v>
      </c>
    </row>
    <row r="2757" spans="1:24" x14ac:dyDescent="0.3">
      <c r="A2757" t="s">
        <v>89</v>
      </c>
      <c r="B2757" t="s">
        <v>192</v>
      </c>
      <c r="C2757" t="s">
        <v>232</v>
      </c>
      <c r="D2757">
        <v>18</v>
      </c>
      <c r="E2757">
        <v>1</v>
      </c>
      <c r="F2757">
        <v>23</v>
      </c>
      <c r="G2757">
        <v>1.296</v>
      </c>
      <c r="H2757">
        <v>32</v>
      </c>
      <c r="I2757">
        <v>0.8</v>
      </c>
      <c r="J2757">
        <v>1</v>
      </c>
      <c r="K2757">
        <v>1</v>
      </c>
      <c r="L2757">
        <v>1</v>
      </c>
      <c r="M2757">
        <v>0.502</v>
      </c>
      <c r="N2757" t="e">
        <v>#N/A</v>
      </c>
      <c r="O2757" t="e">
        <v>#N/A</v>
      </c>
      <c r="P2757" t="e">
        <v>#N/A</v>
      </c>
      <c r="Q2757" t="e">
        <v>#N/A</v>
      </c>
      <c r="R2757" t="s">
        <v>246</v>
      </c>
      <c r="S2757">
        <v>0</v>
      </c>
      <c r="T2757">
        <v>1.0629999999999999</v>
      </c>
      <c r="U2757">
        <v>1.5229999999999999</v>
      </c>
      <c r="V2757">
        <f t="shared" si="129"/>
        <v>4</v>
      </c>
      <c r="W2757">
        <f t="shared" si="130"/>
        <v>1</v>
      </c>
      <c r="X2757">
        <f t="shared" si="131"/>
        <v>1</v>
      </c>
    </row>
    <row r="2758" spans="1:24" x14ac:dyDescent="0.3">
      <c r="A2758" t="s">
        <v>89</v>
      </c>
      <c r="B2758" t="s">
        <v>174</v>
      </c>
      <c r="C2758" t="s">
        <v>214</v>
      </c>
      <c r="D2758">
        <v>28</v>
      </c>
      <c r="E2758">
        <v>1</v>
      </c>
      <c r="F2758">
        <v>25</v>
      </c>
      <c r="G2758">
        <v>2.911</v>
      </c>
      <c r="H2758">
        <v>33</v>
      </c>
      <c r="I2758">
        <v>0.82499999999999996</v>
      </c>
      <c r="J2758">
        <v>1</v>
      </c>
      <c r="K2758">
        <v>0</v>
      </c>
      <c r="L2758">
        <v>0</v>
      </c>
      <c r="M2758">
        <v>0.60699999999999998</v>
      </c>
      <c r="N2758" t="e">
        <v>#N/A</v>
      </c>
      <c r="O2758" t="e">
        <v>#N/A</v>
      </c>
      <c r="P2758" t="e">
        <v>#N/A</v>
      </c>
      <c r="Q2758" t="e">
        <v>#N/A</v>
      </c>
      <c r="R2758" t="s">
        <v>246</v>
      </c>
      <c r="S2758">
        <v>0</v>
      </c>
      <c r="T2758">
        <v>0.89600000000000002</v>
      </c>
      <c r="U2758">
        <v>1.3580000000000001</v>
      </c>
      <c r="V2758">
        <f t="shared" si="129"/>
        <v>4</v>
      </c>
      <c r="W2758">
        <f t="shared" si="130"/>
        <v>1</v>
      </c>
      <c r="X2758">
        <f t="shared" si="131"/>
        <v>1</v>
      </c>
    </row>
    <row r="2759" spans="1:24" x14ac:dyDescent="0.3">
      <c r="A2759" t="s">
        <v>89</v>
      </c>
      <c r="B2759" t="s">
        <v>169</v>
      </c>
      <c r="C2759" t="s">
        <v>209</v>
      </c>
      <c r="D2759">
        <v>33</v>
      </c>
      <c r="E2759">
        <v>1</v>
      </c>
      <c r="F2759">
        <v>20</v>
      </c>
      <c r="G2759">
        <v>1.84</v>
      </c>
      <c r="H2759">
        <v>24</v>
      </c>
      <c r="I2759">
        <v>0.6</v>
      </c>
      <c r="J2759">
        <v>0</v>
      </c>
      <c r="K2759">
        <v>0</v>
      </c>
      <c r="L2759">
        <v>1</v>
      </c>
      <c r="M2759">
        <v>0.53500000000000003</v>
      </c>
      <c r="N2759" t="e">
        <v>#N/A</v>
      </c>
      <c r="O2759" t="e">
        <v>#N/A</v>
      </c>
      <c r="P2759" t="e">
        <v>#N/A</v>
      </c>
      <c r="Q2759" t="e">
        <v>#N/A</v>
      </c>
      <c r="R2759" t="s">
        <v>209</v>
      </c>
      <c r="S2759">
        <v>1</v>
      </c>
      <c r="T2759">
        <v>1.4610000000000001</v>
      </c>
      <c r="U2759">
        <v>5.2549999999999999</v>
      </c>
      <c r="V2759">
        <f t="shared" si="129"/>
        <v>3</v>
      </c>
      <c r="W2759">
        <f t="shared" si="130"/>
        <v>1</v>
      </c>
      <c r="X2759">
        <f t="shared" si="131"/>
        <v>1</v>
      </c>
    </row>
    <row r="2760" spans="1:24" x14ac:dyDescent="0.3">
      <c r="A2760" t="s">
        <v>89</v>
      </c>
      <c r="B2760" t="s">
        <v>184</v>
      </c>
      <c r="C2760" t="s">
        <v>224</v>
      </c>
      <c r="D2760">
        <v>8</v>
      </c>
      <c r="E2760">
        <v>1</v>
      </c>
      <c r="F2760">
        <v>16</v>
      </c>
      <c r="G2760">
        <v>2.6829999999999998</v>
      </c>
      <c r="H2760">
        <v>7</v>
      </c>
      <c r="I2760">
        <v>0.17499999999999999</v>
      </c>
      <c r="J2760">
        <v>0</v>
      </c>
      <c r="K2760">
        <v>0</v>
      </c>
      <c r="L2760">
        <v>1</v>
      </c>
      <c r="M2760">
        <v>0.59499999999999997</v>
      </c>
      <c r="N2760" t="e">
        <v>#N/A</v>
      </c>
      <c r="O2760" t="e">
        <v>#N/A</v>
      </c>
      <c r="P2760" t="e">
        <v>#N/A</v>
      </c>
      <c r="Q2760" t="e">
        <v>#N/A</v>
      </c>
      <c r="R2760" t="s">
        <v>246</v>
      </c>
      <c r="S2760">
        <v>0</v>
      </c>
      <c r="T2760">
        <v>0.99</v>
      </c>
      <c r="U2760">
        <v>1.7829999999999999</v>
      </c>
      <c r="V2760">
        <f t="shared" si="129"/>
        <v>1</v>
      </c>
      <c r="W2760">
        <f t="shared" si="130"/>
        <v>1</v>
      </c>
      <c r="X2760">
        <f t="shared" si="131"/>
        <v>1</v>
      </c>
    </row>
    <row r="2761" spans="1:24" x14ac:dyDescent="0.3">
      <c r="A2761" t="s">
        <v>89</v>
      </c>
      <c r="B2761" t="s">
        <v>159</v>
      </c>
      <c r="C2761" t="s">
        <v>199</v>
      </c>
      <c r="D2761">
        <v>15</v>
      </c>
      <c r="E2761">
        <v>1</v>
      </c>
      <c r="F2761">
        <v>12</v>
      </c>
      <c r="G2761">
        <v>4.4420000000000002</v>
      </c>
      <c r="H2761">
        <v>1</v>
      </c>
      <c r="I2761">
        <v>2.5000000000000001E-2</v>
      </c>
      <c r="J2761">
        <v>0</v>
      </c>
      <c r="K2761">
        <v>1</v>
      </c>
      <c r="L2761">
        <v>0</v>
      </c>
      <c r="M2761">
        <v>10.537000000000001</v>
      </c>
      <c r="N2761" t="e">
        <v>#N/A</v>
      </c>
      <c r="O2761" t="e">
        <v>#N/A</v>
      </c>
      <c r="P2761" t="e">
        <v>#N/A</v>
      </c>
      <c r="Q2761" t="e">
        <v>#N/A</v>
      </c>
      <c r="R2761" t="s">
        <v>246</v>
      </c>
      <c r="S2761">
        <v>0</v>
      </c>
      <c r="T2761">
        <v>0.95099999999999996</v>
      </c>
      <c r="U2761">
        <v>1.4350000000000001</v>
      </c>
      <c r="V2761">
        <f t="shared" si="129"/>
        <v>1</v>
      </c>
      <c r="W2761">
        <f t="shared" si="130"/>
        <v>1</v>
      </c>
      <c r="X2761">
        <f t="shared" si="131"/>
        <v>1</v>
      </c>
    </row>
    <row r="2762" spans="1:24" x14ac:dyDescent="0.3">
      <c r="A2762" t="s">
        <v>90</v>
      </c>
      <c r="B2762" t="s">
        <v>176</v>
      </c>
      <c r="C2762" t="s">
        <v>216</v>
      </c>
      <c r="D2762">
        <v>2</v>
      </c>
      <c r="E2762">
        <v>1</v>
      </c>
      <c r="F2762">
        <v>1</v>
      </c>
      <c r="G2762">
        <v>4.5250000000000004</v>
      </c>
      <c r="H2762">
        <v>16</v>
      </c>
      <c r="I2762">
        <v>0.4</v>
      </c>
      <c r="J2762">
        <v>1</v>
      </c>
      <c r="K2762">
        <v>0</v>
      </c>
      <c r="L2762">
        <v>0</v>
      </c>
      <c r="M2762">
        <v>1.7090000000000001</v>
      </c>
      <c r="N2762" t="e">
        <v>#N/A</v>
      </c>
      <c r="O2762" t="e">
        <v>#N/A</v>
      </c>
      <c r="P2762" t="e">
        <v>#N/A</v>
      </c>
      <c r="Q2762" t="e">
        <v>#N/A</v>
      </c>
      <c r="R2762" t="s">
        <v>237</v>
      </c>
      <c r="S2762">
        <v>0</v>
      </c>
      <c r="T2762">
        <v>6.0350000000000001</v>
      </c>
      <c r="U2762">
        <v>12.702</v>
      </c>
      <c r="V2762">
        <f t="shared" si="129"/>
        <v>2</v>
      </c>
      <c r="W2762">
        <f t="shared" si="130"/>
        <v>1</v>
      </c>
      <c r="X2762">
        <f t="shared" si="131"/>
        <v>1</v>
      </c>
    </row>
    <row r="2763" spans="1:24" x14ac:dyDescent="0.3">
      <c r="A2763" t="s">
        <v>90</v>
      </c>
      <c r="B2763" t="s">
        <v>187</v>
      </c>
      <c r="C2763" t="s">
        <v>227</v>
      </c>
      <c r="D2763">
        <v>27</v>
      </c>
      <c r="E2763">
        <v>1</v>
      </c>
      <c r="F2763">
        <v>50</v>
      </c>
      <c r="G2763">
        <v>6.4610000000000003</v>
      </c>
      <c r="H2763">
        <v>31</v>
      </c>
      <c r="I2763">
        <v>0.77500000000000002</v>
      </c>
      <c r="J2763">
        <v>1</v>
      </c>
      <c r="K2763">
        <v>1</v>
      </c>
      <c r="L2763">
        <v>1</v>
      </c>
      <c r="M2763">
        <v>1.599</v>
      </c>
      <c r="N2763" t="e">
        <v>#N/A</v>
      </c>
      <c r="O2763" t="e">
        <v>#N/A</v>
      </c>
      <c r="P2763" t="e">
        <v>#N/A</v>
      </c>
      <c r="Q2763" t="e">
        <v>#N/A</v>
      </c>
      <c r="R2763" t="s">
        <v>227</v>
      </c>
      <c r="S2763">
        <v>1</v>
      </c>
      <c r="T2763">
        <v>2.9209999999999998</v>
      </c>
      <c r="U2763">
        <v>5.8739999999999997</v>
      </c>
      <c r="V2763">
        <f t="shared" si="129"/>
        <v>4</v>
      </c>
      <c r="W2763">
        <f t="shared" si="130"/>
        <v>2</v>
      </c>
      <c r="X2763">
        <f t="shared" si="131"/>
        <v>1</v>
      </c>
    </row>
    <row r="2764" spans="1:24" x14ac:dyDescent="0.3">
      <c r="A2764" t="s">
        <v>90</v>
      </c>
      <c r="B2764" t="s">
        <v>170</v>
      </c>
      <c r="C2764" t="s">
        <v>210</v>
      </c>
      <c r="D2764">
        <v>8</v>
      </c>
      <c r="E2764">
        <v>1</v>
      </c>
      <c r="F2764">
        <v>1</v>
      </c>
      <c r="G2764">
        <v>4.6680000000000001</v>
      </c>
      <c r="H2764">
        <v>4</v>
      </c>
      <c r="I2764">
        <v>0.1</v>
      </c>
      <c r="J2764">
        <v>0</v>
      </c>
      <c r="K2764">
        <v>1</v>
      </c>
      <c r="L2764">
        <v>0</v>
      </c>
      <c r="M2764">
        <v>0.92600000000000005</v>
      </c>
      <c r="N2764" t="e">
        <v>#N/A</v>
      </c>
      <c r="O2764" t="e">
        <v>#N/A</v>
      </c>
      <c r="P2764" t="e">
        <v>#N/A</v>
      </c>
      <c r="Q2764" t="e">
        <v>#N/A</v>
      </c>
      <c r="R2764" t="s">
        <v>210</v>
      </c>
      <c r="S2764">
        <v>1</v>
      </c>
      <c r="T2764">
        <v>12.904999999999999</v>
      </c>
      <c r="U2764">
        <v>17.28</v>
      </c>
      <c r="V2764">
        <f t="shared" si="129"/>
        <v>1</v>
      </c>
      <c r="W2764">
        <f t="shared" si="130"/>
        <v>1</v>
      </c>
      <c r="X2764">
        <f t="shared" si="131"/>
        <v>1</v>
      </c>
    </row>
    <row r="2765" spans="1:24" x14ac:dyDescent="0.3">
      <c r="A2765" t="s">
        <v>90</v>
      </c>
      <c r="B2765" t="s">
        <v>195</v>
      </c>
      <c r="C2765" t="s">
        <v>235</v>
      </c>
      <c r="D2765">
        <v>33</v>
      </c>
      <c r="E2765">
        <v>1</v>
      </c>
      <c r="F2765">
        <v>50</v>
      </c>
      <c r="G2765">
        <v>8.3030000000000008</v>
      </c>
      <c r="H2765">
        <v>37</v>
      </c>
      <c r="I2765">
        <v>0.92500000000000004</v>
      </c>
      <c r="J2765">
        <v>1</v>
      </c>
      <c r="K2765">
        <v>1</v>
      </c>
      <c r="L2765">
        <v>1</v>
      </c>
      <c r="M2765">
        <v>2.694</v>
      </c>
      <c r="N2765" t="e">
        <v>#N/A</v>
      </c>
      <c r="O2765" t="e">
        <v>#N/A</v>
      </c>
      <c r="P2765" t="e">
        <v>#N/A</v>
      </c>
      <c r="Q2765" t="e">
        <v>#N/A</v>
      </c>
      <c r="R2765" t="s">
        <v>235</v>
      </c>
      <c r="S2765">
        <v>1</v>
      </c>
      <c r="T2765">
        <v>3.915</v>
      </c>
      <c r="U2765">
        <v>7.3620000000000001</v>
      </c>
      <c r="V2765">
        <f t="shared" si="129"/>
        <v>4</v>
      </c>
      <c r="W2765">
        <f t="shared" si="130"/>
        <v>2</v>
      </c>
      <c r="X2765">
        <f t="shared" si="131"/>
        <v>1</v>
      </c>
    </row>
    <row r="2766" spans="1:24" x14ac:dyDescent="0.3">
      <c r="A2766" t="s">
        <v>90</v>
      </c>
      <c r="B2766" t="s">
        <v>186</v>
      </c>
      <c r="C2766" t="s">
        <v>226</v>
      </c>
      <c r="D2766">
        <v>35</v>
      </c>
      <c r="E2766">
        <v>1</v>
      </c>
      <c r="F2766">
        <v>55</v>
      </c>
      <c r="G2766">
        <v>4.95</v>
      </c>
      <c r="H2766">
        <v>38</v>
      </c>
      <c r="I2766">
        <v>0.95</v>
      </c>
      <c r="J2766">
        <v>1</v>
      </c>
      <c r="K2766">
        <v>1</v>
      </c>
      <c r="L2766">
        <v>1</v>
      </c>
      <c r="M2766">
        <v>1.607</v>
      </c>
      <c r="N2766" t="e">
        <v>#N/A</v>
      </c>
      <c r="O2766" t="e">
        <v>#N/A</v>
      </c>
      <c r="P2766" t="e">
        <v>#N/A</v>
      </c>
      <c r="Q2766" t="e">
        <v>#N/A</v>
      </c>
      <c r="R2766" t="s">
        <v>226</v>
      </c>
      <c r="S2766">
        <v>1</v>
      </c>
      <c r="T2766">
        <v>2.4550000000000001</v>
      </c>
      <c r="U2766">
        <v>5.2990000000000004</v>
      </c>
      <c r="V2766">
        <f t="shared" si="129"/>
        <v>4</v>
      </c>
      <c r="W2766">
        <f t="shared" si="130"/>
        <v>3</v>
      </c>
      <c r="X2766">
        <f t="shared" si="131"/>
        <v>1</v>
      </c>
    </row>
    <row r="2767" spans="1:24" x14ac:dyDescent="0.3">
      <c r="A2767" t="s">
        <v>90</v>
      </c>
      <c r="B2767" t="s">
        <v>167</v>
      </c>
      <c r="C2767" t="s">
        <v>207</v>
      </c>
      <c r="D2767">
        <v>39</v>
      </c>
      <c r="E2767">
        <v>1</v>
      </c>
      <c r="F2767">
        <v>1</v>
      </c>
      <c r="G2767">
        <v>4.9669999999999996</v>
      </c>
      <c r="H2767">
        <v>8</v>
      </c>
      <c r="I2767">
        <v>0.2</v>
      </c>
      <c r="J2767">
        <v>0</v>
      </c>
      <c r="K2767">
        <v>1</v>
      </c>
      <c r="L2767">
        <v>0</v>
      </c>
      <c r="M2767">
        <v>1.4350000000000001</v>
      </c>
      <c r="N2767" t="e">
        <v>#N/A</v>
      </c>
      <c r="O2767" t="e">
        <v>#N/A</v>
      </c>
      <c r="P2767" t="e">
        <v>#N/A</v>
      </c>
      <c r="Q2767" t="e">
        <v>#N/A</v>
      </c>
      <c r="R2767" t="s">
        <v>237</v>
      </c>
      <c r="S2767">
        <v>0</v>
      </c>
      <c r="T2767">
        <v>14.736000000000001</v>
      </c>
      <c r="U2767">
        <v>16.814</v>
      </c>
      <c r="V2767">
        <f t="shared" si="129"/>
        <v>1</v>
      </c>
      <c r="W2767">
        <f t="shared" si="130"/>
        <v>1</v>
      </c>
      <c r="X2767">
        <f t="shared" si="131"/>
        <v>1</v>
      </c>
    </row>
    <row r="2768" spans="1:24" x14ac:dyDescent="0.3">
      <c r="A2768" t="s">
        <v>90</v>
      </c>
      <c r="B2768" t="s">
        <v>174</v>
      </c>
      <c r="C2768" t="s">
        <v>214</v>
      </c>
      <c r="D2768">
        <v>4</v>
      </c>
      <c r="E2768">
        <v>1</v>
      </c>
      <c r="F2768">
        <v>50</v>
      </c>
      <c r="G2768">
        <v>11.472</v>
      </c>
      <c r="H2768">
        <v>36</v>
      </c>
      <c r="I2768">
        <v>0.9</v>
      </c>
      <c r="J2768">
        <v>1</v>
      </c>
      <c r="K2768">
        <v>1</v>
      </c>
      <c r="L2768">
        <v>1</v>
      </c>
      <c r="M2768">
        <v>1.71</v>
      </c>
      <c r="N2768" t="e">
        <v>#N/A</v>
      </c>
      <c r="O2768" t="e">
        <v>#N/A</v>
      </c>
      <c r="P2768" t="e">
        <v>#N/A</v>
      </c>
      <c r="Q2768" t="e">
        <v>#N/A</v>
      </c>
      <c r="R2768" t="s">
        <v>214</v>
      </c>
      <c r="S2768">
        <v>1</v>
      </c>
      <c r="T2768">
        <v>36.067999999999998</v>
      </c>
      <c r="U2768">
        <v>38.427999999999997</v>
      </c>
      <c r="V2768">
        <f t="shared" si="129"/>
        <v>4</v>
      </c>
      <c r="W2768">
        <f t="shared" si="130"/>
        <v>2</v>
      </c>
      <c r="X2768">
        <f t="shared" si="131"/>
        <v>1</v>
      </c>
    </row>
    <row r="2769" spans="1:24" x14ac:dyDescent="0.3">
      <c r="A2769" t="s">
        <v>90</v>
      </c>
      <c r="B2769" t="s">
        <v>180</v>
      </c>
      <c r="C2769" t="s">
        <v>220</v>
      </c>
      <c r="D2769">
        <v>23</v>
      </c>
      <c r="E2769">
        <v>1</v>
      </c>
      <c r="F2769">
        <v>1</v>
      </c>
      <c r="G2769">
        <v>7.5149999999999997</v>
      </c>
      <c r="H2769">
        <v>22</v>
      </c>
      <c r="I2769">
        <v>0.55000000000000004</v>
      </c>
      <c r="J2769">
        <v>0</v>
      </c>
      <c r="K2769">
        <v>0</v>
      </c>
      <c r="L2769">
        <v>1</v>
      </c>
      <c r="M2769">
        <v>1.944</v>
      </c>
      <c r="N2769" t="e">
        <v>#N/A</v>
      </c>
      <c r="O2769" t="e">
        <v>#N/A</v>
      </c>
      <c r="P2769" t="e">
        <v>#N/A</v>
      </c>
      <c r="Q2769" t="e">
        <v>#N/A</v>
      </c>
      <c r="R2769" t="s">
        <v>220</v>
      </c>
      <c r="S2769">
        <v>1</v>
      </c>
      <c r="T2769">
        <v>3.1589999999999998</v>
      </c>
      <c r="U2769">
        <v>9.4629999999999992</v>
      </c>
      <c r="V2769">
        <f t="shared" si="129"/>
        <v>3</v>
      </c>
      <c r="W2769">
        <f t="shared" si="130"/>
        <v>1</v>
      </c>
      <c r="X2769">
        <f t="shared" si="131"/>
        <v>1</v>
      </c>
    </row>
    <row r="2770" spans="1:24" x14ac:dyDescent="0.3">
      <c r="A2770" t="s">
        <v>90</v>
      </c>
      <c r="B2770" t="s">
        <v>188</v>
      </c>
      <c r="C2770" t="s">
        <v>228</v>
      </c>
      <c r="D2770">
        <v>15</v>
      </c>
      <c r="E2770">
        <v>1</v>
      </c>
      <c r="F2770">
        <v>1</v>
      </c>
      <c r="G2770">
        <v>3.8460000000000001</v>
      </c>
      <c r="H2770">
        <v>9</v>
      </c>
      <c r="I2770">
        <v>0.22500000000000001</v>
      </c>
      <c r="J2770">
        <v>0</v>
      </c>
      <c r="K2770">
        <v>1</v>
      </c>
      <c r="L2770">
        <v>0</v>
      </c>
      <c r="M2770">
        <v>1.2270000000000001</v>
      </c>
      <c r="N2770" t="e">
        <v>#N/A</v>
      </c>
      <c r="O2770" t="e">
        <v>#N/A</v>
      </c>
      <c r="P2770" t="e">
        <v>#N/A</v>
      </c>
      <c r="Q2770" t="e">
        <v>#N/A</v>
      </c>
      <c r="R2770" t="s">
        <v>237</v>
      </c>
      <c r="S2770">
        <v>0</v>
      </c>
      <c r="T2770">
        <v>6.9980000000000002</v>
      </c>
      <c r="U2770">
        <v>8.9039999999999999</v>
      </c>
      <c r="V2770">
        <f t="shared" si="129"/>
        <v>1</v>
      </c>
      <c r="W2770">
        <f t="shared" si="130"/>
        <v>1</v>
      </c>
      <c r="X2770">
        <f t="shared" si="131"/>
        <v>1</v>
      </c>
    </row>
    <row r="2771" spans="1:24" x14ac:dyDescent="0.3">
      <c r="A2771" t="s">
        <v>90</v>
      </c>
      <c r="B2771" t="s">
        <v>181</v>
      </c>
      <c r="C2771" t="s">
        <v>221</v>
      </c>
      <c r="D2771">
        <v>7</v>
      </c>
      <c r="E2771">
        <v>1</v>
      </c>
      <c r="F2771">
        <v>50</v>
      </c>
      <c r="G2771">
        <v>8.2449999999999992</v>
      </c>
      <c r="H2771">
        <v>27</v>
      </c>
      <c r="I2771">
        <v>0.67500000000000004</v>
      </c>
      <c r="J2771">
        <v>0</v>
      </c>
      <c r="K2771">
        <v>0</v>
      </c>
      <c r="L2771">
        <v>1</v>
      </c>
      <c r="M2771">
        <v>1.7</v>
      </c>
      <c r="N2771" t="e">
        <v>#N/A</v>
      </c>
      <c r="O2771" t="e">
        <v>#N/A</v>
      </c>
      <c r="P2771" t="e">
        <v>#N/A</v>
      </c>
      <c r="Q2771" t="e">
        <v>#N/A</v>
      </c>
      <c r="R2771" t="s">
        <v>237</v>
      </c>
      <c r="S2771">
        <v>0</v>
      </c>
      <c r="T2771">
        <v>7.5179999999999998</v>
      </c>
      <c r="U2771">
        <v>9.6869999999999994</v>
      </c>
      <c r="V2771">
        <f t="shared" si="129"/>
        <v>3</v>
      </c>
      <c r="W2771">
        <f t="shared" si="130"/>
        <v>2</v>
      </c>
      <c r="X2771">
        <f t="shared" si="131"/>
        <v>1</v>
      </c>
    </row>
    <row r="2772" spans="1:24" x14ac:dyDescent="0.3">
      <c r="A2772" t="s">
        <v>90</v>
      </c>
      <c r="B2772" t="s">
        <v>191</v>
      </c>
      <c r="C2772" t="s">
        <v>231</v>
      </c>
      <c r="D2772">
        <v>3</v>
      </c>
      <c r="E2772">
        <v>1</v>
      </c>
      <c r="F2772">
        <v>1</v>
      </c>
      <c r="G2772">
        <v>5.4080000000000004</v>
      </c>
      <c r="H2772">
        <v>17</v>
      </c>
      <c r="I2772">
        <v>0.42499999999999999</v>
      </c>
      <c r="J2772">
        <v>1</v>
      </c>
      <c r="K2772">
        <v>0</v>
      </c>
      <c r="L2772">
        <v>0</v>
      </c>
      <c r="M2772">
        <v>5.6449999999999996</v>
      </c>
      <c r="N2772" t="e">
        <v>#N/A</v>
      </c>
      <c r="O2772" t="e">
        <v>#N/A</v>
      </c>
      <c r="P2772" t="e">
        <v>#N/A</v>
      </c>
      <c r="Q2772" t="e">
        <v>#N/A</v>
      </c>
      <c r="R2772" t="s">
        <v>237</v>
      </c>
      <c r="S2772">
        <v>0</v>
      </c>
      <c r="T2772">
        <v>3.8679999999999999</v>
      </c>
      <c r="U2772">
        <v>6.0880000000000001</v>
      </c>
      <c r="V2772">
        <f t="shared" si="129"/>
        <v>2</v>
      </c>
      <c r="W2772">
        <f t="shared" si="130"/>
        <v>1</v>
      </c>
      <c r="X2772">
        <f t="shared" si="131"/>
        <v>1</v>
      </c>
    </row>
    <row r="2773" spans="1:24" x14ac:dyDescent="0.3">
      <c r="A2773" t="s">
        <v>90</v>
      </c>
      <c r="B2773" t="s">
        <v>172</v>
      </c>
      <c r="C2773" t="s">
        <v>212</v>
      </c>
      <c r="D2773">
        <v>29</v>
      </c>
      <c r="E2773">
        <v>1</v>
      </c>
      <c r="F2773">
        <v>50</v>
      </c>
      <c r="G2773">
        <v>5.8390000000000004</v>
      </c>
      <c r="H2773">
        <v>26</v>
      </c>
      <c r="I2773">
        <v>0.65</v>
      </c>
      <c r="J2773">
        <v>0</v>
      </c>
      <c r="K2773">
        <v>0</v>
      </c>
      <c r="L2773">
        <v>1</v>
      </c>
      <c r="M2773">
        <v>1.66</v>
      </c>
      <c r="N2773" t="e">
        <v>#N/A</v>
      </c>
      <c r="O2773" t="e">
        <v>#N/A</v>
      </c>
      <c r="P2773" t="e">
        <v>#N/A</v>
      </c>
      <c r="Q2773" t="e">
        <v>#N/A</v>
      </c>
      <c r="R2773" t="s">
        <v>212</v>
      </c>
      <c r="S2773">
        <v>1</v>
      </c>
      <c r="T2773">
        <v>8.6479999999999997</v>
      </c>
      <c r="U2773">
        <v>12.867000000000001</v>
      </c>
      <c r="V2773">
        <f t="shared" si="129"/>
        <v>3</v>
      </c>
      <c r="W2773">
        <f t="shared" si="130"/>
        <v>2</v>
      </c>
      <c r="X2773">
        <f t="shared" si="131"/>
        <v>1</v>
      </c>
    </row>
    <row r="2774" spans="1:24" x14ac:dyDescent="0.3">
      <c r="A2774" t="s">
        <v>90</v>
      </c>
      <c r="B2774" t="s">
        <v>183</v>
      </c>
      <c r="C2774" t="s">
        <v>223</v>
      </c>
      <c r="D2774">
        <v>12</v>
      </c>
      <c r="E2774">
        <v>1</v>
      </c>
      <c r="F2774">
        <v>50</v>
      </c>
      <c r="G2774">
        <v>6.7039999999999997</v>
      </c>
      <c r="H2774">
        <v>30</v>
      </c>
      <c r="I2774">
        <v>0.75</v>
      </c>
      <c r="J2774">
        <v>0</v>
      </c>
      <c r="K2774">
        <v>0</v>
      </c>
      <c r="L2774">
        <v>1</v>
      </c>
      <c r="M2774">
        <v>4.2990000000000004</v>
      </c>
      <c r="N2774" t="e">
        <v>#N/A</v>
      </c>
      <c r="O2774" t="e">
        <v>#N/A</v>
      </c>
      <c r="P2774" t="e">
        <v>#N/A</v>
      </c>
      <c r="Q2774" t="e">
        <v>#N/A</v>
      </c>
      <c r="R2774" t="s">
        <v>223</v>
      </c>
      <c r="S2774">
        <v>1</v>
      </c>
      <c r="T2774">
        <v>2.8370000000000002</v>
      </c>
      <c r="U2774">
        <v>5.5880000000000001</v>
      </c>
      <c r="V2774">
        <f t="shared" si="129"/>
        <v>3</v>
      </c>
      <c r="W2774">
        <f t="shared" si="130"/>
        <v>2</v>
      </c>
      <c r="X2774">
        <f t="shared" si="131"/>
        <v>1</v>
      </c>
    </row>
    <row r="2775" spans="1:24" x14ac:dyDescent="0.3">
      <c r="A2775" t="s">
        <v>90</v>
      </c>
      <c r="B2775" t="s">
        <v>175</v>
      </c>
      <c r="C2775" t="s">
        <v>215</v>
      </c>
      <c r="D2775">
        <v>20</v>
      </c>
      <c r="E2775">
        <v>1</v>
      </c>
      <c r="F2775">
        <v>1</v>
      </c>
      <c r="G2775">
        <v>11.481</v>
      </c>
      <c r="H2775">
        <v>1</v>
      </c>
      <c r="I2775">
        <v>2.5000000000000001E-2</v>
      </c>
      <c r="J2775">
        <v>0</v>
      </c>
      <c r="K2775">
        <v>0</v>
      </c>
      <c r="L2775">
        <v>1</v>
      </c>
      <c r="M2775">
        <v>21.855</v>
      </c>
      <c r="N2775" t="e">
        <v>#N/A</v>
      </c>
      <c r="O2775" t="e">
        <v>#N/A</v>
      </c>
      <c r="P2775" t="e">
        <v>#N/A</v>
      </c>
      <c r="Q2775" t="e">
        <v>#N/A</v>
      </c>
      <c r="R2775" t="s">
        <v>237</v>
      </c>
      <c r="S2775">
        <v>0</v>
      </c>
      <c r="T2775">
        <v>4.4580000000000002</v>
      </c>
      <c r="U2775">
        <v>6.8540000000000001</v>
      </c>
      <c r="V2775">
        <f t="shared" si="129"/>
        <v>1</v>
      </c>
      <c r="W2775">
        <f t="shared" si="130"/>
        <v>1</v>
      </c>
      <c r="X2775">
        <f t="shared" si="131"/>
        <v>1</v>
      </c>
    </row>
    <row r="2776" spans="1:24" x14ac:dyDescent="0.3">
      <c r="A2776" t="s">
        <v>90</v>
      </c>
      <c r="B2776" t="s">
        <v>164</v>
      </c>
      <c r="C2776" t="s">
        <v>204</v>
      </c>
      <c r="D2776">
        <v>25</v>
      </c>
      <c r="E2776">
        <v>1</v>
      </c>
      <c r="F2776">
        <v>61</v>
      </c>
      <c r="G2776">
        <v>6.3739999999999997</v>
      </c>
      <c r="H2776">
        <v>39</v>
      </c>
      <c r="I2776">
        <v>0.97499999999999998</v>
      </c>
      <c r="J2776">
        <v>1</v>
      </c>
      <c r="K2776">
        <v>1</v>
      </c>
      <c r="L2776">
        <v>1</v>
      </c>
      <c r="M2776">
        <v>1.429</v>
      </c>
      <c r="N2776" t="e">
        <v>#N/A</v>
      </c>
      <c r="O2776" t="e">
        <v>#N/A</v>
      </c>
      <c r="P2776" t="e">
        <v>#N/A</v>
      </c>
      <c r="Q2776" t="e">
        <v>#N/A</v>
      </c>
      <c r="R2776" t="s">
        <v>204</v>
      </c>
      <c r="S2776">
        <v>1</v>
      </c>
      <c r="T2776">
        <v>3.359</v>
      </c>
      <c r="U2776">
        <v>6.1749999999999998</v>
      </c>
      <c r="V2776">
        <f t="shared" si="129"/>
        <v>4</v>
      </c>
      <c r="W2776">
        <f t="shared" si="130"/>
        <v>3</v>
      </c>
      <c r="X2776">
        <f t="shared" si="131"/>
        <v>1</v>
      </c>
    </row>
    <row r="2777" spans="1:24" x14ac:dyDescent="0.3">
      <c r="A2777" t="s">
        <v>90</v>
      </c>
      <c r="B2777" t="s">
        <v>178</v>
      </c>
      <c r="C2777" t="s">
        <v>218</v>
      </c>
      <c r="D2777">
        <v>6</v>
      </c>
      <c r="E2777">
        <v>1</v>
      </c>
      <c r="F2777">
        <v>1</v>
      </c>
      <c r="G2777">
        <v>4.1580000000000004</v>
      </c>
      <c r="H2777">
        <v>7</v>
      </c>
      <c r="I2777">
        <v>0.17499999999999999</v>
      </c>
      <c r="J2777">
        <v>0</v>
      </c>
      <c r="K2777">
        <v>1</v>
      </c>
      <c r="L2777">
        <v>0</v>
      </c>
      <c r="M2777">
        <v>0.86599999999999999</v>
      </c>
      <c r="N2777" t="e">
        <v>#N/A</v>
      </c>
      <c r="O2777" t="e">
        <v>#N/A</v>
      </c>
      <c r="P2777" t="e">
        <v>#N/A</v>
      </c>
      <c r="Q2777" t="e">
        <v>#N/A</v>
      </c>
      <c r="R2777" t="s">
        <v>850</v>
      </c>
      <c r="S2777">
        <v>0</v>
      </c>
      <c r="T2777">
        <v>4.4779999999999998</v>
      </c>
      <c r="U2777">
        <v>7.0229999999999997</v>
      </c>
      <c r="V2777">
        <f t="shared" si="129"/>
        <v>1</v>
      </c>
      <c r="W2777">
        <f t="shared" si="130"/>
        <v>1</v>
      </c>
      <c r="X2777">
        <f t="shared" si="131"/>
        <v>1</v>
      </c>
    </row>
    <row r="2778" spans="1:24" x14ac:dyDescent="0.3">
      <c r="A2778" t="s">
        <v>90</v>
      </c>
      <c r="B2778" t="s">
        <v>182</v>
      </c>
      <c r="C2778" t="s">
        <v>222</v>
      </c>
      <c r="D2778">
        <v>5</v>
      </c>
      <c r="E2778">
        <v>1</v>
      </c>
      <c r="F2778">
        <v>1</v>
      </c>
      <c r="G2778">
        <v>5.2850000000000001</v>
      </c>
      <c r="H2778">
        <v>15</v>
      </c>
      <c r="I2778">
        <v>0.375</v>
      </c>
      <c r="J2778">
        <v>1</v>
      </c>
      <c r="K2778">
        <v>0</v>
      </c>
      <c r="L2778">
        <v>0</v>
      </c>
      <c r="M2778">
        <v>1.3180000000000001</v>
      </c>
      <c r="N2778" t="e">
        <v>#N/A</v>
      </c>
      <c r="O2778" t="e">
        <v>#N/A</v>
      </c>
      <c r="P2778" t="e">
        <v>#N/A</v>
      </c>
      <c r="Q2778" t="e">
        <v>#N/A</v>
      </c>
      <c r="R2778" t="s">
        <v>237</v>
      </c>
      <c r="S2778">
        <v>0</v>
      </c>
      <c r="T2778">
        <v>7.0049999999999999</v>
      </c>
      <c r="U2778">
        <v>9.5169999999999995</v>
      </c>
      <c r="V2778">
        <f t="shared" si="129"/>
        <v>2</v>
      </c>
      <c r="W2778">
        <f t="shared" si="130"/>
        <v>1</v>
      </c>
      <c r="X2778">
        <f t="shared" si="131"/>
        <v>1</v>
      </c>
    </row>
    <row r="2779" spans="1:24" x14ac:dyDescent="0.3">
      <c r="A2779" t="s">
        <v>90</v>
      </c>
      <c r="B2779" t="s">
        <v>166</v>
      </c>
      <c r="C2779" t="s">
        <v>206</v>
      </c>
      <c r="D2779">
        <v>14</v>
      </c>
      <c r="E2779">
        <v>1</v>
      </c>
      <c r="F2779">
        <v>50</v>
      </c>
      <c r="G2779">
        <v>7.101</v>
      </c>
      <c r="H2779">
        <v>32</v>
      </c>
      <c r="I2779">
        <v>0.8</v>
      </c>
      <c r="J2779">
        <v>1</v>
      </c>
      <c r="K2779">
        <v>1</v>
      </c>
      <c r="L2779">
        <v>1</v>
      </c>
      <c r="M2779">
        <v>1.6539999999999999</v>
      </c>
      <c r="N2779" t="e">
        <v>#N/A</v>
      </c>
      <c r="O2779" t="e">
        <v>#N/A</v>
      </c>
      <c r="P2779" t="e">
        <v>#N/A</v>
      </c>
      <c r="Q2779" t="e">
        <v>#N/A</v>
      </c>
      <c r="R2779" t="s">
        <v>206</v>
      </c>
      <c r="S2779">
        <v>1</v>
      </c>
      <c r="T2779">
        <v>2.8860000000000001</v>
      </c>
      <c r="U2779">
        <v>5.468</v>
      </c>
      <c r="V2779">
        <f t="shared" si="129"/>
        <v>4</v>
      </c>
      <c r="W2779">
        <f t="shared" si="130"/>
        <v>2</v>
      </c>
      <c r="X2779">
        <f t="shared" si="131"/>
        <v>1</v>
      </c>
    </row>
    <row r="2780" spans="1:24" x14ac:dyDescent="0.3">
      <c r="A2780" t="s">
        <v>90</v>
      </c>
      <c r="B2780" t="s">
        <v>162</v>
      </c>
      <c r="C2780" t="s">
        <v>202</v>
      </c>
      <c r="D2780">
        <v>24</v>
      </c>
      <c r="E2780">
        <v>1</v>
      </c>
      <c r="F2780">
        <v>1</v>
      </c>
      <c r="G2780">
        <v>5.9349999999999996</v>
      </c>
      <c r="H2780">
        <v>21</v>
      </c>
      <c r="I2780">
        <v>0.52500000000000002</v>
      </c>
      <c r="J2780">
        <v>0</v>
      </c>
      <c r="K2780">
        <v>0</v>
      </c>
      <c r="L2780">
        <v>1</v>
      </c>
      <c r="M2780">
        <v>6.6769999999999996</v>
      </c>
      <c r="N2780" t="e">
        <v>#N/A</v>
      </c>
      <c r="O2780" t="e">
        <v>#N/A</v>
      </c>
      <c r="P2780" t="e">
        <v>#N/A</v>
      </c>
      <c r="Q2780" t="e">
        <v>#N/A</v>
      </c>
      <c r="R2780" t="s">
        <v>202</v>
      </c>
      <c r="S2780">
        <v>1</v>
      </c>
      <c r="T2780">
        <v>5.3220000000000001</v>
      </c>
      <c r="U2780">
        <v>7.6849999999999996</v>
      </c>
      <c r="V2780">
        <f t="shared" si="129"/>
        <v>3</v>
      </c>
      <c r="W2780">
        <f t="shared" si="130"/>
        <v>1</v>
      </c>
      <c r="X2780">
        <f t="shared" si="131"/>
        <v>1</v>
      </c>
    </row>
    <row r="2781" spans="1:24" x14ac:dyDescent="0.3">
      <c r="A2781" t="s">
        <v>90</v>
      </c>
      <c r="B2781" t="s">
        <v>184</v>
      </c>
      <c r="C2781" t="s">
        <v>224</v>
      </c>
      <c r="D2781">
        <v>26</v>
      </c>
      <c r="E2781">
        <v>1</v>
      </c>
      <c r="F2781">
        <v>1</v>
      </c>
      <c r="G2781">
        <v>4.2439999999999998</v>
      </c>
      <c r="H2781">
        <v>11</v>
      </c>
      <c r="I2781">
        <v>0.27500000000000002</v>
      </c>
      <c r="J2781">
        <v>0</v>
      </c>
      <c r="K2781">
        <v>1</v>
      </c>
      <c r="L2781">
        <v>0</v>
      </c>
      <c r="M2781">
        <v>1.6419999999999999</v>
      </c>
      <c r="N2781" t="e">
        <v>#N/A</v>
      </c>
      <c r="O2781" t="e">
        <v>#N/A</v>
      </c>
      <c r="P2781" t="e">
        <v>#N/A</v>
      </c>
      <c r="Q2781" t="e">
        <v>#N/A</v>
      </c>
      <c r="R2781" t="s">
        <v>224</v>
      </c>
      <c r="S2781">
        <v>1</v>
      </c>
      <c r="T2781">
        <v>6.5869999999999997</v>
      </c>
      <c r="U2781">
        <v>11.031000000000001</v>
      </c>
      <c r="V2781">
        <f t="shared" si="129"/>
        <v>2</v>
      </c>
      <c r="W2781">
        <f t="shared" si="130"/>
        <v>1</v>
      </c>
      <c r="X2781">
        <f t="shared" si="131"/>
        <v>1</v>
      </c>
    </row>
    <row r="2782" spans="1:24" x14ac:dyDescent="0.3">
      <c r="A2782" t="s">
        <v>90</v>
      </c>
      <c r="B2782" t="s">
        <v>159</v>
      </c>
      <c r="C2782" t="s">
        <v>199</v>
      </c>
      <c r="D2782">
        <v>28</v>
      </c>
      <c r="E2782">
        <v>1</v>
      </c>
      <c r="F2782">
        <v>1</v>
      </c>
      <c r="G2782">
        <v>6.5419999999999998</v>
      </c>
      <c r="H2782">
        <v>3</v>
      </c>
      <c r="I2782">
        <v>7.4999999999999997E-2</v>
      </c>
      <c r="J2782">
        <v>0</v>
      </c>
      <c r="K2782">
        <v>1</v>
      </c>
      <c r="L2782">
        <v>0</v>
      </c>
      <c r="M2782">
        <v>1.71</v>
      </c>
      <c r="N2782" t="e">
        <v>#N/A</v>
      </c>
      <c r="O2782" t="e">
        <v>#N/A</v>
      </c>
      <c r="P2782" t="e">
        <v>#N/A</v>
      </c>
      <c r="Q2782" t="e">
        <v>#N/A</v>
      </c>
      <c r="R2782" t="s">
        <v>237</v>
      </c>
      <c r="S2782">
        <v>0</v>
      </c>
      <c r="T2782">
        <v>3.2749999999999999</v>
      </c>
      <c r="U2782">
        <v>5.2069999999999999</v>
      </c>
      <c r="V2782">
        <f t="shared" si="129"/>
        <v>1</v>
      </c>
      <c r="W2782">
        <f t="shared" si="130"/>
        <v>1</v>
      </c>
      <c r="X2782">
        <f t="shared" si="131"/>
        <v>1</v>
      </c>
    </row>
    <row r="2783" spans="1:24" x14ac:dyDescent="0.3">
      <c r="A2783" t="s">
        <v>90</v>
      </c>
      <c r="B2783" t="s">
        <v>194</v>
      </c>
      <c r="C2783" t="s">
        <v>234</v>
      </c>
      <c r="D2783">
        <v>32</v>
      </c>
      <c r="E2783">
        <v>1</v>
      </c>
      <c r="F2783">
        <v>3</v>
      </c>
      <c r="G2783">
        <v>26.927</v>
      </c>
      <c r="H2783">
        <v>23</v>
      </c>
      <c r="I2783">
        <v>0.57499999999999996</v>
      </c>
      <c r="J2783">
        <v>1</v>
      </c>
      <c r="K2783">
        <v>0</v>
      </c>
      <c r="L2783">
        <v>0</v>
      </c>
      <c r="M2783">
        <v>4.0599999999999996</v>
      </c>
      <c r="N2783" t="e">
        <v>#N/A</v>
      </c>
      <c r="O2783" t="e">
        <v>#N/A</v>
      </c>
      <c r="P2783" t="e">
        <v>#N/A</v>
      </c>
      <c r="Q2783" t="e">
        <v>#N/A</v>
      </c>
      <c r="R2783" t="s">
        <v>237</v>
      </c>
      <c r="S2783">
        <v>0</v>
      </c>
      <c r="T2783">
        <v>5.0979999999999999</v>
      </c>
      <c r="U2783">
        <v>6.9379999999999997</v>
      </c>
      <c r="V2783">
        <f t="shared" si="129"/>
        <v>3</v>
      </c>
      <c r="W2783">
        <f t="shared" si="130"/>
        <v>1</v>
      </c>
      <c r="X2783">
        <f t="shared" si="131"/>
        <v>1</v>
      </c>
    </row>
    <row r="2784" spans="1:24" x14ac:dyDescent="0.3">
      <c r="A2784" t="s">
        <v>90</v>
      </c>
      <c r="B2784" t="s">
        <v>161</v>
      </c>
      <c r="C2784" t="s">
        <v>201</v>
      </c>
      <c r="D2784">
        <v>21</v>
      </c>
      <c r="E2784">
        <v>1</v>
      </c>
      <c r="F2784">
        <v>1</v>
      </c>
      <c r="G2784">
        <v>7.774</v>
      </c>
      <c r="H2784">
        <v>18</v>
      </c>
      <c r="I2784">
        <v>0.45</v>
      </c>
      <c r="J2784">
        <v>1</v>
      </c>
      <c r="K2784">
        <v>0</v>
      </c>
      <c r="L2784">
        <v>0</v>
      </c>
      <c r="M2784">
        <v>1.4910000000000001</v>
      </c>
      <c r="N2784" t="e">
        <v>#N/A</v>
      </c>
      <c r="O2784" t="e">
        <v>#N/A</v>
      </c>
      <c r="P2784" t="e">
        <v>#N/A</v>
      </c>
      <c r="Q2784" t="e">
        <v>#N/A</v>
      </c>
      <c r="R2784" t="s">
        <v>237</v>
      </c>
      <c r="S2784">
        <v>0</v>
      </c>
      <c r="T2784">
        <v>17.545000000000002</v>
      </c>
      <c r="U2784">
        <v>19.582999999999998</v>
      </c>
      <c r="V2784">
        <f t="shared" si="129"/>
        <v>2</v>
      </c>
      <c r="W2784">
        <f t="shared" si="130"/>
        <v>1</v>
      </c>
      <c r="X2784">
        <f t="shared" si="131"/>
        <v>1</v>
      </c>
    </row>
    <row r="2785" spans="1:24" x14ac:dyDescent="0.3">
      <c r="A2785" t="s">
        <v>90</v>
      </c>
      <c r="B2785" t="s">
        <v>192</v>
      </c>
      <c r="C2785" t="s">
        <v>232</v>
      </c>
      <c r="D2785">
        <v>40</v>
      </c>
      <c r="E2785">
        <v>1</v>
      </c>
      <c r="F2785">
        <v>1</v>
      </c>
      <c r="G2785">
        <v>4.7089999999999996</v>
      </c>
      <c r="H2785">
        <v>14</v>
      </c>
      <c r="I2785">
        <v>0.35</v>
      </c>
      <c r="J2785">
        <v>1</v>
      </c>
      <c r="K2785">
        <v>0</v>
      </c>
      <c r="L2785">
        <v>0</v>
      </c>
      <c r="M2785">
        <v>2.0289999999999999</v>
      </c>
      <c r="N2785" t="e">
        <v>#N/A</v>
      </c>
      <c r="O2785" t="e">
        <v>#N/A</v>
      </c>
      <c r="P2785" t="e">
        <v>#N/A</v>
      </c>
      <c r="Q2785" t="e">
        <v>#N/A</v>
      </c>
      <c r="R2785" t="s">
        <v>237</v>
      </c>
      <c r="S2785">
        <v>0</v>
      </c>
      <c r="T2785">
        <v>4.16</v>
      </c>
      <c r="U2785">
        <v>6.8869999999999996</v>
      </c>
      <c r="V2785">
        <f t="shared" si="129"/>
        <v>2</v>
      </c>
      <c r="W2785">
        <f t="shared" si="130"/>
        <v>1</v>
      </c>
      <c r="X2785">
        <f t="shared" si="131"/>
        <v>1</v>
      </c>
    </row>
    <row r="2786" spans="1:24" x14ac:dyDescent="0.3">
      <c r="A2786" t="s">
        <v>90</v>
      </c>
      <c r="B2786" t="s">
        <v>189</v>
      </c>
      <c r="C2786" t="s">
        <v>229</v>
      </c>
      <c r="D2786">
        <v>22</v>
      </c>
      <c r="E2786">
        <v>1</v>
      </c>
      <c r="F2786">
        <v>1</v>
      </c>
      <c r="G2786">
        <v>3.919</v>
      </c>
      <c r="H2786">
        <v>12</v>
      </c>
      <c r="I2786">
        <v>0.3</v>
      </c>
      <c r="J2786">
        <v>1</v>
      </c>
      <c r="K2786">
        <v>0</v>
      </c>
      <c r="L2786">
        <v>0</v>
      </c>
      <c r="M2786">
        <v>1.6279999999999999</v>
      </c>
      <c r="N2786" t="e">
        <v>#N/A</v>
      </c>
      <c r="O2786" t="e">
        <v>#N/A</v>
      </c>
      <c r="P2786" t="e">
        <v>#N/A</v>
      </c>
      <c r="Q2786" t="e">
        <v>#N/A</v>
      </c>
      <c r="R2786" t="s">
        <v>237</v>
      </c>
      <c r="S2786">
        <v>0</v>
      </c>
      <c r="T2786">
        <v>4.4630000000000001</v>
      </c>
      <c r="U2786">
        <v>6.5469999999999997</v>
      </c>
      <c r="V2786">
        <f t="shared" si="129"/>
        <v>2</v>
      </c>
      <c r="W2786">
        <f t="shared" si="130"/>
        <v>1</v>
      </c>
      <c r="X2786">
        <f t="shared" si="131"/>
        <v>1</v>
      </c>
    </row>
    <row r="2787" spans="1:24" x14ac:dyDescent="0.3">
      <c r="A2787" t="s">
        <v>90</v>
      </c>
      <c r="B2787" t="s">
        <v>168</v>
      </c>
      <c r="C2787" t="s">
        <v>208</v>
      </c>
      <c r="D2787">
        <v>9</v>
      </c>
      <c r="E2787">
        <v>1</v>
      </c>
      <c r="F2787">
        <v>1</v>
      </c>
      <c r="G2787">
        <v>4.5720000000000001</v>
      </c>
      <c r="H2787">
        <v>5</v>
      </c>
      <c r="I2787">
        <v>0.125</v>
      </c>
      <c r="J2787">
        <v>0</v>
      </c>
      <c r="K2787">
        <v>1</v>
      </c>
      <c r="L2787">
        <v>0</v>
      </c>
      <c r="M2787">
        <v>1.65</v>
      </c>
      <c r="N2787" t="e">
        <v>#N/A</v>
      </c>
      <c r="O2787" t="e">
        <v>#N/A</v>
      </c>
      <c r="P2787" t="e">
        <v>#N/A</v>
      </c>
      <c r="Q2787" t="e">
        <v>#N/A</v>
      </c>
      <c r="R2787" t="s">
        <v>237</v>
      </c>
      <c r="S2787">
        <v>0</v>
      </c>
      <c r="T2787">
        <v>3.665</v>
      </c>
      <c r="U2787">
        <v>5.5830000000000002</v>
      </c>
      <c r="V2787">
        <f t="shared" si="129"/>
        <v>1</v>
      </c>
      <c r="W2787">
        <f t="shared" si="130"/>
        <v>1</v>
      </c>
      <c r="X2787">
        <f t="shared" si="131"/>
        <v>1</v>
      </c>
    </row>
    <row r="2788" spans="1:24" x14ac:dyDescent="0.3">
      <c r="A2788" t="s">
        <v>90</v>
      </c>
      <c r="B2788" t="s">
        <v>158</v>
      </c>
      <c r="C2788" t="s">
        <v>198</v>
      </c>
      <c r="D2788">
        <v>10</v>
      </c>
      <c r="E2788">
        <v>1</v>
      </c>
      <c r="F2788">
        <v>50</v>
      </c>
      <c r="G2788">
        <v>8.1039999999999992</v>
      </c>
      <c r="H2788">
        <v>29</v>
      </c>
      <c r="I2788">
        <v>0.72499999999999998</v>
      </c>
      <c r="J2788">
        <v>0</v>
      </c>
      <c r="K2788">
        <v>0</v>
      </c>
      <c r="L2788">
        <v>1</v>
      </c>
      <c r="M2788">
        <v>0.89100000000000001</v>
      </c>
      <c r="N2788" t="e">
        <v>#N/A</v>
      </c>
      <c r="O2788" t="e">
        <v>#N/A</v>
      </c>
      <c r="P2788" t="e">
        <v>#N/A</v>
      </c>
      <c r="Q2788" t="e">
        <v>#N/A</v>
      </c>
      <c r="R2788" t="s">
        <v>237</v>
      </c>
      <c r="S2788">
        <v>0</v>
      </c>
      <c r="T2788">
        <v>5.7060000000000004</v>
      </c>
      <c r="U2788">
        <v>7.8019999999999996</v>
      </c>
      <c r="V2788">
        <f t="shared" si="129"/>
        <v>3</v>
      </c>
      <c r="W2788">
        <f t="shared" si="130"/>
        <v>2</v>
      </c>
      <c r="X2788">
        <f t="shared" si="131"/>
        <v>1</v>
      </c>
    </row>
    <row r="2789" spans="1:24" x14ac:dyDescent="0.3">
      <c r="A2789" t="s">
        <v>90</v>
      </c>
      <c r="B2789" t="s">
        <v>171</v>
      </c>
      <c r="C2789" t="s">
        <v>211</v>
      </c>
      <c r="D2789">
        <v>30</v>
      </c>
      <c r="E2789">
        <v>1</v>
      </c>
      <c r="F2789">
        <v>1</v>
      </c>
      <c r="G2789">
        <v>5.9450000000000003</v>
      </c>
      <c r="H2789">
        <v>13</v>
      </c>
      <c r="I2789">
        <v>0.32500000000000001</v>
      </c>
      <c r="J2789">
        <v>1</v>
      </c>
      <c r="K2789">
        <v>0</v>
      </c>
      <c r="L2789">
        <v>0</v>
      </c>
      <c r="M2789">
        <v>1.2370000000000001</v>
      </c>
      <c r="N2789" t="e">
        <v>#N/A</v>
      </c>
      <c r="O2789" t="e">
        <v>#N/A</v>
      </c>
      <c r="P2789" t="e">
        <v>#N/A</v>
      </c>
      <c r="Q2789" t="e">
        <v>#N/A</v>
      </c>
      <c r="R2789" t="s">
        <v>211</v>
      </c>
      <c r="S2789">
        <v>1</v>
      </c>
      <c r="T2789">
        <v>3.444</v>
      </c>
      <c r="U2789">
        <v>6.4690000000000003</v>
      </c>
      <c r="V2789">
        <f t="shared" si="129"/>
        <v>2</v>
      </c>
      <c r="W2789">
        <f t="shared" si="130"/>
        <v>1</v>
      </c>
      <c r="X2789">
        <f t="shared" si="131"/>
        <v>1</v>
      </c>
    </row>
    <row r="2790" spans="1:24" x14ac:dyDescent="0.3">
      <c r="A2790" t="s">
        <v>90</v>
      </c>
      <c r="B2790" t="s">
        <v>169</v>
      </c>
      <c r="C2790" t="s">
        <v>209</v>
      </c>
      <c r="D2790">
        <v>36</v>
      </c>
      <c r="E2790">
        <v>1</v>
      </c>
      <c r="F2790">
        <v>50</v>
      </c>
      <c r="G2790">
        <v>6.71</v>
      </c>
      <c r="H2790">
        <v>34</v>
      </c>
      <c r="I2790">
        <v>0.85</v>
      </c>
      <c r="J2790">
        <v>1</v>
      </c>
      <c r="K2790">
        <v>1</v>
      </c>
      <c r="L2790">
        <v>1</v>
      </c>
      <c r="M2790">
        <v>1.736</v>
      </c>
      <c r="N2790" t="e">
        <v>#N/A</v>
      </c>
      <c r="O2790" t="e">
        <v>#N/A</v>
      </c>
      <c r="P2790" t="e">
        <v>#N/A</v>
      </c>
      <c r="Q2790" t="e">
        <v>#N/A</v>
      </c>
      <c r="R2790" t="s">
        <v>209</v>
      </c>
      <c r="S2790">
        <v>1</v>
      </c>
      <c r="T2790">
        <v>3.74</v>
      </c>
      <c r="U2790">
        <v>6.6150000000000002</v>
      </c>
      <c r="V2790">
        <f t="shared" si="129"/>
        <v>4</v>
      </c>
      <c r="W2790">
        <f t="shared" si="130"/>
        <v>2</v>
      </c>
      <c r="X2790">
        <f t="shared" si="131"/>
        <v>1</v>
      </c>
    </row>
    <row r="2791" spans="1:24" x14ac:dyDescent="0.3">
      <c r="A2791" t="s">
        <v>90</v>
      </c>
      <c r="B2791" t="s">
        <v>196</v>
      </c>
      <c r="C2791" t="s">
        <v>236</v>
      </c>
      <c r="D2791">
        <v>31</v>
      </c>
      <c r="E2791">
        <v>1</v>
      </c>
      <c r="F2791">
        <v>50</v>
      </c>
      <c r="G2791">
        <v>7.5659999999999998</v>
      </c>
      <c r="H2791">
        <v>25</v>
      </c>
      <c r="I2791">
        <v>0.625</v>
      </c>
      <c r="J2791">
        <v>0</v>
      </c>
      <c r="K2791">
        <v>0</v>
      </c>
      <c r="L2791">
        <v>1</v>
      </c>
      <c r="M2791">
        <v>1.004</v>
      </c>
      <c r="N2791" t="e">
        <v>#N/A</v>
      </c>
      <c r="O2791" t="e">
        <v>#N/A</v>
      </c>
      <c r="P2791" t="e">
        <v>#N/A</v>
      </c>
      <c r="Q2791" t="e">
        <v>#N/A</v>
      </c>
      <c r="R2791" t="s">
        <v>237</v>
      </c>
      <c r="S2791">
        <v>0</v>
      </c>
      <c r="T2791">
        <v>17.518000000000001</v>
      </c>
      <c r="U2791">
        <v>19.393000000000001</v>
      </c>
      <c r="V2791">
        <f t="shared" si="129"/>
        <v>3</v>
      </c>
      <c r="W2791">
        <f t="shared" si="130"/>
        <v>2</v>
      </c>
      <c r="X2791">
        <f t="shared" si="131"/>
        <v>1</v>
      </c>
    </row>
    <row r="2792" spans="1:24" x14ac:dyDescent="0.3">
      <c r="A2792" t="s">
        <v>90</v>
      </c>
      <c r="B2792" t="s">
        <v>190</v>
      </c>
      <c r="C2792" t="s">
        <v>230</v>
      </c>
      <c r="D2792">
        <v>38</v>
      </c>
      <c r="E2792">
        <v>1</v>
      </c>
      <c r="F2792">
        <v>50</v>
      </c>
      <c r="G2792">
        <v>12.661</v>
      </c>
      <c r="H2792">
        <v>33</v>
      </c>
      <c r="I2792">
        <v>0.82499999999999996</v>
      </c>
      <c r="J2792">
        <v>1</v>
      </c>
      <c r="K2792">
        <v>1</v>
      </c>
      <c r="L2792">
        <v>1</v>
      </c>
      <c r="M2792">
        <v>1.4710000000000001</v>
      </c>
      <c r="N2792" t="e">
        <v>#N/A</v>
      </c>
      <c r="O2792" t="e">
        <v>#N/A</v>
      </c>
      <c r="P2792" t="e">
        <v>#N/A</v>
      </c>
      <c r="Q2792" t="e">
        <v>#N/A</v>
      </c>
      <c r="R2792" t="s">
        <v>230</v>
      </c>
      <c r="S2792">
        <v>1</v>
      </c>
      <c r="T2792">
        <v>3.4020000000000001</v>
      </c>
      <c r="U2792">
        <v>6.1680000000000001</v>
      </c>
      <c r="V2792">
        <f t="shared" si="129"/>
        <v>4</v>
      </c>
      <c r="W2792">
        <f t="shared" si="130"/>
        <v>2</v>
      </c>
      <c r="X2792">
        <f t="shared" si="131"/>
        <v>1</v>
      </c>
    </row>
    <row r="2793" spans="1:24" x14ac:dyDescent="0.3">
      <c r="A2793" t="s">
        <v>90</v>
      </c>
      <c r="B2793" t="s">
        <v>173</v>
      </c>
      <c r="C2793" t="s">
        <v>213</v>
      </c>
      <c r="D2793">
        <v>19</v>
      </c>
      <c r="E2793">
        <v>1</v>
      </c>
      <c r="F2793">
        <v>1</v>
      </c>
      <c r="G2793">
        <v>4.5490000000000004</v>
      </c>
      <c r="H2793">
        <v>6</v>
      </c>
      <c r="I2793">
        <v>0.15</v>
      </c>
      <c r="J2793">
        <v>0</v>
      </c>
      <c r="K2793">
        <v>1</v>
      </c>
      <c r="L2793">
        <v>0</v>
      </c>
      <c r="M2793">
        <v>1.9339999999999999</v>
      </c>
      <c r="N2793" t="e">
        <v>#N/A</v>
      </c>
      <c r="O2793" t="e">
        <v>#N/A</v>
      </c>
      <c r="P2793" t="e">
        <v>#N/A</v>
      </c>
      <c r="Q2793" t="e">
        <v>#N/A</v>
      </c>
      <c r="R2793" t="s">
        <v>237</v>
      </c>
      <c r="S2793">
        <v>0</v>
      </c>
      <c r="T2793">
        <v>3.9769999999999999</v>
      </c>
      <c r="U2793">
        <v>5.8860000000000001</v>
      </c>
      <c r="V2793">
        <f t="shared" si="129"/>
        <v>1</v>
      </c>
      <c r="W2793">
        <f t="shared" si="130"/>
        <v>1</v>
      </c>
      <c r="X2793">
        <f t="shared" si="131"/>
        <v>1</v>
      </c>
    </row>
    <row r="2794" spans="1:24" x14ac:dyDescent="0.3">
      <c r="A2794" t="s">
        <v>90</v>
      </c>
      <c r="B2794" t="s">
        <v>179</v>
      </c>
      <c r="C2794" t="s">
        <v>219</v>
      </c>
      <c r="D2794">
        <v>13</v>
      </c>
      <c r="E2794">
        <v>1</v>
      </c>
      <c r="F2794">
        <v>1</v>
      </c>
      <c r="G2794">
        <v>3.835</v>
      </c>
      <c r="H2794">
        <v>10</v>
      </c>
      <c r="I2794">
        <v>0.25</v>
      </c>
      <c r="J2794">
        <v>0</v>
      </c>
      <c r="K2794">
        <v>1</v>
      </c>
      <c r="L2794">
        <v>0</v>
      </c>
      <c r="M2794">
        <v>1.3819999999999999</v>
      </c>
      <c r="N2794" t="e">
        <v>#N/A</v>
      </c>
      <c r="O2794" t="e">
        <v>#N/A</v>
      </c>
      <c r="P2794" t="e">
        <v>#N/A</v>
      </c>
      <c r="Q2794" t="e">
        <v>#N/A</v>
      </c>
      <c r="R2794" t="s">
        <v>881</v>
      </c>
      <c r="S2794">
        <v>0</v>
      </c>
      <c r="T2794">
        <v>4.0880000000000001</v>
      </c>
      <c r="U2794">
        <v>7.9960000000000004</v>
      </c>
      <c r="V2794">
        <f t="shared" si="129"/>
        <v>1</v>
      </c>
      <c r="W2794">
        <f t="shared" si="130"/>
        <v>1</v>
      </c>
      <c r="X2794">
        <f t="shared" si="131"/>
        <v>1</v>
      </c>
    </row>
    <row r="2795" spans="1:24" x14ac:dyDescent="0.3">
      <c r="A2795" t="s">
        <v>90</v>
      </c>
      <c r="B2795" t="s">
        <v>193</v>
      </c>
      <c r="C2795" t="s">
        <v>233</v>
      </c>
      <c r="D2795">
        <v>17</v>
      </c>
      <c r="E2795">
        <v>1</v>
      </c>
      <c r="F2795">
        <v>50</v>
      </c>
      <c r="G2795">
        <v>12.404999999999999</v>
      </c>
      <c r="H2795">
        <v>24</v>
      </c>
      <c r="I2795">
        <v>0.6</v>
      </c>
      <c r="J2795">
        <v>0</v>
      </c>
      <c r="K2795">
        <v>0</v>
      </c>
      <c r="L2795">
        <v>1</v>
      </c>
      <c r="M2795">
        <v>1.716</v>
      </c>
      <c r="N2795" t="e">
        <v>#N/A</v>
      </c>
      <c r="O2795" t="e">
        <v>#N/A</v>
      </c>
      <c r="P2795" t="e">
        <v>#N/A</v>
      </c>
      <c r="Q2795" t="e">
        <v>#N/A</v>
      </c>
      <c r="R2795" t="s">
        <v>233</v>
      </c>
      <c r="S2795">
        <v>1</v>
      </c>
      <c r="T2795">
        <v>4.2119999999999997</v>
      </c>
      <c r="U2795">
        <v>6.8209999999999997</v>
      </c>
      <c r="V2795">
        <f t="shared" si="129"/>
        <v>3</v>
      </c>
      <c r="W2795">
        <f t="shared" si="130"/>
        <v>2</v>
      </c>
      <c r="X2795">
        <f t="shared" si="131"/>
        <v>1</v>
      </c>
    </row>
    <row r="2796" spans="1:24" x14ac:dyDescent="0.3">
      <c r="A2796" t="s">
        <v>90</v>
      </c>
      <c r="B2796" t="s">
        <v>165</v>
      </c>
      <c r="C2796" t="s">
        <v>205</v>
      </c>
      <c r="D2796">
        <v>18</v>
      </c>
      <c r="E2796">
        <v>1</v>
      </c>
      <c r="F2796">
        <v>1</v>
      </c>
      <c r="G2796">
        <v>7.9080000000000004</v>
      </c>
      <c r="H2796">
        <v>2</v>
      </c>
      <c r="I2796">
        <v>0.05</v>
      </c>
      <c r="J2796">
        <v>0</v>
      </c>
      <c r="K2796">
        <v>1</v>
      </c>
      <c r="L2796">
        <v>0</v>
      </c>
      <c r="M2796">
        <v>1.774</v>
      </c>
      <c r="N2796" t="e">
        <v>#N/A</v>
      </c>
      <c r="O2796" t="e">
        <v>#N/A</v>
      </c>
      <c r="P2796" t="e">
        <v>#N/A</v>
      </c>
      <c r="Q2796" t="e">
        <v>#N/A</v>
      </c>
      <c r="R2796" t="s">
        <v>882</v>
      </c>
      <c r="S2796">
        <v>0</v>
      </c>
      <c r="T2796">
        <v>27.902000000000001</v>
      </c>
      <c r="U2796">
        <v>39.287999999999997</v>
      </c>
      <c r="V2796">
        <f t="shared" si="129"/>
        <v>1</v>
      </c>
      <c r="W2796">
        <f t="shared" si="130"/>
        <v>1</v>
      </c>
      <c r="X2796">
        <f t="shared" si="131"/>
        <v>1</v>
      </c>
    </row>
    <row r="2797" spans="1:24" x14ac:dyDescent="0.3">
      <c r="A2797" t="s">
        <v>90</v>
      </c>
      <c r="B2797" t="s">
        <v>157</v>
      </c>
      <c r="C2797" t="s">
        <v>197</v>
      </c>
      <c r="D2797">
        <v>34</v>
      </c>
      <c r="E2797">
        <v>1</v>
      </c>
      <c r="F2797">
        <v>50</v>
      </c>
      <c r="G2797">
        <v>7.077</v>
      </c>
      <c r="H2797">
        <v>35</v>
      </c>
      <c r="I2797">
        <v>0.875</v>
      </c>
      <c r="J2797">
        <v>1</v>
      </c>
      <c r="K2797">
        <v>1</v>
      </c>
      <c r="L2797">
        <v>1</v>
      </c>
      <c r="M2797">
        <v>0.94199999999999995</v>
      </c>
      <c r="N2797" t="e">
        <v>#N/A</v>
      </c>
      <c r="O2797" t="e">
        <v>#N/A</v>
      </c>
      <c r="P2797" t="e">
        <v>#N/A</v>
      </c>
      <c r="Q2797" t="e">
        <v>#N/A</v>
      </c>
      <c r="R2797" t="s">
        <v>197</v>
      </c>
      <c r="S2797">
        <v>1</v>
      </c>
      <c r="T2797">
        <v>3.601</v>
      </c>
      <c r="U2797">
        <v>6.423</v>
      </c>
      <c r="V2797">
        <f t="shared" si="129"/>
        <v>4</v>
      </c>
      <c r="W2797">
        <f t="shared" si="130"/>
        <v>2</v>
      </c>
      <c r="X2797">
        <f t="shared" si="131"/>
        <v>1</v>
      </c>
    </row>
    <row r="2798" spans="1:24" x14ac:dyDescent="0.3">
      <c r="A2798" t="s">
        <v>90</v>
      </c>
      <c r="B2798" t="s">
        <v>160</v>
      </c>
      <c r="C2798" t="s">
        <v>200</v>
      </c>
      <c r="D2798">
        <v>16</v>
      </c>
      <c r="E2798">
        <v>1</v>
      </c>
      <c r="F2798">
        <v>1</v>
      </c>
      <c r="G2798">
        <v>7.5350000000000001</v>
      </c>
      <c r="H2798">
        <v>19</v>
      </c>
      <c r="I2798">
        <v>0.47499999999999998</v>
      </c>
      <c r="J2798">
        <v>1</v>
      </c>
      <c r="K2798">
        <v>0</v>
      </c>
      <c r="L2798">
        <v>0</v>
      </c>
      <c r="M2798">
        <v>1.9430000000000001</v>
      </c>
      <c r="N2798" t="e">
        <v>#N/A</v>
      </c>
      <c r="O2798" t="e">
        <v>#N/A</v>
      </c>
      <c r="P2798" t="e">
        <v>#N/A</v>
      </c>
      <c r="Q2798" t="e">
        <v>#N/A</v>
      </c>
      <c r="R2798" t="s">
        <v>237</v>
      </c>
      <c r="S2798">
        <v>0</v>
      </c>
      <c r="T2798">
        <v>4.0190000000000001</v>
      </c>
      <c r="U2798">
        <v>6.3579999999999997</v>
      </c>
      <c r="V2798">
        <f t="shared" si="129"/>
        <v>2</v>
      </c>
      <c r="W2798">
        <f t="shared" si="130"/>
        <v>1</v>
      </c>
      <c r="X2798">
        <f t="shared" si="131"/>
        <v>1</v>
      </c>
    </row>
    <row r="2799" spans="1:24" x14ac:dyDescent="0.3">
      <c r="A2799" t="s">
        <v>90</v>
      </c>
      <c r="B2799" t="s">
        <v>163</v>
      </c>
      <c r="C2799" t="s">
        <v>203</v>
      </c>
      <c r="D2799">
        <v>1</v>
      </c>
      <c r="E2799">
        <v>1</v>
      </c>
      <c r="F2799">
        <v>50</v>
      </c>
      <c r="G2799">
        <v>6.5289999999999999</v>
      </c>
      <c r="H2799">
        <v>28</v>
      </c>
      <c r="I2799">
        <v>0.7</v>
      </c>
      <c r="J2799">
        <v>0</v>
      </c>
      <c r="K2799">
        <v>0</v>
      </c>
      <c r="L2799">
        <v>1</v>
      </c>
      <c r="M2799">
        <v>1.1559999999999999</v>
      </c>
      <c r="N2799" t="e">
        <v>#N/A</v>
      </c>
      <c r="O2799" t="e">
        <v>#N/A</v>
      </c>
      <c r="P2799" t="e">
        <v>#N/A</v>
      </c>
      <c r="Q2799" t="e">
        <v>#N/A</v>
      </c>
      <c r="R2799" t="s">
        <v>203</v>
      </c>
      <c r="S2799">
        <v>1</v>
      </c>
      <c r="T2799">
        <v>14.911</v>
      </c>
      <c r="U2799">
        <v>17.911000000000001</v>
      </c>
      <c r="V2799">
        <f t="shared" si="129"/>
        <v>3</v>
      </c>
      <c r="W2799">
        <f t="shared" si="130"/>
        <v>2</v>
      </c>
      <c r="X2799">
        <f t="shared" si="131"/>
        <v>1</v>
      </c>
    </row>
    <row r="2800" spans="1:24" x14ac:dyDescent="0.3">
      <c r="A2800" t="s">
        <v>90</v>
      </c>
      <c r="B2800" t="s">
        <v>177</v>
      </c>
      <c r="C2800" t="s">
        <v>217</v>
      </c>
      <c r="D2800">
        <v>11</v>
      </c>
      <c r="E2800">
        <v>1</v>
      </c>
      <c r="F2800">
        <v>1</v>
      </c>
      <c r="G2800">
        <v>4.4279999999999999</v>
      </c>
      <c r="H2800">
        <v>20</v>
      </c>
      <c r="I2800">
        <v>0.5</v>
      </c>
      <c r="J2800">
        <v>1</v>
      </c>
      <c r="K2800">
        <v>0</v>
      </c>
      <c r="L2800">
        <v>0</v>
      </c>
      <c r="M2800">
        <v>2.077</v>
      </c>
      <c r="N2800" t="e">
        <v>#N/A</v>
      </c>
      <c r="O2800" t="e">
        <v>#N/A</v>
      </c>
      <c r="P2800" t="e">
        <v>#N/A</v>
      </c>
      <c r="Q2800" t="e">
        <v>#N/A</v>
      </c>
      <c r="R2800" t="s">
        <v>237</v>
      </c>
      <c r="S2800">
        <v>0</v>
      </c>
      <c r="T2800">
        <v>4.9740000000000002</v>
      </c>
      <c r="U2800">
        <v>6.9340000000000002</v>
      </c>
      <c r="V2800">
        <f t="shared" si="129"/>
        <v>2</v>
      </c>
      <c r="W2800">
        <f t="shared" si="130"/>
        <v>1</v>
      </c>
      <c r="X2800">
        <f t="shared" si="131"/>
        <v>1</v>
      </c>
    </row>
    <row r="2801" spans="1:24" x14ac:dyDescent="0.3">
      <c r="A2801" t="s">
        <v>90</v>
      </c>
      <c r="B2801" t="s">
        <v>185</v>
      </c>
      <c r="C2801" t="s">
        <v>225</v>
      </c>
      <c r="D2801">
        <v>37</v>
      </c>
      <c r="E2801">
        <v>1</v>
      </c>
      <c r="F2801">
        <v>74</v>
      </c>
      <c r="G2801">
        <v>6.9880000000000004</v>
      </c>
      <c r="H2801">
        <v>40</v>
      </c>
      <c r="I2801">
        <v>1</v>
      </c>
      <c r="J2801">
        <v>1</v>
      </c>
      <c r="K2801">
        <v>1</v>
      </c>
      <c r="L2801">
        <v>1</v>
      </c>
      <c r="M2801">
        <v>3.403</v>
      </c>
      <c r="N2801" t="e">
        <v>#N/A</v>
      </c>
      <c r="O2801" t="e">
        <v>#N/A</v>
      </c>
      <c r="P2801" t="e">
        <v>#N/A</v>
      </c>
      <c r="Q2801" t="e">
        <v>#N/A</v>
      </c>
      <c r="R2801" t="s">
        <v>225</v>
      </c>
      <c r="S2801">
        <v>1</v>
      </c>
      <c r="T2801">
        <v>3.2250000000000001</v>
      </c>
      <c r="U2801">
        <v>6.7560000000000002</v>
      </c>
      <c r="V2801">
        <f t="shared" si="129"/>
        <v>4</v>
      </c>
      <c r="W2801">
        <f t="shared" si="130"/>
        <v>3</v>
      </c>
      <c r="X2801">
        <f t="shared" si="131"/>
        <v>1</v>
      </c>
    </row>
    <row r="2802" spans="1:24" x14ac:dyDescent="0.3">
      <c r="A2802" t="s">
        <v>91</v>
      </c>
      <c r="B2802" t="s">
        <v>172</v>
      </c>
      <c r="C2802" t="s">
        <v>212</v>
      </c>
      <c r="D2802">
        <v>23</v>
      </c>
      <c r="E2802">
        <v>1</v>
      </c>
      <c r="F2802">
        <v>71</v>
      </c>
      <c r="G2802">
        <v>38.564</v>
      </c>
      <c r="H2802">
        <v>29</v>
      </c>
      <c r="I2802">
        <v>0.72499999999999998</v>
      </c>
      <c r="J2802">
        <v>0</v>
      </c>
      <c r="K2802">
        <v>1</v>
      </c>
      <c r="L2802">
        <v>0</v>
      </c>
      <c r="M2802">
        <v>3.3439999999999999</v>
      </c>
      <c r="N2802" t="e">
        <v>#N/A</v>
      </c>
      <c r="O2802" t="e">
        <v>#N/A</v>
      </c>
      <c r="P2802" t="e">
        <v>#N/A</v>
      </c>
      <c r="Q2802" t="e">
        <v>#N/A</v>
      </c>
      <c r="R2802" t="s">
        <v>212</v>
      </c>
      <c r="S2802">
        <v>1</v>
      </c>
      <c r="T2802">
        <v>2.1469999999999998</v>
      </c>
      <c r="U2802">
        <v>4.2729999999999997</v>
      </c>
      <c r="V2802">
        <f t="shared" si="129"/>
        <v>3</v>
      </c>
      <c r="W2802">
        <f t="shared" si="130"/>
        <v>3</v>
      </c>
      <c r="X2802">
        <f t="shared" si="131"/>
        <v>0</v>
      </c>
    </row>
    <row r="2803" spans="1:24" x14ac:dyDescent="0.3">
      <c r="A2803" t="s">
        <v>91</v>
      </c>
      <c r="B2803" t="s">
        <v>196</v>
      </c>
      <c r="C2803" t="s">
        <v>236</v>
      </c>
      <c r="D2803">
        <v>13</v>
      </c>
      <c r="E2803">
        <v>1</v>
      </c>
      <c r="F2803">
        <v>59</v>
      </c>
      <c r="G2803">
        <v>3.9249999999999998</v>
      </c>
      <c r="H2803">
        <v>16</v>
      </c>
      <c r="I2803">
        <v>0.4</v>
      </c>
      <c r="J2803">
        <v>1</v>
      </c>
      <c r="K2803">
        <v>1</v>
      </c>
      <c r="L2803">
        <v>1</v>
      </c>
      <c r="M2803">
        <v>0.64500000000000002</v>
      </c>
      <c r="N2803" t="e">
        <v>#N/A</v>
      </c>
      <c r="O2803" t="e">
        <v>#N/A</v>
      </c>
      <c r="P2803" t="e">
        <v>#N/A</v>
      </c>
      <c r="Q2803" t="e">
        <v>#N/A</v>
      </c>
      <c r="R2803" t="s">
        <v>223</v>
      </c>
      <c r="S2803">
        <v>0</v>
      </c>
      <c r="T2803">
        <v>3.9929999999999999</v>
      </c>
      <c r="U2803">
        <v>5.1100000000000003</v>
      </c>
      <c r="V2803">
        <f t="shared" si="129"/>
        <v>2</v>
      </c>
      <c r="W2803">
        <f t="shared" si="130"/>
        <v>3</v>
      </c>
      <c r="X2803">
        <f t="shared" si="131"/>
        <v>0</v>
      </c>
    </row>
    <row r="2804" spans="1:24" x14ac:dyDescent="0.3">
      <c r="A2804" t="s">
        <v>91</v>
      </c>
      <c r="B2804" t="s">
        <v>194</v>
      </c>
      <c r="C2804" t="s">
        <v>234</v>
      </c>
      <c r="D2804">
        <v>28</v>
      </c>
      <c r="E2804">
        <v>1</v>
      </c>
      <c r="F2804">
        <v>89</v>
      </c>
      <c r="G2804">
        <v>4.7850000000000001</v>
      </c>
      <c r="H2804">
        <v>40</v>
      </c>
      <c r="I2804">
        <v>1</v>
      </c>
      <c r="J2804">
        <v>0</v>
      </c>
      <c r="K2804">
        <v>0</v>
      </c>
      <c r="L2804">
        <v>1</v>
      </c>
      <c r="M2804">
        <v>0.90500000000000003</v>
      </c>
      <c r="N2804" t="e">
        <v>#N/A</v>
      </c>
      <c r="O2804" t="e">
        <v>#N/A</v>
      </c>
      <c r="P2804" t="e">
        <v>#N/A</v>
      </c>
      <c r="Q2804" t="e">
        <v>#N/A</v>
      </c>
      <c r="R2804" t="s">
        <v>234</v>
      </c>
      <c r="S2804">
        <v>1</v>
      </c>
      <c r="T2804">
        <v>6.7649999999999997</v>
      </c>
      <c r="U2804">
        <v>8.1509999999999998</v>
      </c>
      <c r="V2804">
        <f t="shared" si="129"/>
        <v>4</v>
      </c>
      <c r="W2804">
        <f t="shared" si="130"/>
        <v>4</v>
      </c>
      <c r="X2804">
        <f t="shared" si="131"/>
        <v>0</v>
      </c>
    </row>
    <row r="2805" spans="1:24" x14ac:dyDescent="0.3">
      <c r="A2805" t="s">
        <v>91</v>
      </c>
      <c r="B2805" t="s">
        <v>187</v>
      </c>
      <c r="C2805" t="s">
        <v>227</v>
      </c>
      <c r="D2805">
        <v>25</v>
      </c>
      <c r="E2805">
        <v>1</v>
      </c>
      <c r="F2805">
        <v>66</v>
      </c>
      <c r="G2805">
        <v>3.2589999999999999</v>
      </c>
      <c r="H2805">
        <v>21</v>
      </c>
      <c r="I2805">
        <v>0.52500000000000002</v>
      </c>
      <c r="J2805">
        <v>1</v>
      </c>
      <c r="K2805">
        <v>0</v>
      </c>
      <c r="L2805">
        <v>0</v>
      </c>
      <c r="M2805">
        <v>0.73299999999999998</v>
      </c>
      <c r="N2805" t="e">
        <v>#N/A</v>
      </c>
      <c r="O2805" t="e">
        <v>#N/A</v>
      </c>
      <c r="P2805" t="e">
        <v>#N/A</v>
      </c>
      <c r="Q2805" t="e">
        <v>#N/A</v>
      </c>
      <c r="R2805" t="s">
        <v>208</v>
      </c>
      <c r="S2805">
        <v>0</v>
      </c>
      <c r="T2805">
        <v>1.93</v>
      </c>
      <c r="U2805">
        <v>3.4860000000000002</v>
      </c>
      <c r="V2805">
        <f t="shared" si="129"/>
        <v>3</v>
      </c>
      <c r="W2805">
        <f t="shared" si="130"/>
        <v>3</v>
      </c>
      <c r="X2805">
        <f t="shared" si="131"/>
        <v>0</v>
      </c>
    </row>
    <row r="2806" spans="1:24" x14ac:dyDescent="0.3">
      <c r="A2806" t="s">
        <v>91</v>
      </c>
      <c r="B2806" t="s">
        <v>192</v>
      </c>
      <c r="C2806" t="s">
        <v>232</v>
      </c>
      <c r="D2806">
        <v>27</v>
      </c>
      <c r="E2806">
        <v>1</v>
      </c>
      <c r="F2806">
        <v>59</v>
      </c>
      <c r="G2806">
        <v>28.768000000000001</v>
      </c>
      <c r="H2806">
        <v>15</v>
      </c>
      <c r="I2806">
        <v>0.375</v>
      </c>
      <c r="J2806">
        <v>1</v>
      </c>
      <c r="K2806">
        <v>0</v>
      </c>
      <c r="L2806">
        <v>0</v>
      </c>
      <c r="M2806">
        <v>4.3689999999999998</v>
      </c>
      <c r="N2806" t="e">
        <v>#N/A</v>
      </c>
      <c r="O2806" t="e">
        <v>#N/A</v>
      </c>
      <c r="P2806" t="e">
        <v>#N/A</v>
      </c>
      <c r="Q2806" t="e">
        <v>#N/A</v>
      </c>
      <c r="R2806" t="s">
        <v>232</v>
      </c>
      <c r="S2806">
        <v>1</v>
      </c>
      <c r="T2806">
        <v>2.891</v>
      </c>
      <c r="U2806">
        <v>4.173</v>
      </c>
      <c r="V2806">
        <f t="shared" si="129"/>
        <v>2</v>
      </c>
      <c r="W2806">
        <f t="shared" si="130"/>
        <v>3</v>
      </c>
      <c r="X2806">
        <f t="shared" si="131"/>
        <v>0</v>
      </c>
    </row>
    <row r="2807" spans="1:24" x14ac:dyDescent="0.3">
      <c r="A2807" t="s">
        <v>91</v>
      </c>
      <c r="B2807" t="s">
        <v>188</v>
      </c>
      <c r="C2807" t="s">
        <v>228</v>
      </c>
      <c r="D2807">
        <v>21</v>
      </c>
      <c r="E2807">
        <v>1</v>
      </c>
      <c r="F2807">
        <v>34</v>
      </c>
      <c r="G2807">
        <v>12.571999999999999</v>
      </c>
      <c r="H2807">
        <v>2</v>
      </c>
      <c r="I2807">
        <v>0.05</v>
      </c>
      <c r="J2807">
        <v>1</v>
      </c>
      <c r="K2807">
        <v>1</v>
      </c>
      <c r="L2807">
        <v>1</v>
      </c>
      <c r="M2807">
        <v>16.327000000000002</v>
      </c>
      <c r="N2807" t="e">
        <v>#N/A</v>
      </c>
      <c r="O2807" t="e">
        <v>#N/A</v>
      </c>
      <c r="P2807" t="e">
        <v>#N/A</v>
      </c>
      <c r="Q2807" t="e">
        <v>#N/A</v>
      </c>
      <c r="R2807" t="s">
        <v>201</v>
      </c>
      <c r="S2807">
        <v>0</v>
      </c>
      <c r="T2807">
        <v>2.056</v>
      </c>
      <c r="U2807">
        <v>3.9220000000000002</v>
      </c>
      <c r="V2807">
        <f t="shared" si="129"/>
        <v>1</v>
      </c>
      <c r="W2807">
        <f t="shared" si="130"/>
        <v>2</v>
      </c>
      <c r="X2807">
        <f t="shared" si="131"/>
        <v>0</v>
      </c>
    </row>
    <row r="2808" spans="1:24" x14ac:dyDescent="0.3">
      <c r="A2808" t="s">
        <v>91</v>
      </c>
      <c r="B2808" t="s">
        <v>165</v>
      </c>
      <c r="C2808" t="s">
        <v>205</v>
      </c>
      <c r="D2808">
        <v>36</v>
      </c>
      <c r="E2808">
        <v>1</v>
      </c>
      <c r="F2808">
        <v>42</v>
      </c>
      <c r="G2808">
        <v>2.3450000000000002</v>
      </c>
      <c r="H2808">
        <v>10</v>
      </c>
      <c r="I2808">
        <v>0.25</v>
      </c>
      <c r="J2808">
        <v>1</v>
      </c>
      <c r="K2808">
        <v>0</v>
      </c>
      <c r="L2808">
        <v>0</v>
      </c>
      <c r="M2808">
        <v>0.75700000000000001</v>
      </c>
      <c r="N2808" t="e">
        <v>#N/A</v>
      </c>
      <c r="O2808" t="e">
        <v>#N/A</v>
      </c>
      <c r="P2808" t="e">
        <v>#N/A</v>
      </c>
      <c r="Q2808" t="e">
        <v>#N/A</v>
      </c>
      <c r="R2808" t="s">
        <v>214</v>
      </c>
      <c r="S2808">
        <v>0</v>
      </c>
      <c r="T2808">
        <v>1.536</v>
      </c>
      <c r="U2808">
        <v>2.407</v>
      </c>
      <c r="V2808">
        <f t="shared" si="129"/>
        <v>1</v>
      </c>
      <c r="W2808">
        <f t="shared" si="130"/>
        <v>2</v>
      </c>
      <c r="X2808">
        <f t="shared" si="131"/>
        <v>0</v>
      </c>
    </row>
    <row r="2809" spans="1:24" x14ac:dyDescent="0.3">
      <c r="A2809" t="s">
        <v>91</v>
      </c>
      <c r="B2809" t="s">
        <v>161</v>
      </c>
      <c r="C2809" t="s">
        <v>201</v>
      </c>
      <c r="D2809">
        <v>38</v>
      </c>
      <c r="E2809">
        <v>1</v>
      </c>
      <c r="F2809">
        <v>41</v>
      </c>
      <c r="G2809">
        <v>7.0819999999999999</v>
      </c>
      <c r="H2809">
        <v>8</v>
      </c>
      <c r="I2809">
        <v>0.2</v>
      </c>
      <c r="J2809">
        <v>1</v>
      </c>
      <c r="K2809">
        <v>1</v>
      </c>
      <c r="L2809">
        <v>1</v>
      </c>
      <c r="M2809">
        <v>0.88700000000000001</v>
      </c>
      <c r="N2809" t="e">
        <v>#N/A</v>
      </c>
      <c r="O2809" t="e">
        <v>#N/A</v>
      </c>
      <c r="P2809" t="e">
        <v>#N/A</v>
      </c>
      <c r="Q2809" t="e">
        <v>#N/A</v>
      </c>
      <c r="R2809" t="s">
        <v>201</v>
      </c>
      <c r="S2809">
        <v>1</v>
      </c>
      <c r="T2809">
        <v>2.1459999999999999</v>
      </c>
      <c r="U2809">
        <v>3.363</v>
      </c>
      <c r="V2809">
        <f t="shared" si="129"/>
        <v>1</v>
      </c>
      <c r="W2809">
        <f t="shared" si="130"/>
        <v>2</v>
      </c>
      <c r="X2809">
        <f t="shared" si="131"/>
        <v>0</v>
      </c>
    </row>
    <row r="2810" spans="1:24" x14ac:dyDescent="0.3">
      <c r="A2810" t="s">
        <v>91</v>
      </c>
      <c r="B2810" t="s">
        <v>171</v>
      </c>
      <c r="C2810" t="s">
        <v>211</v>
      </c>
      <c r="D2810">
        <v>3</v>
      </c>
      <c r="E2810">
        <v>1</v>
      </c>
      <c r="F2810">
        <v>61</v>
      </c>
      <c r="G2810">
        <v>16.177</v>
      </c>
      <c r="H2810">
        <v>17</v>
      </c>
      <c r="I2810">
        <v>0.42499999999999999</v>
      </c>
      <c r="J2810">
        <v>1</v>
      </c>
      <c r="K2810">
        <v>0</v>
      </c>
      <c r="L2810">
        <v>0</v>
      </c>
      <c r="M2810">
        <v>1.117</v>
      </c>
      <c r="N2810" t="e">
        <v>#N/A</v>
      </c>
      <c r="O2810" t="e">
        <v>#N/A</v>
      </c>
      <c r="P2810" t="e">
        <v>#N/A</v>
      </c>
      <c r="Q2810" t="e">
        <v>#N/A</v>
      </c>
      <c r="R2810" t="s">
        <v>235</v>
      </c>
      <c r="S2810">
        <v>0</v>
      </c>
      <c r="T2810">
        <v>3.161</v>
      </c>
      <c r="U2810">
        <v>3.9590000000000001</v>
      </c>
      <c r="V2810">
        <f t="shared" si="129"/>
        <v>2</v>
      </c>
      <c r="W2810">
        <f t="shared" si="130"/>
        <v>3</v>
      </c>
      <c r="X2810">
        <f t="shared" si="131"/>
        <v>0</v>
      </c>
    </row>
    <row r="2811" spans="1:24" x14ac:dyDescent="0.3">
      <c r="A2811" t="s">
        <v>91</v>
      </c>
      <c r="B2811" t="s">
        <v>189</v>
      </c>
      <c r="C2811" t="s">
        <v>229</v>
      </c>
      <c r="D2811">
        <v>17</v>
      </c>
      <c r="E2811">
        <v>1</v>
      </c>
      <c r="F2811">
        <v>77</v>
      </c>
      <c r="G2811">
        <v>3.6469999999999998</v>
      </c>
      <c r="H2811">
        <v>34</v>
      </c>
      <c r="I2811">
        <v>0.85</v>
      </c>
      <c r="J2811">
        <v>0</v>
      </c>
      <c r="K2811">
        <v>1</v>
      </c>
      <c r="L2811">
        <v>0</v>
      </c>
      <c r="M2811">
        <v>0.90400000000000003</v>
      </c>
      <c r="N2811" t="e">
        <v>#N/A</v>
      </c>
      <c r="O2811" t="e">
        <v>#N/A</v>
      </c>
      <c r="P2811" t="e">
        <v>#N/A</v>
      </c>
      <c r="Q2811" t="e">
        <v>#N/A</v>
      </c>
      <c r="R2811" t="s">
        <v>405</v>
      </c>
      <c r="S2811">
        <v>0</v>
      </c>
      <c r="T2811">
        <v>3.0150000000000001</v>
      </c>
      <c r="U2811">
        <v>4.6849999999999996</v>
      </c>
      <c r="V2811">
        <f t="shared" si="129"/>
        <v>4</v>
      </c>
      <c r="W2811">
        <f t="shared" si="130"/>
        <v>4</v>
      </c>
      <c r="X2811">
        <f t="shared" si="131"/>
        <v>0</v>
      </c>
    </row>
    <row r="2812" spans="1:24" x14ac:dyDescent="0.3">
      <c r="A2812" t="s">
        <v>91</v>
      </c>
      <c r="B2812" t="s">
        <v>160</v>
      </c>
      <c r="C2812" t="s">
        <v>200</v>
      </c>
      <c r="D2812">
        <v>4</v>
      </c>
      <c r="E2812">
        <v>1</v>
      </c>
      <c r="F2812">
        <v>65</v>
      </c>
      <c r="G2812">
        <v>15.558</v>
      </c>
      <c r="H2812">
        <v>19</v>
      </c>
      <c r="I2812">
        <v>0.47499999999999998</v>
      </c>
      <c r="J2812">
        <v>1</v>
      </c>
      <c r="K2812">
        <v>1</v>
      </c>
      <c r="L2812">
        <v>1</v>
      </c>
      <c r="M2812">
        <v>1.36</v>
      </c>
      <c r="N2812" t="e">
        <v>#N/A</v>
      </c>
      <c r="O2812" t="e">
        <v>#N/A</v>
      </c>
      <c r="P2812" t="e">
        <v>#N/A</v>
      </c>
      <c r="Q2812" t="e">
        <v>#N/A</v>
      </c>
      <c r="R2812" t="s">
        <v>235</v>
      </c>
      <c r="S2812">
        <v>0</v>
      </c>
      <c r="T2812">
        <v>4.75</v>
      </c>
      <c r="U2812">
        <v>6.0339999999999998</v>
      </c>
      <c r="V2812">
        <f t="shared" si="129"/>
        <v>2</v>
      </c>
      <c r="W2812">
        <f t="shared" si="130"/>
        <v>3</v>
      </c>
      <c r="X2812">
        <f t="shared" si="131"/>
        <v>0</v>
      </c>
    </row>
    <row r="2813" spans="1:24" x14ac:dyDescent="0.3">
      <c r="A2813" t="s">
        <v>91</v>
      </c>
      <c r="B2813" t="s">
        <v>174</v>
      </c>
      <c r="C2813" t="s">
        <v>214</v>
      </c>
      <c r="D2813">
        <v>8</v>
      </c>
      <c r="E2813">
        <v>1</v>
      </c>
      <c r="F2813">
        <v>83</v>
      </c>
      <c r="G2813">
        <v>7.6760000000000002</v>
      </c>
      <c r="H2813">
        <v>39</v>
      </c>
      <c r="I2813">
        <v>0.97499999999999998</v>
      </c>
      <c r="J2813">
        <v>0</v>
      </c>
      <c r="K2813">
        <v>0</v>
      </c>
      <c r="L2813">
        <v>1</v>
      </c>
      <c r="M2813">
        <v>0.86599999999999999</v>
      </c>
      <c r="N2813" t="e">
        <v>#N/A</v>
      </c>
      <c r="O2813" t="e">
        <v>#N/A</v>
      </c>
      <c r="P2813" t="e">
        <v>#N/A</v>
      </c>
      <c r="Q2813" t="e">
        <v>#N/A</v>
      </c>
      <c r="R2813" t="s">
        <v>214</v>
      </c>
      <c r="S2813">
        <v>1</v>
      </c>
      <c r="T2813">
        <v>3.5680000000000001</v>
      </c>
      <c r="U2813">
        <v>5.7770000000000001</v>
      </c>
      <c r="V2813">
        <f t="shared" si="129"/>
        <v>4</v>
      </c>
      <c r="W2813">
        <f t="shared" si="130"/>
        <v>4</v>
      </c>
      <c r="X2813">
        <f t="shared" si="131"/>
        <v>0</v>
      </c>
    </row>
    <row r="2814" spans="1:24" x14ac:dyDescent="0.3">
      <c r="A2814" t="s">
        <v>91</v>
      </c>
      <c r="B2814" t="s">
        <v>164</v>
      </c>
      <c r="C2814" t="s">
        <v>204</v>
      </c>
      <c r="D2814">
        <v>6</v>
      </c>
      <c r="E2814">
        <v>1</v>
      </c>
      <c r="F2814">
        <v>42</v>
      </c>
      <c r="G2814">
        <v>36.000999999999998</v>
      </c>
      <c r="H2814">
        <v>9</v>
      </c>
      <c r="I2814">
        <v>0.22500000000000001</v>
      </c>
      <c r="J2814">
        <v>1</v>
      </c>
      <c r="K2814">
        <v>0</v>
      </c>
      <c r="L2814">
        <v>0</v>
      </c>
      <c r="M2814">
        <v>10.871</v>
      </c>
      <c r="N2814" t="e">
        <v>#N/A</v>
      </c>
      <c r="O2814" t="e">
        <v>#N/A</v>
      </c>
      <c r="P2814" t="e">
        <v>#N/A</v>
      </c>
      <c r="Q2814" t="e">
        <v>#N/A</v>
      </c>
      <c r="R2814" t="s">
        <v>225</v>
      </c>
      <c r="S2814">
        <v>0</v>
      </c>
      <c r="T2814">
        <v>3.6120000000000001</v>
      </c>
      <c r="U2814">
        <v>5.2279999999999998</v>
      </c>
      <c r="V2814">
        <f t="shared" si="129"/>
        <v>1</v>
      </c>
      <c r="W2814">
        <f t="shared" si="130"/>
        <v>2</v>
      </c>
      <c r="X2814">
        <f t="shared" si="131"/>
        <v>0</v>
      </c>
    </row>
    <row r="2815" spans="1:24" x14ac:dyDescent="0.3">
      <c r="A2815" t="s">
        <v>91</v>
      </c>
      <c r="B2815" t="s">
        <v>162</v>
      </c>
      <c r="C2815" t="s">
        <v>202</v>
      </c>
      <c r="D2815">
        <v>15</v>
      </c>
      <c r="E2815">
        <v>1</v>
      </c>
      <c r="F2815">
        <v>41</v>
      </c>
      <c r="G2815">
        <v>2.4380000000000002</v>
      </c>
      <c r="H2815">
        <v>7</v>
      </c>
      <c r="I2815">
        <v>0.17499999999999999</v>
      </c>
      <c r="J2815">
        <v>1</v>
      </c>
      <c r="K2815">
        <v>1</v>
      </c>
      <c r="L2815">
        <v>1</v>
      </c>
      <c r="M2815">
        <v>0.76400000000000001</v>
      </c>
      <c r="N2815" t="e">
        <v>#N/A</v>
      </c>
      <c r="O2815" t="e">
        <v>#N/A</v>
      </c>
      <c r="P2815" t="e">
        <v>#N/A</v>
      </c>
      <c r="Q2815" t="e">
        <v>#N/A</v>
      </c>
      <c r="R2815" t="s">
        <v>245</v>
      </c>
      <c r="S2815">
        <v>0</v>
      </c>
      <c r="T2815">
        <v>7.9669999999999996</v>
      </c>
      <c r="U2815">
        <v>9.3130000000000006</v>
      </c>
      <c r="V2815">
        <f t="shared" si="129"/>
        <v>1</v>
      </c>
      <c r="W2815">
        <f t="shared" si="130"/>
        <v>2</v>
      </c>
      <c r="X2815">
        <f t="shared" si="131"/>
        <v>0</v>
      </c>
    </row>
    <row r="2816" spans="1:24" x14ac:dyDescent="0.3">
      <c r="A2816" t="s">
        <v>91</v>
      </c>
      <c r="B2816" t="s">
        <v>193</v>
      </c>
      <c r="C2816" t="s">
        <v>233</v>
      </c>
      <c r="D2816">
        <v>10</v>
      </c>
      <c r="E2816">
        <v>1</v>
      </c>
      <c r="F2816">
        <v>69</v>
      </c>
      <c r="G2816">
        <v>13.468</v>
      </c>
      <c r="H2816">
        <v>27</v>
      </c>
      <c r="I2816">
        <v>0.67500000000000004</v>
      </c>
      <c r="J2816">
        <v>0</v>
      </c>
      <c r="K2816">
        <v>0</v>
      </c>
      <c r="L2816">
        <v>1</v>
      </c>
      <c r="M2816">
        <v>2.2149999999999999</v>
      </c>
      <c r="N2816" t="e">
        <v>#N/A</v>
      </c>
      <c r="O2816" t="e">
        <v>#N/A</v>
      </c>
      <c r="P2816" t="e">
        <v>#N/A</v>
      </c>
      <c r="Q2816" t="e">
        <v>#N/A</v>
      </c>
      <c r="R2816" t="s">
        <v>218</v>
      </c>
      <c r="S2816">
        <v>0</v>
      </c>
      <c r="T2816">
        <v>2.7250000000000001</v>
      </c>
      <c r="U2816">
        <v>6.8890000000000002</v>
      </c>
      <c r="V2816">
        <f t="shared" si="129"/>
        <v>3</v>
      </c>
      <c r="W2816">
        <f t="shared" si="130"/>
        <v>3</v>
      </c>
      <c r="X2816">
        <f t="shared" si="131"/>
        <v>0</v>
      </c>
    </row>
    <row r="2817" spans="1:24" x14ac:dyDescent="0.3">
      <c r="A2817" t="s">
        <v>91</v>
      </c>
      <c r="B2817" t="s">
        <v>186</v>
      </c>
      <c r="C2817" t="s">
        <v>226</v>
      </c>
      <c r="D2817">
        <v>9</v>
      </c>
      <c r="E2817">
        <v>1</v>
      </c>
      <c r="F2817">
        <v>57</v>
      </c>
      <c r="G2817">
        <v>5.3520000000000003</v>
      </c>
      <c r="H2817">
        <v>14</v>
      </c>
      <c r="I2817">
        <v>0.35</v>
      </c>
      <c r="J2817">
        <v>1</v>
      </c>
      <c r="K2817">
        <v>1</v>
      </c>
      <c r="L2817">
        <v>1</v>
      </c>
      <c r="M2817">
        <v>0.86899999999999999</v>
      </c>
      <c r="N2817" t="e">
        <v>#N/A</v>
      </c>
      <c r="O2817" t="e">
        <v>#N/A</v>
      </c>
      <c r="P2817" t="e">
        <v>#N/A</v>
      </c>
      <c r="Q2817" t="e">
        <v>#N/A</v>
      </c>
      <c r="R2817" t="s">
        <v>226</v>
      </c>
      <c r="S2817">
        <v>1</v>
      </c>
      <c r="T2817">
        <v>1.675</v>
      </c>
      <c r="U2817">
        <v>3.484</v>
      </c>
      <c r="V2817">
        <f t="shared" si="129"/>
        <v>2</v>
      </c>
      <c r="W2817">
        <f t="shared" si="130"/>
        <v>3</v>
      </c>
      <c r="X2817">
        <f t="shared" si="131"/>
        <v>0</v>
      </c>
    </row>
    <row r="2818" spans="1:24" x14ac:dyDescent="0.3">
      <c r="A2818" t="s">
        <v>91</v>
      </c>
      <c r="B2818" t="s">
        <v>177</v>
      </c>
      <c r="C2818" t="s">
        <v>217</v>
      </c>
      <c r="D2818">
        <v>26</v>
      </c>
      <c r="E2818">
        <v>1</v>
      </c>
      <c r="F2818">
        <v>72</v>
      </c>
      <c r="G2818">
        <v>5.1040000000000001</v>
      </c>
      <c r="H2818">
        <v>32</v>
      </c>
      <c r="I2818">
        <v>0.8</v>
      </c>
      <c r="J2818">
        <v>0</v>
      </c>
      <c r="K2818">
        <v>1</v>
      </c>
      <c r="L2818">
        <v>0</v>
      </c>
      <c r="M2818">
        <v>3.8969999999999998</v>
      </c>
      <c r="N2818" t="e">
        <v>#N/A</v>
      </c>
      <c r="O2818" t="e">
        <v>#N/A</v>
      </c>
      <c r="P2818" t="e">
        <v>#N/A</v>
      </c>
      <c r="Q2818" t="e">
        <v>#N/A</v>
      </c>
      <c r="R2818" t="s">
        <v>231</v>
      </c>
      <c r="S2818">
        <v>0</v>
      </c>
      <c r="T2818">
        <v>2.121</v>
      </c>
      <c r="U2818">
        <v>3.0539999999999998</v>
      </c>
      <c r="V2818">
        <f t="shared" si="129"/>
        <v>4</v>
      </c>
      <c r="W2818">
        <f t="shared" si="130"/>
        <v>3</v>
      </c>
      <c r="X2818">
        <f t="shared" si="131"/>
        <v>0</v>
      </c>
    </row>
    <row r="2819" spans="1:24" x14ac:dyDescent="0.3">
      <c r="A2819" t="s">
        <v>91</v>
      </c>
      <c r="B2819" t="s">
        <v>175</v>
      </c>
      <c r="C2819" t="s">
        <v>215</v>
      </c>
      <c r="D2819">
        <v>32</v>
      </c>
      <c r="E2819">
        <v>1</v>
      </c>
      <c r="F2819">
        <v>43</v>
      </c>
      <c r="G2819">
        <v>12.068</v>
      </c>
      <c r="H2819">
        <v>11</v>
      </c>
      <c r="I2819">
        <v>0.27500000000000002</v>
      </c>
      <c r="J2819">
        <v>1</v>
      </c>
      <c r="K2819">
        <v>1</v>
      </c>
      <c r="L2819">
        <v>1</v>
      </c>
      <c r="M2819">
        <v>1.75</v>
      </c>
      <c r="N2819" t="e">
        <v>#N/A</v>
      </c>
      <c r="O2819" t="e">
        <v>#N/A</v>
      </c>
      <c r="P2819" t="e">
        <v>#N/A</v>
      </c>
      <c r="Q2819" t="e">
        <v>#N/A</v>
      </c>
      <c r="R2819" t="s">
        <v>221</v>
      </c>
      <c r="S2819">
        <v>0</v>
      </c>
      <c r="T2819">
        <v>5.359</v>
      </c>
      <c r="U2819">
        <v>8.0649999999999995</v>
      </c>
      <c r="V2819">
        <f t="shared" ref="V2819:V2882" si="132">CEILING(H2819/10,1)</f>
        <v>2</v>
      </c>
      <c r="W2819">
        <f t="shared" ref="W2819:W2882" si="133">CEILING(F2819/25,1)</f>
        <v>2</v>
      </c>
      <c r="X2819">
        <f t="shared" ref="X2819:X2882" si="134">MOD(A2819,2)</f>
        <v>0</v>
      </c>
    </row>
    <row r="2820" spans="1:24" x14ac:dyDescent="0.3">
      <c r="A2820" t="s">
        <v>91</v>
      </c>
      <c r="B2820" t="s">
        <v>185</v>
      </c>
      <c r="C2820" t="s">
        <v>225</v>
      </c>
      <c r="D2820">
        <v>39</v>
      </c>
      <c r="E2820">
        <v>1</v>
      </c>
      <c r="F2820">
        <v>66</v>
      </c>
      <c r="G2820">
        <v>2.4449999999999998</v>
      </c>
      <c r="H2820">
        <v>23</v>
      </c>
      <c r="I2820">
        <v>0.57499999999999996</v>
      </c>
      <c r="J2820">
        <v>0</v>
      </c>
      <c r="K2820">
        <v>1</v>
      </c>
      <c r="L2820">
        <v>0</v>
      </c>
      <c r="M2820">
        <v>0.83199999999999996</v>
      </c>
      <c r="N2820" t="e">
        <v>#N/A</v>
      </c>
      <c r="O2820" t="e">
        <v>#N/A</v>
      </c>
      <c r="P2820" t="e">
        <v>#N/A</v>
      </c>
      <c r="Q2820" t="e">
        <v>#N/A</v>
      </c>
      <c r="R2820" t="s">
        <v>225</v>
      </c>
      <c r="S2820">
        <v>1</v>
      </c>
      <c r="T2820">
        <v>1.726</v>
      </c>
      <c r="U2820">
        <v>2.7309999999999999</v>
      </c>
      <c r="V2820">
        <f t="shared" si="132"/>
        <v>3</v>
      </c>
      <c r="W2820">
        <f t="shared" si="133"/>
        <v>3</v>
      </c>
      <c r="X2820">
        <f t="shared" si="134"/>
        <v>0</v>
      </c>
    </row>
    <row r="2821" spans="1:24" x14ac:dyDescent="0.3">
      <c r="A2821" t="s">
        <v>91</v>
      </c>
      <c r="B2821" t="s">
        <v>170</v>
      </c>
      <c r="C2821" t="s">
        <v>210</v>
      </c>
      <c r="D2821">
        <v>24</v>
      </c>
      <c r="E2821">
        <v>1</v>
      </c>
      <c r="F2821">
        <v>67</v>
      </c>
      <c r="G2821">
        <v>31.402000000000001</v>
      </c>
      <c r="H2821">
        <v>25</v>
      </c>
      <c r="I2821">
        <v>0.625</v>
      </c>
      <c r="J2821">
        <v>0</v>
      </c>
      <c r="K2821">
        <v>1</v>
      </c>
      <c r="L2821">
        <v>0</v>
      </c>
      <c r="M2821">
        <v>2.5840000000000001</v>
      </c>
      <c r="N2821" t="e">
        <v>#N/A</v>
      </c>
      <c r="O2821" t="e">
        <v>#N/A</v>
      </c>
      <c r="P2821" t="e">
        <v>#N/A</v>
      </c>
      <c r="Q2821" t="e">
        <v>#N/A</v>
      </c>
      <c r="R2821" t="s">
        <v>213</v>
      </c>
      <c r="S2821">
        <v>0</v>
      </c>
      <c r="T2821">
        <v>4.0330000000000004</v>
      </c>
      <c r="U2821">
        <v>6.0810000000000004</v>
      </c>
      <c r="V2821">
        <f t="shared" si="132"/>
        <v>3</v>
      </c>
      <c r="W2821">
        <f t="shared" si="133"/>
        <v>3</v>
      </c>
      <c r="X2821">
        <f t="shared" si="134"/>
        <v>0</v>
      </c>
    </row>
    <row r="2822" spans="1:24" x14ac:dyDescent="0.3">
      <c r="A2822" t="s">
        <v>91</v>
      </c>
      <c r="B2822" t="s">
        <v>179</v>
      </c>
      <c r="C2822" t="s">
        <v>219</v>
      </c>
      <c r="D2822">
        <v>11</v>
      </c>
      <c r="E2822">
        <v>1</v>
      </c>
      <c r="F2822">
        <v>71</v>
      </c>
      <c r="G2822">
        <v>14.718</v>
      </c>
      <c r="H2822">
        <v>31</v>
      </c>
      <c r="I2822">
        <v>0.77500000000000002</v>
      </c>
      <c r="J2822">
        <v>0</v>
      </c>
      <c r="K2822">
        <v>1</v>
      </c>
      <c r="L2822">
        <v>0</v>
      </c>
      <c r="M2822">
        <v>2.0499999999999998</v>
      </c>
      <c r="N2822" t="e">
        <v>#N/A</v>
      </c>
      <c r="O2822" t="e">
        <v>#N/A</v>
      </c>
      <c r="P2822" t="e">
        <v>#N/A</v>
      </c>
      <c r="Q2822" t="e">
        <v>#N/A</v>
      </c>
      <c r="R2822" t="s">
        <v>208</v>
      </c>
      <c r="S2822">
        <v>0</v>
      </c>
      <c r="T2822">
        <v>4.7489999999999997</v>
      </c>
      <c r="U2822">
        <v>6.4779999999999998</v>
      </c>
      <c r="V2822">
        <f t="shared" si="132"/>
        <v>4</v>
      </c>
      <c r="W2822">
        <f t="shared" si="133"/>
        <v>3</v>
      </c>
      <c r="X2822">
        <f t="shared" si="134"/>
        <v>0</v>
      </c>
    </row>
    <row r="2823" spans="1:24" x14ac:dyDescent="0.3">
      <c r="A2823" t="s">
        <v>91</v>
      </c>
      <c r="B2823" t="s">
        <v>167</v>
      </c>
      <c r="C2823" t="s">
        <v>207</v>
      </c>
      <c r="D2823">
        <v>34</v>
      </c>
      <c r="E2823">
        <v>1</v>
      </c>
      <c r="F2823">
        <v>67</v>
      </c>
      <c r="G2823">
        <v>1.9059999999999999</v>
      </c>
      <c r="H2823">
        <v>24</v>
      </c>
      <c r="I2823">
        <v>0.6</v>
      </c>
      <c r="J2823">
        <v>0</v>
      </c>
      <c r="K2823">
        <v>1</v>
      </c>
      <c r="L2823">
        <v>0</v>
      </c>
      <c r="M2823">
        <v>0.86899999999999999</v>
      </c>
      <c r="N2823" t="e">
        <v>#N/A</v>
      </c>
      <c r="O2823" t="e">
        <v>#N/A</v>
      </c>
      <c r="P2823" t="e">
        <v>#N/A</v>
      </c>
      <c r="Q2823" t="e">
        <v>#N/A</v>
      </c>
      <c r="R2823" t="s">
        <v>220</v>
      </c>
      <c r="S2823">
        <v>0</v>
      </c>
      <c r="T2823">
        <v>3.7090000000000001</v>
      </c>
      <c r="U2823">
        <v>11.000999999999999</v>
      </c>
      <c r="V2823">
        <f t="shared" si="132"/>
        <v>3</v>
      </c>
      <c r="W2823">
        <f t="shared" si="133"/>
        <v>3</v>
      </c>
      <c r="X2823">
        <f t="shared" si="134"/>
        <v>0</v>
      </c>
    </row>
    <row r="2824" spans="1:24" x14ac:dyDescent="0.3">
      <c r="A2824" t="s">
        <v>91</v>
      </c>
      <c r="B2824" t="s">
        <v>180</v>
      </c>
      <c r="C2824" t="s">
        <v>220</v>
      </c>
      <c r="D2824">
        <v>18</v>
      </c>
      <c r="E2824">
        <v>1</v>
      </c>
      <c r="F2824">
        <v>37</v>
      </c>
      <c r="G2824">
        <v>2.54</v>
      </c>
      <c r="H2824">
        <v>3</v>
      </c>
      <c r="I2824">
        <v>7.4999999999999997E-2</v>
      </c>
      <c r="J2824">
        <v>1</v>
      </c>
      <c r="K2824">
        <v>1</v>
      </c>
      <c r="L2824">
        <v>1</v>
      </c>
      <c r="M2824">
        <v>1.171</v>
      </c>
      <c r="N2824" t="e">
        <v>#N/A</v>
      </c>
      <c r="O2824" t="e">
        <v>#N/A</v>
      </c>
      <c r="P2824" t="e">
        <v>#N/A</v>
      </c>
      <c r="Q2824" t="e">
        <v>#N/A</v>
      </c>
      <c r="R2824" t="s">
        <v>220</v>
      </c>
      <c r="S2824">
        <v>1</v>
      </c>
      <c r="T2824">
        <v>3.2690000000000001</v>
      </c>
      <c r="U2824">
        <v>6.2510000000000003</v>
      </c>
      <c r="V2824">
        <f t="shared" si="132"/>
        <v>1</v>
      </c>
      <c r="W2824">
        <f t="shared" si="133"/>
        <v>2</v>
      </c>
      <c r="X2824">
        <f t="shared" si="134"/>
        <v>0</v>
      </c>
    </row>
    <row r="2825" spans="1:24" x14ac:dyDescent="0.3">
      <c r="A2825" t="s">
        <v>91</v>
      </c>
      <c r="B2825" t="s">
        <v>173</v>
      </c>
      <c r="C2825" t="s">
        <v>213</v>
      </c>
      <c r="D2825">
        <v>37</v>
      </c>
      <c r="E2825">
        <v>1</v>
      </c>
      <c r="F2825">
        <v>63</v>
      </c>
      <c r="G2825">
        <v>18.896999999999998</v>
      </c>
      <c r="H2825">
        <v>18</v>
      </c>
      <c r="I2825">
        <v>0.45</v>
      </c>
      <c r="J2825">
        <v>1</v>
      </c>
      <c r="K2825">
        <v>0</v>
      </c>
      <c r="L2825">
        <v>0</v>
      </c>
      <c r="M2825">
        <v>1.028</v>
      </c>
      <c r="N2825" t="e">
        <v>#N/A</v>
      </c>
      <c r="O2825" t="e">
        <v>#N/A</v>
      </c>
      <c r="P2825" t="e">
        <v>#N/A</v>
      </c>
      <c r="Q2825" t="e">
        <v>#N/A</v>
      </c>
      <c r="R2825" t="s">
        <v>213</v>
      </c>
      <c r="S2825">
        <v>1</v>
      </c>
      <c r="T2825">
        <v>1.7769999999999999</v>
      </c>
      <c r="U2825">
        <v>8.2309999999999999</v>
      </c>
      <c r="V2825">
        <f t="shared" si="132"/>
        <v>2</v>
      </c>
      <c r="W2825">
        <f t="shared" si="133"/>
        <v>3</v>
      </c>
      <c r="X2825">
        <f t="shared" si="134"/>
        <v>0</v>
      </c>
    </row>
    <row r="2826" spans="1:24" x14ac:dyDescent="0.3">
      <c r="A2826" t="s">
        <v>91</v>
      </c>
      <c r="B2826" t="s">
        <v>181</v>
      </c>
      <c r="C2826" t="s">
        <v>221</v>
      </c>
      <c r="D2826">
        <v>7</v>
      </c>
      <c r="E2826">
        <v>1</v>
      </c>
      <c r="F2826">
        <v>39</v>
      </c>
      <c r="G2826">
        <v>7.7039999999999997</v>
      </c>
      <c r="H2826">
        <v>5</v>
      </c>
      <c r="I2826">
        <v>0.125</v>
      </c>
      <c r="J2826">
        <v>1</v>
      </c>
      <c r="K2826">
        <v>1</v>
      </c>
      <c r="L2826">
        <v>1</v>
      </c>
      <c r="M2826">
        <v>0.89400000000000002</v>
      </c>
      <c r="N2826" t="e">
        <v>#N/A</v>
      </c>
      <c r="O2826" t="e">
        <v>#N/A</v>
      </c>
      <c r="P2826" t="e">
        <v>#N/A</v>
      </c>
      <c r="Q2826" t="e">
        <v>#N/A</v>
      </c>
      <c r="R2826" t="s">
        <v>215</v>
      </c>
      <c r="S2826">
        <v>0</v>
      </c>
      <c r="T2826">
        <v>3.4430000000000001</v>
      </c>
      <c r="U2826">
        <v>4.9960000000000004</v>
      </c>
      <c r="V2826">
        <f t="shared" si="132"/>
        <v>1</v>
      </c>
      <c r="W2826">
        <f t="shared" si="133"/>
        <v>2</v>
      </c>
      <c r="X2826">
        <f t="shared" si="134"/>
        <v>0</v>
      </c>
    </row>
    <row r="2827" spans="1:24" x14ac:dyDescent="0.3">
      <c r="A2827" t="s">
        <v>91</v>
      </c>
      <c r="B2827" t="s">
        <v>182</v>
      </c>
      <c r="C2827" t="s">
        <v>222</v>
      </c>
      <c r="D2827">
        <v>35</v>
      </c>
      <c r="E2827">
        <v>1</v>
      </c>
      <c r="F2827">
        <v>66</v>
      </c>
      <c r="G2827">
        <v>2.21</v>
      </c>
      <c r="H2827">
        <v>22</v>
      </c>
      <c r="I2827">
        <v>0.55000000000000004</v>
      </c>
      <c r="J2827">
        <v>0</v>
      </c>
      <c r="K2827">
        <v>1</v>
      </c>
      <c r="L2827">
        <v>0</v>
      </c>
      <c r="M2827">
        <v>5.6980000000000004</v>
      </c>
      <c r="N2827" t="e">
        <v>#N/A</v>
      </c>
      <c r="O2827" t="e">
        <v>#N/A</v>
      </c>
      <c r="P2827" t="e">
        <v>#N/A</v>
      </c>
      <c r="Q2827" t="e">
        <v>#N/A</v>
      </c>
      <c r="R2827" t="s">
        <v>225</v>
      </c>
      <c r="S2827">
        <v>0</v>
      </c>
      <c r="T2827">
        <v>4.2439999999999998</v>
      </c>
      <c r="U2827">
        <v>5.8440000000000003</v>
      </c>
      <c r="V2827">
        <f t="shared" si="132"/>
        <v>3</v>
      </c>
      <c r="W2827">
        <f t="shared" si="133"/>
        <v>3</v>
      </c>
      <c r="X2827">
        <f t="shared" si="134"/>
        <v>0</v>
      </c>
    </row>
    <row r="2828" spans="1:24" x14ac:dyDescent="0.3">
      <c r="A2828" t="s">
        <v>91</v>
      </c>
      <c r="B2828" t="s">
        <v>178</v>
      </c>
      <c r="C2828" t="s">
        <v>218</v>
      </c>
      <c r="D2828">
        <v>29</v>
      </c>
      <c r="E2828">
        <v>1</v>
      </c>
      <c r="F2828">
        <v>40</v>
      </c>
      <c r="G2828">
        <v>32.625999999999998</v>
      </c>
      <c r="H2828">
        <v>6</v>
      </c>
      <c r="I2828">
        <v>0.15</v>
      </c>
      <c r="J2828">
        <v>1</v>
      </c>
      <c r="K2828">
        <v>0</v>
      </c>
      <c r="L2828">
        <v>0</v>
      </c>
      <c r="M2828">
        <v>1.0680000000000001</v>
      </c>
      <c r="N2828" t="e">
        <v>#N/A</v>
      </c>
      <c r="O2828" t="e">
        <v>#N/A</v>
      </c>
      <c r="P2828" t="e">
        <v>#N/A</v>
      </c>
      <c r="Q2828" t="e">
        <v>#N/A</v>
      </c>
      <c r="R2828" t="s">
        <v>218</v>
      </c>
      <c r="S2828">
        <v>1</v>
      </c>
      <c r="T2828">
        <v>1.806</v>
      </c>
      <c r="U2828">
        <v>3.6120000000000001</v>
      </c>
      <c r="V2828">
        <f t="shared" si="132"/>
        <v>1</v>
      </c>
      <c r="W2828">
        <f t="shared" si="133"/>
        <v>2</v>
      </c>
      <c r="X2828">
        <f t="shared" si="134"/>
        <v>0</v>
      </c>
    </row>
    <row r="2829" spans="1:24" x14ac:dyDescent="0.3">
      <c r="A2829" t="s">
        <v>91</v>
      </c>
      <c r="B2829" t="s">
        <v>166</v>
      </c>
      <c r="C2829" t="s">
        <v>206</v>
      </c>
      <c r="D2829">
        <v>33</v>
      </c>
      <c r="E2829">
        <v>1</v>
      </c>
      <c r="F2829">
        <v>81</v>
      </c>
      <c r="G2829">
        <v>12.917</v>
      </c>
      <c r="H2829">
        <v>37</v>
      </c>
      <c r="I2829">
        <v>0.92500000000000004</v>
      </c>
      <c r="J2829">
        <v>0</v>
      </c>
      <c r="K2829">
        <v>1</v>
      </c>
      <c r="L2829">
        <v>0</v>
      </c>
      <c r="M2829">
        <v>0.93300000000000005</v>
      </c>
      <c r="N2829" t="e">
        <v>#N/A</v>
      </c>
      <c r="O2829" t="e">
        <v>#N/A</v>
      </c>
      <c r="P2829" t="e">
        <v>#N/A</v>
      </c>
      <c r="Q2829" t="e">
        <v>#N/A</v>
      </c>
      <c r="R2829" t="s">
        <v>245</v>
      </c>
      <c r="S2829">
        <v>0</v>
      </c>
      <c r="T2829">
        <v>1.8</v>
      </c>
      <c r="U2829">
        <v>2.681</v>
      </c>
      <c r="V2829">
        <f t="shared" si="132"/>
        <v>4</v>
      </c>
      <c r="W2829">
        <f t="shared" si="133"/>
        <v>4</v>
      </c>
      <c r="X2829">
        <f t="shared" si="134"/>
        <v>0</v>
      </c>
    </row>
    <row r="2830" spans="1:24" x14ac:dyDescent="0.3">
      <c r="A2830" t="s">
        <v>91</v>
      </c>
      <c r="B2830" t="s">
        <v>169</v>
      </c>
      <c r="C2830" t="s">
        <v>209</v>
      </c>
      <c r="D2830">
        <v>2</v>
      </c>
      <c r="E2830">
        <v>1</v>
      </c>
      <c r="F2830">
        <v>76</v>
      </c>
      <c r="G2830">
        <v>8.3350000000000009</v>
      </c>
      <c r="H2830">
        <v>33</v>
      </c>
      <c r="I2830">
        <v>0.82499999999999996</v>
      </c>
      <c r="J2830">
        <v>0</v>
      </c>
      <c r="K2830">
        <v>0</v>
      </c>
      <c r="L2830">
        <v>1</v>
      </c>
      <c r="M2830">
        <v>10.991</v>
      </c>
      <c r="N2830" t="e">
        <v>#N/A</v>
      </c>
      <c r="O2830" t="e">
        <v>#N/A</v>
      </c>
      <c r="P2830" t="e">
        <v>#N/A</v>
      </c>
      <c r="Q2830" t="e">
        <v>#N/A</v>
      </c>
      <c r="R2830" t="s">
        <v>201</v>
      </c>
      <c r="S2830">
        <v>0</v>
      </c>
      <c r="T2830">
        <v>3.2770000000000001</v>
      </c>
      <c r="U2830">
        <v>4.3109999999999999</v>
      </c>
      <c r="V2830">
        <f t="shared" si="132"/>
        <v>4</v>
      </c>
      <c r="W2830">
        <f t="shared" si="133"/>
        <v>4</v>
      </c>
      <c r="X2830">
        <f t="shared" si="134"/>
        <v>0</v>
      </c>
    </row>
    <row r="2831" spans="1:24" x14ac:dyDescent="0.3">
      <c r="A2831" t="s">
        <v>91</v>
      </c>
      <c r="B2831" t="s">
        <v>183</v>
      </c>
      <c r="C2831" t="s">
        <v>223</v>
      </c>
      <c r="D2831">
        <v>1</v>
      </c>
      <c r="E2831">
        <v>1</v>
      </c>
      <c r="F2831">
        <v>71</v>
      </c>
      <c r="G2831">
        <v>3.7669999999999999</v>
      </c>
      <c r="H2831">
        <v>30</v>
      </c>
      <c r="I2831">
        <v>0.75</v>
      </c>
      <c r="J2831">
        <v>0</v>
      </c>
      <c r="K2831">
        <v>0</v>
      </c>
      <c r="L2831">
        <v>1</v>
      </c>
      <c r="M2831">
        <v>1.08</v>
      </c>
      <c r="N2831" t="e">
        <v>#N/A</v>
      </c>
      <c r="O2831" t="e">
        <v>#N/A</v>
      </c>
      <c r="P2831" t="e">
        <v>#N/A</v>
      </c>
      <c r="Q2831" t="e">
        <v>#N/A</v>
      </c>
      <c r="R2831" t="s">
        <v>213</v>
      </c>
      <c r="S2831">
        <v>0</v>
      </c>
      <c r="T2831">
        <v>2.5710000000000002</v>
      </c>
      <c r="U2831">
        <v>4.0170000000000003</v>
      </c>
      <c r="V2831">
        <f t="shared" si="132"/>
        <v>3</v>
      </c>
      <c r="W2831">
        <f t="shared" si="133"/>
        <v>3</v>
      </c>
      <c r="X2831">
        <f t="shared" si="134"/>
        <v>0</v>
      </c>
    </row>
    <row r="2832" spans="1:24" x14ac:dyDescent="0.3">
      <c r="A2832" t="s">
        <v>91</v>
      </c>
      <c r="B2832" t="s">
        <v>184</v>
      </c>
      <c r="C2832" t="s">
        <v>224</v>
      </c>
      <c r="D2832">
        <v>5</v>
      </c>
      <c r="E2832">
        <v>1</v>
      </c>
      <c r="F2832">
        <v>78</v>
      </c>
      <c r="G2832">
        <v>16.548999999999999</v>
      </c>
      <c r="H2832">
        <v>36</v>
      </c>
      <c r="I2832">
        <v>0.9</v>
      </c>
      <c r="J2832">
        <v>0</v>
      </c>
      <c r="K2832">
        <v>0</v>
      </c>
      <c r="L2832">
        <v>1</v>
      </c>
      <c r="M2832">
        <v>1.171</v>
      </c>
      <c r="N2832" t="e">
        <v>#N/A</v>
      </c>
      <c r="O2832" t="e">
        <v>#N/A</v>
      </c>
      <c r="P2832" t="e">
        <v>#N/A</v>
      </c>
      <c r="Q2832" t="e">
        <v>#N/A</v>
      </c>
      <c r="R2832" t="s">
        <v>195</v>
      </c>
      <c r="S2832">
        <v>0</v>
      </c>
      <c r="T2832">
        <v>4.492</v>
      </c>
      <c r="U2832">
        <v>6.6619999999999999</v>
      </c>
      <c r="V2832">
        <f t="shared" si="132"/>
        <v>4</v>
      </c>
      <c r="W2832">
        <f t="shared" si="133"/>
        <v>4</v>
      </c>
      <c r="X2832">
        <f t="shared" si="134"/>
        <v>0</v>
      </c>
    </row>
    <row r="2833" spans="1:24" x14ac:dyDescent="0.3">
      <c r="A2833" t="s">
        <v>91</v>
      </c>
      <c r="B2833" t="s">
        <v>159</v>
      </c>
      <c r="C2833" t="s">
        <v>199</v>
      </c>
      <c r="D2833">
        <v>12</v>
      </c>
      <c r="E2833">
        <v>1</v>
      </c>
      <c r="F2833">
        <v>82</v>
      </c>
      <c r="G2833">
        <v>31.635999999999999</v>
      </c>
      <c r="H2833">
        <v>38</v>
      </c>
      <c r="I2833">
        <v>0.95</v>
      </c>
      <c r="J2833">
        <v>0</v>
      </c>
      <c r="K2833">
        <v>0</v>
      </c>
      <c r="L2833">
        <v>1</v>
      </c>
      <c r="M2833">
        <v>1.464</v>
      </c>
      <c r="N2833" t="e">
        <v>#N/A</v>
      </c>
      <c r="O2833" t="e">
        <v>#N/A</v>
      </c>
      <c r="P2833" t="e">
        <v>#N/A</v>
      </c>
      <c r="Q2833" t="e">
        <v>#N/A</v>
      </c>
      <c r="R2833" t="s">
        <v>231</v>
      </c>
      <c r="S2833">
        <v>0</v>
      </c>
      <c r="T2833">
        <v>4.97</v>
      </c>
      <c r="U2833">
        <v>8.0139999999999993</v>
      </c>
      <c r="V2833">
        <f t="shared" si="132"/>
        <v>4</v>
      </c>
      <c r="W2833">
        <f t="shared" si="133"/>
        <v>4</v>
      </c>
      <c r="X2833">
        <f t="shared" si="134"/>
        <v>0</v>
      </c>
    </row>
    <row r="2834" spans="1:24" x14ac:dyDescent="0.3">
      <c r="A2834" t="s">
        <v>91</v>
      </c>
      <c r="B2834" t="s">
        <v>168</v>
      </c>
      <c r="C2834" t="s">
        <v>208</v>
      </c>
      <c r="D2834">
        <v>22</v>
      </c>
      <c r="E2834">
        <v>1</v>
      </c>
      <c r="F2834">
        <v>65</v>
      </c>
      <c r="G2834">
        <v>1.84</v>
      </c>
      <c r="H2834">
        <v>20</v>
      </c>
      <c r="I2834">
        <v>0.5</v>
      </c>
      <c r="J2834">
        <v>0</v>
      </c>
      <c r="K2834">
        <v>0</v>
      </c>
      <c r="L2834">
        <v>1</v>
      </c>
      <c r="M2834">
        <v>0.73399999999999999</v>
      </c>
      <c r="N2834" t="e">
        <v>#N/A</v>
      </c>
      <c r="O2834" t="e">
        <v>#N/A</v>
      </c>
      <c r="P2834" t="e">
        <v>#N/A</v>
      </c>
      <c r="Q2834" t="e">
        <v>#N/A</v>
      </c>
      <c r="R2834" t="s">
        <v>208</v>
      </c>
      <c r="S2834">
        <v>1</v>
      </c>
      <c r="T2834">
        <v>3.3460000000000001</v>
      </c>
      <c r="U2834">
        <v>4.4710000000000001</v>
      </c>
      <c r="V2834">
        <f t="shared" si="132"/>
        <v>2</v>
      </c>
      <c r="W2834">
        <f t="shared" si="133"/>
        <v>3</v>
      </c>
      <c r="X2834">
        <f t="shared" si="134"/>
        <v>0</v>
      </c>
    </row>
    <row r="2835" spans="1:24" x14ac:dyDescent="0.3">
      <c r="A2835" t="s">
        <v>91</v>
      </c>
      <c r="B2835" t="s">
        <v>158</v>
      </c>
      <c r="C2835" t="s">
        <v>198</v>
      </c>
      <c r="D2835">
        <v>20</v>
      </c>
      <c r="E2835">
        <v>1</v>
      </c>
      <c r="F2835">
        <v>38</v>
      </c>
      <c r="G2835">
        <v>6.2839999999999998</v>
      </c>
      <c r="H2835">
        <v>4</v>
      </c>
      <c r="I2835">
        <v>0.1</v>
      </c>
      <c r="J2835">
        <v>1</v>
      </c>
      <c r="K2835">
        <v>0</v>
      </c>
      <c r="L2835">
        <v>0</v>
      </c>
      <c r="M2835">
        <v>0.997</v>
      </c>
      <c r="N2835" t="e">
        <v>#N/A</v>
      </c>
      <c r="O2835" t="e">
        <v>#N/A</v>
      </c>
      <c r="P2835" t="e">
        <v>#N/A</v>
      </c>
      <c r="Q2835" t="e">
        <v>#N/A</v>
      </c>
      <c r="R2835" t="s">
        <v>209</v>
      </c>
      <c r="S2835">
        <v>0</v>
      </c>
      <c r="T2835">
        <v>4.6689999999999996</v>
      </c>
      <c r="U2835">
        <v>5.6079999999999997</v>
      </c>
      <c r="V2835">
        <f t="shared" si="132"/>
        <v>1</v>
      </c>
      <c r="W2835">
        <f t="shared" si="133"/>
        <v>2</v>
      </c>
      <c r="X2835">
        <f t="shared" si="134"/>
        <v>0</v>
      </c>
    </row>
    <row r="2836" spans="1:24" x14ac:dyDescent="0.3">
      <c r="A2836" t="s">
        <v>91</v>
      </c>
      <c r="B2836" t="s">
        <v>190</v>
      </c>
      <c r="C2836" t="s">
        <v>230</v>
      </c>
      <c r="D2836">
        <v>19</v>
      </c>
      <c r="E2836">
        <v>1</v>
      </c>
      <c r="F2836">
        <v>77</v>
      </c>
      <c r="G2836">
        <v>5.4640000000000004</v>
      </c>
      <c r="H2836">
        <v>35</v>
      </c>
      <c r="I2836">
        <v>0.875</v>
      </c>
      <c r="J2836">
        <v>0</v>
      </c>
      <c r="K2836">
        <v>0</v>
      </c>
      <c r="L2836">
        <v>1</v>
      </c>
      <c r="M2836">
        <v>1.069</v>
      </c>
      <c r="N2836" t="e">
        <v>#N/A</v>
      </c>
      <c r="O2836" t="e">
        <v>#N/A</v>
      </c>
      <c r="P2836" t="e">
        <v>#N/A</v>
      </c>
      <c r="Q2836" t="e">
        <v>#N/A</v>
      </c>
      <c r="R2836" t="s">
        <v>223</v>
      </c>
      <c r="S2836">
        <v>0</v>
      </c>
      <c r="T2836">
        <v>7.9080000000000004</v>
      </c>
      <c r="U2836">
        <v>10.368</v>
      </c>
      <c r="V2836">
        <f t="shared" si="132"/>
        <v>4</v>
      </c>
      <c r="W2836">
        <f t="shared" si="133"/>
        <v>4</v>
      </c>
      <c r="X2836">
        <f t="shared" si="134"/>
        <v>0</v>
      </c>
    </row>
    <row r="2837" spans="1:24" x14ac:dyDescent="0.3">
      <c r="A2837" t="s">
        <v>91</v>
      </c>
      <c r="B2837" t="s">
        <v>157</v>
      </c>
      <c r="C2837" t="s">
        <v>197</v>
      </c>
      <c r="D2837">
        <v>14</v>
      </c>
      <c r="E2837">
        <v>1</v>
      </c>
      <c r="F2837">
        <v>68</v>
      </c>
      <c r="G2837">
        <v>2.0259999999999998</v>
      </c>
      <c r="H2837">
        <v>26</v>
      </c>
      <c r="I2837">
        <v>0.65</v>
      </c>
      <c r="J2837">
        <v>0</v>
      </c>
      <c r="K2837">
        <v>0</v>
      </c>
      <c r="L2837">
        <v>1</v>
      </c>
      <c r="M2837">
        <v>2.9790000000000001</v>
      </c>
      <c r="N2837" t="e">
        <v>#N/A</v>
      </c>
      <c r="O2837" t="e">
        <v>#N/A</v>
      </c>
      <c r="P2837" t="e">
        <v>#N/A</v>
      </c>
      <c r="Q2837" t="e">
        <v>#N/A</v>
      </c>
      <c r="R2837" t="s">
        <v>192</v>
      </c>
      <c r="S2837">
        <v>0</v>
      </c>
      <c r="T2837">
        <v>7.7329999999999997</v>
      </c>
      <c r="U2837">
        <v>8.548</v>
      </c>
      <c r="V2837">
        <f t="shared" si="132"/>
        <v>3</v>
      </c>
      <c r="W2837">
        <f t="shared" si="133"/>
        <v>3</v>
      </c>
      <c r="X2837">
        <f t="shared" si="134"/>
        <v>0</v>
      </c>
    </row>
    <row r="2838" spans="1:24" x14ac:dyDescent="0.3">
      <c r="A2838" t="s">
        <v>91</v>
      </c>
      <c r="B2838" t="s">
        <v>176</v>
      </c>
      <c r="C2838" t="s">
        <v>216</v>
      </c>
      <c r="D2838">
        <v>40</v>
      </c>
      <c r="E2838">
        <v>1</v>
      </c>
      <c r="F2838">
        <v>30</v>
      </c>
      <c r="G2838">
        <v>3.0760000000000001</v>
      </c>
      <c r="H2838">
        <v>1</v>
      </c>
      <c r="I2838">
        <v>2.5000000000000001E-2</v>
      </c>
      <c r="J2838">
        <v>1</v>
      </c>
      <c r="K2838">
        <v>0</v>
      </c>
      <c r="L2838">
        <v>0</v>
      </c>
      <c r="M2838">
        <v>0.79500000000000004</v>
      </c>
      <c r="N2838" t="e">
        <v>#N/A</v>
      </c>
      <c r="O2838" t="e">
        <v>#N/A</v>
      </c>
      <c r="P2838" t="e">
        <v>#N/A</v>
      </c>
      <c r="Q2838" t="e">
        <v>#N/A</v>
      </c>
      <c r="R2838" t="s">
        <v>235</v>
      </c>
      <c r="S2838">
        <v>0</v>
      </c>
      <c r="T2838">
        <v>2.8660000000000001</v>
      </c>
      <c r="U2838">
        <v>4.3479999999999999</v>
      </c>
      <c r="V2838">
        <f t="shared" si="132"/>
        <v>1</v>
      </c>
      <c r="W2838">
        <f t="shared" si="133"/>
        <v>2</v>
      </c>
      <c r="X2838">
        <f t="shared" si="134"/>
        <v>0</v>
      </c>
    </row>
    <row r="2839" spans="1:24" x14ac:dyDescent="0.3">
      <c r="A2839" t="s">
        <v>91</v>
      </c>
      <c r="B2839" t="s">
        <v>195</v>
      </c>
      <c r="C2839" t="s">
        <v>235</v>
      </c>
      <c r="D2839">
        <v>30</v>
      </c>
      <c r="E2839">
        <v>1</v>
      </c>
      <c r="F2839">
        <v>56</v>
      </c>
      <c r="G2839">
        <v>8.673</v>
      </c>
      <c r="H2839">
        <v>13</v>
      </c>
      <c r="I2839">
        <v>0.32500000000000001</v>
      </c>
      <c r="J2839">
        <v>1</v>
      </c>
      <c r="K2839">
        <v>0</v>
      </c>
      <c r="L2839">
        <v>0</v>
      </c>
      <c r="M2839">
        <v>1.86</v>
      </c>
      <c r="N2839" t="e">
        <v>#N/A</v>
      </c>
      <c r="O2839" t="e">
        <v>#N/A</v>
      </c>
      <c r="P2839" t="e">
        <v>#N/A</v>
      </c>
      <c r="Q2839" t="e">
        <v>#N/A</v>
      </c>
      <c r="R2839" t="s">
        <v>231</v>
      </c>
      <c r="S2839">
        <v>0</v>
      </c>
      <c r="T2839">
        <v>3.4510000000000001</v>
      </c>
      <c r="U2839">
        <v>4.8099999999999996</v>
      </c>
      <c r="V2839">
        <f t="shared" si="132"/>
        <v>2</v>
      </c>
      <c r="W2839">
        <f t="shared" si="133"/>
        <v>3</v>
      </c>
      <c r="X2839">
        <f t="shared" si="134"/>
        <v>0</v>
      </c>
    </row>
    <row r="2840" spans="1:24" x14ac:dyDescent="0.3">
      <c r="A2840" t="s">
        <v>91</v>
      </c>
      <c r="B2840" t="s">
        <v>163</v>
      </c>
      <c r="C2840" t="s">
        <v>203</v>
      </c>
      <c r="D2840">
        <v>16</v>
      </c>
      <c r="E2840">
        <v>1</v>
      </c>
      <c r="F2840">
        <v>44</v>
      </c>
      <c r="G2840">
        <v>26.085000000000001</v>
      </c>
      <c r="H2840">
        <v>12</v>
      </c>
      <c r="I2840">
        <v>0.3</v>
      </c>
      <c r="J2840">
        <v>1</v>
      </c>
      <c r="K2840">
        <v>1</v>
      </c>
      <c r="L2840">
        <v>1</v>
      </c>
      <c r="M2840">
        <v>1.2929999999999999</v>
      </c>
      <c r="N2840" t="e">
        <v>#N/A</v>
      </c>
      <c r="O2840" t="e">
        <v>#N/A</v>
      </c>
      <c r="P2840" t="e">
        <v>#N/A</v>
      </c>
      <c r="Q2840" t="e">
        <v>#N/A</v>
      </c>
      <c r="R2840" t="s">
        <v>218</v>
      </c>
      <c r="S2840">
        <v>0</v>
      </c>
      <c r="T2840">
        <v>7.242</v>
      </c>
      <c r="U2840">
        <v>8.6029999999999998</v>
      </c>
      <c r="V2840">
        <f t="shared" si="132"/>
        <v>2</v>
      </c>
      <c r="W2840">
        <f t="shared" si="133"/>
        <v>2</v>
      </c>
      <c r="X2840">
        <f t="shared" si="134"/>
        <v>0</v>
      </c>
    </row>
    <row r="2841" spans="1:24" x14ac:dyDescent="0.3">
      <c r="A2841" t="s">
        <v>91</v>
      </c>
      <c r="B2841" t="s">
        <v>191</v>
      </c>
      <c r="C2841" t="s">
        <v>231</v>
      </c>
      <c r="D2841">
        <v>31</v>
      </c>
      <c r="E2841">
        <v>1</v>
      </c>
      <c r="F2841">
        <v>70</v>
      </c>
      <c r="G2841">
        <v>7.141</v>
      </c>
      <c r="H2841">
        <v>28</v>
      </c>
      <c r="I2841">
        <v>0.7</v>
      </c>
      <c r="J2841">
        <v>0</v>
      </c>
      <c r="K2841">
        <v>1</v>
      </c>
      <c r="L2841">
        <v>0</v>
      </c>
      <c r="M2841">
        <v>0.94799999999999995</v>
      </c>
      <c r="N2841" t="e">
        <v>#N/A</v>
      </c>
      <c r="O2841" t="e">
        <v>#N/A</v>
      </c>
      <c r="P2841" t="e">
        <v>#N/A</v>
      </c>
      <c r="Q2841" t="e">
        <v>#N/A</v>
      </c>
      <c r="R2841" t="s">
        <v>231</v>
      </c>
      <c r="S2841">
        <v>1</v>
      </c>
      <c r="T2841">
        <v>1.8280000000000001</v>
      </c>
      <c r="U2841">
        <v>2.5640000000000001</v>
      </c>
      <c r="V2841">
        <f t="shared" si="132"/>
        <v>3</v>
      </c>
      <c r="W2841">
        <f t="shared" si="133"/>
        <v>3</v>
      </c>
      <c r="X2841">
        <f t="shared" si="134"/>
        <v>0</v>
      </c>
    </row>
    <row r="2842" spans="1:24" x14ac:dyDescent="0.3">
      <c r="A2842" t="s">
        <v>92</v>
      </c>
      <c r="B2842" t="s">
        <v>159</v>
      </c>
      <c r="C2842" t="s">
        <v>199</v>
      </c>
      <c r="D2842">
        <v>4</v>
      </c>
      <c r="E2842">
        <v>1</v>
      </c>
      <c r="F2842">
        <v>100</v>
      </c>
      <c r="G2842">
        <v>4.5069999999999997</v>
      </c>
      <c r="H2842">
        <v>23</v>
      </c>
      <c r="I2842">
        <v>0.57499999999999996</v>
      </c>
      <c r="J2842">
        <v>1</v>
      </c>
      <c r="K2842">
        <v>1</v>
      </c>
      <c r="L2842">
        <v>1</v>
      </c>
      <c r="M2842">
        <v>2.1909999999999998</v>
      </c>
      <c r="N2842" t="e">
        <v>#N/A</v>
      </c>
      <c r="O2842" t="e">
        <v>#N/A</v>
      </c>
      <c r="P2842" t="e">
        <v>#N/A</v>
      </c>
      <c r="Q2842" t="e">
        <v>#N/A</v>
      </c>
      <c r="R2842" t="s">
        <v>199</v>
      </c>
      <c r="S2842">
        <v>1</v>
      </c>
      <c r="T2842">
        <v>3.903</v>
      </c>
      <c r="U2842">
        <v>7.5090000000000003</v>
      </c>
      <c r="V2842">
        <f t="shared" si="132"/>
        <v>3</v>
      </c>
      <c r="W2842">
        <f t="shared" si="133"/>
        <v>4</v>
      </c>
      <c r="X2842">
        <f t="shared" si="134"/>
        <v>0</v>
      </c>
    </row>
    <row r="2843" spans="1:24" x14ac:dyDescent="0.3">
      <c r="A2843" t="s">
        <v>92</v>
      </c>
      <c r="B2843" t="s">
        <v>166</v>
      </c>
      <c r="C2843" t="s">
        <v>206</v>
      </c>
      <c r="D2843">
        <v>9</v>
      </c>
      <c r="E2843">
        <v>1</v>
      </c>
      <c r="F2843">
        <v>100</v>
      </c>
      <c r="G2843">
        <v>5.57</v>
      </c>
      <c r="H2843">
        <v>30</v>
      </c>
      <c r="I2843">
        <v>0.75</v>
      </c>
      <c r="J2843">
        <v>0</v>
      </c>
      <c r="K2843">
        <v>0</v>
      </c>
      <c r="L2843">
        <v>1</v>
      </c>
      <c r="M2843">
        <v>1.4890000000000001</v>
      </c>
      <c r="N2843" t="e">
        <v>#N/A</v>
      </c>
      <c r="O2843" t="e">
        <v>#N/A</v>
      </c>
      <c r="P2843" t="e">
        <v>#N/A</v>
      </c>
      <c r="Q2843" t="e">
        <v>#N/A</v>
      </c>
      <c r="R2843" t="s">
        <v>206</v>
      </c>
      <c r="S2843">
        <v>1</v>
      </c>
      <c r="T2843">
        <v>5.52</v>
      </c>
      <c r="U2843">
        <v>7.8819999999999997</v>
      </c>
      <c r="V2843">
        <f t="shared" si="132"/>
        <v>3</v>
      </c>
      <c r="W2843">
        <f t="shared" si="133"/>
        <v>4</v>
      </c>
      <c r="X2843">
        <f t="shared" si="134"/>
        <v>0</v>
      </c>
    </row>
    <row r="2844" spans="1:24" x14ac:dyDescent="0.3">
      <c r="A2844" t="s">
        <v>92</v>
      </c>
      <c r="B2844" t="s">
        <v>163</v>
      </c>
      <c r="C2844" t="s">
        <v>203</v>
      </c>
      <c r="D2844">
        <v>25</v>
      </c>
      <c r="E2844">
        <v>1</v>
      </c>
      <c r="F2844">
        <v>100</v>
      </c>
      <c r="G2844">
        <v>4.9859999999999998</v>
      </c>
      <c r="H2844">
        <v>27</v>
      </c>
      <c r="I2844">
        <v>0.67500000000000004</v>
      </c>
      <c r="J2844">
        <v>1</v>
      </c>
      <c r="K2844">
        <v>1</v>
      </c>
      <c r="L2844">
        <v>1</v>
      </c>
      <c r="M2844">
        <v>1.538</v>
      </c>
      <c r="N2844" t="e">
        <v>#N/A</v>
      </c>
      <c r="O2844" t="e">
        <v>#N/A</v>
      </c>
      <c r="P2844" t="e">
        <v>#N/A</v>
      </c>
      <c r="Q2844" t="e">
        <v>#N/A</v>
      </c>
      <c r="R2844" t="s">
        <v>602</v>
      </c>
      <c r="S2844">
        <v>0</v>
      </c>
      <c r="T2844">
        <v>6.2770000000000001</v>
      </c>
      <c r="U2844">
        <v>8.0950000000000006</v>
      </c>
      <c r="V2844">
        <f t="shared" si="132"/>
        <v>3</v>
      </c>
      <c r="W2844">
        <f t="shared" si="133"/>
        <v>4</v>
      </c>
      <c r="X2844">
        <f t="shared" si="134"/>
        <v>0</v>
      </c>
    </row>
    <row r="2845" spans="1:24" x14ac:dyDescent="0.3">
      <c r="A2845" t="s">
        <v>92</v>
      </c>
      <c r="B2845" t="s">
        <v>170</v>
      </c>
      <c r="C2845" t="s">
        <v>210</v>
      </c>
      <c r="D2845">
        <v>22</v>
      </c>
      <c r="E2845">
        <v>1</v>
      </c>
      <c r="F2845">
        <v>100</v>
      </c>
      <c r="G2845">
        <v>4.0629999999999997</v>
      </c>
      <c r="H2845">
        <v>38</v>
      </c>
      <c r="I2845">
        <v>0.95</v>
      </c>
      <c r="J2845">
        <v>0</v>
      </c>
      <c r="K2845">
        <v>0</v>
      </c>
      <c r="L2845">
        <v>1</v>
      </c>
      <c r="M2845">
        <v>1.2809999999999999</v>
      </c>
      <c r="N2845" t="e">
        <v>#N/A</v>
      </c>
      <c r="O2845" t="e">
        <v>#N/A</v>
      </c>
      <c r="P2845" t="e">
        <v>#N/A</v>
      </c>
      <c r="Q2845" t="e">
        <v>#N/A</v>
      </c>
      <c r="R2845" t="s">
        <v>210</v>
      </c>
      <c r="S2845">
        <v>1</v>
      </c>
      <c r="T2845">
        <v>2.4380000000000002</v>
      </c>
      <c r="U2845">
        <v>5.0940000000000003</v>
      </c>
      <c r="V2845">
        <f t="shared" si="132"/>
        <v>4</v>
      </c>
      <c r="W2845">
        <f t="shared" si="133"/>
        <v>4</v>
      </c>
      <c r="X2845">
        <f t="shared" si="134"/>
        <v>0</v>
      </c>
    </row>
    <row r="2846" spans="1:24" x14ac:dyDescent="0.3">
      <c r="A2846" t="s">
        <v>92</v>
      </c>
      <c r="B2846" t="s">
        <v>193</v>
      </c>
      <c r="C2846" t="s">
        <v>233</v>
      </c>
      <c r="D2846">
        <v>31</v>
      </c>
      <c r="E2846">
        <v>1</v>
      </c>
      <c r="F2846">
        <v>100</v>
      </c>
      <c r="G2846">
        <v>3.9590000000000001</v>
      </c>
      <c r="H2846">
        <v>39</v>
      </c>
      <c r="I2846">
        <v>0.97499999999999998</v>
      </c>
      <c r="J2846">
        <v>0</v>
      </c>
      <c r="K2846">
        <v>0</v>
      </c>
      <c r="L2846">
        <v>1</v>
      </c>
      <c r="M2846">
        <v>1.1160000000000001</v>
      </c>
      <c r="N2846" t="e">
        <v>#N/A</v>
      </c>
      <c r="O2846" t="e">
        <v>#N/A</v>
      </c>
      <c r="P2846" t="e">
        <v>#N/A</v>
      </c>
      <c r="Q2846" t="e">
        <v>#N/A</v>
      </c>
      <c r="R2846" t="s">
        <v>233</v>
      </c>
      <c r="S2846">
        <v>1</v>
      </c>
      <c r="T2846">
        <v>4.1520000000000001</v>
      </c>
      <c r="U2846">
        <v>7.0750000000000002</v>
      </c>
      <c r="V2846">
        <f t="shared" si="132"/>
        <v>4</v>
      </c>
      <c r="W2846">
        <f t="shared" si="133"/>
        <v>4</v>
      </c>
      <c r="X2846">
        <f t="shared" si="134"/>
        <v>0</v>
      </c>
    </row>
    <row r="2847" spans="1:24" x14ac:dyDescent="0.3">
      <c r="A2847" t="s">
        <v>92</v>
      </c>
      <c r="B2847" t="s">
        <v>169</v>
      </c>
      <c r="C2847" t="s">
        <v>209</v>
      </c>
      <c r="D2847">
        <v>3</v>
      </c>
      <c r="E2847">
        <v>1</v>
      </c>
      <c r="F2847">
        <v>100</v>
      </c>
      <c r="G2847">
        <v>4.0270000000000001</v>
      </c>
      <c r="H2847">
        <v>24</v>
      </c>
      <c r="I2847">
        <v>0.6</v>
      </c>
      <c r="J2847">
        <v>1</v>
      </c>
      <c r="K2847">
        <v>1</v>
      </c>
      <c r="L2847">
        <v>1</v>
      </c>
      <c r="M2847">
        <v>1.827</v>
      </c>
      <c r="N2847" t="e">
        <v>#N/A</v>
      </c>
      <c r="O2847" t="e">
        <v>#N/A</v>
      </c>
      <c r="P2847" t="e">
        <v>#N/A</v>
      </c>
      <c r="Q2847" t="e">
        <v>#N/A</v>
      </c>
      <c r="R2847" t="s">
        <v>209</v>
      </c>
      <c r="S2847">
        <v>1</v>
      </c>
      <c r="T2847">
        <v>1.978</v>
      </c>
      <c r="U2847">
        <v>4.2450000000000001</v>
      </c>
      <c r="V2847">
        <f t="shared" si="132"/>
        <v>3</v>
      </c>
      <c r="W2847">
        <f t="shared" si="133"/>
        <v>4</v>
      </c>
      <c r="X2847">
        <f t="shared" si="134"/>
        <v>0</v>
      </c>
    </row>
    <row r="2848" spans="1:24" x14ac:dyDescent="0.3">
      <c r="A2848" t="s">
        <v>92</v>
      </c>
      <c r="B2848" t="s">
        <v>157</v>
      </c>
      <c r="C2848" t="s">
        <v>197</v>
      </c>
      <c r="D2848">
        <v>29</v>
      </c>
      <c r="E2848">
        <v>1</v>
      </c>
      <c r="F2848">
        <v>100</v>
      </c>
      <c r="G2848">
        <v>3.2810000000000001</v>
      </c>
      <c r="H2848">
        <v>32</v>
      </c>
      <c r="I2848">
        <v>0.8</v>
      </c>
      <c r="J2848">
        <v>0</v>
      </c>
      <c r="K2848">
        <v>0</v>
      </c>
      <c r="L2848">
        <v>1</v>
      </c>
      <c r="M2848">
        <v>1.2729999999999999</v>
      </c>
      <c r="N2848" t="e">
        <v>#N/A</v>
      </c>
      <c r="O2848" t="e">
        <v>#N/A</v>
      </c>
      <c r="P2848" t="e">
        <v>#N/A</v>
      </c>
      <c r="Q2848" t="e">
        <v>#N/A</v>
      </c>
      <c r="R2848" t="s">
        <v>197</v>
      </c>
      <c r="S2848">
        <v>1</v>
      </c>
      <c r="T2848">
        <v>2.278</v>
      </c>
      <c r="U2848">
        <v>4.8310000000000004</v>
      </c>
      <c r="V2848">
        <f t="shared" si="132"/>
        <v>4</v>
      </c>
      <c r="W2848">
        <f t="shared" si="133"/>
        <v>4</v>
      </c>
      <c r="X2848">
        <f t="shared" si="134"/>
        <v>0</v>
      </c>
    </row>
    <row r="2849" spans="1:24" x14ac:dyDescent="0.3">
      <c r="A2849" t="s">
        <v>92</v>
      </c>
      <c r="B2849" t="s">
        <v>168</v>
      </c>
      <c r="C2849" t="s">
        <v>208</v>
      </c>
      <c r="D2849">
        <v>27</v>
      </c>
      <c r="E2849">
        <v>1</v>
      </c>
      <c r="F2849">
        <v>1</v>
      </c>
      <c r="G2849">
        <v>3.21</v>
      </c>
      <c r="H2849">
        <v>15</v>
      </c>
      <c r="I2849">
        <v>0.375</v>
      </c>
      <c r="J2849">
        <v>0</v>
      </c>
      <c r="K2849">
        <v>1</v>
      </c>
      <c r="L2849">
        <v>0</v>
      </c>
      <c r="M2849">
        <v>1.2490000000000001</v>
      </c>
      <c r="N2849" t="e">
        <v>#N/A</v>
      </c>
      <c r="O2849" t="e">
        <v>#N/A</v>
      </c>
      <c r="P2849" t="e">
        <v>#N/A</v>
      </c>
      <c r="Q2849" t="e">
        <v>#N/A</v>
      </c>
      <c r="R2849" t="s">
        <v>208</v>
      </c>
      <c r="S2849">
        <v>1</v>
      </c>
      <c r="T2849">
        <v>2.798</v>
      </c>
      <c r="U2849">
        <v>5.8460000000000001</v>
      </c>
      <c r="V2849">
        <f t="shared" si="132"/>
        <v>2</v>
      </c>
      <c r="W2849">
        <f t="shared" si="133"/>
        <v>1</v>
      </c>
      <c r="X2849">
        <f t="shared" si="134"/>
        <v>0</v>
      </c>
    </row>
    <row r="2850" spans="1:24" x14ac:dyDescent="0.3">
      <c r="A2850" t="s">
        <v>92</v>
      </c>
      <c r="B2850" t="s">
        <v>196</v>
      </c>
      <c r="C2850" t="s">
        <v>236</v>
      </c>
      <c r="D2850">
        <v>39</v>
      </c>
      <c r="E2850">
        <v>1</v>
      </c>
      <c r="F2850">
        <v>1</v>
      </c>
      <c r="G2850">
        <v>3.5590000000000002</v>
      </c>
      <c r="H2850">
        <v>9</v>
      </c>
      <c r="I2850">
        <v>0.22500000000000001</v>
      </c>
      <c r="J2850">
        <v>1</v>
      </c>
      <c r="K2850">
        <v>0</v>
      </c>
      <c r="L2850">
        <v>0</v>
      </c>
      <c r="M2850">
        <v>1.2769999999999999</v>
      </c>
      <c r="N2850" t="e">
        <v>#N/A</v>
      </c>
      <c r="O2850" t="e">
        <v>#N/A</v>
      </c>
      <c r="P2850" t="e">
        <v>#N/A</v>
      </c>
      <c r="Q2850" t="e">
        <v>#N/A</v>
      </c>
      <c r="R2850" t="s">
        <v>602</v>
      </c>
      <c r="S2850">
        <v>0</v>
      </c>
      <c r="T2850">
        <v>3.0230000000000001</v>
      </c>
      <c r="U2850">
        <v>4.7290000000000001</v>
      </c>
      <c r="V2850">
        <f t="shared" si="132"/>
        <v>1</v>
      </c>
      <c r="W2850">
        <f t="shared" si="133"/>
        <v>1</v>
      </c>
      <c r="X2850">
        <f t="shared" si="134"/>
        <v>0</v>
      </c>
    </row>
    <row r="2851" spans="1:24" x14ac:dyDescent="0.3">
      <c r="A2851" t="s">
        <v>92</v>
      </c>
      <c r="B2851" t="s">
        <v>183</v>
      </c>
      <c r="C2851" t="s">
        <v>223</v>
      </c>
      <c r="D2851">
        <v>2</v>
      </c>
      <c r="E2851">
        <v>1</v>
      </c>
      <c r="F2851">
        <v>1</v>
      </c>
      <c r="G2851">
        <v>3.2789999999999999</v>
      </c>
      <c r="H2851">
        <v>7</v>
      </c>
      <c r="I2851">
        <v>0.17499999999999999</v>
      </c>
      <c r="J2851">
        <v>1</v>
      </c>
      <c r="K2851">
        <v>0</v>
      </c>
      <c r="L2851">
        <v>0</v>
      </c>
      <c r="M2851">
        <v>1.2749999999999999</v>
      </c>
      <c r="N2851" t="e">
        <v>#N/A</v>
      </c>
      <c r="O2851" t="e">
        <v>#N/A</v>
      </c>
      <c r="P2851" t="e">
        <v>#N/A</v>
      </c>
      <c r="Q2851" t="e">
        <v>#N/A</v>
      </c>
      <c r="R2851" t="s">
        <v>602</v>
      </c>
      <c r="S2851">
        <v>0</v>
      </c>
      <c r="T2851">
        <v>4.7089999999999996</v>
      </c>
      <c r="U2851">
        <v>6.077</v>
      </c>
      <c r="V2851">
        <f t="shared" si="132"/>
        <v>1</v>
      </c>
      <c r="W2851">
        <f t="shared" si="133"/>
        <v>1</v>
      </c>
      <c r="X2851">
        <f t="shared" si="134"/>
        <v>0</v>
      </c>
    </row>
    <row r="2852" spans="1:24" x14ac:dyDescent="0.3">
      <c r="A2852" t="s">
        <v>92</v>
      </c>
      <c r="B2852" t="s">
        <v>158</v>
      </c>
      <c r="C2852" t="s">
        <v>198</v>
      </c>
      <c r="D2852">
        <v>15</v>
      </c>
      <c r="E2852">
        <v>1</v>
      </c>
      <c r="F2852">
        <v>1</v>
      </c>
      <c r="G2852">
        <v>3.391</v>
      </c>
      <c r="H2852">
        <v>17</v>
      </c>
      <c r="I2852">
        <v>0.42499999999999999</v>
      </c>
      <c r="J2852">
        <v>0</v>
      </c>
      <c r="K2852">
        <v>1</v>
      </c>
      <c r="L2852">
        <v>0</v>
      </c>
      <c r="M2852">
        <v>1.2190000000000001</v>
      </c>
      <c r="N2852" t="e">
        <v>#N/A</v>
      </c>
      <c r="O2852" t="e">
        <v>#N/A</v>
      </c>
      <c r="P2852" t="e">
        <v>#N/A</v>
      </c>
      <c r="Q2852" t="e">
        <v>#N/A</v>
      </c>
      <c r="R2852" t="s">
        <v>602</v>
      </c>
      <c r="S2852">
        <v>0</v>
      </c>
      <c r="T2852">
        <v>4.4710000000000001</v>
      </c>
      <c r="U2852">
        <v>5.9450000000000003</v>
      </c>
      <c r="V2852">
        <f t="shared" si="132"/>
        <v>2</v>
      </c>
      <c r="W2852">
        <f t="shared" si="133"/>
        <v>1</v>
      </c>
      <c r="X2852">
        <f t="shared" si="134"/>
        <v>0</v>
      </c>
    </row>
    <row r="2853" spans="1:24" x14ac:dyDescent="0.3">
      <c r="A2853" t="s">
        <v>92</v>
      </c>
      <c r="B2853" t="s">
        <v>175</v>
      </c>
      <c r="C2853" t="s">
        <v>215</v>
      </c>
      <c r="D2853">
        <v>34</v>
      </c>
      <c r="E2853">
        <v>1</v>
      </c>
      <c r="F2853">
        <v>1</v>
      </c>
      <c r="G2853">
        <v>3.23</v>
      </c>
      <c r="H2853">
        <v>5</v>
      </c>
      <c r="I2853">
        <v>0.125</v>
      </c>
      <c r="J2853">
        <v>1</v>
      </c>
      <c r="K2853">
        <v>0</v>
      </c>
      <c r="L2853">
        <v>0</v>
      </c>
      <c r="M2853">
        <v>1.756</v>
      </c>
      <c r="N2853" t="e">
        <v>#N/A</v>
      </c>
      <c r="O2853" t="e">
        <v>#N/A</v>
      </c>
      <c r="P2853" t="e">
        <v>#N/A</v>
      </c>
      <c r="Q2853" t="e">
        <v>#N/A</v>
      </c>
      <c r="R2853" t="s">
        <v>602</v>
      </c>
      <c r="S2853">
        <v>0</v>
      </c>
      <c r="T2853">
        <v>2.6459999999999999</v>
      </c>
      <c r="U2853">
        <v>3.91</v>
      </c>
      <c r="V2853">
        <f t="shared" si="132"/>
        <v>1</v>
      </c>
      <c r="W2853">
        <f t="shared" si="133"/>
        <v>1</v>
      </c>
      <c r="X2853">
        <f t="shared" si="134"/>
        <v>0</v>
      </c>
    </row>
    <row r="2854" spans="1:24" x14ac:dyDescent="0.3">
      <c r="A2854" t="s">
        <v>92</v>
      </c>
      <c r="B2854" t="s">
        <v>177</v>
      </c>
      <c r="C2854" t="s">
        <v>217</v>
      </c>
      <c r="D2854">
        <v>16</v>
      </c>
      <c r="E2854">
        <v>1</v>
      </c>
      <c r="F2854">
        <v>50</v>
      </c>
      <c r="G2854">
        <v>5.4610000000000003</v>
      </c>
      <c r="H2854">
        <v>19</v>
      </c>
      <c r="I2854">
        <v>0.47499999999999998</v>
      </c>
      <c r="J2854">
        <v>0</v>
      </c>
      <c r="K2854">
        <v>1</v>
      </c>
      <c r="L2854">
        <v>0</v>
      </c>
      <c r="M2854">
        <v>1.331</v>
      </c>
      <c r="N2854" t="e">
        <v>#N/A</v>
      </c>
      <c r="O2854" t="e">
        <v>#N/A</v>
      </c>
      <c r="P2854" t="e">
        <v>#N/A</v>
      </c>
      <c r="Q2854" t="e">
        <v>#N/A</v>
      </c>
      <c r="R2854" t="s">
        <v>602</v>
      </c>
      <c r="S2854">
        <v>0</v>
      </c>
      <c r="T2854">
        <v>12.653</v>
      </c>
      <c r="U2854">
        <v>14.189</v>
      </c>
      <c r="V2854">
        <f t="shared" si="132"/>
        <v>2</v>
      </c>
      <c r="W2854">
        <f t="shared" si="133"/>
        <v>2</v>
      </c>
      <c r="X2854">
        <f t="shared" si="134"/>
        <v>0</v>
      </c>
    </row>
    <row r="2855" spans="1:24" x14ac:dyDescent="0.3">
      <c r="A2855" t="s">
        <v>92</v>
      </c>
      <c r="B2855" t="s">
        <v>188</v>
      </c>
      <c r="C2855" t="s">
        <v>228</v>
      </c>
      <c r="D2855">
        <v>24</v>
      </c>
      <c r="E2855">
        <v>1</v>
      </c>
      <c r="F2855">
        <v>1</v>
      </c>
      <c r="G2855">
        <v>3.4870000000000001</v>
      </c>
      <c r="H2855">
        <v>10</v>
      </c>
      <c r="I2855">
        <v>0.25</v>
      </c>
      <c r="J2855">
        <v>1</v>
      </c>
      <c r="K2855">
        <v>0</v>
      </c>
      <c r="L2855">
        <v>0</v>
      </c>
      <c r="M2855">
        <v>1.393</v>
      </c>
      <c r="N2855" t="e">
        <v>#N/A</v>
      </c>
      <c r="O2855" t="e">
        <v>#N/A</v>
      </c>
      <c r="P2855" t="e">
        <v>#N/A</v>
      </c>
      <c r="Q2855" t="e">
        <v>#N/A</v>
      </c>
      <c r="R2855" t="s">
        <v>602</v>
      </c>
      <c r="S2855">
        <v>0</v>
      </c>
      <c r="T2855">
        <v>2.327</v>
      </c>
      <c r="U2855">
        <v>3.91</v>
      </c>
      <c r="V2855">
        <f t="shared" si="132"/>
        <v>1</v>
      </c>
      <c r="W2855">
        <f t="shared" si="133"/>
        <v>1</v>
      </c>
      <c r="X2855">
        <f t="shared" si="134"/>
        <v>0</v>
      </c>
    </row>
    <row r="2856" spans="1:24" x14ac:dyDescent="0.3">
      <c r="A2856" t="s">
        <v>92</v>
      </c>
      <c r="B2856" t="s">
        <v>187</v>
      </c>
      <c r="C2856" t="s">
        <v>227</v>
      </c>
      <c r="D2856">
        <v>18</v>
      </c>
      <c r="E2856">
        <v>1</v>
      </c>
      <c r="F2856">
        <v>1</v>
      </c>
      <c r="G2856">
        <v>5.0940000000000003</v>
      </c>
      <c r="H2856">
        <v>8</v>
      </c>
      <c r="I2856">
        <v>0.2</v>
      </c>
      <c r="J2856">
        <v>1</v>
      </c>
      <c r="K2856">
        <v>0</v>
      </c>
      <c r="L2856">
        <v>0</v>
      </c>
      <c r="M2856">
        <v>1.2509999999999999</v>
      </c>
      <c r="N2856" t="e">
        <v>#N/A</v>
      </c>
      <c r="O2856" t="e">
        <v>#N/A</v>
      </c>
      <c r="P2856" t="e">
        <v>#N/A</v>
      </c>
      <c r="Q2856" t="e">
        <v>#N/A</v>
      </c>
      <c r="R2856" t="s">
        <v>602</v>
      </c>
      <c r="S2856">
        <v>0</v>
      </c>
      <c r="T2856">
        <v>2.2170000000000001</v>
      </c>
      <c r="U2856">
        <v>3.3559999999999999</v>
      </c>
      <c r="V2856">
        <f t="shared" si="132"/>
        <v>1</v>
      </c>
      <c r="W2856">
        <f t="shared" si="133"/>
        <v>1</v>
      </c>
      <c r="X2856">
        <f t="shared" si="134"/>
        <v>0</v>
      </c>
    </row>
    <row r="2857" spans="1:24" x14ac:dyDescent="0.3">
      <c r="A2857" t="s">
        <v>92</v>
      </c>
      <c r="B2857" t="s">
        <v>161</v>
      </c>
      <c r="C2857" t="s">
        <v>201</v>
      </c>
      <c r="D2857">
        <v>12</v>
      </c>
      <c r="E2857">
        <v>1</v>
      </c>
      <c r="F2857">
        <v>100</v>
      </c>
      <c r="G2857">
        <v>4.0890000000000004</v>
      </c>
      <c r="H2857">
        <v>37</v>
      </c>
      <c r="I2857">
        <v>0.92500000000000004</v>
      </c>
      <c r="J2857">
        <v>0</v>
      </c>
      <c r="K2857">
        <v>0</v>
      </c>
      <c r="L2857">
        <v>1</v>
      </c>
      <c r="M2857">
        <v>1.2110000000000001</v>
      </c>
      <c r="N2857" t="e">
        <v>#N/A</v>
      </c>
      <c r="O2857" t="e">
        <v>#N/A</v>
      </c>
      <c r="P2857" t="e">
        <v>#N/A</v>
      </c>
      <c r="Q2857" t="e">
        <v>#N/A</v>
      </c>
      <c r="R2857" t="s">
        <v>883</v>
      </c>
      <c r="S2857">
        <v>0</v>
      </c>
      <c r="T2857">
        <v>8.4909999999999997</v>
      </c>
      <c r="U2857">
        <v>12.945</v>
      </c>
      <c r="V2857">
        <f t="shared" si="132"/>
        <v>4</v>
      </c>
      <c r="W2857">
        <f t="shared" si="133"/>
        <v>4</v>
      </c>
      <c r="X2857">
        <f t="shared" si="134"/>
        <v>0</v>
      </c>
    </row>
    <row r="2858" spans="1:24" x14ac:dyDescent="0.3">
      <c r="A2858" t="s">
        <v>92</v>
      </c>
      <c r="B2858" t="s">
        <v>179</v>
      </c>
      <c r="C2858" t="s">
        <v>219</v>
      </c>
      <c r="D2858">
        <v>21</v>
      </c>
      <c r="E2858">
        <v>1</v>
      </c>
      <c r="F2858">
        <v>1</v>
      </c>
      <c r="G2858">
        <v>3.056</v>
      </c>
      <c r="H2858">
        <v>16</v>
      </c>
      <c r="I2858">
        <v>0.4</v>
      </c>
      <c r="J2858">
        <v>0</v>
      </c>
      <c r="K2858">
        <v>1</v>
      </c>
      <c r="L2858">
        <v>0</v>
      </c>
      <c r="M2858">
        <v>1.3069999999999999</v>
      </c>
      <c r="N2858" t="e">
        <v>#N/A</v>
      </c>
      <c r="O2858" t="e">
        <v>#N/A</v>
      </c>
      <c r="P2858" t="e">
        <v>#N/A</v>
      </c>
      <c r="Q2858" t="e">
        <v>#N/A</v>
      </c>
      <c r="R2858" t="s">
        <v>602</v>
      </c>
      <c r="S2858">
        <v>0</v>
      </c>
      <c r="T2858">
        <v>3.4729999999999999</v>
      </c>
      <c r="U2858">
        <v>5.4770000000000003</v>
      </c>
      <c r="V2858">
        <f t="shared" si="132"/>
        <v>2</v>
      </c>
      <c r="W2858">
        <f t="shared" si="133"/>
        <v>1</v>
      </c>
      <c r="X2858">
        <f t="shared" si="134"/>
        <v>0</v>
      </c>
    </row>
    <row r="2859" spans="1:24" x14ac:dyDescent="0.3">
      <c r="A2859" t="s">
        <v>92</v>
      </c>
      <c r="B2859" t="s">
        <v>180</v>
      </c>
      <c r="C2859" t="s">
        <v>220</v>
      </c>
      <c r="D2859">
        <v>40</v>
      </c>
      <c r="E2859">
        <v>1</v>
      </c>
      <c r="F2859">
        <v>100</v>
      </c>
      <c r="G2859">
        <v>4.01</v>
      </c>
      <c r="H2859">
        <v>33</v>
      </c>
      <c r="I2859">
        <v>0.82499999999999996</v>
      </c>
      <c r="J2859">
        <v>0</v>
      </c>
      <c r="K2859">
        <v>0</v>
      </c>
      <c r="L2859">
        <v>1</v>
      </c>
      <c r="M2859">
        <v>1.4179999999999999</v>
      </c>
      <c r="N2859" t="e">
        <v>#N/A</v>
      </c>
      <c r="O2859" t="e">
        <v>#N/A</v>
      </c>
      <c r="P2859" t="e">
        <v>#N/A</v>
      </c>
      <c r="Q2859" t="e">
        <v>#N/A</v>
      </c>
      <c r="R2859" t="s">
        <v>220</v>
      </c>
      <c r="S2859">
        <v>1</v>
      </c>
      <c r="T2859">
        <v>4.2990000000000004</v>
      </c>
      <c r="U2859">
        <v>9.0869999999999997</v>
      </c>
      <c r="V2859">
        <f t="shared" si="132"/>
        <v>4</v>
      </c>
      <c r="W2859">
        <f t="shared" si="133"/>
        <v>4</v>
      </c>
      <c r="X2859">
        <f t="shared" si="134"/>
        <v>0</v>
      </c>
    </row>
    <row r="2860" spans="1:24" x14ac:dyDescent="0.3">
      <c r="A2860" t="s">
        <v>92</v>
      </c>
      <c r="B2860" t="s">
        <v>167</v>
      </c>
      <c r="C2860" t="s">
        <v>207</v>
      </c>
      <c r="D2860">
        <v>19</v>
      </c>
      <c r="E2860">
        <v>1</v>
      </c>
      <c r="F2860">
        <v>1</v>
      </c>
      <c r="G2860">
        <v>3.4129999999999998</v>
      </c>
      <c r="H2860">
        <v>13</v>
      </c>
      <c r="I2860">
        <v>0.32500000000000001</v>
      </c>
      <c r="J2860">
        <v>0</v>
      </c>
      <c r="K2860">
        <v>1</v>
      </c>
      <c r="L2860">
        <v>0</v>
      </c>
      <c r="M2860">
        <v>1.371</v>
      </c>
      <c r="N2860" t="e">
        <v>#N/A</v>
      </c>
      <c r="O2860" t="e">
        <v>#N/A</v>
      </c>
      <c r="P2860" t="e">
        <v>#N/A</v>
      </c>
      <c r="Q2860" t="e">
        <v>#N/A</v>
      </c>
      <c r="R2860" t="s">
        <v>602</v>
      </c>
      <c r="S2860">
        <v>0</v>
      </c>
      <c r="T2860">
        <v>3.395</v>
      </c>
      <c r="U2860">
        <v>4.8769999999999998</v>
      </c>
      <c r="V2860">
        <f t="shared" si="132"/>
        <v>2</v>
      </c>
      <c r="W2860">
        <f t="shared" si="133"/>
        <v>1</v>
      </c>
      <c r="X2860">
        <f t="shared" si="134"/>
        <v>0</v>
      </c>
    </row>
    <row r="2861" spans="1:24" x14ac:dyDescent="0.3">
      <c r="A2861" t="s">
        <v>92</v>
      </c>
      <c r="B2861" t="s">
        <v>176</v>
      </c>
      <c r="C2861" t="s">
        <v>216</v>
      </c>
      <c r="D2861">
        <v>10</v>
      </c>
      <c r="E2861">
        <v>1</v>
      </c>
      <c r="F2861">
        <v>100</v>
      </c>
      <c r="G2861">
        <v>4.2229999999999999</v>
      </c>
      <c r="H2861">
        <v>25</v>
      </c>
      <c r="I2861">
        <v>0.625</v>
      </c>
      <c r="J2861">
        <v>1</v>
      </c>
      <c r="K2861">
        <v>1</v>
      </c>
      <c r="L2861">
        <v>1</v>
      </c>
      <c r="M2861">
        <v>6.0149999999999997</v>
      </c>
      <c r="N2861" t="e">
        <v>#N/A</v>
      </c>
      <c r="O2861" t="e">
        <v>#N/A</v>
      </c>
      <c r="P2861" t="e">
        <v>#N/A</v>
      </c>
      <c r="Q2861" t="e">
        <v>#N/A</v>
      </c>
      <c r="R2861" t="s">
        <v>602</v>
      </c>
      <c r="S2861">
        <v>0</v>
      </c>
      <c r="T2861">
        <v>7.0670000000000002</v>
      </c>
      <c r="U2861">
        <v>8.5739999999999998</v>
      </c>
      <c r="V2861">
        <f t="shared" si="132"/>
        <v>3</v>
      </c>
      <c r="W2861">
        <f t="shared" si="133"/>
        <v>4</v>
      </c>
      <c r="X2861">
        <f t="shared" si="134"/>
        <v>0</v>
      </c>
    </row>
    <row r="2862" spans="1:24" x14ac:dyDescent="0.3">
      <c r="A2862" t="s">
        <v>92</v>
      </c>
      <c r="B2862" t="s">
        <v>184</v>
      </c>
      <c r="C2862" t="s">
        <v>224</v>
      </c>
      <c r="D2862">
        <v>7</v>
      </c>
      <c r="E2862">
        <v>1</v>
      </c>
      <c r="F2862">
        <v>100</v>
      </c>
      <c r="G2862">
        <v>2.9390000000000001</v>
      </c>
      <c r="H2862">
        <v>29</v>
      </c>
      <c r="I2862">
        <v>0.72499999999999998</v>
      </c>
      <c r="J2862">
        <v>1</v>
      </c>
      <c r="K2862">
        <v>1</v>
      </c>
      <c r="L2862">
        <v>1</v>
      </c>
      <c r="M2862">
        <v>1.4650000000000001</v>
      </c>
      <c r="N2862" t="e">
        <v>#N/A</v>
      </c>
      <c r="O2862" t="e">
        <v>#N/A</v>
      </c>
      <c r="P2862" t="e">
        <v>#N/A</v>
      </c>
      <c r="Q2862" t="e">
        <v>#N/A</v>
      </c>
      <c r="R2862" t="s">
        <v>224</v>
      </c>
      <c r="S2862">
        <v>1</v>
      </c>
      <c r="T2862">
        <v>2.3250000000000002</v>
      </c>
      <c r="U2862">
        <v>7.0270000000000001</v>
      </c>
      <c r="V2862">
        <f t="shared" si="132"/>
        <v>3</v>
      </c>
      <c r="W2862">
        <f t="shared" si="133"/>
        <v>4</v>
      </c>
      <c r="X2862">
        <f t="shared" si="134"/>
        <v>0</v>
      </c>
    </row>
    <row r="2863" spans="1:24" x14ac:dyDescent="0.3">
      <c r="A2863" t="s">
        <v>92</v>
      </c>
      <c r="B2863" t="s">
        <v>164</v>
      </c>
      <c r="C2863" t="s">
        <v>204</v>
      </c>
      <c r="D2863">
        <v>11</v>
      </c>
      <c r="E2863">
        <v>1</v>
      </c>
      <c r="F2863">
        <v>100</v>
      </c>
      <c r="G2863">
        <v>6.2030000000000003</v>
      </c>
      <c r="H2863">
        <v>22</v>
      </c>
      <c r="I2863">
        <v>0.55000000000000004</v>
      </c>
      <c r="J2863">
        <v>1</v>
      </c>
      <c r="K2863">
        <v>1</v>
      </c>
      <c r="L2863">
        <v>1</v>
      </c>
      <c r="M2863">
        <v>2.1909999999999998</v>
      </c>
      <c r="N2863" t="e">
        <v>#N/A</v>
      </c>
      <c r="O2863" t="e">
        <v>#N/A</v>
      </c>
      <c r="P2863" t="e">
        <v>#N/A</v>
      </c>
      <c r="Q2863" t="e">
        <v>#N/A</v>
      </c>
      <c r="R2863" t="s">
        <v>204</v>
      </c>
      <c r="S2863">
        <v>1</v>
      </c>
      <c r="T2863">
        <v>4.8010000000000002</v>
      </c>
      <c r="U2863">
        <v>7.5209999999999999</v>
      </c>
      <c r="V2863">
        <f t="shared" si="132"/>
        <v>3</v>
      </c>
      <c r="W2863">
        <f t="shared" si="133"/>
        <v>4</v>
      </c>
      <c r="X2863">
        <f t="shared" si="134"/>
        <v>0</v>
      </c>
    </row>
    <row r="2864" spans="1:24" x14ac:dyDescent="0.3">
      <c r="A2864" t="s">
        <v>92</v>
      </c>
      <c r="B2864" t="s">
        <v>181</v>
      </c>
      <c r="C2864" t="s">
        <v>221</v>
      </c>
      <c r="D2864">
        <v>14</v>
      </c>
      <c r="E2864">
        <v>1</v>
      </c>
      <c r="F2864">
        <v>1</v>
      </c>
      <c r="G2864">
        <v>3.5510000000000002</v>
      </c>
      <c r="H2864">
        <v>11</v>
      </c>
      <c r="I2864">
        <v>0.27500000000000002</v>
      </c>
      <c r="J2864">
        <v>0</v>
      </c>
      <c r="K2864">
        <v>1</v>
      </c>
      <c r="L2864">
        <v>0</v>
      </c>
      <c r="M2864">
        <v>1.0129999999999999</v>
      </c>
      <c r="N2864" t="e">
        <v>#N/A</v>
      </c>
      <c r="O2864" t="e">
        <v>#N/A</v>
      </c>
      <c r="P2864" t="e">
        <v>#N/A</v>
      </c>
      <c r="Q2864" t="e">
        <v>#N/A</v>
      </c>
      <c r="R2864" t="s">
        <v>602</v>
      </c>
      <c r="S2864">
        <v>0</v>
      </c>
      <c r="T2864">
        <v>2.782</v>
      </c>
      <c r="U2864">
        <v>4.1150000000000002</v>
      </c>
      <c r="V2864">
        <f t="shared" si="132"/>
        <v>2</v>
      </c>
      <c r="W2864">
        <f t="shared" si="133"/>
        <v>1</v>
      </c>
      <c r="X2864">
        <f t="shared" si="134"/>
        <v>0</v>
      </c>
    </row>
    <row r="2865" spans="1:24" x14ac:dyDescent="0.3">
      <c r="A2865" t="s">
        <v>92</v>
      </c>
      <c r="B2865" t="s">
        <v>182</v>
      </c>
      <c r="C2865" t="s">
        <v>222</v>
      </c>
      <c r="D2865">
        <v>26</v>
      </c>
      <c r="E2865">
        <v>1</v>
      </c>
      <c r="F2865">
        <v>1</v>
      </c>
      <c r="G2865">
        <v>3.2930000000000001</v>
      </c>
      <c r="H2865">
        <v>12</v>
      </c>
      <c r="I2865">
        <v>0.3</v>
      </c>
      <c r="J2865">
        <v>0</v>
      </c>
      <c r="K2865">
        <v>1</v>
      </c>
      <c r="L2865">
        <v>0</v>
      </c>
      <c r="M2865">
        <v>1.401</v>
      </c>
      <c r="N2865" t="e">
        <v>#N/A</v>
      </c>
      <c r="O2865" t="e">
        <v>#N/A</v>
      </c>
      <c r="P2865" t="e">
        <v>#N/A</v>
      </c>
      <c r="Q2865" t="e">
        <v>#N/A</v>
      </c>
      <c r="R2865" t="s">
        <v>602</v>
      </c>
      <c r="S2865">
        <v>0</v>
      </c>
      <c r="T2865">
        <v>4.7469999999999999</v>
      </c>
      <c r="U2865">
        <v>6.3940000000000001</v>
      </c>
      <c r="V2865">
        <f t="shared" si="132"/>
        <v>2</v>
      </c>
      <c r="W2865">
        <f t="shared" si="133"/>
        <v>1</v>
      </c>
      <c r="X2865">
        <f t="shared" si="134"/>
        <v>0</v>
      </c>
    </row>
    <row r="2866" spans="1:24" x14ac:dyDescent="0.3">
      <c r="A2866" t="s">
        <v>92</v>
      </c>
      <c r="B2866" t="s">
        <v>192</v>
      </c>
      <c r="C2866" t="s">
        <v>232</v>
      </c>
      <c r="D2866">
        <v>13</v>
      </c>
      <c r="E2866">
        <v>1</v>
      </c>
      <c r="F2866">
        <v>50</v>
      </c>
      <c r="G2866">
        <v>7.4770000000000003</v>
      </c>
      <c r="H2866">
        <v>18</v>
      </c>
      <c r="I2866">
        <v>0.45</v>
      </c>
      <c r="J2866">
        <v>0</v>
      </c>
      <c r="K2866">
        <v>1</v>
      </c>
      <c r="L2866">
        <v>0</v>
      </c>
      <c r="M2866">
        <v>1.2809999999999999</v>
      </c>
      <c r="N2866" t="e">
        <v>#N/A</v>
      </c>
      <c r="O2866" t="e">
        <v>#N/A</v>
      </c>
      <c r="P2866" t="e">
        <v>#N/A</v>
      </c>
      <c r="Q2866" t="e">
        <v>#N/A</v>
      </c>
      <c r="R2866" t="s">
        <v>602</v>
      </c>
      <c r="S2866">
        <v>0</v>
      </c>
      <c r="T2866">
        <v>5.806</v>
      </c>
      <c r="U2866">
        <v>7.133</v>
      </c>
      <c r="V2866">
        <f t="shared" si="132"/>
        <v>2</v>
      </c>
      <c r="W2866">
        <f t="shared" si="133"/>
        <v>2</v>
      </c>
      <c r="X2866">
        <f t="shared" si="134"/>
        <v>0</v>
      </c>
    </row>
    <row r="2867" spans="1:24" x14ac:dyDescent="0.3">
      <c r="A2867" t="s">
        <v>92</v>
      </c>
      <c r="B2867" t="s">
        <v>160</v>
      </c>
      <c r="C2867" t="s">
        <v>200</v>
      </c>
      <c r="D2867">
        <v>38</v>
      </c>
      <c r="E2867">
        <v>1</v>
      </c>
      <c r="F2867">
        <v>100</v>
      </c>
      <c r="G2867">
        <v>4.3129999999999997</v>
      </c>
      <c r="H2867">
        <v>40</v>
      </c>
      <c r="I2867">
        <v>1</v>
      </c>
      <c r="J2867">
        <v>0</v>
      </c>
      <c r="K2867">
        <v>1</v>
      </c>
      <c r="L2867">
        <v>0</v>
      </c>
      <c r="M2867">
        <v>1.931</v>
      </c>
      <c r="N2867" t="e">
        <v>#N/A</v>
      </c>
      <c r="O2867" t="e">
        <v>#N/A</v>
      </c>
      <c r="P2867" t="e">
        <v>#N/A</v>
      </c>
      <c r="Q2867" t="e">
        <v>#N/A</v>
      </c>
      <c r="R2867" t="s">
        <v>200</v>
      </c>
      <c r="S2867">
        <v>1</v>
      </c>
      <c r="T2867">
        <v>2.1440000000000001</v>
      </c>
      <c r="U2867">
        <v>4.4870000000000001</v>
      </c>
      <c r="V2867">
        <f t="shared" si="132"/>
        <v>4</v>
      </c>
      <c r="W2867">
        <f t="shared" si="133"/>
        <v>4</v>
      </c>
      <c r="X2867">
        <f t="shared" si="134"/>
        <v>0</v>
      </c>
    </row>
    <row r="2868" spans="1:24" x14ac:dyDescent="0.3">
      <c r="A2868" t="s">
        <v>92</v>
      </c>
      <c r="B2868" t="s">
        <v>195</v>
      </c>
      <c r="C2868" t="s">
        <v>235</v>
      </c>
      <c r="D2868">
        <v>32</v>
      </c>
      <c r="E2868">
        <v>1</v>
      </c>
      <c r="F2868">
        <v>1</v>
      </c>
      <c r="G2868">
        <v>4.1470000000000002</v>
      </c>
      <c r="H2868">
        <v>2</v>
      </c>
      <c r="I2868">
        <v>0.05</v>
      </c>
      <c r="J2868">
        <v>1</v>
      </c>
      <c r="K2868">
        <v>0</v>
      </c>
      <c r="L2868">
        <v>0</v>
      </c>
      <c r="M2868">
        <v>1.9910000000000001</v>
      </c>
      <c r="N2868" t="e">
        <v>#N/A</v>
      </c>
      <c r="O2868" t="e">
        <v>#N/A</v>
      </c>
      <c r="P2868" t="e">
        <v>#N/A</v>
      </c>
      <c r="Q2868" t="e">
        <v>#N/A</v>
      </c>
      <c r="R2868" t="s">
        <v>602</v>
      </c>
      <c r="S2868">
        <v>0</v>
      </c>
      <c r="T2868">
        <v>2.68</v>
      </c>
      <c r="U2868">
        <v>3.8610000000000002</v>
      </c>
      <c r="V2868">
        <f t="shared" si="132"/>
        <v>1</v>
      </c>
      <c r="W2868">
        <f t="shared" si="133"/>
        <v>1</v>
      </c>
      <c r="X2868">
        <f t="shared" si="134"/>
        <v>0</v>
      </c>
    </row>
    <row r="2869" spans="1:24" x14ac:dyDescent="0.3">
      <c r="A2869" t="s">
        <v>92</v>
      </c>
      <c r="B2869" t="s">
        <v>173</v>
      </c>
      <c r="C2869" t="s">
        <v>213</v>
      </c>
      <c r="D2869">
        <v>35</v>
      </c>
      <c r="E2869">
        <v>1</v>
      </c>
      <c r="F2869">
        <v>50</v>
      </c>
      <c r="G2869">
        <v>9.4990000000000006</v>
      </c>
      <c r="H2869">
        <v>20</v>
      </c>
      <c r="I2869">
        <v>0.5</v>
      </c>
      <c r="J2869">
        <v>1</v>
      </c>
      <c r="K2869">
        <v>1</v>
      </c>
      <c r="L2869">
        <v>1</v>
      </c>
      <c r="M2869">
        <v>1.1659999999999999</v>
      </c>
      <c r="N2869" t="e">
        <v>#N/A</v>
      </c>
      <c r="O2869" t="e">
        <v>#N/A</v>
      </c>
      <c r="P2869" t="e">
        <v>#N/A</v>
      </c>
      <c r="Q2869" t="e">
        <v>#N/A</v>
      </c>
      <c r="R2869" t="s">
        <v>602</v>
      </c>
      <c r="S2869">
        <v>0</v>
      </c>
      <c r="T2869">
        <v>3.649</v>
      </c>
      <c r="U2869">
        <v>4.9809999999999999</v>
      </c>
      <c r="V2869">
        <f t="shared" si="132"/>
        <v>2</v>
      </c>
      <c r="W2869">
        <f t="shared" si="133"/>
        <v>2</v>
      </c>
      <c r="X2869">
        <f t="shared" si="134"/>
        <v>0</v>
      </c>
    </row>
    <row r="2870" spans="1:24" x14ac:dyDescent="0.3">
      <c r="A2870" t="s">
        <v>92</v>
      </c>
      <c r="B2870" t="s">
        <v>178</v>
      </c>
      <c r="C2870" t="s">
        <v>218</v>
      </c>
      <c r="D2870">
        <v>28</v>
      </c>
      <c r="E2870">
        <v>1</v>
      </c>
      <c r="F2870">
        <v>100</v>
      </c>
      <c r="G2870">
        <v>3.8969999999999998</v>
      </c>
      <c r="H2870">
        <v>36</v>
      </c>
      <c r="I2870">
        <v>0.9</v>
      </c>
      <c r="J2870">
        <v>0</v>
      </c>
      <c r="K2870">
        <v>0</v>
      </c>
      <c r="L2870">
        <v>1</v>
      </c>
      <c r="M2870">
        <v>1.6220000000000001</v>
      </c>
      <c r="N2870" t="e">
        <v>#N/A</v>
      </c>
      <c r="O2870" t="e">
        <v>#N/A</v>
      </c>
      <c r="P2870" t="e">
        <v>#N/A</v>
      </c>
      <c r="Q2870" t="e">
        <v>#N/A</v>
      </c>
      <c r="R2870" t="s">
        <v>218</v>
      </c>
      <c r="S2870">
        <v>1</v>
      </c>
      <c r="T2870">
        <v>3.028</v>
      </c>
      <c r="U2870">
        <v>6.0380000000000003</v>
      </c>
      <c r="V2870">
        <f t="shared" si="132"/>
        <v>4</v>
      </c>
      <c r="W2870">
        <f t="shared" si="133"/>
        <v>4</v>
      </c>
      <c r="X2870">
        <f t="shared" si="134"/>
        <v>0</v>
      </c>
    </row>
    <row r="2871" spans="1:24" x14ac:dyDescent="0.3">
      <c r="A2871" t="s">
        <v>92</v>
      </c>
      <c r="B2871" t="s">
        <v>186</v>
      </c>
      <c r="C2871" t="s">
        <v>226</v>
      </c>
      <c r="D2871">
        <v>36</v>
      </c>
      <c r="E2871">
        <v>1</v>
      </c>
      <c r="F2871">
        <v>100</v>
      </c>
      <c r="G2871">
        <v>3.2490000000000001</v>
      </c>
      <c r="H2871">
        <v>35</v>
      </c>
      <c r="I2871">
        <v>0.875</v>
      </c>
      <c r="J2871">
        <v>0</v>
      </c>
      <c r="K2871">
        <v>0</v>
      </c>
      <c r="L2871">
        <v>1</v>
      </c>
      <c r="M2871">
        <v>1.276</v>
      </c>
      <c r="N2871" t="e">
        <v>#N/A</v>
      </c>
      <c r="O2871" t="e">
        <v>#N/A</v>
      </c>
      <c r="P2871" t="e">
        <v>#N/A</v>
      </c>
      <c r="Q2871" t="e">
        <v>#N/A</v>
      </c>
      <c r="R2871" t="s">
        <v>602</v>
      </c>
      <c r="S2871">
        <v>0</v>
      </c>
      <c r="T2871">
        <v>5.093</v>
      </c>
      <c r="U2871">
        <v>6.431</v>
      </c>
      <c r="V2871">
        <f t="shared" si="132"/>
        <v>4</v>
      </c>
      <c r="W2871">
        <f t="shared" si="133"/>
        <v>4</v>
      </c>
      <c r="X2871">
        <f t="shared" si="134"/>
        <v>0</v>
      </c>
    </row>
    <row r="2872" spans="1:24" x14ac:dyDescent="0.3">
      <c r="A2872" t="s">
        <v>92</v>
      </c>
      <c r="B2872" t="s">
        <v>165</v>
      </c>
      <c r="C2872" t="s">
        <v>205</v>
      </c>
      <c r="D2872">
        <v>23</v>
      </c>
      <c r="E2872">
        <v>1</v>
      </c>
      <c r="F2872">
        <v>100</v>
      </c>
      <c r="G2872">
        <v>4.492</v>
      </c>
      <c r="H2872">
        <v>34</v>
      </c>
      <c r="I2872">
        <v>0.85</v>
      </c>
      <c r="J2872">
        <v>0</v>
      </c>
      <c r="K2872">
        <v>0</v>
      </c>
      <c r="L2872">
        <v>1</v>
      </c>
      <c r="M2872">
        <v>1.393</v>
      </c>
      <c r="N2872" t="e">
        <v>#N/A</v>
      </c>
      <c r="O2872" t="e">
        <v>#N/A</v>
      </c>
      <c r="P2872" t="e">
        <v>#N/A</v>
      </c>
      <c r="Q2872" t="e">
        <v>#N/A</v>
      </c>
      <c r="R2872" t="s">
        <v>884</v>
      </c>
      <c r="S2872">
        <v>0</v>
      </c>
      <c r="T2872">
        <v>8.1389999999999993</v>
      </c>
      <c r="U2872">
        <v>10.417999999999999</v>
      </c>
      <c r="V2872">
        <f t="shared" si="132"/>
        <v>4</v>
      </c>
      <c r="W2872">
        <f t="shared" si="133"/>
        <v>4</v>
      </c>
      <c r="X2872">
        <f t="shared" si="134"/>
        <v>0</v>
      </c>
    </row>
    <row r="2873" spans="1:24" x14ac:dyDescent="0.3">
      <c r="A2873" t="s">
        <v>92</v>
      </c>
      <c r="B2873" t="s">
        <v>171</v>
      </c>
      <c r="C2873" t="s">
        <v>211</v>
      </c>
      <c r="D2873">
        <v>8</v>
      </c>
      <c r="E2873">
        <v>1</v>
      </c>
      <c r="F2873">
        <v>1</v>
      </c>
      <c r="G2873">
        <v>7.4130000000000003</v>
      </c>
      <c r="H2873">
        <v>14</v>
      </c>
      <c r="I2873">
        <v>0.35</v>
      </c>
      <c r="J2873">
        <v>0</v>
      </c>
      <c r="K2873">
        <v>1</v>
      </c>
      <c r="L2873">
        <v>0</v>
      </c>
      <c r="M2873">
        <v>1.4570000000000001</v>
      </c>
      <c r="N2873" t="e">
        <v>#N/A</v>
      </c>
      <c r="O2873" t="e">
        <v>#N/A</v>
      </c>
      <c r="P2873" t="e">
        <v>#N/A</v>
      </c>
      <c r="Q2873" t="e">
        <v>#N/A</v>
      </c>
      <c r="R2873" t="s">
        <v>602</v>
      </c>
      <c r="S2873">
        <v>0</v>
      </c>
      <c r="T2873">
        <v>4.2969999999999997</v>
      </c>
      <c r="U2873">
        <v>5.476</v>
      </c>
      <c r="V2873">
        <f t="shared" si="132"/>
        <v>2</v>
      </c>
      <c r="W2873">
        <f t="shared" si="133"/>
        <v>1</v>
      </c>
      <c r="X2873">
        <f t="shared" si="134"/>
        <v>0</v>
      </c>
    </row>
    <row r="2874" spans="1:24" x14ac:dyDescent="0.3">
      <c r="A2874" t="s">
        <v>92</v>
      </c>
      <c r="B2874" t="s">
        <v>162</v>
      </c>
      <c r="C2874" t="s">
        <v>202</v>
      </c>
      <c r="D2874">
        <v>1</v>
      </c>
      <c r="E2874">
        <v>1</v>
      </c>
      <c r="F2874">
        <v>100</v>
      </c>
      <c r="G2874">
        <v>4.0510000000000002</v>
      </c>
      <c r="H2874">
        <v>31</v>
      </c>
      <c r="I2874">
        <v>0.77500000000000002</v>
      </c>
      <c r="J2874">
        <v>0</v>
      </c>
      <c r="K2874">
        <v>0</v>
      </c>
      <c r="L2874">
        <v>1</v>
      </c>
      <c r="M2874">
        <v>1.6950000000000001</v>
      </c>
      <c r="N2874" t="e">
        <v>#N/A</v>
      </c>
      <c r="O2874" t="e">
        <v>#N/A</v>
      </c>
      <c r="P2874" t="e">
        <v>#N/A</v>
      </c>
      <c r="Q2874" t="e">
        <v>#N/A</v>
      </c>
      <c r="R2874" t="s">
        <v>202</v>
      </c>
      <c r="S2874">
        <v>1</v>
      </c>
      <c r="T2874">
        <v>4.8929999999999998</v>
      </c>
      <c r="U2874">
        <v>7.0919999999999996</v>
      </c>
      <c r="V2874">
        <f t="shared" si="132"/>
        <v>4</v>
      </c>
      <c r="W2874">
        <f t="shared" si="133"/>
        <v>4</v>
      </c>
      <c r="X2874">
        <f t="shared" si="134"/>
        <v>0</v>
      </c>
    </row>
    <row r="2875" spans="1:24" x14ac:dyDescent="0.3">
      <c r="A2875" t="s">
        <v>92</v>
      </c>
      <c r="B2875" t="s">
        <v>189</v>
      </c>
      <c r="C2875" t="s">
        <v>229</v>
      </c>
      <c r="D2875">
        <v>6</v>
      </c>
      <c r="E2875">
        <v>1</v>
      </c>
      <c r="F2875">
        <v>1</v>
      </c>
      <c r="G2875">
        <v>10.119</v>
      </c>
      <c r="H2875">
        <v>1</v>
      </c>
      <c r="I2875">
        <v>2.5000000000000001E-2</v>
      </c>
      <c r="J2875">
        <v>1</v>
      </c>
      <c r="K2875">
        <v>0</v>
      </c>
      <c r="L2875">
        <v>0</v>
      </c>
      <c r="M2875">
        <v>2.2080000000000002</v>
      </c>
      <c r="N2875" t="e">
        <v>#N/A</v>
      </c>
      <c r="O2875" t="e">
        <v>#N/A</v>
      </c>
      <c r="P2875" t="e">
        <v>#N/A</v>
      </c>
      <c r="Q2875" t="e">
        <v>#N/A</v>
      </c>
      <c r="R2875" t="s">
        <v>602</v>
      </c>
      <c r="S2875">
        <v>0</v>
      </c>
      <c r="T2875">
        <v>2.6709999999999998</v>
      </c>
      <c r="U2875">
        <v>3.9990000000000001</v>
      </c>
      <c r="V2875">
        <f t="shared" si="132"/>
        <v>1</v>
      </c>
      <c r="W2875">
        <f t="shared" si="133"/>
        <v>1</v>
      </c>
      <c r="X2875">
        <f t="shared" si="134"/>
        <v>0</v>
      </c>
    </row>
    <row r="2876" spans="1:24" x14ac:dyDescent="0.3">
      <c r="A2876" t="s">
        <v>92</v>
      </c>
      <c r="B2876" t="s">
        <v>190</v>
      </c>
      <c r="C2876" t="s">
        <v>230</v>
      </c>
      <c r="D2876">
        <v>33</v>
      </c>
      <c r="E2876">
        <v>1</v>
      </c>
      <c r="F2876">
        <v>100</v>
      </c>
      <c r="G2876">
        <v>7.3920000000000003</v>
      </c>
      <c r="H2876">
        <v>21</v>
      </c>
      <c r="I2876">
        <v>0.52500000000000002</v>
      </c>
      <c r="J2876">
        <v>1</v>
      </c>
      <c r="K2876">
        <v>1</v>
      </c>
      <c r="L2876">
        <v>1</v>
      </c>
      <c r="M2876">
        <v>11.561999999999999</v>
      </c>
      <c r="N2876" t="e">
        <v>#N/A</v>
      </c>
      <c r="O2876" t="e">
        <v>#N/A</v>
      </c>
      <c r="P2876" t="e">
        <v>#N/A</v>
      </c>
      <c r="Q2876" t="e">
        <v>#N/A</v>
      </c>
      <c r="R2876" t="s">
        <v>230</v>
      </c>
      <c r="S2876">
        <v>1</v>
      </c>
      <c r="T2876">
        <v>2.343</v>
      </c>
      <c r="U2876">
        <v>4.266</v>
      </c>
      <c r="V2876">
        <f t="shared" si="132"/>
        <v>3</v>
      </c>
      <c r="W2876">
        <f t="shared" si="133"/>
        <v>4</v>
      </c>
      <c r="X2876">
        <f t="shared" si="134"/>
        <v>0</v>
      </c>
    </row>
    <row r="2877" spans="1:24" x14ac:dyDescent="0.3">
      <c r="A2877" t="s">
        <v>92</v>
      </c>
      <c r="B2877" t="s">
        <v>174</v>
      </c>
      <c r="C2877" t="s">
        <v>214</v>
      </c>
      <c r="D2877">
        <v>20</v>
      </c>
      <c r="E2877">
        <v>1</v>
      </c>
      <c r="F2877">
        <v>100</v>
      </c>
      <c r="G2877">
        <v>4.8</v>
      </c>
      <c r="H2877">
        <v>28</v>
      </c>
      <c r="I2877">
        <v>0.7</v>
      </c>
      <c r="J2877">
        <v>1</v>
      </c>
      <c r="K2877">
        <v>1</v>
      </c>
      <c r="L2877">
        <v>1</v>
      </c>
      <c r="M2877">
        <v>1.2749999999999999</v>
      </c>
      <c r="N2877" t="e">
        <v>#N/A</v>
      </c>
      <c r="O2877" t="e">
        <v>#N/A</v>
      </c>
      <c r="P2877" t="e">
        <v>#N/A</v>
      </c>
      <c r="Q2877" t="e">
        <v>#N/A</v>
      </c>
      <c r="R2877" t="s">
        <v>214</v>
      </c>
      <c r="S2877">
        <v>1</v>
      </c>
      <c r="T2877">
        <v>2.2599999999999998</v>
      </c>
      <c r="U2877">
        <v>5.0110000000000001</v>
      </c>
      <c r="V2877">
        <f t="shared" si="132"/>
        <v>3</v>
      </c>
      <c r="W2877">
        <f t="shared" si="133"/>
        <v>4</v>
      </c>
      <c r="X2877">
        <f t="shared" si="134"/>
        <v>0</v>
      </c>
    </row>
    <row r="2878" spans="1:24" x14ac:dyDescent="0.3">
      <c r="A2878" t="s">
        <v>92</v>
      </c>
      <c r="B2878" t="s">
        <v>194</v>
      </c>
      <c r="C2878" t="s">
        <v>234</v>
      </c>
      <c r="D2878">
        <v>30</v>
      </c>
      <c r="E2878">
        <v>1</v>
      </c>
      <c r="F2878">
        <v>1</v>
      </c>
      <c r="G2878">
        <v>3.762</v>
      </c>
      <c r="H2878">
        <v>4</v>
      </c>
      <c r="I2878">
        <v>0.1</v>
      </c>
      <c r="J2878">
        <v>1</v>
      </c>
      <c r="K2878">
        <v>0</v>
      </c>
      <c r="L2878">
        <v>0</v>
      </c>
      <c r="M2878">
        <v>1.639</v>
      </c>
      <c r="N2878" t="e">
        <v>#N/A</v>
      </c>
      <c r="O2878" t="e">
        <v>#N/A</v>
      </c>
      <c r="P2878" t="e">
        <v>#N/A</v>
      </c>
      <c r="Q2878" t="e">
        <v>#N/A</v>
      </c>
      <c r="R2878" t="s">
        <v>602</v>
      </c>
      <c r="S2878">
        <v>0</v>
      </c>
      <c r="T2878">
        <v>2.88</v>
      </c>
      <c r="U2878">
        <v>4.2610000000000001</v>
      </c>
      <c r="V2878">
        <f t="shared" si="132"/>
        <v>1</v>
      </c>
      <c r="W2878">
        <f t="shared" si="133"/>
        <v>1</v>
      </c>
      <c r="X2878">
        <f t="shared" si="134"/>
        <v>0</v>
      </c>
    </row>
    <row r="2879" spans="1:24" x14ac:dyDescent="0.3">
      <c r="A2879" t="s">
        <v>92</v>
      </c>
      <c r="B2879" t="s">
        <v>185</v>
      </c>
      <c r="C2879" t="s">
        <v>225</v>
      </c>
      <c r="D2879">
        <v>37</v>
      </c>
      <c r="E2879">
        <v>1</v>
      </c>
      <c r="F2879">
        <v>1</v>
      </c>
      <c r="G2879">
        <v>4.4560000000000004</v>
      </c>
      <c r="H2879">
        <v>3</v>
      </c>
      <c r="I2879">
        <v>7.4999999999999997E-2</v>
      </c>
      <c r="J2879">
        <v>1</v>
      </c>
      <c r="K2879">
        <v>0</v>
      </c>
      <c r="L2879">
        <v>0</v>
      </c>
      <c r="M2879">
        <v>1.6719999999999999</v>
      </c>
      <c r="N2879" t="e">
        <v>#N/A</v>
      </c>
      <c r="O2879" t="e">
        <v>#N/A</v>
      </c>
      <c r="P2879" t="e">
        <v>#N/A</v>
      </c>
      <c r="Q2879" t="e">
        <v>#N/A</v>
      </c>
      <c r="R2879" t="s">
        <v>602</v>
      </c>
      <c r="S2879">
        <v>0</v>
      </c>
      <c r="T2879">
        <v>2.363</v>
      </c>
      <c r="U2879">
        <v>3.6890000000000001</v>
      </c>
      <c r="V2879">
        <f t="shared" si="132"/>
        <v>1</v>
      </c>
      <c r="W2879">
        <f t="shared" si="133"/>
        <v>1</v>
      </c>
      <c r="X2879">
        <f t="shared" si="134"/>
        <v>0</v>
      </c>
    </row>
    <row r="2880" spans="1:24" x14ac:dyDescent="0.3">
      <c r="A2880" t="s">
        <v>92</v>
      </c>
      <c r="B2880" t="s">
        <v>191</v>
      </c>
      <c r="C2880" t="s">
        <v>231</v>
      </c>
      <c r="D2880">
        <v>5</v>
      </c>
      <c r="E2880">
        <v>1</v>
      </c>
      <c r="F2880">
        <v>100</v>
      </c>
      <c r="G2880">
        <v>4.0730000000000004</v>
      </c>
      <c r="H2880">
        <v>26</v>
      </c>
      <c r="I2880">
        <v>0.65</v>
      </c>
      <c r="J2880">
        <v>1</v>
      </c>
      <c r="K2880">
        <v>1</v>
      </c>
      <c r="L2880">
        <v>1</v>
      </c>
      <c r="M2880">
        <v>1.6220000000000001</v>
      </c>
      <c r="N2880" t="e">
        <v>#N/A</v>
      </c>
      <c r="O2880" t="e">
        <v>#N/A</v>
      </c>
      <c r="P2880" t="e">
        <v>#N/A</v>
      </c>
      <c r="Q2880" t="e">
        <v>#N/A</v>
      </c>
      <c r="R2880" t="s">
        <v>231</v>
      </c>
      <c r="S2880">
        <v>1</v>
      </c>
      <c r="T2880">
        <v>2.2639999999999998</v>
      </c>
      <c r="U2880">
        <v>4.4859999999999998</v>
      </c>
      <c r="V2880">
        <f t="shared" si="132"/>
        <v>3</v>
      </c>
      <c r="W2880">
        <f t="shared" si="133"/>
        <v>4</v>
      </c>
      <c r="X2880">
        <f t="shared" si="134"/>
        <v>0</v>
      </c>
    </row>
    <row r="2881" spans="1:24" x14ac:dyDescent="0.3">
      <c r="A2881" t="s">
        <v>92</v>
      </c>
      <c r="B2881" t="s">
        <v>172</v>
      </c>
      <c r="C2881" t="s">
        <v>212</v>
      </c>
      <c r="D2881">
        <v>17</v>
      </c>
      <c r="E2881">
        <v>1</v>
      </c>
      <c r="F2881">
        <v>1</v>
      </c>
      <c r="G2881">
        <v>3.319</v>
      </c>
      <c r="H2881">
        <v>6</v>
      </c>
      <c r="I2881">
        <v>0.15</v>
      </c>
      <c r="J2881">
        <v>1</v>
      </c>
      <c r="K2881">
        <v>0</v>
      </c>
      <c r="L2881">
        <v>0</v>
      </c>
      <c r="M2881">
        <v>1.401</v>
      </c>
      <c r="N2881" t="e">
        <v>#N/A</v>
      </c>
      <c r="O2881" t="e">
        <v>#N/A</v>
      </c>
      <c r="P2881" t="e">
        <v>#N/A</v>
      </c>
      <c r="Q2881" t="e">
        <v>#N/A</v>
      </c>
      <c r="R2881" t="s">
        <v>602</v>
      </c>
      <c r="S2881">
        <v>0</v>
      </c>
      <c r="T2881">
        <v>4.6100000000000003</v>
      </c>
      <c r="U2881">
        <v>6.0010000000000003</v>
      </c>
      <c r="V2881">
        <f t="shared" si="132"/>
        <v>1</v>
      </c>
      <c r="W2881">
        <f t="shared" si="133"/>
        <v>1</v>
      </c>
      <c r="X2881">
        <f t="shared" si="134"/>
        <v>0</v>
      </c>
    </row>
    <row r="2882" spans="1:24" x14ac:dyDescent="0.3">
      <c r="A2882" t="s">
        <v>93</v>
      </c>
      <c r="B2882" t="s">
        <v>190</v>
      </c>
      <c r="C2882" t="s">
        <v>230</v>
      </c>
      <c r="D2882">
        <v>6</v>
      </c>
      <c r="E2882">
        <v>1</v>
      </c>
      <c r="F2882">
        <v>77</v>
      </c>
      <c r="G2882">
        <v>1.9510000000000001</v>
      </c>
      <c r="H2882">
        <v>30</v>
      </c>
      <c r="I2882">
        <v>0.75</v>
      </c>
      <c r="J2882">
        <v>1</v>
      </c>
      <c r="K2882">
        <v>0</v>
      </c>
      <c r="L2882">
        <v>0</v>
      </c>
      <c r="M2882">
        <v>0.67800000000000005</v>
      </c>
      <c r="N2882" t="e">
        <v>#N/A</v>
      </c>
      <c r="O2882" t="e">
        <v>#N/A</v>
      </c>
      <c r="P2882" t="e">
        <v>#N/A</v>
      </c>
      <c r="Q2882" t="e">
        <v>#N/A</v>
      </c>
      <c r="R2882" t="s">
        <v>230</v>
      </c>
      <c r="S2882">
        <v>1</v>
      </c>
      <c r="T2882">
        <v>3.343</v>
      </c>
      <c r="U2882">
        <v>4.5949999999999998</v>
      </c>
      <c r="V2882">
        <f t="shared" si="132"/>
        <v>3</v>
      </c>
      <c r="W2882">
        <f t="shared" si="133"/>
        <v>4</v>
      </c>
      <c r="X2882">
        <f t="shared" si="134"/>
        <v>1</v>
      </c>
    </row>
    <row r="2883" spans="1:24" x14ac:dyDescent="0.3">
      <c r="A2883" t="s">
        <v>93</v>
      </c>
      <c r="B2883" t="s">
        <v>187</v>
      </c>
      <c r="C2883" t="s">
        <v>227</v>
      </c>
      <c r="D2883">
        <v>11</v>
      </c>
      <c r="E2883">
        <v>1</v>
      </c>
      <c r="F2883">
        <v>21</v>
      </c>
      <c r="G2883">
        <v>3.4790000000000001</v>
      </c>
      <c r="H2883">
        <v>2</v>
      </c>
      <c r="I2883">
        <v>0.05</v>
      </c>
      <c r="J2883">
        <v>0</v>
      </c>
      <c r="K2883">
        <v>1</v>
      </c>
      <c r="L2883">
        <v>0</v>
      </c>
      <c r="M2883">
        <v>0.58099999999999996</v>
      </c>
      <c r="N2883" t="e">
        <v>#N/A</v>
      </c>
      <c r="O2883" t="e">
        <v>#N/A</v>
      </c>
      <c r="P2883" t="e">
        <v>#N/A</v>
      </c>
      <c r="Q2883" t="e">
        <v>#N/A</v>
      </c>
      <c r="R2883" t="s">
        <v>227</v>
      </c>
      <c r="S2883">
        <v>1</v>
      </c>
      <c r="T2883">
        <v>9.2569999999999997</v>
      </c>
      <c r="U2883">
        <v>11.398</v>
      </c>
      <c r="V2883">
        <f t="shared" ref="V2883:V2946" si="135">CEILING(H2883/10,1)</f>
        <v>1</v>
      </c>
      <c r="W2883">
        <f t="shared" ref="W2883:W2946" si="136">CEILING(F2883/25,1)</f>
        <v>1</v>
      </c>
      <c r="X2883">
        <f t="shared" ref="X2883:X2946" si="137">MOD(A2883,2)</f>
        <v>1</v>
      </c>
    </row>
    <row r="2884" spans="1:24" x14ac:dyDescent="0.3">
      <c r="A2884" t="s">
        <v>93</v>
      </c>
      <c r="B2884" t="s">
        <v>176</v>
      </c>
      <c r="C2884" t="s">
        <v>216</v>
      </c>
      <c r="D2884">
        <v>13</v>
      </c>
      <c r="E2884">
        <v>1</v>
      </c>
      <c r="F2884">
        <v>41</v>
      </c>
      <c r="G2884">
        <v>10.679</v>
      </c>
      <c r="H2884">
        <v>9</v>
      </c>
      <c r="I2884">
        <v>0.22500000000000001</v>
      </c>
      <c r="J2884">
        <v>0</v>
      </c>
      <c r="K2884">
        <v>1</v>
      </c>
      <c r="L2884">
        <v>0</v>
      </c>
      <c r="M2884">
        <v>0.83899999999999997</v>
      </c>
      <c r="N2884" t="e">
        <v>#N/A</v>
      </c>
      <c r="O2884" t="e">
        <v>#N/A</v>
      </c>
      <c r="P2884" t="e">
        <v>#N/A</v>
      </c>
      <c r="Q2884" t="e">
        <v>#N/A</v>
      </c>
      <c r="R2884" t="s">
        <v>216</v>
      </c>
      <c r="S2884">
        <v>1</v>
      </c>
      <c r="T2884">
        <v>3.383</v>
      </c>
      <c r="U2884">
        <v>7.2380000000000004</v>
      </c>
      <c r="V2884">
        <f t="shared" si="135"/>
        <v>1</v>
      </c>
      <c r="W2884">
        <f t="shared" si="136"/>
        <v>2</v>
      </c>
      <c r="X2884">
        <f t="shared" si="137"/>
        <v>1</v>
      </c>
    </row>
    <row r="2885" spans="1:24" x14ac:dyDescent="0.3">
      <c r="A2885" t="s">
        <v>93</v>
      </c>
      <c r="B2885" t="s">
        <v>186</v>
      </c>
      <c r="C2885" t="s">
        <v>226</v>
      </c>
      <c r="D2885">
        <v>8</v>
      </c>
      <c r="E2885">
        <v>1</v>
      </c>
      <c r="F2885">
        <v>75</v>
      </c>
      <c r="G2885">
        <v>2.0550000000000002</v>
      </c>
      <c r="H2885">
        <v>29</v>
      </c>
      <c r="I2885">
        <v>0.72499999999999998</v>
      </c>
      <c r="J2885">
        <v>1</v>
      </c>
      <c r="K2885">
        <v>0</v>
      </c>
      <c r="L2885">
        <v>0</v>
      </c>
      <c r="M2885">
        <v>0.6</v>
      </c>
      <c r="N2885" t="e">
        <v>#N/A</v>
      </c>
      <c r="O2885" t="e">
        <v>#N/A</v>
      </c>
      <c r="P2885" t="e">
        <v>#N/A</v>
      </c>
      <c r="Q2885" t="e">
        <v>#N/A</v>
      </c>
      <c r="R2885" t="s">
        <v>206</v>
      </c>
      <c r="S2885">
        <v>0</v>
      </c>
      <c r="T2885">
        <v>2.7589999999999999</v>
      </c>
      <c r="U2885">
        <v>4.7750000000000004</v>
      </c>
      <c r="V2885">
        <f t="shared" si="135"/>
        <v>3</v>
      </c>
      <c r="W2885">
        <f t="shared" si="136"/>
        <v>3</v>
      </c>
      <c r="X2885">
        <f t="shared" si="137"/>
        <v>1</v>
      </c>
    </row>
    <row r="2886" spans="1:24" x14ac:dyDescent="0.3">
      <c r="A2886" t="s">
        <v>93</v>
      </c>
      <c r="B2886" t="s">
        <v>172</v>
      </c>
      <c r="C2886" t="s">
        <v>212</v>
      </c>
      <c r="D2886">
        <v>40</v>
      </c>
      <c r="E2886">
        <v>1</v>
      </c>
      <c r="F2886">
        <v>80</v>
      </c>
      <c r="G2886">
        <v>1.671</v>
      </c>
      <c r="H2886">
        <v>33</v>
      </c>
      <c r="I2886">
        <v>0.82499999999999996</v>
      </c>
      <c r="J2886">
        <v>1</v>
      </c>
      <c r="K2886">
        <v>0</v>
      </c>
      <c r="L2886">
        <v>0</v>
      </c>
      <c r="M2886">
        <v>0.70299999999999996</v>
      </c>
      <c r="N2886" t="e">
        <v>#N/A</v>
      </c>
      <c r="O2886" t="e">
        <v>#N/A</v>
      </c>
      <c r="P2886" t="e">
        <v>#N/A</v>
      </c>
      <c r="Q2886" t="e">
        <v>#N/A</v>
      </c>
      <c r="R2886" t="s">
        <v>212</v>
      </c>
      <c r="S2886">
        <v>1</v>
      </c>
      <c r="T2886">
        <v>3.0089999999999999</v>
      </c>
      <c r="U2886">
        <v>4.165</v>
      </c>
      <c r="V2886">
        <f t="shared" si="135"/>
        <v>4</v>
      </c>
      <c r="W2886">
        <f t="shared" si="136"/>
        <v>4</v>
      </c>
      <c r="X2886">
        <f t="shared" si="137"/>
        <v>1</v>
      </c>
    </row>
    <row r="2887" spans="1:24" x14ac:dyDescent="0.3">
      <c r="A2887" t="s">
        <v>93</v>
      </c>
      <c r="B2887" t="s">
        <v>191</v>
      </c>
      <c r="C2887" t="s">
        <v>231</v>
      </c>
      <c r="D2887">
        <v>22</v>
      </c>
      <c r="E2887">
        <v>1</v>
      </c>
      <c r="F2887">
        <v>69</v>
      </c>
      <c r="G2887">
        <v>1.9419999999999999</v>
      </c>
      <c r="H2887">
        <v>19</v>
      </c>
      <c r="I2887">
        <v>0.47499999999999998</v>
      </c>
      <c r="J2887">
        <v>0</v>
      </c>
      <c r="K2887">
        <v>0</v>
      </c>
      <c r="L2887">
        <v>1</v>
      </c>
      <c r="M2887">
        <v>1.2549999999999999</v>
      </c>
      <c r="N2887" t="e">
        <v>#N/A</v>
      </c>
      <c r="O2887" t="e">
        <v>#N/A</v>
      </c>
      <c r="P2887" t="e">
        <v>#N/A</v>
      </c>
      <c r="Q2887" t="e">
        <v>#N/A</v>
      </c>
      <c r="R2887" t="s">
        <v>157</v>
      </c>
      <c r="S2887">
        <v>0</v>
      </c>
      <c r="T2887">
        <v>11.782</v>
      </c>
      <c r="U2887">
        <v>13.334</v>
      </c>
      <c r="V2887">
        <f t="shared" si="135"/>
        <v>2</v>
      </c>
      <c r="W2887">
        <f t="shared" si="136"/>
        <v>3</v>
      </c>
      <c r="X2887">
        <f t="shared" si="137"/>
        <v>1</v>
      </c>
    </row>
    <row r="2888" spans="1:24" x14ac:dyDescent="0.3">
      <c r="A2888" t="s">
        <v>93</v>
      </c>
      <c r="B2888" t="s">
        <v>168</v>
      </c>
      <c r="C2888" t="s">
        <v>208</v>
      </c>
      <c r="D2888">
        <v>20</v>
      </c>
      <c r="E2888">
        <v>1</v>
      </c>
      <c r="F2888">
        <v>68</v>
      </c>
      <c r="G2888">
        <v>1.774</v>
      </c>
      <c r="H2888">
        <v>18</v>
      </c>
      <c r="I2888">
        <v>0.45</v>
      </c>
      <c r="J2888">
        <v>1</v>
      </c>
      <c r="K2888">
        <v>0</v>
      </c>
      <c r="L2888">
        <v>0</v>
      </c>
      <c r="M2888">
        <v>0.68700000000000006</v>
      </c>
      <c r="N2888" t="e">
        <v>#N/A</v>
      </c>
      <c r="O2888" t="e">
        <v>#N/A</v>
      </c>
      <c r="P2888" t="e">
        <v>#N/A</v>
      </c>
      <c r="Q2888" t="e">
        <v>#N/A</v>
      </c>
      <c r="R2888" t="s">
        <v>691</v>
      </c>
      <c r="S2888">
        <v>0</v>
      </c>
      <c r="T2888">
        <v>4.78</v>
      </c>
      <c r="U2888">
        <v>14.066000000000001</v>
      </c>
      <c r="V2888">
        <f t="shared" si="135"/>
        <v>2</v>
      </c>
      <c r="W2888">
        <f t="shared" si="136"/>
        <v>3</v>
      </c>
      <c r="X2888">
        <f t="shared" si="137"/>
        <v>1</v>
      </c>
    </row>
    <row r="2889" spans="1:24" x14ac:dyDescent="0.3">
      <c r="A2889" t="s">
        <v>93</v>
      </c>
      <c r="B2889" t="s">
        <v>167</v>
      </c>
      <c r="C2889" t="s">
        <v>207</v>
      </c>
      <c r="D2889">
        <v>33</v>
      </c>
      <c r="E2889">
        <v>1</v>
      </c>
      <c r="F2889">
        <v>64</v>
      </c>
      <c r="G2889">
        <v>5.7030000000000003</v>
      </c>
      <c r="H2889">
        <v>14</v>
      </c>
      <c r="I2889">
        <v>0.35</v>
      </c>
      <c r="J2889">
        <v>0</v>
      </c>
      <c r="K2889">
        <v>0</v>
      </c>
      <c r="L2889">
        <v>1</v>
      </c>
      <c r="M2889">
        <v>0.65500000000000003</v>
      </c>
      <c r="N2889" t="e">
        <v>#N/A</v>
      </c>
      <c r="O2889" t="e">
        <v>#N/A</v>
      </c>
      <c r="P2889" t="e">
        <v>#N/A</v>
      </c>
      <c r="Q2889" t="e">
        <v>#N/A</v>
      </c>
      <c r="R2889" t="s">
        <v>207</v>
      </c>
      <c r="S2889">
        <v>1</v>
      </c>
      <c r="T2889">
        <v>8.0950000000000006</v>
      </c>
      <c r="U2889">
        <v>12.255000000000001</v>
      </c>
      <c r="V2889">
        <f t="shared" si="135"/>
        <v>2</v>
      </c>
      <c r="W2889">
        <f t="shared" si="136"/>
        <v>3</v>
      </c>
      <c r="X2889">
        <f t="shared" si="137"/>
        <v>1</v>
      </c>
    </row>
    <row r="2890" spans="1:24" x14ac:dyDescent="0.3">
      <c r="A2890" t="s">
        <v>93</v>
      </c>
      <c r="B2890" t="s">
        <v>161</v>
      </c>
      <c r="C2890" t="s">
        <v>201</v>
      </c>
      <c r="D2890">
        <v>14</v>
      </c>
      <c r="E2890">
        <v>1</v>
      </c>
      <c r="F2890">
        <v>82</v>
      </c>
      <c r="G2890">
        <v>6.9749999999999996</v>
      </c>
      <c r="H2890">
        <v>35</v>
      </c>
      <c r="I2890">
        <v>0.875</v>
      </c>
      <c r="J2890">
        <v>1</v>
      </c>
      <c r="K2890">
        <v>1</v>
      </c>
      <c r="L2890">
        <v>1</v>
      </c>
      <c r="M2890">
        <v>3.6070000000000002</v>
      </c>
      <c r="N2890" t="e">
        <v>#N/A</v>
      </c>
      <c r="O2890" t="e">
        <v>#N/A</v>
      </c>
      <c r="P2890" t="e">
        <v>#N/A</v>
      </c>
      <c r="Q2890" t="e">
        <v>#N/A</v>
      </c>
      <c r="R2890" t="s">
        <v>201</v>
      </c>
      <c r="S2890">
        <v>1</v>
      </c>
      <c r="T2890">
        <v>3.43</v>
      </c>
      <c r="U2890">
        <v>8.1519999999999992</v>
      </c>
      <c r="V2890">
        <f t="shared" si="135"/>
        <v>4</v>
      </c>
      <c r="W2890">
        <f t="shared" si="136"/>
        <v>4</v>
      </c>
      <c r="X2890">
        <f t="shared" si="137"/>
        <v>1</v>
      </c>
    </row>
    <row r="2891" spans="1:24" x14ac:dyDescent="0.3">
      <c r="A2891" t="s">
        <v>93</v>
      </c>
      <c r="B2891" t="s">
        <v>163</v>
      </c>
      <c r="C2891" t="s">
        <v>203</v>
      </c>
      <c r="D2891">
        <v>1</v>
      </c>
      <c r="E2891">
        <v>1</v>
      </c>
      <c r="F2891">
        <v>88</v>
      </c>
      <c r="G2891">
        <v>2.5910000000000002</v>
      </c>
      <c r="H2891">
        <v>39</v>
      </c>
      <c r="I2891">
        <v>0.97499999999999998</v>
      </c>
      <c r="J2891">
        <v>1</v>
      </c>
      <c r="K2891">
        <v>1</v>
      </c>
      <c r="L2891">
        <v>1</v>
      </c>
      <c r="M2891">
        <v>1.847</v>
      </c>
      <c r="N2891" t="e">
        <v>#N/A</v>
      </c>
      <c r="O2891" t="e">
        <v>#N/A</v>
      </c>
      <c r="P2891" t="e">
        <v>#N/A</v>
      </c>
      <c r="Q2891" t="e">
        <v>#N/A</v>
      </c>
      <c r="R2891" t="s">
        <v>203</v>
      </c>
      <c r="S2891">
        <v>1</v>
      </c>
      <c r="T2891">
        <v>1.873</v>
      </c>
      <c r="U2891">
        <v>5.8419999999999996</v>
      </c>
      <c r="V2891">
        <f t="shared" si="135"/>
        <v>4</v>
      </c>
      <c r="W2891">
        <f t="shared" si="136"/>
        <v>4</v>
      </c>
      <c r="X2891">
        <f t="shared" si="137"/>
        <v>1</v>
      </c>
    </row>
    <row r="2892" spans="1:24" x14ac:dyDescent="0.3">
      <c r="A2892" t="s">
        <v>93</v>
      </c>
      <c r="B2892" t="s">
        <v>194</v>
      </c>
      <c r="C2892" t="s">
        <v>234</v>
      </c>
      <c r="D2892">
        <v>29</v>
      </c>
      <c r="E2892">
        <v>1</v>
      </c>
      <c r="F2892">
        <v>68</v>
      </c>
      <c r="G2892">
        <v>5.3659999999999997</v>
      </c>
      <c r="H2892">
        <v>16</v>
      </c>
      <c r="I2892">
        <v>0.4</v>
      </c>
      <c r="J2892">
        <v>0</v>
      </c>
      <c r="K2892">
        <v>0</v>
      </c>
      <c r="L2892">
        <v>1</v>
      </c>
      <c r="M2892">
        <v>0.99099999999999999</v>
      </c>
      <c r="N2892" t="e">
        <v>#N/A</v>
      </c>
      <c r="O2892" t="e">
        <v>#N/A</v>
      </c>
      <c r="P2892" t="e">
        <v>#N/A</v>
      </c>
      <c r="Q2892" t="e">
        <v>#N/A</v>
      </c>
      <c r="R2892" t="s">
        <v>234</v>
      </c>
      <c r="S2892">
        <v>1</v>
      </c>
      <c r="T2892">
        <v>4.4729999999999999</v>
      </c>
      <c r="U2892">
        <v>6.3540000000000001</v>
      </c>
      <c r="V2892">
        <f t="shared" si="135"/>
        <v>2</v>
      </c>
      <c r="W2892">
        <f t="shared" si="136"/>
        <v>3</v>
      </c>
      <c r="X2892">
        <f t="shared" si="137"/>
        <v>1</v>
      </c>
    </row>
    <row r="2893" spans="1:24" x14ac:dyDescent="0.3">
      <c r="A2893" t="s">
        <v>93</v>
      </c>
      <c r="B2893" t="s">
        <v>188</v>
      </c>
      <c r="C2893" t="s">
        <v>228</v>
      </c>
      <c r="D2893">
        <v>26</v>
      </c>
      <c r="E2893">
        <v>1</v>
      </c>
      <c r="F2893">
        <v>42</v>
      </c>
      <c r="G2893">
        <v>8.7509999999999994</v>
      </c>
      <c r="H2893">
        <v>10</v>
      </c>
      <c r="I2893">
        <v>0.25</v>
      </c>
      <c r="J2893">
        <v>0</v>
      </c>
      <c r="K2893">
        <v>1</v>
      </c>
      <c r="L2893">
        <v>0</v>
      </c>
      <c r="M2893">
        <v>0.86199999999999999</v>
      </c>
      <c r="N2893" t="e">
        <v>#N/A</v>
      </c>
      <c r="O2893" t="e">
        <v>#N/A</v>
      </c>
      <c r="P2893" t="e">
        <v>#N/A</v>
      </c>
      <c r="Q2893" t="e">
        <v>#N/A</v>
      </c>
      <c r="R2893" t="s">
        <v>228</v>
      </c>
      <c r="S2893">
        <v>1</v>
      </c>
      <c r="T2893">
        <v>1.369</v>
      </c>
      <c r="U2893">
        <v>7.8470000000000004</v>
      </c>
      <c r="V2893">
        <f t="shared" si="135"/>
        <v>1</v>
      </c>
      <c r="W2893">
        <f t="shared" si="136"/>
        <v>2</v>
      </c>
      <c r="X2893">
        <f t="shared" si="137"/>
        <v>1</v>
      </c>
    </row>
    <row r="2894" spans="1:24" x14ac:dyDescent="0.3">
      <c r="A2894" t="s">
        <v>93</v>
      </c>
      <c r="B2894" t="s">
        <v>160</v>
      </c>
      <c r="C2894" t="s">
        <v>200</v>
      </c>
      <c r="D2894">
        <v>5</v>
      </c>
      <c r="E2894">
        <v>1</v>
      </c>
      <c r="F2894">
        <v>68</v>
      </c>
      <c r="G2894">
        <v>6.1760000000000002</v>
      </c>
      <c r="H2894">
        <v>17</v>
      </c>
      <c r="I2894">
        <v>0.42499999999999999</v>
      </c>
      <c r="J2894">
        <v>0</v>
      </c>
      <c r="K2894">
        <v>0</v>
      </c>
      <c r="L2894">
        <v>1</v>
      </c>
      <c r="M2894">
        <v>0.58299999999999996</v>
      </c>
      <c r="N2894" t="e">
        <v>#N/A</v>
      </c>
      <c r="O2894" t="e">
        <v>#N/A</v>
      </c>
      <c r="P2894" t="e">
        <v>#N/A</v>
      </c>
      <c r="Q2894" t="e">
        <v>#N/A</v>
      </c>
      <c r="R2894" t="s">
        <v>200</v>
      </c>
      <c r="S2894">
        <v>1</v>
      </c>
      <c r="T2894">
        <v>11.026</v>
      </c>
      <c r="U2894">
        <v>13.553000000000001</v>
      </c>
      <c r="V2894">
        <f t="shared" si="135"/>
        <v>2</v>
      </c>
      <c r="W2894">
        <f t="shared" si="136"/>
        <v>3</v>
      </c>
      <c r="X2894">
        <f t="shared" si="137"/>
        <v>1</v>
      </c>
    </row>
    <row r="2895" spans="1:24" x14ac:dyDescent="0.3">
      <c r="A2895" t="s">
        <v>93</v>
      </c>
      <c r="B2895" t="s">
        <v>195</v>
      </c>
      <c r="C2895" t="s">
        <v>235</v>
      </c>
      <c r="D2895">
        <v>21</v>
      </c>
      <c r="E2895">
        <v>1</v>
      </c>
      <c r="F2895">
        <v>73</v>
      </c>
      <c r="G2895">
        <v>5.3109999999999999</v>
      </c>
      <c r="H2895">
        <v>23</v>
      </c>
      <c r="I2895">
        <v>0.57499999999999996</v>
      </c>
      <c r="J2895">
        <v>0</v>
      </c>
      <c r="K2895">
        <v>0</v>
      </c>
      <c r="L2895">
        <v>1</v>
      </c>
      <c r="M2895">
        <v>0.78300000000000003</v>
      </c>
      <c r="N2895" t="e">
        <v>#N/A</v>
      </c>
      <c r="O2895" t="e">
        <v>#N/A</v>
      </c>
      <c r="P2895" t="e">
        <v>#N/A</v>
      </c>
      <c r="Q2895" t="e">
        <v>#N/A</v>
      </c>
      <c r="R2895" t="s">
        <v>235</v>
      </c>
      <c r="S2895">
        <v>1</v>
      </c>
      <c r="T2895">
        <v>11.298999999999999</v>
      </c>
      <c r="U2895">
        <v>14.196</v>
      </c>
      <c r="V2895">
        <f t="shared" si="135"/>
        <v>3</v>
      </c>
      <c r="W2895">
        <f t="shared" si="136"/>
        <v>3</v>
      </c>
      <c r="X2895">
        <f t="shared" si="137"/>
        <v>1</v>
      </c>
    </row>
    <row r="2896" spans="1:24" x14ac:dyDescent="0.3">
      <c r="A2896" t="s">
        <v>93</v>
      </c>
      <c r="B2896" t="s">
        <v>181</v>
      </c>
      <c r="C2896" t="s">
        <v>221</v>
      </c>
      <c r="D2896">
        <v>2</v>
      </c>
      <c r="E2896">
        <v>1</v>
      </c>
      <c r="F2896">
        <v>63</v>
      </c>
      <c r="G2896">
        <v>9.7430000000000003</v>
      </c>
      <c r="H2896">
        <v>13</v>
      </c>
      <c r="I2896">
        <v>0.32500000000000001</v>
      </c>
      <c r="J2896">
        <v>1</v>
      </c>
      <c r="K2896">
        <v>0</v>
      </c>
      <c r="L2896">
        <v>0</v>
      </c>
      <c r="M2896">
        <v>5.3810000000000002</v>
      </c>
      <c r="N2896" t="e">
        <v>#N/A</v>
      </c>
      <c r="O2896" t="e">
        <v>#N/A</v>
      </c>
      <c r="P2896" t="e">
        <v>#N/A</v>
      </c>
      <c r="Q2896" t="e">
        <v>#N/A</v>
      </c>
      <c r="R2896" t="s">
        <v>202</v>
      </c>
      <c r="S2896">
        <v>0</v>
      </c>
      <c r="T2896">
        <v>20.97</v>
      </c>
      <c r="U2896">
        <v>23.837</v>
      </c>
      <c r="V2896">
        <f t="shared" si="135"/>
        <v>2</v>
      </c>
      <c r="W2896">
        <f t="shared" si="136"/>
        <v>3</v>
      </c>
      <c r="X2896">
        <f t="shared" si="137"/>
        <v>1</v>
      </c>
    </row>
    <row r="2897" spans="1:24" x14ac:dyDescent="0.3">
      <c r="A2897" t="s">
        <v>93</v>
      </c>
      <c r="B2897" t="s">
        <v>175</v>
      </c>
      <c r="C2897" t="s">
        <v>215</v>
      </c>
      <c r="D2897">
        <v>7</v>
      </c>
      <c r="E2897">
        <v>1</v>
      </c>
      <c r="F2897">
        <v>73</v>
      </c>
      <c r="G2897">
        <v>4.9109999999999996</v>
      </c>
      <c r="H2897">
        <v>24</v>
      </c>
      <c r="I2897">
        <v>0.6</v>
      </c>
      <c r="J2897">
        <v>1</v>
      </c>
      <c r="K2897">
        <v>0</v>
      </c>
      <c r="L2897">
        <v>0</v>
      </c>
      <c r="M2897">
        <v>5.3339999999999996</v>
      </c>
      <c r="N2897" t="e">
        <v>#N/A</v>
      </c>
      <c r="O2897" t="e">
        <v>#N/A</v>
      </c>
      <c r="P2897" t="e">
        <v>#N/A</v>
      </c>
      <c r="Q2897" t="e">
        <v>#N/A</v>
      </c>
      <c r="R2897" t="s">
        <v>210</v>
      </c>
      <c r="S2897">
        <v>0</v>
      </c>
      <c r="T2897">
        <v>13.018000000000001</v>
      </c>
      <c r="U2897">
        <v>16.506</v>
      </c>
      <c r="V2897">
        <f t="shared" si="135"/>
        <v>3</v>
      </c>
      <c r="W2897">
        <f t="shared" si="136"/>
        <v>3</v>
      </c>
      <c r="X2897">
        <f t="shared" si="137"/>
        <v>1</v>
      </c>
    </row>
    <row r="2898" spans="1:24" x14ac:dyDescent="0.3">
      <c r="A2898" t="s">
        <v>93</v>
      </c>
      <c r="B2898" t="s">
        <v>169</v>
      </c>
      <c r="C2898" t="s">
        <v>209</v>
      </c>
      <c r="D2898">
        <v>32</v>
      </c>
      <c r="E2898">
        <v>1</v>
      </c>
      <c r="F2898">
        <v>83</v>
      </c>
      <c r="G2898">
        <v>2.1179999999999999</v>
      </c>
      <c r="H2898">
        <v>37</v>
      </c>
      <c r="I2898">
        <v>0.92500000000000004</v>
      </c>
      <c r="J2898">
        <v>1</v>
      </c>
      <c r="K2898">
        <v>1</v>
      </c>
      <c r="L2898">
        <v>1</v>
      </c>
      <c r="M2898">
        <v>1.087</v>
      </c>
      <c r="N2898" t="e">
        <v>#N/A</v>
      </c>
      <c r="O2898" t="e">
        <v>#N/A</v>
      </c>
      <c r="P2898" t="e">
        <v>#N/A</v>
      </c>
      <c r="Q2898" t="e">
        <v>#N/A</v>
      </c>
      <c r="R2898" t="s">
        <v>833</v>
      </c>
      <c r="S2898">
        <v>0</v>
      </c>
      <c r="T2898">
        <v>15.38</v>
      </c>
      <c r="U2898">
        <v>28.343</v>
      </c>
      <c r="V2898">
        <f t="shared" si="135"/>
        <v>4</v>
      </c>
      <c r="W2898">
        <f t="shared" si="136"/>
        <v>4</v>
      </c>
      <c r="X2898">
        <f t="shared" si="137"/>
        <v>1</v>
      </c>
    </row>
    <row r="2899" spans="1:24" x14ac:dyDescent="0.3">
      <c r="A2899" t="s">
        <v>93</v>
      </c>
      <c r="B2899" t="s">
        <v>178</v>
      </c>
      <c r="C2899" t="s">
        <v>218</v>
      </c>
      <c r="D2899">
        <v>16</v>
      </c>
      <c r="E2899">
        <v>1</v>
      </c>
      <c r="F2899">
        <v>65</v>
      </c>
      <c r="G2899">
        <v>7.5430000000000001</v>
      </c>
      <c r="H2899">
        <v>15</v>
      </c>
      <c r="I2899">
        <v>0.375</v>
      </c>
      <c r="J2899">
        <v>0</v>
      </c>
      <c r="K2899">
        <v>0</v>
      </c>
      <c r="L2899">
        <v>1</v>
      </c>
      <c r="M2899">
        <v>0.71099999999999997</v>
      </c>
      <c r="N2899" t="e">
        <v>#N/A</v>
      </c>
      <c r="O2899" t="e">
        <v>#N/A</v>
      </c>
      <c r="P2899" t="e">
        <v>#N/A</v>
      </c>
      <c r="Q2899" t="e">
        <v>#N/A</v>
      </c>
      <c r="R2899" t="s">
        <v>218</v>
      </c>
      <c r="S2899">
        <v>1</v>
      </c>
      <c r="T2899">
        <v>18.603999999999999</v>
      </c>
      <c r="U2899">
        <v>20.623000000000001</v>
      </c>
      <c r="V2899">
        <f t="shared" si="135"/>
        <v>2</v>
      </c>
      <c r="W2899">
        <f t="shared" si="136"/>
        <v>3</v>
      </c>
      <c r="X2899">
        <f t="shared" si="137"/>
        <v>1</v>
      </c>
    </row>
    <row r="2900" spans="1:24" x14ac:dyDescent="0.3">
      <c r="A2900" t="s">
        <v>93</v>
      </c>
      <c r="B2900" t="s">
        <v>164</v>
      </c>
      <c r="C2900" t="s">
        <v>204</v>
      </c>
      <c r="D2900">
        <v>12</v>
      </c>
      <c r="E2900">
        <v>1</v>
      </c>
      <c r="F2900">
        <v>75</v>
      </c>
      <c r="G2900">
        <v>2.423</v>
      </c>
      <c r="H2900">
        <v>28</v>
      </c>
      <c r="I2900">
        <v>0.7</v>
      </c>
      <c r="J2900">
        <v>1</v>
      </c>
      <c r="K2900">
        <v>0</v>
      </c>
      <c r="L2900">
        <v>0</v>
      </c>
      <c r="M2900">
        <v>0.99099999999999999</v>
      </c>
      <c r="N2900" t="e">
        <v>#N/A</v>
      </c>
      <c r="O2900" t="e">
        <v>#N/A</v>
      </c>
      <c r="P2900" t="e">
        <v>#N/A</v>
      </c>
      <c r="Q2900" t="e">
        <v>#N/A</v>
      </c>
      <c r="R2900" t="s">
        <v>204</v>
      </c>
      <c r="S2900">
        <v>1</v>
      </c>
      <c r="T2900">
        <v>1.212</v>
      </c>
      <c r="U2900">
        <v>5.4630000000000001</v>
      </c>
      <c r="V2900">
        <f t="shared" si="135"/>
        <v>3</v>
      </c>
      <c r="W2900">
        <f t="shared" si="136"/>
        <v>3</v>
      </c>
      <c r="X2900">
        <f t="shared" si="137"/>
        <v>1</v>
      </c>
    </row>
    <row r="2901" spans="1:24" x14ac:dyDescent="0.3">
      <c r="A2901" t="s">
        <v>93</v>
      </c>
      <c r="B2901" t="s">
        <v>182</v>
      </c>
      <c r="C2901" t="s">
        <v>222</v>
      </c>
      <c r="D2901">
        <v>3</v>
      </c>
      <c r="E2901">
        <v>1</v>
      </c>
      <c r="F2901">
        <v>74</v>
      </c>
      <c r="G2901">
        <v>5.1109999999999998</v>
      </c>
      <c r="H2901">
        <v>27</v>
      </c>
      <c r="I2901">
        <v>0.67500000000000004</v>
      </c>
      <c r="J2901">
        <v>1</v>
      </c>
      <c r="K2901">
        <v>1</v>
      </c>
      <c r="L2901">
        <v>1</v>
      </c>
      <c r="M2901">
        <v>0.92700000000000005</v>
      </c>
      <c r="N2901" t="e">
        <v>#N/A</v>
      </c>
      <c r="O2901" t="e">
        <v>#N/A</v>
      </c>
      <c r="P2901" t="e">
        <v>#N/A</v>
      </c>
      <c r="Q2901" t="e">
        <v>#N/A</v>
      </c>
      <c r="R2901" t="s">
        <v>885</v>
      </c>
      <c r="S2901">
        <v>0</v>
      </c>
      <c r="T2901">
        <v>6.2590000000000003</v>
      </c>
      <c r="U2901">
        <v>12.255000000000001</v>
      </c>
      <c r="V2901">
        <f t="shared" si="135"/>
        <v>3</v>
      </c>
      <c r="W2901">
        <f t="shared" si="136"/>
        <v>3</v>
      </c>
      <c r="X2901">
        <f t="shared" si="137"/>
        <v>1</v>
      </c>
    </row>
    <row r="2902" spans="1:24" x14ac:dyDescent="0.3">
      <c r="A2902" t="s">
        <v>93</v>
      </c>
      <c r="B2902" t="s">
        <v>189</v>
      </c>
      <c r="C2902" t="s">
        <v>229</v>
      </c>
      <c r="D2902">
        <v>17</v>
      </c>
      <c r="E2902">
        <v>1</v>
      </c>
      <c r="F2902">
        <v>73</v>
      </c>
      <c r="G2902">
        <v>13.087</v>
      </c>
      <c r="H2902">
        <v>22</v>
      </c>
      <c r="I2902">
        <v>0.55000000000000004</v>
      </c>
      <c r="J2902">
        <v>0</v>
      </c>
      <c r="K2902">
        <v>0</v>
      </c>
      <c r="L2902">
        <v>1</v>
      </c>
      <c r="M2902">
        <v>0.871</v>
      </c>
      <c r="N2902" t="e">
        <v>#N/A</v>
      </c>
      <c r="O2902" t="e">
        <v>#N/A</v>
      </c>
      <c r="P2902" t="e">
        <v>#N/A</v>
      </c>
      <c r="Q2902" t="e">
        <v>#N/A</v>
      </c>
      <c r="R2902" t="s">
        <v>229</v>
      </c>
      <c r="S2902">
        <v>1</v>
      </c>
      <c r="T2902">
        <v>1.587</v>
      </c>
      <c r="U2902">
        <v>2.9780000000000002</v>
      </c>
      <c r="V2902">
        <f t="shared" si="135"/>
        <v>3</v>
      </c>
      <c r="W2902">
        <f t="shared" si="136"/>
        <v>3</v>
      </c>
      <c r="X2902">
        <f t="shared" si="137"/>
        <v>1</v>
      </c>
    </row>
    <row r="2903" spans="1:24" x14ac:dyDescent="0.3">
      <c r="A2903" t="s">
        <v>93</v>
      </c>
      <c r="B2903" t="s">
        <v>174</v>
      </c>
      <c r="C2903" t="s">
        <v>214</v>
      </c>
      <c r="D2903">
        <v>38</v>
      </c>
      <c r="E2903">
        <v>1</v>
      </c>
      <c r="F2903">
        <v>42</v>
      </c>
      <c r="G2903">
        <v>9.3829999999999991</v>
      </c>
      <c r="H2903">
        <v>11</v>
      </c>
      <c r="I2903">
        <v>0.27500000000000002</v>
      </c>
      <c r="J2903">
        <v>1</v>
      </c>
      <c r="K2903">
        <v>0</v>
      </c>
      <c r="L2903">
        <v>0</v>
      </c>
      <c r="M2903">
        <v>0.74299999999999999</v>
      </c>
      <c r="N2903" t="e">
        <v>#N/A</v>
      </c>
      <c r="O2903" t="e">
        <v>#N/A</v>
      </c>
      <c r="P2903" t="e">
        <v>#N/A</v>
      </c>
      <c r="Q2903" t="e">
        <v>#N/A</v>
      </c>
      <c r="R2903" t="s">
        <v>214</v>
      </c>
      <c r="S2903">
        <v>1</v>
      </c>
      <c r="T2903">
        <v>1.63</v>
      </c>
      <c r="U2903">
        <v>3.0430000000000001</v>
      </c>
      <c r="V2903">
        <f t="shared" si="135"/>
        <v>2</v>
      </c>
      <c r="W2903">
        <f t="shared" si="136"/>
        <v>2</v>
      </c>
      <c r="X2903">
        <f t="shared" si="137"/>
        <v>1</v>
      </c>
    </row>
    <row r="2904" spans="1:24" x14ac:dyDescent="0.3">
      <c r="A2904" t="s">
        <v>93</v>
      </c>
      <c r="B2904" t="s">
        <v>162</v>
      </c>
      <c r="C2904" t="s">
        <v>202</v>
      </c>
      <c r="D2904">
        <v>34</v>
      </c>
      <c r="E2904">
        <v>1</v>
      </c>
      <c r="F2904">
        <v>74</v>
      </c>
      <c r="G2904">
        <v>4.383</v>
      </c>
      <c r="H2904">
        <v>26</v>
      </c>
      <c r="I2904">
        <v>0.65</v>
      </c>
      <c r="J2904">
        <v>1</v>
      </c>
      <c r="K2904">
        <v>1</v>
      </c>
      <c r="L2904">
        <v>1</v>
      </c>
      <c r="M2904">
        <v>0.70299999999999996</v>
      </c>
      <c r="N2904" t="e">
        <v>#N/A</v>
      </c>
      <c r="O2904" t="e">
        <v>#N/A</v>
      </c>
      <c r="P2904" t="e">
        <v>#N/A</v>
      </c>
      <c r="Q2904" t="e">
        <v>#N/A</v>
      </c>
      <c r="R2904" t="s">
        <v>827</v>
      </c>
      <c r="S2904">
        <v>0</v>
      </c>
      <c r="T2904">
        <v>2.3180000000000001</v>
      </c>
      <c r="U2904">
        <v>4.2450000000000001</v>
      </c>
      <c r="V2904">
        <f t="shared" si="135"/>
        <v>3</v>
      </c>
      <c r="W2904">
        <f t="shared" si="136"/>
        <v>3</v>
      </c>
      <c r="X2904">
        <f t="shared" si="137"/>
        <v>1</v>
      </c>
    </row>
    <row r="2905" spans="1:24" x14ac:dyDescent="0.3">
      <c r="A2905" t="s">
        <v>93</v>
      </c>
      <c r="B2905" t="s">
        <v>196</v>
      </c>
      <c r="C2905" t="s">
        <v>236</v>
      </c>
      <c r="D2905">
        <v>24</v>
      </c>
      <c r="E2905">
        <v>1</v>
      </c>
      <c r="F2905">
        <v>37</v>
      </c>
      <c r="G2905">
        <v>7.6070000000000002</v>
      </c>
      <c r="H2905">
        <v>8</v>
      </c>
      <c r="I2905">
        <v>0.2</v>
      </c>
      <c r="J2905">
        <v>0</v>
      </c>
      <c r="K2905">
        <v>1</v>
      </c>
      <c r="L2905">
        <v>0</v>
      </c>
      <c r="M2905">
        <v>0.60699999999999998</v>
      </c>
      <c r="N2905" t="e">
        <v>#N/A</v>
      </c>
      <c r="O2905" t="e">
        <v>#N/A</v>
      </c>
      <c r="P2905" t="e">
        <v>#N/A</v>
      </c>
      <c r="Q2905" t="e">
        <v>#N/A</v>
      </c>
      <c r="R2905" t="s">
        <v>236</v>
      </c>
      <c r="S2905">
        <v>1</v>
      </c>
      <c r="T2905">
        <v>3.0150000000000001</v>
      </c>
      <c r="U2905">
        <v>5.0869999999999997</v>
      </c>
      <c r="V2905">
        <f t="shared" si="135"/>
        <v>1</v>
      </c>
      <c r="W2905">
        <f t="shared" si="136"/>
        <v>2</v>
      </c>
      <c r="X2905">
        <f t="shared" si="137"/>
        <v>1</v>
      </c>
    </row>
    <row r="2906" spans="1:24" x14ac:dyDescent="0.3">
      <c r="A2906" t="s">
        <v>93</v>
      </c>
      <c r="B2906" t="s">
        <v>184</v>
      </c>
      <c r="C2906" t="s">
        <v>224</v>
      </c>
      <c r="D2906">
        <v>9</v>
      </c>
      <c r="E2906">
        <v>1</v>
      </c>
      <c r="F2906">
        <v>69</v>
      </c>
      <c r="G2906">
        <v>4.9119999999999999</v>
      </c>
      <c r="H2906">
        <v>20</v>
      </c>
      <c r="I2906">
        <v>0.5</v>
      </c>
      <c r="J2906">
        <v>0</v>
      </c>
      <c r="K2906">
        <v>0</v>
      </c>
      <c r="L2906">
        <v>1</v>
      </c>
      <c r="M2906">
        <v>0.59</v>
      </c>
      <c r="N2906" t="e">
        <v>#N/A</v>
      </c>
      <c r="O2906" t="e">
        <v>#N/A</v>
      </c>
      <c r="P2906" t="e">
        <v>#N/A</v>
      </c>
      <c r="Q2906" t="e">
        <v>#N/A</v>
      </c>
      <c r="R2906" t="s">
        <v>224</v>
      </c>
      <c r="S2906">
        <v>1</v>
      </c>
      <c r="T2906">
        <v>2.012</v>
      </c>
      <c r="U2906">
        <v>20.091999999999999</v>
      </c>
      <c r="V2906">
        <f t="shared" si="135"/>
        <v>2</v>
      </c>
      <c r="W2906">
        <f t="shared" si="136"/>
        <v>3</v>
      </c>
      <c r="X2906">
        <f t="shared" si="137"/>
        <v>1</v>
      </c>
    </row>
    <row r="2907" spans="1:24" x14ac:dyDescent="0.3">
      <c r="A2907" t="s">
        <v>93</v>
      </c>
      <c r="B2907" t="s">
        <v>157</v>
      </c>
      <c r="C2907" t="s">
        <v>197</v>
      </c>
      <c r="D2907">
        <v>25</v>
      </c>
      <c r="E2907">
        <v>1</v>
      </c>
      <c r="F2907">
        <v>83</v>
      </c>
      <c r="G2907">
        <v>9.0540000000000003</v>
      </c>
      <c r="H2907">
        <v>36</v>
      </c>
      <c r="I2907">
        <v>0.9</v>
      </c>
      <c r="J2907">
        <v>1</v>
      </c>
      <c r="K2907">
        <v>1</v>
      </c>
      <c r="L2907">
        <v>1</v>
      </c>
      <c r="M2907">
        <v>5.2149999999999999</v>
      </c>
      <c r="N2907" t="e">
        <v>#N/A</v>
      </c>
      <c r="O2907" t="e">
        <v>#N/A</v>
      </c>
      <c r="P2907" t="e">
        <v>#N/A</v>
      </c>
      <c r="Q2907" t="e">
        <v>#N/A</v>
      </c>
      <c r="R2907" t="s">
        <v>191</v>
      </c>
      <c r="S2907">
        <v>0</v>
      </c>
      <c r="T2907">
        <v>1.5640000000000001</v>
      </c>
      <c r="U2907">
        <v>3.403</v>
      </c>
      <c r="V2907">
        <f t="shared" si="135"/>
        <v>4</v>
      </c>
      <c r="W2907">
        <f t="shared" si="136"/>
        <v>4</v>
      </c>
      <c r="X2907">
        <f t="shared" si="137"/>
        <v>1</v>
      </c>
    </row>
    <row r="2908" spans="1:24" x14ac:dyDescent="0.3">
      <c r="A2908" t="s">
        <v>93</v>
      </c>
      <c r="B2908" t="s">
        <v>159</v>
      </c>
      <c r="C2908" t="s">
        <v>199</v>
      </c>
      <c r="D2908">
        <v>27</v>
      </c>
      <c r="E2908">
        <v>1</v>
      </c>
      <c r="F2908">
        <v>22</v>
      </c>
      <c r="G2908">
        <v>9.4480000000000004</v>
      </c>
      <c r="H2908">
        <v>3</v>
      </c>
      <c r="I2908">
        <v>7.4999999999999997E-2</v>
      </c>
      <c r="J2908">
        <v>0</v>
      </c>
      <c r="K2908">
        <v>1</v>
      </c>
      <c r="L2908">
        <v>0</v>
      </c>
      <c r="M2908">
        <v>0.623</v>
      </c>
      <c r="N2908" t="e">
        <v>#N/A</v>
      </c>
      <c r="O2908" t="e">
        <v>#N/A</v>
      </c>
      <c r="P2908" t="e">
        <v>#N/A</v>
      </c>
      <c r="Q2908" t="e">
        <v>#N/A</v>
      </c>
      <c r="R2908" t="s">
        <v>429</v>
      </c>
      <c r="S2908">
        <v>0</v>
      </c>
      <c r="T2908">
        <v>19.774000000000001</v>
      </c>
      <c r="U2908">
        <v>21.942</v>
      </c>
      <c r="V2908">
        <f t="shared" si="135"/>
        <v>1</v>
      </c>
      <c r="W2908">
        <f t="shared" si="136"/>
        <v>1</v>
      </c>
      <c r="X2908">
        <f t="shared" si="137"/>
        <v>1</v>
      </c>
    </row>
    <row r="2909" spans="1:24" x14ac:dyDescent="0.3">
      <c r="A2909" t="s">
        <v>93</v>
      </c>
      <c r="B2909" t="s">
        <v>185</v>
      </c>
      <c r="C2909" t="s">
        <v>225</v>
      </c>
      <c r="D2909">
        <v>23</v>
      </c>
      <c r="E2909">
        <v>1</v>
      </c>
      <c r="F2909">
        <v>23</v>
      </c>
      <c r="G2909">
        <v>2.5489999999999999</v>
      </c>
      <c r="H2909">
        <v>4</v>
      </c>
      <c r="I2909">
        <v>0.1</v>
      </c>
      <c r="J2909">
        <v>0</v>
      </c>
      <c r="K2909">
        <v>1</v>
      </c>
      <c r="L2909">
        <v>0</v>
      </c>
      <c r="M2909">
        <v>0.65500000000000003</v>
      </c>
      <c r="N2909" t="e">
        <v>#N/A</v>
      </c>
      <c r="O2909" t="e">
        <v>#N/A</v>
      </c>
      <c r="P2909" t="e">
        <v>#N/A</v>
      </c>
      <c r="Q2909" t="e">
        <v>#N/A</v>
      </c>
      <c r="R2909" t="s">
        <v>225</v>
      </c>
      <c r="S2909">
        <v>1</v>
      </c>
      <c r="T2909">
        <v>3.823</v>
      </c>
      <c r="U2909">
        <v>5.6849999999999996</v>
      </c>
      <c r="V2909">
        <f t="shared" si="135"/>
        <v>1</v>
      </c>
      <c r="W2909">
        <f t="shared" si="136"/>
        <v>1</v>
      </c>
      <c r="X2909">
        <f t="shared" si="137"/>
        <v>1</v>
      </c>
    </row>
    <row r="2910" spans="1:24" x14ac:dyDescent="0.3">
      <c r="A2910" t="s">
        <v>93</v>
      </c>
      <c r="B2910" t="s">
        <v>177</v>
      </c>
      <c r="C2910" t="s">
        <v>217</v>
      </c>
      <c r="D2910">
        <v>30</v>
      </c>
      <c r="E2910">
        <v>1</v>
      </c>
      <c r="F2910">
        <v>74</v>
      </c>
      <c r="G2910">
        <v>6.2309999999999999</v>
      </c>
      <c r="H2910">
        <v>25</v>
      </c>
      <c r="I2910">
        <v>0.625</v>
      </c>
      <c r="J2910">
        <v>0</v>
      </c>
      <c r="K2910">
        <v>0</v>
      </c>
      <c r="L2910">
        <v>1</v>
      </c>
      <c r="M2910">
        <v>0.76600000000000001</v>
      </c>
      <c r="N2910" t="e">
        <v>#N/A</v>
      </c>
      <c r="O2910" t="e">
        <v>#N/A</v>
      </c>
      <c r="P2910" t="e">
        <v>#N/A</v>
      </c>
      <c r="Q2910" t="e">
        <v>#N/A</v>
      </c>
      <c r="R2910" t="s">
        <v>217</v>
      </c>
      <c r="S2910">
        <v>1</v>
      </c>
      <c r="T2910">
        <v>5.5</v>
      </c>
      <c r="U2910">
        <v>8.3219999999999992</v>
      </c>
      <c r="V2910">
        <f t="shared" si="135"/>
        <v>3</v>
      </c>
      <c r="W2910">
        <f t="shared" si="136"/>
        <v>3</v>
      </c>
      <c r="X2910">
        <f t="shared" si="137"/>
        <v>1</v>
      </c>
    </row>
    <row r="2911" spans="1:24" x14ac:dyDescent="0.3">
      <c r="A2911" t="s">
        <v>93</v>
      </c>
      <c r="B2911" t="s">
        <v>170</v>
      </c>
      <c r="C2911" t="s">
        <v>210</v>
      </c>
      <c r="D2911">
        <v>37</v>
      </c>
      <c r="E2911">
        <v>1</v>
      </c>
      <c r="F2911">
        <v>27</v>
      </c>
      <c r="G2911">
        <v>8.3670000000000009</v>
      </c>
      <c r="H2911">
        <v>5</v>
      </c>
      <c r="I2911">
        <v>0.125</v>
      </c>
      <c r="J2911">
        <v>0</v>
      </c>
      <c r="K2911">
        <v>1</v>
      </c>
      <c r="L2911">
        <v>0</v>
      </c>
      <c r="M2911">
        <v>1.008</v>
      </c>
      <c r="N2911" t="e">
        <v>#N/A</v>
      </c>
      <c r="O2911" t="e">
        <v>#N/A</v>
      </c>
      <c r="P2911" t="e">
        <v>#N/A</v>
      </c>
      <c r="Q2911" t="e">
        <v>#N/A</v>
      </c>
      <c r="R2911" t="s">
        <v>173</v>
      </c>
      <c r="S2911">
        <v>0</v>
      </c>
      <c r="T2911">
        <v>20.257999999999999</v>
      </c>
      <c r="U2911">
        <v>22.074000000000002</v>
      </c>
      <c r="V2911">
        <f t="shared" si="135"/>
        <v>1</v>
      </c>
      <c r="W2911">
        <f t="shared" si="136"/>
        <v>2</v>
      </c>
      <c r="X2911">
        <f t="shared" si="137"/>
        <v>1</v>
      </c>
    </row>
    <row r="2912" spans="1:24" x14ac:dyDescent="0.3">
      <c r="A2912" t="s">
        <v>93</v>
      </c>
      <c r="B2912" t="s">
        <v>166</v>
      </c>
      <c r="C2912" t="s">
        <v>206</v>
      </c>
      <c r="D2912">
        <v>35</v>
      </c>
      <c r="E2912">
        <v>1</v>
      </c>
      <c r="F2912">
        <v>89</v>
      </c>
      <c r="G2912">
        <v>2.6960000000000002</v>
      </c>
      <c r="H2912">
        <v>40</v>
      </c>
      <c r="I2912">
        <v>1</v>
      </c>
      <c r="J2912">
        <v>1</v>
      </c>
      <c r="K2912">
        <v>1</v>
      </c>
      <c r="L2912">
        <v>1</v>
      </c>
      <c r="M2912">
        <v>0.623</v>
      </c>
      <c r="N2912" t="e">
        <v>#N/A</v>
      </c>
      <c r="O2912" t="e">
        <v>#N/A</v>
      </c>
      <c r="P2912" t="e">
        <v>#N/A</v>
      </c>
      <c r="Q2912" t="e">
        <v>#N/A</v>
      </c>
      <c r="R2912" t="s">
        <v>206</v>
      </c>
      <c r="S2912">
        <v>1</v>
      </c>
      <c r="T2912">
        <v>4.375</v>
      </c>
      <c r="U2912">
        <v>8.8330000000000002</v>
      </c>
      <c r="V2912">
        <f t="shared" si="135"/>
        <v>4</v>
      </c>
      <c r="W2912">
        <f t="shared" si="136"/>
        <v>4</v>
      </c>
      <c r="X2912">
        <f t="shared" si="137"/>
        <v>1</v>
      </c>
    </row>
    <row r="2913" spans="1:24" x14ac:dyDescent="0.3">
      <c r="A2913" t="s">
        <v>93</v>
      </c>
      <c r="B2913" t="s">
        <v>192</v>
      </c>
      <c r="C2913" t="s">
        <v>232</v>
      </c>
      <c r="D2913">
        <v>15</v>
      </c>
      <c r="E2913">
        <v>1</v>
      </c>
      <c r="F2913">
        <v>29</v>
      </c>
      <c r="G2913">
        <v>2.9830000000000001</v>
      </c>
      <c r="H2913">
        <v>6</v>
      </c>
      <c r="I2913">
        <v>0.15</v>
      </c>
      <c r="J2913">
        <v>0</v>
      </c>
      <c r="K2913">
        <v>1</v>
      </c>
      <c r="L2913">
        <v>0</v>
      </c>
      <c r="M2913">
        <v>0.74299999999999999</v>
      </c>
      <c r="N2913" t="e">
        <v>#N/A</v>
      </c>
      <c r="O2913" t="e">
        <v>#N/A</v>
      </c>
      <c r="P2913" t="e">
        <v>#N/A</v>
      </c>
      <c r="Q2913" t="e">
        <v>#N/A</v>
      </c>
      <c r="R2913" t="s">
        <v>232</v>
      </c>
      <c r="S2913">
        <v>1</v>
      </c>
      <c r="T2913">
        <v>3.4769999999999999</v>
      </c>
      <c r="U2913">
        <v>6.1879999999999997</v>
      </c>
      <c r="V2913">
        <f t="shared" si="135"/>
        <v>1</v>
      </c>
      <c r="W2913">
        <f t="shared" si="136"/>
        <v>2</v>
      </c>
      <c r="X2913">
        <f t="shared" si="137"/>
        <v>1</v>
      </c>
    </row>
    <row r="2914" spans="1:24" x14ac:dyDescent="0.3">
      <c r="A2914" t="s">
        <v>93</v>
      </c>
      <c r="B2914" t="s">
        <v>183</v>
      </c>
      <c r="C2914" t="s">
        <v>223</v>
      </c>
      <c r="D2914">
        <v>10</v>
      </c>
      <c r="E2914">
        <v>1</v>
      </c>
      <c r="F2914">
        <v>79</v>
      </c>
      <c r="G2914">
        <v>3.1429999999999998</v>
      </c>
      <c r="H2914">
        <v>31</v>
      </c>
      <c r="I2914">
        <v>0.77500000000000002</v>
      </c>
      <c r="J2914">
        <v>1</v>
      </c>
      <c r="K2914">
        <v>1</v>
      </c>
      <c r="L2914">
        <v>1</v>
      </c>
      <c r="M2914">
        <v>0.68600000000000005</v>
      </c>
      <c r="N2914" t="e">
        <v>#N/A</v>
      </c>
      <c r="O2914" t="e">
        <v>#N/A</v>
      </c>
      <c r="P2914" t="e">
        <v>#N/A</v>
      </c>
      <c r="Q2914" t="e">
        <v>#N/A</v>
      </c>
      <c r="R2914" t="s">
        <v>223</v>
      </c>
      <c r="S2914">
        <v>1</v>
      </c>
      <c r="T2914">
        <v>44.71</v>
      </c>
      <c r="U2914">
        <v>46.054000000000002</v>
      </c>
      <c r="V2914">
        <f t="shared" si="135"/>
        <v>4</v>
      </c>
      <c r="W2914">
        <f t="shared" si="136"/>
        <v>4</v>
      </c>
      <c r="X2914">
        <f t="shared" si="137"/>
        <v>1</v>
      </c>
    </row>
    <row r="2915" spans="1:24" x14ac:dyDescent="0.3">
      <c r="A2915" t="s">
        <v>93</v>
      </c>
      <c r="B2915" t="s">
        <v>158</v>
      </c>
      <c r="C2915" t="s">
        <v>198</v>
      </c>
      <c r="D2915">
        <v>36</v>
      </c>
      <c r="E2915">
        <v>1</v>
      </c>
      <c r="F2915">
        <v>81</v>
      </c>
      <c r="G2915">
        <v>8.7189999999999994</v>
      </c>
      <c r="H2915">
        <v>34</v>
      </c>
      <c r="I2915">
        <v>0.85</v>
      </c>
      <c r="J2915">
        <v>1</v>
      </c>
      <c r="K2915">
        <v>1</v>
      </c>
      <c r="L2915">
        <v>1</v>
      </c>
      <c r="M2915">
        <v>2.9279999999999999</v>
      </c>
      <c r="N2915" t="e">
        <v>#N/A</v>
      </c>
      <c r="O2915" t="e">
        <v>#N/A</v>
      </c>
      <c r="P2915" t="e">
        <v>#N/A</v>
      </c>
      <c r="Q2915" t="e">
        <v>#N/A</v>
      </c>
      <c r="R2915" t="s">
        <v>307</v>
      </c>
      <c r="S2915">
        <v>0</v>
      </c>
      <c r="T2915">
        <v>3.004</v>
      </c>
      <c r="U2915">
        <v>24.690999999999999</v>
      </c>
      <c r="V2915">
        <f t="shared" si="135"/>
        <v>4</v>
      </c>
      <c r="W2915">
        <f t="shared" si="136"/>
        <v>4</v>
      </c>
      <c r="X2915">
        <f t="shared" si="137"/>
        <v>1</v>
      </c>
    </row>
    <row r="2916" spans="1:24" x14ac:dyDescent="0.3">
      <c r="A2916" t="s">
        <v>93</v>
      </c>
      <c r="B2916" t="s">
        <v>193</v>
      </c>
      <c r="C2916" t="s">
        <v>233</v>
      </c>
      <c r="D2916">
        <v>4</v>
      </c>
      <c r="E2916">
        <v>1</v>
      </c>
      <c r="F2916">
        <v>79</v>
      </c>
      <c r="G2916">
        <v>1.67</v>
      </c>
      <c r="H2916">
        <v>32</v>
      </c>
      <c r="I2916">
        <v>0.8</v>
      </c>
      <c r="J2916">
        <v>1</v>
      </c>
      <c r="K2916">
        <v>0</v>
      </c>
      <c r="L2916">
        <v>0</v>
      </c>
      <c r="M2916">
        <v>0.503</v>
      </c>
      <c r="N2916" t="e">
        <v>#N/A</v>
      </c>
      <c r="O2916" t="e">
        <v>#N/A</v>
      </c>
      <c r="P2916" t="e">
        <v>#N/A</v>
      </c>
      <c r="Q2916" t="e">
        <v>#N/A</v>
      </c>
      <c r="R2916" t="s">
        <v>886</v>
      </c>
      <c r="S2916">
        <v>0</v>
      </c>
      <c r="T2916">
        <v>5.4980000000000002</v>
      </c>
      <c r="U2916">
        <v>6.7270000000000003</v>
      </c>
      <c r="V2916">
        <f t="shared" si="135"/>
        <v>4</v>
      </c>
      <c r="W2916">
        <f t="shared" si="136"/>
        <v>4</v>
      </c>
      <c r="X2916">
        <f t="shared" si="137"/>
        <v>1</v>
      </c>
    </row>
    <row r="2917" spans="1:24" x14ac:dyDescent="0.3">
      <c r="A2917" t="s">
        <v>93</v>
      </c>
      <c r="B2917" t="s">
        <v>179</v>
      </c>
      <c r="C2917" t="s">
        <v>219</v>
      </c>
      <c r="D2917">
        <v>19</v>
      </c>
      <c r="E2917">
        <v>1</v>
      </c>
      <c r="F2917">
        <v>32</v>
      </c>
      <c r="G2917">
        <v>3.1349999999999998</v>
      </c>
      <c r="H2917">
        <v>7</v>
      </c>
      <c r="I2917">
        <v>0.17499999999999999</v>
      </c>
      <c r="J2917">
        <v>0</v>
      </c>
      <c r="K2917">
        <v>1</v>
      </c>
      <c r="L2917">
        <v>0</v>
      </c>
      <c r="M2917">
        <v>0.74299999999999999</v>
      </c>
      <c r="N2917" t="e">
        <v>#N/A</v>
      </c>
      <c r="O2917" t="e">
        <v>#N/A</v>
      </c>
      <c r="P2917" t="e">
        <v>#N/A</v>
      </c>
      <c r="Q2917" t="e">
        <v>#N/A</v>
      </c>
      <c r="R2917" t="s">
        <v>219</v>
      </c>
      <c r="S2917">
        <v>1</v>
      </c>
      <c r="T2917">
        <v>14.87</v>
      </c>
      <c r="U2917">
        <v>16.548999999999999</v>
      </c>
      <c r="V2917">
        <f t="shared" si="135"/>
        <v>1</v>
      </c>
      <c r="W2917">
        <f t="shared" si="136"/>
        <v>2</v>
      </c>
      <c r="X2917">
        <f t="shared" si="137"/>
        <v>1</v>
      </c>
    </row>
    <row r="2918" spans="1:24" x14ac:dyDescent="0.3">
      <c r="A2918" t="s">
        <v>93</v>
      </c>
      <c r="B2918" t="s">
        <v>180</v>
      </c>
      <c r="C2918" t="s">
        <v>220</v>
      </c>
      <c r="D2918">
        <v>28</v>
      </c>
      <c r="E2918">
        <v>1</v>
      </c>
      <c r="F2918">
        <v>13</v>
      </c>
      <c r="G2918">
        <v>2.2229999999999999</v>
      </c>
      <c r="H2918">
        <v>1</v>
      </c>
      <c r="I2918">
        <v>2.5000000000000001E-2</v>
      </c>
      <c r="J2918">
        <v>0</v>
      </c>
      <c r="K2918">
        <v>1</v>
      </c>
      <c r="L2918">
        <v>0</v>
      </c>
      <c r="M2918">
        <v>0.69499999999999995</v>
      </c>
      <c r="N2918" t="e">
        <v>#N/A</v>
      </c>
      <c r="O2918" t="e">
        <v>#N/A</v>
      </c>
      <c r="P2918" t="e">
        <v>#N/A</v>
      </c>
      <c r="Q2918" t="e">
        <v>#N/A</v>
      </c>
      <c r="R2918" t="s">
        <v>220</v>
      </c>
      <c r="S2918">
        <v>1</v>
      </c>
      <c r="T2918">
        <v>12.398999999999999</v>
      </c>
      <c r="U2918">
        <v>14.6</v>
      </c>
      <c r="V2918">
        <f t="shared" si="135"/>
        <v>1</v>
      </c>
      <c r="W2918">
        <f t="shared" si="136"/>
        <v>1</v>
      </c>
      <c r="X2918">
        <f t="shared" si="137"/>
        <v>1</v>
      </c>
    </row>
    <row r="2919" spans="1:24" x14ac:dyDescent="0.3">
      <c r="A2919" t="s">
        <v>93</v>
      </c>
      <c r="B2919" t="s">
        <v>171</v>
      </c>
      <c r="C2919" t="s">
        <v>211</v>
      </c>
      <c r="D2919">
        <v>31</v>
      </c>
      <c r="E2919">
        <v>1</v>
      </c>
      <c r="F2919">
        <v>87</v>
      </c>
      <c r="G2919">
        <v>2.536</v>
      </c>
      <c r="H2919">
        <v>38</v>
      </c>
      <c r="I2919">
        <v>0.95</v>
      </c>
      <c r="J2919">
        <v>1</v>
      </c>
      <c r="K2919">
        <v>1</v>
      </c>
      <c r="L2919">
        <v>1</v>
      </c>
      <c r="M2919">
        <v>1.5680000000000001</v>
      </c>
      <c r="N2919" t="e">
        <v>#N/A</v>
      </c>
      <c r="O2919" t="e">
        <v>#N/A</v>
      </c>
      <c r="P2919" t="e">
        <v>#N/A</v>
      </c>
      <c r="Q2919" t="e">
        <v>#N/A</v>
      </c>
      <c r="R2919" t="s">
        <v>211</v>
      </c>
      <c r="S2919">
        <v>1</v>
      </c>
      <c r="T2919">
        <v>4.2720000000000002</v>
      </c>
      <c r="U2919">
        <v>5.4489999999999998</v>
      </c>
      <c r="V2919">
        <f t="shared" si="135"/>
        <v>4</v>
      </c>
      <c r="W2919">
        <f t="shared" si="136"/>
        <v>4</v>
      </c>
      <c r="X2919">
        <f t="shared" si="137"/>
        <v>1</v>
      </c>
    </row>
    <row r="2920" spans="1:24" x14ac:dyDescent="0.3">
      <c r="A2920" t="s">
        <v>93</v>
      </c>
      <c r="B2920" t="s">
        <v>165</v>
      </c>
      <c r="C2920" t="s">
        <v>205</v>
      </c>
      <c r="D2920">
        <v>39</v>
      </c>
      <c r="E2920">
        <v>1</v>
      </c>
      <c r="F2920">
        <v>70</v>
      </c>
      <c r="G2920">
        <v>2.71</v>
      </c>
      <c r="H2920">
        <v>21</v>
      </c>
      <c r="I2920">
        <v>0.52500000000000002</v>
      </c>
      <c r="J2920">
        <v>0</v>
      </c>
      <c r="K2920">
        <v>0</v>
      </c>
      <c r="L2920">
        <v>1</v>
      </c>
      <c r="M2920">
        <v>0.63200000000000001</v>
      </c>
      <c r="N2920" t="e">
        <v>#N/A</v>
      </c>
      <c r="O2920" t="e">
        <v>#N/A</v>
      </c>
      <c r="P2920" t="e">
        <v>#N/A</v>
      </c>
      <c r="Q2920" t="e">
        <v>#N/A</v>
      </c>
      <c r="R2920" t="s">
        <v>205</v>
      </c>
      <c r="S2920">
        <v>1</v>
      </c>
      <c r="T2920">
        <v>9.6859999999999999</v>
      </c>
      <c r="U2920">
        <v>11.007</v>
      </c>
      <c r="V2920">
        <f t="shared" si="135"/>
        <v>3</v>
      </c>
      <c r="W2920">
        <f t="shared" si="136"/>
        <v>3</v>
      </c>
      <c r="X2920">
        <f t="shared" si="137"/>
        <v>1</v>
      </c>
    </row>
    <row r="2921" spans="1:24" x14ac:dyDescent="0.3">
      <c r="A2921" t="s">
        <v>93</v>
      </c>
      <c r="B2921" t="s">
        <v>173</v>
      </c>
      <c r="C2921" t="s">
        <v>213</v>
      </c>
      <c r="D2921">
        <v>18</v>
      </c>
      <c r="E2921">
        <v>1</v>
      </c>
      <c r="F2921">
        <v>48</v>
      </c>
      <c r="G2921">
        <v>9.1920000000000002</v>
      </c>
      <c r="H2921">
        <v>12</v>
      </c>
      <c r="I2921">
        <v>0.3</v>
      </c>
      <c r="J2921">
        <v>1</v>
      </c>
      <c r="K2921">
        <v>0</v>
      </c>
      <c r="L2921">
        <v>0</v>
      </c>
      <c r="M2921">
        <v>0.75900000000000001</v>
      </c>
      <c r="N2921" t="e">
        <v>#N/A</v>
      </c>
      <c r="O2921" t="e">
        <v>#N/A</v>
      </c>
      <c r="P2921" t="e">
        <v>#N/A</v>
      </c>
      <c r="Q2921" t="e">
        <v>#N/A</v>
      </c>
      <c r="R2921" t="s">
        <v>887</v>
      </c>
      <c r="S2921">
        <v>0</v>
      </c>
      <c r="T2921">
        <v>4.9870000000000001</v>
      </c>
      <c r="U2921">
        <v>14.972</v>
      </c>
      <c r="V2921">
        <f t="shared" si="135"/>
        <v>2</v>
      </c>
      <c r="W2921">
        <f t="shared" si="136"/>
        <v>2</v>
      </c>
      <c r="X2921">
        <f t="shared" si="137"/>
        <v>1</v>
      </c>
    </row>
    <row r="2922" spans="1:24" x14ac:dyDescent="0.3">
      <c r="A2922" t="s">
        <v>94</v>
      </c>
      <c r="B2922" t="s">
        <v>194</v>
      </c>
      <c r="C2922" t="s">
        <v>234</v>
      </c>
      <c r="D2922">
        <v>36</v>
      </c>
      <c r="E2922">
        <v>1</v>
      </c>
      <c r="F2922">
        <v>4</v>
      </c>
      <c r="G2922">
        <v>3.28</v>
      </c>
      <c r="H2922">
        <v>13</v>
      </c>
      <c r="I2922">
        <v>0.32500000000000001</v>
      </c>
      <c r="J2922">
        <v>0</v>
      </c>
      <c r="K2922">
        <v>1</v>
      </c>
      <c r="L2922">
        <v>0</v>
      </c>
      <c r="M2922">
        <v>0.89400000000000002</v>
      </c>
      <c r="N2922" t="e">
        <v>#N/A</v>
      </c>
      <c r="O2922" t="e">
        <v>#N/A</v>
      </c>
      <c r="P2922" t="e">
        <v>#N/A</v>
      </c>
      <c r="Q2922" t="e">
        <v>#N/A</v>
      </c>
      <c r="R2922" t="s">
        <v>186</v>
      </c>
      <c r="S2922">
        <v>0</v>
      </c>
      <c r="T2922">
        <v>13.712</v>
      </c>
      <c r="U2922">
        <v>30.484999999999999</v>
      </c>
      <c r="V2922">
        <f t="shared" si="135"/>
        <v>2</v>
      </c>
      <c r="W2922">
        <f t="shared" si="136"/>
        <v>1</v>
      </c>
      <c r="X2922">
        <f t="shared" si="137"/>
        <v>0</v>
      </c>
    </row>
    <row r="2923" spans="1:24" x14ac:dyDescent="0.3">
      <c r="A2923" t="s">
        <v>94</v>
      </c>
      <c r="B2923" t="s">
        <v>172</v>
      </c>
      <c r="C2923" t="s">
        <v>212</v>
      </c>
      <c r="D2923">
        <v>31</v>
      </c>
      <c r="E2923">
        <v>1</v>
      </c>
      <c r="F2923">
        <v>9</v>
      </c>
      <c r="G2923">
        <v>3.262</v>
      </c>
      <c r="H2923">
        <v>28</v>
      </c>
      <c r="I2923">
        <v>0.7</v>
      </c>
      <c r="J2923">
        <v>1</v>
      </c>
      <c r="K2923">
        <v>1</v>
      </c>
      <c r="L2923">
        <v>1</v>
      </c>
      <c r="M2923">
        <v>1.085</v>
      </c>
      <c r="N2923" t="e">
        <v>#N/A</v>
      </c>
      <c r="O2923" t="e">
        <v>#N/A</v>
      </c>
      <c r="P2923" t="e">
        <v>#N/A</v>
      </c>
      <c r="Q2923" t="e">
        <v>#N/A</v>
      </c>
      <c r="R2923" t="s">
        <v>339</v>
      </c>
      <c r="S2923">
        <v>0</v>
      </c>
      <c r="T2923">
        <v>6.5229999999999997</v>
      </c>
      <c r="U2923">
        <v>9.5869999999999997</v>
      </c>
      <c r="V2923">
        <f t="shared" si="135"/>
        <v>3</v>
      </c>
      <c r="W2923">
        <f t="shared" si="136"/>
        <v>1</v>
      </c>
      <c r="X2923">
        <f t="shared" si="137"/>
        <v>0</v>
      </c>
    </row>
    <row r="2924" spans="1:24" x14ac:dyDescent="0.3">
      <c r="A2924" t="s">
        <v>94</v>
      </c>
      <c r="B2924" t="s">
        <v>176</v>
      </c>
      <c r="C2924" t="s">
        <v>216</v>
      </c>
      <c r="D2924">
        <v>30</v>
      </c>
      <c r="E2924">
        <v>1</v>
      </c>
      <c r="F2924">
        <v>1</v>
      </c>
      <c r="G2924">
        <v>3.0459999999999998</v>
      </c>
      <c r="H2924">
        <v>7</v>
      </c>
      <c r="I2924">
        <v>0.17499999999999999</v>
      </c>
      <c r="J2924">
        <v>1</v>
      </c>
      <c r="K2924">
        <v>0</v>
      </c>
      <c r="L2924">
        <v>0</v>
      </c>
      <c r="M2924">
        <v>1.1479999999999999</v>
      </c>
      <c r="N2924" t="e">
        <v>#N/A</v>
      </c>
      <c r="O2924" t="e">
        <v>#N/A</v>
      </c>
      <c r="P2924" t="e">
        <v>#N/A</v>
      </c>
      <c r="Q2924" t="e">
        <v>#N/A</v>
      </c>
      <c r="R2924" t="s">
        <v>237</v>
      </c>
      <c r="S2924">
        <v>0</v>
      </c>
      <c r="T2924">
        <v>4.9340000000000002</v>
      </c>
      <c r="U2924">
        <v>7.3090000000000002</v>
      </c>
      <c r="V2924">
        <f t="shared" si="135"/>
        <v>1</v>
      </c>
      <c r="W2924">
        <f t="shared" si="136"/>
        <v>1</v>
      </c>
      <c r="X2924">
        <f t="shared" si="137"/>
        <v>0</v>
      </c>
    </row>
    <row r="2925" spans="1:24" x14ac:dyDescent="0.3">
      <c r="A2925" t="s">
        <v>94</v>
      </c>
      <c r="B2925" t="s">
        <v>189</v>
      </c>
      <c r="C2925" t="s">
        <v>229</v>
      </c>
      <c r="D2925">
        <v>12</v>
      </c>
      <c r="E2925">
        <v>1</v>
      </c>
      <c r="F2925">
        <v>8</v>
      </c>
      <c r="G2925">
        <v>4.9690000000000003</v>
      </c>
      <c r="H2925">
        <v>25</v>
      </c>
      <c r="I2925">
        <v>0.625</v>
      </c>
      <c r="J2925">
        <v>1</v>
      </c>
      <c r="K2925">
        <v>1</v>
      </c>
      <c r="L2925">
        <v>1</v>
      </c>
      <c r="M2925">
        <v>1.1890000000000001</v>
      </c>
      <c r="N2925" t="e">
        <v>#N/A</v>
      </c>
      <c r="O2925" t="e">
        <v>#N/A</v>
      </c>
      <c r="P2925" t="e">
        <v>#N/A</v>
      </c>
      <c r="Q2925" t="e">
        <v>#N/A</v>
      </c>
      <c r="R2925" t="s">
        <v>237</v>
      </c>
      <c r="S2925">
        <v>0</v>
      </c>
      <c r="T2925">
        <v>14.506</v>
      </c>
      <c r="U2925">
        <v>16.741</v>
      </c>
      <c r="V2925">
        <f t="shared" si="135"/>
        <v>3</v>
      </c>
      <c r="W2925">
        <f t="shared" si="136"/>
        <v>1</v>
      </c>
      <c r="X2925">
        <f t="shared" si="137"/>
        <v>0</v>
      </c>
    </row>
    <row r="2926" spans="1:24" x14ac:dyDescent="0.3">
      <c r="A2926" t="s">
        <v>94</v>
      </c>
      <c r="B2926" t="s">
        <v>182</v>
      </c>
      <c r="C2926" t="s">
        <v>222</v>
      </c>
      <c r="D2926">
        <v>29</v>
      </c>
      <c r="E2926">
        <v>1</v>
      </c>
      <c r="F2926">
        <v>1</v>
      </c>
      <c r="G2926">
        <v>3.4740000000000002</v>
      </c>
      <c r="H2926">
        <v>5</v>
      </c>
      <c r="I2926">
        <v>0.125</v>
      </c>
      <c r="J2926">
        <v>1</v>
      </c>
      <c r="K2926">
        <v>0</v>
      </c>
      <c r="L2926">
        <v>0</v>
      </c>
      <c r="M2926">
        <v>1.0649999999999999</v>
      </c>
      <c r="N2926" t="e">
        <v>#N/A</v>
      </c>
      <c r="O2926" t="e">
        <v>#N/A</v>
      </c>
      <c r="P2926" t="e">
        <v>#N/A</v>
      </c>
      <c r="Q2926" t="e">
        <v>#N/A</v>
      </c>
      <c r="R2926" t="s">
        <v>237</v>
      </c>
      <c r="S2926">
        <v>0</v>
      </c>
      <c r="T2926">
        <v>4.9059999999999997</v>
      </c>
      <c r="U2926">
        <v>7.4889999999999999</v>
      </c>
      <c r="V2926">
        <f t="shared" si="135"/>
        <v>1</v>
      </c>
      <c r="W2926">
        <f t="shared" si="136"/>
        <v>1</v>
      </c>
      <c r="X2926">
        <f t="shared" si="137"/>
        <v>0</v>
      </c>
    </row>
    <row r="2927" spans="1:24" x14ac:dyDescent="0.3">
      <c r="A2927" t="s">
        <v>94</v>
      </c>
      <c r="B2927" t="s">
        <v>174</v>
      </c>
      <c r="C2927" t="s">
        <v>214</v>
      </c>
      <c r="D2927">
        <v>13</v>
      </c>
      <c r="E2927">
        <v>1</v>
      </c>
      <c r="F2927">
        <v>6</v>
      </c>
      <c r="G2927">
        <v>3.415</v>
      </c>
      <c r="H2927">
        <v>22</v>
      </c>
      <c r="I2927">
        <v>0.55000000000000004</v>
      </c>
      <c r="J2927">
        <v>1</v>
      </c>
      <c r="K2927">
        <v>1</v>
      </c>
      <c r="L2927">
        <v>1</v>
      </c>
      <c r="M2927">
        <v>1.1439999999999999</v>
      </c>
      <c r="N2927" t="e">
        <v>#N/A</v>
      </c>
      <c r="O2927" t="e">
        <v>#N/A</v>
      </c>
      <c r="P2927" t="e">
        <v>#N/A</v>
      </c>
      <c r="Q2927" t="e">
        <v>#N/A</v>
      </c>
      <c r="R2927" t="s">
        <v>237</v>
      </c>
      <c r="S2927">
        <v>0</v>
      </c>
      <c r="T2927">
        <v>14.986000000000001</v>
      </c>
      <c r="U2927">
        <v>17.771999999999998</v>
      </c>
      <c r="V2927">
        <f t="shared" si="135"/>
        <v>3</v>
      </c>
      <c r="W2927">
        <f t="shared" si="136"/>
        <v>1</v>
      </c>
      <c r="X2927">
        <f t="shared" si="137"/>
        <v>0</v>
      </c>
    </row>
    <row r="2928" spans="1:24" x14ac:dyDescent="0.3">
      <c r="A2928" t="s">
        <v>94</v>
      </c>
      <c r="B2928" t="s">
        <v>181</v>
      </c>
      <c r="C2928" t="s">
        <v>221</v>
      </c>
      <c r="D2928">
        <v>3</v>
      </c>
      <c r="E2928">
        <v>1</v>
      </c>
      <c r="F2928">
        <v>12</v>
      </c>
      <c r="G2928">
        <v>3.1509999999999998</v>
      </c>
      <c r="H2928">
        <v>31</v>
      </c>
      <c r="I2928">
        <v>0.77500000000000002</v>
      </c>
      <c r="J2928">
        <v>0</v>
      </c>
      <c r="K2928">
        <v>0</v>
      </c>
      <c r="L2928">
        <v>1</v>
      </c>
      <c r="M2928">
        <v>1.099</v>
      </c>
      <c r="N2928" t="e">
        <v>#N/A</v>
      </c>
      <c r="O2928" t="e">
        <v>#N/A</v>
      </c>
      <c r="P2928" t="e">
        <v>#N/A</v>
      </c>
      <c r="Q2928" t="e">
        <v>#N/A</v>
      </c>
      <c r="R2928" t="s">
        <v>221</v>
      </c>
      <c r="S2928">
        <v>1</v>
      </c>
      <c r="T2928">
        <v>20.006</v>
      </c>
      <c r="U2928">
        <v>23.068999999999999</v>
      </c>
      <c r="V2928">
        <f t="shared" si="135"/>
        <v>4</v>
      </c>
      <c r="W2928">
        <f t="shared" si="136"/>
        <v>1</v>
      </c>
      <c r="X2928">
        <f t="shared" si="137"/>
        <v>0</v>
      </c>
    </row>
    <row r="2929" spans="1:24" x14ac:dyDescent="0.3">
      <c r="A2929" t="s">
        <v>94</v>
      </c>
      <c r="B2929" t="s">
        <v>184</v>
      </c>
      <c r="C2929" t="s">
        <v>224</v>
      </c>
      <c r="D2929">
        <v>22</v>
      </c>
      <c r="E2929">
        <v>1</v>
      </c>
      <c r="F2929">
        <v>2</v>
      </c>
      <c r="G2929">
        <v>4.8230000000000004</v>
      </c>
      <c r="H2929">
        <v>8</v>
      </c>
      <c r="I2929">
        <v>0.2</v>
      </c>
      <c r="J2929">
        <v>1</v>
      </c>
      <c r="K2929">
        <v>0</v>
      </c>
      <c r="L2929">
        <v>0</v>
      </c>
      <c r="M2929">
        <v>1.3759999999999999</v>
      </c>
      <c r="N2929" t="e">
        <v>#N/A</v>
      </c>
      <c r="O2929" t="e">
        <v>#N/A</v>
      </c>
      <c r="P2929" t="e">
        <v>#N/A</v>
      </c>
      <c r="Q2929" t="e">
        <v>#N/A</v>
      </c>
      <c r="R2929" t="s">
        <v>237</v>
      </c>
      <c r="S2929">
        <v>0</v>
      </c>
      <c r="T2929">
        <v>9.64</v>
      </c>
      <c r="U2929">
        <v>12.231</v>
      </c>
      <c r="V2929">
        <f t="shared" si="135"/>
        <v>1</v>
      </c>
      <c r="W2929">
        <f t="shared" si="136"/>
        <v>1</v>
      </c>
      <c r="X2929">
        <f t="shared" si="137"/>
        <v>0</v>
      </c>
    </row>
    <row r="2930" spans="1:24" x14ac:dyDescent="0.3">
      <c r="A2930" t="s">
        <v>94</v>
      </c>
      <c r="B2930" t="s">
        <v>175</v>
      </c>
      <c r="C2930" t="s">
        <v>215</v>
      </c>
      <c r="D2930">
        <v>23</v>
      </c>
      <c r="E2930">
        <v>1</v>
      </c>
      <c r="F2930">
        <v>3</v>
      </c>
      <c r="G2930">
        <v>3.407</v>
      </c>
      <c r="H2930">
        <v>9</v>
      </c>
      <c r="I2930">
        <v>0.22500000000000001</v>
      </c>
      <c r="J2930">
        <v>1</v>
      </c>
      <c r="K2930">
        <v>0</v>
      </c>
      <c r="L2930">
        <v>0</v>
      </c>
      <c r="M2930">
        <v>1.119</v>
      </c>
      <c r="N2930" t="e">
        <v>#N/A</v>
      </c>
      <c r="O2930" t="e">
        <v>#N/A</v>
      </c>
      <c r="P2930" t="e">
        <v>#N/A</v>
      </c>
      <c r="Q2930" t="e">
        <v>#N/A</v>
      </c>
      <c r="R2930" t="s">
        <v>237</v>
      </c>
      <c r="S2930">
        <v>0</v>
      </c>
      <c r="T2930">
        <v>6.9029999999999996</v>
      </c>
      <c r="U2930">
        <v>9.8049999999999997</v>
      </c>
      <c r="V2930">
        <f t="shared" si="135"/>
        <v>1</v>
      </c>
      <c r="W2930">
        <f t="shared" si="136"/>
        <v>1</v>
      </c>
      <c r="X2930">
        <f t="shared" si="137"/>
        <v>0</v>
      </c>
    </row>
    <row r="2931" spans="1:24" x14ac:dyDescent="0.3">
      <c r="A2931" t="s">
        <v>94</v>
      </c>
      <c r="B2931" t="s">
        <v>164</v>
      </c>
      <c r="C2931" t="s">
        <v>204</v>
      </c>
      <c r="D2931">
        <v>6</v>
      </c>
      <c r="E2931">
        <v>1</v>
      </c>
      <c r="F2931">
        <v>9</v>
      </c>
      <c r="G2931">
        <v>2.3650000000000002</v>
      </c>
      <c r="H2931">
        <v>29</v>
      </c>
      <c r="I2931">
        <v>0.72499999999999998</v>
      </c>
      <c r="J2931">
        <v>1</v>
      </c>
      <c r="K2931">
        <v>1</v>
      </c>
      <c r="L2931">
        <v>1</v>
      </c>
      <c r="M2931">
        <v>0.88300000000000001</v>
      </c>
      <c r="N2931" t="e">
        <v>#N/A</v>
      </c>
      <c r="O2931" t="e">
        <v>#N/A</v>
      </c>
      <c r="P2931" t="e">
        <v>#N/A</v>
      </c>
      <c r="Q2931" t="e">
        <v>#N/A</v>
      </c>
      <c r="R2931" t="s">
        <v>204</v>
      </c>
      <c r="S2931">
        <v>1</v>
      </c>
      <c r="T2931">
        <v>5.64</v>
      </c>
      <c r="U2931">
        <v>14.845000000000001</v>
      </c>
      <c r="V2931">
        <f t="shared" si="135"/>
        <v>3</v>
      </c>
      <c r="W2931">
        <f t="shared" si="136"/>
        <v>1</v>
      </c>
      <c r="X2931">
        <f t="shared" si="137"/>
        <v>0</v>
      </c>
    </row>
    <row r="2932" spans="1:24" x14ac:dyDescent="0.3">
      <c r="A2932" t="s">
        <v>94</v>
      </c>
      <c r="B2932" t="s">
        <v>168</v>
      </c>
      <c r="C2932" t="s">
        <v>208</v>
      </c>
      <c r="D2932">
        <v>7</v>
      </c>
      <c r="E2932">
        <v>1</v>
      </c>
      <c r="F2932">
        <v>6</v>
      </c>
      <c r="G2932">
        <v>2.827</v>
      </c>
      <c r="H2932">
        <v>23</v>
      </c>
      <c r="I2932">
        <v>0.57499999999999996</v>
      </c>
      <c r="J2932">
        <v>1</v>
      </c>
      <c r="K2932">
        <v>1</v>
      </c>
      <c r="L2932">
        <v>1</v>
      </c>
      <c r="M2932">
        <v>1.369</v>
      </c>
      <c r="N2932" t="e">
        <v>#N/A</v>
      </c>
      <c r="O2932" t="e">
        <v>#N/A</v>
      </c>
      <c r="P2932" t="e">
        <v>#N/A</v>
      </c>
      <c r="Q2932" t="e">
        <v>#N/A</v>
      </c>
      <c r="R2932" t="s">
        <v>237</v>
      </c>
      <c r="S2932">
        <v>0</v>
      </c>
      <c r="T2932">
        <v>5.8520000000000003</v>
      </c>
      <c r="U2932">
        <v>8.3469999999999995</v>
      </c>
      <c r="V2932">
        <f t="shared" si="135"/>
        <v>3</v>
      </c>
      <c r="W2932">
        <f t="shared" si="136"/>
        <v>1</v>
      </c>
      <c r="X2932">
        <f t="shared" si="137"/>
        <v>0</v>
      </c>
    </row>
    <row r="2933" spans="1:24" x14ac:dyDescent="0.3">
      <c r="A2933" t="s">
        <v>94</v>
      </c>
      <c r="B2933" t="s">
        <v>167</v>
      </c>
      <c r="C2933" t="s">
        <v>207</v>
      </c>
      <c r="D2933">
        <v>25</v>
      </c>
      <c r="E2933">
        <v>1</v>
      </c>
      <c r="F2933">
        <v>6</v>
      </c>
      <c r="G2933">
        <v>6.944</v>
      </c>
      <c r="H2933">
        <v>17</v>
      </c>
      <c r="I2933">
        <v>0.42499999999999999</v>
      </c>
      <c r="J2933">
        <v>0</v>
      </c>
      <c r="K2933">
        <v>1</v>
      </c>
      <c r="L2933">
        <v>0</v>
      </c>
      <c r="M2933">
        <v>2.109</v>
      </c>
      <c r="N2933" t="e">
        <v>#N/A</v>
      </c>
      <c r="O2933" t="e">
        <v>#N/A</v>
      </c>
      <c r="P2933" t="e">
        <v>#N/A</v>
      </c>
      <c r="Q2933" t="e">
        <v>#N/A</v>
      </c>
      <c r="R2933" t="s">
        <v>237</v>
      </c>
      <c r="S2933">
        <v>0</v>
      </c>
      <c r="T2933">
        <v>12.105</v>
      </c>
      <c r="U2933">
        <v>14.617000000000001</v>
      </c>
      <c r="V2933">
        <f t="shared" si="135"/>
        <v>2</v>
      </c>
      <c r="W2933">
        <f t="shared" si="136"/>
        <v>1</v>
      </c>
      <c r="X2933">
        <f t="shared" si="137"/>
        <v>0</v>
      </c>
    </row>
    <row r="2934" spans="1:24" x14ac:dyDescent="0.3">
      <c r="A2934" t="s">
        <v>94</v>
      </c>
      <c r="B2934" t="s">
        <v>166</v>
      </c>
      <c r="C2934" t="s">
        <v>206</v>
      </c>
      <c r="D2934">
        <v>18</v>
      </c>
      <c r="E2934">
        <v>1</v>
      </c>
      <c r="F2934">
        <v>1</v>
      </c>
      <c r="G2934">
        <v>4.76</v>
      </c>
      <c r="H2934">
        <v>2</v>
      </c>
      <c r="I2934">
        <v>0.05</v>
      </c>
      <c r="J2934">
        <v>1</v>
      </c>
      <c r="K2934">
        <v>0</v>
      </c>
      <c r="L2934">
        <v>0</v>
      </c>
      <c r="M2934">
        <v>1.135</v>
      </c>
      <c r="N2934" t="e">
        <v>#N/A</v>
      </c>
      <c r="O2934" t="e">
        <v>#N/A</v>
      </c>
      <c r="P2934" t="e">
        <v>#N/A</v>
      </c>
      <c r="Q2934" t="e">
        <v>#N/A</v>
      </c>
      <c r="R2934" t="s">
        <v>277</v>
      </c>
      <c r="S2934">
        <v>0</v>
      </c>
      <c r="T2934">
        <v>4.702</v>
      </c>
      <c r="U2934">
        <v>8.6929999999999996</v>
      </c>
      <c r="V2934">
        <f t="shared" si="135"/>
        <v>1</v>
      </c>
      <c r="W2934">
        <f t="shared" si="136"/>
        <v>1</v>
      </c>
      <c r="X2934">
        <f t="shared" si="137"/>
        <v>0</v>
      </c>
    </row>
    <row r="2935" spans="1:24" x14ac:dyDescent="0.3">
      <c r="A2935" t="s">
        <v>94</v>
      </c>
      <c r="B2935" t="s">
        <v>170</v>
      </c>
      <c r="C2935" t="s">
        <v>210</v>
      </c>
      <c r="D2935">
        <v>40</v>
      </c>
      <c r="E2935">
        <v>1</v>
      </c>
      <c r="F2935">
        <v>8</v>
      </c>
      <c r="G2935">
        <v>4.6779999999999999</v>
      </c>
      <c r="H2935">
        <v>26</v>
      </c>
      <c r="I2935">
        <v>0.65</v>
      </c>
      <c r="J2935">
        <v>1</v>
      </c>
      <c r="K2935">
        <v>1</v>
      </c>
      <c r="L2935">
        <v>1</v>
      </c>
      <c r="M2935">
        <v>1.077</v>
      </c>
      <c r="N2935" t="e">
        <v>#N/A</v>
      </c>
      <c r="O2935" t="e">
        <v>#N/A</v>
      </c>
      <c r="P2935" t="e">
        <v>#N/A</v>
      </c>
      <c r="Q2935" t="e">
        <v>#N/A</v>
      </c>
      <c r="R2935" t="s">
        <v>237</v>
      </c>
      <c r="S2935">
        <v>0</v>
      </c>
      <c r="T2935">
        <v>2.512</v>
      </c>
      <c r="U2935">
        <v>4.327</v>
      </c>
      <c r="V2935">
        <f t="shared" si="135"/>
        <v>3</v>
      </c>
      <c r="W2935">
        <f t="shared" si="136"/>
        <v>1</v>
      </c>
      <c r="X2935">
        <f t="shared" si="137"/>
        <v>0</v>
      </c>
    </row>
    <row r="2936" spans="1:24" x14ac:dyDescent="0.3">
      <c r="A2936" t="s">
        <v>94</v>
      </c>
      <c r="B2936" t="s">
        <v>178</v>
      </c>
      <c r="C2936" t="s">
        <v>218</v>
      </c>
      <c r="D2936">
        <v>39</v>
      </c>
      <c r="E2936">
        <v>1</v>
      </c>
      <c r="F2936">
        <v>26</v>
      </c>
      <c r="G2936">
        <v>2.3170000000000002</v>
      </c>
      <c r="H2936">
        <v>38</v>
      </c>
      <c r="I2936">
        <v>0.95</v>
      </c>
      <c r="J2936">
        <v>0</v>
      </c>
      <c r="K2936">
        <v>0</v>
      </c>
      <c r="L2936">
        <v>1</v>
      </c>
      <c r="M2936">
        <v>1.5980000000000001</v>
      </c>
      <c r="N2936" t="e">
        <v>#N/A</v>
      </c>
      <c r="O2936" t="e">
        <v>#N/A</v>
      </c>
      <c r="P2936" t="e">
        <v>#N/A</v>
      </c>
      <c r="Q2936" t="e">
        <v>#N/A</v>
      </c>
      <c r="R2936" t="s">
        <v>788</v>
      </c>
      <c r="S2936">
        <v>0</v>
      </c>
      <c r="T2936">
        <v>8.1940000000000008</v>
      </c>
      <c r="U2936">
        <v>11.022</v>
      </c>
      <c r="V2936">
        <f t="shared" si="135"/>
        <v>4</v>
      </c>
      <c r="W2936">
        <f t="shared" si="136"/>
        <v>2</v>
      </c>
      <c r="X2936">
        <f t="shared" si="137"/>
        <v>0</v>
      </c>
    </row>
    <row r="2937" spans="1:24" x14ac:dyDescent="0.3">
      <c r="A2937" t="s">
        <v>94</v>
      </c>
      <c r="B2937" t="s">
        <v>185</v>
      </c>
      <c r="C2937" t="s">
        <v>225</v>
      </c>
      <c r="D2937">
        <v>2</v>
      </c>
      <c r="E2937">
        <v>1</v>
      </c>
      <c r="F2937">
        <v>4</v>
      </c>
      <c r="G2937">
        <v>3.5139999999999998</v>
      </c>
      <c r="H2937">
        <v>11</v>
      </c>
      <c r="I2937">
        <v>0.27500000000000002</v>
      </c>
      <c r="J2937">
        <v>0</v>
      </c>
      <c r="K2937">
        <v>1</v>
      </c>
      <c r="L2937">
        <v>0</v>
      </c>
      <c r="M2937">
        <v>1.2210000000000001</v>
      </c>
      <c r="N2937" t="e">
        <v>#N/A</v>
      </c>
      <c r="O2937" t="e">
        <v>#N/A</v>
      </c>
      <c r="P2937" t="e">
        <v>#N/A</v>
      </c>
      <c r="Q2937" t="e">
        <v>#N/A</v>
      </c>
      <c r="R2937" t="s">
        <v>660</v>
      </c>
      <c r="S2937">
        <v>0</v>
      </c>
      <c r="T2937">
        <v>10.215</v>
      </c>
      <c r="U2937">
        <v>12.476000000000001</v>
      </c>
      <c r="V2937">
        <f t="shared" si="135"/>
        <v>2</v>
      </c>
      <c r="W2937">
        <f t="shared" si="136"/>
        <v>1</v>
      </c>
      <c r="X2937">
        <f t="shared" si="137"/>
        <v>0</v>
      </c>
    </row>
    <row r="2938" spans="1:24" x14ac:dyDescent="0.3">
      <c r="A2938" t="s">
        <v>94</v>
      </c>
      <c r="B2938" t="s">
        <v>158</v>
      </c>
      <c r="C2938" t="s">
        <v>198</v>
      </c>
      <c r="D2938">
        <v>24</v>
      </c>
      <c r="E2938">
        <v>1</v>
      </c>
      <c r="F2938">
        <v>1</v>
      </c>
      <c r="G2938">
        <v>8.2479999999999993</v>
      </c>
      <c r="H2938">
        <v>1</v>
      </c>
      <c r="I2938">
        <v>2.5000000000000001E-2</v>
      </c>
      <c r="J2938">
        <v>1</v>
      </c>
      <c r="K2938">
        <v>0</v>
      </c>
      <c r="L2938">
        <v>0</v>
      </c>
      <c r="M2938">
        <v>18.007999999999999</v>
      </c>
      <c r="N2938" t="e">
        <v>#N/A</v>
      </c>
      <c r="O2938" t="e">
        <v>#N/A</v>
      </c>
      <c r="P2938" t="e">
        <v>#N/A</v>
      </c>
      <c r="Q2938" t="e">
        <v>#N/A</v>
      </c>
      <c r="R2938" t="s">
        <v>237</v>
      </c>
      <c r="S2938">
        <v>0</v>
      </c>
      <c r="T2938">
        <v>1.806</v>
      </c>
      <c r="U2938">
        <v>4.218</v>
      </c>
      <c r="V2938">
        <f t="shared" si="135"/>
        <v>1</v>
      </c>
      <c r="W2938">
        <f t="shared" si="136"/>
        <v>1</v>
      </c>
      <c r="X2938">
        <f t="shared" si="137"/>
        <v>0</v>
      </c>
    </row>
    <row r="2939" spans="1:24" x14ac:dyDescent="0.3">
      <c r="A2939" t="s">
        <v>94</v>
      </c>
      <c r="B2939" t="s">
        <v>183</v>
      </c>
      <c r="C2939" t="s">
        <v>223</v>
      </c>
      <c r="D2939">
        <v>27</v>
      </c>
      <c r="E2939">
        <v>1</v>
      </c>
      <c r="F2939">
        <v>10</v>
      </c>
      <c r="G2939">
        <v>4.657</v>
      </c>
      <c r="H2939">
        <v>30</v>
      </c>
      <c r="I2939">
        <v>0.75</v>
      </c>
      <c r="J2939">
        <v>1</v>
      </c>
      <c r="K2939">
        <v>1</v>
      </c>
      <c r="L2939">
        <v>1</v>
      </c>
      <c r="M2939">
        <v>8.9019999999999992</v>
      </c>
      <c r="N2939" t="e">
        <v>#N/A</v>
      </c>
      <c r="O2939" t="e">
        <v>#N/A</v>
      </c>
      <c r="P2939" t="e">
        <v>#N/A</v>
      </c>
      <c r="Q2939" t="e">
        <v>#N/A</v>
      </c>
      <c r="R2939" t="s">
        <v>237</v>
      </c>
      <c r="S2939">
        <v>0</v>
      </c>
      <c r="T2939">
        <v>3.7719999999999998</v>
      </c>
      <c r="U2939">
        <v>6.9340000000000002</v>
      </c>
      <c r="V2939">
        <f t="shared" si="135"/>
        <v>3</v>
      </c>
      <c r="W2939">
        <f t="shared" si="136"/>
        <v>1</v>
      </c>
      <c r="X2939">
        <f t="shared" si="137"/>
        <v>0</v>
      </c>
    </row>
    <row r="2940" spans="1:24" x14ac:dyDescent="0.3">
      <c r="A2940" t="s">
        <v>94</v>
      </c>
      <c r="B2940" t="s">
        <v>193</v>
      </c>
      <c r="C2940" t="s">
        <v>233</v>
      </c>
      <c r="D2940">
        <v>32</v>
      </c>
      <c r="E2940">
        <v>1</v>
      </c>
      <c r="F2940">
        <v>6</v>
      </c>
      <c r="G2940">
        <v>4.2279999999999998</v>
      </c>
      <c r="H2940">
        <v>19</v>
      </c>
      <c r="I2940">
        <v>0.47499999999999998</v>
      </c>
      <c r="J2940">
        <v>0</v>
      </c>
      <c r="K2940">
        <v>1</v>
      </c>
      <c r="L2940">
        <v>0</v>
      </c>
      <c r="M2940">
        <v>1.232</v>
      </c>
      <c r="N2940" t="e">
        <v>#N/A</v>
      </c>
      <c r="O2940" t="e">
        <v>#N/A</v>
      </c>
      <c r="P2940" t="e">
        <v>#N/A</v>
      </c>
      <c r="Q2940" t="e">
        <v>#N/A</v>
      </c>
      <c r="R2940" t="s">
        <v>237</v>
      </c>
      <c r="S2940">
        <v>0</v>
      </c>
      <c r="T2940">
        <v>8.0609999999999999</v>
      </c>
      <c r="U2940">
        <v>10.557</v>
      </c>
      <c r="V2940">
        <f t="shared" si="135"/>
        <v>2</v>
      </c>
      <c r="W2940">
        <f t="shared" si="136"/>
        <v>1</v>
      </c>
      <c r="X2940">
        <f t="shared" si="137"/>
        <v>0</v>
      </c>
    </row>
    <row r="2941" spans="1:24" x14ac:dyDescent="0.3">
      <c r="A2941" t="s">
        <v>94</v>
      </c>
      <c r="B2941" t="s">
        <v>160</v>
      </c>
      <c r="C2941" t="s">
        <v>200</v>
      </c>
      <c r="D2941">
        <v>5</v>
      </c>
      <c r="E2941">
        <v>1</v>
      </c>
      <c r="F2941">
        <v>14</v>
      </c>
      <c r="G2941">
        <v>3.1469999999999998</v>
      </c>
      <c r="H2941">
        <v>33</v>
      </c>
      <c r="I2941">
        <v>0.82499999999999996</v>
      </c>
      <c r="J2941">
        <v>0</v>
      </c>
      <c r="K2941">
        <v>0</v>
      </c>
      <c r="L2941">
        <v>1</v>
      </c>
      <c r="M2941">
        <v>1.345</v>
      </c>
      <c r="N2941" t="e">
        <v>#N/A</v>
      </c>
      <c r="O2941" t="e">
        <v>#N/A</v>
      </c>
      <c r="P2941" t="e">
        <v>#N/A</v>
      </c>
      <c r="Q2941" t="e">
        <v>#N/A</v>
      </c>
      <c r="R2941" t="s">
        <v>200</v>
      </c>
      <c r="S2941">
        <v>1</v>
      </c>
      <c r="T2941">
        <v>19.094999999999999</v>
      </c>
      <c r="U2941">
        <v>21.47</v>
      </c>
      <c r="V2941">
        <f t="shared" si="135"/>
        <v>4</v>
      </c>
      <c r="W2941">
        <f t="shared" si="136"/>
        <v>1</v>
      </c>
      <c r="X2941">
        <f t="shared" si="137"/>
        <v>0</v>
      </c>
    </row>
    <row r="2942" spans="1:24" x14ac:dyDescent="0.3">
      <c r="A2942" t="s">
        <v>94</v>
      </c>
      <c r="B2942" t="s">
        <v>169</v>
      </c>
      <c r="C2942" t="s">
        <v>209</v>
      </c>
      <c r="D2942">
        <v>16</v>
      </c>
      <c r="E2942">
        <v>1</v>
      </c>
      <c r="F2942">
        <v>78</v>
      </c>
      <c r="G2942">
        <v>5.4050000000000002</v>
      </c>
      <c r="H2942">
        <v>40</v>
      </c>
      <c r="I2942">
        <v>1</v>
      </c>
      <c r="J2942">
        <v>0</v>
      </c>
      <c r="K2942">
        <v>0</v>
      </c>
      <c r="L2942">
        <v>1</v>
      </c>
      <c r="M2942">
        <v>1.131</v>
      </c>
      <c r="N2942" t="e">
        <v>#N/A</v>
      </c>
      <c r="O2942" t="e">
        <v>#N/A</v>
      </c>
      <c r="P2942" t="e">
        <v>#N/A</v>
      </c>
      <c r="Q2942" t="e">
        <v>#N/A</v>
      </c>
      <c r="R2942" t="s">
        <v>237</v>
      </c>
      <c r="S2942">
        <v>0</v>
      </c>
      <c r="T2942">
        <v>7.5350000000000001</v>
      </c>
      <c r="U2942">
        <v>9.3170000000000002</v>
      </c>
      <c r="V2942">
        <f t="shared" si="135"/>
        <v>4</v>
      </c>
      <c r="W2942">
        <f t="shared" si="136"/>
        <v>4</v>
      </c>
      <c r="X2942">
        <f t="shared" si="137"/>
        <v>0</v>
      </c>
    </row>
    <row r="2943" spans="1:24" x14ac:dyDescent="0.3">
      <c r="A2943" t="s">
        <v>94</v>
      </c>
      <c r="B2943" t="s">
        <v>177</v>
      </c>
      <c r="C2943" t="s">
        <v>217</v>
      </c>
      <c r="D2943">
        <v>1</v>
      </c>
      <c r="E2943">
        <v>1</v>
      </c>
      <c r="F2943">
        <v>4</v>
      </c>
      <c r="G2943">
        <v>3.2909999999999999</v>
      </c>
      <c r="H2943">
        <v>12</v>
      </c>
      <c r="I2943">
        <v>0.3</v>
      </c>
      <c r="J2943">
        <v>0</v>
      </c>
      <c r="K2943">
        <v>1</v>
      </c>
      <c r="L2943">
        <v>0</v>
      </c>
      <c r="M2943">
        <v>1.2250000000000001</v>
      </c>
      <c r="N2943" t="e">
        <v>#N/A</v>
      </c>
      <c r="O2943" t="e">
        <v>#N/A</v>
      </c>
      <c r="P2943" t="e">
        <v>#N/A</v>
      </c>
      <c r="Q2943" t="e">
        <v>#N/A</v>
      </c>
      <c r="R2943" t="s">
        <v>237</v>
      </c>
      <c r="S2943">
        <v>0</v>
      </c>
      <c r="T2943">
        <v>2.1280000000000001</v>
      </c>
      <c r="U2943">
        <v>4.6929999999999996</v>
      </c>
      <c r="V2943">
        <f t="shared" si="135"/>
        <v>2</v>
      </c>
      <c r="W2943">
        <f t="shared" si="136"/>
        <v>1</v>
      </c>
      <c r="X2943">
        <f t="shared" si="137"/>
        <v>0</v>
      </c>
    </row>
    <row r="2944" spans="1:24" x14ac:dyDescent="0.3">
      <c r="A2944" t="s">
        <v>94</v>
      </c>
      <c r="B2944" t="s">
        <v>157</v>
      </c>
      <c r="C2944" t="s">
        <v>197</v>
      </c>
      <c r="D2944">
        <v>11</v>
      </c>
      <c r="E2944">
        <v>1</v>
      </c>
      <c r="F2944">
        <v>25</v>
      </c>
      <c r="G2944">
        <v>7.82</v>
      </c>
      <c r="H2944">
        <v>37</v>
      </c>
      <c r="I2944">
        <v>0.92500000000000004</v>
      </c>
      <c r="J2944">
        <v>0</v>
      </c>
      <c r="K2944">
        <v>0</v>
      </c>
      <c r="L2944">
        <v>1</v>
      </c>
      <c r="M2944">
        <v>0.93400000000000005</v>
      </c>
      <c r="N2944" t="e">
        <v>#N/A</v>
      </c>
      <c r="O2944" t="e">
        <v>#N/A</v>
      </c>
      <c r="P2944" t="e">
        <v>#N/A</v>
      </c>
      <c r="Q2944" t="e">
        <v>#N/A</v>
      </c>
      <c r="R2944" t="s">
        <v>197</v>
      </c>
      <c r="S2944">
        <v>1</v>
      </c>
      <c r="T2944">
        <v>5.5170000000000003</v>
      </c>
      <c r="U2944">
        <v>7.5229999999999997</v>
      </c>
      <c r="V2944">
        <f t="shared" si="135"/>
        <v>4</v>
      </c>
      <c r="W2944">
        <f t="shared" si="136"/>
        <v>1</v>
      </c>
      <c r="X2944">
        <f t="shared" si="137"/>
        <v>0</v>
      </c>
    </row>
    <row r="2945" spans="1:24" x14ac:dyDescent="0.3">
      <c r="A2945" t="s">
        <v>94</v>
      </c>
      <c r="B2945" t="s">
        <v>162</v>
      </c>
      <c r="C2945" t="s">
        <v>202</v>
      </c>
      <c r="D2945">
        <v>9</v>
      </c>
      <c r="E2945">
        <v>1</v>
      </c>
      <c r="F2945">
        <v>3</v>
      </c>
      <c r="G2945">
        <v>2.871</v>
      </c>
      <c r="H2945">
        <v>10</v>
      </c>
      <c r="I2945">
        <v>0.25</v>
      </c>
      <c r="J2945">
        <v>1</v>
      </c>
      <c r="K2945">
        <v>0</v>
      </c>
      <c r="L2945">
        <v>0</v>
      </c>
      <c r="M2945">
        <v>0.83899999999999997</v>
      </c>
      <c r="N2945" t="e">
        <v>#N/A</v>
      </c>
      <c r="O2945" t="e">
        <v>#N/A</v>
      </c>
      <c r="P2945" t="e">
        <v>#N/A</v>
      </c>
      <c r="Q2945" t="e">
        <v>#N/A</v>
      </c>
      <c r="R2945" t="s">
        <v>237</v>
      </c>
      <c r="S2945">
        <v>0</v>
      </c>
      <c r="T2945">
        <v>3.528</v>
      </c>
      <c r="U2945">
        <v>6.1950000000000003</v>
      </c>
      <c r="V2945">
        <f t="shared" si="135"/>
        <v>1</v>
      </c>
      <c r="W2945">
        <f t="shared" si="136"/>
        <v>1</v>
      </c>
      <c r="X2945">
        <f t="shared" si="137"/>
        <v>0</v>
      </c>
    </row>
    <row r="2946" spans="1:24" x14ac:dyDescent="0.3">
      <c r="A2946" t="s">
        <v>94</v>
      </c>
      <c r="B2946" t="s">
        <v>165</v>
      </c>
      <c r="C2946" t="s">
        <v>205</v>
      </c>
      <c r="D2946">
        <v>20</v>
      </c>
      <c r="E2946">
        <v>1</v>
      </c>
      <c r="F2946">
        <v>6</v>
      </c>
      <c r="G2946">
        <v>5.9829999999999997</v>
      </c>
      <c r="H2946">
        <v>18</v>
      </c>
      <c r="I2946">
        <v>0.45</v>
      </c>
      <c r="J2946">
        <v>0</v>
      </c>
      <c r="K2946">
        <v>1</v>
      </c>
      <c r="L2946">
        <v>0</v>
      </c>
      <c r="M2946">
        <v>1.9430000000000001</v>
      </c>
      <c r="N2946" t="e">
        <v>#N/A</v>
      </c>
      <c r="O2946" t="e">
        <v>#N/A</v>
      </c>
      <c r="P2946" t="e">
        <v>#N/A</v>
      </c>
      <c r="Q2946" t="e">
        <v>#N/A</v>
      </c>
      <c r="R2946" t="s">
        <v>277</v>
      </c>
      <c r="S2946">
        <v>0</v>
      </c>
      <c r="T2946">
        <v>40.798000000000002</v>
      </c>
      <c r="U2946">
        <v>44.3</v>
      </c>
      <c r="V2946">
        <f t="shared" si="135"/>
        <v>2</v>
      </c>
      <c r="W2946">
        <f t="shared" si="136"/>
        <v>1</v>
      </c>
      <c r="X2946">
        <f t="shared" si="137"/>
        <v>0</v>
      </c>
    </row>
    <row r="2947" spans="1:24" x14ac:dyDescent="0.3">
      <c r="A2947" t="s">
        <v>94</v>
      </c>
      <c r="B2947" t="s">
        <v>196</v>
      </c>
      <c r="C2947" t="s">
        <v>236</v>
      </c>
      <c r="D2947">
        <v>17</v>
      </c>
      <c r="E2947">
        <v>1</v>
      </c>
      <c r="F2947">
        <v>13</v>
      </c>
      <c r="G2947">
        <v>3.0150000000000001</v>
      </c>
      <c r="H2947">
        <v>32</v>
      </c>
      <c r="I2947">
        <v>0.8</v>
      </c>
      <c r="J2947">
        <v>0</v>
      </c>
      <c r="K2947">
        <v>0</v>
      </c>
      <c r="L2947">
        <v>1</v>
      </c>
      <c r="M2947">
        <v>0.88300000000000001</v>
      </c>
      <c r="N2947" t="e">
        <v>#N/A</v>
      </c>
      <c r="O2947" t="e">
        <v>#N/A</v>
      </c>
      <c r="P2947" t="e">
        <v>#N/A</v>
      </c>
      <c r="Q2947" t="e">
        <v>#N/A</v>
      </c>
      <c r="R2947" t="s">
        <v>237</v>
      </c>
      <c r="S2947">
        <v>0</v>
      </c>
      <c r="T2947">
        <v>2.1579999999999999</v>
      </c>
      <c r="U2947">
        <v>3.8730000000000002</v>
      </c>
      <c r="V2947">
        <f t="shared" ref="V2947:V3010" si="138">CEILING(H2947/10,1)</f>
        <v>4</v>
      </c>
      <c r="W2947">
        <f t="shared" ref="W2947:W3010" si="139">CEILING(F2947/25,1)</f>
        <v>1</v>
      </c>
      <c r="X2947">
        <f t="shared" ref="X2947:X3010" si="140">MOD(A2947,2)</f>
        <v>0</v>
      </c>
    </row>
    <row r="2948" spans="1:24" x14ac:dyDescent="0.3">
      <c r="A2948" t="s">
        <v>94</v>
      </c>
      <c r="B2948" t="s">
        <v>163</v>
      </c>
      <c r="C2948" t="s">
        <v>203</v>
      </c>
      <c r="D2948">
        <v>8</v>
      </c>
      <c r="E2948">
        <v>1</v>
      </c>
      <c r="F2948">
        <v>20</v>
      </c>
      <c r="G2948">
        <v>3.6920000000000002</v>
      </c>
      <c r="H2948">
        <v>36</v>
      </c>
      <c r="I2948">
        <v>0.9</v>
      </c>
      <c r="J2948">
        <v>0</v>
      </c>
      <c r="K2948">
        <v>0</v>
      </c>
      <c r="L2948">
        <v>1</v>
      </c>
      <c r="M2948">
        <v>0.88700000000000001</v>
      </c>
      <c r="N2948" t="e">
        <v>#N/A</v>
      </c>
      <c r="O2948" t="e">
        <v>#N/A</v>
      </c>
      <c r="P2948" t="e">
        <v>#N/A</v>
      </c>
      <c r="Q2948" t="e">
        <v>#N/A</v>
      </c>
      <c r="R2948" t="s">
        <v>237</v>
      </c>
      <c r="S2948">
        <v>0</v>
      </c>
      <c r="T2948">
        <v>1.7989999999999999</v>
      </c>
      <c r="U2948">
        <v>5.2050000000000001</v>
      </c>
      <c r="V2948">
        <f t="shared" si="138"/>
        <v>4</v>
      </c>
      <c r="W2948">
        <f t="shared" si="139"/>
        <v>1</v>
      </c>
      <c r="X2948">
        <f t="shared" si="140"/>
        <v>0</v>
      </c>
    </row>
    <row r="2949" spans="1:24" x14ac:dyDescent="0.3">
      <c r="A2949" t="s">
        <v>94</v>
      </c>
      <c r="B2949" t="s">
        <v>190</v>
      </c>
      <c r="C2949" t="s">
        <v>230</v>
      </c>
      <c r="D2949">
        <v>15</v>
      </c>
      <c r="E2949">
        <v>1</v>
      </c>
      <c r="F2949">
        <v>7</v>
      </c>
      <c r="G2949">
        <v>3.2330000000000001</v>
      </c>
      <c r="H2949">
        <v>24</v>
      </c>
      <c r="I2949">
        <v>0.6</v>
      </c>
      <c r="J2949">
        <v>0</v>
      </c>
      <c r="K2949">
        <v>1</v>
      </c>
      <c r="L2949">
        <v>0</v>
      </c>
      <c r="M2949">
        <v>1.6739999999999999</v>
      </c>
      <c r="N2949" t="e">
        <v>#N/A</v>
      </c>
      <c r="O2949" t="e">
        <v>#N/A</v>
      </c>
      <c r="P2949" t="e">
        <v>#N/A</v>
      </c>
      <c r="Q2949" t="e">
        <v>#N/A</v>
      </c>
      <c r="R2949" t="s">
        <v>230</v>
      </c>
      <c r="S2949">
        <v>1</v>
      </c>
      <c r="T2949">
        <v>4.8159999999999998</v>
      </c>
      <c r="U2949">
        <v>7.9829999999999997</v>
      </c>
      <c r="V2949">
        <f t="shared" si="138"/>
        <v>3</v>
      </c>
      <c r="W2949">
        <f t="shared" si="139"/>
        <v>1</v>
      </c>
      <c r="X2949">
        <f t="shared" si="140"/>
        <v>0</v>
      </c>
    </row>
    <row r="2950" spans="1:24" x14ac:dyDescent="0.3">
      <c r="A2950" t="s">
        <v>94</v>
      </c>
      <c r="B2950" t="s">
        <v>187</v>
      </c>
      <c r="C2950" t="s">
        <v>227</v>
      </c>
      <c r="D2950">
        <v>14</v>
      </c>
      <c r="E2950">
        <v>1</v>
      </c>
      <c r="F2950">
        <v>1</v>
      </c>
      <c r="G2950">
        <v>2.5350000000000001</v>
      </c>
      <c r="H2950">
        <v>6</v>
      </c>
      <c r="I2950">
        <v>0.15</v>
      </c>
      <c r="J2950">
        <v>1</v>
      </c>
      <c r="K2950">
        <v>0</v>
      </c>
      <c r="L2950">
        <v>0</v>
      </c>
      <c r="M2950">
        <v>1.2290000000000001</v>
      </c>
      <c r="N2950" t="e">
        <v>#N/A</v>
      </c>
      <c r="O2950" t="e">
        <v>#N/A</v>
      </c>
      <c r="P2950" t="e">
        <v>#N/A</v>
      </c>
      <c r="Q2950" t="e">
        <v>#N/A</v>
      </c>
      <c r="R2950" t="s">
        <v>237</v>
      </c>
      <c r="S2950">
        <v>0</v>
      </c>
      <c r="T2950">
        <v>3.1040000000000001</v>
      </c>
      <c r="U2950">
        <v>5.4610000000000003</v>
      </c>
      <c r="V2950">
        <f t="shared" si="138"/>
        <v>1</v>
      </c>
      <c r="W2950">
        <f t="shared" si="139"/>
        <v>1</v>
      </c>
      <c r="X2950">
        <f t="shared" si="140"/>
        <v>0</v>
      </c>
    </row>
    <row r="2951" spans="1:24" x14ac:dyDescent="0.3">
      <c r="A2951" t="s">
        <v>94</v>
      </c>
      <c r="B2951" t="s">
        <v>179</v>
      </c>
      <c r="C2951" t="s">
        <v>219</v>
      </c>
      <c r="D2951">
        <v>4</v>
      </c>
      <c r="E2951">
        <v>1</v>
      </c>
      <c r="F2951">
        <v>4</v>
      </c>
      <c r="G2951">
        <v>4.0730000000000004</v>
      </c>
      <c r="H2951">
        <v>15</v>
      </c>
      <c r="I2951">
        <v>0.375</v>
      </c>
      <c r="J2951">
        <v>1</v>
      </c>
      <c r="K2951">
        <v>1</v>
      </c>
      <c r="L2951">
        <v>1</v>
      </c>
      <c r="M2951">
        <v>5.4770000000000003</v>
      </c>
      <c r="N2951" t="e">
        <v>#N/A</v>
      </c>
      <c r="O2951" t="e">
        <v>#N/A</v>
      </c>
      <c r="P2951" t="e">
        <v>#N/A</v>
      </c>
      <c r="Q2951" t="e">
        <v>#N/A</v>
      </c>
      <c r="R2951" t="s">
        <v>237</v>
      </c>
      <c r="S2951">
        <v>0</v>
      </c>
      <c r="T2951">
        <v>1.931</v>
      </c>
      <c r="U2951">
        <v>4.6029999999999998</v>
      </c>
      <c r="V2951">
        <f t="shared" si="138"/>
        <v>2</v>
      </c>
      <c r="W2951">
        <f t="shared" si="139"/>
        <v>1</v>
      </c>
      <c r="X2951">
        <f t="shared" si="140"/>
        <v>0</v>
      </c>
    </row>
    <row r="2952" spans="1:24" x14ac:dyDescent="0.3">
      <c r="A2952" t="s">
        <v>94</v>
      </c>
      <c r="B2952" t="s">
        <v>171</v>
      </c>
      <c r="C2952" t="s">
        <v>211</v>
      </c>
      <c r="D2952">
        <v>38</v>
      </c>
      <c r="E2952">
        <v>1</v>
      </c>
      <c r="F2952">
        <v>6</v>
      </c>
      <c r="G2952">
        <v>3.2909999999999999</v>
      </c>
      <c r="H2952">
        <v>21</v>
      </c>
      <c r="I2952">
        <v>0.52500000000000002</v>
      </c>
      <c r="J2952">
        <v>1</v>
      </c>
      <c r="K2952">
        <v>1</v>
      </c>
      <c r="L2952">
        <v>1</v>
      </c>
      <c r="M2952">
        <v>1.083</v>
      </c>
      <c r="N2952" t="e">
        <v>#N/A</v>
      </c>
      <c r="O2952" t="e">
        <v>#N/A</v>
      </c>
      <c r="P2952" t="e">
        <v>#N/A</v>
      </c>
      <c r="Q2952" t="e">
        <v>#N/A</v>
      </c>
      <c r="R2952" t="s">
        <v>237</v>
      </c>
      <c r="S2952">
        <v>0</v>
      </c>
      <c r="T2952">
        <v>15.045999999999999</v>
      </c>
      <c r="U2952">
        <v>17.638000000000002</v>
      </c>
      <c r="V2952">
        <f t="shared" si="138"/>
        <v>3</v>
      </c>
      <c r="W2952">
        <f t="shared" si="139"/>
        <v>1</v>
      </c>
      <c r="X2952">
        <f t="shared" si="140"/>
        <v>0</v>
      </c>
    </row>
    <row r="2953" spans="1:24" x14ac:dyDescent="0.3">
      <c r="A2953" t="s">
        <v>94</v>
      </c>
      <c r="B2953" t="s">
        <v>192</v>
      </c>
      <c r="C2953" t="s">
        <v>232</v>
      </c>
      <c r="D2953">
        <v>19</v>
      </c>
      <c r="E2953">
        <v>1</v>
      </c>
      <c r="F2953">
        <v>1</v>
      </c>
      <c r="G2953">
        <v>2.331</v>
      </c>
      <c r="H2953">
        <v>4</v>
      </c>
      <c r="I2953">
        <v>0.1</v>
      </c>
      <c r="J2953">
        <v>1</v>
      </c>
      <c r="K2953">
        <v>0</v>
      </c>
      <c r="L2953">
        <v>0</v>
      </c>
      <c r="M2953">
        <v>0.92900000000000005</v>
      </c>
      <c r="N2953" t="e">
        <v>#N/A</v>
      </c>
      <c r="O2953" t="e">
        <v>#N/A</v>
      </c>
      <c r="P2953" t="e">
        <v>#N/A</v>
      </c>
      <c r="Q2953" t="e">
        <v>#N/A</v>
      </c>
      <c r="R2953" t="s">
        <v>237</v>
      </c>
      <c r="S2953">
        <v>0</v>
      </c>
      <c r="T2953">
        <v>1.742</v>
      </c>
      <c r="U2953">
        <v>4.1710000000000003</v>
      </c>
      <c r="V2953">
        <f t="shared" si="138"/>
        <v>1</v>
      </c>
      <c r="W2953">
        <f t="shared" si="139"/>
        <v>1</v>
      </c>
      <c r="X2953">
        <f t="shared" si="140"/>
        <v>0</v>
      </c>
    </row>
    <row r="2954" spans="1:24" x14ac:dyDescent="0.3">
      <c r="A2954" t="s">
        <v>94</v>
      </c>
      <c r="B2954" t="s">
        <v>188</v>
      </c>
      <c r="C2954" t="s">
        <v>228</v>
      </c>
      <c r="D2954">
        <v>33</v>
      </c>
      <c r="E2954">
        <v>1</v>
      </c>
      <c r="F2954">
        <v>19</v>
      </c>
      <c r="G2954">
        <v>2.5270000000000001</v>
      </c>
      <c r="H2954">
        <v>35</v>
      </c>
      <c r="I2954">
        <v>0.875</v>
      </c>
      <c r="J2954">
        <v>0</v>
      </c>
      <c r="K2954">
        <v>0</v>
      </c>
      <c r="L2954">
        <v>1</v>
      </c>
      <c r="M2954">
        <v>0.91200000000000003</v>
      </c>
      <c r="N2954" t="e">
        <v>#N/A</v>
      </c>
      <c r="O2954" t="e">
        <v>#N/A</v>
      </c>
      <c r="P2954" t="e">
        <v>#N/A</v>
      </c>
      <c r="Q2954" t="e">
        <v>#N/A</v>
      </c>
      <c r="R2954" t="s">
        <v>237</v>
      </c>
      <c r="S2954">
        <v>0</v>
      </c>
      <c r="T2954">
        <v>12.051</v>
      </c>
      <c r="U2954">
        <v>14.359</v>
      </c>
      <c r="V2954">
        <f t="shared" si="138"/>
        <v>4</v>
      </c>
      <c r="W2954">
        <f t="shared" si="139"/>
        <v>1</v>
      </c>
      <c r="X2954">
        <f t="shared" si="140"/>
        <v>0</v>
      </c>
    </row>
    <row r="2955" spans="1:24" x14ac:dyDescent="0.3">
      <c r="A2955" t="s">
        <v>94</v>
      </c>
      <c r="B2955" t="s">
        <v>186</v>
      </c>
      <c r="C2955" t="s">
        <v>226</v>
      </c>
      <c r="D2955">
        <v>21</v>
      </c>
      <c r="E2955">
        <v>1</v>
      </c>
      <c r="F2955">
        <v>4</v>
      </c>
      <c r="G2955">
        <v>3.7080000000000002</v>
      </c>
      <c r="H2955">
        <v>14</v>
      </c>
      <c r="I2955">
        <v>0.35</v>
      </c>
      <c r="J2955">
        <v>0</v>
      </c>
      <c r="K2955">
        <v>1</v>
      </c>
      <c r="L2955">
        <v>0</v>
      </c>
      <c r="M2955">
        <v>2.7480000000000002</v>
      </c>
      <c r="N2955" t="e">
        <v>#N/A</v>
      </c>
      <c r="O2955" t="e">
        <v>#N/A</v>
      </c>
      <c r="P2955" t="e">
        <v>#N/A</v>
      </c>
      <c r="Q2955" t="e">
        <v>#N/A</v>
      </c>
      <c r="R2955" t="s">
        <v>277</v>
      </c>
      <c r="S2955">
        <v>0</v>
      </c>
      <c r="T2955">
        <v>3.3639999999999999</v>
      </c>
      <c r="U2955">
        <v>6.8289999999999997</v>
      </c>
      <c r="V2955">
        <f t="shared" si="138"/>
        <v>2</v>
      </c>
      <c r="W2955">
        <f t="shared" si="139"/>
        <v>1</v>
      </c>
      <c r="X2955">
        <f t="shared" si="140"/>
        <v>0</v>
      </c>
    </row>
    <row r="2956" spans="1:24" x14ac:dyDescent="0.3">
      <c r="A2956" t="s">
        <v>94</v>
      </c>
      <c r="B2956" t="s">
        <v>195</v>
      </c>
      <c r="C2956" t="s">
        <v>235</v>
      </c>
      <c r="D2956">
        <v>26</v>
      </c>
      <c r="E2956">
        <v>1</v>
      </c>
      <c r="F2956">
        <v>1</v>
      </c>
      <c r="G2956">
        <v>2.629</v>
      </c>
      <c r="H2956">
        <v>3</v>
      </c>
      <c r="I2956">
        <v>7.4999999999999997E-2</v>
      </c>
      <c r="J2956">
        <v>1</v>
      </c>
      <c r="K2956">
        <v>0</v>
      </c>
      <c r="L2956">
        <v>0</v>
      </c>
      <c r="M2956">
        <v>0.85799999999999998</v>
      </c>
      <c r="N2956" t="e">
        <v>#N/A</v>
      </c>
      <c r="O2956" t="e">
        <v>#N/A</v>
      </c>
      <c r="P2956" t="e">
        <v>#N/A</v>
      </c>
      <c r="Q2956" t="e">
        <v>#N/A</v>
      </c>
      <c r="R2956" t="s">
        <v>160</v>
      </c>
      <c r="S2956">
        <v>0</v>
      </c>
      <c r="T2956">
        <v>6.83</v>
      </c>
      <c r="U2956">
        <v>9.9589999999999996</v>
      </c>
      <c r="V2956">
        <f t="shared" si="138"/>
        <v>1</v>
      </c>
      <c r="W2956">
        <f t="shared" si="139"/>
        <v>1</v>
      </c>
      <c r="X2956">
        <f t="shared" si="140"/>
        <v>0</v>
      </c>
    </row>
    <row r="2957" spans="1:24" x14ac:dyDescent="0.3">
      <c r="A2957" t="s">
        <v>94</v>
      </c>
      <c r="B2957" t="s">
        <v>191</v>
      </c>
      <c r="C2957" t="s">
        <v>231</v>
      </c>
      <c r="D2957">
        <v>28</v>
      </c>
      <c r="E2957">
        <v>1</v>
      </c>
      <c r="F2957">
        <v>69</v>
      </c>
      <c r="G2957">
        <v>4.4450000000000003</v>
      </c>
      <c r="H2957">
        <v>39</v>
      </c>
      <c r="I2957">
        <v>0.97499999999999998</v>
      </c>
      <c r="J2957">
        <v>0</v>
      </c>
      <c r="K2957">
        <v>0</v>
      </c>
      <c r="L2957">
        <v>1</v>
      </c>
      <c r="M2957">
        <v>1.1439999999999999</v>
      </c>
      <c r="N2957" t="e">
        <v>#N/A</v>
      </c>
      <c r="O2957" t="e">
        <v>#N/A</v>
      </c>
      <c r="P2957" t="e">
        <v>#N/A</v>
      </c>
      <c r="Q2957" t="e">
        <v>#N/A</v>
      </c>
      <c r="R2957" t="s">
        <v>521</v>
      </c>
      <c r="S2957">
        <v>0</v>
      </c>
      <c r="T2957">
        <v>9.9429999999999996</v>
      </c>
      <c r="U2957">
        <v>14.436999999999999</v>
      </c>
      <c r="V2957">
        <f t="shared" si="138"/>
        <v>4</v>
      </c>
      <c r="W2957">
        <f t="shared" si="139"/>
        <v>3</v>
      </c>
      <c r="X2957">
        <f t="shared" si="140"/>
        <v>0</v>
      </c>
    </row>
    <row r="2958" spans="1:24" x14ac:dyDescent="0.3">
      <c r="A2958" t="s">
        <v>94</v>
      </c>
      <c r="B2958" t="s">
        <v>180</v>
      </c>
      <c r="C2958" t="s">
        <v>220</v>
      </c>
      <c r="D2958">
        <v>34</v>
      </c>
      <c r="E2958">
        <v>1</v>
      </c>
      <c r="F2958">
        <v>5</v>
      </c>
      <c r="G2958">
        <v>4.4610000000000003</v>
      </c>
      <c r="H2958">
        <v>16</v>
      </c>
      <c r="I2958">
        <v>0.4</v>
      </c>
      <c r="J2958">
        <v>0</v>
      </c>
      <c r="K2958">
        <v>1</v>
      </c>
      <c r="L2958">
        <v>0</v>
      </c>
      <c r="M2958">
        <v>1.101</v>
      </c>
      <c r="N2958" t="e">
        <v>#N/A</v>
      </c>
      <c r="O2958" t="e">
        <v>#N/A</v>
      </c>
      <c r="P2958" t="e">
        <v>#N/A</v>
      </c>
      <c r="Q2958" t="e">
        <v>#N/A</v>
      </c>
      <c r="R2958" t="s">
        <v>220</v>
      </c>
      <c r="S2958">
        <v>1</v>
      </c>
      <c r="T2958">
        <v>11.721</v>
      </c>
      <c r="U2958">
        <v>18.837</v>
      </c>
      <c r="V2958">
        <f t="shared" si="138"/>
        <v>2</v>
      </c>
      <c r="W2958">
        <f t="shared" si="139"/>
        <v>1</v>
      </c>
      <c r="X2958">
        <f t="shared" si="140"/>
        <v>0</v>
      </c>
    </row>
    <row r="2959" spans="1:24" x14ac:dyDescent="0.3">
      <c r="A2959" t="s">
        <v>94</v>
      </c>
      <c r="B2959" t="s">
        <v>161</v>
      </c>
      <c r="C2959" t="s">
        <v>201</v>
      </c>
      <c r="D2959">
        <v>37</v>
      </c>
      <c r="E2959">
        <v>1</v>
      </c>
      <c r="F2959">
        <v>9</v>
      </c>
      <c r="G2959">
        <v>3.0510000000000002</v>
      </c>
      <c r="H2959">
        <v>27</v>
      </c>
      <c r="I2959">
        <v>0.67500000000000004</v>
      </c>
      <c r="J2959">
        <v>1</v>
      </c>
      <c r="K2959">
        <v>1</v>
      </c>
      <c r="L2959">
        <v>1</v>
      </c>
      <c r="M2959">
        <v>1.337</v>
      </c>
      <c r="N2959" t="e">
        <v>#N/A</v>
      </c>
      <c r="O2959" t="e">
        <v>#N/A</v>
      </c>
      <c r="P2959" t="e">
        <v>#N/A</v>
      </c>
      <c r="Q2959" t="e">
        <v>#N/A</v>
      </c>
      <c r="R2959" t="s">
        <v>237</v>
      </c>
      <c r="S2959">
        <v>0</v>
      </c>
      <c r="T2959">
        <v>2.1789999999999998</v>
      </c>
      <c r="U2959">
        <v>3.9460000000000002</v>
      </c>
      <c r="V2959">
        <f t="shared" si="138"/>
        <v>3</v>
      </c>
      <c r="W2959">
        <f t="shared" si="139"/>
        <v>1</v>
      </c>
      <c r="X2959">
        <f t="shared" si="140"/>
        <v>0</v>
      </c>
    </row>
    <row r="2960" spans="1:24" x14ac:dyDescent="0.3">
      <c r="A2960" t="s">
        <v>94</v>
      </c>
      <c r="B2960" t="s">
        <v>159</v>
      </c>
      <c r="C2960" t="s">
        <v>199</v>
      </c>
      <c r="D2960">
        <v>10</v>
      </c>
      <c r="E2960">
        <v>1</v>
      </c>
      <c r="F2960">
        <v>6</v>
      </c>
      <c r="G2960">
        <v>3.673</v>
      </c>
      <c r="H2960">
        <v>20</v>
      </c>
      <c r="I2960">
        <v>0.5</v>
      </c>
      <c r="J2960">
        <v>0</v>
      </c>
      <c r="K2960">
        <v>1</v>
      </c>
      <c r="L2960">
        <v>0</v>
      </c>
      <c r="M2960">
        <v>1.665</v>
      </c>
      <c r="N2960" t="e">
        <v>#N/A</v>
      </c>
      <c r="O2960" t="e">
        <v>#N/A</v>
      </c>
      <c r="P2960" t="e">
        <v>#N/A</v>
      </c>
      <c r="Q2960" t="e">
        <v>#N/A</v>
      </c>
      <c r="R2960" t="s">
        <v>237</v>
      </c>
      <c r="S2960">
        <v>0</v>
      </c>
      <c r="T2960">
        <v>2.1840000000000002</v>
      </c>
      <c r="U2960">
        <v>4.4089999999999998</v>
      </c>
      <c r="V2960">
        <f t="shared" si="138"/>
        <v>2</v>
      </c>
      <c r="W2960">
        <f t="shared" si="139"/>
        <v>1</v>
      </c>
      <c r="X2960">
        <f t="shared" si="140"/>
        <v>0</v>
      </c>
    </row>
    <row r="2961" spans="1:24" x14ac:dyDescent="0.3">
      <c r="A2961" t="s">
        <v>94</v>
      </c>
      <c r="B2961" t="s">
        <v>173</v>
      </c>
      <c r="C2961" t="s">
        <v>213</v>
      </c>
      <c r="D2961">
        <v>35</v>
      </c>
      <c r="E2961">
        <v>1</v>
      </c>
      <c r="F2961">
        <v>18</v>
      </c>
      <c r="G2961">
        <v>2.8330000000000002</v>
      </c>
      <c r="H2961">
        <v>34</v>
      </c>
      <c r="I2961">
        <v>0.85</v>
      </c>
      <c r="J2961">
        <v>0</v>
      </c>
      <c r="K2961">
        <v>0</v>
      </c>
      <c r="L2961">
        <v>1</v>
      </c>
      <c r="M2961">
        <v>1.1930000000000001</v>
      </c>
      <c r="N2961" t="e">
        <v>#N/A</v>
      </c>
      <c r="O2961" t="e">
        <v>#N/A</v>
      </c>
      <c r="P2961" t="e">
        <v>#N/A</v>
      </c>
      <c r="Q2961" t="e">
        <v>#N/A</v>
      </c>
      <c r="R2961" t="s">
        <v>237</v>
      </c>
      <c r="S2961">
        <v>0</v>
      </c>
      <c r="T2961">
        <v>1.998</v>
      </c>
      <c r="U2961">
        <v>4.1289999999999996</v>
      </c>
      <c r="V2961">
        <f t="shared" si="138"/>
        <v>4</v>
      </c>
      <c r="W2961">
        <f t="shared" si="139"/>
        <v>1</v>
      </c>
      <c r="X2961">
        <f t="shared" si="140"/>
        <v>0</v>
      </c>
    </row>
    <row r="2962" spans="1:24" x14ac:dyDescent="0.3">
      <c r="A2962" t="s">
        <v>95</v>
      </c>
      <c r="B2962" t="s">
        <v>157</v>
      </c>
      <c r="C2962" t="s">
        <v>197</v>
      </c>
      <c r="D2962">
        <v>11</v>
      </c>
      <c r="E2962">
        <v>1</v>
      </c>
      <c r="F2962">
        <v>86</v>
      </c>
      <c r="G2962">
        <v>4.016</v>
      </c>
      <c r="H2962">
        <v>24</v>
      </c>
      <c r="I2962">
        <v>0.6</v>
      </c>
      <c r="J2962">
        <v>0</v>
      </c>
      <c r="K2962">
        <v>0</v>
      </c>
      <c r="L2962">
        <v>1</v>
      </c>
      <c r="M2962">
        <v>0.94299999999999995</v>
      </c>
      <c r="N2962" t="e">
        <v>#N/A</v>
      </c>
      <c r="O2962" t="e">
        <v>#N/A</v>
      </c>
      <c r="P2962" t="e">
        <v>#N/A</v>
      </c>
      <c r="Q2962" t="e">
        <v>#N/A</v>
      </c>
      <c r="R2962" t="s">
        <v>197</v>
      </c>
      <c r="S2962">
        <v>1</v>
      </c>
      <c r="T2962">
        <v>2.6419999999999999</v>
      </c>
      <c r="U2962">
        <v>4.7510000000000003</v>
      </c>
      <c r="V2962">
        <f t="shared" si="138"/>
        <v>3</v>
      </c>
      <c r="W2962">
        <f t="shared" si="139"/>
        <v>4</v>
      </c>
      <c r="X2962">
        <f t="shared" si="140"/>
        <v>1</v>
      </c>
    </row>
    <row r="2963" spans="1:24" x14ac:dyDescent="0.3">
      <c r="A2963" t="s">
        <v>95</v>
      </c>
      <c r="B2963" t="s">
        <v>190</v>
      </c>
      <c r="C2963" t="s">
        <v>230</v>
      </c>
      <c r="D2963">
        <v>25</v>
      </c>
      <c r="E2963">
        <v>1</v>
      </c>
      <c r="F2963">
        <v>100</v>
      </c>
      <c r="G2963">
        <v>2.3159999999999998</v>
      </c>
      <c r="H2963">
        <v>37</v>
      </c>
      <c r="I2963">
        <v>0.92500000000000004</v>
      </c>
      <c r="J2963">
        <v>1</v>
      </c>
      <c r="K2963">
        <v>1</v>
      </c>
      <c r="L2963">
        <v>1</v>
      </c>
      <c r="M2963">
        <v>0.68400000000000005</v>
      </c>
      <c r="N2963" t="e">
        <v>#N/A</v>
      </c>
      <c r="O2963" t="e">
        <v>#N/A</v>
      </c>
      <c r="P2963" t="e">
        <v>#N/A</v>
      </c>
      <c r="Q2963" t="e">
        <v>#N/A</v>
      </c>
      <c r="R2963" t="s">
        <v>230</v>
      </c>
      <c r="S2963">
        <v>1</v>
      </c>
      <c r="T2963">
        <v>1.6930000000000001</v>
      </c>
      <c r="U2963">
        <v>2.4180000000000001</v>
      </c>
      <c r="V2963">
        <f t="shared" si="138"/>
        <v>4</v>
      </c>
      <c r="W2963">
        <f t="shared" si="139"/>
        <v>4</v>
      </c>
      <c r="X2963">
        <f t="shared" si="140"/>
        <v>1</v>
      </c>
    </row>
    <row r="2964" spans="1:24" x14ac:dyDescent="0.3">
      <c r="A2964" t="s">
        <v>95</v>
      </c>
      <c r="B2964" t="s">
        <v>178</v>
      </c>
      <c r="C2964" t="s">
        <v>218</v>
      </c>
      <c r="D2964">
        <v>22</v>
      </c>
      <c r="E2964">
        <v>1</v>
      </c>
      <c r="F2964">
        <v>81</v>
      </c>
      <c r="G2964">
        <v>5.77</v>
      </c>
      <c r="H2964">
        <v>23</v>
      </c>
      <c r="I2964">
        <v>0.57499999999999996</v>
      </c>
      <c r="J2964">
        <v>0</v>
      </c>
      <c r="K2964">
        <v>0</v>
      </c>
      <c r="L2964">
        <v>1</v>
      </c>
      <c r="M2964">
        <v>1.7210000000000001</v>
      </c>
      <c r="N2964" t="e">
        <v>#N/A</v>
      </c>
      <c r="O2964" t="e">
        <v>#N/A</v>
      </c>
      <c r="P2964" t="e">
        <v>#N/A</v>
      </c>
      <c r="Q2964" t="e">
        <v>#N/A</v>
      </c>
      <c r="R2964" t="s">
        <v>218</v>
      </c>
      <c r="S2964">
        <v>1</v>
      </c>
      <c r="T2964">
        <v>2.6669999999999998</v>
      </c>
      <c r="U2964">
        <v>5.3179999999999996</v>
      </c>
      <c r="V2964">
        <f t="shared" si="138"/>
        <v>3</v>
      </c>
      <c r="W2964">
        <f t="shared" si="139"/>
        <v>4</v>
      </c>
      <c r="X2964">
        <f t="shared" si="140"/>
        <v>1</v>
      </c>
    </row>
    <row r="2965" spans="1:24" x14ac:dyDescent="0.3">
      <c r="A2965" t="s">
        <v>95</v>
      </c>
      <c r="B2965" t="s">
        <v>160</v>
      </c>
      <c r="C2965" t="s">
        <v>200</v>
      </c>
      <c r="D2965">
        <v>18</v>
      </c>
      <c r="E2965">
        <v>1</v>
      </c>
      <c r="F2965">
        <v>100</v>
      </c>
      <c r="G2965">
        <v>9.9540000000000006</v>
      </c>
      <c r="H2965">
        <v>29</v>
      </c>
      <c r="I2965">
        <v>0.72499999999999998</v>
      </c>
      <c r="J2965">
        <v>0</v>
      </c>
      <c r="K2965">
        <v>0</v>
      </c>
      <c r="L2965">
        <v>1</v>
      </c>
      <c r="M2965">
        <v>0.99</v>
      </c>
      <c r="N2965" t="e">
        <v>#N/A</v>
      </c>
      <c r="O2965" t="e">
        <v>#N/A</v>
      </c>
      <c r="P2965" t="e">
        <v>#N/A</v>
      </c>
      <c r="Q2965" t="e">
        <v>#N/A</v>
      </c>
      <c r="R2965" t="s">
        <v>200</v>
      </c>
      <c r="S2965">
        <v>1</v>
      </c>
      <c r="T2965">
        <v>1.6659999999999999</v>
      </c>
      <c r="U2965">
        <v>2.798</v>
      </c>
      <c r="V2965">
        <f t="shared" si="138"/>
        <v>3</v>
      </c>
      <c r="W2965">
        <f t="shared" si="139"/>
        <v>4</v>
      </c>
      <c r="X2965">
        <f t="shared" si="140"/>
        <v>1</v>
      </c>
    </row>
    <row r="2966" spans="1:24" x14ac:dyDescent="0.3">
      <c r="A2966" t="s">
        <v>95</v>
      </c>
      <c r="B2966" t="s">
        <v>165</v>
      </c>
      <c r="C2966" t="s">
        <v>205</v>
      </c>
      <c r="D2966">
        <v>10</v>
      </c>
      <c r="E2966">
        <v>1</v>
      </c>
      <c r="F2966">
        <v>31</v>
      </c>
      <c r="G2966">
        <v>3.07</v>
      </c>
      <c r="H2966">
        <v>16</v>
      </c>
      <c r="I2966">
        <v>0.4</v>
      </c>
      <c r="J2966">
        <v>1</v>
      </c>
      <c r="K2966">
        <v>0</v>
      </c>
      <c r="L2966">
        <v>0</v>
      </c>
      <c r="M2966">
        <v>0.82</v>
      </c>
      <c r="N2966" t="e">
        <v>#N/A</v>
      </c>
      <c r="O2966" t="e">
        <v>#N/A</v>
      </c>
      <c r="P2966" t="e">
        <v>#N/A</v>
      </c>
      <c r="Q2966" t="e">
        <v>#N/A</v>
      </c>
      <c r="R2966" t="s">
        <v>237</v>
      </c>
      <c r="S2966">
        <v>0</v>
      </c>
      <c r="T2966">
        <v>2.3769999999999998</v>
      </c>
      <c r="U2966">
        <v>3.1789999999999998</v>
      </c>
      <c r="V2966">
        <f t="shared" si="138"/>
        <v>2</v>
      </c>
      <c r="W2966">
        <f t="shared" si="139"/>
        <v>2</v>
      </c>
      <c r="X2966">
        <f t="shared" si="140"/>
        <v>1</v>
      </c>
    </row>
    <row r="2967" spans="1:24" x14ac:dyDescent="0.3">
      <c r="A2967" t="s">
        <v>95</v>
      </c>
      <c r="B2967" t="s">
        <v>179</v>
      </c>
      <c r="C2967" t="s">
        <v>219</v>
      </c>
      <c r="D2967">
        <v>14</v>
      </c>
      <c r="E2967">
        <v>1</v>
      </c>
      <c r="F2967">
        <v>5</v>
      </c>
      <c r="G2967">
        <v>5.3319999999999999</v>
      </c>
      <c r="H2967">
        <v>5</v>
      </c>
      <c r="I2967">
        <v>0.125</v>
      </c>
      <c r="J2967">
        <v>0</v>
      </c>
      <c r="K2967">
        <v>1</v>
      </c>
      <c r="L2967">
        <v>0</v>
      </c>
      <c r="M2967">
        <v>0.67200000000000004</v>
      </c>
      <c r="N2967" t="e">
        <v>#N/A</v>
      </c>
      <c r="O2967" t="e">
        <v>#N/A</v>
      </c>
      <c r="P2967" t="e">
        <v>#N/A</v>
      </c>
      <c r="Q2967" t="e">
        <v>#N/A</v>
      </c>
      <c r="R2967" t="s">
        <v>888</v>
      </c>
      <c r="S2967">
        <v>0</v>
      </c>
      <c r="T2967">
        <v>8.9870000000000001</v>
      </c>
      <c r="U2967">
        <v>14.381</v>
      </c>
      <c r="V2967">
        <f t="shared" si="138"/>
        <v>1</v>
      </c>
      <c r="W2967">
        <f t="shared" si="139"/>
        <v>1</v>
      </c>
      <c r="X2967">
        <f t="shared" si="140"/>
        <v>1</v>
      </c>
    </row>
    <row r="2968" spans="1:24" x14ac:dyDescent="0.3">
      <c r="A2968" t="s">
        <v>95</v>
      </c>
      <c r="B2968" t="s">
        <v>181</v>
      </c>
      <c r="C2968" t="s">
        <v>221</v>
      </c>
      <c r="D2968">
        <v>33</v>
      </c>
      <c r="E2968">
        <v>1</v>
      </c>
      <c r="F2968">
        <v>67</v>
      </c>
      <c r="G2968">
        <v>2.8450000000000002</v>
      </c>
      <c r="H2968">
        <v>20</v>
      </c>
      <c r="I2968">
        <v>0.5</v>
      </c>
      <c r="J2968">
        <v>1</v>
      </c>
      <c r="K2968">
        <v>0</v>
      </c>
      <c r="L2968">
        <v>0</v>
      </c>
      <c r="M2968">
        <v>0.67500000000000004</v>
      </c>
      <c r="N2968" t="e">
        <v>#N/A</v>
      </c>
      <c r="O2968" t="e">
        <v>#N/A</v>
      </c>
      <c r="P2968" t="e">
        <v>#N/A</v>
      </c>
      <c r="Q2968" t="e">
        <v>#N/A</v>
      </c>
      <c r="R2968" t="s">
        <v>778</v>
      </c>
      <c r="S2968">
        <v>0</v>
      </c>
      <c r="T2968">
        <v>1.482</v>
      </c>
      <c r="U2968">
        <v>2.9369999999999998</v>
      </c>
      <c r="V2968">
        <f t="shared" si="138"/>
        <v>2</v>
      </c>
      <c r="W2968">
        <f t="shared" si="139"/>
        <v>3</v>
      </c>
      <c r="X2968">
        <f t="shared" si="140"/>
        <v>1</v>
      </c>
    </row>
    <row r="2969" spans="1:24" x14ac:dyDescent="0.3">
      <c r="A2969" t="s">
        <v>95</v>
      </c>
      <c r="B2969" t="s">
        <v>192</v>
      </c>
      <c r="C2969" t="s">
        <v>232</v>
      </c>
      <c r="D2969">
        <v>23</v>
      </c>
      <c r="E2969">
        <v>1</v>
      </c>
      <c r="F2969">
        <v>100</v>
      </c>
      <c r="G2969">
        <v>4.6900000000000004</v>
      </c>
      <c r="H2969">
        <v>34</v>
      </c>
      <c r="I2969">
        <v>0.85</v>
      </c>
      <c r="J2969">
        <v>1</v>
      </c>
      <c r="K2969">
        <v>1</v>
      </c>
      <c r="L2969">
        <v>1</v>
      </c>
      <c r="M2969">
        <v>0.70699999999999996</v>
      </c>
      <c r="N2969" t="e">
        <v>#N/A</v>
      </c>
      <c r="O2969" t="e">
        <v>#N/A</v>
      </c>
      <c r="P2969" t="e">
        <v>#N/A</v>
      </c>
      <c r="Q2969" t="e">
        <v>#N/A</v>
      </c>
      <c r="R2969" t="s">
        <v>232</v>
      </c>
      <c r="S2969">
        <v>1</v>
      </c>
      <c r="T2969">
        <v>1.466</v>
      </c>
      <c r="U2969">
        <v>2.5880000000000001</v>
      </c>
      <c r="V2969">
        <f t="shared" si="138"/>
        <v>4</v>
      </c>
      <c r="W2969">
        <f t="shared" si="139"/>
        <v>4</v>
      </c>
      <c r="X2969">
        <f t="shared" si="140"/>
        <v>1</v>
      </c>
    </row>
    <row r="2970" spans="1:24" x14ac:dyDescent="0.3">
      <c r="A2970" t="s">
        <v>95</v>
      </c>
      <c r="B2970" t="s">
        <v>183</v>
      </c>
      <c r="C2970" t="s">
        <v>223</v>
      </c>
      <c r="D2970">
        <v>34</v>
      </c>
      <c r="E2970">
        <v>1</v>
      </c>
      <c r="F2970">
        <v>100</v>
      </c>
      <c r="G2970">
        <v>2.823</v>
      </c>
      <c r="H2970">
        <v>28</v>
      </c>
      <c r="I2970">
        <v>0.7</v>
      </c>
      <c r="J2970">
        <v>0</v>
      </c>
      <c r="K2970">
        <v>0</v>
      </c>
      <c r="L2970">
        <v>1</v>
      </c>
      <c r="M2970">
        <v>1.2030000000000001</v>
      </c>
      <c r="N2970" t="e">
        <v>#N/A</v>
      </c>
      <c r="O2970" t="e">
        <v>#N/A</v>
      </c>
      <c r="P2970" t="e">
        <v>#N/A</v>
      </c>
      <c r="Q2970" t="e">
        <v>#N/A</v>
      </c>
      <c r="R2970" t="s">
        <v>223</v>
      </c>
      <c r="S2970">
        <v>1</v>
      </c>
      <c r="T2970">
        <v>1.9339999999999999</v>
      </c>
      <c r="U2970">
        <v>3.4569999999999999</v>
      </c>
      <c r="V2970">
        <f t="shared" si="138"/>
        <v>3</v>
      </c>
      <c r="W2970">
        <f t="shared" si="139"/>
        <v>4</v>
      </c>
      <c r="X2970">
        <f t="shared" si="140"/>
        <v>1</v>
      </c>
    </row>
    <row r="2971" spans="1:24" x14ac:dyDescent="0.3">
      <c r="A2971" t="s">
        <v>95</v>
      </c>
      <c r="B2971" t="s">
        <v>159</v>
      </c>
      <c r="C2971" t="s">
        <v>199</v>
      </c>
      <c r="D2971">
        <v>7</v>
      </c>
      <c r="E2971">
        <v>1</v>
      </c>
      <c r="F2971">
        <v>92</v>
      </c>
      <c r="G2971">
        <v>4.4989999999999997</v>
      </c>
      <c r="H2971">
        <v>25</v>
      </c>
      <c r="I2971">
        <v>0.625</v>
      </c>
      <c r="J2971">
        <v>0</v>
      </c>
      <c r="K2971">
        <v>0</v>
      </c>
      <c r="L2971">
        <v>1</v>
      </c>
      <c r="M2971">
        <v>1.0669999999999999</v>
      </c>
      <c r="N2971" t="e">
        <v>#N/A</v>
      </c>
      <c r="O2971" t="e">
        <v>#N/A</v>
      </c>
      <c r="P2971" t="e">
        <v>#N/A</v>
      </c>
      <c r="Q2971" t="e">
        <v>#N/A</v>
      </c>
      <c r="R2971" t="s">
        <v>281</v>
      </c>
      <c r="S2971">
        <v>0</v>
      </c>
      <c r="T2971">
        <v>2.2690000000000001</v>
      </c>
      <c r="U2971">
        <v>5.452</v>
      </c>
      <c r="V2971">
        <f t="shared" si="138"/>
        <v>3</v>
      </c>
      <c r="W2971">
        <f t="shared" si="139"/>
        <v>4</v>
      </c>
      <c r="X2971">
        <f t="shared" si="140"/>
        <v>1</v>
      </c>
    </row>
    <row r="2972" spans="1:24" x14ac:dyDescent="0.3">
      <c r="A2972" t="s">
        <v>95</v>
      </c>
      <c r="B2972" t="s">
        <v>164</v>
      </c>
      <c r="C2972" t="s">
        <v>204</v>
      </c>
      <c r="D2972">
        <v>19</v>
      </c>
      <c r="E2972">
        <v>1</v>
      </c>
      <c r="F2972">
        <v>16</v>
      </c>
      <c r="G2972">
        <v>4.9589999999999996</v>
      </c>
      <c r="H2972">
        <v>11</v>
      </c>
      <c r="I2972">
        <v>0.27500000000000002</v>
      </c>
      <c r="J2972">
        <v>1</v>
      </c>
      <c r="K2972">
        <v>0</v>
      </c>
      <c r="L2972">
        <v>0</v>
      </c>
      <c r="M2972">
        <v>0.69699999999999995</v>
      </c>
      <c r="N2972" t="e">
        <v>#N/A</v>
      </c>
      <c r="O2972" t="e">
        <v>#N/A</v>
      </c>
      <c r="P2972" t="e">
        <v>#N/A</v>
      </c>
      <c r="Q2972" t="e">
        <v>#N/A</v>
      </c>
      <c r="R2972" t="s">
        <v>204</v>
      </c>
      <c r="S2972">
        <v>1</v>
      </c>
      <c r="T2972">
        <v>2.0619999999999998</v>
      </c>
      <c r="U2972">
        <v>3.1120000000000001</v>
      </c>
      <c r="V2972">
        <f t="shared" si="138"/>
        <v>2</v>
      </c>
      <c r="W2972">
        <f t="shared" si="139"/>
        <v>1</v>
      </c>
      <c r="X2972">
        <f t="shared" si="140"/>
        <v>1</v>
      </c>
    </row>
    <row r="2973" spans="1:24" x14ac:dyDescent="0.3">
      <c r="A2973" t="s">
        <v>95</v>
      </c>
      <c r="B2973" t="s">
        <v>195</v>
      </c>
      <c r="C2973" t="s">
        <v>235</v>
      </c>
      <c r="D2973">
        <v>29</v>
      </c>
      <c r="E2973">
        <v>1</v>
      </c>
      <c r="F2973">
        <v>100</v>
      </c>
      <c r="G2973">
        <v>4.0709999999999997</v>
      </c>
      <c r="H2973">
        <v>36</v>
      </c>
      <c r="I2973">
        <v>0.9</v>
      </c>
      <c r="J2973">
        <v>1</v>
      </c>
      <c r="K2973">
        <v>1</v>
      </c>
      <c r="L2973">
        <v>1</v>
      </c>
      <c r="M2973">
        <v>1.0680000000000001</v>
      </c>
      <c r="N2973" t="e">
        <v>#N/A</v>
      </c>
      <c r="O2973" t="e">
        <v>#N/A</v>
      </c>
      <c r="P2973" t="e">
        <v>#N/A</v>
      </c>
      <c r="Q2973" t="e">
        <v>#N/A</v>
      </c>
      <c r="R2973" t="s">
        <v>235</v>
      </c>
      <c r="S2973">
        <v>1</v>
      </c>
      <c r="T2973">
        <v>2.1179999999999999</v>
      </c>
      <c r="U2973">
        <v>4.3390000000000004</v>
      </c>
      <c r="V2973">
        <f t="shared" si="138"/>
        <v>4</v>
      </c>
      <c r="W2973">
        <f t="shared" si="139"/>
        <v>4</v>
      </c>
      <c r="X2973">
        <f t="shared" si="140"/>
        <v>1</v>
      </c>
    </row>
    <row r="2974" spans="1:24" x14ac:dyDescent="0.3">
      <c r="A2974" t="s">
        <v>95</v>
      </c>
      <c r="B2974" t="s">
        <v>187</v>
      </c>
      <c r="C2974" t="s">
        <v>227</v>
      </c>
      <c r="D2974">
        <v>32</v>
      </c>
      <c r="E2974">
        <v>1</v>
      </c>
      <c r="F2974">
        <v>1</v>
      </c>
      <c r="G2974">
        <v>3.137</v>
      </c>
      <c r="H2974">
        <v>1</v>
      </c>
      <c r="I2974">
        <v>2.5000000000000001E-2</v>
      </c>
      <c r="J2974">
        <v>0</v>
      </c>
      <c r="K2974">
        <v>1</v>
      </c>
      <c r="L2974">
        <v>0</v>
      </c>
      <c r="M2974">
        <v>1.0449999999999999</v>
      </c>
      <c r="N2974" t="e">
        <v>#N/A</v>
      </c>
      <c r="O2974" t="e">
        <v>#N/A</v>
      </c>
      <c r="P2974" t="e">
        <v>#N/A</v>
      </c>
      <c r="Q2974" t="e">
        <v>#N/A</v>
      </c>
      <c r="R2974" t="s">
        <v>889</v>
      </c>
      <c r="S2974">
        <v>0</v>
      </c>
      <c r="T2974">
        <v>4.0140000000000002</v>
      </c>
      <c r="U2974">
        <v>5.2370000000000001</v>
      </c>
      <c r="V2974">
        <f t="shared" si="138"/>
        <v>1</v>
      </c>
      <c r="W2974">
        <f t="shared" si="139"/>
        <v>1</v>
      </c>
      <c r="X2974">
        <f t="shared" si="140"/>
        <v>1</v>
      </c>
    </row>
    <row r="2975" spans="1:24" x14ac:dyDescent="0.3">
      <c r="A2975" t="s">
        <v>95</v>
      </c>
      <c r="B2975" t="s">
        <v>161</v>
      </c>
      <c r="C2975" t="s">
        <v>201</v>
      </c>
      <c r="D2975">
        <v>24</v>
      </c>
      <c r="E2975">
        <v>1</v>
      </c>
      <c r="F2975">
        <v>4</v>
      </c>
      <c r="G2975">
        <v>2.3839999999999999</v>
      </c>
      <c r="H2975">
        <v>4</v>
      </c>
      <c r="I2975">
        <v>0.1</v>
      </c>
      <c r="J2975">
        <v>0</v>
      </c>
      <c r="K2975">
        <v>1</v>
      </c>
      <c r="L2975">
        <v>0</v>
      </c>
      <c r="M2975">
        <v>0.95499999999999996</v>
      </c>
      <c r="N2975" t="e">
        <v>#N/A</v>
      </c>
      <c r="O2975" t="e">
        <v>#N/A</v>
      </c>
      <c r="P2975" t="e">
        <v>#N/A</v>
      </c>
      <c r="Q2975" t="e">
        <v>#N/A</v>
      </c>
      <c r="R2975" t="s">
        <v>741</v>
      </c>
      <c r="S2975">
        <v>0</v>
      </c>
      <c r="T2975">
        <v>2.863</v>
      </c>
      <c r="U2975">
        <v>3.7719999999999998</v>
      </c>
      <c r="V2975">
        <f t="shared" si="138"/>
        <v>1</v>
      </c>
      <c r="W2975">
        <f t="shared" si="139"/>
        <v>1</v>
      </c>
      <c r="X2975">
        <f t="shared" si="140"/>
        <v>1</v>
      </c>
    </row>
    <row r="2976" spans="1:24" x14ac:dyDescent="0.3">
      <c r="A2976" t="s">
        <v>95</v>
      </c>
      <c r="B2976" t="s">
        <v>196</v>
      </c>
      <c r="C2976" t="s">
        <v>236</v>
      </c>
      <c r="D2976">
        <v>28</v>
      </c>
      <c r="E2976">
        <v>1</v>
      </c>
      <c r="F2976">
        <v>64</v>
      </c>
      <c r="G2976">
        <v>6.0289999999999999</v>
      </c>
      <c r="H2976">
        <v>18</v>
      </c>
      <c r="I2976">
        <v>0.45</v>
      </c>
      <c r="J2976">
        <v>1</v>
      </c>
      <c r="K2976">
        <v>0</v>
      </c>
      <c r="L2976">
        <v>0</v>
      </c>
      <c r="M2976">
        <v>3.1709999999999998</v>
      </c>
      <c r="N2976" t="e">
        <v>#N/A</v>
      </c>
      <c r="O2976" t="e">
        <v>#N/A</v>
      </c>
      <c r="P2976" t="e">
        <v>#N/A</v>
      </c>
      <c r="Q2976" t="e">
        <v>#N/A</v>
      </c>
      <c r="R2976" t="s">
        <v>237</v>
      </c>
      <c r="S2976">
        <v>0</v>
      </c>
      <c r="T2976">
        <v>2.367</v>
      </c>
      <c r="U2976">
        <v>3.08</v>
      </c>
      <c r="V2976">
        <f t="shared" si="138"/>
        <v>2</v>
      </c>
      <c r="W2976">
        <f t="shared" si="139"/>
        <v>3</v>
      </c>
      <c r="X2976">
        <f t="shared" si="140"/>
        <v>1</v>
      </c>
    </row>
    <row r="2977" spans="1:24" x14ac:dyDescent="0.3">
      <c r="A2977" t="s">
        <v>95</v>
      </c>
      <c r="B2977" t="s">
        <v>194</v>
      </c>
      <c r="C2977" t="s">
        <v>234</v>
      </c>
      <c r="D2977">
        <v>3</v>
      </c>
      <c r="E2977">
        <v>1</v>
      </c>
      <c r="F2977">
        <v>13</v>
      </c>
      <c r="G2977">
        <v>2.62</v>
      </c>
      <c r="H2977">
        <v>10</v>
      </c>
      <c r="I2977">
        <v>0.25</v>
      </c>
      <c r="J2977">
        <v>0</v>
      </c>
      <c r="K2977">
        <v>1</v>
      </c>
      <c r="L2977">
        <v>0</v>
      </c>
      <c r="M2977">
        <v>1.1359999999999999</v>
      </c>
      <c r="N2977" t="e">
        <v>#N/A</v>
      </c>
      <c r="O2977" t="e">
        <v>#N/A</v>
      </c>
      <c r="P2977" t="e">
        <v>#N/A</v>
      </c>
      <c r="Q2977" t="e">
        <v>#N/A</v>
      </c>
      <c r="R2977" t="s">
        <v>890</v>
      </c>
      <c r="S2977">
        <v>0</v>
      </c>
      <c r="T2977">
        <v>4.2240000000000002</v>
      </c>
      <c r="U2977">
        <v>4.9630000000000001</v>
      </c>
      <c r="V2977">
        <f t="shared" si="138"/>
        <v>1</v>
      </c>
      <c r="W2977">
        <f t="shared" si="139"/>
        <v>1</v>
      </c>
      <c r="X2977">
        <f t="shared" si="140"/>
        <v>1</v>
      </c>
    </row>
    <row r="2978" spans="1:24" x14ac:dyDescent="0.3">
      <c r="A2978" t="s">
        <v>95</v>
      </c>
      <c r="B2978" t="s">
        <v>176</v>
      </c>
      <c r="C2978" t="s">
        <v>216</v>
      </c>
      <c r="D2978">
        <v>9</v>
      </c>
      <c r="E2978">
        <v>1</v>
      </c>
      <c r="F2978">
        <v>21</v>
      </c>
      <c r="G2978">
        <v>2.35</v>
      </c>
      <c r="H2978">
        <v>12</v>
      </c>
      <c r="I2978">
        <v>0.3</v>
      </c>
      <c r="J2978">
        <v>1</v>
      </c>
      <c r="K2978">
        <v>0</v>
      </c>
      <c r="L2978">
        <v>0</v>
      </c>
      <c r="M2978">
        <v>0.79800000000000004</v>
      </c>
      <c r="N2978" t="e">
        <v>#N/A</v>
      </c>
      <c r="O2978" t="e">
        <v>#N/A</v>
      </c>
      <c r="P2978" t="e">
        <v>#N/A</v>
      </c>
      <c r="Q2978" t="e">
        <v>#N/A</v>
      </c>
      <c r="R2978" t="s">
        <v>237</v>
      </c>
      <c r="S2978">
        <v>0</v>
      </c>
      <c r="T2978">
        <v>1.702</v>
      </c>
      <c r="U2978">
        <v>2.46</v>
      </c>
      <c r="V2978">
        <f t="shared" si="138"/>
        <v>2</v>
      </c>
      <c r="W2978">
        <f t="shared" si="139"/>
        <v>1</v>
      </c>
      <c r="X2978">
        <f t="shared" si="140"/>
        <v>1</v>
      </c>
    </row>
    <row r="2979" spans="1:24" x14ac:dyDescent="0.3">
      <c r="A2979" t="s">
        <v>95</v>
      </c>
      <c r="B2979" t="s">
        <v>175</v>
      </c>
      <c r="C2979" t="s">
        <v>215</v>
      </c>
      <c r="D2979">
        <v>4</v>
      </c>
      <c r="E2979">
        <v>1</v>
      </c>
      <c r="F2979">
        <v>100</v>
      </c>
      <c r="G2979">
        <v>5.7240000000000002</v>
      </c>
      <c r="H2979">
        <v>32</v>
      </c>
      <c r="I2979">
        <v>0.8</v>
      </c>
      <c r="J2979">
        <v>1</v>
      </c>
      <c r="K2979">
        <v>1</v>
      </c>
      <c r="L2979">
        <v>1</v>
      </c>
      <c r="M2979">
        <v>0.93300000000000005</v>
      </c>
      <c r="N2979" t="e">
        <v>#N/A</v>
      </c>
      <c r="O2979" t="e">
        <v>#N/A</v>
      </c>
      <c r="P2979" t="e">
        <v>#N/A</v>
      </c>
      <c r="Q2979" t="e">
        <v>#N/A</v>
      </c>
      <c r="R2979" t="s">
        <v>237</v>
      </c>
      <c r="S2979">
        <v>0</v>
      </c>
      <c r="T2979">
        <v>8.9529999999999994</v>
      </c>
      <c r="U2979">
        <v>9.7490000000000006</v>
      </c>
      <c r="V2979">
        <f t="shared" si="138"/>
        <v>4</v>
      </c>
      <c r="W2979">
        <f t="shared" si="139"/>
        <v>4</v>
      </c>
      <c r="X2979">
        <f t="shared" si="140"/>
        <v>1</v>
      </c>
    </row>
    <row r="2980" spans="1:24" x14ac:dyDescent="0.3">
      <c r="A2980" t="s">
        <v>95</v>
      </c>
      <c r="B2980" t="s">
        <v>191</v>
      </c>
      <c r="C2980" t="s">
        <v>231</v>
      </c>
      <c r="D2980">
        <v>35</v>
      </c>
      <c r="E2980">
        <v>1</v>
      </c>
      <c r="F2980">
        <v>100</v>
      </c>
      <c r="G2980">
        <v>3.9039999999999999</v>
      </c>
      <c r="H2980">
        <v>30</v>
      </c>
      <c r="I2980">
        <v>0.75</v>
      </c>
      <c r="J2980">
        <v>1</v>
      </c>
      <c r="K2980">
        <v>1</v>
      </c>
      <c r="L2980">
        <v>1</v>
      </c>
      <c r="M2980">
        <v>0.67200000000000004</v>
      </c>
      <c r="N2980" t="e">
        <v>#N/A</v>
      </c>
      <c r="O2980" t="e">
        <v>#N/A</v>
      </c>
      <c r="P2980" t="e">
        <v>#N/A</v>
      </c>
      <c r="Q2980" t="e">
        <v>#N/A</v>
      </c>
      <c r="R2980" t="s">
        <v>231</v>
      </c>
      <c r="S2980">
        <v>1</v>
      </c>
      <c r="T2980">
        <v>2.4319999999999999</v>
      </c>
      <c r="U2980">
        <v>3.5680000000000001</v>
      </c>
      <c r="V2980">
        <f t="shared" si="138"/>
        <v>3</v>
      </c>
      <c r="W2980">
        <f t="shared" si="139"/>
        <v>4</v>
      </c>
      <c r="X2980">
        <f t="shared" si="140"/>
        <v>1</v>
      </c>
    </row>
    <row r="2981" spans="1:24" x14ac:dyDescent="0.3">
      <c r="A2981" t="s">
        <v>95</v>
      </c>
      <c r="B2981" t="s">
        <v>158</v>
      </c>
      <c r="C2981" t="s">
        <v>198</v>
      </c>
      <c r="D2981">
        <v>16</v>
      </c>
      <c r="E2981">
        <v>1</v>
      </c>
      <c r="F2981">
        <v>10</v>
      </c>
      <c r="G2981">
        <v>2.5419999999999998</v>
      </c>
      <c r="H2981">
        <v>9</v>
      </c>
      <c r="I2981">
        <v>0.22500000000000001</v>
      </c>
      <c r="J2981">
        <v>0</v>
      </c>
      <c r="K2981">
        <v>1</v>
      </c>
      <c r="L2981">
        <v>0</v>
      </c>
      <c r="M2981">
        <v>1.36</v>
      </c>
      <c r="N2981" t="e">
        <v>#N/A</v>
      </c>
      <c r="O2981" t="e">
        <v>#N/A</v>
      </c>
      <c r="P2981" t="e">
        <v>#N/A</v>
      </c>
      <c r="Q2981" t="e">
        <v>#N/A</v>
      </c>
      <c r="R2981" t="s">
        <v>891</v>
      </c>
      <c r="S2981">
        <v>0</v>
      </c>
      <c r="T2981">
        <v>2.9220000000000002</v>
      </c>
      <c r="U2981">
        <v>4.0069999999999997</v>
      </c>
      <c r="V2981">
        <f t="shared" si="138"/>
        <v>1</v>
      </c>
      <c r="W2981">
        <f t="shared" si="139"/>
        <v>1</v>
      </c>
      <c r="X2981">
        <f t="shared" si="140"/>
        <v>1</v>
      </c>
    </row>
    <row r="2982" spans="1:24" x14ac:dyDescent="0.3">
      <c r="A2982" t="s">
        <v>95</v>
      </c>
      <c r="B2982" t="s">
        <v>188</v>
      </c>
      <c r="C2982" t="s">
        <v>228</v>
      </c>
      <c r="D2982">
        <v>38</v>
      </c>
      <c r="E2982">
        <v>1</v>
      </c>
      <c r="F2982">
        <v>9</v>
      </c>
      <c r="G2982">
        <v>2.238</v>
      </c>
      <c r="H2982">
        <v>8</v>
      </c>
      <c r="I2982">
        <v>0.2</v>
      </c>
      <c r="J2982">
        <v>0</v>
      </c>
      <c r="K2982">
        <v>1</v>
      </c>
      <c r="L2982">
        <v>0</v>
      </c>
      <c r="M2982">
        <v>0.82</v>
      </c>
      <c r="N2982" t="e">
        <v>#N/A</v>
      </c>
      <c r="O2982" t="e">
        <v>#N/A</v>
      </c>
      <c r="P2982" t="e">
        <v>#N/A</v>
      </c>
      <c r="Q2982" t="e">
        <v>#N/A</v>
      </c>
      <c r="R2982" t="s">
        <v>237</v>
      </c>
      <c r="S2982">
        <v>0</v>
      </c>
      <c r="T2982">
        <v>8.1690000000000005</v>
      </c>
      <c r="U2982">
        <v>9.0250000000000004</v>
      </c>
      <c r="V2982">
        <f t="shared" si="138"/>
        <v>1</v>
      </c>
      <c r="W2982">
        <f t="shared" si="139"/>
        <v>1</v>
      </c>
      <c r="X2982">
        <f t="shared" si="140"/>
        <v>1</v>
      </c>
    </row>
    <row r="2983" spans="1:24" x14ac:dyDescent="0.3">
      <c r="A2983" t="s">
        <v>95</v>
      </c>
      <c r="B2983" t="s">
        <v>186</v>
      </c>
      <c r="C2983" t="s">
        <v>226</v>
      </c>
      <c r="D2983">
        <v>2</v>
      </c>
      <c r="E2983">
        <v>1</v>
      </c>
      <c r="F2983">
        <v>72</v>
      </c>
      <c r="G2983">
        <v>2.4849999999999999</v>
      </c>
      <c r="H2983">
        <v>21</v>
      </c>
      <c r="I2983">
        <v>0.52500000000000002</v>
      </c>
      <c r="J2983">
        <v>0</v>
      </c>
      <c r="K2983">
        <v>0</v>
      </c>
      <c r="L2983">
        <v>1</v>
      </c>
      <c r="M2983">
        <v>0.82</v>
      </c>
      <c r="N2983" t="e">
        <v>#N/A</v>
      </c>
      <c r="O2983" t="e">
        <v>#N/A</v>
      </c>
      <c r="P2983" t="e">
        <v>#N/A</v>
      </c>
      <c r="Q2983" t="e">
        <v>#N/A</v>
      </c>
      <c r="R2983" t="s">
        <v>243</v>
      </c>
      <c r="S2983">
        <v>0</v>
      </c>
      <c r="T2983">
        <v>3.5259999999999998</v>
      </c>
      <c r="U2983">
        <v>4.7370000000000001</v>
      </c>
      <c r="V2983">
        <f t="shared" si="138"/>
        <v>3</v>
      </c>
      <c r="W2983">
        <f t="shared" si="139"/>
        <v>3</v>
      </c>
      <c r="X2983">
        <f t="shared" si="140"/>
        <v>1</v>
      </c>
    </row>
    <row r="2984" spans="1:24" x14ac:dyDescent="0.3">
      <c r="A2984" t="s">
        <v>95</v>
      </c>
      <c r="B2984" t="s">
        <v>180</v>
      </c>
      <c r="C2984" t="s">
        <v>220</v>
      </c>
      <c r="D2984">
        <v>12</v>
      </c>
      <c r="E2984">
        <v>1</v>
      </c>
      <c r="F2984">
        <v>100</v>
      </c>
      <c r="G2984">
        <v>3.08</v>
      </c>
      <c r="H2984">
        <v>27</v>
      </c>
      <c r="I2984">
        <v>0.67500000000000004</v>
      </c>
      <c r="J2984">
        <v>0</v>
      </c>
      <c r="K2984">
        <v>0</v>
      </c>
      <c r="L2984">
        <v>1</v>
      </c>
      <c r="M2984">
        <v>0.72</v>
      </c>
      <c r="N2984" t="e">
        <v>#N/A</v>
      </c>
      <c r="O2984" t="e">
        <v>#N/A</v>
      </c>
      <c r="P2984" t="e">
        <v>#N/A</v>
      </c>
      <c r="Q2984" t="e">
        <v>#N/A</v>
      </c>
      <c r="R2984" t="s">
        <v>220</v>
      </c>
      <c r="S2984">
        <v>1</v>
      </c>
      <c r="T2984">
        <v>1.8280000000000001</v>
      </c>
      <c r="U2984">
        <v>3.2730000000000001</v>
      </c>
      <c r="V2984">
        <f t="shared" si="138"/>
        <v>3</v>
      </c>
      <c r="W2984">
        <f t="shared" si="139"/>
        <v>4</v>
      </c>
      <c r="X2984">
        <f t="shared" si="140"/>
        <v>1</v>
      </c>
    </row>
    <row r="2985" spans="1:24" x14ac:dyDescent="0.3">
      <c r="A2985" t="s">
        <v>95</v>
      </c>
      <c r="B2985" t="s">
        <v>173</v>
      </c>
      <c r="C2985" t="s">
        <v>213</v>
      </c>
      <c r="D2985">
        <v>6</v>
      </c>
      <c r="E2985">
        <v>1</v>
      </c>
      <c r="F2985">
        <v>22</v>
      </c>
      <c r="G2985">
        <v>2.9129999999999998</v>
      </c>
      <c r="H2985">
        <v>13</v>
      </c>
      <c r="I2985">
        <v>0.32500000000000001</v>
      </c>
      <c r="J2985">
        <v>1</v>
      </c>
      <c r="K2985">
        <v>0</v>
      </c>
      <c r="L2985">
        <v>0</v>
      </c>
      <c r="M2985">
        <v>2.9239999999999999</v>
      </c>
      <c r="N2985" t="e">
        <v>#N/A</v>
      </c>
      <c r="O2985" t="e">
        <v>#N/A</v>
      </c>
      <c r="P2985" t="e">
        <v>#N/A</v>
      </c>
      <c r="Q2985" t="e">
        <v>#N/A</v>
      </c>
      <c r="R2985" t="s">
        <v>237</v>
      </c>
      <c r="S2985">
        <v>0</v>
      </c>
      <c r="T2985">
        <v>2.3450000000000002</v>
      </c>
      <c r="U2985">
        <v>5.8630000000000004</v>
      </c>
      <c r="V2985">
        <f t="shared" si="138"/>
        <v>2</v>
      </c>
      <c r="W2985">
        <f t="shared" si="139"/>
        <v>1</v>
      </c>
      <c r="X2985">
        <f t="shared" si="140"/>
        <v>1</v>
      </c>
    </row>
    <row r="2986" spans="1:24" x14ac:dyDescent="0.3">
      <c r="A2986" t="s">
        <v>95</v>
      </c>
      <c r="B2986" t="s">
        <v>174</v>
      </c>
      <c r="C2986" t="s">
        <v>214</v>
      </c>
      <c r="D2986">
        <v>5</v>
      </c>
      <c r="E2986">
        <v>1</v>
      </c>
      <c r="F2986">
        <v>66</v>
      </c>
      <c r="G2986">
        <v>4.1829999999999998</v>
      </c>
      <c r="H2986">
        <v>19</v>
      </c>
      <c r="I2986">
        <v>0.47499999999999998</v>
      </c>
      <c r="J2986">
        <v>0</v>
      </c>
      <c r="K2986">
        <v>0</v>
      </c>
      <c r="L2986">
        <v>1</v>
      </c>
      <c r="M2986">
        <v>1.079</v>
      </c>
      <c r="N2986" t="e">
        <v>#N/A</v>
      </c>
      <c r="O2986" t="e">
        <v>#N/A</v>
      </c>
      <c r="P2986" t="e">
        <v>#N/A</v>
      </c>
      <c r="Q2986" t="e">
        <v>#N/A</v>
      </c>
      <c r="R2986" t="s">
        <v>237</v>
      </c>
      <c r="S2986">
        <v>0</v>
      </c>
      <c r="T2986">
        <v>3.5750000000000002</v>
      </c>
      <c r="U2986">
        <v>8.17</v>
      </c>
      <c r="V2986">
        <f t="shared" si="138"/>
        <v>2</v>
      </c>
      <c r="W2986">
        <f t="shared" si="139"/>
        <v>3</v>
      </c>
      <c r="X2986">
        <f t="shared" si="140"/>
        <v>1</v>
      </c>
    </row>
    <row r="2987" spans="1:24" x14ac:dyDescent="0.3">
      <c r="A2987" t="s">
        <v>95</v>
      </c>
      <c r="B2987" t="s">
        <v>184</v>
      </c>
      <c r="C2987" t="s">
        <v>224</v>
      </c>
      <c r="D2987">
        <v>1</v>
      </c>
      <c r="E2987">
        <v>1</v>
      </c>
      <c r="F2987">
        <v>100</v>
      </c>
      <c r="G2987">
        <v>3.5529999999999999</v>
      </c>
      <c r="H2987">
        <v>38</v>
      </c>
      <c r="I2987">
        <v>0.95</v>
      </c>
      <c r="J2987">
        <v>1</v>
      </c>
      <c r="K2987">
        <v>1</v>
      </c>
      <c r="L2987">
        <v>1</v>
      </c>
      <c r="M2987">
        <v>0.69599999999999995</v>
      </c>
      <c r="N2987" t="e">
        <v>#N/A</v>
      </c>
      <c r="O2987" t="e">
        <v>#N/A</v>
      </c>
      <c r="P2987" t="e">
        <v>#N/A</v>
      </c>
      <c r="Q2987" t="e">
        <v>#N/A</v>
      </c>
      <c r="R2987" t="s">
        <v>282</v>
      </c>
      <c r="S2987">
        <v>0</v>
      </c>
      <c r="T2987">
        <v>1.383</v>
      </c>
      <c r="U2987">
        <v>5.3620000000000001</v>
      </c>
      <c r="V2987">
        <f t="shared" si="138"/>
        <v>4</v>
      </c>
      <c r="W2987">
        <f t="shared" si="139"/>
        <v>4</v>
      </c>
      <c r="X2987">
        <f t="shared" si="140"/>
        <v>1</v>
      </c>
    </row>
    <row r="2988" spans="1:24" x14ac:dyDescent="0.3">
      <c r="A2988" t="s">
        <v>95</v>
      </c>
      <c r="B2988" t="s">
        <v>166</v>
      </c>
      <c r="C2988" t="s">
        <v>206</v>
      </c>
      <c r="D2988">
        <v>37</v>
      </c>
      <c r="E2988">
        <v>1</v>
      </c>
      <c r="F2988">
        <v>100</v>
      </c>
      <c r="G2988">
        <v>6.5019999999999998</v>
      </c>
      <c r="H2988">
        <v>39</v>
      </c>
      <c r="I2988">
        <v>0.97499999999999998</v>
      </c>
      <c r="J2988">
        <v>1</v>
      </c>
      <c r="K2988">
        <v>1</v>
      </c>
      <c r="L2988">
        <v>1</v>
      </c>
      <c r="M2988">
        <v>0.752</v>
      </c>
      <c r="N2988" t="e">
        <v>#N/A</v>
      </c>
      <c r="O2988" t="e">
        <v>#N/A</v>
      </c>
      <c r="P2988" t="e">
        <v>#N/A</v>
      </c>
      <c r="Q2988" t="e">
        <v>#N/A</v>
      </c>
      <c r="R2988" t="s">
        <v>206</v>
      </c>
      <c r="S2988">
        <v>1</v>
      </c>
      <c r="T2988">
        <v>2.149</v>
      </c>
      <c r="U2988">
        <v>3.35</v>
      </c>
      <c r="V2988">
        <f t="shared" si="138"/>
        <v>4</v>
      </c>
      <c r="W2988">
        <f t="shared" si="139"/>
        <v>4</v>
      </c>
      <c r="X2988">
        <f t="shared" si="140"/>
        <v>1</v>
      </c>
    </row>
    <row r="2989" spans="1:24" x14ac:dyDescent="0.3">
      <c r="A2989" t="s">
        <v>95</v>
      </c>
      <c r="B2989" t="s">
        <v>168</v>
      </c>
      <c r="C2989" t="s">
        <v>208</v>
      </c>
      <c r="D2989">
        <v>8</v>
      </c>
      <c r="E2989">
        <v>1</v>
      </c>
      <c r="F2989">
        <v>2</v>
      </c>
      <c r="G2989">
        <v>4.5460000000000003</v>
      </c>
      <c r="H2989">
        <v>3</v>
      </c>
      <c r="I2989">
        <v>7.4999999999999997E-2</v>
      </c>
      <c r="J2989">
        <v>0</v>
      </c>
      <c r="K2989">
        <v>1</v>
      </c>
      <c r="L2989">
        <v>0</v>
      </c>
      <c r="M2989">
        <v>4.8230000000000004</v>
      </c>
      <c r="N2989" t="e">
        <v>#N/A</v>
      </c>
      <c r="O2989" t="e">
        <v>#N/A</v>
      </c>
      <c r="P2989" t="e">
        <v>#N/A</v>
      </c>
      <c r="Q2989" t="e">
        <v>#N/A</v>
      </c>
      <c r="R2989" t="s">
        <v>667</v>
      </c>
      <c r="S2989">
        <v>0</v>
      </c>
      <c r="T2989">
        <v>3.601</v>
      </c>
      <c r="U2989">
        <v>12.285</v>
      </c>
      <c r="V2989">
        <f t="shared" si="138"/>
        <v>1</v>
      </c>
      <c r="W2989">
        <f t="shared" si="139"/>
        <v>1</v>
      </c>
      <c r="X2989">
        <f t="shared" si="140"/>
        <v>1</v>
      </c>
    </row>
    <row r="2990" spans="1:24" x14ac:dyDescent="0.3">
      <c r="A2990" t="s">
        <v>95</v>
      </c>
      <c r="B2990" t="s">
        <v>182</v>
      </c>
      <c r="C2990" t="s">
        <v>222</v>
      </c>
      <c r="D2990">
        <v>26</v>
      </c>
      <c r="E2990">
        <v>1</v>
      </c>
      <c r="F2990">
        <v>27</v>
      </c>
      <c r="G2990">
        <v>42.905000000000001</v>
      </c>
      <c r="H2990">
        <v>14</v>
      </c>
      <c r="I2990">
        <v>0.35</v>
      </c>
      <c r="J2990">
        <v>1</v>
      </c>
      <c r="K2990">
        <v>0</v>
      </c>
      <c r="L2990">
        <v>0</v>
      </c>
      <c r="M2990">
        <v>0.58399999999999996</v>
      </c>
      <c r="N2990" t="e">
        <v>#N/A</v>
      </c>
      <c r="O2990" t="e">
        <v>#N/A</v>
      </c>
      <c r="P2990" t="e">
        <v>#N/A</v>
      </c>
      <c r="Q2990" t="e">
        <v>#N/A</v>
      </c>
      <c r="R2990" t="s">
        <v>237</v>
      </c>
      <c r="S2990">
        <v>0</v>
      </c>
      <c r="T2990">
        <v>2.4209999999999998</v>
      </c>
      <c r="U2990">
        <v>3.1619999999999999</v>
      </c>
      <c r="V2990">
        <f t="shared" si="138"/>
        <v>2</v>
      </c>
      <c r="W2990">
        <f t="shared" si="139"/>
        <v>2</v>
      </c>
      <c r="X2990">
        <f t="shared" si="140"/>
        <v>1</v>
      </c>
    </row>
    <row r="2991" spans="1:24" x14ac:dyDescent="0.3">
      <c r="A2991" t="s">
        <v>95</v>
      </c>
      <c r="B2991" t="s">
        <v>193</v>
      </c>
      <c r="C2991" t="s">
        <v>233</v>
      </c>
      <c r="D2991">
        <v>20</v>
      </c>
      <c r="E2991">
        <v>1</v>
      </c>
      <c r="F2991">
        <v>28</v>
      </c>
      <c r="G2991">
        <v>2.5640000000000001</v>
      </c>
      <c r="H2991">
        <v>15</v>
      </c>
      <c r="I2991">
        <v>0.375</v>
      </c>
      <c r="J2991">
        <v>1</v>
      </c>
      <c r="K2991">
        <v>0</v>
      </c>
      <c r="L2991">
        <v>0</v>
      </c>
      <c r="M2991">
        <v>0.94399999999999995</v>
      </c>
      <c r="N2991" t="e">
        <v>#N/A</v>
      </c>
      <c r="O2991" t="e">
        <v>#N/A</v>
      </c>
      <c r="P2991" t="e">
        <v>#N/A</v>
      </c>
      <c r="Q2991" t="e">
        <v>#N/A</v>
      </c>
      <c r="R2991" t="s">
        <v>233</v>
      </c>
      <c r="S2991">
        <v>1</v>
      </c>
      <c r="T2991">
        <v>1.3049999999999999</v>
      </c>
      <c r="U2991">
        <v>2.2170000000000001</v>
      </c>
      <c r="V2991">
        <f t="shared" si="138"/>
        <v>2</v>
      </c>
      <c r="W2991">
        <f t="shared" si="139"/>
        <v>2</v>
      </c>
      <c r="X2991">
        <f t="shared" si="140"/>
        <v>1</v>
      </c>
    </row>
    <row r="2992" spans="1:24" x14ac:dyDescent="0.3">
      <c r="A2992" t="s">
        <v>95</v>
      </c>
      <c r="B2992" t="s">
        <v>170</v>
      </c>
      <c r="C2992" t="s">
        <v>210</v>
      </c>
      <c r="D2992">
        <v>21</v>
      </c>
      <c r="E2992">
        <v>1</v>
      </c>
      <c r="F2992">
        <v>100</v>
      </c>
      <c r="G2992">
        <v>2.89</v>
      </c>
      <c r="H2992">
        <v>33</v>
      </c>
      <c r="I2992">
        <v>0.82499999999999996</v>
      </c>
      <c r="J2992">
        <v>1</v>
      </c>
      <c r="K2992">
        <v>1</v>
      </c>
      <c r="L2992">
        <v>1</v>
      </c>
      <c r="M2992">
        <v>1.349</v>
      </c>
      <c r="N2992" t="e">
        <v>#N/A</v>
      </c>
      <c r="O2992" t="e">
        <v>#N/A</v>
      </c>
      <c r="P2992" t="e">
        <v>#N/A</v>
      </c>
      <c r="Q2992" t="e">
        <v>#N/A</v>
      </c>
      <c r="R2992" t="s">
        <v>210</v>
      </c>
      <c r="S2992">
        <v>1</v>
      </c>
      <c r="T2992">
        <v>1.2170000000000001</v>
      </c>
      <c r="U2992">
        <v>2.6520000000000001</v>
      </c>
      <c r="V2992">
        <f t="shared" si="138"/>
        <v>4</v>
      </c>
      <c r="W2992">
        <f t="shared" si="139"/>
        <v>4</v>
      </c>
      <c r="X2992">
        <f t="shared" si="140"/>
        <v>1</v>
      </c>
    </row>
    <row r="2993" spans="1:24" x14ac:dyDescent="0.3">
      <c r="A2993" t="s">
        <v>95</v>
      </c>
      <c r="B2993" t="s">
        <v>171</v>
      </c>
      <c r="C2993" t="s">
        <v>211</v>
      </c>
      <c r="D2993">
        <v>27</v>
      </c>
      <c r="E2993">
        <v>1</v>
      </c>
      <c r="F2993">
        <v>6</v>
      </c>
      <c r="G2993">
        <v>3.8119999999999998</v>
      </c>
      <c r="H2993">
        <v>6</v>
      </c>
      <c r="I2993">
        <v>0.15</v>
      </c>
      <c r="J2993">
        <v>0</v>
      </c>
      <c r="K2993">
        <v>1</v>
      </c>
      <c r="L2993">
        <v>0</v>
      </c>
      <c r="M2993">
        <v>0.94499999999999995</v>
      </c>
      <c r="N2993" t="e">
        <v>#N/A</v>
      </c>
      <c r="O2993" t="e">
        <v>#N/A</v>
      </c>
      <c r="P2993" t="e">
        <v>#N/A</v>
      </c>
      <c r="Q2993" t="e">
        <v>#N/A</v>
      </c>
      <c r="R2993" t="s">
        <v>237</v>
      </c>
      <c r="S2993">
        <v>0</v>
      </c>
      <c r="T2993">
        <v>2.3340000000000001</v>
      </c>
      <c r="U2993">
        <v>3.0920000000000001</v>
      </c>
      <c r="V2993">
        <f t="shared" si="138"/>
        <v>1</v>
      </c>
      <c r="W2993">
        <f t="shared" si="139"/>
        <v>1</v>
      </c>
      <c r="X2993">
        <f t="shared" si="140"/>
        <v>1</v>
      </c>
    </row>
    <row r="2994" spans="1:24" x14ac:dyDescent="0.3">
      <c r="A2994" t="s">
        <v>95</v>
      </c>
      <c r="B2994" t="s">
        <v>177</v>
      </c>
      <c r="C2994" t="s">
        <v>217</v>
      </c>
      <c r="D2994">
        <v>15</v>
      </c>
      <c r="E2994">
        <v>1</v>
      </c>
      <c r="F2994">
        <v>100</v>
      </c>
      <c r="G2994">
        <v>3.496</v>
      </c>
      <c r="H2994">
        <v>31</v>
      </c>
      <c r="I2994">
        <v>0.77500000000000002</v>
      </c>
      <c r="J2994">
        <v>1</v>
      </c>
      <c r="K2994">
        <v>1</v>
      </c>
      <c r="L2994">
        <v>1</v>
      </c>
      <c r="M2994">
        <v>1.304</v>
      </c>
      <c r="N2994" t="e">
        <v>#N/A</v>
      </c>
      <c r="O2994" t="e">
        <v>#N/A</v>
      </c>
      <c r="P2994" t="e">
        <v>#N/A</v>
      </c>
      <c r="Q2994" t="e">
        <v>#N/A</v>
      </c>
      <c r="R2994" t="s">
        <v>217</v>
      </c>
      <c r="S2994">
        <v>1</v>
      </c>
      <c r="T2994">
        <v>1.5449999999999999</v>
      </c>
      <c r="U2994">
        <v>2.7469999999999999</v>
      </c>
      <c r="V2994">
        <f t="shared" si="138"/>
        <v>4</v>
      </c>
      <c r="W2994">
        <f t="shared" si="139"/>
        <v>4</v>
      </c>
      <c r="X2994">
        <f t="shared" si="140"/>
        <v>1</v>
      </c>
    </row>
    <row r="2995" spans="1:24" x14ac:dyDescent="0.3">
      <c r="A2995" t="s">
        <v>95</v>
      </c>
      <c r="B2995" t="s">
        <v>163</v>
      </c>
      <c r="C2995" t="s">
        <v>203</v>
      </c>
      <c r="D2995">
        <v>36</v>
      </c>
      <c r="E2995">
        <v>1</v>
      </c>
      <c r="F2995">
        <v>8</v>
      </c>
      <c r="G2995">
        <v>5.0039999999999996</v>
      </c>
      <c r="H2995">
        <v>7</v>
      </c>
      <c r="I2995">
        <v>0.17499999999999999</v>
      </c>
      <c r="J2995">
        <v>0</v>
      </c>
      <c r="K2995">
        <v>1</v>
      </c>
      <c r="L2995">
        <v>0</v>
      </c>
      <c r="M2995">
        <v>0.79700000000000004</v>
      </c>
      <c r="N2995" t="e">
        <v>#N/A</v>
      </c>
      <c r="O2995" t="e">
        <v>#N/A</v>
      </c>
      <c r="P2995" t="e">
        <v>#N/A</v>
      </c>
      <c r="Q2995" t="e">
        <v>#N/A</v>
      </c>
      <c r="R2995" t="s">
        <v>308</v>
      </c>
      <c r="S2995">
        <v>0</v>
      </c>
      <c r="T2995">
        <v>2.887</v>
      </c>
      <c r="U2995">
        <v>3.8140000000000001</v>
      </c>
      <c r="V2995">
        <f t="shared" si="138"/>
        <v>1</v>
      </c>
      <c r="W2995">
        <f t="shared" si="139"/>
        <v>1</v>
      </c>
      <c r="X2995">
        <f t="shared" si="140"/>
        <v>1</v>
      </c>
    </row>
    <row r="2996" spans="1:24" x14ac:dyDescent="0.3">
      <c r="A2996" t="s">
        <v>95</v>
      </c>
      <c r="B2996" t="s">
        <v>167</v>
      </c>
      <c r="C2996" t="s">
        <v>207</v>
      </c>
      <c r="D2996">
        <v>39</v>
      </c>
      <c r="E2996">
        <v>1</v>
      </c>
      <c r="F2996">
        <v>1</v>
      </c>
      <c r="G2996">
        <v>2.294</v>
      </c>
      <c r="H2996">
        <v>2</v>
      </c>
      <c r="I2996">
        <v>0.05</v>
      </c>
      <c r="J2996">
        <v>0</v>
      </c>
      <c r="K2996">
        <v>1</v>
      </c>
      <c r="L2996">
        <v>0</v>
      </c>
      <c r="M2996">
        <v>0.76300000000000001</v>
      </c>
      <c r="N2996" t="e">
        <v>#N/A</v>
      </c>
      <c r="O2996" t="e">
        <v>#N/A</v>
      </c>
      <c r="P2996" t="e">
        <v>#N/A</v>
      </c>
      <c r="Q2996" t="e">
        <v>#N/A</v>
      </c>
      <c r="R2996" t="s">
        <v>892</v>
      </c>
      <c r="S2996">
        <v>0</v>
      </c>
      <c r="T2996">
        <v>5.117</v>
      </c>
      <c r="U2996">
        <v>5.9829999999999997</v>
      </c>
      <c r="V2996">
        <f t="shared" si="138"/>
        <v>1</v>
      </c>
      <c r="W2996">
        <f t="shared" si="139"/>
        <v>1</v>
      </c>
      <c r="X2996">
        <f t="shared" si="140"/>
        <v>1</v>
      </c>
    </row>
    <row r="2997" spans="1:24" x14ac:dyDescent="0.3">
      <c r="A2997" t="s">
        <v>95</v>
      </c>
      <c r="B2997" t="s">
        <v>185</v>
      </c>
      <c r="C2997" t="s">
        <v>225</v>
      </c>
      <c r="D2997">
        <v>17</v>
      </c>
      <c r="E2997">
        <v>1</v>
      </c>
      <c r="F2997">
        <v>100</v>
      </c>
      <c r="G2997">
        <v>5.3650000000000002</v>
      </c>
      <c r="H2997">
        <v>26</v>
      </c>
      <c r="I2997">
        <v>0.65</v>
      </c>
      <c r="J2997">
        <v>0</v>
      </c>
      <c r="K2997">
        <v>0</v>
      </c>
      <c r="L2997">
        <v>1</v>
      </c>
      <c r="M2997">
        <v>2.5310000000000001</v>
      </c>
      <c r="N2997" t="e">
        <v>#N/A</v>
      </c>
      <c r="O2997" t="e">
        <v>#N/A</v>
      </c>
      <c r="P2997" t="e">
        <v>#N/A</v>
      </c>
      <c r="Q2997" t="e">
        <v>#N/A</v>
      </c>
      <c r="R2997" t="s">
        <v>893</v>
      </c>
      <c r="S2997">
        <v>0</v>
      </c>
      <c r="T2997">
        <v>4.0830000000000002</v>
      </c>
      <c r="U2997">
        <v>6.702</v>
      </c>
      <c r="V2997">
        <f t="shared" si="138"/>
        <v>3</v>
      </c>
      <c r="W2997">
        <f t="shared" si="139"/>
        <v>4</v>
      </c>
      <c r="X2997">
        <f t="shared" si="140"/>
        <v>1</v>
      </c>
    </row>
    <row r="2998" spans="1:24" x14ac:dyDescent="0.3">
      <c r="A2998" t="s">
        <v>95</v>
      </c>
      <c r="B2998" t="s">
        <v>169</v>
      </c>
      <c r="C2998" t="s">
        <v>209</v>
      </c>
      <c r="D2998">
        <v>40</v>
      </c>
      <c r="E2998">
        <v>1</v>
      </c>
      <c r="F2998">
        <v>100</v>
      </c>
      <c r="G2998">
        <v>2.6989999999999998</v>
      </c>
      <c r="H2998">
        <v>35</v>
      </c>
      <c r="I2998">
        <v>0.875</v>
      </c>
      <c r="J2998">
        <v>1</v>
      </c>
      <c r="K2998">
        <v>1</v>
      </c>
      <c r="L2998">
        <v>1</v>
      </c>
      <c r="M2998">
        <v>0.70799999999999996</v>
      </c>
      <c r="N2998" t="e">
        <v>#N/A</v>
      </c>
      <c r="O2998" t="e">
        <v>#N/A</v>
      </c>
      <c r="P2998" t="e">
        <v>#N/A</v>
      </c>
      <c r="Q2998" t="e">
        <v>#N/A</v>
      </c>
      <c r="R2998" t="s">
        <v>209</v>
      </c>
      <c r="S2998">
        <v>1</v>
      </c>
      <c r="T2998">
        <v>1.617</v>
      </c>
      <c r="U2998">
        <v>4.8029999999999999</v>
      </c>
      <c r="V2998">
        <f t="shared" si="138"/>
        <v>4</v>
      </c>
      <c r="W2998">
        <f t="shared" si="139"/>
        <v>4</v>
      </c>
      <c r="X2998">
        <f t="shared" si="140"/>
        <v>1</v>
      </c>
    </row>
    <row r="2999" spans="1:24" x14ac:dyDescent="0.3">
      <c r="A2999" t="s">
        <v>95</v>
      </c>
      <c r="B2999" t="s">
        <v>189</v>
      </c>
      <c r="C2999" t="s">
        <v>229</v>
      </c>
      <c r="D2999">
        <v>30</v>
      </c>
      <c r="E2999">
        <v>1</v>
      </c>
      <c r="F2999">
        <v>73</v>
      </c>
      <c r="G2999">
        <v>2.4620000000000002</v>
      </c>
      <c r="H2999">
        <v>22</v>
      </c>
      <c r="I2999">
        <v>0.55000000000000004</v>
      </c>
      <c r="J2999">
        <v>0</v>
      </c>
      <c r="K2999">
        <v>0</v>
      </c>
      <c r="L2999">
        <v>1</v>
      </c>
      <c r="M2999">
        <v>0.59599999999999997</v>
      </c>
      <c r="N2999" t="e">
        <v>#N/A</v>
      </c>
      <c r="O2999" t="e">
        <v>#N/A</v>
      </c>
      <c r="P2999" t="e">
        <v>#N/A</v>
      </c>
      <c r="Q2999" t="e">
        <v>#N/A</v>
      </c>
      <c r="R2999" t="s">
        <v>237</v>
      </c>
      <c r="S2999">
        <v>0</v>
      </c>
      <c r="T2999">
        <v>5.0490000000000004</v>
      </c>
      <c r="U2999">
        <v>6.1349999999999998</v>
      </c>
      <c r="V2999">
        <f t="shared" si="138"/>
        <v>3</v>
      </c>
      <c r="W2999">
        <f t="shared" si="139"/>
        <v>3</v>
      </c>
      <c r="X2999">
        <f t="shared" si="140"/>
        <v>1</v>
      </c>
    </row>
    <row r="3000" spans="1:24" x14ac:dyDescent="0.3">
      <c r="A3000" t="s">
        <v>95</v>
      </c>
      <c r="B3000" t="s">
        <v>172</v>
      </c>
      <c r="C3000" t="s">
        <v>212</v>
      </c>
      <c r="D3000">
        <v>31</v>
      </c>
      <c r="E3000">
        <v>1</v>
      </c>
      <c r="F3000">
        <v>40</v>
      </c>
      <c r="G3000">
        <v>2.7989999999999999</v>
      </c>
      <c r="H3000">
        <v>17</v>
      </c>
      <c r="I3000">
        <v>0.42499999999999999</v>
      </c>
      <c r="J3000">
        <v>1</v>
      </c>
      <c r="K3000">
        <v>0</v>
      </c>
      <c r="L3000">
        <v>0</v>
      </c>
      <c r="M3000">
        <v>0.95499999999999996</v>
      </c>
      <c r="N3000" t="e">
        <v>#N/A</v>
      </c>
      <c r="O3000" t="e">
        <v>#N/A</v>
      </c>
      <c r="P3000" t="e">
        <v>#N/A</v>
      </c>
      <c r="Q3000" t="e">
        <v>#N/A</v>
      </c>
      <c r="R3000" t="s">
        <v>237</v>
      </c>
      <c r="S3000">
        <v>0</v>
      </c>
      <c r="T3000">
        <v>2.2250000000000001</v>
      </c>
      <c r="U3000">
        <v>3.081</v>
      </c>
      <c r="V3000">
        <f t="shared" si="138"/>
        <v>2</v>
      </c>
      <c r="W3000">
        <f t="shared" si="139"/>
        <v>2</v>
      </c>
      <c r="X3000">
        <f t="shared" si="140"/>
        <v>1</v>
      </c>
    </row>
    <row r="3001" spans="1:24" x14ac:dyDescent="0.3">
      <c r="A3001" t="s">
        <v>95</v>
      </c>
      <c r="B3001" t="s">
        <v>162</v>
      </c>
      <c r="C3001" t="s">
        <v>202</v>
      </c>
      <c r="D3001">
        <v>13</v>
      </c>
      <c r="E3001">
        <v>1</v>
      </c>
      <c r="F3001">
        <v>100</v>
      </c>
      <c r="G3001">
        <v>2.8340000000000001</v>
      </c>
      <c r="H3001">
        <v>40</v>
      </c>
      <c r="I3001">
        <v>1</v>
      </c>
      <c r="J3001">
        <v>1</v>
      </c>
      <c r="K3001">
        <v>0</v>
      </c>
      <c r="L3001">
        <v>0</v>
      </c>
      <c r="M3001">
        <v>0.753</v>
      </c>
      <c r="N3001" t="e">
        <v>#N/A</v>
      </c>
      <c r="O3001" t="e">
        <v>#N/A</v>
      </c>
      <c r="P3001" t="e">
        <v>#N/A</v>
      </c>
      <c r="Q3001" t="e">
        <v>#N/A</v>
      </c>
      <c r="R3001" t="s">
        <v>202</v>
      </c>
      <c r="S3001">
        <v>1</v>
      </c>
      <c r="T3001">
        <v>2.0099999999999998</v>
      </c>
      <c r="U3001">
        <v>3.282</v>
      </c>
      <c r="V3001">
        <f t="shared" si="138"/>
        <v>4</v>
      </c>
      <c r="W3001">
        <f t="shared" si="139"/>
        <v>4</v>
      </c>
      <c r="X3001">
        <f t="shared" si="140"/>
        <v>1</v>
      </c>
    </row>
    <row r="3002" spans="1:24" x14ac:dyDescent="0.3">
      <c r="A3002" t="s">
        <v>96</v>
      </c>
      <c r="B3002" t="s">
        <v>190</v>
      </c>
      <c r="C3002" t="s">
        <v>230</v>
      </c>
      <c r="D3002">
        <v>20</v>
      </c>
      <c r="E3002">
        <v>1</v>
      </c>
      <c r="F3002">
        <v>1</v>
      </c>
      <c r="G3002">
        <v>7.306</v>
      </c>
      <c r="H3002">
        <v>14</v>
      </c>
      <c r="I3002">
        <v>0.35</v>
      </c>
      <c r="J3002">
        <v>1</v>
      </c>
      <c r="K3002">
        <v>0</v>
      </c>
      <c r="L3002">
        <v>0</v>
      </c>
      <c r="M3002">
        <v>1.6779999999999999</v>
      </c>
      <c r="N3002" t="e">
        <v>#N/A</v>
      </c>
      <c r="O3002" t="e">
        <v>#N/A</v>
      </c>
      <c r="P3002" t="e">
        <v>#N/A</v>
      </c>
      <c r="Q3002" t="e">
        <v>#N/A</v>
      </c>
      <c r="R3002" t="s">
        <v>237</v>
      </c>
      <c r="S3002">
        <v>0</v>
      </c>
      <c r="T3002">
        <v>7.2729999999999997</v>
      </c>
      <c r="U3002">
        <v>12.227</v>
      </c>
      <c r="V3002">
        <f t="shared" si="138"/>
        <v>2</v>
      </c>
      <c r="W3002">
        <f t="shared" si="139"/>
        <v>1</v>
      </c>
      <c r="X3002">
        <f t="shared" si="140"/>
        <v>1</v>
      </c>
    </row>
    <row r="3003" spans="1:24" x14ac:dyDescent="0.3">
      <c r="A3003" t="s">
        <v>96</v>
      </c>
      <c r="B3003" t="s">
        <v>186</v>
      </c>
      <c r="C3003" t="s">
        <v>226</v>
      </c>
      <c r="D3003">
        <v>40</v>
      </c>
      <c r="E3003">
        <v>1</v>
      </c>
      <c r="F3003">
        <v>100</v>
      </c>
      <c r="G3003">
        <v>6.03</v>
      </c>
      <c r="H3003">
        <v>37</v>
      </c>
      <c r="I3003">
        <v>0.92500000000000004</v>
      </c>
      <c r="J3003">
        <v>1</v>
      </c>
      <c r="K3003">
        <v>1</v>
      </c>
      <c r="L3003">
        <v>1</v>
      </c>
      <c r="M3003">
        <v>1.492</v>
      </c>
      <c r="N3003" t="e">
        <v>#N/A</v>
      </c>
      <c r="O3003" t="e">
        <v>#N/A</v>
      </c>
      <c r="P3003" t="e">
        <v>#N/A</v>
      </c>
      <c r="Q3003" t="e">
        <v>#N/A</v>
      </c>
      <c r="R3003" t="s">
        <v>226</v>
      </c>
      <c r="S3003">
        <v>1</v>
      </c>
      <c r="T3003">
        <v>1.8280000000000001</v>
      </c>
      <c r="U3003">
        <v>5.306</v>
      </c>
      <c r="V3003">
        <f t="shared" si="138"/>
        <v>4</v>
      </c>
      <c r="W3003">
        <f t="shared" si="139"/>
        <v>4</v>
      </c>
      <c r="X3003">
        <f t="shared" si="140"/>
        <v>1</v>
      </c>
    </row>
    <row r="3004" spans="1:24" x14ac:dyDescent="0.3">
      <c r="A3004" t="s">
        <v>96</v>
      </c>
      <c r="B3004" t="s">
        <v>178</v>
      </c>
      <c r="C3004" t="s">
        <v>218</v>
      </c>
      <c r="D3004">
        <v>35</v>
      </c>
      <c r="E3004">
        <v>1</v>
      </c>
      <c r="F3004">
        <v>1</v>
      </c>
      <c r="G3004">
        <v>5.9770000000000003</v>
      </c>
      <c r="H3004">
        <v>13</v>
      </c>
      <c r="I3004">
        <v>0.32500000000000001</v>
      </c>
      <c r="J3004">
        <v>1</v>
      </c>
      <c r="K3004">
        <v>0</v>
      </c>
      <c r="L3004">
        <v>0</v>
      </c>
      <c r="M3004">
        <v>1.0469999999999999</v>
      </c>
      <c r="N3004" t="e">
        <v>#N/A</v>
      </c>
      <c r="O3004" t="e">
        <v>#N/A</v>
      </c>
      <c r="P3004" t="e">
        <v>#N/A</v>
      </c>
      <c r="Q3004" t="e">
        <v>#N/A</v>
      </c>
      <c r="R3004" t="s">
        <v>237</v>
      </c>
      <c r="S3004">
        <v>0</v>
      </c>
      <c r="T3004">
        <v>8.9269999999999996</v>
      </c>
      <c r="U3004">
        <v>13.901</v>
      </c>
      <c r="V3004">
        <f t="shared" si="138"/>
        <v>2</v>
      </c>
      <c r="W3004">
        <f t="shared" si="139"/>
        <v>1</v>
      </c>
      <c r="X3004">
        <f t="shared" si="140"/>
        <v>1</v>
      </c>
    </row>
    <row r="3005" spans="1:24" x14ac:dyDescent="0.3">
      <c r="A3005" t="s">
        <v>96</v>
      </c>
      <c r="B3005" t="s">
        <v>180</v>
      </c>
      <c r="C3005" t="s">
        <v>220</v>
      </c>
      <c r="D3005">
        <v>17</v>
      </c>
      <c r="E3005">
        <v>1</v>
      </c>
      <c r="F3005">
        <v>79</v>
      </c>
      <c r="G3005">
        <v>4.8440000000000003</v>
      </c>
      <c r="H3005">
        <v>30</v>
      </c>
      <c r="I3005">
        <v>0.75</v>
      </c>
      <c r="J3005">
        <v>0</v>
      </c>
      <c r="K3005">
        <v>0</v>
      </c>
      <c r="L3005">
        <v>1</v>
      </c>
      <c r="M3005">
        <v>0.97199999999999998</v>
      </c>
      <c r="N3005" t="e">
        <v>#N/A</v>
      </c>
      <c r="O3005" t="e">
        <v>#N/A</v>
      </c>
      <c r="P3005" t="e">
        <v>#N/A</v>
      </c>
      <c r="Q3005" t="e">
        <v>#N/A</v>
      </c>
      <c r="R3005" t="s">
        <v>220</v>
      </c>
      <c r="S3005">
        <v>1</v>
      </c>
      <c r="T3005">
        <v>1.659</v>
      </c>
      <c r="U3005">
        <v>4.5359999999999996</v>
      </c>
      <c r="V3005">
        <f t="shared" si="138"/>
        <v>3</v>
      </c>
      <c r="W3005">
        <f t="shared" si="139"/>
        <v>4</v>
      </c>
      <c r="X3005">
        <f t="shared" si="140"/>
        <v>1</v>
      </c>
    </row>
    <row r="3006" spans="1:24" x14ac:dyDescent="0.3">
      <c r="A3006" t="s">
        <v>96</v>
      </c>
      <c r="B3006" t="s">
        <v>175</v>
      </c>
      <c r="C3006" t="s">
        <v>215</v>
      </c>
      <c r="D3006">
        <v>29</v>
      </c>
      <c r="E3006">
        <v>1</v>
      </c>
      <c r="F3006">
        <v>1</v>
      </c>
      <c r="G3006">
        <v>2.9369999999999998</v>
      </c>
      <c r="H3006">
        <v>3</v>
      </c>
      <c r="I3006">
        <v>7.4999999999999997E-2</v>
      </c>
      <c r="J3006">
        <v>0</v>
      </c>
      <c r="K3006">
        <v>1</v>
      </c>
      <c r="L3006">
        <v>0</v>
      </c>
      <c r="M3006">
        <v>1.101</v>
      </c>
      <c r="N3006" t="e">
        <v>#N/A</v>
      </c>
      <c r="O3006" t="e">
        <v>#N/A</v>
      </c>
      <c r="P3006" t="e">
        <v>#N/A</v>
      </c>
      <c r="Q3006" t="e">
        <v>#N/A</v>
      </c>
      <c r="R3006" t="s">
        <v>215</v>
      </c>
      <c r="S3006">
        <v>1</v>
      </c>
      <c r="T3006">
        <v>2.0790000000000002</v>
      </c>
      <c r="U3006">
        <v>4.9329999999999998</v>
      </c>
      <c r="V3006">
        <f t="shared" si="138"/>
        <v>1</v>
      </c>
      <c r="W3006">
        <f t="shared" si="139"/>
        <v>1</v>
      </c>
      <c r="X3006">
        <f t="shared" si="140"/>
        <v>1</v>
      </c>
    </row>
    <row r="3007" spans="1:24" x14ac:dyDescent="0.3">
      <c r="A3007" t="s">
        <v>96</v>
      </c>
      <c r="B3007" t="s">
        <v>192</v>
      </c>
      <c r="C3007" t="s">
        <v>232</v>
      </c>
      <c r="D3007">
        <v>26</v>
      </c>
      <c r="E3007">
        <v>1</v>
      </c>
      <c r="F3007">
        <v>61</v>
      </c>
      <c r="G3007">
        <v>7.61</v>
      </c>
      <c r="H3007">
        <v>28</v>
      </c>
      <c r="I3007">
        <v>0.7</v>
      </c>
      <c r="J3007">
        <v>0</v>
      </c>
      <c r="K3007">
        <v>0</v>
      </c>
      <c r="L3007">
        <v>1</v>
      </c>
      <c r="M3007">
        <v>0.96699999999999997</v>
      </c>
      <c r="N3007" t="e">
        <v>#N/A</v>
      </c>
      <c r="O3007" t="e">
        <v>#N/A</v>
      </c>
      <c r="P3007" t="e">
        <v>#N/A</v>
      </c>
      <c r="Q3007" t="e">
        <v>#N/A</v>
      </c>
      <c r="R3007" t="s">
        <v>232</v>
      </c>
      <c r="S3007">
        <v>1</v>
      </c>
      <c r="T3007">
        <v>10.349</v>
      </c>
      <c r="U3007">
        <v>12.882</v>
      </c>
      <c r="V3007">
        <f t="shared" si="138"/>
        <v>3</v>
      </c>
      <c r="W3007">
        <f t="shared" si="139"/>
        <v>3</v>
      </c>
      <c r="X3007">
        <f t="shared" si="140"/>
        <v>1</v>
      </c>
    </row>
    <row r="3008" spans="1:24" x14ac:dyDescent="0.3">
      <c r="A3008" t="s">
        <v>96</v>
      </c>
      <c r="B3008" t="s">
        <v>165</v>
      </c>
      <c r="C3008" t="s">
        <v>205</v>
      </c>
      <c r="D3008">
        <v>38</v>
      </c>
      <c r="E3008">
        <v>1</v>
      </c>
      <c r="F3008">
        <v>1</v>
      </c>
      <c r="G3008">
        <v>12.928000000000001</v>
      </c>
      <c r="H3008">
        <v>11</v>
      </c>
      <c r="I3008">
        <v>0.27500000000000002</v>
      </c>
      <c r="J3008">
        <v>1</v>
      </c>
      <c r="K3008">
        <v>0</v>
      </c>
      <c r="L3008">
        <v>0</v>
      </c>
      <c r="M3008">
        <v>1.214</v>
      </c>
      <c r="N3008" t="e">
        <v>#N/A</v>
      </c>
      <c r="O3008" t="e">
        <v>#N/A</v>
      </c>
      <c r="P3008" t="e">
        <v>#N/A</v>
      </c>
      <c r="Q3008" t="e">
        <v>#N/A</v>
      </c>
      <c r="R3008" t="s">
        <v>237</v>
      </c>
      <c r="S3008">
        <v>0</v>
      </c>
      <c r="T3008">
        <v>1.85</v>
      </c>
      <c r="U3008">
        <v>3.8530000000000002</v>
      </c>
      <c r="V3008">
        <f t="shared" si="138"/>
        <v>2</v>
      </c>
      <c r="W3008">
        <f t="shared" si="139"/>
        <v>1</v>
      </c>
      <c r="X3008">
        <f t="shared" si="140"/>
        <v>1</v>
      </c>
    </row>
    <row r="3009" spans="1:24" x14ac:dyDescent="0.3">
      <c r="A3009" t="s">
        <v>96</v>
      </c>
      <c r="B3009" t="s">
        <v>187</v>
      </c>
      <c r="C3009" t="s">
        <v>227</v>
      </c>
      <c r="D3009">
        <v>11</v>
      </c>
      <c r="E3009">
        <v>1</v>
      </c>
      <c r="F3009">
        <v>1</v>
      </c>
      <c r="G3009">
        <v>2.8719999999999999</v>
      </c>
      <c r="H3009">
        <v>16</v>
      </c>
      <c r="I3009">
        <v>0.4</v>
      </c>
      <c r="J3009">
        <v>1</v>
      </c>
      <c r="K3009">
        <v>0</v>
      </c>
      <c r="L3009">
        <v>0</v>
      </c>
      <c r="M3009">
        <v>1.383</v>
      </c>
      <c r="N3009" t="e">
        <v>#N/A</v>
      </c>
      <c r="O3009" t="e">
        <v>#N/A</v>
      </c>
      <c r="P3009" t="e">
        <v>#N/A</v>
      </c>
      <c r="Q3009" t="e">
        <v>#N/A</v>
      </c>
      <c r="R3009" t="s">
        <v>237</v>
      </c>
      <c r="S3009">
        <v>0</v>
      </c>
      <c r="T3009">
        <v>1.621</v>
      </c>
      <c r="U3009">
        <v>3.5750000000000002</v>
      </c>
      <c r="V3009">
        <f t="shared" si="138"/>
        <v>2</v>
      </c>
      <c r="W3009">
        <f t="shared" si="139"/>
        <v>1</v>
      </c>
      <c r="X3009">
        <f t="shared" si="140"/>
        <v>1</v>
      </c>
    </row>
    <row r="3010" spans="1:24" x14ac:dyDescent="0.3">
      <c r="A3010" t="s">
        <v>96</v>
      </c>
      <c r="B3010" t="s">
        <v>172</v>
      </c>
      <c r="C3010" t="s">
        <v>212</v>
      </c>
      <c r="D3010">
        <v>18</v>
      </c>
      <c r="E3010">
        <v>1</v>
      </c>
      <c r="F3010">
        <v>1</v>
      </c>
      <c r="G3010">
        <v>2.8159999999999998</v>
      </c>
      <c r="H3010">
        <v>5</v>
      </c>
      <c r="I3010">
        <v>0.125</v>
      </c>
      <c r="J3010">
        <v>0</v>
      </c>
      <c r="K3010">
        <v>1</v>
      </c>
      <c r="L3010">
        <v>0</v>
      </c>
      <c r="M3010">
        <v>1.8080000000000001</v>
      </c>
      <c r="N3010" t="e">
        <v>#N/A</v>
      </c>
      <c r="O3010" t="e">
        <v>#N/A</v>
      </c>
      <c r="P3010" t="e">
        <v>#N/A</v>
      </c>
      <c r="Q3010" t="e">
        <v>#N/A</v>
      </c>
      <c r="R3010" t="s">
        <v>237</v>
      </c>
      <c r="S3010">
        <v>0</v>
      </c>
      <c r="T3010">
        <v>9.4830000000000005</v>
      </c>
      <c r="U3010">
        <v>11.641</v>
      </c>
      <c r="V3010">
        <f t="shared" si="138"/>
        <v>1</v>
      </c>
      <c r="W3010">
        <f t="shared" si="139"/>
        <v>1</v>
      </c>
      <c r="X3010">
        <f t="shared" si="140"/>
        <v>1</v>
      </c>
    </row>
    <row r="3011" spans="1:24" x14ac:dyDescent="0.3">
      <c r="A3011" t="s">
        <v>96</v>
      </c>
      <c r="B3011" t="s">
        <v>162</v>
      </c>
      <c r="C3011" t="s">
        <v>202</v>
      </c>
      <c r="D3011">
        <v>37</v>
      </c>
      <c r="E3011">
        <v>1</v>
      </c>
      <c r="F3011">
        <v>1</v>
      </c>
      <c r="G3011">
        <v>3.2080000000000002</v>
      </c>
      <c r="H3011">
        <v>19</v>
      </c>
      <c r="I3011">
        <v>0.47499999999999998</v>
      </c>
      <c r="J3011">
        <v>0</v>
      </c>
      <c r="K3011">
        <v>0</v>
      </c>
      <c r="L3011">
        <v>1</v>
      </c>
      <c r="M3011">
        <v>1.4630000000000001</v>
      </c>
      <c r="N3011" t="e">
        <v>#N/A</v>
      </c>
      <c r="O3011" t="e">
        <v>#N/A</v>
      </c>
      <c r="P3011" t="e">
        <v>#N/A</v>
      </c>
      <c r="Q3011" t="e">
        <v>#N/A</v>
      </c>
      <c r="R3011" t="s">
        <v>827</v>
      </c>
      <c r="S3011">
        <v>0</v>
      </c>
      <c r="T3011">
        <v>4.6989999999999998</v>
      </c>
      <c r="U3011">
        <v>13.221</v>
      </c>
      <c r="V3011">
        <f t="shared" ref="V3011:V3074" si="141">CEILING(H3011/10,1)</f>
        <v>2</v>
      </c>
      <c r="W3011">
        <f t="shared" ref="W3011:W3074" si="142">CEILING(F3011/25,1)</f>
        <v>1</v>
      </c>
      <c r="X3011">
        <f t="shared" ref="X3011:X3074" si="143">MOD(A3011,2)</f>
        <v>1</v>
      </c>
    </row>
    <row r="3012" spans="1:24" x14ac:dyDescent="0.3">
      <c r="A3012" t="s">
        <v>96</v>
      </c>
      <c r="B3012" t="s">
        <v>179</v>
      </c>
      <c r="C3012" t="s">
        <v>219</v>
      </c>
      <c r="D3012">
        <v>39</v>
      </c>
      <c r="E3012">
        <v>1</v>
      </c>
      <c r="F3012">
        <v>1</v>
      </c>
      <c r="G3012">
        <v>9.9329999999999998</v>
      </c>
      <c r="H3012">
        <v>6</v>
      </c>
      <c r="I3012">
        <v>0.15</v>
      </c>
      <c r="J3012">
        <v>0</v>
      </c>
      <c r="K3012">
        <v>1</v>
      </c>
      <c r="L3012">
        <v>0</v>
      </c>
      <c r="M3012">
        <v>1.2150000000000001</v>
      </c>
      <c r="N3012" t="e">
        <v>#N/A</v>
      </c>
      <c r="O3012" t="e">
        <v>#N/A</v>
      </c>
      <c r="P3012" t="e">
        <v>#N/A</v>
      </c>
      <c r="Q3012" t="e">
        <v>#N/A</v>
      </c>
      <c r="R3012" t="s">
        <v>237</v>
      </c>
      <c r="S3012">
        <v>0</v>
      </c>
      <c r="T3012">
        <v>3.6419999999999999</v>
      </c>
      <c r="U3012">
        <v>5.9210000000000003</v>
      </c>
      <c r="V3012">
        <f t="shared" si="141"/>
        <v>1</v>
      </c>
      <c r="W3012">
        <f t="shared" si="142"/>
        <v>1</v>
      </c>
      <c r="X3012">
        <f t="shared" si="143"/>
        <v>1</v>
      </c>
    </row>
    <row r="3013" spans="1:24" x14ac:dyDescent="0.3">
      <c r="A3013" t="s">
        <v>96</v>
      </c>
      <c r="B3013" t="s">
        <v>181</v>
      </c>
      <c r="C3013" t="s">
        <v>221</v>
      </c>
      <c r="D3013">
        <v>32</v>
      </c>
      <c r="E3013">
        <v>1</v>
      </c>
      <c r="F3013">
        <v>1</v>
      </c>
      <c r="G3013">
        <v>3.5310000000000001</v>
      </c>
      <c r="H3013">
        <v>17</v>
      </c>
      <c r="I3013">
        <v>0.42499999999999999</v>
      </c>
      <c r="J3013">
        <v>1</v>
      </c>
      <c r="K3013">
        <v>0</v>
      </c>
      <c r="L3013">
        <v>0</v>
      </c>
      <c r="M3013">
        <v>1.2450000000000001</v>
      </c>
      <c r="N3013" t="e">
        <v>#N/A</v>
      </c>
      <c r="O3013" t="e">
        <v>#N/A</v>
      </c>
      <c r="P3013" t="e">
        <v>#N/A</v>
      </c>
      <c r="Q3013" t="e">
        <v>#N/A</v>
      </c>
      <c r="R3013" t="s">
        <v>237</v>
      </c>
      <c r="S3013">
        <v>0</v>
      </c>
      <c r="T3013">
        <v>2.5259999999999998</v>
      </c>
      <c r="U3013">
        <v>4.633</v>
      </c>
      <c r="V3013">
        <f t="shared" si="141"/>
        <v>2</v>
      </c>
      <c r="W3013">
        <f t="shared" si="142"/>
        <v>1</v>
      </c>
      <c r="X3013">
        <f t="shared" si="143"/>
        <v>1</v>
      </c>
    </row>
    <row r="3014" spans="1:24" x14ac:dyDescent="0.3">
      <c r="A3014" t="s">
        <v>96</v>
      </c>
      <c r="B3014" t="s">
        <v>183</v>
      </c>
      <c r="C3014" t="s">
        <v>223</v>
      </c>
      <c r="D3014">
        <v>36</v>
      </c>
      <c r="E3014">
        <v>1</v>
      </c>
      <c r="F3014">
        <v>1</v>
      </c>
      <c r="G3014">
        <v>4.4359999999999999</v>
      </c>
      <c r="H3014">
        <v>24</v>
      </c>
      <c r="I3014">
        <v>0.6</v>
      </c>
      <c r="J3014">
        <v>0</v>
      </c>
      <c r="K3014">
        <v>0</v>
      </c>
      <c r="L3014">
        <v>1</v>
      </c>
      <c r="M3014">
        <v>1.3919999999999999</v>
      </c>
      <c r="N3014" t="e">
        <v>#N/A</v>
      </c>
      <c r="O3014" t="e">
        <v>#N/A</v>
      </c>
      <c r="P3014" t="e">
        <v>#N/A</v>
      </c>
      <c r="Q3014" t="e">
        <v>#N/A</v>
      </c>
      <c r="R3014" t="s">
        <v>237</v>
      </c>
      <c r="S3014">
        <v>0</v>
      </c>
      <c r="T3014">
        <v>3.4260000000000002</v>
      </c>
      <c r="U3014">
        <v>5.6840000000000002</v>
      </c>
      <c r="V3014">
        <f t="shared" si="141"/>
        <v>3</v>
      </c>
      <c r="W3014">
        <f t="shared" si="142"/>
        <v>1</v>
      </c>
      <c r="X3014">
        <f t="shared" si="143"/>
        <v>1</v>
      </c>
    </row>
    <row r="3015" spans="1:24" x14ac:dyDescent="0.3">
      <c r="A3015" t="s">
        <v>96</v>
      </c>
      <c r="B3015" t="s">
        <v>195</v>
      </c>
      <c r="C3015" t="s">
        <v>235</v>
      </c>
      <c r="D3015">
        <v>7</v>
      </c>
      <c r="E3015">
        <v>1</v>
      </c>
      <c r="F3015">
        <v>100</v>
      </c>
      <c r="G3015">
        <v>15.407</v>
      </c>
      <c r="H3015">
        <v>34</v>
      </c>
      <c r="I3015">
        <v>0.85</v>
      </c>
      <c r="J3015">
        <v>1</v>
      </c>
      <c r="K3015">
        <v>1</v>
      </c>
      <c r="L3015">
        <v>1</v>
      </c>
      <c r="M3015">
        <v>1.8859999999999999</v>
      </c>
      <c r="N3015" t="e">
        <v>#N/A</v>
      </c>
      <c r="O3015" t="e">
        <v>#N/A</v>
      </c>
      <c r="P3015" t="e">
        <v>#N/A</v>
      </c>
      <c r="Q3015" t="e">
        <v>#N/A</v>
      </c>
      <c r="R3015" t="s">
        <v>200</v>
      </c>
      <c r="S3015">
        <v>0</v>
      </c>
      <c r="T3015">
        <v>13.611000000000001</v>
      </c>
      <c r="U3015">
        <v>25.448</v>
      </c>
      <c r="V3015">
        <f t="shared" si="141"/>
        <v>4</v>
      </c>
      <c r="W3015">
        <f t="shared" si="142"/>
        <v>4</v>
      </c>
      <c r="X3015">
        <f t="shared" si="143"/>
        <v>1</v>
      </c>
    </row>
    <row r="3016" spans="1:24" x14ac:dyDescent="0.3">
      <c r="A3016" t="s">
        <v>96</v>
      </c>
      <c r="B3016" t="s">
        <v>167</v>
      </c>
      <c r="C3016" t="s">
        <v>207</v>
      </c>
      <c r="D3016">
        <v>30</v>
      </c>
      <c r="E3016">
        <v>1</v>
      </c>
      <c r="F3016">
        <v>67</v>
      </c>
      <c r="G3016">
        <v>25.001000000000001</v>
      </c>
      <c r="H3016">
        <v>29</v>
      </c>
      <c r="I3016">
        <v>0.72499999999999998</v>
      </c>
      <c r="J3016">
        <v>1</v>
      </c>
      <c r="K3016">
        <v>0</v>
      </c>
      <c r="L3016">
        <v>0</v>
      </c>
      <c r="M3016">
        <v>7.1580000000000004</v>
      </c>
      <c r="N3016" t="e">
        <v>#N/A</v>
      </c>
      <c r="O3016" t="e">
        <v>#N/A</v>
      </c>
      <c r="P3016" t="e">
        <v>#N/A</v>
      </c>
      <c r="Q3016" t="e">
        <v>#N/A</v>
      </c>
      <c r="R3016" t="s">
        <v>237</v>
      </c>
      <c r="S3016">
        <v>0</v>
      </c>
      <c r="T3016">
        <v>2.48</v>
      </c>
      <c r="U3016">
        <v>4.6070000000000002</v>
      </c>
      <c r="V3016">
        <f t="shared" si="141"/>
        <v>3</v>
      </c>
      <c r="W3016">
        <f t="shared" si="142"/>
        <v>3</v>
      </c>
      <c r="X3016">
        <f t="shared" si="143"/>
        <v>1</v>
      </c>
    </row>
    <row r="3017" spans="1:24" x14ac:dyDescent="0.3">
      <c r="A3017" t="s">
        <v>96</v>
      </c>
      <c r="B3017" t="s">
        <v>185</v>
      </c>
      <c r="C3017" t="s">
        <v>225</v>
      </c>
      <c r="D3017">
        <v>9</v>
      </c>
      <c r="E3017">
        <v>1</v>
      </c>
      <c r="F3017">
        <v>100</v>
      </c>
      <c r="G3017">
        <v>4.0019999999999998</v>
      </c>
      <c r="H3017">
        <v>40</v>
      </c>
      <c r="I3017">
        <v>1</v>
      </c>
      <c r="J3017">
        <v>1</v>
      </c>
      <c r="K3017">
        <v>1</v>
      </c>
      <c r="L3017">
        <v>1</v>
      </c>
      <c r="M3017">
        <v>1.0780000000000001</v>
      </c>
      <c r="N3017" t="e">
        <v>#N/A</v>
      </c>
      <c r="O3017" t="e">
        <v>#N/A</v>
      </c>
      <c r="P3017" t="e">
        <v>#N/A</v>
      </c>
      <c r="Q3017" t="e">
        <v>#N/A</v>
      </c>
      <c r="R3017" t="s">
        <v>225</v>
      </c>
      <c r="S3017">
        <v>1</v>
      </c>
      <c r="T3017">
        <v>2.3820000000000001</v>
      </c>
      <c r="U3017">
        <v>4.5999999999999996</v>
      </c>
      <c r="V3017">
        <f t="shared" si="141"/>
        <v>4</v>
      </c>
      <c r="W3017">
        <f t="shared" si="142"/>
        <v>4</v>
      </c>
      <c r="X3017">
        <f t="shared" si="143"/>
        <v>1</v>
      </c>
    </row>
    <row r="3018" spans="1:24" x14ac:dyDescent="0.3">
      <c r="A3018" t="s">
        <v>96</v>
      </c>
      <c r="B3018" t="s">
        <v>184</v>
      </c>
      <c r="C3018" t="s">
        <v>224</v>
      </c>
      <c r="D3018">
        <v>25</v>
      </c>
      <c r="E3018">
        <v>1</v>
      </c>
      <c r="F3018">
        <v>1</v>
      </c>
      <c r="G3018">
        <v>3.2349999999999999</v>
      </c>
      <c r="H3018">
        <v>7</v>
      </c>
      <c r="I3018">
        <v>0.17499999999999999</v>
      </c>
      <c r="J3018">
        <v>0</v>
      </c>
      <c r="K3018">
        <v>1</v>
      </c>
      <c r="L3018">
        <v>0</v>
      </c>
      <c r="M3018">
        <v>1.631</v>
      </c>
      <c r="N3018" t="e">
        <v>#N/A</v>
      </c>
      <c r="O3018" t="e">
        <v>#N/A</v>
      </c>
      <c r="P3018" t="e">
        <v>#N/A</v>
      </c>
      <c r="Q3018" t="e">
        <v>#N/A</v>
      </c>
      <c r="R3018" t="s">
        <v>239</v>
      </c>
      <c r="S3018">
        <v>0</v>
      </c>
      <c r="T3018">
        <v>4.6139999999999999</v>
      </c>
      <c r="U3018">
        <v>29.477</v>
      </c>
      <c r="V3018">
        <f t="shared" si="141"/>
        <v>1</v>
      </c>
      <c r="W3018">
        <f t="shared" si="142"/>
        <v>1</v>
      </c>
      <c r="X3018">
        <f t="shared" si="143"/>
        <v>1</v>
      </c>
    </row>
    <row r="3019" spans="1:24" x14ac:dyDescent="0.3">
      <c r="A3019" t="s">
        <v>96</v>
      </c>
      <c r="B3019" t="s">
        <v>189</v>
      </c>
      <c r="C3019" t="s">
        <v>229</v>
      </c>
      <c r="D3019">
        <v>15</v>
      </c>
      <c r="E3019">
        <v>1</v>
      </c>
      <c r="F3019">
        <v>1</v>
      </c>
      <c r="G3019">
        <v>3.891</v>
      </c>
      <c r="H3019">
        <v>8</v>
      </c>
      <c r="I3019">
        <v>0.2</v>
      </c>
      <c r="J3019">
        <v>0</v>
      </c>
      <c r="K3019">
        <v>1</v>
      </c>
      <c r="L3019">
        <v>0</v>
      </c>
      <c r="M3019">
        <v>1.6639999999999999</v>
      </c>
      <c r="N3019" t="e">
        <v>#N/A</v>
      </c>
      <c r="O3019" t="e">
        <v>#N/A</v>
      </c>
      <c r="P3019" t="e">
        <v>#N/A</v>
      </c>
      <c r="Q3019" t="e">
        <v>#N/A</v>
      </c>
      <c r="R3019" t="s">
        <v>237</v>
      </c>
      <c r="S3019">
        <v>0</v>
      </c>
      <c r="T3019">
        <v>6.5640000000000001</v>
      </c>
      <c r="U3019">
        <v>8.8190000000000008</v>
      </c>
      <c r="V3019">
        <f t="shared" si="141"/>
        <v>1</v>
      </c>
      <c r="W3019">
        <f t="shared" si="142"/>
        <v>1</v>
      </c>
      <c r="X3019">
        <f t="shared" si="143"/>
        <v>1</v>
      </c>
    </row>
    <row r="3020" spans="1:24" x14ac:dyDescent="0.3">
      <c r="A3020" t="s">
        <v>96</v>
      </c>
      <c r="B3020" t="s">
        <v>191</v>
      </c>
      <c r="C3020" t="s">
        <v>231</v>
      </c>
      <c r="D3020">
        <v>27</v>
      </c>
      <c r="E3020">
        <v>1</v>
      </c>
      <c r="F3020">
        <v>100</v>
      </c>
      <c r="G3020">
        <v>3.8109999999999999</v>
      </c>
      <c r="H3020">
        <v>38</v>
      </c>
      <c r="I3020">
        <v>0.95</v>
      </c>
      <c r="J3020">
        <v>1</v>
      </c>
      <c r="K3020">
        <v>1</v>
      </c>
      <c r="L3020">
        <v>1</v>
      </c>
      <c r="M3020">
        <v>1.107</v>
      </c>
      <c r="N3020" t="e">
        <v>#N/A</v>
      </c>
      <c r="O3020" t="e">
        <v>#N/A</v>
      </c>
      <c r="P3020" t="e">
        <v>#N/A</v>
      </c>
      <c r="Q3020" t="e">
        <v>#N/A</v>
      </c>
      <c r="R3020" t="s">
        <v>231</v>
      </c>
      <c r="S3020">
        <v>1</v>
      </c>
      <c r="T3020">
        <v>1.879</v>
      </c>
      <c r="U3020">
        <v>4.0789999999999997</v>
      </c>
      <c r="V3020">
        <f t="shared" si="141"/>
        <v>4</v>
      </c>
      <c r="W3020">
        <f t="shared" si="142"/>
        <v>4</v>
      </c>
      <c r="X3020">
        <f t="shared" si="143"/>
        <v>1</v>
      </c>
    </row>
    <row r="3021" spans="1:24" x14ac:dyDescent="0.3">
      <c r="A3021" t="s">
        <v>96</v>
      </c>
      <c r="B3021" t="s">
        <v>173</v>
      </c>
      <c r="C3021" t="s">
        <v>213</v>
      </c>
      <c r="D3021">
        <v>34</v>
      </c>
      <c r="E3021">
        <v>1</v>
      </c>
      <c r="F3021">
        <v>1</v>
      </c>
      <c r="G3021">
        <v>3.96</v>
      </c>
      <c r="H3021">
        <v>23</v>
      </c>
      <c r="I3021">
        <v>0.57499999999999996</v>
      </c>
      <c r="J3021">
        <v>0</v>
      </c>
      <c r="K3021">
        <v>0</v>
      </c>
      <c r="L3021">
        <v>1</v>
      </c>
      <c r="M3021">
        <v>1.143</v>
      </c>
      <c r="N3021" t="e">
        <v>#N/A</v>
      </c>
      <c r="O3021" t="e">
        <v>#N/A</v>
      </c>
      <c r="P3021" t="e">
        <v>#N/A</v>
      </c>
      <c r="Q3021" t="e">
        <v>#N/A</v>
      </c>
      <c r="R3021" t="s">
        <v>237</v>
      </c>
      <c r="S3021">
        <v>0</v>
      </c>
      <c r="T3021">
        <v>1.7070000000000001</v>
      </c>
      <c r="U3021">
        <v>3.8370000000000002</v>
      </c>
      <c r="V3021">
        <f t="shared" si="141"/>
        <v>3</v>
      </c>
      <c r="W3021">
        <f t="shared" si="142"/>
        <v>1</v>
      </c>
      <c r="X3021">
        <f t="shared" si="143"/>
        <v>1</v>
      </c>
    </row>
    <row r="3022" spans="1:24" x14ac:dyDescent="0.3">
      <c r="A3022" t="s">
        <v>96</v>
      </c>
      <c r="B3022" t="s">
        <v>176</v>
      </c>
      <c r="C3022" t="s">
        <v>216</v>
      </c>
      <c r="D3022">
        <v>22</v>
      </c>
      <c r="E3022">
        <v>1</v>
      </c>
      <c r="F3022">
        <v>100</v>
      </c>
      <c r="G3022">
        <v>6.6520000000000001</v>
      </c>
      <c r="H3022">
        <v>31</v>
      </c>
      <c r="I3022">
        <v>0.77500000000000002</v>
      </c>
      <c r="J3022">
        <v>1</v>
      </c>
      <c r="K3022">
        <v>1</v>
      </c>
      <c r="L3022">
        <v>1</v>
      </c>
      <c r="M3022">
        <v>9.1869999999999994</v>
      </c>
      <c r="N3022" t="e">
        <v>#N/A</v>
      </c>
      <c r="O3022" t="e">
        <v>#N/A</v>
      </c>
      <c r="P3022" t="e">
        <v>#N/A</v>
      </c>
      <c r="Q3022" t="e">
        <v>#N/A</v>
      </c>
      <c r="R3022" t="s">
        <v>401</v>
      </c>
      <c r="S3022">
        <v>0</v>
      </c>
      <c r="T3022">
        <v>1.3029999999999999</v>
      </c>
      <c r="U3022">
        <v>5.0410000000000004</v>
      </c>
      <c r="V3022">
        <f t="shared" si="141"/>
        <v>4</v>
      </c>
      <c r="W3022">
        <f t="shared" si="142"/>
        <v>4</v>
      </c>
      <c r="X3022">
        <f t="shared" si="143"/>
        <v>1</v>
      </c>
    </row>
    <row r="3023" spans="1:24" x14ac:dyDescent="0.3">
      <c r="A3023" t="s">
        <v>96</v>
      </c>
      <c r="B3023" t="s">
        <v>157</v>
      </c>
      <c r="C3023" t="s">
        <v>197</v>
      </c>
      <c r="D3023">
        <v>2</v>
      </c>
      <c r="E3023">
        <v>1</v>
      </c>
      <c r="F3023">
        <v>1</v>
      </c>
      <c r="G3023">
        <v>6.2530000000000001</v>
      </c>
      <c r="H3023">
        <v>4</v>
      </c>
      <c r="I3023">
        <v>0.1</v>
      </c>
      <c r="J3023">
        <v>0</v>
      </c>
      <c r="K3023">
        <v>1</v>
      </c>
      <c r="L3023">
        <v>0</v>
      </c>
      <c r="M3023">
        <v>1.8640000000000001</v>
      </c>
      <c r="N3023" t="e">
        <v>#N/A</v>
      </c>
      <c r="O3023" t="e">
        <v>#N/A</v>
      </c>
      <c r="P3023" t="e">
        <v>#N/A</v>
      </c>
      <c r="Q3023" t="e">
        <v>#N/A</v>
      </c>
      <c r="R3023" t="s">
        <v>197</v>
      </c>
      <c r="S3023">
        <v>1</v>
      </c>
      <c r="T3023">
        <v>4.7859999999999996</v>
      </c>
      <c r="U3023">
        <v>9.9990000000000006</v>
      </c>
      <c r="V3023">
        <f t="shared" si="141"/>
        <v>1</v>
      </c>
      <c r="W3023">
        <f t="shared" si="142"/>
        <v>1</v>
      </c>
      <c r="X3023">
        <f t="shared" si="143"/>
        <v>1</v>
      </c>
    </row>
    <row r="3024" spans="1:24" x14ac:dyDescent="0.3">
      <c r="A3024" t="s">
        <v>96</v>
      </c>
      <c r="B3024" t="s">
        <v>177</v>
      </c>
      <c r="C3024" t="s">
        <v>217</v>
      </c>
      <c r="D3024">
        <v>13</v>
      </c>
      <c r="E3024">
        <v>1</v>
      </c>
      <c r="F3024">
        <v>100</v>
      </c>
      <c r="G3024">
        <v>6.93</v>
      </c>
      <c r="H3024">
        <v>35</v>
      </c>
      <c r="I3024">
        <v>0.875</v>
      </c>
      <c r="J3024">
        <v>1</v>
      </c>
      <c r="K3024">
        <v>1</v>
      </c>
      <c r="L3024">
        <v>1</v>
      </c>
      <c r="M3024">
        <v>1.175</v>
      </c>
      <c r="N3024" t="e">
        <v>#N/A</v>
      </c>
      <c r="O3024" t="e">
        <v>#N/A</v>
      </c>
      <c r="P3024" t="e">
        <v>#N/A</v>
      </c>
      <c r="Q3024" t="e">
        <v>#N/A</v>
      </c>
      <c r="R3024" t="s">
        <v>217</v>
      </c>
      <c r="S3024">
        <v>1</v>
      </c>
      <c r="T3024">
        <v>2.7970000000000002</v>
      </c>
      <c r="U3024">
        <v>4.976</v>
      </c>
      <c r="V3024">
        <f t="shared" si="141"/>
        <v>4</v>
      </c>
      <c r="W3024">
        <f t="shared" si="142"/>
        <v>4</v>
      </c>
      <c r="X3024">
        <f t="shared" si="143"/>
        <v>1</v>
      </c>
    </row>
    <row r="3025" spans="1:24" x14ac:dyDescent="0.3">
      <c r="A3025" t="s">
        <v>96</v>
      </c>
      <c r="B3025" t="s">
        <v>174</v>
      </c>
      <c r="C3025" t="s">
        <v>214</v>
      </c>
      <c r="D3025">
        <v>5</v>
      </c>
      <c r="E3025">
        <v>1</v>
      </c>
      <c r="F3025">
        <v>1</v>
      </c>
      <c r="G3025">
        <v>2.504</v>
      </c>
      <c r="H3025">
        <v>18</v>
      </c>
      <c r="I3025">
        <v>0.45</v>
      </c>
      <c r="J3025">
        <v>1</v>
      </c>
      <c r="K3025">
        <v>0</v>
      </c>
      <c r="L3025">
        <v>0</v>
      </c>
      <c r="M3025">
        <v>0.81599999999999995</v>
      </c>
      <c r="N3025" t="e">
        <v>#N/A</v>
      </c>
      <c r="O3025" t="e">
        <v>#N/A</v>
      </c>
      <c r="P3025" t="e">
        <v>#N/A</v>
      </c>
      <c r="Q3025" t="e">
        <v>#N/A</v>
      </c>
      <c r="R3025" t="s">
        <v>237</v>
      </c>
      <c r="S3025">
        <v>0</v>
      </c>
      <c r="T3025">
        <v>1.863</v>
      </c>
      <c r="U3025">
        <v>3.6139999999999999</v>
      </c>
      <c r="V3025">
        <f t="shared" si="141"/>
        <v>2</v>
      </c>
      <c r="W3025">
        <f t="shared" si="142"/>
        <v>1</v>
      </c>
      <c r="X3025">
        <f t="shared" si="143"/>
        <v>1</v>
      </c>
    </row>
    <row r="3026" spans="1:24" x14ac:dyDescent="0.3">
      <c r="A3026" t="s">
        <v>96</v>
      </c>
      <c r="B3026" t="s">
        <v>160</v>
      </c>
      <c r="C3026" t="s">
        <v>200</v>
      </c>
      <c r="D3026">
        <v>31</v>
      </c>
      <c r="E3026">
        <v>1</v>
      </c>
      <c r="F3026">
        <v>100</v>
      </c>
      <c r="G3026">
        <v>4.1589999999999998</v>
      </c>
      <c r="H3026">
        <v>39</v>
      </c>
      <c r="I3026">
        <v>0.97499999999999998</v>
      </c>
      <c r="J3026">
        <v>1</v>
      </c>
      <c r="K3026">
        <v>1</v>
      </c>
      <c r="L3026">
        <v>1</v>
      </c>
      <c r="M3026">
        <v>1.288</v>
      </c>
      <c r="N3026" t="e">
        <v>#N/A</v>
      </c>
      <c r="O3026" t="e">
        <v>#N/A</v>
      </c>
      <c r="P3026" t="e">
        <v>#N/A</v>
      </c>
      <c r="Q3026" t="e">
        <v>#N/A</v>
      </c>
      <c r="R3026" t="s">
        <v>894</v>
      </c>
      <c r="S3026">
        <v>0</v>
      </c>
      <c r="T3026">
        <v>1.4219999999999999</v>
      </c>
      <c r="U3026">
        <v>9.3849999999999998</v>
      </c>
      <c r="V3026">
        <f t="shared" si="141"/>
        <v>4</v>
      </c>
      <c r="W3026">
        <f t="shared" si="142"/>
        <v>4</v>
      </c>
      <c r="X3026">
        <f t="shared" si="143"/>
        <v>1</v>
      </c>
    </row>
    <row r="3027" spans="1:24" x14ac:dyDescent="0.3">
      <c r="A3027" t="s">
        <v>96</v>
      </c>
      <c r="B3027" t="s">
        <v>182</v>
      </c>
      <c r="C3027" t="s">
        <v>222</v>
      </c>
      <c r="D3027">
        <v>14</v>
      </c>
      <c r="E3027">
        <v>1</v>
      </c>
      <c r="F3027">
        <v>100</v>
      </c>
      <c r="G3027">
        <v>3.88</v>
      </c>
      <c r="H3027">
        <v>32</v>
      </c>
      <c r="I3027">
        <v>0.8</v>
      </c>
      <c r="J3027">
        <v>1</v>
      </c>
      <c r="K3027">
        <v>1</v>
      </c>
      <c r="L3027">
        <v>1</v>
      </c>
      <c r="M3027">
        <v>2.1030000000000002</v>
      </c>
      <c r="N3027" t="e">
        <v>#N/A</v>
      </c>
      <c r="O3027" t="e">
        <v>#N/A</v>
      </c>
      <c r="P3027" t="e">
        <v>#N/A</v>
      </c>
      <c r="Q3027" t="e">
        <v>#N/A</v>
      </c>
      <c r="R3027" t="s">
        <v>237</v>
      </c>
      <c r="S3027">
        <v>0</v>
      </c>
      <c r="T3027">
        <v>1.6379999999999999</v>
      </c>
      <c r="U3027">
        <v>10.141</v>
      </c>
      <c r="V3027">
        <f t="shared" si="141"/>
        <v>4</v>
      </c>
      <c r="W3027">
        <f t="shared" si="142"/>
        <v>4</v>
      </c>
      <c r="X3027">
        <f t="shared" si="143"/>
        <v>1</v>
      </c>
    </row>
    <row r="3028" spans="1:24" x14ac:dyDescent="0.3">
      <c r="A3028" t="s">
        <v>96</v>
      </c>
      <c r="B3028" t="s">
        <v>168</v>
      </c>
      <c r="C3028" t="s">
        <v>208</v>
      </c>
      <c r="D3028">
        <v>24</v>
      </c>
      <c r="E3028">
        <v>1</v>
      </c>
      <c r="F3028">
        <v>100</v>
      </c>
      <c r="G3028">
        <v>3.6339999999999999</v>
      </c>
      <c r="H3028">
        <v>36</v>
      </c>
      <c r="I3028">
        <v>0.9</v>
      </c>
      <c r="J3028">
        <v>1</v>
      </c>
      <c r="K3028">
        <v>1</v>
      </c>
      <c r="L3028">
        <v>1</v>
      </c>
      <c r="M3028">
        <v>1.3180000000000001</v>
      </c>
      <c r="N3028" t="e">
        <v>#N/A</v>
      </c>
      <c r="O3028" t="e">
        <v>#N/A</v>
      </c>
      <c r="P3028" t="e">
        <v>#N/A</v>
      </c>
      <c r="Q3028" t="e">
        <v>#N/A</v>
      </c>
      <c r="R3028" t="s">
        <v>698</v>
      </c>
      <c r="S3028">
        <v>0</v>
      </c>
      <c r="T3028">
        <v>3.8119999999999998</v>
      </c>
      <c r="U3028">
        <v>6.6589999999999998</v>
      </c>
      <c r="V3028">
        <f t="shared" si="141"/>
        <v>4</v>
      </c>
      <c r="W3028">
        <f t="shared" si="142"/>
        <v>4</v>
      </c>
      <c r="X3028">
        <f t="shared" si="143"/>
        <v>1</v>
      </c>
    </row>
    <row r="3029" spans="1:24" x14ac:dyDescent="0.3">
      <c r="A3029" t="s">
        <v>96</v>
      </c>
      <c r="B3029" t="s">
        <v>166</v>
      </c>
      <c r="C3029" t="s">
        <v>206</v>
      </c>
      <c r="D3029">
        <v>33</v>
      </c>
      <c r="E3029">
        <v>1</v>
      </c>
      <c r="F3029">
        <v>100</v>
      </c>
      <c r="G3029">
        <v>4.0739999999999998</v>
      </c>
      <c r="H3029">
        <v>33</v>
      </c>
      <c r="I3029">
        <v>0.82499999999999996</v>
      </c>
      <c r="J3029">
        <v>1</v>
      </c>
      <c r="K3029">
        <v>1</v>
      </c>
      <c r="L3029">
        <v>1</v>
      </c>
      <c r="M3029">
        <v>1.6240000000000001</v>
      </c>
      <c r="N3029" t="e">
        <v>#N/A</v>
      </c>
      <c r="O3029" t="e">
        <v>#N/A</v>
      </c>
      <c r="P3029" t="e">
        <v>#N/A</v>
      </c>
      <c r="Q3029" t="e">
        <v>#N/A</v>
      </c>
      <c r="R3029" t="s">
        <v>895</v>
      </c>
      <c r="S3029">
        <v>0</v>
      </c>
      <c r="T3029">
        <v>64.158000000000001</v>
      </c>
      <c r="U3029">
        <v>103.765</v>
      </c>
      <c r="V3029">
        <f t="shared" si="141"/>
        <v>4</v>
      </c>
      <c r="W3029">
        <f t="shared" si="142"/>
        <v>4</v>
      </c>
      <c r="X3029">
        <f t="shared" si="143"/>
        <v>1</v>
      </c>
    </row>
    <row r="3030" spans="1:24" x14ac:dyDescent="0.3">
      <c r="A3030" t="s">
        <v>96</v>
      </c>
      <c r="B3030" t="s">
        <v>188</v>
      </c>
      <c r="C3030" t="s">
        <v>228</v>
      </c>
      <c r="D3030">
        <v>3</v>
      </c>
      <c r="E3030">
        <v>1</v>
      </c>
      <c r="F3030">
        <v>1</v>
      </c>
      <c r="G3030">
        <v>9.2390000000000008</v>
      </c>
      <c r="H3030">
        <v>2</v>
      </c>
      <c r="I3030">
        <v>0.05</v>
      </c>
      <c r="J3030">
        <v>0</v>
      </c>
      <c r="K3030">
        <v>1</v>
      </c>
      <c r="L3030">
        <v>0</v>
      </c>
      <c r="M3030">
        <v>1.895</v>
      </c>
      <c r="N3030" t="e">
        <v>#N/A</v>
      </c>
      <c r="O3030" t="e">
        <v>#N/A</v>
      </c>
      <c r="P3030" t="e">
        <v>#N/A</v>
      </c>
      <c r="Q3030" t="e">
        <v>#N/A</v>
      </c>
      <c r="R3030" t="s">
        <v>237</v>
      </c>
      <c r="S3030">
        <v>0</v>
      </c>
      <c r="T3030">
        <v>8.4139999999999997</v>
      </c>
      <c r="U3030">
        <v>10.677</v>
      </c>
      <c r="V3030">
        <f t="shared" si="141"/>
        <v>1</v>
      </c>
      <c r="W3030">
        <f t="shared" si="142"/>
        <v>1</v>
      </c>
      <c r="X3030">
        <f t="shared" si="143"/>
        <v>1</v>
      </c>
    </row>
    <row r="3031" spans="1:24" x14ac:dyDescent="0.3">
      <c r="A3031" t="s">
        <v>96</v>
      </c>
      <c r="B3031" t="s">
        <v>158</v>
      </c>
      <c r="C3031" t="s">
        <v>198</v>
      </c>
      <c r="D3031">
        <v>1</v>
      </c>
      <c r="E3031">
        <v>1</v>
      </c>
      <c r="F3031">
        <v>1</v>
      </c>
      <c r="G3031">
        <v>4.3310000000000004</v>
      </c>
      <c r="H3031">
        <v>25</v>
      </c>
      <c r="I3031">
        <v>0.625</v>
      </c>
      <c r="J3031">
        <v>0</v>
      </c>
      <c r="K3031">
        <v>0</v>
      </c>
      <c r="L3031">
        <v>1</v>
      </c>
      <c r="M3031">
        <v>0.81499999999999995</v>
      </c>
      <c r="N3031" t="e">
        <v>#N/A</v>
      </c>
      <c r="O3031" t="e">
        <v>#N/A</v>
      </c>
      <c r="P3031" t="e">
        <v>#N/A</v>
      </c>
      <c r="Q3031" t="e">
        <v>#N/A</v>
      </c>
      <c r="R3031" t="s">
        <v>237</v>
      </c>
      <c r="S3031">
        <v>0</v>
      </c>
      <c r="T3031">
        <v>2.2450000000000001</v>
      </c>
      <c r="U3031">
        <v>4.7590000000000003</v>
      </c>
      <c r="V3031">
        <f t="shared" si="141"/>
        <v>3</v>
      </c>
      <c r="W3031">
        <f t="shared" si="142"/>
        <v>1</v>
      </c>
      <c r="X3031">
        <f t="shared" si="143"/>
        <v>1</v>
      </c>
    </row>
    <row r="3032" spans="1:24" x14ac:dyDescent="0.3">
      <c r="A3032" t="s">
        <v>96</v>
      </c>
      <c r="B3032" t="s">
        <v>163</v>
      </c>
      <c r="C3032" t="s">
        <v>203</v>
      </c>
      <c r="D3032">
        <v>8</v>
      </c>
      <c r="E3032">
        <v>1</v>
      </c>
      <c r="F3032">
        <v>1</v>
      </c>
      <c r="G3032">
        <v>4.8780000000000001</v>
      </c>
      <c r="H3032">
        <v>20</v>
      </c>
      <c r="I3032">
        <v>0.5</v>
      </c>
      <c r="J3032">
        <v>0</v>
      </c>
      <c r="K3032">
        <v>0</v>
      </c>
      <c r="L3032">
        <v>1</v>
      </c>
      <c r="M3032">
        <v>1.1839999999999999</v>
      </c>
      <c r="N3032" t="e">
        <v>#N/A</v>
      </c>
      <c r="O3032" t="e">
        <v>#N/A</v>
      </c>
      <c r="P3032" t="e">
        <v>#N/A</v>
      </c>
      <c r="Q3032" t="e">
        <v>#N/A</v>
      </c>
      <c r="R3032" t="s">
        <v>237</v>
      </c>
      <c r="S3032">
        <v>0</v>
      </c>
      <c r="T3032">
        <v>1.9379999999999999</v>
      </c>
      <c r="U3032">
        <v>4.2789999999999999</v>
      </c>
      <c r="V3032">
        <f t="shared" si="141"/>
        <v>2</v>
      </c>
      <c r="W3032">
        <f t="shared" si="142"/>
        <v>1</v>
      </c>
      <c r="X3032">
        <f t="shared" si="143"/>
        <v>1</v>
      </c>
    </row>
    <row r="3033" spans="1:24" x14ac:dyDescent="0.3">
      <c r="A3033" t="s">
        <v>96</v>
      </c>
      <c r="B3033" t="s">
        <v>161</v>
      </c>
      <c r="C3033" t="s">
        <v>201</v>
      </c>
      <c r="D3033">
        <v>21</v>
      </c>
      <c r="E3033">
        <v>1</v>
      </c>
      <c r="F3033">
        <v>1</v>
      </c>
      <c r="G3033">
        <v>6.7530000000000001</v>
      </c>
      <c r="H3033">
        <v>12</v>
      </c>
      <c r="I3033">
        <v>0.3</v>
      </c>
      <c r="J3033">
        <v>1</v>
      </c>
      <c r="K3033">
        <v>0</v>
      </c>
      <c r="L3033">
        <v>0</v>
      </c>
      <c r="M3033">
        <v>1.7909999999999999</v>
      </c>
      <c r="N3033" t="e">
        <v>#N/A</v>
      </c>
      <c r="O3033" t="e">
        <v>#N/A</v>
      </c>
      <c r="P3033" t="e">
        <v>#N/A</v>
      </c>
      <c r="Q3033" t="e">
        <v>#N/A</v>
      </c>
      <c r="R3033" t="s">
        <v>237</v>
      </c>
      <c r="S3033">
        <v>0</v>
      </c>
      <c r="T3033">
        <v>2.9969999999999999</v>
      </c>
      <c r="U3033">
        <v>4.9989999999999997</v>
      </c>
      <c r="V3033">
        <f t="shared" si="141"/>
        <v>2</v>
      </c>
      <c r="W3033">
        <f t="shared" si="142"/>
        <v>1</v>
      </c>
      <c r="X3033">
        <f t="shared" si="143"/>
        <v>1</v>
      </c>
    </row>
    <row r="3034" spans="1:24" x14ac:dyDescent="0.3">
      <c r="A3034" t="s">
        <v>96</v>
      </c>
      <c r="B3034" t="s">
        <v>171</v>
      </c>
      <c r="C3034" t="s">
        <v>211</v>
      </c>
      <c r="D3034">
        <v>12</v>
      </c>
      <c r="E3034">
        <v>1</v>
      </c>
      <c r="F3034">
        <v>7</v>
      </c>
      <c r="G3034">
        <v>8.8620000000000001</v>
      </c>
      <c r="H3034">
        <v>26</v>
      </c>
      <c r="I3034">
        <v>0.65</v>
      </c>
      <c r="J3034">
        <v>1</v>
      </c>
      <c r="K3034">
        <v>0</v>
      </c>
      <c r="L3034">
        <v>0</v>
      </c>
      <c r="M3034">
        <v>1.2549999999999999</v>
      </c>
      <c r="N3034" t="e">
        <v>#N/A</v>
      </c>
      <c r="O3034" t="e">
        <v>#N/A</v>
      </c>
      <c r="P3034" t="e">
        <v>#N/A</v>
      </c>
      <c r="Q3034" t="e">
        <v>#N/A</v>
      </c>
      <c r="R3034" t="s">
        <v>237</v>
      </c>
      <c r="S3034">
        <v>0</v>
      </c>
      <c r="T3034">
        <v>2.3460000000000001</v>
      </c>
      <c r="U3034">
        <v>15.563000000000001</v>
      </c>
      <c r="V3034">
        <f t="shared" si="141"/>
        <v>3</v>
      </c>
      <c r="W3034">
        <f t="shared" si="142"/>
        <v>1</v>
      </c>
      <c r="X3034">
        <f t="shared" si="143"/>
        <v>1</v>
      </c>
    </row>
    <row r="3035" spans="1:24" x14ac:dyDescent="0.3">
      <c r="A3035" t="s">
        <v>96</v>
      </c>
      <c r="B3035" t="s">
        <v>194</v>
      </c>
      <c r="C3035" t="s">
        <v>234</v>
      </c>
      <c r="D3035">
        <v>28</v>
      </c>
      <c r="E3035">
        <v>1</v>
      </c>
      <c r="F3035">
        <v>1</v>
      </c>
      <c r="G3035">
        <v>10.069000000000001</v>
      </c>
      <c r="H3035">
        <v>1</v>
      </c>
      <c r="I3035">
        <v>2.5000000000000001E-2</v>
      </c>
      <c r="J3035">
        <v>0</v>
      </c>
      <c r="K3035">
        <v>1</v>
      </c>
      <c r="L3035">
        <v>0</v>
      </c>
      <c r="M3035">
        <v>1.5580000000000001</v>
      </c>
      <c r="N3035" t="e">
        <v>#N/A</v>
      </c>
      <c r="O3035" t="e">
        <v>#N/A</v>
      </c>
      <c r="P3035" t="e">
        <v>#N/A</v>
      </c>
      <c r="Q3035" t="e">
        <v>#N/A</v>
      </c>
      <c r="R3035" t="s">
        <v>237</v>
      </c>
      <c r="S3035">
        <v>0</v>
      </c>
      <c r="T3035">
        <v>2.4260000000000002</v>
      </c>
      <c r="U3035">
        <v>4.399</v>
      </c>
      <c r="V3035">
        <f t="shared" si="141"/>
        <v>1</v>
      </c>
      <c r="W3035">
        <f t="shared" si="142"/>
        <v>1</v>
      </c>
      <c r="X3035">
        <f t="shared" si="143"/>
        <v>1</v>
      </c>
    </row>
    <row r="3036" spans="1:24" x14ac:dyDescent="0.3">
      <c r="A3036" t="s">
        <v>96</v>
      </c>
      <c r="B3036" t="s">
        <v>159</v>
      </c>
      <c r="C3036" t="s">
        <v>199</v>
      </c>
      <c r="D3036">
        <v>10</v>
      </c>
      <c r="E3036">
        <v>1</v>
      </c>
      <c r="F3036">
        <v>1</v>
      </c>
      <c r="G3036">
        <v>7.0910000000000002</v>
      </c>
      <c r="H3036">
        <v>15</v>
      </c>
      <c r="I3036">
        <v>0.375</v>
      </c>
      <c r="J3036">
        <v>1</v>
      </c>
      <c r="K3036">
        <v>0</v>
      </c>
      <c r="L3036">
        <v>0</v>
      </c>
      <c r="M3036">
        <v>0.997</v>
      </c>
      <c r="N3036" t="e">
        <v>#N/A</v>
      </c>
      <c r="O3036" t="e">
        <v>#N/A</v>
      </c>
      <c r="P3036" t="e">
        <v>#N/A</v>
      </c>
      <c r="Q3036" t="e">
        <v>#N/A</v>
      </c>
      <c r="R3036" t="s">
        <v>896</v>
      </c>
      <c r="S3036">
        <v>0</v>
      </c>
      <c r="T3036">
        <v>6.0490000000000004</v>
      </c>
      <c r="U3036">
        <v>8.8650000000000002</v>
      </c>
      <c r="V3036">
        <f t="shared" si="141"/>
        <v>2</v>
      </c>
      <c r="W3036">
        <f t="shared" si="142"/>
        <v>1</v>
      </c>
      <c r="X3036">
        <f t="shared" si="143"/>
        <v>1</v>
      </c>
    </row>
    <row r="3037" spans="1:24" x14ac:dyDescent="0.3">
      <c r="A3037" t="s">
        <v>96</v>
      </c>
      <c r="B3037" t="s">
        <v>164</v>
      </c>
      <c r="C3037" t="s">
        <v>204</v>
      </c>
      <c r="D3037">
        <v>4</v>
      </c>
      <c r="E3037">
        <v>1</v>
      </c>
      <c r="F3037">
        <v>1</v>
      </c>
      <c r="G3037">
        <v>4.0839999999999996</v>
      </c>
      <c r="H3037">
        <v>22</v>
      </c>
      <c r="I3037">
        <v>0.55000000000000004</v>
      </c>
      <c r="J3037">
        <v>0</v>
      </c>
      <c r="K3037">
        <v>0</v>
      </c>
      <c r="L3037">
        <v>1</v>
      </c>
      <c r="M3037">
        <v>1.399</v>
      </c>
      <c r="N3037" t="e">
        <v>#N/A</v>
      </c>
      <c r="O3037" t="e">
        <v>#N/A</v>
      </c>
      <c r="P3037" t="e">
        <v>#N/A</v>
      </c>
      <c r="Q3037" t="e">
        <v>#N/A</v>
      </c>
      <c r="R3037" t="s">
        <v>237</v>
      </c>
      <c r="S3037">
        <v>0</v>
      </c>
      <c r="T3037">
        <v>8.3309999999999995</v>
      </c>
      <c r="U3037">
        <v>17.221</v>
      </c>
      <c r="V3037">
        <f t="shared" si="141"/>
        <v>3</v>
      </c>
      <c r="W3037">
        <f t="shared" si="142"/>
        <v>1</v>
      </c>
      <c r="X3037">
        <f t="shared" si="143"/>
        <v>1</v>
      </c>
    </row>
    <row r="3038" spans="1:24" x14ac:dyDescent="0.3">
      <c r="A3038" t="s">
        <v>96</v>
      </c>
      <c r="B3038" t="s">
        <v>170</v>
      </c>
      <c r="C3038" t="s">
        <v>210</v>
      </c>
      <c r="D3038">
        <v>23</v>
      </c>
      <c r="E3038">
        <v>1</v>
      </c>
      <c r="F3038">
        <v>23</v>
      </c>
      <c r="G3038">
        <v>9.1519999999999992</v>
      </c>
      <c r="H3038">
        <v>27</v>
      </c>
      <c r="I3038">
        <v>0.67500000000000004</v>
      </c>
      <c r="J3038">
        <v>0</v>
      </c>
      <c r="K3038">
        <v>0</v>
      </c>
      <c r="L3038">
        <v>1</v>
      </c>
      <c r="M3038">
        <v>4.91</v>
      </c>
      <c r="N3038" t="e">
        <v>#N/A</v>
      </c>
      <c r="O3038" t="e">
        <v>#N/A</v>
      </c>
      <c r="P3038" t="e">
        <v>#N/A</v>
      </c>
      <c r="Q3038" t="e">
        <v>#N/A</v>
      </c>
      <c r="R3038" t="s">
        <v>603</v>
      </c>
      <c r="S3038">
        <v>0</v>
      </c>
      <c r="T3038">
        <v>12.727</v>
      </c>
      <c r="U3038">
        <v>24.021999999999998</v>
      </c>
      <c r="V3038">
        <f t="shared" si="141"/>
        <v>3</v>
      </c>
      <c r="W3038">
        <f t="shared" si="142"/>
        <v>1</v>
      </c>
      <c r="X3038">
        <f t="shared" si="143"/>
        <v>1</v>
      </c>
    </row>
    <row r="3039" spans="1:24" x14ac:dyDescent="0.3">
      <c r="A3039" t="s">
        <v>96</v>
      </c>
      <c r="B3039" t="s">
        <v>193</v>
      </c>
      <c r="C3039" t="s">
        <v>233</v>
      </c>
      <c r="D3039">
        <v>16</v>
      </c>
      <c r="E3039">
        <v>1</v>
      </c>
      <c r="F3039">
        <v>1</v>
      </c>
      <c r="G3039">
        <v>4.9370000000000003</v>
      </c>
      <c r="H3039">
        <v>9</v>
      </c>
      <c r="I3039">
        <v>0.22500000000000001</v>
      </c>
      <c r="J3039">
        <v>0</v>
      </c>
      <c r="K3039">
        <v>1</v>
      </c>
      <c r="L3039">
        <v>0</v>
      </c>
      <c r="M3039">
        <v>1.4019999999999999</v>
      </c>
      <c r="N3039" t="e">
        <v>#N/A</v>
      </c>
      <c r="O3039" t="e">
        <v>#N/A</v>
      </c>
      <c r="P3039" t="e">
        <v>#N/A</v>
      </c>
      <c r="Q3039" t="e">
        <v>#N/A</v>
      </c>
      <c r="R3039" t="s">
        <v>233</v>
      </c>
      <c r="S3039">
        <v>1</v>
      </c>
      <c r="T3039">
        <v>2.5960000000000001</v>
      </c>
      <c r="U3039">
        <v>4.9829999999999997</v>
      </c>
      <c r="V3039">
        <f t="shared" si="141"/>
        <v>1</v>
      </c>
      <c r="W3039">
        <f t="shared" si="142"/>
        <v>1</v>
      </c>
      <c r="X3039">
        <f t="shared" si="143"/>
        <v>1</v>
      </c>
    </row>
    <row r="3040" spans="1:24" x14ac:dyDescent="0.3">
      <c r="A3040" t="s">
        <v>96</v>
      </c>
      <c r="B3040" t="s">
        <v>169</v>
      </c>
      <c r="C3040" t="s">
        <v>209</v>
      </c>
      <c r="D3040">
        <v>6</v>
      </c>
      <c r="E3040">
        <v>1</v>
      </c>
      <c r="F3040">
        <v>1</v>
      </c>
      <c r="G3040">
        <v>2.4870000000000001</v>
      </c>
      <c r="H3040">
        <v>10</v>
      </c>
      <c r="I3040">
        <v>0.25</v>
      </c>
      <c r="J3040">
        <v>0</v>
      </c>
      <c r="K3040">
        <v>1</v>
      </c>
      <c r="L3040">
        <v>0</v>
      </c>
      <c r="M3040">
        <v>1.232</v>
      </c>
      <c r="N3040" t="e">
        <v>#N/A</v>
      </c>
      <c r="O3040" t="e">
        <v>#N/A</v>
      </c>
      <c r="P3040" t="e">
        <v>#N/A</v>
      </c>
      <c r="Q3040" t="e">
        <v>#N/A</v>
      </c>
      <c r="R3040" t="s">
        <v>237</v>
      </c>
      <c r="S3040">
        <v>0</v>
      </c>
      <c r="T3040">
        <v>3.6080000000000001</v>
      </c>
      <c r="U3040">
        <v>8.2309999999999999</v>
      </c>
      <c r="V3040">
        <f t="shared" si="141"/>
        <v>1</v>
      </c>
      <c r="W3040">
        <f t="shared" si="142"/>
        <v>1</v>
      </c>
      <c r="X3040">
        <f t="shared" si="143"/>
        <v>1</v>
      </c>
    </row>
    <row r="3041" spans="1:24" x14ac:dyDescent="0.3">
      <c r="A3041" t="s">
        <v>96</v>
      </c>
      <c r="B3041" t="s">
        <v>196</v>
      </c>
      <c r="C3041" t="s">
        <v>236</v>
      </c>
      <c r="D3041">
        <v>19</v>
      </c>
      <c r="E3041">
        <v>1</v>
      </c>
      <c r="F3041">
        <v>1</v>
      </c>
      <c r="G3041">
        <v>8.8420000000000005</v>
      </c>
      <c r="H3041">
        <v>21</v>
      </c>
      <c r="I3041">
        <v>0.52500000000000002</v>
      </c>
      <c r="J3041">
        <v>0</v>
      </c>
      <c r="K3041">
        <v>0</v>
      </c>
      <c r="L3041">
        <v>1</v>
      </c>
      <c r="M3041">
        <v>1.2050000000000001</v>
      </c>
      <c r="N3041" t="e">
        <v>#N/A</v>
      </c>
      <c r="O3041" t="e">
        <v>#N/A</v>
      </c>
      <c r="P3041" t="e">
        <v>#N/A</v>
      </c>
      <c r="Q3041" t="e">
        <v>#N/A</v>
      </c>
      <c r="R3041" t="s">
        <v>237</v>
      </c>
      <c r="S3041">
        <v>0</v>
      </c>
      <c r="T3041">
        <v>1.788</v>
      </c>
      <c r="U3041">
        <v>3.8210000000000002</v>
      </c>
      <c r="V3041">
        <f t="shared" si="141"/>
        <v>3</v>
      </c>
      <c r="W3041">
        <f t="shared" si="142"/>
        <v>1</v>
      </c>
      <c r="X3041">
        <f t="shared" si="143"/>
        <v>1</v>
      </c>
    </row>
    <row r="3042" spans="1:24" x14ac:dyDescent="0.3">
      <c r="A3042" t="s">
        <v>97</v>
      </c>
      <c r="B3042" t="s">
        <v>183</v>
      </c>
      <c r="C3042" t="s">
        <v>223</v>
      </c>
      <c r="D3042">
        <v>18</v>
      </c>
      <c r="E3042">
        <v>1</v>
      </c>
      <c r="F3042">
        <v>67</v>
      </c>
      <c r="G3042">
        <v>6.3339999999999996</v>
      </c>
      <c r="H3042">
        <v>30</v>
      </c>
      <c r="I3042">
        <v>0.75</v>
      </c>
      <c r="J3042">
        <v>1</v>
      </c>
      <c r="K3042">
        <v>0</v>
      </c>
      <c r="L3042">
        <v>0</v>
      </c>
      <c r="M3042">
        <v>3.1989999999999998</v>
      </c>
      <c r="N3042" t="e">
        <v>#N/A</v>
      </c>
      <c r="O3042" t="e">
        <v>#N/A</v>
      </c>
      <c r="P3042" t="e">
        <v>#N/A</v>
      </c>
      <c r="Q3042" t="e">
        <v>#N/A</v>
      </c>
      <c r="R3042" t="s">
        <v>211</v>
      </c>
      <c r="S3042">
        <v>0</v>
      </c>
      <c r="T3042">
        <v>29.077999999999999</v>
      </c>
      <c r="U3042">
        <v>32.432000000000002</v>
      </c>
      <c r="V3042">
        <f t="shared" si="141"/>
        <v>3</v>
      </c>
      <c r="W3042">
        <f t="shared" si="142"/>
        <v>3</v>
      </c>
      <c r="X3042">
        <f t="shared" si="143"/>
        <v>1</v>
      </c>
    </row>
    <row r="3043" spans="1:24" x14ac:dyDescent="0.3">
      <c r="A3043" t="s">
        <v>97</v>
      </c>
      <c r="B3043" t="s">
        <v>163</v>
      </c>
      <c r="C3043" t="s">
        <v>203</v>
      </c>
      <c r="D3043">
        <v>20</v>
      </c>
      <c r="E3043">
        <v>1</v>
      </c>
      <c r="F3043">
        <v>92</v>
      </c>
      <c r="G3043">
        <v>3.3740000000000001</v>
      </c>
      <c r="H3043">
        <v>40</v>
      </c>
      <c r="I3043">
        <v>1</v>
      </c>
      <c r="J3043">
        <v>1</v>
      </c>
      <c r="K3043">
        <v>0</v>
      </c>
      <c r="L3043">
        <v>0</v>
      </c>
      <c r="M3043">
        <v>2.0630000000000002</v>
      </c>
      <c r="N3043" t="e">
        <v>#N/A</v>
      </c>
      <c r="O3043" t="e">
        <v>#N/A</v>
      </c>
      <c r="P3043" t="e">
        <v>#N/A</v>
      </c>
      <c r="Q3043" t="e">
        <v>#N/A</v>
      </c>
      <c r="R3043" t="s">
        <v>230</v>
      </c>
      <c r="S3043">
        <v>0</v>
      </c>
      <c r="T3043">
        <v>6.5570000000000004</v>
      </c>
      <c r="U3043">
        <v>9.9269999999999996</v>
      </c>
      <c r="V3043">
        <f t="shared" si="141"/>
        <v>4</v>
      </c>
      <c r="W3043">
        <f t="shared" si="142"/>
        <v>4</v>
      </c>
      <c r="X3043">
        <f t="shared" si="143"/>
        <v>1</v>
      </c>
    </row>
    <row r="3044" spans="1:24" x14ac:dyDescent="0.3">
      <c r="A3044" t="s">
        <v>97</v>
      </c>
      <c r="B3044" t="s">
        <v>186</v>
      </c>
      <c r="C3044" t="s">
        <v>226</v>
      </c>
      <c r="D3044">
        <v>8</v>
      </c>
      <c r="E3044">
        <v>1</v>
      </c>
      <c r="F3044">
        <v>64</v>
      </c>
      <c r="G3044">
        <v>3.359</v>
      </c>
      <c r="H3044">
        <v>29</v>
      </c>
      <c r="I3044">
        <v>0.72499999999999998</v>
      </c>
      <c r="J3044">
        <v>1</v>
      </c>
      <c r="K3044">
        <v>0</v>
      </c>
      <c r="L3044">
        <v>0</v>
      </c>
      <c r="M3044">
        <v>1.415</v>
      </c>
      <c r="N3044" t="e">
        <v>#N/A</v>
      </c>
      <c r="O3044" t="e">
        <v>#N/A</v>
      </c>
      <c r="P3044" t="e">
        <v>#N/A</v>
      </c>
      <c r="Q3044" t="e">
        <v>#N/A</v>
      </c>
      <c r="R3044" t="s">
        <v>897</v>
      </c>
      <c r="S3044">
        <v>0</v>
      </c>
      <c r="T3044">
        <v>4.3490000000000002</v>
      </c>
      <c r="U3044">
        <v>6.2549999999999999</v>
      </c>
      <c r="V3044">
        <f t="shared" si="141"/>
        <v>3</v>
      </c>
      <c r="W3044">
        <f t="shared" si="142"/>
        <v>3</v>
      </c>
      <c r="X3044">
        <f t="shared" si="143"/>
        <v>1</v>
      </c>
    </row>
    <row r="3045" spans="1:24" x14ac:dyDescent="0.3">
      <c r="A3045" t="s">
        <v>97</v>
      </c>
      <c r="B3045" t="s">
        <v>171</v>
      </c>
      <c r="C3045" t="s">
        <v>211</v>
      </c>
      <c r="D3045">
        <v>7</v>
      </c>
      <c r="E3045">
        <v>1</v>
      </c>
      <c r="F3045">
        <v>29</v>
      </c>
      <c r="G3045">
        <v>2.8069999999999999</v>
      </c>
      <c r="H3045">
        <v>12</v>
      </c>
      <c r="I3045">
        <v>0.3</v>
      </c>
      <c r="J3045">
        <v>0</v>
      </c>
      <c r="K3045">
        <v>1</v>
      </c>
      <c r="L3045">
        <v>0</v>
      </c>
      <c r="M3045">
        <v>1.343</v>
      </c>
      <c r="N3045" t="e">
        <v>#N/A</v>
      </c>
      <c r="O3045" t="e">
        <v>#N/A</v>
      </c>
      <c r="P3045" t="e">
        <v>#N/A</v>
      </c>
      <c r="Q3045" t="e">
        <v>#N/A</v>
      </c>
      <c r="R3045" t="s">
        <v>211</v>
      </c>
      <c r="S3045">
        <v>1</v>
      </c>
      <c r="T3045">
        <v>6.5519999999999996</v>
      </c>
      <c r="U3045">
        <v>9.7029999999999994</v>
      </c>
      <c r="V3045">
        <f t="shared" si="141"/>
        <v>2</v>
      </c>
      <c r="W3045">
        <f t="shared" si="142"/>
        <v>2</v>
      </c>
      <c r="X3045">
        <f t="shared" si="143"/>
        <v>1</v>
      </c>
    </row>
    <row r="3046" spans="1:24" x14ac:dyDescent="0.3">
      <c r="A3046" t="s">
        <v>97</v>
      </c>
      <c r="B3046" t="s">
        <v>191</v>
      </c>
      <c r="C3046" t="s">
        <v>231</v>
      </c>
      <c r="D3046">
        <v>6</v>
      </c>
      <c r="E3046">
        <v>1</v>
      </c>
      <c r="F3046">
        <v>61</v>
      </c>
      <c r="G3046">
        <v>2.0790000000000002</v>
      </c>
      <c r="H3046">
        <v>28</v>
      </c>
      <c r="I3046">
        <v>0.7</v>
      </c>
      <c r="J3046">
        <v>1</v>
      </c>
      <c r="K3046">
        <v>1</v>
      </c>
      <c r="L3046">
        <v>1</v>
      </c>
      <c r="M3046">
        <v>1.0069999999999999</v>
      </c>
      <c r="N3046" t="e">
        <v>#N/A</v>
      </c>
      <c r="O3046" t="e">
        <v>#N/A</v>
      </c>
      <c r="P3046" t="e">
        <v>#N/A</v>
      </c>
      <c r="Q3046" t="e">
        <v>#N/A</v>
      </c>
      <c r="R3046" t="s">
        <v>157</v>
      </c>
      <c r="S3046">
        <v>0</v>
      </c>
      <c r="T3046">
        <v>8.7119999999999997</v>
      </c>
      <c r="U3046">
        <v>12.191000000000001</v>
      </c>
      <c r="V3046">
        <f t="shared" si="141"/>
        <v>3</v>
      </c>
      <c r="W3046">
        <f t="shared" si="142"/>
        <v>3</v>
      </c>
      <c r="X3046">
        <f t="shared" si="143"/>
        <v>1</v>
      </c>
    </row>
    <row r="3047" spans="1:24" x14ac:dyDescent="0.3">
      <c r="A3047" t="s">
        <v>97</v>
      </c>
      <c r="B3047" t="s">
        <v>158</v>
      </c>
      <c r="C3047" t="s">
        <v>198</v>
      </c>
      <c r="D3047">
        <v>19</v>
      </c>
      <c r="E3047">
        <v>1</v>
      </c>
      <c r="F3047">
        <v>50</v>
      </c>
      <c r="G3047">
        <v>5.351</v>
      </c>
      <c r="H3047">
        <v>22</v>
      </c>
      <c r="I3047">
        <v>0.55000000000000004</v>
      </c>
      <c r="J3047">
        <v>1</v>
      </c>
      <c r="K3047">
        <v>0</v>
      </c>
      <c r="L3047">
        <v>0</v>
      </c>
      <c r="M3047">
        <v>1.6870000000000001</v>
      </c>
      <c r="N3047" t="e">
        <v>#N/A</v>
      </c>
      <c r="O3047" t="e">
        <v>#N/A</v>
      </c>
      <c r="P3047" t="e">
        <v>#N/A</v>
      </c>
      <c r="Q3047" t="e">
        <v>#N/A</v>
      </c>
      <c r="R3047" t="s">
        <v>897</v>
      </c>
      <c r="S3047">
        <v>0</v>
      </c>
      <c r="T3047">
        <v>12.023</v>
      </c>
      <c r="U3047">
        <v>14.606</v>
      </c>
      <c r="V3047">
        <f t="shared" si="141"/>
        <v>3</v>
      </c>
      <c r="W3047">
        <f t="shared" si="142"/>
        <v>2</v>
      </c>
      <c r="X3047">
        <f t="shared" si="143"/>
        <v>1</v>
      </c>
    </row>
    <row r="3048" spans="1:24" x14ac:dyDescent="0.3">
      <c r="A3048" t="s">
        <v>97</v>
      </c>
      <c r="B3048" t="s">
        <v>176</v>
      </c>
      <c r="C3048" t="s">
        <v>216</v>
      </c>
      <c r="D3048">
        <v>26</v>
      </c>
      <c r="E3048">
        <v>1</v>
      </c>
      <c r="F3048">
        <v>88</v>
      </c>
      <c r="G3048">
        <v>3.1669999999999998</v>
      </c>
      <c r="H3048">
        <v>39</v>
      </c>
      <c r="I3048">
        <v>0.97499999999999998</v>
      </c>
      <c r="J3048">
        <v>1</v>
      </c>
      <c r="K3048">
        <v>1</v>
      </c>
      <c r="L3048">
        <v>1</v>
      </c>
      <c r="M3048">
        <v>1.0880000000000001</v>
      </c>
      <c r="N3048" t="e">
        <v>#N/A</v>
      </c>
      <c r="O3048" t="e">
        <v>#N/A</v>
      </c>
      <c r="P3048" t="e">
        <v>#N/A</v>
      </c>
      <c r="Q3048" t="e">
        <v>#N/A</v>
      </c>
      <c r="R3048" t="s">
        <v>222</v>
      </c>
      <c r="S3048">
        <v>0</v>
      </c>
      <c r="T3048">
        <v>16.234000000000002</v>
      </c>
      <c r="U3048">
        <v>19.847000000000001</v>
      </c>
      <c r="V3048">
        <f t="shared" si="141"/>
        <v>4</v>
      </c>
      <c r="W3048">
        <f t="shared" si="142"/>
        <v>4</v>
      </c>
      <c r="X3048">
        <f t="shared" si="143"/>
        <v>1</v>
      </c>
    </row>
    <row r="3049" spans="1:24" x14ac:dyDescent="0.3">
      <c r="A3049" t="s">
        <v>97</v>
      </c>
      <c r="B3049" t="s">
        <v>194</v>
      </c>
      <c r="C3049" t="s">
        <v>234</v>
      </c>
      <c r="D3049">
        <v>33</v>
      </c>
      <c r="E3049">
        <v>1</v>
      </c>
      <c r="F3049">
        <v>15</v>
      </c>
      <c r="G3049">
        <v>17.355</v>
      </c>
      <c r="H3049">
        <v>4</v>
      </c>
      <c r="I3049">
        <v>0.1</v>
      </c>
      <c r="J3049">
        <v>0</v>
      </c>
      <c r="K3049">
        <v>1</v>
      </c>
      <c r="L3049">
        <v>0</v>
      </c>
      <c r="M3049">
        <v>12.862</v>
      </c>
      <c r="N3049" t="e">
        <v>#N/A</v>
      </c>
      <c r="O3049" t="e">
        <v>#N/A</v>
      </c>
      <c r="P3049" t="e">
        <v>#N/A</v>
      </c>
      <c r="Q3049" t="e">
        <v>#N/A</v>
      </c>
      <c r="R3049" t="s">
        <v>170</v>
      </c>
      <c r="S3049">
        <v>0</v>
      </c>
      <c r="T3049">
        <v>9.0790000000000006</v>
      </c>
      <c r="U3049">
        <v>11.695</v>
      </c>
      <c r="V3049">
        <f t="shared" si="141"/>
        <v>1</v>
      </c>
      <c r="W3049">
        <f t="shared" si="142"/>
        <v>1</v>
      </c>
      <c r="X3049">
        <f t="shared" si="143"/>
        <v>1</v>
      </c>
    </row>
    <row r="3050" spans="1:24" x14ac:dyDescent="0.3">
      <c r="A3050" t="s">
        <v>97</v>
      </c>
      <c r="B3050" t="s">
        <v>195</v>
      </c>
      <c r="C3050" t="s">
        <v>235</v>
      </c>
      <c r="D3050">
        <v>22</v>
      </c>
      <c r="E3050">
        <v>1</v>
      </c>
      <c r="F3050">
        <v>40</v>
      </c>
      <c r="G3050">
        <v>2.694</v>
      </c>
      <c r="H3050">
        <v>17</v>
      </c>
      <c r="I3050">
        <v>0.42499999999999999</v>
      </c>
      <c r="J3050">
        <v>0</v>
      </c>
      <c r="K3050">
        <v>1</v>
      </c>
      <c r="L3050">
        <v>0</v>
      </c>
      <c r="M3050">
        <v>1.375</v>
      </c>
      <c r="N3050" t="e">
        <v>#N/A</v>
      </c>
      <c r="O3050" t="e">
        <v>#N/A</v>
      </c>
      <c r="P3050" t="e">
        <v>#N/A</v>
      </c>
      <c r="Q3050" t="e">
        <v>#N/A</v>
      </c>
      <c r="R3050" t="s">
        <v>235</v>
      </c>
      <c r="S3050">
        <v>1</v>
      </c>
      <c r="T3050">
        <v>9.8940000000000001</v>
      </c>
      <c r="U3050">
        <v>19.815000000000001</v>
      </c>
      <c r="V3050">
        <f t="shared" si="141"/>
        <v>2</v>
      </c>
      <c r="W3050">
        <f t="shared" si="142"/>
        <v>2</v>
      </c>
      <c r="X3050">
        <f t="shared" si="143"/>
        <v>1</v>
      </c>
    </row>
    <row r="3051" spans="1:24" x14ac:dyDescent="0.3">
      <c r="A3051" t="s">
        <v>97</v>
      </c>
      <c r="B3051" t="s">
        <v>177</v>
      </c>
      <c r="C3051" t="s">
        <v>217</v>
      </c>
      <c r="D3051">
        <v>37</v>
      </c>
      <c r="E3051">
        <v>1</v>
      </c>
      <c r="F3051">
        <v>67</v>
      </c>
      <c r="G3051">
        <v>2.343</v>
      </c>
      <c r="H3051">
        <v>31</v>
      </c>
      <c r="I3051">
        <v>0.77500000000000002</v>
      </c>
      <c r="J3051">
        <v>1</v>
      </c>
      <c r="K3051">
        <v>0</v>
      </c>
      <c r="L3051">
        <v>0</v>
      </c>
      <c r="M3051">
        <v>1.599</v>
      </c>
      <c r="N3051" t="e">
        <v>#N/A</v>
      </c>
      <c r="O3051" t="e">
        <v>#N/A</v>
      </c>
      <c r="P3051" t="e">
        <v>#N/A</v>
      </c>
      <c r="Q3051" t="e">
        <v>#N/A</v>
      </c>
      <c r="R3051" t="s">
        <v>181</v>
      </c>
      <c r="S3051">
        <v>0</v>
      </c>
      <c r="T3051">
        <v>13.005000000000001</v>
      </c>
      <c r="U3051">
        <v>15.743</v>
      </c>
      <c r="V3051">
        <f t="shared" si="141"/>
        <v>4</v>
      </c>
      <c r="W3051">
        <f t="shared" si="142"/>
        <v>3</v>
      </c>
      <c r="X3051">
        <f t="shared" si="143"/>
        <v>1</v>
      </c>
    </row>
    <row r="3052" spans="1:24" x14ac:dyDescent="0.3">
      <c r="A3052" t="s">
        <v>97</v>
      </c>
      <c r="B3052" t="s">
        <v>160</v>
      </c>
      <c r="C3052" t="s">
        <v>200</v>
      </c>
      <c r="D3052">
        <v>11</v>
      </c>
      <c r="E3052">
        <v>1</v>
      </c>
      <c r="F3052">
        <v>58</v>
      </c>
      <c r="G3052">
        <v>3.72</v>
      </c>
      <c r="H3052">
        <v>24</v>
      </c>
      <c r="I3052">
        <v>0.6</v>
      </c>
      <c r="J3052">
        <v>1</v>
      </c>
      <c r="K3052">
        <v>1</v>
      </c>
      <c r="L3052">
        <v>1</v>
      </c>
      <c r="M3052">
        <v>0.98099999999999998</v>
      </c>
      <c r="N3052" t="e">
        <v>#N/A</v>
      </c>
      <c r="O3052" t="e">
        <v>#N/A</v>
      </c>
      <c r="P3052" t="e">
        <v>#N/A</v>
      </c>
      <c r="Q3052" t="e">
        <v>#N/A</v>
      </c>
      <c r="R3052" t="s">
        <v>897</v>
      </c>
      <c r="S3052">
        <v>0</v>
      </c>
      <c r="T3052">
        <v>5.9320000000000004</v>
      </c>
      <c r="U3052">
        <v>7.4550000000000001</v>
      </c>
      <c r="V3052">
        <f t="shared" si="141"/>
        <v>3</v>
      </c>
      <c r="W3052">
        <f t="shared" si="142"/>
        <v>3</v>
      </c>
      <c r="X3052">
        <f t="shared" si="143"/>
        <v>1</v>
      </c>
    </row>
    <row r="3053" spans="1:24" x14ac:dyDescent="0.3">
      <c r="A3053" t="s">
        <v>97</v>
      </c>
      <c r="B3053" t="s">
        <v>157</v>
      </c>
      <c r="C3053" t="s">
        <v>197</v>
      </c>
      <c r="D3053">
        <v>23</v>
      </c>
      <c r="E3053">
        <v>1</v>
      </c>
      <c r="F3053">
        <v>18</v>
      </c>
      <c r="G3053">
        <v>3.6150000000000002</v>
      </c>
      <c r="H3053">
        <v>6</v>
      </c>
      <c r="I3053">
        <v>0.15</v>
      </c>
      <c r="J3053">
        <v>0</v>
      </c>
      <c r="K3053">
        <v>0</v>
      </c>
      <c r="L3053">
        <v>1</v>
      </c>
      <c r="M3053">
        <v>1.3029999999999999</v>
      </c>
      <c r="N3053" t="e">
        <v>#N/A</v>
      </c>
      <c r="O3053" t="e">
        <v>#N/A</v>
      </c>
      <c r="P3053" t="e">
        <v>#N/A</v>
      </c>
      <c r="Q3053" t="e">
        <v>#N/A</v>
      </c>
      <c r="R3053" t="s">
        <v>202</v>
      </c>
      <c r="S3053">
        <v>0</v>
      </c>
      <c r="T3053">
        <v>16.161000000000001</v>
      </c>
      <c r="U3053">
        <v>19.695</v>
      </c>
      <c r="V3053">
        <f t="shared" si="141"/>
        <v>1</v>
      </c>
      <c r="W3053">
        <f t="shared" si="142"/>
        <v>1</v>
      </c>
      <c r="X3053">
        <f t="shared" si="143"/>
        <v>1</v>
      </c>
    </row>
    <row r="3054" spans="1:24" x14ac:dyDescent="0.3">
      <c r="A3054" t="s">
        <v>97</v>
      </c>
      <c r="B3054" t="s">
        <v>161</v>
      </c>
      <c r="C3054" t="s">
        <v>201</v>
      </c>
      <c r="D3054">
        <v>16</v>
      </c>
      <c r="E3054">
        <v>1</v>
      </c>
      <c r="F3054">
        <v>84</v>
      </c>
      <c r="G3054">
        <v>2.99</v>
      </c>
      <c r="H3054">
        <v>36</v>
      </c>
      <c r="I3054">
        <v>0.9</v>
      </c>
      <c r="J3054">
        <v>1</v>
      </c>
      <c r="K3054">
        <v>1</v>
      </c>
      <c r="L3054">
        <v>1</v>
      </c>
      <c r="M3054">
        <v>1.119</v>
      </c>
      <c r="N3054" t="e">
        <v>#N/A</v>
      </c>
      <c r="O3054" t="e">
        <v>#N/A</v>
      </c>
      <c r="P3054" t="e">
        <v>#N/A</v>
      </c>
      <c r="Q3054" t="e">
        <v>#N/A</v>
      </c>
      <c r="R3054" t="s">
        <v>897</v>
      </c>
      <c r="S3054">
        <v>0</v>
      </c>
      <c r="T3054">
        <v>3.8690000000000002</v>
      </c>
      <c r="U3054">
        <v>5.6310000000000002</v>
      </c>
      <c r="V3054">
        <f t="shared" si="141"/>
        <v>4</v>
      </c>
      <c r="W3054">
        <f t="shared" si="142"/>
        <v>4</v>
      </c>
      <c r="X3054">
        <f t="shared" si="143"/>
        <v>1</v>
      </c>
    </row>
    <row r="3055" spans="1:24" x14ac:dyDescent="0.3">
      <c r="A3055" t="s">
        <v>97</v>
      </c>
      <c r="B3055" t="s">
        <v>190</v>
      </c>
      <c r="C3055" t="s">
        <v>230</v>
      </c>
      <c r="D3055">
        <v>5</v>
      </c>
      <c r="E3055">
        <v>1</v>
      </c>
      <c r="F3055">
        <v>7</v>
      </c>
      <c r="G3055">
        <v>3.2789999999999999</v>
      </c>
      <c r="H3055">
        <v>1</v>
      </c>
      <c r="I3055">
        <v>2.5000000000000001E-2</v>
      </c>
      <c r="J3055">
        <v>0</v>
      </c>
      <c r="K3055">
        <v>0</v>
      </c>
      <c r="L3055">
        <v>1</v>
      </c>
      <c r="M3055">
        <v>1.383</v>
      </c>
      <c r="N3055" t="e">
        <v>#N/A</v>
      </c>
      <c r="O3055" t="e">
        <v>#N/A</v>
      </c>
      <c r="P3055" t="e">
        <v>#N/A</v>
      </c>
      <c r="Q3055" t="e">
        <v>#N/A</v>
      </c>
      <c r="R3055" t="s">
        <v>230</v>
      </c>
      <c r="S3055">
        <v>1</v>
      </c>
      <c r="T3055">
        <v>4.548</v>
      </c>
      <c r="U3055">
        <v>24.815000000000001</v>
      </c>
      <c r="V3055">
        <f t="shared" si="141"/>
        <v>1</v>
      </c>
      <c r="W3055">
        <f t="shared" si="142"/>
        <v>1</v>
      </c>
      <c r="X3055">
        <f t="shared" si="143"/>
        <v>1</v>
      </c>
    </row>
    <row r="3056" spans="1:24" x14ac:dyDescent="0.3">
      <c r="A3056" t="s">
        <v>97</v>
      </c>
      <c r="B3056" t="s">
        <v>165</v>
      </c>
      <c r="C3056" t="s">
        <v>205</v>
      </c>
      <c r="D3056">
        <v>17</v>
      </c>
      <c r="E3056">
        <v>1</v>
      </c>
      <c r="F3056">
        <v>79</v>
      </c>
      <c r="G3056">
        <v>3.0059999999999998</v>
      </c>
      <c r="H3056">
        <v>35</v>
      </c>
      <c r="I3056">
        <v>0.875</v>
      </c>
      <c r="J3056">
        <v>1</v>
      </c>
      <c r="K3056">
        <v>1</v>
      </c>
      <c r="L3056">
        <v>1</v>
      </c>
      <c r="M3056">
        <v>4.3600000000000003</v>
      </c>
      <c r="N3056" t="e">
        <v>#N/A</v>
      </c>
      <c r="O3056" t="e">
        <v>#N/A</v>
      </c>
      <c r="P3056" t="e">
        <v>#N/A</v>
      </c>
      <c r="Q3056" t="e">
        <v>#N/A</v>
      </c>
      <c r="R3056" t="s">
        <v>793</v>
      </c>
      <c r="S3056">
        <v>0</v>
      </c>
      <c r="T3056">
        <v>4.093</v>
      </c>
      <c r="U3056">
        <v>8.016</v>
      </c>
      <c r="V3056">
        <f t="shared" si="141"/>
        <v>4</v>
      </c>
      <c r="W3056">
        <f t="shared" si="142"/>
        <v>4</v>
      </c>
      <c r="X3056">
        <f t="shared" si="143"/>
        <v>1</v>
      </c>
    </row>
    <row r="3057" spans="1:24" x14ac:dyDescent="0.3">
      <c r="A3057" t="s">
        <v>97</v>
      </c>
      <c r="B3057" t="s">
        <v>167</v>
      </c>
      <c r="C3057" t="s">
        <v>207</v>
      </c>
      <c r="D3057">
        <v>21</v>
      </c>
      <c r="E3057">
        <v>1</v>
      </c>
      <c r="F3057">
        <v>24</v>
      </c>
      <c r="G3057">
        <v>5.7750000000000004</v>
      </c>
      <c r="H3057">
        <v>7</v>
      </c>
      <c r="I3057">
        <v>0.17499999999999999</v>
      </c>
      <c r="J3057">
        <v>0</v>
      </c>
      <c r="K3057">
        <v>1</v>
      </c>
      <c r="L3057">
        <v>0</v>
      </c>
      <c r="M3057">
        <v>1.7430000000000001</v>
      </c>
      <c r="N3057" t="e">
        <v>#N/A</v>
      </c>
      <c r="O3057" t="e">
        <v>#N/A</v>
      </c>
      <c r="P3057" t="e">
        <v>#N/A</v>
      </c>
      <c r="Q3057" t="e">
        <v>#N/A</v>
      </c>
      <c r="R3057" t="s">
        <v>197</v>
      </c>
      <c r="S3057">
        <v>0</v>
      </c>
      <c r="T3057">
        <v>12.138999999999999</v>
      </c>
      <c r="U3057">
        <v>14.871</v>
      </c>
      <c r="V3057">
        <f t="shared" si="141"/>
        <v>1</v>
      </c>
      <c r="W3057">
        <f t="shared" si="142"/>
        <v>1</v>
      </c>
      <c r="X3057">
        <f t="shared" si="143"/>
        <v>1</v>
      </c>
    </row>
    <row r="3058" spans="1:24" x14ac:dyDescent="0.3">
      <c r="A3058" t="s">
        <v>97</v>
      </c>
      <c r="B3058" t="s">
        <v>181</v>
      </c>
      <c r="C3058" t="s">
        <v>221</v>
      </c>
      <c r="D3058">
        <v>29</v>
      </c>
      <c r="E3058">
        <v>1</v>
      </c>
      <c r="F3058">
        <v>26</v>
      </c>
      <c r="G3058">
        <v>2.911</v>
      </c>
      <c r="H3058">
        <v>10</v>
      </c>
      <c r="I3058">
        <v>0.25</v>
      </c>
      <c r="J3058">
        <v>0</v>
      </c>
      <c r="K3058">
        <v>1</v>
      </c>
      <c r="L3058">
        <v>0</v>
      </c>
      <c r="M3058">
        <v>1.351</v>
      </c>
      <c r="N3058" t="e">
        <v>#N/A</v>
      </c>
      <c r="O3058" t="e">
        <v>#N/A</v>
      </c>
      <c r="P3058" t="e">
        <v>#N/A</v>
      </c>
      <c r="Q3058" t="e">
        <v>#N/A</v>
      </c>
      <c r="R3058" t="s">
        <v>221</v>
      </c>
      <c r="S3058">
        <v>1</v>
      </c>
      <c r="T3058">
        <v>13.323</v>
      </c>
      <c r="U3058">
        <v>21.471</v>
      </c>
      <c r="V3058">
        <f t="shared" si="141"/>
        <v>1</v>
      </c>
      <c r="W3058">
        <f t="shared" si="142"/>
        <v>2</v>
      </c>
      <c r="X3058">
        <f t="shared" si="143"/>
        <v>1</v>
      </c>
    </row>
    <row r="3059" spans="1:24" x14ac:dyDescent="0.3">
      <c r="A3059" t="s">
        <v>97</v>
      </c>
      <c r="B3059" t="s">
        <v>180</v>
      </c>
      <c r="C3059" t="s">
        <v>220</v>
      </c>
      <c r="D3059">
        <v>25</v>
      </c>
      <c r="E3059">
        <v>1</v>
      </c>
      <c r="F3059">
        <v>43</v>
      </c>
      <c r="G3059">
        <v>2.5259999999999998</v>
      </c>
      <c r="H3059">
        <v>19</v>
      </c>
      <c r="I3059">
        <v>0.47499999999999998</v>
      </c>
      <c r="J3059">
        <v>0</v>
      </c>
      <c r="K3059">
        <v>1</v>
      </c>
      <c r="L3059">
        <v>0</v>
      </c>
      <c r="M3059">
        <v>1.806</v>
      </c>
      <c r="N3059" t="e">
        <v>#N/A</v>
      </c>
      <c r="O3059" t="e">
        <v>#N/A</v>
      </c>
      <c r="P3059" t="e">
        <v>#N/A</v>
      </c>
      <c r="Q3059" t="e">
        <v>#N/A</v>
      </c>
      <c r="R3059" t="s">
        <v>220</v>
      </c>
      <c r="S3059">
        <v>1</v>
      </c>
      <c r="T3059">
        <v>4.1479999999999997</v>
      </c>
      <c r="U3059">
        <v>10.375</v>
      </c>
      <c r="V3059">
        <f t="shared" si="141"/>
        <v>2</v>
      </c>
      <c r="W3059">
        <f t="shared" si="142"/>
        <v>2</v>
      </c>
      <c r="X3059">
        <f t="shared" si="143"/>
        <v>1</v>
      </c>
    </row>
    <row r="3060" spans="1:24" x14ac:dyDescent="0.3">
      <c r="A3060" t="s">
        <v>97</v>
      </c>
      <c r="B3060" t="s">
        <v>174</v>
      </c>
      <c r="C3060" t="s">
        <v>214</v>
      </c>
      <c r="D3060">
        <v>24</v>
      </c>
      <c r="E3060">
        <v>1</v>
      </c>
      <c r="F3060">
        <v>25</v>
      </c>
      <c r="G3060">
        <v>3.4140000000000001</v>
      </c>
      <c r="H3060">
        <v>9</v>
      </c>
      <c r="I3060">
        <v>0.22500000000000001</v>
      </c>
      <c r="J3060">
        <v>0</v>
      </c>
      <c r="K3060">
        <v>0</v>
      </c>
      <c r="L3060">
        <v>1</v>
      </c>
      <c r="M3060">
        <v>1.2310000000000001</v>
      </c>
      <c r="N3060" t="e">
        <v>#N/A</v>
      </c>
      <c r="O3060" t="e">
        <v>#N/A</v>
      </c>
      <c r="P3060" t="e">
        <v>#N/A</v>
      </c>
      <c r="Q3060" t="e">
        <v>#N/A</v>
      </c>
      <c r="R3060" t="s">
        <v>214</v>
      </c>
      <c r="S3060">
        <v>1</v>
      </c>
      <c r="T3060">
        <v>2.7879999999999998</v>
      </c>
      <c r="U3060">
        <v>6.1040000000000001</v>
      </c>
      <c r="V3060">
        <f t="shared" si="141"/>
        <v>1</v>
      </c>
      <c r="W3060">
        <f t="shared" si="142"/>
        <v>1</v>
      </c>
      <c r="X3060">
        <f t="shared" si="143"/>
        <v>1</v>
      </c>
    </row>
    <row r="3061" spans="1:24" x14ac:dyDescent="0.3">
      <c r="A3061" t="s">
        <v>97</v>
      </c>
      <c r="B3061" t="s">
        <v>179</v>
      </c>
      <c r="C3061" t="s">
        <v>219</v>
      </c>
      <c r="D3061">
        <v>3</v>
      </c>
      <c r="E3061">
        <v>1</v>
      </c>
      <c r="F3061">
        <v>31</v>
      </c>
      <c r="G3061">
        <v>3.48</v>
      </c>
      <c r="H3061">
        <v>15</v>
      </c>
      <c r="I3061">
        <v>0.375</v>
      </c>
      <c r="J3061">
        <v>0</v>
      </c>
      <c r="K3061">
        <v>0</v>
      </c>
      <c r="L3061">
        <v>1</v>
      </c>
      <c r="M3061">
        <v>1.07</v>
      </c>
      <c r="N3061" t="e">
        <v>#N/A</v>
      </c>
      <c r="O3061" t="e">
        <v>#N/A</v>
      </c>
      <c r="P3061" t="e">
        <v>#N/A</v>
      </c>
      <c r="Q3061" t="e">
        <v>#N/A</v>
      </c>
      <c r="R3061" t="s">
        <v>219</v>
      </c>
      <c r="S3061">
        <v>1</v>
      </c>
      <c r="T3061">
        <v>13.6</v>
      </c>
      <c r="U3061">
        <v>21.798999999999999</v>
      </c>
      <c r="V3061">
        <f t="shared" si="141"/>
        <v>2</v>
      </c>
      <c r="W3061">
        <f t="shared" si="142"/>
        <v>2</v>
      </c>
      <c r="X3061">
        <f t="shared" si="143"/>
        <v>1</v>
      </c>
    </row>
    <row r="3062" spans="1:24" x14ac:dyDescent="0.3">
      <c r="A3062" t="s">
        <v>97</v>
      </c>
      <c r="B3062" t="s">
        <v>166</v>
      </c>
      <c r="C3062" t="s">
        <v>206</v>
      </c>
      <c r="D3062">
        <v>30</v>
      </c>
      <c r="E3062">
        <v>1</v>
      </c>
      <c r="F3062">
        <v>78</v>
      </c>
      <c r="G3062">
        <v>9.4380000000000006</v>
      </c>
      <c r="H3062">
        <v>34</v>
      </c>
      <c r="I3062">
        <v>0.85</v>
      </c>
      <c r="J3062">
        <v>1</v>
      </c>
      <c r="K3062">
        <v>1</v>
      </c>
      <c r="L3062">
        <v>1</v>
      </c>
      <c r="M3062">
        <v>1.7110000000000001</v>
      </c>
      <c r="N3062" t="e">
        <v>#N/A</v>
      </c>
      <c r="O3062" t="e">
        <v>#N/A</v>
      </c>
      <c r="P3062" t="e">
        <v>#N/A</v>
      </c>
      <c r="Q3062" t="e">
        <v>#N/A</v>
      </c>
      <c r="R3062" t="s">
        <v>206</v>
      </c>
      <c r="S3062">
        <v>1</v>
      </c>
      <c r="T3062">
        <v>8.0510000000000002</v>
      </c>
      <c r="U3062">
        <v>21.663</v>
      </c>
      <c r="V3062">
        <f t="shared" si="141"/>
        <v>4</v>
      </c>
      <c r="W3062">
        <f t="shared" si="142"/>
        <v>4</v>
      </c>
      <c r="X3062">
        <f t="shared" si="143"/>
        <v>1</v>
      </c>
    </row>
    <row r="3063" spans="1:24" x14ac:dyDescent="0.3">
      <c r="A3063" t="s">
        <v>97</v>
      </c>
      <c r="B3063" t="s">
        <v>192</v>
      </c>
      <c r="C3063" t="s">
        <v>232</v>
      </c>
      <c r="D3063">
        <v>32</v>
      </c>
      <c r="E3063">
        <v>1</v>
      </c>
      <c r="F3063">
        <v>85</v>
      </c>
      <c r="G3063">
        <v>3.1909999999999998</v>
      </c>
      <c r="H3063">
        <v>37</v>
      </c>
      <c r="I3063">
        <v>0.92500000000000004</v>
      </c>
      <c r="J3063">
        <v>1</v>
      </c>
      <c r="K3063">
        <v>0</v>
      </c>
      <c r="L3063">
        <v>0</v>
      </c>
      <c r="M3063">
        <v>1.5029999999999999</v>
      </c>
      <c r="N3063" t="e">
        <v>#N/A</v>
      </c>
      <c r="O3063" t="e">
        <v>#N/A</v>
      </c>
      <c r="P3063" t="e">
        <v>#N/A</v>
      </c>
      <c r="Q3063" t="e">
        <v>#N/A</v>
      </c>
      <c r="R3063" t="s">
        <v>897</v>
      </c>
      <c r="S3063">
        <v>0</v>
      </c>
      <c r="T3063">
        <v>15.808</v>
      </c>
      <c r="U3063">
        <v>18.655000000000001</v>
      </c>
      <c r="V3063">
        <f t="shared" si="141"/>
        <v>4</v>
      </c>
      <c r="W3063">
        <f t="shared" si="142"/>
        <v>4</v>
      </c>
      <c r="X3063">
        <f t="shared" si="143"/>
        <v>1</v>
      </c>
    </row>
    <row r="3064" spans="1:24" x14ac:dyDescent="0.3">
      <c r="A3064" t="s">
        <v>97</v>
      </c>
      <c r="B3064" t="s">
        <v>168</v>
      </c>
      <c r="C3064" t="s">
        <v>208</v>
      </c>
      <c r="D3064">
        <v>4</v>
      </c>
      <c r="E3064">
        <v>1</v>
      </c>
      <c r="F3064">
        <v>58</v>
      </c>
      <c r="G3064">
        <v>3.1030000000000002</v>
      </c>
      <c r="H3064">
        <v>23</v>
      </c>
      <c r="I3064">
        <v>0.57499999999999996</v>
      </c>
      <c r="J3064">
        <v>1</v>
      </c>
      <c r="K3064">
        <v>0</v>
      </c>
      <c r="L3064">
        <v>0</v>
      </c>
      <c r="M3064">
        <v>1.823</v>
      </c>
      <c r="N3064" t="e">
        <v>#N/A</v>
      </c>
      <c r="O3064" t="e">
        <v>#N/A</v>
      </c>
      <c r="P3064" t="e">
        <v>#N/A</v>
      </c>
      <c r="Q3064" t="e">
        <v>#N/A</v>
      </c>
      <c r="R3064" t="s">
        <v>173</v>
      </c>
      <c r="S3064">
        <v>0</v>
      </c>
      <c r="T3064">
        <v>11.478999999999999</v>
      </c>
      <c r="U3064">
        <v>15.351000000000001</v>
      </c>
      <c r="V3064">
        <f t="shared" si="141"/>
        <v>3</v>
      </c>
      <c r="W3064">
        <f t="shared" si="142"/>
        <v>3</v>
      </c>
      <c r="X3064">
        <f t="shared" si="143"/>
        <v>1</v>
      </c>
    </row>
    <row r="3065" spans="1:24" x14ac:dyDescent="0.3">
      <c r="A3065" t="s">
        <v>97</v>
      </c>
      <c r="B3065" t="s">
        <v>162</v>
      </c>
      <c r="C3065" t="s">
        <v>202</v>
      </c>
      <c r="D3065">
        <v>34</v>
      </c>
      <c r="E3065">
        <v>1</v>
      </c>
      <c r="F3065">
        <v>32</v>
      </c>
      <c r="G3065">
        <v>4.351</v>
      </c>
      <c r="H3065">
        <v>16</v>
      </c>
      <c r="I3065">
        <v>0.4</v>
      </c>
      <c r="J3065">
        <v>0</v>
      </c>
      <c r="K3065">
        <v>0</v>
      </c>
      <c r="L3065">
        <v>1</v>
      </c>
      <c r="M3065">
        <v>4.0389999999999997</v>
      </c>
      <c r="N3065" t="e">
        <v>#N/A</v>
      </c>
      <c r="O3065" t="e">
        <v>#N/A</v>
      </c>
      <c r="P3065" t="e">
        <v>#N/A</v>
      </c>
      <c r="Q3065" t="e">
        <v>#N/A</v>
      </c>
      <c r="R3065" t="s">
        <v>897</v>
      </c>
      <c r="S3065">
        <v>0</v>
      </c>
      <c r="T3065">
        <v>9.2859999999999996</v>
      </c>
      <c r="U3065">
        <v>10.702</v>
      </c>
      <c r="V3065">
        <f t="shared" si="141"/>
        <v>2</v>
      </c>
      <c r="W3065">
        <f t="shared" si="142"/>
        <v>2</v>
      </c>
      <c r="X3065">
        <f t="shared" si="143"/>
        <v>1</v>
      </c>
    </row>
    <row r="3066" spans="1:24" x14ac:dyDescent="0.3">
      <c r="A3066" t="s">
        <v>97</v>
      </c>
      <c r="B3066" t="s">
        <v>193</v>
      </c>
      <c r="C3066" t="s">
        <v>233</v>
      </c>
      <c r="D3066">
        <v>39</v>
      </c>
      <c r="E3066">
        <v>1</v>
      </c>
      <c r="F3066">
        <v>29</v>
      </c>
      <c r="G3066">
        <v>3.4870000000000001</v>
      </c>
      <c r="H3066">
        <v>13</v>
      </c>
      <c r="I3066">
        <v>0.32500000000000001</v>
      </c>
      <c r="J3066">
        <v>0</v>
      </c>
      <c r="K3066">
        <v>0</v>
      </c>
      <c r="L3066">
        <v>1</v>
      </c>
      <c r="M3066">
        <v>1.375</v>
      </c>
      <c r="N3066" t="e">
        <v>#N/A</v>
      </c>
      <c r="O3066" t="e">
        <v>#N/A</v>
      </c>
      <c r="P3066" t="e">
        <v>#N/A</v>
      </c>
      <c r="Q3066" t="e">
        <v>#N/A</v>
      </c>
      <c r="R3066" t="s">
        <v>233</v>
      </c>
      <c r="S3066">
        <v>1</v>
      </c>
      <c r="T3066">
        <v>12.265000000000001</v>
      </c>
      <c r="U3066">
        <v>15.343</v>
      </c>
      <c r="V3066">
        <f t="shared" si="141"/>
        <v>2</v>
      </c>
      <c r="W3066">
        <f t="shared" si="142"/>
        <v>2</v>
      </c>
      <c r="X3066">
        <f t="shared" si="143"/>
        <v>1</v>
      </c>
    </row>
    <row r="3067" spans="1:24" x14ac:dyDescent="0.3">
      <c r="A3067" t="s">
        <v>97</v>
      </c>
      <c r="B3067" t="s">
        <v>170</v>
      </c>
      <c r="C3067" t="s">
        <v>210</v>
      </c>
      <c r="D3067">
        <v>40</v>
      </c>
      <c r="E3067">
        <v>1</v>
      </c>
      <c r="F3067">
        <v>58</v>
      </c>
      <c r="G3067">
        <v>2.4470000000000001</v>
      </c>
      <c r="H3067">
        <v>25</v>
      </c>
      <c r="I3067">
        <v>0.625</v>
      </c>
      <c r="J3067">
        <v>1</v>
      </c>
      <c r="K3067">
        <v>1</v>
      </c>
      <c r="L3067">
        <v>1</v>
      </c>
      <c r="M3067">
        <v>3.2789999999999999</v>
      </c>
      <c r="N3067" t="e">
        <v>#N/A</v>
      </c>
      <c r="O3067" t="e">
        <v>#N/A</v>
      </c>
      <c r="P3067" t="e">
        <v>#N/A</v>
      </c>
      <c r="Q3067" t="e">
        <v>#N/A</v>
      </c>
      <c r="R3067" t="s">
        <v>898</v>
      </c>
      <c r="S3067">
        <v>0</v>
      </c>
      <c r="T3067">
        <v>3.9209999999999998</v>
      </c>
      <c r="U3067">
        <v>10.335000000000001</v>
      </c>
      <c r="V3067">
        <f t="shared" si="141"/>
        <v>3</v>
      </c>
      <c r="W3067">
        <f t="shared" si="142"/>
        <v>3</v>
      </c>
      <c r="X3067">
        <f t="shared" si="143"/>
        <v>1</v>
      </c>
    </row>
    <row r="3068" spans="1:24" x14ac:dyDescent="0.3">
      <c r="A3068" t="s">
        <v>97</v>
      </c>
      <c r="B3068" t="s">
        <v>187</v>
      </c>
      <c r="C3068" t="s">
        <v>227</v>
      </c>
      <c r="D3068">
        <v>14</v>
      </c>
      <c r="E3068">
        <v>1</v>
      </c>
      <c r="F3068">
        <v>25</v>
      </c>
      <c r="G3068">
        <v>3.6629999999999998</v>
      </c>
      <c r="H3068">
        <v>8</v>
      </c>
      <c r="I3068">
        <v>0.2</v>
      </c>
      <c r="J3068">
        <v>0</v>
      </c>
      <c r="K3068">
        <v>1</v>
      </c>
      <c r="L3068">
        <v>0</v>
      </c>
      <c r="M3068">
        <v>1.599</v>
      </c>
      <c r="N3068" t="e">
        <v>#N/A</v>
      </c>
      <c r="O3068" t="e">
        <v>#N/A</v>
      </c>
      <c r="P3068" t="e">
        <v>#N/A</v>
      </c>
      <c r="Q3068" t="e">
        <v>#N/A</v>
      </c>
      <c r="R3068" t="s">
        <v>897</v>
      </c>
      <c r="S3068">
        <v>0</v>
      </c>
      <c r="T3068">
        <v>4.0330000000000004</v>
      </c>
      <c r="U3068">
        <v>5.6630000000000003</v>
      </c>
      <c r="V3068">
        <f t="shared" si="141"/>
        <v>1</v>
      </c>
      <c r="W3068">
        <f t="shared" si="142"/>
        <v>1</v>
      </c>
      <c r="X3068">
        <f t="shared" si="143"/>
        <v>1</v>
      </c>
    </row>
    <row r="3069" spans="1:24" x14ac:dyDescent="0.3">
      <c r="A3069" t="s">
        <v>97</v>
      </c>
      <c r="B3069" t="s">
        <v>178</v>
      </c>
      <c r="C3069" t="s">
        <v>218</v>
      </c>
      <c r="D3069">
        <v>27</v>
      </c>
      <c r="E3069">
        <v>1</v>
      </c>
      <c r="F3069">
        <v>50</v>
      </c>
      <c r="G3069">
        <v>14.862</v>
      </c>
      <c r="H3069">
        <v>21</v>
      </c>
      <c r="I3069">
        <v>0.52500000000000002</v>
      </c>
      <c r="J3069">
        <v>0</v>
      </c>
      <c r="K3069">
        <v>0</v>
      </c>
      <c r="L3069">
        <v>1</v>
      </c>
      <c r="M3069">
        <v>3.0150000000000001</v>
      </c>
      <c r="N3069" t="e">
        <v>#N/A</v>
      </c>
      <c r="O3069" t="e">
        <v>#N/A</v>
      </c>
      <c r="P3069" t="e">
        <v>#N/A</v>
      </c>
      <c r="Q3069" t="e">
        <v>#N/A</v>
      </c>
      <c r="R3069" t="s">
        <v>218</v>
      </c>
      <c r="S3069">
        <v>1</v>
      </c>
      <c r="T3069">
        <v>7.9080000000000004</v>
      </c>
      <c r="U3069">
        <v>13.239000000000001</v>
      </c>
      <c r="V3069">
        <f t="shared" si="141"/>
        <v>3</v>
      </c>
      <c r="W3069">
        <f t="shared" si="142"/>
        <v>2</v>
      </c>
      <c r="X3069">
        <f t="shared" si="143"/>
        <v>1</v>
      </c>
    </row>
    <row r="3070" spans="1:24" x14ac:dyDescent="0.3">
      <c r="A3070" t="s">
        <v>97</v>
      </c>
      <c r="B3070" t="s">
        <v>185</v>
      </c>
      <c r="C3070" t="s">
        <v>225</v>
      </c>
      <c r="D3070">
        <v>9</v>
      </c>
      <c r="E3070">
        <v>1</v>
      </c>
      <c r="F3070">
        <v>31</v>
      </c>
      <c r="G3070">
        <v>4.0229999999999997</v>
      </c>
      <c r="H3070">
        <v>14</v>
      </c>
      <c r="I3070">
        <v>0.35</v>
      </c>
      <c r="J3070">
        <v>0</v>
      </c>
      <c r="K3070">
        <v>1</v>
      </c>
      <c r="L3070">
        <v>0</v>
      </c>
      <c r="M3070">
        <v>1.2390000000000001</v>
      </c>
      <c r="N3070" t="e">
        <v>#N/A</v>
      </c>
      <c r="O3070" t="e">
        <v>#N/A</v>
      </c>
      <c r="P3070" t="e">
        <v>#N/A</v>
      </c>
      <c r="Q3070" t="e">
        <v>#N/A</v>
      </c>
      <c r="R3070" t="s">
        <v>897</v>
      </c>
      <c r="S3070">
        <v>0</v>
      </c>
      <c r="T3070">
        <v>7.37</v>
      </c>
      <c r="U3070">
        <v>10.327</v>
      </c>
      <c r="V3070">
        <f t="shared" si="141"/>
        <v>2</v>
      </c>
      <c r="W3070">
        <f t="shared" si="142"/>
        <v>2</v>
      </c>
      <c r="X3070">
        <f t="shared" si="143"/>
        <v>1</v>
      </c>
    </row>
    <row r="3071" spans="1:24" x14ac:dyDescent="0.3">
      <c r="A3071" t="s">
        <v>97</v>
      </c>
      <c r="B3071" t="s">
        <v>175</v>
      </c>
      <c r="C3071" t="s">
        <v>215</v>
      </c>
      <c r="D3071">
        <v>10</v>
      </c>
      <c r="E3071">
        <v>1</v>
      </c>
      <c r="F3071">
        <v>15</v>
      </c>
      <c r="G3071">
        <v>7.399</v>
      </c>
      <c r="H3071">
        <v>5</v>
      </c>
      <c r="I3071">
        <v>0.125</v>
      </c>
      <c r="J3071">
        <v>0</v>
      </c>
      <c r="K3071">
        <v>1</v>
      </c>
      <c r="L3071">
        <v>0</v>
      </c>
      <c r="M3071">
        <v>13.815</v>
      </c>
      <c r="N3071" t="e">
        <v>#N/A</v>
      </c>
      <c r="O3071" t="e">
        <v>#N/A</v>
      </c>
      <c r="P3071" t="e">
        <v>#N/A</v>
      </c>
      <c r="Q3071" t="e">
        <v>#N/A</v>
      </c>
      <c r="R3071" t="s">
        <v>899</v>
      </c>
      <c r="S3071">
        <v>0</v>
      </c>
      <c r="T3071">
        <v>12.788</v>
      </c>
      <c r="U3071">
        <v>18.623000000000001</v>
      </c>
      <c r="V3071">
        <f t="shared" si="141"/>
        <v>1</v>
      </c>
      <c r="W3071">
        <f t="shared" si="142"/>
        <v>1</v>
      </c>
      <c r="X3071">
        <f t="shared" si="143"/>
        <v>1</v>
      </c>
    </row>
    <row r="3072" spans="1:24" x14ac:dyDescent="0.3">
      <c r="A3072" t="s">
        <v>97</v>
      </c>
      <c r="B3072" t="s">
        <v>172</v>
      </c>
      <c r="C3072" t="s">
        <v>212</v>
      </c>
      <c r="D3072">
        <v>2</v>
      </c>
      <c r="E3072">
        <v>1</v>
      </c>
      <c r="F3072">
        <v>61</v>
      </c>
      <c r="G3072">
        <v>5.367</v>
      </c>
      <c r="H3072">
        <v>27</v>
      </c>
      <c r="I3072">
        <v>0.67500000000000004</v>
      </c>
      <c r="J3072">
        <v>1</v>
      </c>
      <c r="K3072">
        <v>0</v>
      </c>
      <c r="L3072">
        <v>0</v>
      </c>
      <c r="M3072">
        <v>1.5109999999999999</v>
      </c>
      <c r="N3072" t="e">
        <v>#N/A</v>
      </c>
      <c r="O3072" t="e">
        <v>#N/A</v>
      </c>
      <c r="P3072" t="e">
        <v>#N/A</v>
      </c>
      <c r="Q3072" t="e">
        <v>#N/A</v>
      </c>
      <c r="R3072" t="s">
        <v>900</v>
      </c>
      <c r="S3072">
        <v>0</v>
      </c>
      <c r="T3072">
        <v>4.891</v>
      </c>
      <c r="U3072">
        <v>8.5839999999999996</v>
      </c>
      <c r="V3072">
        <f t="shared" si="141"/>
        <v>3</v>
      </c>
      <c r="W3072">
        <f t="shared" si="142"/>
        <v>3</v>
      </c>
      <c r="X3072">
        <f t="shared" si="143"/>
        <v>1</v>
      </c>
    </row>
    <row r="3073" spans="1:24" x14ac:dyDescent="0.3">
      <c r="A3073" t="s">
        <v>97</v>
      </c>
      <c r="B3073" t="s">
        <v>182</v>
      </c>
      <c r="C3073" t="s">
        <v>222</v>
      </c>
      <c r="D3073">
        <v>38</v>
      </c>
      <c r="E3073">
        <v>1</v>
      </c>
      <c r="F3073">
        <v>14</v>
      </c>
      <c r="G3073">
        <v>7.1509999999999998</v>
      </c>
      <c r="H3073">
        <v>3</v>
      </c>
      <c r="I3073">
        <v>7.4999999999999997E-2</v>
      </c>
      <c r="J3073">
        <v>0</v>
      </c>
      <c r="K3073">
        <v>1</v>
      </c>
      <c r="L3073">
        <v>0</v>
      </c>
      <c r="M3073">
        <v>6.6790000000000003</v>
      </c>
      <c r="N3073" t="e">
        <v>#N/A</v>
      </c>
      <c r="O3073" t="e">
        <v>#N/A</v>
      </c>
      <c r="P3073" t="e">
        <v>#N/A</v>
      </c>
      <c r="Q3073" t="e">
        <v>#N/A</v>
      </c>
      <c r="R3073" t="s">
        <v>222</v>
      </c>
      <c r="S3073">
        <v>1</v>
      </c>
      <c r="T3073">
        <v>6.9189999999999996</v>
      </c>
      <c r="U3073">
        <v>10.279</v>
      </c>
      <c r="V3073">
        <f t="shared" si="141"/>
        <v>1</v>
      </c>
      <c r="W3073">
        <f t="shared" si="142"/>
        <v>1</v>
      </c>
      <c r="X3073">
        <f t="shared" si="143"/>
        <v>1</v>
      </c>
    </row>
    <row r="3074" spans="1:24" x14ac:dyDescent="0.3">
      <c r="A3074" t="s">
        <v>97</v>
      </c>
      <c r="B3074" t="s">
        <v>189</v>
      </c>
      <c r="C3074" t="s">
        <v>229</v>
      </c>
      <c r="D3074">
        <v>13</v>
      </c>
      <c r="E3074">
        <v>1</v>
      </c>
      <c r="F3074">
        <v>71</v>
      </c>
      <c r="G3074">
        <v>3.0950000000000002</v>
      </c>
      <c r="H3074">
        <v>32</v>
      </c>
      <c r="I3074">
        <v>0.8</v>
      </c>
      <c r="J3074">
        <v>1</v>
      </c>
      <c r="K3074">
        <v>1</v>
      </c>
      <c r="L3074">
        <v>1</v>
      </c>
      <c r="M3074">
        <v>1.1910000000000001</v>
      </c>
      <c r="N3074" t="e">
        <v>#N/A</v>
      </c>
      <c r="O3074" t="e">
        <v>#N/A</v>
      </c>
      <c r="P3074" t="e">
        <v>#N/A</v>
      </c>
      <c r="Q3074" t="e">
        <v>#N/A</v>
      </c>
      <c r="R3074" t="s">
        <v>229</v>
      </c>
      <c r="S3074">
        <v>1</v>
      </c>
      <c r="T3074">
        <v>2.8</v>
      </c>
      <c r="U3074">
        <v>6.415</v>
      </c>
      <c r="V3074">
        <f t="shared" si="141"/>
        <v>4</v>
      </c>
      <c r="W3074">
        <f t="shared" si="142"/>
        <v>3</v>
      </c>
      <c r="X3074">
        <f t="shared" si="143"/>
        <v>1</v>
      </c>
    </row>
    <row r="3075" spans="1:24" x14ac:dyDescent="0.3">
      <c r="A3075" t="s">
        <v>97</v>
      </c>
      <c r="B3075" t="s">
        <v>196</v>
      </c>
      <c r="C3075" t="s">
        <v>236</v>
      </c>
      <c r="D3075">
        <v>28</v>
      </c>
      <c r="E3075">
        <v>1</v>
      </c>
      <c r="F3075">
        <v>59</v>
      </c>
      <c r="G3075">
        <v>2.3109999999999999</v>
      </c>
      <c r="H3075">
        <v>26</v>
      </c>
      <c r="I3075">
        <v>0.65</v>
      </c>
      <c r="J3075">
        <v>1</v>
      </c>
      <c r="K3075">
        <v>1</v>
      </c>
      <c r="L3075">
        <v>1</v>
      </c>
      <c r="M3075">
        <v>2.2309999999999999</v>
      </c>
      <c r="N3075" t="e">
        <v>#N/A</v>
      </c>
      <c r="O3075" t="e">
        <v>#N/A</v>
      </c>
      <c r="P3075" t="e">
        <v>#N/A</v>
      </c>
      <c r="Q3075" t="e">
        <v>#N/A</v>
      </c>
      <c r="R3075" t="s">
        <v>897</v>
      </c>
      <c r="S3075">
        <v>0</v>
      </c>
      <c r="T3075">
        <v>12.308999999999999</v>
      </c>
      <c r="U3075">
        <v>13.975</v>
      </c>
      <c r="V3075">
        <f t="shared" ref="V3075:V3138" si="144">CEILING(H3075/10,1)</f>
        <v>3</v>
      </c>
      <c r="W3075">
        <f t="shared" ref="W3075:W3138" si="145">CEILING(F3075/25,1)</f>
        <v>3</v>
      </c>
      <c r="X3075">
        <f t="shared" ref="X3075:X3138" si="146">MOD(A3075,2)</f>
        <v>1</v>
      </c>
    </row>
    <row r="3076" spans="1:24" x14ac:dyDescent="0.3">
      <c r="A3076" t="s">
        <v>97</v>
      </c>
      <c r="B3076" t="s">
        <v>164</v>
      </c>
      <c r="C3076" t="s">
        <v>204</v>
      </c>
      <c r="D3076">
        <v>1</v>
      </c>
      <c r="E3076">
        <v>1</v>
      </c>
      <c r="F3076">
        <v>26</v>
      </c>
      <c r="G3076">
        <v>3.6869999999999998</v>
      </c>
      <c r="H3076">
        <v>11</v>
      </c>
      <c r="I3076">
        <v>0.27500000000000002</v>
      </c>
      <c r="J3076">
        <v>0</v>
      </c>
      <c r="K3076">
        <v>0</v>
      </c>
      <c r="L3076">
        <v>1</v>
      </c>
      <c r="M3076">
        <v>1.087</v>
      </c>
      <c r="N3076" t="e">
        <v>#N/A</v>
      </c>
      <c r="O3076" t="e">
        <v>#N/A</v>
      </c>
      <c r="P3076" t="e">
        <v>#N/A</v>
      </c>
      <c r="Q3076" t="e">
        <v>#N/A</v>
      </c>
      <c r="R3076" t="s">
        <v>897</v>
      </c>
      <c r="S3076">
        <v>0</v>
      </c>
      <c r="T3076">
        <v>14.416</v>
      </c>
      <c r="U3076">
        <v>16.023</v>
      </c>
      <c r="V3076">
        <f t="shared" si="144"/>
        <v>2</v>
      </c>
      <c r="W3076">
        <f t="shared" si="145"/>
        <v>2</v>
      </c>
      <c r="X3076">
        <f t="shared" si="146"/>
        <v>1</v>
      </c>
    </row>
    <row r="3077" spans="1:24" x14ac:dyDescent="0.3">
      <c r="A3077" t="s">
        <v>97</v>
      </c>
      <c r="B3077" t="s">
        <v>188</v>
      </c>
      <c r="C3077" t="s">
        <v>228</v>
      </c>
      <c r="D3077">
        <v>12</v>
      </c>
      <c r="E3077">
        <v>1</v>
      </c>
      <c r="F3077">
        <v>40</v>
      </c>
      <c r="G3077">
        <v>2.3109999999999999</v>
      </c>
      <c r="H3077">
        <v>18</v>
      </c>
      <c r="I3077">
        <v>0.45</v>
      </c>
      <c r="J3077">
        <v>0</v>
      </c>
      <c r="K3077">
        <v>0</v>
      </c>
      <c r="L3077">
        <v>1</v>
      </c>
      <c r="M3077">
        <v>1.5349999999999999</v>
      </c>
      <c r="N3077" t="e">
        <v>#N/A</v>
      </c>
      <c r="O3077" t="e">
        <v>#N/A</v>
      </c>
      <c r="P3077" t="e">
        <v>#N/A</v>
      </c>
      <c r="Q3077" t="e">
        <v>#N/A</v>
      </c>
      <c r="R3077" t="s">
        <v>228</v>
      </c>
      <c r="S3077">
        <v>1</v>
      </c>
      <c r="T3077">
        <v>8.2910000000000004</v>
      </c>
      <c r="U3077">
        <v>11.792</v>
      </c>
      <c r="V3077">
        <f t="shared" si="144"/>
        <v>2</v>
      </c>
      <c r="W3077">
        <f t="shared" si="145"/>
        <v>2</v>
      </c>
      <c r="X3077">
        <f t="shared" si="146"/>
        <v>1</v>
      </c>
    </row>
    <row r="3078" spans="1:24" x14ac:dyDescent="0.3">
      <c r="A3078" t="s">
        <v>97</v>
      </c>
      <c r="B3078" t="s">
        <v>169</v>
      </c>
      <c r="C3078" t="s">
        <v>209</v>
      </c>
      <c r="D3078">
        <v>35</v>
      </c>
      <c r="E3078">
        <v>1</v>
      </c>
      <c r="F3078">
        <v>48</v>
      </c>
      <c r="G3078">
        <v>3.415</v>
      </c>
      <c r="H3078">
        <v>20</v>
      </c>
      <c r="I3078">
        <v>0.5</v>
      </c>
      <c r="J3078">
        <v>1</v>
      </c>
      <c r="K3078">
        <v>0</v>
      </c>
      <c r="L3078">
        <v>0</v>
      </c>
      <c r="M3078">
        <v>1.919</v>
      </c>
      <c r="N3078" t="e">
        <v>#N/A</v>
      </c>
      <c r="O3078" t="e">
        <v>#N/A</v>
      </c>
      <c r="P3078" t="e">
        <v>#N/A</v>
      </c>
      <c r="Q3078" t="e">
        <v>#N/A</v>
      </c>
      <c r="R3078" t="s">
        <v>227</v>
      </c>
      <c r="S3078">
        <v>0</v>
      </c>
      <c r="T3078">
        <v>9.4239999999999995</v>
      </c>
      <c r="U3078">
        <v>13.606999999999999</v>
      </c>
      <c r="V3078">
        <f t="shared" si="144"/>
        <v>2</v>
      </c>
      <c r="W3078">
        <f t="shared" si="145"/>
        <v>2</v>
      </c>
      <c r="X3078">
        <f t="shared" si="146"/>
        <v>1</v>
      </c>
    </row>
    <row r="3079" spans="1:24" x14ac:dyDescent="0.3">
      <c r="A3079" t="s">
        <v>97</v>
      </c>
      <c r="B3079" t="s">
        <v>159</v>
      </c>
      <c r="C3079" t="s">
        <v>199</v>
      </c>
      <c r="D3079">
        <v>15</v>
      </c>
      <c r="E3079">
        <v>1</v>
      </c>
      <c r="F3079">
        <v>87</v>
      </c>
      <c r="G3079">
        <v>5.1829999999999998</v>
      </c>
      <c r="H3079">
        <v>38</v>
      </c>
      <c r="I3079">
        <v>0.95</v>
      </c>
      <c r="J3079">
        <v>1</v>
      </c>
      <c r="K3079">
        <v>0</v>
      </c>
      <c r="L3079">
        <v>0</v>
      </c>
      <c r="M3079">
        <v>1.631</v>
      </c>
      <c r="N3079" t="e">
        <v>#N/A</v>
      </c>
      <c r="O3079" t="e">
        <v>#N/A</v>
      </c>
      <c r="P3079" t="e">
        <v>#N/A</v>
      </c>
      <c r="Q3079" t="e">
        <v>#N/A</v>
      </c>
      <c r="R3079" t="s">
        <v>235</v>
      </c>
      <c r="S3079">
        <v>0</v>
      </c>
      <c r="T3079">
        <v>12.275</v>
      </c>
      <c r="U3079">
        <v>18.013999999999999</v>
      </c>
      <c r="V3079">
        <f t="shared" si="144"/>
        <v>4</v>
      </c>
      <c r="W3079">
        <f t="shared" si="145"/>
        <v>4</v>
      </c>
      <c r="X3079">
        <f t="shared" si="146"/>
        <v>1</v>
      </c>
    </row>
    <row r="3080" spans="1:24" x14ac:dyDescent="0.3">
      <c r="A3080" t="s">
        <v>97</v>
      </c>
      <c r="B3080" t="s">
        <v>173</v>
      </c>
      <c r="C3080" t="s">
        <v>213</v>
      </c>
      <c r="D3080">
        <v>31</v>
      </c>
      <c r="E3080">
        <v>1</v>
      </c>
      <c r="F3080">
        <v>75</v>
      </c>
      <c r="G3080">
        <v>2.5510000000000002</v>
      </c>
      <c r="H3080">
        <v>33</v>
      </c>
      <c r="I3080">
        <v>0.82499999999999996</v>
      </c>
      <c r="J3080">
        <v>1</v>
      </c>
      <c r="K3080">
        <v>1</v>
      </c>
      <c r="L3080">
        <v>1</v>
      </c>
      <c r="M3080">
        <v>1.1910000000000001</v>
      </c>
      <c r="N3080" t="e">
        <v>#N/A</v>
      </c>
      <c r="O3080" t="e">
        <v>#N/A</v>
      </c>
      <c r="P3080" t="e">
        <v>#N/A</v>
      </c>
      <c r="Q3080" t="e">
        <v>#N/A</v>
      </c>
      <c r="R3080" t="s">
        <v>213</v>
      </c>
      <c r="S3080">
        <v>1</v>
      </c>
      <c r="T3080">
        <v>6.9059999999999997</v>
      </c>
      <c r="U3080">
        <v>15.606999999999999</v>
      </c>
      <c r="V3080">
        <f t="shared" si="144"/>
        <v>4</v>
      </c>
      <c r="W3080">
        <f t="shared" si="145"/>
        <v>3</v>
      </c>
      <c r="X3080">
        <f t="shared" si="146"/>
        <v>1</v>
      </c>
    </row>
    <row r="3081" spans="1:24" x14ac:dyDescent="0.3">
      <c r="A3081" t="s">
        <v>97</v>
      </c>
      <c r="B3081" t="s">
        <v>184</v>
      </c>
      <c r="C3081" t="s">
        <v>224</v>
      </c>
      <c r="D3081">
        <v>36</v>
      </c>
      <c r="E3081">
        <v>1</v>
      </c>
      <c r="F3081">
        <v>8</v>
      </c>
      <c r="G3081">
        <v>3.6139999999999999</v>
      </c>
      <c r="H3081">
        <v>2</v>
      </c>
      <c r="I3081">
        <v>0.05</v>
      </c>
      <c r="J3081">
        <v>0</v>
      </c>
      <c r="K3081">
        <v>0</v>
      </c>
      <c r="L3081">
        <v>1</v>
      </c>
      <c r="M3081">
        <v>1.175</v>
      </c>
      <c r="N3081" t="e">
        <v>#N/A</v>
      </c>
      <c r="O3081" t="e">
        <v>#N/A</v>
      </c>
      <c r="P3081" t="e">
        <v>#N/A</v>
      </c>
      <c r="Q3081" t="e">
        <v>#N/A</v>
      </c>
      <c r="R3081" t="s">
        <v>224</v>
      </c>
      <c r="S3081">
        <v>1</v>
      </c>
      <c r="T3081">
        <v>3.266</v>
      </c>
      <c r="U3081">
        <v>7.5990000000000002</v>
      </c>
      <c r="V3081">
        <f t="shared" si="144"/>
        <v>1</v>
      </c>
      <c r="W3081">
        <f t="shared" si="145"/>
        <v>1</v>
      </c>
      <c r="X3081">
        <f t="shared" si="146"/>
        <v>1</v>
      </c>
    </row>
    <row r="3082" spans="1:24" x14ac:dyDescent="0.3">
      <c r="A3082" t="s">
        <v>98</v>
      </c>
      <c r="B3082" t="s">
        <v>187</v>
      </c>
      <c r="C3082" t="s">
        <v>227</v>
      </c>
      <c r="D3082">
        <v>32</v>
      </c>
      <c r="E3082">
        <v>1</v>
      </c>
      <c r="F3082">
        <v>100</v>
      </c>
      <c r="G3082">
        <v>1.8859999999999999</v>
      </c>
      <c r="H3082">
        <v>38</v>
      </c>
      <c r="I3082">
        <v>0.95</v>
      </c>
      <c r="J3082">
        <v>0</v>
      </c>
      <c r="K3082">
        <v>0</v>
      </c>
      <c r="L3082">
        <v>1</v>
      </c>
      <c r="M3082">
        <v>0.64700000000000002</v>
      </c>
      <c r="N3082" t="e">
        <v>#N/A</v>
      </c>
      <c r="O3082" t="e">
        <v>#N/A</v>
      </c>
      <c r="P3082" t="e">
        <v>#N/A</v>
      </c>
      <c r="Q3082" t="e">
        <v>#N/A</v>
      </c>
      <c r="R3082" t="s">
        <v>227</v>
      </c>
      <c r="S3082">
        <v>1</v>
      </c>
      <c r="T3082">
        <v>2.931</v>
      </c>
      <c r="U3082">
        <v>5.3040000000000003</v>
      </c>
      <c r="V3082">
        <f t="shared" si="144"/>
        <v>4</v>
      </c>
      <c r="W3082">
        <f t="shared" si="145"/>
        <v>4</v>
      </c>
      <c r="X3082">
        <f t="shared" si="146"/>
        <v>0</v>
      </c>
    </row>
    <row r="3083" spans="1:24" x14ac:dyDescent="0.3">
      <c r="A3083" t="s">
        <v>98</v>
      </c>
      <c r="B3083" t="s">
        <v>168</v>
      </c>
      <c r="C3083" t="s">
        <v>208</v>
      </c>
      <c r="D3083">
        <v>34</v>
      </c>
      <c r="E3083">
        <v>1</v>
      </c>
      <c r="F3083">
        <v>11</v>
      </c>
      <c r="G3083">
        <v>3.1179999999999999</v>
      </c>
      <c r="H3083">
        <v>20</v>
      </c>
      <c r="I3083">
        <v>0.5</v>
      </c>
      <c r="J3083">
        <v>1</v>
      </c>
      <c r="K3083">
        <v>1</v>
      </c>
      <c r="L3083">
        <v>1</v>
      </c>
      <c r="M3083">
        <v>0.59</v>
      </c>
      <c r="N3083" t="e">
        <v>#N/A</v>
      </c>
      <c r="O3083" t="e">
        <v>#N/A</v>
      </c>
      <c r="P3083" t="e">
        <v>#N/A</v>
      </c>
      <c r="Q3083" t="e">
        <v>#N/A</v>
      </c>
      <c r="R3083" t="s">
        <v>208</v>
      </c>
      <c r="S3083">
        <v>1</v>
      </c>
      <c r="T3083">
        <v>1.847</v>
      </c>
      <c r="U3083">
        <v>5.1970000000000001</v>
      </c>
      <c r="V3083">
        <f t="shared" si="144"/>
        <v>2</v>
      </c>
      <c r="W3083">
        <f t="shared" si="145"/>
        <v>1</v>
      </c>
      <c r="X3083">
        <f t="shared" si="146"/>
        <v>0</v>
      </c>
    </row>
    <row r="3084" spans="1:24" x14ac:dyDescent="0.3">
      <c r="A3084" t="s">
        <v>98</v>
      </c>
      <c r="B3084" t="s">
        <v>174</v>
      </c>
      <c r="C3084" t="s">
        <v>214</v>
      </c>
      <c r="D3084">
        <v>5</v>
      </c>
      <c r="E3084">
        <v>1</v>
      </c>
      <c r="F3084">
        <v>30</v>
      </c>
      <c r="G3084">
        <v>3.952</v>
      </c>
      <c r="H3084">
        <v>22</v>
      </c>
      <c r="I3084">
        <v>0.55000000000000004</v>
      </c>
      <c r="J3084">
        <v>0</v>
      </c>
      <c r="K3084">
        <v>1</v>
      </c>
      <c r="L3084">
        <v>0</v>
      </c>
      <c r="M3084">
        <v>2.9009999999999998</v>
      </c>
      <c r="N3084" t="e">
        <v>#N/A</v>
      </c>
      <c r="O3084" t="e">
        <v>#N/A</v>
      </c>
      <c r="P3084" t="e">
        <v>#N/A</v>
      </c>
      <c r="Q3084" t="e">
        <v>#N/A</v>
      </c>
      <c r="R3084" t="s">
        <v>901</v>
      </c>
      <c r="S3084">
        <v>0</v>
      </c>
      <c r="T3084">
        <v>8.8559999999999999</v>
      </c>
      <c r="U3084">
        <v>15.151</v>
      </c>
      <c r="V3084">
        <f t="shared" si="144"/>
        <v>3</v>
      </c>
      <c r="W3084">
        <f t="shared" si="145"/>
        <v>2</v>
      </c>
      <c r="X3084">
        <f t="shared" si="146"/>
        <v>0</v>
      </c>
    </row>
    <row r="3085" spans="1:24" x14ac:dyDescent="0.3">
      <c r="A3085" t="s">
        <v>98</v>
      </c>
      <c r="B3085" t="s">
        <v>172</v>
      </c>
      <c r="C3085" t="s">
        <v>212</v>
      </c>
      <c r="D3085">
        <v>38</v>
      </c>
      <c r="E3085">
        <v>1</v>
      </c>
      <c r="F3085">
        <v>1</v>
      </c>
      <c r="G3085">
        <v>21.105</v>
      </c>
      <c r="H3085">
        <v>8</v>
      </c>
      <c r="I3085">
        <v>0.2</v>
      </c>
      <c r="J3085">
        <v>1</v>
      </c>
      <c r="K3085">
        <v>0</v>
      </c>
      <c r="L3085">
        <v>0</v>
      </c>
      <c r="M3085">
        <v>0.67600000000000005</v>
      </c>
      <c r="N3085" t="e">
        <v>#N/A</v>
      </c>
      <c r="O3085" t="e">
        <v>#N/A</v>
      </c>
      <c r="P3085" t="e">
        <v>#N/A</v>
      </c>
      <c r="Q3085" t="e">
        <v>#N/A</v>
      </c>
      <c r="R3085" t="s">
        <v>902</v>
      </c>
      <c r="S3085">
        <v>0</v>
      </c>
      <c r="T3085">
        <v>1.6830000000000001</v>
      </c>
      <c r="U3085">
        <v>2.399</v>
      </c>
      <c r="V3085">
        <f t="shared" si="144"/>
        <v>1</v>
      </c>
      <c r="W3085">
        <f t="shared" si="145"/>
        <v>1</v>
      </c>
      <c r="X3085">
        <f t="shared" si="146"/>
        <v>0</v>
      </c>
    </row>
    <row r="3086" spans="1:24" x14ac:dyDescent="0.3">
      <c r="A3086" t="s">
        <v>98</v>
      </c>
      <c r="B3086" t="s">
        <v>163</v>
      </c>
      <c r="C3086" t="s">
        <v>203</v>
      </c>
      <c r="D3086">
        <v>33</v>
      </c>
      <c r="E3086">
        <v>1</v>
      </c>
      <c r="F3086">
        <v>1</v>
      </c>
      <c r="G3086">
        <v>8.8949999999999996</v>
      </c>
      <c r="H3086">
        <v>12</v>
      </c>
      <c r="I3086">
        <v>0.3</v>
      </c>
      <c r="J3086">
        <v>0</v>
      </c>
      <c r="K3086">
        <v>1</v>
      </c>
      <c r="L3086">
        <v>0</v>
      </c>
      <c r="M3086">
        <v>0.69399999999999995</v>
      </c>
      <c r="N3086" t="e">
        <v>#N/A</v>
      </c>
      <c r="O3086" t="e">
        <v>#N/A</v>
      </c>
      <c r="P3086" t="e">
        <v>#N/A</v>
      </c>
      <c r="Q3086" t="e">
        <v>#N/A</v>
      </c>
      <c r="R3086" t="s">
        <v>172</v>
      </c>
      <c r="S3086">
        <v>0</v>
      </c>
      <c r="T3086">
        <v>5.8959999999999999</v>
      </c>
      <c r="U3086">
        <v>6.68</v>
      </c>
      <c r="V3086">
        <f t="shared" si="144"/>
        <v>2</v>
      </c>
      <c r="W3086">
        <f t="shared" si="145"/>
        <v>1</v>
      </c>
      <c r="X3086">
        <f t="shared" si="146"/>
        <v>0</v>
      </c>
    </row>
    <row r="3087" spans="1:24" x14ac:dyDescent="0.3">
      <c r="A3087" t="s">
        <v>98</v>
      </c>
      <c r="B3087" t="s">
        <v>193</v>
      </c>
      <c r="C3087" t="s">
        <v>233</v>
      </c>
      <c r="D3087">
        <v>35</v>
      </c>
      <c r="E3087">
        <v>1</v>
      </c>
      <c r="F3087">
        <v>100</v>
      </c>
      <c r="G3087">
        <v>2.238</v>
      </c>
      <c r="H3087">
        <v>33</v>
      </c>
      <c r="I3087">
        <v>0.82499999999999996</v>
      </c>
      <c r="J3087">
        <v>0</v>
      </c>
      <c r="K3087">
        <v>0</v>
      </c>
      <c r="L3087">
        <v>1</v>
      </c>
      <c r="M3087">
        <v>0.69399999999999995</v>
      </c>
      <c r="N3087" t="e">
        <v>#N/A</v>
      </c>
      <c r="O3087" t="e">
        <v>#N/A</v>
      </c>
      <c r="P3087" t="e">
        <v>#N/A</v>
      </c>
      <c r="Q3087" t="e">
        <v>#N/A</v>
      </c>
      <c r="R3087" t="s">
        <v>233</v>
      </c>
      <c r="S3087">
        <v>1</v>
      </c>
      <c r="T3087">
        <v>1.7350000000000001</v>
      </c>
      <c r="U3087">
        <v>3.5329999999999999</v>
      </c>
      <c r="V3087">
        <f t="shared" si="144"/>
        <v>4</v>
      </c>
      <c r="W3087">
        <f t="shared" si="145"/>
        <v>4</v>
      </c>
      <c r="X3087">
        <f t="shared" si="146"/>
        <v>0</v>
      </c>
    </row>
    <row r="3088" spans="1:24" x14ac:dyDescent="0.3">
      <c r="A3088" t="s">
        <v>98</v>
      </c>
      <c r="B3088" t="s">
        <v>194</v>
      </c>
      <c r="C3088" t="s">
        <v>234</v>
      </c>
      <c r="D3088">
        <v>28</v>
      </c>
      <c r="E3088">
        <v>1</v>
      </c>
      <c r="F3088">
        <v>10</v>
      </c>
      <c r="G3088">
        <v>3.5430000000000001</v>
      </c>
      <c r="H3088">
        <v>18</v>
      </c>
      <c r="I3088">
        <v>0.45</v>
      </c>
      <c r="J3088">
        <v>0</v>
      </c>
      <c r="K3088">
        <v>1</v>
      </c>
      <c r="L3088">
        <v>0</v>
      </c>
      <c r="M3088">
        <v>0.80600000000000005</v>
      </c>
      <c r="N3088" t="e">
        <v>#N/A</v>
      </c>
      <c r="O3088" t="e">
        <v>#N/A</v>
      </c>
      <c r="P3088" t="e">
        <v>#N/A</v>
      </c>
      <c r="Q3088" t="e">
        <v>#N/A</v>
      </c>
      <c r="R3088" t="s">
        <v>903</v>
      </c>
      <c r="S3088">
        <v>0</v>
      </c>
      <c r="T3088">
        <v>7.3239999999999998</v>
      </c>
      <c r="U3088">
        <v>7.9589999999999996</v>
      </c>
      <c r="V3088">
        <f t="shared" si="144"/>
        <v>2</v>
      </c>
      <c r="W3088">
        <f t="shared" si="145"/>
        <v>1</v>
      </c>
      <c r="X3088">
        <f t="shared" si="146"/>
        <v>0</v>
      </c>
    </row>
    <row r="3089" spans="1:24" x14ac:dyDescent="0.3">
      <c r="A3089" t="s">
        <v>98</v>
      </c>
      <c r="B3089" t="s">
        <v>160</v>
      </c>
      <c r="C3089" t="s">
        <v>200</v>
      </c>
      <c r="D3089">
        <v>12</v>
      </c>
      <c r="E3089">
        <v>1</v>
      </c>
      <c r="F3089">
        <v>11</v>
      </c>
      <c r="G3089">
        <v>2.141</v>
      </c>
      <c r="H3089">
        <v>19</v>
      </c>
      <c r="I3089">
        <v>0.47499999999999998</v>
      </c>
      <c r="J3089">
        <v>1</v>
      </c>
      <c r="K3089">
        <v>1</v>
      </c>
      <c r="L3089">
        <v>1</v>
      </c>
      <c r="M3089">
        <v>0.71699999999999997</v>
      </c>
      <c r="N3089" t="e">
        <v>#N/A</v>
      </c>
      <c r="O3089" t="e">
        <v>#N/A</v>
      </c>
      <c r="P3089" t="e">
        <v>#N/A</v>
      </c>
      <c r="Q3089" t="e">
        <v>#N/A</v>
      </c>
      <c r="R3089" t="s">
        <v>481</v>
      </c>
      <c r="S3089">
        <v>0</v>
      </c>
      <c r="T3089">
        <v>0.97599999999999998</v>
      </c>
      <c r="U3089">
        <v>1.79</v>
      </c>
      <c r="V3089">
        <f t="shared" si="144"/>
        <v>2</v>
      </c>
      <c r="W3089">
        <f t="shared" si="145"/>
        <v>1</v>
      </c>
      <c r="X3089">
        <f t="shared" si="146"/>
        <v>0</v>
      </c>
    </row>
    <row r="3090" spans="1:24" x14ac:dyDescent="0.3">
      <c r="A3090" t="s">
        <v>98</v>
      </c>
      <c r="B3090" t="s">
        <v>185</v>
      </c>
      <c r="C3090" t="s">
        <v>225</v>
      </c>
      <c r="D3090">
        <v>11</v>
      </c>
      <c r="E3090">
        <v>1</v>
      </c>
      <c r="F3090">
        <v>1</v>
      </c>
      <c r="G3090">
        <v>6.2539999999999996</v>
      </c>
      <c r="H3090">
        <v>2</v>
      </c>
      <c r="I3090">
        <v>0.05</v>
      </c>
      <c r="J3090">
        <v>1</v>
      </c>
      <c r="K3090">
        <v>0</v>
      </c>
      <c r="L3090">
        <v>0</v>
      </c>
      <c r="M3090">
        <v>0.55000000000000004</v>
      </c>
      <c r="N3090" t="e">
        <v>#N/A</v>
      </c>
      <c r="O3090" t="e">
        <v>#N/A</v>
      </c>
      <c r="P3090" t="e">
        <v>#N/A</v>
      </c>
      <c r="Q3090" t="e">
        <v>#N/A</v>
      </c>
      <c r="R3090" t="s">
        <v>232</v>
      </c>
      <c r="S3090">
        <v>0</v>
      </c>
      <c r="T3090">
        <v>1.712</v>
      </c>
      <c r="U3090">
        <v>4.8949999999999996</v>
      </c>
      <c r="V3090">
        <f t="shared" si="144"/>
        <v>1</v>
      </c>
      <c r="W3090">
        <f t="shared" si="145"/>
        <v>1</v>
      </c>
      <c r="X3090">
        <f t="shared" si="146"/>
        <v>0</v>
      </c>
    </row>
    <row r="3091" spans="1:24" x14ac:dyDescent="0.3">
      <c r="A3091" t="s">
        <v>98</v>
      </c>
      <c r="B3091" t="s">
        <v>173</v>
      </c>
      <c r="C3091" t="s">
        <v>213</v>
      </c>
      <c r="D3091">
        <v>13</v>
      </c>
      <c r="E3091">
        <v>1</v>
      </c>
      <c r="F3091">
        <v>1</v>
      </c>
      <c r="G3091">
        <v>6.5359999999999996</v>
      </c>
      <c r="H3091">
        <v>11</v>
      </c>
      <c r="I3091">
        <v>0.27500000000000002</v>
      </c>
      <c r="J3091">
        <v>0</v>
      </c>
      <c r="K3091">
        <v>1</v>
      </c>
      <c r="L3091">
        <v>0</v>
      </c>
      <c r="M3091">
        <v>0.59699999999999998</v>
      </c>
      <c r="N3091" t="e">
        <v>#N/A</v>
      </c>
      <c r="O3091" t="e">
        <v>#N/A</v>
      </c>
      <c r="P3091" t="e">
        <v>#N/A</v>
      </c>
      <c r="Q3091" t="e">
        <v>#N/A</v>
      </c>
      <c r="R3091" t="s">
        <v>213</v>
      </c>
      <c r="S3091">
        <v>1</v>
      </c>
      <c r="T3091">
        <v>2.2799999999999998</v>
      </c>
      <c r="U3091">
        <v>3.9420000000000002</v>
      </c>
      <c r="V3091">
        <f t="shared" si="144"/>
        <v>2</v>
      </c>
      <c r="W3091">
        <f t="shared" si="145"/>
        <v>1</v>
      </c>
      <c r="X3091">
        <f t="shared" si="146"/>
        <v>0</v>
      </c>
    </row>
    <row r="3092" spans="1:24" x14ac:dyDescent="0.3">
      <c r="A3092" t="s">
        <v>98</v>
      </c>
      <c r="B3092" t="s">
        <v>165</v>
      </c>
      <c r="C3092" t="s">
        <v>205</v>
      </c>
      <c r="D3092">
        <v>20</v>
      </c>
      <c r="E3092">
        <v>1</v>
      </c>
      <c r="F3092">
        <v>14</v>
      </c>
      <c r="G3092">
        <v>7.8390000000000004</v>
      </c>
      <c r="H3092">
        <v>21</v>
      </c>
      <c r="I3092">
        <v>0.52500000000000002</v>
      </c>
      <c r="J3092">
        <v>0</v>
      </c>
      <c r="K3092">
        <v>1</v>
      </c>
      <c r="L3092">
        <v>0</v>
      </c>
      <c r="M3092">
        <v>0.79800000000000004</v>
      </c>
      <c r="N3092" t="e">
        <v>#N/A</v>
      </c>
      <c r="O3092" t="e">
        <v>#N/A</v>
      </c>
      <c r="P3092" t="e">
        <v>#N/A</v>
      </c>
      <c r="Q3092" t="e">
        <v>#N/A</v>
      </c>
      <c r="R3092" t="s">
        <v>904</v>
      </c>
      <c r="S3092">
        <v>0</v>
      </c>
      <c r="T3092">
        <v>2.536</v>
      </c>
      <c r="U3092">
        <v>6.2549999999999999</v>
      </c>
      <c r="V3092">
        <f t="shared" si="144"/>
        <v>3</v>
      </c>
      <c r="W3092">
        <f t="shared" si="145"/>
        <v>1</v>
      </c>
      <c r="X3092">
        <f t="shared" si="146"/>
        <v>0</v>
      </c>
    </row>
    <row r="3093" spans="1:24" x14ac:dyDescent="0.3">
      <c r="A3093" t="s">
        <v>98</v>
      </c>
      <c r="B3093" t="s">
        <v>180</v>
      </c>
      <c r="C3093" t="s">
        <v>220</v>
      </c>
      <c r="D3093">
        <v>17</v>
      </c>
      <c r="E3093">
        <v>1</v>
      </c>
      <c r="F3093">
        <v>100</v>
      </c>
      <c r="G3093">
        <v>2.1349999999999998</v>
      </c>
      <c r="H3093">
        <v>36</v>
      </c>
      <c r="I3093">
        <v>0.9</v>
      </c>
      <c r="J3093">
        <v>0</v>
      </c>
      <c r="K3093">
        <v>0</v>
      </c>
      <c r="L3093">
        <v>1</v>
      </c>
      <c r="M3093">
        <v>0.70199999999999996</v>
      </c>
      <c r="N3093" t="e">
        <v>#N/A</v>
      </c>
      <c r="O3093" t="e">
        <v>#N/A</v>
      </c>
      <c r="P3093" t="e">
        <v>#N/A</v>
      </c>
      <c r="Q3093" t="e">
        <v>#N/A</v>
      </c>
      <c r="R3093" t="s">
        <v>220</v>
      </c>
      <c r="S3093">
        <v>1</v>
      </c>
      <c r="T3093">
        <v>1.792</v>
      </c>
      <c r="U3093">
        <v>4.2140000000000004</v>
      </c>
      <c r="V3093">
        <f t="shared" si="144"/>
        <v>4</v>
      </c>
      <c r="W3093">
        <f t="shared" si="145"/>
        <v>4</v>
      </c>
      <c r="X3093">
        <f t="shared" si="146"/>
        <v>0</v>
      </c>
    </row>
    <row r="3094" spans="1:24" x14ac:dyDescent="0.3">
      <c r="A3094" t="s">
        <v>98</v>
      </c>
      <c r="B3094" t="s">
        <v>176</v>
      </c>
      <c r="C3094" t="s">
        <v>216</v>
      </c>
      <c r="D3094">
        <v>37</v>
      </c>
      <c r="E3094">
        <v>1</v>
      </c>
      <c r="F3094">
        <v>100</v>
      </c>
      <c r="G3094">
        <v>3.1339999999999999</v>
      </c>
      <c r="H3094">
        <v>40</v>
      </c>
      <c r="I3094">
        <v>1</v>
      </c>
      <c r="J3094">
        <v>0</v>
      </c>
      <c r="K3094">
        <v>0</v>
      </c>
      <c r="L3094">
        <v>1</v>
      </c>
      <c r="M3094">
        <v>0.63900000000000001</v>
      </c>
      <c r="N3094" t="e">
        <v>#N/A</v>
      </c>
      <c r="O3094" t="e">
        <v>#N/A</v>
      </c>
      <c r="P3094" t="e">
        <v>#N/A</v>
      </c>
      <c r="Q3094" t="e">
        <v>#N/A</v>
      </c>
      <c r="R3094" t="s">
        <v>216</v>
      </c>
      <c r="S3094">
        <v>1</v>
      </c>
      <c r="T3094">
        <v>1.6</v>
      </c>
      <c r="U3094">
        <v>3.1110000000000002</v>
      </c>
      <c r="V3094">
        <f t="shared" si="144"/>
        <v>4</v>
      </c>
      <c r="W3094">
        <f t="shared" si="145"/>
        <v>4</v>
      </c>
      <c r="X3094">
        <f t="shared" si="146"/>
        <v>0</v>
      </c>
    </row>
    <row r="3095" spans="1:24" x14ac:dyDescent="0.3">
      <c r="A3095" t="s">
        <v>98</v>
      </c>
      <c r="B3095" t="s">
        <v>195</v>
      </c>
      <c r="C3095" t="s">
        <v>235</v>
      </c>
      <c r="D3095">
        <v>36</v>
      </c>
      <c r="E3095">
        <v>1</v>
      </c>
      <c r="F3095">
        <v>1</v>
      </c>
      <c r="G3095">
        <v>2.0310000000000001</v>
      </c>
      <c r="H3095">
        <v>15</v>
      </c>
      <c r="I3095">
        <v>0.375</v>
      </c>
      <c r="J3095">
        <v>1</v>
      </c>
      <c r="K3095">
        <v>1</v>
      </c>
      <c r="L3095">
        <v>1</v>
      </c>
      <c r="M3095">
        <v>0.83</v>
      </c>
      <c r="N3095" t="e">
        <v>#N/A</v>
      </c>
      <c r="O3095" t="e">
        <v>#N/A</v>
      </c>
      <c r="P3095" t="e">
        <v>#N/A</v>
      </c>
      <c r="Q3095" t="e">
        <v>#N/A</v>
      </c>
      <c r="R3095" t="s">
        <v>256</v>
      </c>
      <c r="S3095">
        <v>0</v>
      </c>
      <c r="T3095">
        <v>1.944</v>
      </c>
      <c r="U3095">
        <v>4.423</v>
      </c>
      <c r="V3095">
        <f t="shared" si="144"/>
        <v>2</v>
      </c>
      <c r="W3095">
        <f t="shared" si="145"/>
        <v>1</v>
      </c>
      <c r="X3095">
        <f t="shared" si="146"/>
        <v>0</v>
      </c>
    </row>
    <row r="3096" spans="1:24" x14ac:dyDescent="0.3">
      <c r="A3096" t="s">
        <v>98</v>
      </c>
      <c r="B3096" t="s">
        <v>191</v>
      </c>
      <c r="C3096" t="s">
        <v>231</v>
      </c>
      <c r="D3096">
        <v>23</v>
      </c>
      <c r="E3096">
        <v>1</v>
      </c>
      <c r="F3096">
        <v>32</v>
      </c>
      <c r="G3096">
        <v>2.5819999999999999</v>
      </c>
      <c r="H3096">
        <v>24</v>
      </c>
      <c r="I3096">
        <v>0.6</v>
      </c>
      <c r="J3096">
        <v>0</v>
      </c>
      <c r="K3096">
        <v>1</v>
      </c>
      <c r="L3096">
        <v>0</v>
      </c>
      <c r="M3096">
        <v>0.622</v>
      </c>
      <c r="N3096" t="e">
        <v>#N/A</v>
      </c>
      <c r="O3096" t="e">
        <v>#N/A</v>
      </c>
      <c r="P3096" t="e">
        <v>#N/A</v>
      </c>
      <c r="Q3096" t="e">
        <v>#N/A</v>
      </c>
      <c r="R3096" t="s">
        <v>905</v>
      </c>
      <c r="S3096">
        <v>0</v>
      </c>
      <c r="T3096">
        <v>1.595</v>
      </c>
      <c r="U3096">
        <v>2.2890000000000001</v>
      </c>
      <c r="V3096">
        <f t="shared" si="144"/>
        <v>3</v>
      </c>
      <c r="W3096">
        <f t="shared" si="145"/>
        <v>2</v>
      </c>
      <c r="X3096">
        <f t="shared" si="146"/>
        <v>0</v>
      </c>
    </row>
    <row r="3097" spans="1:24" x14ac:dyDescent="0.3">
      <c r="A3097" t="s">
        <v>98</v>
      </c>
      <c r="B3097" t="s">
        <v>169</v>
      </c>
      <c r="C3097" t="s">
        <v>209</v>
      </c>
      <c r="D3097">
        <v>18</v>
      </c>
      <c r="E3097">
        <v>1</v>
      </c>
      <c r="F3097">
        <v>1</v>
      </c>
      <c r="G3097">
        <v>1.998</v>
      </c>
      <c r="H3097">
        <v>14</v>
      </c>
      <c r="I3097">
        <v>0.35</v>
      </c>
      <c r="J3097">
        <v>1</v>
      </c>
      <c r="K3097">
        <v>1</v>
      </c>
      <c r="L3097">
        <v>1</v>
      </c>
      <c r="M3097">
        <v>0.67700000000000005</v>
      </c>
      <c r="N3097" t="e">
        <v>#N/A</v>
      </c>
      <c r="O3097" t="e">
        <v>#N/A</v>
      </c>
      <c r="P3097" t="e">
        <v>#N/A</v>
      </c>
      <c r="Q3097" t="e">
        <v>#N/A</v>
      </c>
      <c r="R3097" t="s">
        <v>906</v>
      </c>
      <c r="S3097">
        <v>0</v>
      </c>
      <c r="T3097">
        <v>1.873</v>
      </c>
      <c r="U3097">
        <v>2.823</v>
      </c>
      <c r="V3097">
        <f t="shared" si="144"/>
        <v>2</v>
      </c>
      <c r="W3097">
        <f t="shared" si="145"/>
        <v>1</v>
      </c>
      <c r="X3097">
        <f t="shared" si="146"/>
        <v>0</v>
      </c>
    </row>
    <row r="3098" spans="1:24" x14ac:dyDescent="0.3">
      <c r="A3098" t="s">
        <v>98</v>
      </c>
      <c r="B3098" t="s">
        <v>177</v>
      </c>
      <c r="C3098" t="s">
        <v>217</v>
      </c>
      <c r="D3098">
        <v>1</v>
      </c>
      <c r="E3098">
        <v>1</v>
      </c>
      <c r="F3098">
        <v>100</v>
      </c>
      <c r="G3098">
        <v>3.5019999999999998</v>
      </c>
      <c r="H3098">
        <v>34</v>
      </c>
      <c r="I3098">
        <v>0.85</v>
      </c>
      <c r="J3098">
        <v>0</v>
      </c>
      <c r="K3098">
        <v>0</v>
      </c>
      <c r="L3098">
        <v>1</v>
      </c>
      <c r="M3098">
        <v>0.65400000000000003</v>
      </c>
      <c r="N3098" t="e">
        <v>#N/A</v>
      </c>
      <c r="O3098" t="e">
        <v>#N/A</v>
      </c>
      <c r="P3098" t="e">
        <v>#N/A</v>
      </c>
      <c r="Q3098" t="e">
        <v>#N/A</v>
      </c>
      <c r="R3098" t="s">
        <v>902</v>
      </c>
      <c r="S3098">
        <v>0</v>
      </c>
      <c r="T3098">
        <v>1.6639999999999999</v>
      </c>
      <c r="U3098">
        <v>2.2949999999999999</v>
      </c>
      <c r="V3098">
        <f t="shared" si="144"/>
        <v>4</v>
      </c>
      <c r="W3098">
        <f t="shared" si="145"/>
        <v>4</v>
      </c>
      <c r="X3098">
        <f t="shared" si="146"/>
        <v>0</v>
      </c>
    </row>
    <row r="3099" spans="1:24" x14ac:dyDescent="0.3">
      <c r="A3099" t="s">
        <v>98</v>
      </c>
      <c r="B3099" t="s">
        <v>161</v>
      </c>
      <c r="C3099" t="s">
        <v>201</v>
      </c>
      <c r="D3099">
        <v>21</v>
      </c>
      <c r="E3099">
        <v>1</v>
      </c>
      <c r="F3099">
        <v>100</v>
      </c>
      <c r="G3099">
        <v>2.367</v>
      </c>
      <c r="H3099">
        <v>35</v>
      </c>
      <c r="I3099">
        <v>0.875</v>
      </c>
      <c r="J3099">
        <v>0</v>
      </c>
      <c r="K3099">
        <v>0</v>
      </c>
      <c r="L3099">
        <v>1</v>
      </c>
      <c r="M3099">
        <v>0.55000000000000004</v>
      </c>
      <c r="N3099" t="e">
        <v>#N/A</v>
      </c>
      <c r="O3099" t="e">
        <v>#N/A</v>
      </c>
      <c r="P3099" t="e">
        <v>#N/A</v>
      </c>
      <c r="Q3099" t="e">
        <v>#N/A</v>
      </c>
      <c r="R3099" t="s">
        <v>201</v>
      </c>
      <c r="S3099">
        <v>1</v>
      </c>
      <c r="T3099">
        <v>1.528</v>
      </c>
      <c r="U3099">
        <v>4.0709999999999997</v>
      </c>
      <c r="V3099">
        <f t="shared" si="144"/>
        <v>4</v>
      </c>
      <c r="W3099">
        <f t="shared" si="145"/>
        <v>4</v>
      </c>
      <c r="X3099">
        <f t="shared" si="146"/>
        <v>0</v>
      </c>
    </row>
    <row r="3100" spans="1:24" x14ac:dyDescent="0.3">
      <c r="A3100" t="s">
        <v>98</v>
      </c>
      <c r="B3100" t="s">
        <v>157</v>
      </c>
      <c r="C3100" t="s">
        <v>197</v>
      </c>
      <c r="D3100">
        <v>31</v>
      </c>
      <c r="E3100">
        <v>1</v>
      </c>
      <c r="F3100">
        <v>100</v>
      </c>
      <c r="G3100">
        <v>5.4859999999999998</v>
      </c>
      <c r="H3100">
        <v>28</v>
      </c>
      <c r="I3100">
        <v>0.7</v>
      </c>
      <c r="J3100">
        <v>1</v>
      </c>
      <c r="K3100">
        <v>1</v>
      </c>
      <c r="L3100">
        <v>1</v>
      </c>
      <c r="M3100">
        <v>2.7989999999999999</v>
      </c>
      <c r="N3100" t="e">
        <v>#N/A</v>
      </c>
      <c r="O3100" t="e">
        <v>#N/A</v>
      </c>
      <c r="P3100" t="e">
        <v>#N/A</v>
      </c>
      <c r="Q3100" t="e">
        <v>#N/A</v>
      </c>
      <c r="R3100" t="s">
        <v>197</v>
      </c>
      <c r="S3100">
        <v>1</v>
      </c>
      <c r="T3100">
        <v>1.4490000000000001</v>
      </c>
      <c r="U3100">
        <v>2.1520000000000001</v>
      </c>
      <c r="V3100">
        <f t="shared" si="144"/>
        <v>3</v>
      </c>
      <c r="W3100">
        <f t="shared" si="145"/>
        <v>4</v>
      </c>
      <c r="X3100">
        <f t="shared" si="146"/>
        <v>0</v>
      </c>
    </row>
    <row r="3101" spans="1:24" x14ac:dyDescent="0.3">
      <c r="A3101" t="s">
        <v>98</v>
      </c>
      <c r="B3101" t="s">
        <v>183</v>
      </c>
      <c r="C3101" t="s">
        <v>223</v>
      </c>
      <c r="D3101">
        <v>19</v>
      </c>
      <c r="E3101">
        <v>1</v>
      </c>
      <c r="F3101">
        <v>5</v>
      </c>
      <c r="G3101">
        <v>3.6949999999999998</v>
      </c>
      <c r="H3101">
        <v>17</v>
      </c>
      <c r="I3101">
        <v>0.42499999999999999</v>
      </c>
      <c r="J3101">
        <v>0</v>
      </c>
      <c r="K3101">
        <v>1</v>
      </c>
      <c r="L3101">
        <v>0</v>
      </c>
      <c r="M3101">
        <v>0.59099999999999997</v>
      </c>
      <c r="N3101" t="e">
        <v>#N/A</v>
      </c>
      <c r="O3101" t="e">
        <v>#N/A</v>
      </c>
      <c r="P3101" t="e">
        <v>#N/A</v>
      </c>
      <c r="Q3101" t="e">
        <v>#N/A</v>
      </c>
      <c r="R3101" t="s">
        <v>902</v>
      </c>
      <c r="S3101">
        <v>0</v>
      </c>
      <c r="T3101">
        <v>3.153</v>
      </c>
      <c r="U3101">
        <v>3.9119999999999999</v>
      </c>
      <c r="V3101">
        <f t="shared" si="144"/>
        <v>2</v>
      </c>
      <c r="W3101">
        <f t="shared" si="145"/>
        <v>1</v>
      </c>
      <c r="X3101">
        <f t="shared" si="146"/>
        <v>0</v>
      </c>
    </row>
    <row r="3102" spans="1:24" x14ac:dyDescent="0.3">
      <c r="A3102" t="s">
        <v>98</v>
      </c>
      <c r="B3102" t="s">
        <v>181</v>
      </c>
      <c r="C3102" t="s">
        <v>221</v>
      </c>
      <c r="D3102">
        <v>29</v>
      </c>
      <c r="E3102">
        <v>1</v>
      </c>
      <c r="F3102">
        <v>1</v>
      </c>
      <c r="G3102">
        <v>1.853</v>
      </c>
      <c r="H3102">
        <v>16</v>
      </c>
      <c r="I3102">
        <v>0.4</v>
      </c>
      <c r="J3102">
        <v>1</v>
      </c>
      <c r="K3102">
        <v>1</v>
      </c>
      <c r="L3102">
        <v>1</v>
      </c>
      <c r="M3102">
        <v>0.56000000000000005</v>
      </c>
      <c r="N3102" t="e">
        <v>#N/A</v>
      </c>
      <c r="O3102" t="e">
        <v>#N/A</v>
      </c>
      <c r="P3102" t="e">
        <v>#N/A</v>
      </c>
      <c r="Q3102" t="e">
        <v>#N/A</v>
      </c>
      <c r="R3102" t="s">
        <v>409</v>
      </c>
      <c r="S3102">
        <v>0</v>
      </c>
      <c r="T3102">
        <v>3.024</v>
      </c>
      <c r="U3102">
        <v>3.8780000000000001</v>
      </c>
      <c r="V3102">
        <f t="shared" si="144"/>
        <v>2</v>
      </c>
      <c r="W3102">
        <f t="shared" si="145"/>
        <v>1</v>
      </c>
      <c r="X3102">
        <f t="shared" si="146"/>
        <v>0</v>
      </c>
    </row>
    <row r="3103" spans="1:24" x14ac:dyDescent="0.3">
      <c r="A3103" t="s">
        <v>98</v>
      </c>
      <c r="B3103" t="s">
        <v>158</v>
      </c>
      <c r="C3103" t="s">
        <v>198</v>
      </c>
      <c r="D3103">
        <v>24</v>
      </c>
      <c r="E3103">
        <v>1</v>
      </c>
      <c r="F3103">
        <v>30</v>
      </c>
      <c r="G3103">
        <v>5.1020000000000003</v>
      </c>
      <c r="H3103">
        <v>23</v>
      </c>
      <c r="I3103">
        <v>0.57499999999999996</v>
      </c>
      <c r="J3103">
        <v>0</v>
      </c>
      <c r="K3103">
        <v>1</v>
      </c>
      <c r="L3103">
        <v>0</v>
      </c>
      <c r="M3103">
        <v>0.55000000000000004</v>
      </c>
      <c r="N3103" t="e">
        <v>#N/A</v>
      </c>
      <c r="O3103" t="e">
        <v>#N/A</v>
      </c>
      <c r="P3103" t="e">
        <v>#N/A</v>
      </c>
      <c r="Q3103" t="e">
        <v>#N/A</v>
      </c>
      <c r="R3103" t="s">
        <v>657</v>
      </c>
      <c r="S3103">
        <v>0</v>
      </c>
      <c r="T3103">
        <v>2.5139999999999998</v>
      </c>
      <c r="U3103">
        <v>3.6539999999999999</v>
      </c>
      <c r="V3103">
        <f t="shared" si="144"/>
        <v>3</v>
      </c>
      <c r="W3103">
        <f t="shared" si="145"/>
        <v>2</v>
      </c>
      <c r="X3103">
        <f t="shared" si="146"/>
        <v>0</v>
      </c>
    </row>
    <row r="3104" spans="1:24" x14ac:dyDescent="0.3">
      <c r="A3104" t="s">
        <v>98</v>
      </c>
      <c r="B3104" t="s">
        <v>178</v>
      </c>
      <c r="C3104" t="s">
        <v>218</v>
      </c>
      <c r="D3104">
        <v>6</v>
      </c>
      <c r="E3104">
        <v>1</v>
      </c>
      <c r="F3104">
        <v>1</v>
      </c>
      <c r="G3104">
        <v>2.2709999999999999</v>
      </c>
      <c r="H3104">
        <v>7</v>
      </c>
      <c r="I3104">
        <v>0.17499999999999999</v>
      </c>
      <c r="J3104">
        <v>1</v>
      </c>
      <c r="K3104">
        <v>0</v>
      </c>
      <c r="L3104">
        <v>0</v>
      </c>
      <c r="M3104">
        <v>0.68600000000000005</v>
      </c>
      <c r="N3104" t="e">
        <v>#N/A</v>
      </c>
      <c r="O3104" t="e">
        <v>#N/A</v>
      </c>
      <c r="P3104" t="e">
        <v>#N/A</v>
      </c>
      <c r="Q3104" t="e">
        <v>#N/A</v>
      </c>
      <c r="R3104" t="s">
        <v>907</v>
      </c>
      <c r="S3104">
        <v>0</v>
      </c>
      <c r="T3104">
        <v>1.84</v>
      </c>
      <c r="U3104">
        <v>2.6379999999999999</v>
      </c>
      <c r="V3104">
        <f t="shared" si="144"/>
        <v>1</v>
      </c>
      <c r="W3104">
        <f t="shared" si="145"/>
        <v>1</v>
      </c>
      <c r="X3104">
        <f t="shared" si="146"/>
        <v>0</v>
      </c>
    </row>
    <row r="3105" spans="1:24" x14ac:dyDescent="0.3">
      <c r="A3105" t="s">
        <v>98</v>
      </c>
      <c r="B3105" t="s">
        <v>179</v>
      </c>
      <c r="C3105" t="s">
        <v>219</v>
      </c>
      <c r="D3105">
        <v>8</v>
      </c>
      <c r="E3105">
        <v>1</v>
      </c>
      <c r="F3105">
        <v>1</v>
      </c>
      <c r="G3105">
        <v>1.8779999999999999</v>
      </c>
      <c r="H3105">
        <v>5</v>
      </c>
      <c r="I3105">
        <v>0.125</v>
      </c>
      <c r="J3105">
        <v>1</v>
      </c>
      <c r="K3105">
        <v>0</v>
      </c>
      <c r="L3105">
        <v>0</v>
      </c>
      <c r="M3105">
        <v>1.095</v>
      </c>
      <c r="N3105" t="e">
        <v>#N/A</v>
      </c>
      <c r="O3105" t="e">
        <v>#N/A</v>
      </c>
      <c r="P3105" t="e">
        <v>#N/A</v>
      </c>
      <c r="Q3105" t="e">
        <v>#N/A</v>
      </c>
      <c r="R3105" t="s">
        <v>208</v>
      </c>
      <c r="S3105">
        <v>0</v>
      </c>
      <c r="T3105">
        <v>2.9279999999999999</v>
      </c>
      <c r="U3105">
        <v>4.1509999999999998</v>
      </c>
      <c r="V3105">
        <f t="shared" si="144"/>
        <v>1</v>
      </c>
      <c r="W3105">
        <f t="shared" si="145"/>
        <v>1</v>
      </c>
      <c r="X3105">
        <f t="shared" si="146"/>
        <v>0</v>
      </c>
    </row>
    <row r="3106" spans="1:24" x14ac:dyDescent="0.3">
      <c r="A3106" t="s">
        <v>98</v>
      </c>
      <c r="B3106" t="s">
        <v>171</v>
      </c>
      <c r="C3106" t="s">
        <v>211</v>
      </c>
      <c r="D3106">
        <v>26</v>
      </c>
      <c r="E3106">
        <v>1</v>
      </c>
      <c r="F3106">
        <v>1</v>
      </c>
      <c r="G3106">
        <v>4.9340000000000002</v>
      </c>
      <c r="H3106">
        <v>9</v>
      </c>
      <c r="I3106">
        <v>0.22500000000000001</v>
      </c>
      <c r="J3106">
        <v>1</v>
      </c>
      <c r="K3106">
        <v>0</v>
      </c>
      <c r="L3106">
        <v>0</v>
      </c>
      <c r="M3106">
        <v>0.64600000000000002</v>
      </c>
      <c r="N3106" t="e">
        <v>#N/A</v>
      </c>
      <c r="O3106" t="e">
        <v>#N/A</v>
      </c>
      <c r="P3106" t="e">
        <v>#N/A</v>
      </c>
      <c r="Q3106" t="e">
        <v>#N/A</v>
      </c>
      <c r="R3106" t="s">
        <v>233</v>
      </c>
      <c r="S3106">
        <v>0</v>
      </c>
      <c r="T3106">
        <v>2.1949999999999998</v>
      </c>
      <c r="U3106">
        <v>4.0549999999999997</v>
      </c>
      <c r="V3106">
        <f t="shared" si="144"/>
        <v>1</v>
      </c>
      <c r="W3106">
        <f t="shared" si="145"/>
        <v>1</v>
      </c>
      <c r="X3106">
        <f t="shared" si="146"/>
        <v>0</v>
      </c>
    </row>
    <row r="3107" spans="1:24" x14ac:dyDescent="0.3">
      <c r="A3107" t="s">
        <v>98</v>
      </c>
      <c r="B3107" t="s">
        <v>167</v>
      </c>
      <c r="C3107" t="s">
        <v>207</v>
      </c>
      <c r="D3107">
        <v>2</v>
      </c>
      <c r="E3107">
        <v>1</v>
      </c>
      <c r="F3107">
        <v>1</v>
      </c>
      <c r="G3107">
        <v>2.1829999999999998</v>
      </c>
      <c r="H3107">
        <v>4</v>
      </c>
      <c r="I3107">
        <v>0.1</v>
      </c>
      <c r="J3107">
        <v>1</v>
      </c>
      <c r="K3107">
        <v>0</v>
      </c>
      <c r="L3107">
        <v>0</v>
      </c>
      <c r="M3107">
        <v>0.59699999999999998</v>
      </c>
      <c r="N3107" t="e">
        <v>#N/A</v>
      </c>
      <c r="O3107" t="e">
        <v>#N/A</v>
      </c>
      <c r="P3107" t="e">
        <v>#N/A</v>
      </c>
      <c r="Q3107" t="e">
        <v>#N/A</v>
      </c>
      <c r="R3107" t="s">
        <v>908</v>
      </c>
      <c r="S3107">
        <v>0</v>
      </c>
      <c r="T3107">
        <v>2.2480000000000002</v>
      </c>
      <c r="U3107">
        <v>3.6949999999999998</v>
      </c>
      <c r="V3107">
        <f t="shared" si="144"/>
        <v>1</v>
      </c>
      <c r="W3107">
        <f t="shared" si="145"/>
        <v>1</v>
      </c>
      <c r="X3107">
        <f t="shared" si="146"/>
        <v>0</v>
      </c>
    </row>
    <row r="3108" spans="1:24" x14ac:dyDescent="0.3">
      <c r="A3108" t="s">
        <v>98</v>
      </c>
      <c r="B3108" t="s">
        <v>162</v>
      </c>
      <c r="C3108" t="s">
        <v>202</v>
      </c>
      <c r="D3108">
        <v>10</v>
      </c>
      <c r="E3108">
        <v>1</v>
      </c>
      <c r="F3108">
        <v>100</v>
      </c>
      <c r="G3108">
        <v>2.6669999999999998</v>
      </c>
      <c r="H3108">
        <v>30</v>
      </c>
      <c r="I3108">
        <v>0.75</v>
      </c>
      <c r="J3108">
        <v>1</v>
      </c>
      <c r="K3108">
        <v>1</v>
      </c>
      <c r="L3108">
        <v>1</v>
      </c>
      <c r="M3108">
        <v>0.73499999999999999</v>
      </c>
      <c r="N3108" t="e">
        <v>#N/A</v>
      </c>
      <c r="O3108" t="e">
        <v>#N/A</v>
      </c>
      <c r="P3108" t="e">
        <v>#N/A</v>
      </c>
      <c r="Q3108" t="e">
        <v>#N/A</v>
      </c>
      <c r="R3108" t="s">
        <v>202</v>
      </c>
      <c r="S3108">
        <v>1</v>
      </c>
      <c r="T3108">
        <v>1.617</v>
      </c>
      <c r="U3108">
        <v>2.7109999999999999</v>
      </c>
      <c r="V3108">
        <f t="shared" si="144"/>
        <v>3</v>
      </c>
      <c r="W3108">
        <f t="shared" si="145"/>
        <v>4</v>
      </c>
      <c r="X3108">
        <f t="shared" si="146"/>
        <v>0</v>
      </c>
    </row>
    <row r="3109" spans="1:24" x14ac:dyDescent="0.3">
      <c r="A3109" t="s">
        <v>98</v>
      </c>
      <c r="B3109" t="s">
        <v>196</v>
      </c>
      <c r="C3109" t="s">
        <v>236</v>
      </c>
      <c r="D3109">
        <v>15</v>
      </c>
      <c r="E3109">
        <v>1</v>
      </c>
      <c r="F3109">
        <v>1</v>
      </c>
      <c r="G3109">
        <v>2.419</v>
      </c>
      <c r="H3109">
        <v>6</v>
      </c>
      <c r="I3109">
        <v>0.15</v>
      </c>
      <c r="J3109">
        <v>1</v>
      </c>
      <c r="K3109">
        <v>0</v>
      </c>
      <c r="L3109">
        <v>0</v>
      </c>
      <c r="M3109">
        <v>0.51700000000000002</v>
      </c>
      <c r="N3109" t="e">
        <v>#N/A</v>
      </c>
      <c r="O3109" t="e">
        <v>#N/A</v>
      </c>
      <c r="P3109" t="e">
        <v>#N/A</v>
      </c>
      <c r="Q3109" t="e">
        <v>#N/A</v>
      </c>
      <c r="R3109" t="s">
        <v>909</v>
      </c>
      <c r="S3109">
        <v>0</v>
      </c>
      <c r="T3109">
        <v>5.7939999999999996</v>
      </c>
      <c r="U3109">
        <v>7.0789999999999997</v>
      </c>
      <c r="V3109">
        <f t="shared" si="144"/>
        <v>1</v>
      </c>
      <c r="W3109">
        <f t="shared" si="145"/>
        <v>1</v>
      </c>
      <c r="X3109">
        <f t="shared" si="146"/>
        <v>0</v>
      </c>
    </row>
    <row r="3110" spans="1:24" x14ac:dyDescent="0.3">
      <c r="A3110" t="s">
        <v>98</v>
      </c>
      <c r="B3110" t="s">
        <v>192</v>
      </c>
      <c r="C3110" t="s">
        <v>232</v>
      </c>
      <c r="D3110">
        <v>16</v>
      </c>
      <c r="E3110">
        <v>1</v>
      </c>
      <c r="F3110">
        <v>1</v>
      </c>
      <c r="G3110">
        <v>2.7109999999999999</v>
      </c>
      <c r="H3110">
        <v>10</v>
      </c>
      <c r="I3110">
        <v>0.25</v>
      </c>
      <c r="J3110">
        <v>1</v>
      </c>
      <c r="K3110">
        <v>0</v>
      </c>
      <c r="L3110">
        <v>0</v>
      </c>
      <c r="M3110">
        <v>3.1019999999999999</v>
      </c>
      <c r="N3110" t="e">
        <v>#N/A</v>
      </c>
      <c r="O3110" t="e">
        <v>#N/A</v>
      </c>
      <c r="P3110" t="e">
        <v>#N/A</v>
      </c>
      <c r="Q3110" t="e">
        <v>#N/A</v>
      </c>
      <c r="R3110" t="s">
        <v>910</v>
      </c>
      <c r="S3110">
        <v>0</v>
      </c>
      <c r="T3110">
        <v>3.7930000000000001</v>
      </c>
      <c r="U3110">
        <v>4.359</v>
      </c>
      <c r="V3110">
        <f t="shared" si="144"/>
        <v>1</v>
      </c>
      <c r="W3110">
        <f t="shared" si="145"/>
        <v>1</v>
      </c>
      <c r="X3110">
        <f t="shared" si="146"/>
        <v>0</v>
      </c>
    </row>
    <row r="3111" spans="1:24" x14ac:dyDescent="0.3">
      <c r="A3111" t="s">
        <v>98</v>
      </c>
      <c r="B3111" t="s">
        <v>190</v>
      </c>
      <c r="C3111" t="s">
        <v>230</v>
      </c>
      <c r="D3111">
        <v>39</v>
      </c>
      <c r="E3111">
        <v>1</v>
      </c>
      <c r="F3111">
        <v>100</v>
      </c>
      <c r="G3111">
        <v>2.3109999999999999</v>
      </c>
      <c r="H3111">
        <v>39</v>
      </c>
      <c r="I3111">
        <v>0.97499999999999998</v>
      </c>
      <c r="J3111">
        <v>0</v>
      </c>
      <c r="K3111">
        <v>0</v>
      </c>
      <c r="L3111">
        <v>1</v>
      </c>
      <c r="M3111">
        <v>1.143</v>
      </c>
      <c r="N3111" t="e">
        <v>#N/A</v>
      </c>
      <c r="O3111" t="e">
        <v>#N/A</v>
      </c>
      <c r="P3111" t="e">
        <v>#N/A</v>
      </c>
      <c r="Q3111" t="e">
        <v>#N/A</v>
      </c>
      <c r="R3111" t="s">
        <v>230</v>
      </c>
      <c r="S3111">
        <v>1</v>
      </c>
      <c r="T3111">
        <v>2.0329999999999999</v>
      </c>
      <c r="U3111">
        <v>2.6459999999999999</v>
      </c>
      <c r="V3111">
        <f t="shared" si="144"/>
        <v>4</v>
      </c>
      <c r="W3111">
        <f t="shared" si="145"/>
        <v>4</v>
      </c>
      <c r="X3111">
        <f t="shared" si="146"/>
        <v>0</v>
      </c>
    </row>
    <row r="3112" spans="1:24" x14ac:dyDescent="0.3">
      <c r="A3112" t="s">
        <v>98</v>
      </c>
      <c r="B3112" t="s">
        <v>175</v>
      </c>
      <c r="C3112" t="s">
        <v>215</v>
      </c>
      <c r="D3112">
        <v>7</v>
      </c>
      <c r="E3112">
        <v>1</v>
      </c>
      <c r="F3112">
        <v>1</v>
      </c>
      <c r="G3112">
        <v>2.5659999999999998</v>
      </c>
      <c r="H3112">
        <v>13</v>
      </c>
      <c r="I3112">
        <v>0.32500000000000001</v>
      </c>
      <c r="J3112">
        <v>0</v>
      </c>
      <c r="K3112">
        <v>1</v>
      </c>
      <c r="L3112">
        <v>0</v>
      </c>
      <c r="M3112">
        <v>0.64700000000000002</v>
      </c>
      <c r="N3112" t="e">
        <v>#N/A</v>
      </c>
      <c r="O3112" t="e">
        <v>#N/A</v>
      </c>
      <c r="P3112" t="e">
        <v>#N/A</v>
      </c>
      <c r="Q3112" t="e">
        <v>#N/A</v>
      </c>
      <c r="R3112" t="s">
        <v>908</v>
      </c>
      <c r="S3112">
        <v>0</v>
      </c>
      <c r="T3112">
        <v>3.819</v>
      </c>
      <c r="U3112">
        <v>5.7590000000000003</v>
      </c>
      <c r="V3112">
        <f t="shared" si="144"/>
        <v>2</v>
      </c>
      <c r="W3112">
        <f t="shared" si="145"/>
        <v>1</v>
      </c>
      <c r="X3112">
        <f t="shared" si="146"/>
        <v>0</v>
      </c>
    </row>
    <row r="3113" spans="1:24" x14ac:dyDescent="0.3">
      <c r="A3113" t="s">
        <v>98</v>
      </c>
      <c r="B3113" t="s">
        <v>166</v>
      </c>
      <c r="C3113" t="s">
        <v>206</v>
      </c>
      <c r="D3113">
        <v>4</v>
      </c>
      <c r="E3113">
        <v>1</v>
      </c>
      <c r="F3113">
        <v>98</v>
      </c>
      <c r="G3113">
        <v>1.734</v>
      </c>
      <c r="H3113">
        <v>27</v>
      </c>
      <c r="I3113">
        <v>0.67500000000000004</v>
      </c>
      <c r="J3113">
        <v>0</v>
      </c>
      <c r="K3113">
        <v>1</v>
      </c>
      <c r="L3113">
        <v>0</v>
      </c>
      <c r="M3113">
        <v>1.4139999999999999</v>
      </c>
      <c r="N3113" t="e">
        <v>#N/A</v>
      </c>
      <c r="O3113" t="e">
        <v>#N/A</v>
      </c>
      <c r="P3113" t="e">
        <v>#N/A</v>
      </c>
      <c r="Q3113" t="e">
        <v>#N/A</v>
      </c>
      <c r="R3113" t="s">
        <v>235</v>
      </c>
      <c r="S3113">
        <v>0</v>
      </c>
      <c r="T3113">
        <v>1.704</v>
      </c>
      <c r="U3113">
        <v>2.6469999999999998</v>
      </c>
      <c r="V3113">
        <f t="shared" si="144"/>
        <v>3</v>
      </c>
      <c r="W3113">
        <f t="shared" si="145"/>
        <v>4</v>
      </c>
      <c r="X3113">
        <f t="shared" si="146"/>
        <v>0</v>
      </c>
    </row>
    <row r="3114" spans="1:24" x14ac:dyDescent="0.3">
      <c r="A3114" t="s">
        <v>98</v>
      </c>
      <c r="B3114" t="s">
        <v>189</v>
      </c>
      <c r="C3114" t="s">
        <v>229</v>
      </c>
      <c r="D3114">
        <v>27</v>
      </c>
      <c r="E3114">
        <v>1</v>
      </c>
      <c r="F3114">
        <v>100</v>
      </c>
      <c r="G3114">
        <v>2.214</v>
      </c>
      <c r="H3114">
        <v>37</v>
      </c>
      <c r="I3114">
        <v>0.92500000000000004</v>
      </c>
      <c r="J3114">
        <v>0</v>
      </c>
      <c r="K3114">
        <v>0</v>
      </c>
      <c r="L3114">
        <v>1</v>
      </c>
      <c r="M3114">
        <v>0.63</v>
      </c>
      <c r="N3114" t="e">
        <v>#N/A</v>
      </c>
      <c r="O3114" t="e">
        <v>#N/A</v>
      </c>
      <c r="P3114" t="e">
        <v>#N/A</v>
      </c>
      <c r="Q3114" t="e">
        <v>#N/A</v>
      </c>
      <c r="R3114" t="s">
        <v>229</v>
      </c>
      <c r="S3114">
        <v>1</v>
      </c>
      <c r="T3114">
        <v>1.7589999999999999</v>
      </c>
      <c r="U3114">
        <v>2.4860000000000002</v>
      </c>
      <c r="V3114">
        <f t="shared" si="144"/>
        <v>4</v>
      </c>
      <c r="W3114">
        <f t="shared" si="145"/>
        <v>4</v>
      </c>
      <c r="X3114">
        <f t="shared" si="146"/>
        <v>0</v>
      </c>
    </row>
    <row r="3115" spans="1:24" x14ac:dyDescent="0.3">
      <c r="A3115" t="s">
        <v>98</v>
      </c>
      <c r="B3115" t="s">
        <v>188</v>
      </c>
      <c r="C3115" t="s">
        <v>228</v>
      </c>
      <c r="D3115">
        <v>25</v>
      </c>
      <c r="E3115">
        <v>1</v>
      </c>
      <c r="F3115">
        <v>100</v>
      </c>
      <c r="G3115">
        <v>4.8390000000000004</v>
      </c>
      <c r="H3115">
        <v>29</v>
      </c>
      <c r="I3115">
        <v>0.72499999999999998</v>
      </c>
      <c r="J3115">
        <v>1</v>
      </c>
      <c r="K3115">
        <v>1</v>
      </c>
      <c r="L3115">
        <v>1</v>
      </c>
      <c r="M3115">
        <v>1.0289999999999999</v>
      </c>
      <c r="N3115" t="e">
        <v>#N/A</v>
      </c>
      <c r="O3115" t="e">
        <v>#N/A</v>
      </c>
      <c r="P3115" t="e">
        <v>#N/A</v>
      </c>
      <c r="Q3115" t="e">
        <v>#N/A</v>
      </c>
      <c r="R3115" t="s">
        <v>228</v>
      </c>
      <c r="S3115">
        <v>1</v>
      </c>
      <c r="T3115">
        <v>3.202</v>
      </c>
      <c r="U3115">
        <v>4.0620000000000003</v>
      </c>
      <c r="V3115">
        <f t="shared" si="144"/>
        <v>3</v>
      </c>
      <c r="W3115">
        <f t="shared" si="145"/>
        <v>4</v>
      </c>
      <c r="X3115">
        <f t="shared" si="146"/>
        <v>0</v>
      </c>
    </row>
    <row r="3116" spans="1:24" x14ac:dyDescent="0.3">
      <c r="A3116" t="s">
        <v>98</v>
      </c>
      <c r="B3116" t="s">
        <v>159</v>
      </c>
      <c r="C3116" t="s">
        <v>199</v>
      </c>
      <c r="D3116">
        <v>3</v>
      </c>
      <c r="E3116">
        <v>1</v>
      </c>
      <c r="F3116">
        <v>100</v>
      </c>
      <c r="G3116">
        <v>3.71</v>
      </c>
      <c r="H3116">
        <v>32</v>
      </c>
      <c r="I3116">
        <v>0.8</v>
      </c>
      <c r="J3116">
        <v>0</v>
      </c>
      <c r="K3116">
        <v>0</v>
      </c>
      <c r="L3116">
        <v>1</v>
      </c>
      <c r="M3116">
        <v>0.69899999999999995</v>
      </c>
      <c r="N3116" t="e">
        <v>#N/A</v>
      </c>
      <c r="O3116" t="e">
        <v>#N/A</v>
      </c>
      <c r="P3116" t="e">
        <v>#N/A</v>
      </c>
      <c r="Q3116" t="e">
        <v>#N/A</v>
      </c>
      <c r="R3116" t="s">
        <v>199</v>
      </c>
      <c r="S3116">
        <v>1</v>
      </c>
      <c r="T3116">
        <v>1.3520000000000001</v>
      </c>
      <c r="U3116">
        <v>2.589</v>
      </c>
      <c r="V3116">
        <f t="shared" si="144"/>
        <v>4</v>
      </c>
      <c r="W3116">
        <f t="shared" si="145"/>
        <v>4</v>
      </c>
      <c r="X3116">
        <f t="shared" si="146"/>
        <v>0</v>
      </c>
    </row>
    <row r="3117" spans="1:24" x14ac:dyDescent="0.3">
      <c r="A3117" t="s">
        <v>98</v>
      </c>
      <c r="B3117" t="s">
        <v>186</v>
      </c>
      <c r="C3117" t="s">
        <v>226</v>
      </c>
      <c r="D3117">
        <v>40</v>
      </c>
      <c r="E3117">
        <v>1</v>
      </c>
      <c r="F3117">
        <v>87</v>
      </c>
      <c r="G3117">
        <v>2.0470000000000002</v>
      </c>
      <c r="H3117">
        <v>26</v>
      </c>
      <c r="I3117">
        <v>0.65</v>
      </c>
      <c r="J3117">
        <v>1</v>
      </c>
      <c r="K3117">
        <v>1</v>
      </c>
      <c r="L3117">
        <v>1</v>
      </c>
      <c r="M3117">
        <v>0.58899999999999997</v>
      </c>
      <c r="N3117" t="e">
        <v>#N/A</v>
      </c>
      <c r="O3117" t="e">
        <v>#N/A</v>
      </c>
      <c r="P3117" t="e">
        <v>#N/A</v>
      </c>
      <c r="Q3117" t="e">
        <v>#N/A</v>
      </c>
      <c r="R3117" t="s">
        <v>188</v>
      </c>
      <c r="S3117">
        <v>0</v>
      </c>
      <c r="T3117">
        <v>1.859</v>
      </c>
      <c r="U3117">
        <v>3.234</v>
      </c>
      <c r="V3117">
        <f t="shared" si="144"/>
        <v>3</v>
      </c>
      <c r="W3117">
        <f t="shared" si="145"/>
        <v>4</v>
      </c>
      <c r="X3117">
        <f t="shared" si="146"/>
        <v>0</v>
      </c>
    </row>
    <row r="3118" spans="1:24" x14ac:dyDescent="0.3">
      <c r="A3118" t="s">
        <v>98</v>
      </c>
      <c r="B3118" t="s">
        <v>170</v>
      </c>
      <c r="C3118" t="s">
        <v>210</v>
      </c>
      <c r="D3118">
        <v>22</v>
      </c>
      <c r="E3118">
        <v>1</v>
      </c>
      <c r="F3118">
        <v>1</v>
      </c>
      <c r="G3118">
        <v>2.4049999999999998</v>
      </c>
      <c r="H3118">
        <v>1</v>
      </c>
      <c r="I3118">
        <v>2.5000000000000001E-2</v>
      </c>
      <c r="J3118">
        <v>1</v>
      </c>
      <c r="K3118">
        <v>0</v>
      </c>
      <c r="L3118">
        <v>0</v>
      </c>
      <c r="M3118">
        <v>0.63800000000000001</v>
      </c>
      <c r="N3118" t="e">
        <v>#N/A</v>
      </c>
      <c r="O3118" t="e">
        <v>#N/A</v>
      </c>
      <c r="P3118" t="e">
        <v>#N/A</v>
      </c>
      <c r="Q3118" t="e">
        <v>#N/A</v>
      </c>
      <c r="R3118" t="s">
        <v>231</v>
      </c>
      <c r="S3118">
        <v>0</v>
      </c>
      <c r="T3118">
        <v>1.5760000000000001</v>
      </c>
      <c r="U3118">
        <v>3.8540000000000001</v>
      </c>
      <c r="V3118">
        <f t="shared" si="144"/>
        <v>1</v>
      </c>
      <c r="W3118">
        <f t="shared" si="145"/>
        <v>1</v>
      </c>
      <c r="X3118">
        <f t="shared" si="146"/>
        <v>0</v>
      </c>
    </row>
    <row r="3119" spans="1:24" x14ac:dyDescent="0.3">
      <c r="A3119" t="s">
        <v>98</v>
      </c>
      <c r="B3119" t="s">
        <v>184</v>
      </c>
      <c r="C3119" t="s">
        <v>224</v>
      </c>
      <c r="D3119">
        <v>14</v>
      </c>
      <c r="E3119">
        <v>1</v>
      </c>
      <c r="F3119">
        <v>100</v>
      </c>
      <c r="G3119">
        <v>3.2789999999999999</v>
      </c>
      <c r="H3119">
        <v>31</v>
      </c>
      <c r="I3119">
        <v>0.77500000000000002</v>
      </c>
      <c r="J3119">
        <v>0</v>
      </c>
      <c r="K3119">
        <v>0</v>
      </c>
      <c r="L3119">
        <v>1</v>
      </c>
      <c r="M3119">
        <v>0.78300000000000003</v>
      </c>
      <c r="N3119" t="e">
        <v>#N/A</v>
      </c>
      <c r="O3119" t="e">
        <v>#N/A</v>
      </c>
      <c r="P3119" t="e">
        <v>#N/A</v>
      </c>
      <c r="Q3119" t="e">
        <v>#N/A</v>
      </c>
      <c r="R3119" t="s">
        <v>911</v>
      </c>
      <c r="S3119">
        <v>0</v>
      </c>
      <c r="T3119">
        <v>3.512</v>
      </c>
      <c r="U3119">
        <v>4.2149999999999999</v>
      </c>
      <c r="V3119">
        <f t="shared" si="144"/>
        <v>4</v>
      </c>
      <c r="W3119">
        <f t="shared" si="145"/>
        <v>4</v>
      </c>
      <c r="X3119">
        <f t="shared" si="146"/>
        <v>0</v>
      </c>
    </row>
    <row r="3120" spans="1:24" x14ac:dyDescent="0.3">
      <c r="A3120" t="s">
        <v>98</v>
      </c>
      <c r="B3120" t="s">
        <v>182</v>
      </c>
      <c r="C3120" t="s">
        <v>222</v>
      </c>
      <c r="D3120">
        <v>9</v>
      </c>
      <c r="E3120">
        <v>1</v>
      </c>
      <c r="F3120">
        <v>1</v>
      </c>
      <c r="G3120">
        <v>3.31</v>
      </c>
      <c r="H3120">
        <v>3</v>
      </c>
      <c r="I3120">
        <v>7.4999999999999997E-2</v>
      </c>
      <c r="J3120">
        <v>1</v>
      </c>
      <c r="K3120">
        <v>0</v>
      </c>
      <c r="L3120">
        <v>0</v>
      </c>
      <c r="M3120">
        <v>0.48599999999999999</v>
      </c>
      <c r="N3120" t="e">
        <v>#N/A</v>
      </c>
      <c r="O3120" t="e">
        <v>#N/A</v>
      </c>
      <c r="P3120" t="e">
        <v>#N/A</v>
      </c>
      <c r="Q3120" t="e">
        <v>#N/A</v>
      </c>
      <c r="R3120" t="s">
        <v>908</v>
      </c>
      <c r="S3120">
        <v>0</v>
      </c>
      <c r="T3120">
        <v>1.3280000000000001</v>
      </c>
      <c r="U3120">
        <v>2.1989999999999998</v>
      </c>
      <c r="V3120">
        <f t="shared" si="144"/>
        <v>1</v>
      </c>
      <c r="W3120">
        <f t="shared" si="145"/>
        <v>1</v>
      </c>
      <c r="X3120">
        <f t="shared" si="146"/>
        <v>0</v>
      </c>
    </row>
    <row r="3121" spans="1:24" x14ac:dyDescent="0.3">
      <c r="A3121" t="s">
        <v>98</v>
      </c>
      <c r="B3121" t="s">
        <v>164</v>
      </c>
      <c r="C3121" t="s">
        <v>204</v>
      </c>
      <c r="D3121">
        <v>30</v>
      </c>
      <c r="E3121">
        <v>1</v>
      </c>
      <c r="F3121">
        <v>53</v>
      </c>
      <c r="G3121">
        <v>4.2720000000000002</v>
      </c>
      <c r="H3121">
        <v>25</v>
      </c>
      <c r="I3121">
        <v>0.625</v>
      </c>
      <c r="J3121">
        <v>1</v>
      </c>
      <c r="K3121">
        <v>1</v>
      </c>
      <c r="L3121">
        <v>1</v>
      </c>
      <c r="M3121">
        <v>1.083</v>
      </c>
      <c r="N3121" t="e">
        <v>#N/A</v>
      </c>
      <c r="O3121" t="e">
        <v>#N/A</v>
      </c>
      <c r="P3121" t="e">
        <v>#N/A</v>
      </c>
      <c r="Q3121" t="e">
        <v>#N/A</v>
      </c>
      <c r="R3121" t="s">
        <v>271</v>
      </c>
      <c r="S3121">
        <v>0</v>
      </c>
      <c r="T3121">
        <v>2.4079999999999999</v>
      </c>
      <c r="U3121">
        <v>3.2709999999999999</v>
      </c>
      <c r="V3121">
        <f t="shared" si="144"/>
        <v>3</v>
      </c>
      <c r="W3121">
        <f t="shared" si="145"/>
        <v>3</v>
      </c>
      <c r="X3121">
        <f t="shared" si="146"/>
        <v>0</v>
      </c>
    </row>
    <row r="3122" spans="1:24" x14ac:dyDescent="0.3">
      <c r="A3122" t="s">
        <v>99</v>
      </c>
      <c r="B3122" t="s">
        <v>172</v>
      </c>
      <c r="C3122" t="s">
        <v>212</v>
      </c>
      <c r="D3122">
        <v>40</v>
      </c>
      <c r="E3122">
        <v>1</v>
      </c>
      <c r="F3122">
        <v>90</v>
      </c>
      <c r="G3122">
        <v>8.4629999999999992</v>
      </c>
      <c r="H3122">
        <v>37</v>
      </c>
      <c r="I3122">
        <v>0.92500000000000004</v>
      </c>
      <c r="J3122">
        <v>0</v>
      </c>
      <c r="K3122">
        <v>0</v>
      </c>
      <c r="L3122">
        <v>1</v>
      </c>
      <c r="M3122">
        <v>7.2309999999999999</v>
      </c>
      <c r="N3122" t="e">
        <v>#N/A</v>
      </c>
      <c r="O3122" t="e">
        <v>#N/A</v>
      </c>
      <c r="P3122" t="e">
        <v>#N/A</v>
      </c>
      <c r="Q3122" t="e">
        <v>#N/A</v>
      </c>
      <c r="R3122" t="s">
        <v>237</v>
      </c>
      <c r="S3122">
        <v>0</v>
      </c>
      <c r="T3122">
        <v>8.0069999999999997</v>
      </c>
      <c r="U3122">
        <v>9.5860000000000003</v>
      </c>
      <c r="V3122">
        <f t="shared" si="144"/>
        <v>4</v>
      </c>
      <c r="W3122">
        <f t="shared" si="145"/>
        <v>4</v>
      </c>
      <c r="X3122">
        <f t="shared" si="146"/>
        <v>0</v>
      </c>
    </row>
    <row r="3123" spans="1:24" x14ac:dyDescent="0.3">
      <c r="A3123" t="s">
        <v>99</v>
      </c>
      <c r="B3123" t="s">
        <v>176</v>
      </c>
      <c r="C3123" t="s">
        <v>216</v>
      </c>
      <c r="D3123">
        <v>4</v>
      </c>
      <c r="E3123">
        <v>1</v>
      </c>
      <c r="F3123">
        <v>80</v>
      </c>
      <c r="G3123">
        <v>11.734999999999999</v>
      </c>
      <c r="H3123">
        <v>27</v>
      </c>
      <c r="I3123">
        <v>0.67500000000000004</v>
      </c>
      <c r="J3123">
        <v>1</v>
      </c>
      <c r="K3123">
        <v>1</v>
      </c>
      <c r="L3123">
        <v>1</v>
      </c>
      <c r="M3123">
        <v>1.599</v>
      </c>
      <c r="N3123" t="e">
        <v>#N/A</v>
      </c>
      <c r="O3123" t="e">
        <v>#N/A</v>
      </c>
      <c r="P3123" t="e">
        <v>#N/A</v>
      </c>
      <c r="Q3123" t="e">
        <v>#N/A</v>
      </c>
      <c r="R3123" t="s">
        <v>216</v>
      </c>
      <c r="S3123">
        <v>1</v>
      </c>
      <c r="T3123">
        <v>1.1559999999999999</v>
      </c>
      <c r="U3123">
        <v>2.6949999999999998</v>
      </c>
      <c r="V3123">
        <f t="shared" si="144"/>
        <v>3</v>
      </c>
      <c r="W3123">
        <f t="shared" si="145"/>
        <v>4</v>
      </c>
      <c r="X3123">
        <f t="shared" si="146"/>
        <v>0</v>
      </c>
    </row>
    <row r="3124" spans="1:24" x14ac:dyDescent="0.3">
      <c r="A3124" t="s">
        <v>99</v>
      </c>
      <c r="B3124" t="s">
        <v>191</v>
      </c>
      <c r="C3124" t="s">
        <v>231</v>
      </c>
      <c r="D3124">
        <v>2</v>
      </c>
      <c r="E3124">
        <v>1</v>
      </c>
      <c r="F3124">
        <v>70</v>
      </c>
      <c r="G3124">
        <v>6.4489999999999998</v>
      </c>
      <c r="H3124">
        <v>23</v>
      </c>
      <c r="I3124">
        <v>0.57499999999999996</v>
      </c>
      <c r="J3124">
        <v>1</v>
      </c>
      <c r="K3124">
        <v>1</v>
      </c>
      <c r="L3124">
        <v>1</v>
      </c>
      <c r="M3124">
        <v>5.2460000000000004</v>
      </c>
      <c r="N3124" t="e">
        <v>#N/A</v>
      </c>
      <c r="O3124" t="e">
        <v>#N/A</v>
      </c>
      <c r="P3124" t="e">
        <v>#N/A</v>
      </c>
      <c r="Q3124" t="e">
        <v>#N/A</v>
      </c>
      <c r="R3124" t="s">
        <v>231</v>
      </c>
      <c r="S3124">
        <v>1</v>
      </c>
      <c r="T3124">
        <v>0.98699999999999999</v>
      </c>
      <c r="U3124">
        <v>3.343</v>
      </c>
      <c r="V3124">
        <f t="shared" si="144"/>
        <v>3</v>
      </c>
      <c r="W3124">
        <f t="shared" si="145"/>
        <v>3</v>
      </c>
      <c r="X3124">
        <f t="shared" si="146"/>
        <v>0</v>
      </c>
    </row>
    <row r="3125" spans="1:24" x14ac:dyDescent="0.3">
      <c r="A3125" t="s">
        <v>99</v>
      </c>
      <c r="B3125" t="s">
        <v>187</v>
      </c>
      <c r="C3125" t="s">
        <v>227</v>
      </c>
      <c r="D3125">
        <v>9</v>
      </c>
      <c r="E3125">
        <v>1</v>
      </c>
      <c r="F3125">
        <v>80</v>
      </c>
      <c r="G3125">
        <v>4.67</v>
      </c>
      <c r="H3125">
        <v>29</v>
      </c>
      <c r="I3125">
        <v>0.72499999999999998</v>
      </c>
      <c r="J3125">
        <v>1</v>
      </c>
      <c r="K3125">
        <v>1</v>
      </c>
      <c r="L3125">
        <v>1</v>
      </c>
      <c r="M3125">
        <v>1.2549999999999999</v>
      </c>
      <c r="N3125" t="e">
        <v>#N/A</v>
      </c>
      <c r="O3125" t="e">
        <v>#N/A</v>
      </c>
      <c r="P3125" t="e">
        <v>#N/A</v>
      </c>
      <c r="Q3125" t="e">
        <v>#N/A</v>
      </c>
      <c r="R3125" t="s">
        <v>237</v>
      </c>
      <c r="S3125">
        <v>0</v>
      </c>
      <c r="T3125">
        <v>16.372</v>
      </c>
      <c r="U3125">
        <v>23.518999999999998</v>
      </c>
      <c r="V3125">
        <f t="shared" si="144"/>
        <v>3</v>
      </c>
      <c r="W3125">
        <f t="shared" si="145"/>
        <v>4</v>
      </c>
      <c r="X3125">
        <f t="shared" si="146"/>
        <v>0</v>
      </c>
    </row>
    <row r="3126" spans="1:24" x14ac:dyDescent="0.3">
      <c r="A3126" t="s">
        <v>99</v>
      </c>
      <c r="B3126" t="s">
        <v>165</v>
      </c>
      <c r="C3126" t="s">
        <v>205</v>
      </c>
      <c r="D3126">
        <v>13</v>
      </c>
      <c r="E3126">
        <v>1</v>
      </c>
      <c r="F3126">
        <v>10</v>
      </c>
      <c r="G3126">
        <v>5.7670000000000003</v>
      </c>
      <c r="H3126">
        <v>14</v>
      </c>
      <c r="I3126">
        <v>0.35</v>
      </c>
      <c r="J3126">
        <v>0</v>
      </c>
      <c r="K3126">
        <v>1</v>
      </c>
      <c r="L3126">
        <v>0</v>
      </c>
      <c r="M3126">
        <v>0.65500000000000003</v>
      </c>
      <c r="N3126" t="e">
        <v>#N/A</v>
      </c>
      <c r="O3126" t="e">
        <v>#N/A</v>
      </c>
      <c r="P3126" t="e">
        <v>#N/A</v>
      </c>
      <c r="Q3126" t="e">
        <v>#N/A</v>
      </c>
      <c r="R3126" t="s">
        <v>237</v>
      </c>
      <c r="S3126">
        <v>0</v>
      </c>
      <c r="T3126">
        <v>4.2050000000000001</v>
      </c>
      <c r="U3126">
        <v>6.0640000000000001</v>
      </c>
      <c r="V3126">
        <f t="shared" si="144"/>
        <v>2</v>
      </c>
      <c r="W3126">
        <f t="shared" si="145"/>
        <v>1</v>
      </c>
      <c r="X3126">
        <f t="shared" si="146"/>
        <v>0</v>
      </c>
    </row>
    <row r="3127" spans="1:24" x14ac:dyDescent="0.3">
      <c r="A3127" t="s">
        <v>99</v>
      </c>
      <c r="B3127" t="s">
        <v>162</v>
      </c>
      <c r="C3127" t="s">
        <v>202</v>
      </c>
      <c r="D3127">
        <v>34</v>
      </c>
      <c r="E3127">
        <v>1</v>
      </c>
      <c r="F3127">
        <v>14</v>
      </c>
      <c r="G3127">
        <v>9.91</v>
      </c>
      <c r="H3127">
        <v>18</v>
      </c>
      <c r="I3127">
        <v>0.45</v>
      </c>
      <c r="J3127">
        <v>0</v>
      </c>
      <c r="K3127">
        <v>1</v>
      </c>
      <c r="L3127">
        <v>0</v>
      </c>
      <c r="M3127">
        <v>0.64700000000000002</v>
      </c>
      <c r="N3127" t="e">
        <v>#N/A</v>
      </c>
      <c r="O3127" t="e">
        <v>#N/A</v>
      </c>
      <c r="P3127" t="e">
        <v>#N/A</v>
      </c>
      <c r="Q3127" t="e">
        <v>#N/A</v>
      </c>
      <c r="R3127" t="s">
        <v>202</v>
      </c>
      <c r="S3127">
        <v>1</v>
      </c>
      <c r="T3127">
        <v>2.2519999999999998</v>
      </c>
      <c r="U3127">
        <v>3.6880000000000002</v>
      </c>
      <c r="V3127">
        <f t="shared" si="144"/>
        <v>2</v>
      </c>
      <c r="W3127">
        <f t="shared" si="145"/>
        <v>1</v>
      </c>
      <c r="X3127">
        <f t="shared" si="146"/>
        <v>0</v>
      </c>
    </row>
    <row r="3128" spans="1:24" x14ac:dyDescent="0.3">
      <c r="A3128" t="s">
        <v>99</v>
      </c>
      <c r="B3128" t="s">
        <v>180</v>
      </c>
      <c r="C3128" t="s">
        <v>220</v>
      </c>
      <c r="D3128">
        <v>21</v>
      </c>
      <c r="E3128">
        <v>1</v>
      </c>
      <c r="F3128">
        <v>20</v>
      </c>
      <c r="G3128">
        <v>8.1430000000000007</v>
      </c>
      <c r="H3128">
        <v>21</v>
      </c>
      <c r="I3128">
        <v>0.52500000000000002</v>
      </c>
      <c r="J3128">
        <v>1</v>
      </c>
      <c r="K3128">
        <v>1</v>
      </c>
      <c r="L3128">
        <v>1</v>
      </c>
      <c r="M3128">
        <v>0.83099999999999996</v>
      </c>
      <c r="N3128" t="e">
        <v>#N/A</v>
      </c>
      <c r="O3128" t="e">
        <v>#N/A</v>
      </c>
      <c r="P3128" t="e">
        <v>#N/A</v>
      </c>
      <c r="Q3128" t="e">
        <v>#N/A</v>
      </c>
      <c r="R3128" t="s">
        <v>237</v>
      </c>
      <c r="S3128">
        <v>0</v>
      </c>
      <c r="T3128">
        <v>1.228</v>
      </c>
      <c r="U3128">
        <v>2.6320000000000001</v>
      </c>
      <c r="V3128">
        <f t="shared" si="144"/>
        <v>3</v>
      </c>
      <c r="W3128">
        <f t="shared" si="145"/>
        <v>1</v>
      </c>
      <c r="X3128">
        <f t="shared" si="146"/>
        <v>0</v>
      </c>
    </row>
    <row r="3129" spans="1:24" x14ac:dyDescent="0.3">
      <c r="A3129" t="s">
        <v>99</v>
      </c>
      <c r="B3129" t="s">
        <v>173</v>
      </c>
      <c r="C3129" t="s">
        <v>213</v>
      </c>
      <c r="D3129">
        <v>7</v>
      </c>
      <c r="E3129">
        <v>1</v>
      </c>
      <c r="F3129">
        <v>9</v>
      </c>
      <c r="G3129">
        <v>4.1349999999999998</v>
      </c>
      <c r="H3129">
        <v>6</v>
      </c>
      <c r="I3129">
        <v>0.15</v>
      </c>
      <c r="J3129">
        <v>1</v>
      </c>
      <c r="K3129">
        <v>0</v>
      </c>
      <c r="L3129">
        <v>0</v>
      </c>
      <c r="M3129">
        <v>0.69499999999999995</v>
      </c>
      <c r="N3129" t="e">
        <v>#N/A</v>
      </c>
      <c r="O3129" t="e">
        <v>#N/A</v>
      </c>
      <c r="P3129" t="e">
        <v>#N/A</v>
      </c>
      <c r="Q3129" t="e">
        <v>#N/A</v>
      </c>
      <c r="R3129" t="s">
        <v>237</v>
      </c>
      <c r="S3129">
        <v>0</v>
      </c>
      <c r="T3129">
        <v>1.0840000000000001</v>
      </c>
      <c r="U3129">
        <v>2.5670000000000002</v>
      </c>
      <c r="V3129">
        <f t="shared" si="144"/>
        <v>1</v>
      </c>
      <c r="W3129">
        <f t="shared" si="145"/>
        <v>1</v>
      </c>
      <c r="X3129">
        <f t="shared" si="146"/>
        <v>0</v>
      </c>
    </row>
    <row r="3130" spans="1:24" x14ac:dyDescent="0.3">
      <c r="A3130" t="s">
        <v>99</v>
      </c>
      <c r="B3130" t="s">
        <v>196</v>
      </c>
      <c r="C3130" t="s">
        <v>236</v>
      </c>
      <c r="D3130">
        <v>29</v>
      </c>
      <c r="E3130">
        <v>1</v>
      </c>
      <c r="F3130">
        <v>85</v>
      </c>
      <c r="G3130">
        <v>4.758</v>
      </c>
      <c r="H3130">
        <v>35</v>
      </c>
      <c r="I3130">
        <v>0.875</v>
      </c>
      <c r="J3130">
        <v>0</v>
      </c>
      <c r="K3130">
        <v>0</v>
      </c>
      <c r="L3130">
        <v>1</v>
      </c>
      <c r="M3130">
        <v>1.1040000000000001</v>
      </c>
      <c r="N3130" t="e">
        <v>#N/A</v>
      </c>
      <c r="O3130" t="e">
        <v>#N/A</v>
      </c>
      <c r="P3130" t="e">
        <v>#N/A</v>
      </c>
      <c r="Q3130" t="e">
        <v>#N/A</v>
      </c>
      <c r="R3130" t="s">
        <v>237</v>
      </c>
      <c r="S3130">
        <v>0</v>
      </c>
      <c r="T3130">
        <v>1.4279999999999999</v>
      </c>
      <c r="U3130">
        <v>3.3119999999999998</v>
      </c>
      <c r="V3130">
        <f t="shared" si="144"/>
        <v>4</v>
      </c>
      <c r="W3130">
        <f t="shared" si="145"/>
        <v>4</v>
      </c>
      <c r="X3130">
        <f t="shared" si="146"/>
        <v>0</v>
      </c>
    </row>
    <row r="3131" spans="1:24" x14ac:dyDescent="0.3">
      <c r="A3131" t="s">
        <v>99</v>
      </c>
      <c r="B3131" t="s">
        <v>188</v>
      </c>
      <c r="C3131" t="s">
        <v>228</v>
      </c>
      <c r="D3131">
        <v>5</v>
      </c>
      <c r="E3131">
        <v>1</v>
      </c>
      <c r="F3131">
        <v>10</v>
      </c>
      <c r="G3131">
        <v>6.5179999999999998</v>
      </c>
      <c r="H3131">
        <v>9</v>
      </c>
      <c r="I3131">
        <v>0.22500000000000001</v>
      </c>
      <c r="J3131">
        <v>1</v>
      </c>
      <c r="K3131">
        <v>0</v>
      </c>
      <c r="L3131">
        <v>0</v>
      </c>
      <c r="M3131">
        <v>1.0469999999999999</v>
      </c>
      <c r="N3131" t="e">
        <v>#N/A</v>
      </c>
      <c r="O3131" t="e">
        <v>#N/A</v>
      </c>
      <c r="P3131" t="e">
        <v>#N/A</v>
      </c>
      <c r="Q3131" t="e">
        <v>#N/A</v>
      </c>
      <c r="R3131" t="s">
        <v>237</v>
      </c>
      <c r="S3131">
        <v>0</v>
      </c>
      <c r="T3131">
        <v>1.2270000000000001</v>
      </c>
      <c r="U3131">
        <v>2.7269999999999999</v>
      </c>
      <c r="V3131">
        <f t="shared" si="144"/>
        <v>1</v>
      </c>
      <c r="W3131">
        <f t="shared" si="145"/>
        <v>1</v>
      </c>
      <c r="X3131">
        <f t="shared" si="146"/>
        <v>0</v>
      </c>
    </row>
    <row r="3132" spans="1:24" x14ac:dyDescent="0.3">
      <c r="A3132" t="s">
        <v>99</v>
      </c>
      <c r="B3132" t="s">
        <v>169</v>
      </c>
      <c r="C3132" t="s">
        <v>209</v>
      </c>
      <c r="D3132">
        <v>22</v>
      </c>
      <c r="E3132">
        <v>1</v>
      </c>
      <c r="F3132">
        <v>90</v>
      </c>
      <c r="G3132">
        <v>5.782</v>
      </c>
      <c r="H3132">
        <v>39</v>
      </c>
      <c r="I3132">
        <v>0.97499999999999998</v>
      </c>
      <c r="J3132">
        <v>0</v>
      </c>
      <c r="K3132">
        <v>0</v>
      </c>
      <c r="L3132">
        <v>1</v>
      </c>
      <c r="M3132">
        <v>0.72699999999999998</v>
      </c>
      <c r="N3132" t="e">
        <v>#N/A</v>
      </c>
      <c r="O3132" t="e">
        <v>#N/A</v>
      </c>
      <c r="P3132" t="e">
        <v>#N/A</v>
      </c>
      <c r="Q3132" t="e">
        <v>#N/A</v>
      </c>
      <c r="R3132" t="s">
        <v>209</v>
      </c>
      <c r="S3132">
        <v>1</v>
      </c>
      <c r="T3132">
        <v>1.4359999999999999</v>
      </c>
      <c r="U3132">
        <v>2.8559999999999999</v>
      </c>
      <c r="V3132">
        <f t="shared" si="144"/>
        <v>4</v>
      </c>
      <c r="W3132">
        <f t="shared" si="145"/>
        <v>4</v>
      </c>
      <c r="X3132">
        <f t="shared" si="146"/>
        <v>0</v>
      </c>
    </row>
    <row r="3133" spans="1:24" x14ac:dyDescent="0.3">
      <c r="A3133" t="s">
        <v>99</v>
      </c>
      <c r="B3133" t="s">
        <v>190</v>
      </c>
      <c r="C3133" t="s">
        <v>230</v>
      </c>
      <c r="D3133">
        <v>10</v>
      </c>
      <c r="E3133">
        <v>1</v>
      </c>
      <c r="F3133">
        <v>84</v>
      </c>
      <c r="G3133">
        <v>6.9189999999999996</v>
      </c>
      <c r="H3133">
        <v>32</v>
      </c>
      <c r="I3133">
        <v>0.8</v>
      </c>
      <c r="J3133">
        <v>0</v>
      </c>
      <c r="K3133">
        <v>0</v>
      </c>
      <c r="L3133">
        <v>1</v>
      </c>
      <c r="M3133">
        <v>1.0469999999999999</v>
      </c>
      <c r="N3133" t="e">
        <v>#N/A</v>
      </c>
      <c r="O3133" t="e">
        <v>#N/A</v>
      </c>
      <c r="P3133" t="e">
        <v>#N/A</v>
      </c>
      <c r="Q3133" t="e">
        <v>#N/A</v>
      </c>
      <c r="R3133" t="s">
        <v>230</v>
      </c>
      <c r="S3133">
        <v>1</v>
      </c>
      <c r="T3133">
        <v>0.98799999999999999</v>
      </c>
      <c r="U3133">
        <v>2.6469999999999998</v>
      </c>
      <c r="V3133">
        <f t="shared" si="144"/>
        <v>4</v>
      </c>
      <c r="W3133">
        <f t="shared" si="145"/>
        <v>4</v>
      </c>
      <c r="X3133">
        <f t="shared" si="146"/>
        <v>0</v>
      </c>
    </row>
    <row r="3134" spans="1:24" x14ac:dyDescent="0.3">
      <c r="A3134" t="s">
        <v>99</v>
      </c>
      <c r="B3134" t="s">
        <v>175</v>
      </c>
      <c r="C3134" t="s">
        <v>215</v>
      </c>
      <c r="D3134">
        <v>15</v>
      </c>
      <c r="E3134">
        <v>1</v>
      </c>
      <c r="F3134">
        <v>19</v>
      </c>
      <c r="G3134">
        <v>8.407</v>
      </c>
      <c r="H3134">
        <v>20</v>
      </c>
      <c r="I3134">
        <v>0.5</v>
      </c>
      <c r="J3134">
        <v>0</v>
      </c>
      <c r="K3134">
        <v>1</v>
      </c>
      <c r="L3134">
        <v>0</v>
      </c>
      <c r="M3134">
        <v>0.623</v>
      </c>
      <c r="N3134" t="e">
        <v>#N/A</v>
      </c>
      <c r="O3134" t="e">
        <v>#N/A</v>
      </c>
      <c r="P3134" t="e">
        <v>#N/A</v>
      </c>
      <c r="Q3134" t="e">
        <v>#N/A</v>
      </c>
      <c r="R3134" t="s">
        <v>237</v>
      </c>
      <c r="S3134">
        <v>0</v>
      </c>
      <c r="T3134">
        <v>1.476</v>
      </c>
      <c r="U3134">
        <v>3.8479999999999999</v>
      </c>
      <c r="V3134">
        <f t="shared" si="144"/>
        <v>2</v>
      </c>
      <c r="W3134">
        <f t="shared" si="145"/>
        <v>1</v>
      </c>
      <c r="X3134">
        <f t="shared" si="146"/>
        <v>0</v>
      </c>
    </row>
    <row r="3135" spans="1:24" x14ac:dyDescent="0.3">
      <c r="A3135" t="s">
        <v>99</v>
      </c>
      <c r="B3135" t="s">
        <v>163</v>
      </c>
      <c r="C3135" t="s">
        <v>203</v>
      </c>
      <c r="D3135">
        <v>28</v>
      </c>
      <c r="E3135">
        <v>1</v>
      </c>
      <c r="F3135">
        <v>75</v>
      </c>
      <c r="G3135">
        <v>7.5750000000000002</v>
      </c>
      <c r="H3135">
        <v>25</v>
      </c>
      <c r="I3135">
        <v>0.625</v>
      </c>
      <c r="J3135">
        <v>1</v>
      </c>
      <c r="K3135">
        <v>1</v>
      </c>
      <c r="L3135">
        <v>1</v>
      </c>
      <c r="M3135">
        <v>1.1910000000000001</v>
      </c>
      <c r="N3135" t="e">
        <v>#N/A</v>
      </c>
      <c r="O3135" t="e">
        <v>#N/A</v>
      </c>
      <c r="P3135" t="e">
        <v>#N/A</v>
      </c>
      <c r="Q3135" t="e">
        <v>#N/A</v>
      </c>
      <c r="R3135" t="s">
        <v>203</v>
      </c>
      <c r="S3135">
        <v>1</v>
      </c>
      <c r="T3135">
        <v>1.66</v>
      </c>
      <c r="U3135">
        <v>3.3839999999999999</v>
      </c>
      <c r="V3135">
        <f t="shared" si="144"/>
        <v>3</v>
      </c>
      <c r="W3135">
        <f t="shared" si="145"/>
        <v>3</v>
      </c>
      <c r="X3135">
        <f t="shared" si="146"/>
        <v>0</v>
      </c>
    </row>
    <row r="3136" spans="1:24" x14ac:dyDescent="0.3">
      <c r="A3136" t="s">
        <v>99</v>
      </c>
      <c r="B3136" t="s">
        <v>179</v>
      </c>
      <c r="C3136" t="s">
        <v>219</v>
      </c>
      <c r="D3136">
        <v>1</v>
      </c>
      <c r="E3136">
        <v>1</v>
      </c>
      <c r="F3136">
        <v>10</v>
      </c>
      <c r="G3136">
        <v>6.2869999999999999</v>
      </c>
      <c r="H3136">
        <v>16</v>
      </c>
      <c r="I3136">
        <v>0.4</v>
      </c>
      <c r="J3136">
        <v>1</v>
      </c>
      <c r="K3136">
        <v>1</v>
      </c>
      <c r="L3136">
        <v>1</v>
      </c>
      <c r="M3136">
        <v>1.2709999999999999</v>
      </c>
      <c r="N3136" t="e">
        <v>#N/A</v>
      </c>
      <c r="O3136" t="e">
        <v>#N/A</v>
      </c>
      <c r="P3136" t="e">
        <v>#N/A</v>
      </c>
      <c r="Q3136" t="e">
        <v>#N/A</v>
      </c>
      <c r="R3136" t="s">
        <v>237</v>
      </c>
      <c r="S3136">
        <v>0</v>
      </c>
      <c r="T3136">
        <v>1.2589999999999999</v>
      </c>
      <c r="U3136">
        <v>2.7109999999999999</v>
      </c>
      <c r="V3136">
        <f t="shared" si="144"/>
        <v>2</v>
      </c>
      <c r="W3136">
        <f t="shared" si="145"/>
        <v>1</v>
      </c>
      <c r="X3136">
        <f t="shared" si="146"/>
        <v>0</v>
      </c>
    </row>
    <row r="3137" spans="1:24" x14ac:dyDescent="0.3">
      <c r="A3137" t="s">
        <v>99</v>
      </c>
      <c r="B3137" t="s">
        <v>195</v>
      </c>
      <c r="C3137" t="s">
        <v>235</v>
      </c>
      <c r="D3137">
        <v>3</v>
      </c>
      <c r="E3137">
        <v>1</v>
      </c>
      <c r="F3137">
        <v>9</v>
      </c>
      <c r="G3137">
        <v>8.7669999999999995</v>
      </c>
      <c r="H3137">
        <v>4</v>
      </c>
      <c r="I3137">
        <v>0.1</v>
      </c>
      <c r="J3137">
        <v>1</v>
      </c>
      <c r="K3137">
        <v>0</v>
      </c>
      <c r="L3137">
        <v>0</v>
      </c>
      <c r="M3137">
        <v>0.56699999999999995</v>
      </c>
      <c r="N3137" t="e">
        <v>#N/A</v>
      </c>
      <c r="O3137" t="e">
        <v>#N/A</v>
      </c>
      <c r="P3137" t="e">
        <v>#N/A</v>
      </c>
      <c r="Q3137" t="e">
        <v>#N/A</v>
      </c>
      <c r="R3137" t="s">
        <v>237</v>
      </c>
      <c r="S3137">
        <v>0</v>
      </c>
      <c r="T3137">
        <v>2.7240000000000002</v>
      </c>
      <c r="U3137">
        <v>4.1349999999999998</v>
      </c>
      <c r="V3137">
        <f t="shared" si="144"/>
        <v>1</v>
      </c>
      <c r="W3137">
        <f t="shared" si="145"/>
        <v>1</v>
      </c>
      <c r="X3137">
        <f t="shared" si="146"/>
        <v>0</v>
      </c>
    </row>
    <row r="3138" spans="1:24" x14ac:dyDescent="0.3">
      <c r="A3138" t="s">
        <v>99</v>
      </c>
      <c r="B3138" t="s">
        <v>194</v>
      </c>
      <c r="C3138" t="s">
        <v>234</v>
      </c>
      <c r="D3138">
        <v>25</v>
      </c>
      <c r="E3138">
        <v>1</v>
      </c>
      <c r="F3138">
        <v>10</v>
      </c>
      <c r="G3138">
        <v>4.2229999999999999</v>
      </c>
      <c r="H3138">
        <v>8</v>
      </c>
      <c r="I3138">
        <v>0.2</v>
      </c>
      <c r="J3138">
        <v>1</v>
      </c>
      <c r="K3138">
        <v>0</v>
      </c>
      <c r="L3138">
        <v>0</v>
      </c>
      <c r="M3138">
        <v>1.0469999999999999</v>
      </c>
      <c r="N3138" t="e">
        <v>#N/A</v>
      </c>
      <c r="O3138" t="e">
        <v>#N/A</v>
      </c>
      <c r="P3138" t="e">
        <v>#N/A</v>
      </c>
      <c r="Q3138" t="e">
        <v>#N/A</v>
      </c>
      <c r="R3138" t="s">
        <v>237</v>
      </c>
      <c r="S3138">
        <v>0</v>
      </c>
      <c r="T3138">
        <v>0.97199999999999998</v>
      </c>
      <c r="U3138">
        <v>2.52</v>
      </c>
      <c r="V3138">
        <f t="shared" si="144"/>
        <v>1</v>
      </c>
      <c r="W3138">
        <f t="shared" si="145"/>
        <v>1</v>
      </c>
      <c r="X3138">
        <f t="shared" si="146"/>
        <v>0</v>
      </c>
    </row>
    <row r="3139" spans="1:24" x14ac:dyDescent="0.3">
      <c r="A3139" t="s">
        <v>99</v>
      </c>
      <c r="B3139" t="s">
        <v>160</v>
      </c>
      <c r="C3139" t="s">
        <v>200</v>
      </c>
      <c r="D3139">
        <v>8</v>
      </c>
      <c r="E3139">
        <v>1</v>
      </c>
      <c r="F3139">
        <v>80</v>
      </c>
      <c r="G3139">
        <v>6.5510000000000002</v>
      </c>
      <c r="H3139">
        <v>28</v>
      </c>
      <c r="I3139">
        <v>0.7</v>
      </c>
      <c r="J3139">
        <v>1</v>
      </c>
      <c r="K3139">
        <v>1</v>
      </c>
      <c r="L3139">
        <v>1</v>
      </c>
      <c r="M3139">
        <v>1.375</v>
      </c>
      <c r="N3139" t="e">
        <v>#N/A</v>
      </c>
      <c r="O3139" t="e">
        <v>#N/A</v>
      </c>
      <c r="P3139" t="e">
        <v>#N/A</v>
      </c>
      <c r="Q3139" t="e">
        <v>#N/A</v>
      </c>
      <c r="R3139" t="s">
        <v>200</v>
      </c>
      <c r="S3139">
        <v>1</v>
      </c>
      <c r="T3139">
        <v>0.996</v>
      </c>
      <c r="U3139">
        <v>2.5920000000000001</v>
      </c>
      <c r="V3139">
        <f t="shared" ref="V3139:V3202" si="147">CEILING(H3139/10,1)</f>
        <v>3</v>
      </c>
      <c r="W3139">
        <f t="shared" ref="W3139:W3202" si="148">CEILING(F3139/25,1)</f>
        <v>4</v>
      </c>
      <c r="X3139">
        <f t="shared" ref="X3139:X3202" si="149">MOD(A3139,2)</f>
        <v>0</v>
      </c>
    </row>
    <row r="3140" spans="1:24" x14ac:dyDescent="0.3">
      <c r="A3140" t="s">
        <v>99</v>
      </c>
      <c r="B3140" t="s">
        <v>192</v>
      </c>
      <c r="C3140" t="s">
        <v>232</v>
      </c>
      <c r="D3140">
        <v>39</v>
      </c>
      <c r="E3140">
        <v>1</v>
      </c>
      <c r="F3140">
        <v>10</v>
      </c>
      <c r="G3140">
        <v>5.5990000000000002</v>
      </c>
      <c r="H3140">
        <v>10</v>
      </c>
      <c r="I3140">
        <v>0.25</v>
      </c>
      <c r="J3140">
        <v>1</v>
      </c>
      <c r="K3140">
        <v>0</v>
      </c>
      <c r="L3140">
        <v>0</v>
      </c>
      <c r="M3140">
        <v>0.96</v>
      </c>
      <c r="N3140" t="e">
        <v>#N/A</v>
      </c>
      <c r="O3140" t="e">
        <v>#N/A</v>
      </c>
      <c r="P3140" t="e">
        <v>#N/A</v>
      </c>
      <c r="Q3140" t="e">
        <v>#N/A</v>
      </c>
      <c r="R3140" t="s">
        <v>237</v>
      </c>
      <c r="S3140">
        <v>0</v>
      </c>
      <c r="T3140">
        <v>1.1639999999999999</v>
      </c>
      <c r="U3140">
        <v>2.7189999999999999</v>
      </c>
      <c r="V3140">
        <f t="shared" si="147"/>
        <v>1</v>
      </c>
      <c r="W3140">
        <f t="shared" si="148"/>
        <v>1</v>
      </c>
      <c r="X3140">
        <f t="shared" si="149"/>
        <v>0</v>
      </c>
    </row>
    <row r="3141" spans="1:24" x14ac:dyDescent="0.3">
      <c r="A3141" t="s">
        <v>99</v>
      </c>
      <c r="B3141" t="s">
        <v>166</v>
      </c>
      <c r="C3141" t="s">
        <v>206</v>
      </c>
      <c r="D3141">
        <v>32</v>
      </c>
      <c r="E3141">
        <v>1</v>
      </c>
      <c r="F3141">
        <v>79</v>
      </c>
      <c r="G3141">
        <v>6.431</v>
      </c>
      <c r="H3141">
        <v>26</v>
      </c>
      <c r="I3141">
        <v>0.65</v>
      </c>
      <c r="J3141">
        <v>1</v>
      </c>
      <c r="K3141">
        <v>1</v>
      </c>
      <c r="L3141">
        <v>1</v>
      </c>
      <c r="M3141">
        <v>0.67100000000000004</v>
      </c>
      <c r="N3141" t="e">
        <v>#N/A</v>
      </c>
      <c r="O3141" t="e">
        <v>#N/A</v>
      </c>
      <c r="P3141" t="e">
        <v>#N/A</v>
      </c>
      <c r="Q3141" t="e">
        <v>#N/A</v>
      </c>
      <c r="R3141" t="s">
        <v>206</v>
      </c>
      <c r="S3141">
        <v>1</v>
      </c>
      <c r="T3141">
        <v>2.044</v>
      </c>
      <c r="U3141">
        <v>3.84</v>
      </c>
      <c r="V3141">
        <f t="shared" si="147"/>
        <v>3</v>
      </c>
      <c r="W3141">
        <f t="shared" si="148"/>
        <v>4</v>
      </c>
      <c r="X3141">
        <f t="shared" si="149"/>
        <v>0</v>
      </c>
    </row>
    <row r="3142" spans="1:24" x14ac:dyDescent="0.3">
      <c r="A3142" t="s">
        <v>99</v>
      </c>
      <c r="B3142" t="s">
        <v>164</v>
      </c>
      <c r="C3142" t="s">
        <v>204</v>
      </c>
      <c r="D3142">
        <v>17</v>
      </c>
      <c r="E3142">
        <v>1</v>
      </c>
      <c r="F3142">
        <v>10</v>
      </c>
      <c r="G3142">
        <v>4.2869999999999999</v>
      </c>
      <c r="H3142">
        <v>13</v>
      </c>
      <c r="I3142">
        <v>0.32500000000000001</v>
      </c>
      <c r="J3142">
        <v>0</v>
      </c>
      <c r="K3142">
        <v>1</v>
      </c>
      <c r="L3142">
        <v>0</v>
      </c>
      <c r="M3142">
        <v>0.63900000000000001</v>
      </c>
      <c r="N3142" t="e">
        <v>#N/A</v>
      </c>
      <c r="O3142" t="e">
        <v>#N/A</v>
      </c>
      <c r="P3142" t="e">
        <v>#N/A</v>
      </c>
      <c r="Q3142" t="e">
        <v>#N/A</v>
      </c>
      <c r="R3142" t="s">
        <v>204</v>
      </c>
      <c r="S3142">
        <v>1</v>
      </c>
      <c r="T3142">
        <v>2.5230000000000001</v>
      </c>
      <c r="U3142">
        <v>4.5430000000000001</v>
      </c>
      <c r="V3142">
        <f t="shared" si="147"/>
        <v>2</v>
      </c>
      <c r="W3142">
        <f t="shared" si="148"/>
        <v>1</v>
      </c>
      <c r="X3142">
        <f t="shared" si="149"/>
        <v>0</v>
      </c>
    </row>
    <row r="3143" spans="1:24" x14ac:dyDescent="0.3">
      <c r="A3143" t="s">
        <v>99</v>
      </c>
      <c r="B3143" t="s">
        <v>168</v>
      </c>
      <c r="C3143" t="s">
        <v>208</v>
      </c>
      <c r="D3143">
        <v>24</v>
      </c>
      <c r="E3143">
        <v>1</v>
      </c>
      <c r="F3143">
        <v>9</v>
      </c>
      <c r="G3143">
        <v>4.2480000000000002</v>
      </c>
      <c r="H3143">
        <v>1</v>
      </c>
      <c r="I3143">
        <v>2.5000000000000001E-2</v>
      </c>
      <c r="J3143">
        <v>1</v>
      </c>
      <c r="K3143">
        <v>0</v>
      </c>
      <c r="L3143">
        <v>0</v>
      </c>
      <c r="M3143">
        <v>0.70199999999999996</v>
      </c>
      <c r="N3143" t="e">
        <v>#N/A</v>
      </c>
      <c r="O3143" t="e">
        <v>#N/A</v>
      </c>
      <c r="P3143" t="e">
        <v>#N/A</v>
      </c>
      <c r="Q3143" t="e">
        <v>#N/A</v>
      </c>
      <c r="R3143" t="s">
        <v>208</v>
      </c>
      <c r="S3143">
        <v>1</v>
      </c>
      <c r="T3143">
        <v>2.988</v>
      </c>
      <c r="U3143">
        <v>6.2560000000000002</v>
      </c>
      <c r="V3143">
        <f t="shared" si="147"/>
        <v>1</v>
      </c>
      <c r="W3143">
        <f t="shared" si="148"/>
        <v>1</v>
      </c>
      <c r="X3143">
        <f t="shared" si="149"/>
        <v>0</v>
      </c>
    </row>
    <row r="3144" spans="1:24" x14ac:dyDescent="0.3">
      <c r="A3144" t="s">
        <v>99</v>
      </c>
      <c r="B3144" t="s">
        <v>193</v>
      </c>
      <c r="C3144" t="s">
        <v>233</v>
      </c>
      <c r="D3144">
        <v>18</v>
      </c>
      <c r="E3144">
        <v>1</v>
      </c>
      <c r="F3144">
        <v>85</v>
      </c>
      <c r="G3144">
        <v>6.1509999999999998</v>
      </c>
      <c r="H3144">
        <v>33</v>
      </c>
      <c r="I3144">
        <v>0.82499999999999996</v>
      </c>
      <c r="J3144">
        <v>0</v>
      </c>
      <c r="K3144">
        <v>0</v>
      </c>
      <c r="L3144">
        <v>1</v>
      </c>
      <c r="M3144">
        <v>1.2390000000000001</v>
      </c>
      <c r="N3144" t="e">
        <v>#N/A</v>
      </c>
      <c r="O3144" t="e">
        <v>#N/A</v>
      </c>
      <c r="P3144" t="e">
        <v>#N/A</v>
      </c>
      <c r="Q3144" t="e">
        <v>#N/A</v>
      </c>
      <c r="R3144" t="s">
        <v>233</v>
      </c>
      <c r="S3144">
        <v>1</v>
      </c>
      <c r="T3144">
        <v>1.5149999999999999</v>
      </c>
      <c r="U3144">
        <v>3.0550000000000002</v>
      </c>
      <c r="V3144">
        <f t="shared" si="147"/>
        <v>4</v>
      </c>
      <c r="W3144">
        <f t="shared" si="148"/>
        <v>4</v>
      </c>
      <c r="X3144">
        <f t="shared" si="149"/>
        <v>0</v>
      </c>
    </row>
    <row r="3145" spans="1:24" x14ac:dyDescent="0.3">
      <c r="A3145" t="s">
        <v>99</v>
      </c>
      <c r="B3145" t="s">
        <v>183</v>
      </c>
      <c r="C3145" t="s">
        <v>223</v>
      </c>
      <c r="D3145">
        <v>35</v>
      </c>
      <c r="E3145">
        <v>1</v>
      </c>
      <c r="F3145">
        <v>11</v>
      </c>
      <c r="G3145">
        <v>6.9249999999999998</v>
      </c>
      <c r="H3145">
        <v>17</v>
      </c>
      <c r="I3145">
        <v>0.42499999999999999</v>
      </c>
      <c r="J3145">
        <v>0</v>
      </c>
      <c r="K3145">
        <v>1</v>
      </c>
      <c r="L3145">
        <v>0</v>
      </c>
      <c r="M3145">
        <v>0.69499999999999995</v>
      </c>
      <c r="N3145" t="e">
        <v>#N/A</v>
      </c>
      <c r="O3145" t="e">
        <v>#N/A</v>
      </c>
      <c r="P3145" t="e">
        <v>#N/A</v>
      </c>
      <c r="Q3145" t="e">
        <v>#N/A</v>
      </c>
      <c r="R3145" t="s">
        <v>237</v>
      </c>
      <c r="S3145">
        <v>0</v>
      </c>
      <c r="T3145">
        <v>8.1319999999999997</v>
      </c>
      <c r="U3145">
        <v>10.119</v>
      </c>
      <c r="V3145">
        <f t="shared" si="147"/>
        <v>2</v>
      </c>
      <c r="W3145">
        <f t="shared" si="148"/>
        <v>1</v>
      </c>
      <c r="X3145">
        <f t="shared" si="149"/>
        <v>0</v>
      </c>
    </row>
    <row r="3146" spans="1:24" x14ac:dyDescent="0.3">
      <c r="A3146" t="s">
        <v>99</v>
      </c>
      <c r="B3146" t="s">
        <v>167</v>
      </c>
      <c r="C3146" t="s">
        <v>207</v>
      </c>
      <c r="D3146">
        <v>6</v>
      </c>
      <c r="E3146">
        <v>1</v>
      </c>
      <c r="F3146">
        <v>9</v>
      </c>
      <c r="G3146">
        <v>3.5590000000000002</v>
      </c>
      <c r="H3146">
        <v>5</v>
      </c>
      <c r="I3146">
        <v>0.125</v>
      </c>
      <c r="J3146">
        <v>1</v>
      </c>
      <c r="K3146">
        <v>0</v>
      </c>
      <c r="L3146">
        <v>0</v>
      </c>
      <c r="M3146">
        <v>0.68700000000000006</v>
      </c>
      <c r="N3146" t="e">
        <v>#N/A</v>
      </c>
      <c r="O3146" t="e">
        <v>#N/A</v>
      </c>
      <c r="P3146" t="e">
        <v>#N/A</v>
      </c>
      <c r="Q3146" t="e">
        <v>#N/A</v>
      </c>
      <c r="R3146" t="s">
        <v>237</v>
      </c>
      <c r="S3146">
        <v>0</v>
      </c>
      <c r="T3146">
        <v>1.204</v>
      </c>
      <c r="U3146">
        <v>2.952</v>
      </c>
      <c r="V3146">
        <f t="shared" si="147"/>
        <v>1</v>
      </c>
      <c r="W3146">
        <f t="shared" si="148"/>
        <v>1</v>
      </c>
      <c r="X3146">
        <f t="shared" si="149"/>
        <v>0</v>
      </c>
    </row>
    <row r="3147" spans="1:24" x14ac:dyDescent="0.3">
      <c r="A3147" t="s">
        <v>99</v>
      </c>
      <c r="B3147" t="s">
        <v>159</v>
      </c>
      <c r="C3147" t="s">
        <v>199</v>
      </c>
      <c r="D3147">
        <v>20</v>
      </c>
      <c r="E3147">
        <v>1</v>
      </c>
      <c r="F3147">
        <v>30</v>
      </c>
      <c r="G3147">
        <v>5.1589999999999998</v>
      </c>
      <c r="H3147">
        <v>22</v>
      </c>
      <c r="I3147">
        <v>0.55000000000000004</v>
      </c>
      <c r="J3147">
        <v>0</v>
      </c>
      <c r="K3147">
        <v>1</v>
      </c>
      <c r="L3147">
        <v>0</v>
      </c>
      <c r="M3147">
        <v>1.8620000000000001</v>
      </c>
      <c r="N3147" t="e">
        <v>#N/A</v>
      </c>
      <c r="O3147" t="e">
        <v>#N/A</v>
      </c>
      <c r="P3147" t="e">
        <v>#N/A</v>
      </c>
      <c r="Q3147" t="e">
        <v>#N/A</v>
      </c>
      <c r="R3147" t="s">
        <v>237</v>
      </c>
      <c r="S3147">
        <v>0</v>
      </c>
      <c r="T3147">
        <v>8.0530000000000008</v>
      </c>
      <c r="U3147">
        <v>11.792</v>
      </c>
      <c r="V3147">
        <f t="shared" si="147"/>
        <v>3</v>
      </c>
      <c r="W3147">
        <f t="shared" si="148"/>
        <v>2</v>
      </c>
      <c r="X3147">
        <f t="shared" si="149"/>
        <v>0</v>
      </c>
    </row>
    <row r="3148" spans="1:24" x14ac:dyDescent="0.3">
      <c r="A3148" t="s">
        <v>99</v>
      </c>
      <c r="B3148" t="s">
        <v>185</v>
      </c>
      <c r="C3148" t="s">
        <v>225</v>
      </c>
      <c r="D3148">
        <v>30</v>
      </c>
      <c r="E3148">
        <v>1</v>
      </c>
      <c r="F3148">
        <v>9</v>
      </c>
      <c r="G3148">
        <v>5.9269999999999996</v>
      </c>
      <c r="H3148">
        <v>3</v>
      </c>
      <c r="I3148">
        <v>7.4999999999999997E-2</v>
      </c>
      <c r="J3148">
        <v>1</v>
      </c>
      <c r="K3148">
        <v>0</v>
      </c>
      <c r="L3148">
        <v>0</v>
      </c>
      <c r="M3148">
        <v>0.64700000000000002</v>
      </c>
      <c r="N3148" t="e">
        <v>#N/A</v>
      </c>
      <c r="O3148" t="e">
        <v>#N/A</v>
      </c>
      <c r="P3148" t="e">
        <v>#N/A</v>
      </c>
      <c r="Q3148" t="e">
        <v>#N/A</v>
      </c>
      <c r="R3148" t="s">
        <v>237</v>
      </c>
      <c r="S3148">
        <v>0</v>
      </c>
      <c r="T3148">
        <v>1.379</v>
      </c>
      <c r="U3148">
        <v>3.694</v>
      </c>
      <c r="V3148">
        <f t="shared" si="147"/>
        <v>1</v>
      </c>
      <c r="W3148">
        <f t="shared" si="148"/>
        <v>1</v>
      </c>
      <c r="X3148">
        <f t="shared" si="149"/>
        <v>0</v>
      </c>
    </row>
    <row r="3149" spans="1:24" x14ac:dyDescent="0.3">
      <c r="A3149" t="s">
        <v>99</v>
      </c>
      <c r="B3149" t="s">
        <v>184</v>
      </c>
      <c r="C3149" t="s">
        <v>224</v>
      </c>
      <c r="D3149">
        <v>23</v>
      </c>
      <c r="E3149">
        <v>1</v>
      </c>
      <c r="F3149">
        <v>85</v>
      </c>
      <c r="G3149">
        <v>4.5350000000000001</v>
      </c>
      <c r="H3149">
        <v>34</v>
      </c>
      <c r="I3149">
        <v>0.85</v>
      </c>
      <c r="J3149">
        <v>0</v>
      </c>
      <c r="K3149">
        <v>0</v>
      </c>
      <c r="L3149">
        <v>1</v>
      </c>
      <c r="M3149">
        <v>0.93500000000000005</v>
      </c>
      <c r="N3149" t="e">
        <v>#N/A</v>
      </c>
      <c r="O3149" t="e">
        <v>#N/A</v>
      </c>
      <c r="P3149" t="e">
        <v>#N/A</v>
      </c>
      <c r="Q3149" t="e">
        <v>#N/A</v>
      </c>
      <c r="R3149" t="s">
        <v>224</v>
      </c>
      <c r="S3149">
        <v>1</v>
      </c>
      <c r="T3149">
        <v>1.2529999999999999</v>
      </c>
      <c r="U3149">
        <v>4.024</v>
      </c>
      <c r="V3149">
        <f t="shared" si="147"/>
        <v>4</v>
      </c>
      <c r="W3149">
        <f t="shared" si="148"/>
        <v>4</v>
      </c>
      <c r="X3149">
        <f t="shared" si="149"/>
        <v>0</v>
      </c>
    </row>
    <row r="3150" spans="1:24" x14ac:dyDescent="0.3">
      <c r="A3150" t="s">
        <v>99</v>
      </c>
      <c r="B3150" t="s">
        <v>171</v>
      </c>
      <c r="C3150" t="s">
        <v>211</v>
      </c>
      <c r="D3150">
        <v>19</v>
      </c>
      <c r="E3150">
        <v>1</v>
      </c>
      <c r="F3150">
        <v>10</v>
      </c>
      <c r="G3150">
        <v>5.1429999999999998</v>
      </c>
      <c r="H3150">
        <v>7</v>
      </c>
      <c r="I3150">
        <v>0.17499999999999999</v>
      </c>
      <c r="J3150">
        <v>1</v>
      </c>
      <c r="K3150">
        <v>0</v>
      </c>
      <c r="L3150">
        <v>0</v>
      </c>
      <c r="M3150">
        <v>0.83099999999999996</v>
      </c>
      <c r="N3150" t="e">
        <v>#N/A</v>
      </c>
      <c r="O3150" t="e">
        <v>#N/A</v>
      </c>
      <c r="P3150" t="e">
        <v>#N/A</v>
      </c>
      <c r="Q3150" t="e">
        <v>#N/A</v>
      </c>
      <c r="R3150" t="s">
        <v>237</v>
      </c>
      <c r="S3150">
        <v>0</v>
      </c>
      <c r="T3150">
        <v>1.363</v>
      </c>
      <c r="U3150">
        <v>2.9350000000000001</v>
      </c>
      <c r="V3150">
        <f t="shared" si="147"/>
        <v>1</v>
      </c>
      <c r="W3150">
        <f t="shared" si="148"/>
        <v>1</v>
      </c>
      <c r="X3150">
        <f t="shared" si="149"/>
        <v>0</v>
      </c>
    </row>
    <row r="3151" spans="1:24" x14ac:dyDescent="0.3">
      <c r="A3151" t="s">
        <v>99</v>
      </c>
      <c r="B3151" t="s">
        <v>181</v>
      </c>
      <c r="C3151" t="s">
        <v>221</v>
      </c>
      <c r="D3151">
        <v>26</v>
      </c>
      <c r="E3151">
        <v>1</v>
      </c>
      <c r="F3151">
        <v>9</v>
      </c>
      <c r="G3151">
        <v>5.1109999999999998</v>
      </c>
      <c r="H3151">
        <v>2</v>
      </c>
      <c r="I3151">
        <v>0.05</v>
      </c>
      <c r="J3151">
        <v>1</v>
      </c>
      <c r="K3151">
        <v>0</v>
      </c>
      <c r="L3151">
        <v>0</v>
      </c>
      <c r="M3151">
        <v>0.82299999999999995</v>
      </c>
      <c r="N3151" t="e">
        <v>#N/A</v>
      </c>
      <c r="O3151" t="e">
        <v>#N/A</v>
      </c>
      <c r="P3151" t="e">
        <v>#N/A</v>
      </c>
      <c r="Q3151" t="e">
        <v>#N/A</v>
      </c>
      <c r="R3151" t="s">
        <v>237</v>
      </c>
      <c r="S3151">
        <v>0</v>
      </c>
      <c r="T3151">
        <v>3.883</v>
      </c>
      <c r="U3151">
        <v>5.5190000000000001</v>
      </c>
      <c r="V3151">
        <f t="shared" si="147"/>
        <v>1</v>
      </c>
      <c r="W3151">
        <f t="shared" si="148"/>
        <v>1</v>
      </c>
      <c r="X3151">
        <f t="shared" si="149"/>
        <v>0</v>
      </c>
    </row>
    <row r="3152" spans="1:24" x14ac:dyDescent="0.3">
      <c r="A3152" t="s">
        <v>99</v>
      </c>
      <c r="B3152" t="s">
        <v>174</v>
      </c>
      <c r="C3152" t="s">
        <v>214</v>
      </c>
      <c r="D3152">
        <v>12</v>
      </c>
      <c r="E3152">
        <v>1</v>
      </c>
      <c r="F3152">
        <v>90</v>
      </c>
      <c r="G3152">
        <v>4.774</v>
      </c>
      <c r="H3152">
        <v>38</v>
      </c>
      <c r="I3152">
        <v>0.95</v>
      </c>
      <c r="J3152">
        <v>0</v>
      </c>
      <c r="K3152">
        <v>0</v>
      </c>
      <c r="L3152">
        <v>1</v>
      </c>
      <c r="M3152">
        <v>1.2869999999999999</v>
      </c>
      <c r="N3152" t="e">
        <v>#N/A</v>
      </c>
      <c r="O3152" t="e">
        <v>#N/A</v>
      </c>
      <c r="P3152" t="e">
        <v>#N/A</v>
      </c>
      <c r="Q3152" t="e">
        <v>#N/A</v>
      </c>
      <c r="R3152" t="s">
        <v>237</v>
      </c>
      <c r="S3152">
        <v>0</v>
      </c>
      <c r="T3152">
        <v>7.1470000000000002</v>
      </c>
      <c r="U3152">
        <v>8.9190000000000005</v>
      </c>
      <c r="V3152">
        <f t="shared" si="147"/>
        <v>4</v>
      </c>
      <c r="W3152">
        <f t="shared" si="148"/>
        <v>4</v>
      </c>
      <c r="X3152">
        <f t="shared" si="149"/>
        <v>0</v>
      </c>
    </row>
    <row r="3153" spans="1:24" x14ac:dyDescent="0.3">
      <c r="A3153" t="s">
        <v>99</v>
      </c>
      <c r="B3153" t="s">
        <v>186</v>
      </c>
      <c r="C3153" t="s">
        <v>226</v>
      </c>
      <c r="D3153">
        <v>33</v>
      </c>
      <c r="E3153">
        <v>1</v>
      </c>
      <c r="F3153">
        <v>90</v>
      </c>
      <c r="G3153">
        <v>2.7269999999999999</v>
      </c>
      <c r="H3153">
        <v>40</v>
      </c>
      <c r="I3153">
        <v>1</v>
      </c>
      <c r="J3153">
        <v>0</v>
      </c>
      <c r="K3153">
        <v>0</v>
      </c>
      <c r="L3153">
        <v>1</v>
      </c>
      <c r="M3153">
        <v>0.71899999999999997</v>
      </c>
      <c r="N3153" t="e">
        <v>#N/A</v>
      </c>
      <c r="O3153" t="e">
        <v>#N/A</v>
      </c>
      <c r="P3153" t="e">
        <v>#N/A</v>
      </c>
      <c r="Q3153" t="e">
        <v>#N/A</v>
      </c>
      <c r="R3153" t="s">
        <v>226</v>
      </c>
      <c r="S3153">
        <v>1</v>
      </c>
      <c r="T3153">
        <v>1.123</v>
      </c>
      <c r="U3153">
        <v>3.4550000000000001</v>
      </c>
      <c r="V3153">
        <f t="shared" si="147"/>
        <v>4</v>
      </c>
      <c r="W3153">
        <f t="shared" si="148"/>
        <v>4</v>
      </c>
      <c r="X3153">
        <f t="shared" si="149"/>
        <v>0</v>
      </c>
    </row>
    <row r="3154" spans="1:24" x14ac:dyDescent="0.3">
      <c r="A3154" t="s">
        <v>99</v>
      </c>
      <c r="B3154" t="s">
        <v>170</v>
      </c>
      <c r="C3154" t="s">
        <v>210</v>
      </c>
      <c r="D3154">
        <v>14</v>
      </c>
      <c r="E3154">
        <v>1</v>
      </c>
      <c r="F3154">
        <v>80</v>
      </c>
      <c r="G3154">
        <v>7.8390000000000004</v>
      </c>
      <c r="H3154">
        <v>31</v>
      </c>
      <c r="I3154">
        <v>0.77500000000000002</v>
      </c>
      <c r="J3154">
        <v>0</v>
      </c>
      <c r="K3154">
        <v>0</v>
      </c>
      <c r="L3154">
        <v>1</v>
      </c>
      <c r="M3154">
        <v>5.9269999999999996</v>
      </c>
      <c r="N3154" t="e">
        <v>#N/A</v>
      </c>
      <c r="O3154" t="e">
        <v>#N/A</v>
      </c>
      <c r="P3154" t="e">
        <v>#N/A</v>
      </c>
      <c r="Q3154" t="e">
        <v>#N/A</v>
      </c>
      <c r="R3154" t="s">
        <v>210</v>
      </c>
      <c r="S3154">
        <v>1</v>
      </c>
      <c r="T3154">
        <v>1.2110000000000001</v>
      </c>
      <c r="U3154">
        <v>2.9830000000000001</v>
      </c>
      <c r="V3154">
        <f t="shared" si="147"/>
        <v>4</v>
      </c>
      <c r="W3154">
        <f t="shared" si="148"/>
        <v>4</v>
      </c>
      <c r="X3154">
        <f t="shared" si="149"/>
        <v>0</v>
      </c>
    </row>
    <row r="3155" spans="1:24" x14ac:dyDescent="0.3">
      <c r="A3155" t="s">
        <v>99</v>
      </c>
      <c r="B3155" t="s">
        <v>161</v>
      </c>
      <c r="C3155" t="s">
        <v>201</v>
      </c>
      <c r="D3155">
        <v>16</v>
      </c>
      <c r="E3155">
        <v>1</v>
      </c>
      <c r="F3155">
        <v>70</v>
      </c>
      <c r="G3155">
        <v>5.7830000000000004</v>
      </c>
      <c r="H3155">
        <v>24</v>
      </c>
      <c r="I3155">
        <v>0.6</v>
      </c>
      <c r="J3155">
        <v>1</v>
      </c>
      <c r="K3155">
        <v>1</v>
      </c>
      <c r="L3155">
        <v>1</v>
      </c>
      <c r="M3155">
        <v>0.71099999999999997</v>
      </c>
      <c r="N3155" t="e">
        <v>#N/A</v>
      </c>
      <c r="O3155" t="e">
        <v>#N/A</v>
      </c>
      <c r="P3155" t="e">
        <v>#N/A</v>
      </c>
      <c r="Q3155" t="e">
        <v>#N/A</v>
      </c>
      <c r="R3155" t="s">
        <v>201</v>
      </c>
      <c r="S3155">
        <v>1</v>
      </c>
      <c r="T3155">
        <v>1.1639999999999999</v>
      </c>
      <c r="U3155">
        <v>2.952</v>
      </c>
      <c r="V3155">
        <f t="shared" si="147"/>
        <v>3</v>
      </c>
      <c r="W3155">
        <f t="shared" si="148"/>
        <v>3</v>
      </c>
      <c r="X3155">
        <f t="shared" si="149"/>
        <v>0</v>
      </c>
    </row>
    <row r="3156" spans="1:24" x14ac:dyDescent="0.3">
      <c r="A3156" t="s">
        <v>99</v>
      </c>
      <c r="B3156" t="s">
        <v>177</v>
      </c>
      <c r="C3156" t="s">
        <v>217</v>
      </c>
      <c r="D3156">
        <v>36</v>
      </c>
      <c r="E3156">
        <v>1</v>
      </c>
      <c r="F3156">
        <v>10</v>
      </c>
      <c r="G3156">
        <v>3.5179999999999998</v>
      </c>
      <c r="H3156">
        <v>12</v>
      </c>
      <c r="I3156">
        <v>0.3</v>
      </c>
      <c r="J3156">
        <v>0</v>
      </c>
      <c r="K3156">
        <v>1</v>
      </c>
      <c r="L3156">
        <v>0</v>
      </c>
      <c r="M3156">
        <v>0.65600000000000003</v>
      </c>
      <c r="N3156" t="e">
        <v>#N/A</v>
      </c>
      <c r="O3156" t="e">
        <v>#N/A</v>
      </c>
      <c r="P3156" t="e">
        <v>#N/A</v>
      </c>
      <c r="Q3156" t="e">
        <v>#N/A</v>
      </c>
      <c r="R3156" t="s">
        <v>217</v>
      </c>
      <c r="S3156">
        <v>1</v>
      </c>
      <c r="T3156">
        <v>1.1559999999999999</v>
      </c>
      <c r="U3156">
        <v>5.5839999999999996</v>
      </c>
      <c r="V3156">
        <f t="shared" si="147"/>
        <v>2</v>
      </c>
      <c r="W3156">
        <f t="shared" si="148"/>
        <v>1</v>
      </c>
      <c r="X3156">
        <f t="shared" si="149"/>
        <v>0</v>
      </c>
    </row>
    <row r="3157" spans="1:24" x14ac:dyDescent="0.3">
      <c r="A3157" t="s">
        <v>99</v>
      </c>
      <c r="B3157" t="s">
        <v>182</v>
      </c>
      <c r="C3157" t="s">
        <v>222</v>
      </c>
      <c r="D3157">
        <v>38</v>
      </c>
      <c r="E3157">
        <v>1</v>
      </c>
      <c r="F3157">
        <v>10</v>
      </c>
      <c r="G3157">
        <v>5.5990000000000002</v>
      </c>
      <c r="H3157">
        <v>11</v>
      </c>
      <c r="I3157">
        <v>0.27500000000000002</v>
      </c>
      <c r="J3157">
        <v>0</v>
      </c>
      <c r="K3157">
        <v>1</v>
      </c>
      <c r="L3157">
        <v>0</v>
      </c>
      <c r="M3157">
        <v>0.83099999999999996</v>
      </c>
      <c r="N3157" t="e">
        <v>#N/A</v>
      </c>
      <c r="O3157" t="e">
        <v>#N/A</v>
      </c>
      <c r="P3157" t="e">
        <v>#N/A</v>
      </c>
      <c r="Q3157" t="e">
        <v>#N/A</v>
      </c>
      <c r="R3157" t="s">
        <v>237</v>
      </c>
      <c r="S3157">
        <v>0</v>
      </c>
      <c r="T3157">
        <v>1.6839999999999999</v>
      </c>
      <c r="U3157">
        <v>3.3919999999999999</v>
      </c>
      <c r="V3157">
        <f t="shared" si="147"/>
        <v>2</v>
      </c>
      <c r="W3157">
        <f t="shared" si="148"/>
        <v>1</v>
      </c>
      <c r="X3157">
        <f t="shared" si="149"/>
        <v>0</v>
      </c>
    </row>
    <row r="3158" spans="1:24" x14ac:dyDescent="0.3">
      <c r="A3158" t="s">
        <v>99</v>
      </c>
      <c r="B3158" t="s">
        <v>157</v>
      </c>
      <c r="C3158" t="s">
        <v>197</v>
      </c>
      <c r="D3158">
        <v>31</v>
      </c>
      <c r="E3158">
        <v>1</v>
      </c>
      <c r="F3158">
        <v>80</v>
      </c>
      <c r="G3158">
        <v>4.5270000000000001</v>
      </c>
      <c r="H3158">
        <v>30</v>
      </c>
      <c r="I3158">
        <v>0.75</v>
      </c>
      <c r="J3158">
        <v>1</v>
      </c>
      <c r="K3158">
        <v>1</v>
      </c>
      <c r="L3158">
        <v>1</v>
      </c>
      <c r="M3158">
        <v>1.103</v>
      </c>
      <c r="N3158" t="e">
        <v>#N/A</v>
      </c>
      <c r="O3158" t="e">
        <v>#N/A</v>
      </c>
      <c r="P3158" t="e">
        <v>#N/A</v>
      </c>
      <c r="Q3158" t="e">
        <v>#N/A</v>
      </c>
      <c r="R3158" t="s">
        <v>197</v>
      </c>
      <c r="S3158">
        <v>1</v>
      </c>
      <c r="T3158">
        <v>1.091</v>
      </c>
      <c r="U3158">
        <v>2.6789999999999998</v>
      </c>
      <c r="V3158">
        <f t="shared" si="147"/>
        <v>3</v>
      </c>
      <c r="W3158">
        <f t="shared" si="148"/>
        <v>4</v>
      </c>
      <c r="X3158">
        <f t="shared" si="149"/>
        <v>0</v>
      </c>
    </row>
    <row r="3159" spans="1:24" x14ac:dyDescent="0.3">
      <c r="A3159" t="s">
        <v>99</v>
      </c>
      <c r="B3159" t="s">
        <v>189</v>
      </c>
      <c r="C3159" t="s">
        <v>229</v>
      </c>
      <c r="D3159">
        <v>11</v>
      </c>
      <c r="E3159">
        <v>1</v>
      </c>
      <c r="F3159">
        <v>89</v>
      </c>
      <c r="G3159">
        <v>5.5590000000000002</v>
      </c>
      <c r="H3159">
        <v>36</v>
      </c>
      <c r="I3159">
        <v>0.9</v>
      </c>
      <c r="J3159">
        <v>0</v>
      </c>
      <c r="K3159">
        <v>0</v>
      </c>
      <c r="L3159">
        <v>1</v>
      </c>
      <c r="M3159">
        <v>1.1910000000000001</v>
      </c>
      <c r="N3159" t="e">
        <v>#N/A</v>
      </c>
      <c r="O3159" t="e">
        <v>#N/A</v>
      </c>
      <c r="P3159" t="e">
        <v>#N/A</v>
      </c>
      <c r="Q3159" t="e">
        <v>#N/A</v>
      </c>
      <c r="R3159" t="s">
        <v>229</v>
      </c>
      <c r="S3159">
        <v>1</v>
      </c>
      <c r="T3159">
        <v>1.9239999999999999</v>
      </c>
      <c r="U3159">
        <v>3.335</v>
      </c>
      <c r="V3159">
        <f t="shared" si="147"/>
        <v>4</v>
      </c>
      <c r="W3159">
        <f t="shared" si="148"/>
        <v>4</v>
      </c>
      <c r="X3159">
        <f t="shared" si="149"/>
        <v>0</v>
      </c>
    </row>
    <row r="3160" spans="1:24" x14ac:dyDescent="0.3">
      <c r="A3160" t="s">
        <v>99</v>
      </c>
      <c r="B3160" t="s">
        <v>158</v>
      </c>
      <c r="C3160" t="s">
        <v>198</v>
      </c>
      <c r="D3160">
        <v>27</v>
      </c>
      <c r="E3160">
        <v>1</v>
      </c>
      <c r="F3160">
        <v>15</v>
      </c>
      <c r="G3160">
        <v>6.67</v>
      </c>
      <c r="H3160">
        <v>19</v>
      </c>
      <c r="I3160">
        <v>0.47499999999999998</v>
      </c>
      <c r="J3160">
        <v>0</v>
      </c>
      <c r="K3160">
        <v>1</v>
      </c>
      <c r="L3160">
        <v>0</v>
      </c>
      <c r="M3160">
        <v>1.391</v>
      </c>
      <c r="N3160" t="e">
        <v>#N/A</v>
      </c>
      <c r="O3160" t="e">
        <v>#N/A</v>
      </c>
      <c r="P3160" t="e">
        <v>#N/A</v>
      </c>
      <c r="Q3160" t="e">
        <v>#N/A</v>
      </c>
      <c r="R3160" t="s">
        <v>237</v>
      </c>
      <c r="S3160">
        <v>0</v>
      </c>
      <c r="T3160">
        <v>1.5629999999999999</v>
      </c>
      <c r="U3160">
        <v>3.6629999999999998</v>
      </c>
      <c r="V3160">
        <f t="shared" si="147"/>
        <v>2</v>
      </c>
      <c r="W3160">
        <f t="shared" si="148"/>
        <v>1</v>
      </c>
      <c r="X3160">
        <f t="shared" si="149"/>
        <v>0</v>
      </c>
    </row>
    <row r="3161" spans="1:24" x14ac:dyDescent="0.3">
      <c r="A3161" t="s">
        <v>99</v>
      </c>
      <c r="B3161" t="s">
        <v>178</v>
      </c>
      <c r="C3161" t="s">
        <v>218</v>
      </c>
      <c r="D3161">
        <v>37</v>
      </c>
      <c r="E3161">
        <v>1</v>
      </c>
      <c r="F3161">
        <v>10</v>
      </c>
      <c r="G3161">
        <v>3.7109999999999999</v>
      </c>
      <c r="H3161">
        <v>15</v>
      </c>
      <c r="I3161">
        <v>0.375</v>
      </c>
      <c r="J3161">
        <v>0</v>
      </c>
      <c r="K3161">
        <v>1</v>
      </c>
      <c r="L3161">
        <v>0</v>
      </c>
      <c r="M3161">
        <v>0.72699999999999998</v>
      </c>
      <c r="N3161" t="e">
        <v>#N/A</v>
      </c>
      <c r="O3161" t="e">
        <v>#N/A</v>
      </c>
      <c r="P3161" t="e">
        <v>#N/A</v>
      </c>
      <c r="Q3161" t="e">
        <v>#N/A</v>
      </c>
      <c r="R3161" t="s">
        <v>237</v>
      </c>
      <c r="S3161">
        <v>0</v>
      </c>
      <c r="T3161">
        <v>3.6669999999999998</v>
      </c>
      <c r="U3161">
        <v>5.1909999999999998</v>
      </c>
      <c r="V3161">
        <f t="shared" si="147"/>
        <v>2</v>
      </c>
      <c r="W3161">
        <f t="shared" si="148"/>
        <v>1</v>
      </c>
      <c r="X3161">
        <f t="shared" si="149"/>
        <v>0</v>
      </c>
    </row>
    <row r="3162" spans="1:24" x14ac:dyDescent="0.3">
      <c r="A3162" t="s">
        <v>100</v>
      </c>
      <c r="B3162" t="s">
        <v>169</v>
      </c>
      <c r="C3162" t="s">
        <v>209</v>
      </c>
      <c r="D3162">
        <v>1</v>
      </c>
      <c r="E3162">
        <v>1</v>
      </c>
      <c r="F3162">
        <v>9</v>
      </c>
      <c r="G3162">
        <v>1.4590000000000001</v>
      </c>
      <c r="H3162">
        <v>23</v>
      </c>
      <c r="I3162">
        <v>0.57499999999999996</v>
      </c>
      <c r="J3162">
        <v>1</v>
      </c>
      <c r="K3162">
        <v>0</v>
      </c>
      <c r="L3162">
        <v>0</v>
      </c>
      <c r="M3162">
        <v>0.77700000000000002</v>
      </c>
      <c r="N3162" t="e">
        <v>#N/A</v>
      </c>
      <c r="O3162" t="e">
        <v>#N/A</v>
      </c>
      <c r="P3162" t="e">
        <v>#N/A</v>
      </c>
      <c r="Q3162" t="e">
        <v>#N/A</v>
      </c>
      <c r="R3162" t="s">
        <v>209</v>
      </c>
      <c r="S3162">
        <v>1</v>
      </c>
      <c r="T3162">
        <v>6.0069999999999997</v>
      </c>
      <c r="U3162">
        <v>8.3350000000000009</v>
      </c>
      <c r="V3162">
        <f t="shared" si="147"/>
        <v>3</v>
      </c>
      <c r="W3162">
        <f t="shared" si="148"/>
        <v>1</v>
      </c>
      <c r="X3162">
        <f t="shared" si="149"/>
        <v>0</v>
      </c>
    </row>
    <row r="3163" spans="1:24" x14ac:dyDescent="0.3">
      <c r="A3163" t="s">
        <v>100</v>
      </c>
      <c r="B3163" t="s">
        <v>194</v>
      </c>
      <c r="C3163" t="s">
        <v>234</v>
      </c>
      <c r="D3163">
        <v>27</v>
      </c>
      <c r="E3163">
        <v>1</v>
      </c>
      <c r="F3163">
        <v>13</v>
      </c>
      <c r="G3163">
        <v>1.9139999999999999</v>
      </c>
      <c r="H3163">
        <v>32</v>
      </c>
      <c r="I3163">
        <v>0.8</v>
      </c>
      <c r="J3163">
        <v>0</v>
      </c>
      <c r="K3163">
        <v>1</v>
      </c>
      <c r="L3163">
        <v>0</v>
      </c>
      <c r="M3163">
        <v>0.88700000000000001</v>
      </c>
      <c r="N3163" t="e">
        <v>#N/A</v>
      </c>
      <c r="O3163" t="e">
        <v>#N/A</v>
      </c>
      <c r="P3163" t="e">
        <v>#N/A</v>
      </c>
      <c r="Q3163" t="e">
        <v>#N/A</v>
      </c>
      <c r="R3163" t="s">
        <v>234</v>
      </c>
      <c r="S3163">
        <v>1</v>
      </c>
      <c r="T3163">
        <v>9.968</v>
      </c>
      <c r="U3163">
        <v>13.009</v>
      </c>
      <c r="V3163">
        <f t="shared" si="147"/>
        <v>4</v>
      </c>
      <c r="W3163">
        <f t="shared" si="148"/>
        <v>1</v>
      </c>
      <c r="X3163">
        <f t="shared" si="149"/>
        <v>0</v>
      </c>
    </row>
    <row r="3164" spans="1:24" x14ac:dyDescent="0.3">
      <c r="A3164" t="s">
        <v>100</v>
      </c>
      <c r="B3164" t="s">
        <v>174</v>
      </c>
      <c r="C3164" t="s">
        <v>214</v>
      </c>
      <c r="D3164">
        <v>11</v>
      </c>
      <c r="E3164">
        <v>1</v>
      </c>
      <c r="F3164">
        <v>8</v>
      </c>
      <c r="G3164">
        <v>1.633</v>
      </c>
      <c r="H3164">
        <v>18</v>
      </c>
      <c r="I3164">
        <v>0.45</v>
      </c>
      <c r="J3164">
        <v>0</v>
      </c>
      <c r="K3164">
        <v>0</v>
      </c>
      <c r="L3164">
        <v>1</v>
      </c>
      <c r="M3164">
        <v>0.755</v>
      </c>
      <c r="N3164" t="e">
        <v>#N/A</v>
      </c>
      <c r="O3164" t="e">
        <v>#N/A</v>
      </c>
      <c r="P3164" t="e">
        <v>#N/A</v>
      </c>
      <c r="Q3164" t="e">
        <v>#N/A</v>
      </c>
      <c r="R3164" t="s">
        <v>214</v>
      </c>
      <c r="S3164">
        <v>1</v>
      </c>
      <c r="T3164">
        <v>17.158999999999999</v>
      </c>
      <c r="U3164">
        <v>20.802</v>
      </c>
      <c r="V3164">
        <f t="shared" si="147"/>
        <v>2</v>
      </c>
      <c r="W3164">
        <f t="shared" si="148"/>
        <v>1</v>
      </c>
      <c r="X3164">
        <f t="shared" si="149"/>
        <v>0</v>
      </c>
    </row>
    <row r="3165" spans="1:24" x14ac:dyDescent="0.3">
      <c r="A3165" t="s">
        <v>100</v>
      </c>
      <c r="B3165" t="s">
        <v>173</v>
      </c>
      <c r="C3165" t="s">
        <v>213</v>
      </c>
      <c r="D3165">
        <v>28</v>
      </c>
      <c r="E3165">
        <v>1</v>
      </c>
      <c r="F3165">
        <v>7</v>
      </c>
      <c r="G3165">
        <v>1.5229999999999999</v>
      </c>
      <c r="H3165">
        <v>13</v>
      </c>
      <c r="I3165">
        <v>0.32500000000000001</v>
      </c>
      <c r="J3165">
        <v>1</v>
      </c>
      <c r="K3165">
        <v>1</v>
      </c>
      <c r="L3165">
        <v>1</v>
      </c>
      <c r="M3165">
        <v>0.88600000000000001</v>
      </c>
      <c r="N3165" t="e">
        <v>#N/A</v>
      </c>
      <c r="O3165" t="e">
        <v>#N/A</v>
      </c>
      <c r="P3165" t="e">
        <v>#N/A</v>
      </c>
      <c r="Q3165" t="e">
        <v>#N/A</v>
      </c>
      <c r="R3165" t="s">
        <v>687</v>
      </c>
      <c r="S3165">
        <v>0</v>
      </c>
      <c r="T3165">
        <v>20.265999999999998</v>
      </c>
      <c r="U3165">
        <v>23.382000000000001</v>
      </c>
      <c r="V3165">
        <f t="shared" si="147"/>
        <v>2</v>
      </c>
      <c r="W3165">
        <f t="shared" si="148"/>
        <v>1</v>
      </c>
      <c r="X3165">
        <f t="shared" si="149"/>
        <v>0</v>
      </c>
    </row>
    <row r="3166" spans="1:24" x14ac:dyDescent="0.3">
      <c r="A3166" t="s">
        <v>100</v>
      </c>
      <c r="B3166" t="s">
        <v>166</v>
      </c>
      <c r="C3166" t="s">
        <v>206</v>
      </c>
      <c r="D3166">
        <v>4</v>
      </c>
      <c r="E3166">
        <v>1</v>
      </c>
      <c r="F3166">
        <v>9</v>
      </c>
      <c r="G3166">
        <v>1.5409999999999999</v>
      </c>
      <c r="H3166">
        <v>21</v>
      </c>
      <c r="I3166">
        <v>0.52500000000000002</v>
      </c>
      <c r="J3166">
        <v>1</v>
      </c>
      <c r="K3166">
        <v>0</v>
      </c>
      <c r="L3166">
        <v>0</v>
      </c>
      <c r="M3166">
        <v>0.82199999999999995</v>
      </c>
      <c r="N3166" t="e">
        <v>#N/A</v>
      </c>
      <c r="O3166" t="e">
        <v>#N/A</v>
      </c>
      <c r="P3166" t="e">
        <v>#N/A</v>
      </c>
      <c r="Q3166" t="e">
        <v>#N/A</v>
      </c>
      <c r="R3166" t="s">
        <v>746</v>
      </c>
      <c r="S3166">
        <v>0</v>
      </c>
      <c r="T3166">
        <v>17.786999999999999</v>
      </c>
      <c r="U3166">
        <v>19.966999999999999</v>
      </c>
      <c r="V3166">
        <f t="shared" si="147"/>
        <v>3</v>
      </c>
      <c r="W3166">
        <f t="shared" si="148"/>
        <v>1</v>
      </c>
      <c r="X3166">
        <f t="shared" si="149"/>
        <v>0</v>
      </c>
    </row>
    <row r="3167" spans="1:24" x14ac:dyDescent="0.3">
      <c r="A3167" t="s">
        <v>100</v>
      </c>
      <c r="B3167" t="s">
        <v>186</v>
      </c>
      <c r="C3167" t="s">
        <v>226</v>
      </c>
      <c r="D3167">
        <v>29</v>
      </c>
      <c r="E3167">
        <v>1</v>
      </c>
      <c r="F3167">
        <v>9</v>
      </c>
      <c r="G3167">
        <v>1.571</v>
      </c>
      <c r="H3167">
        <v>24</v>
      </c>
      <c r="I3167">
        <v>0.6</v>
      </c>
      <c r="J3167">
        <v>0</v>
      </c>
      <c r="K3167">
        <v>1</v>
      </c>
      <c r="L3167">
        <v>0</v>
      </c>
      <c r="M3167">
        <v>0.77800000000000002</v>
      </c>
      <c r="N3167" t="e">
        <v>#N/A</v>
      </c>
      <c r="O3167" t="e">
        <v>#N/A</v>
      </c>
      <c r="P3167" t="e">
        <v>#N/A</v>
      </c>
      <c r="Q3167" t="e">
        <v>#N/A</v>
      </c>
      <c r="R3167" t="s">
        <v>226</v>
      </c>
      <c r="S3167">
        <v>1</v>
      </c>
      <c r="T3167">
        <v>4.6509999999999998</v>
      </c>
      <c r="U3167">
        <v>7.5490000000000004</v>
      </c>
      <c r="V3167">
        <f t="shared" si="147"/>
        <v>3</v>
      </c>
      <c r="W3167">
        <f t="shared" si="148"/>
        <v>1</v>
      </c>
      <c r="X3167">
        <f t="shared" si="149"/>
        <v>0</v>
      </c>
    </row>
    <row r="3168" spans="1:24" x14ac:dyDescent="0.3">
      <c r="A3168" t="s">
        <v>100</v>
      </c>
      <c r="B3168" t="s">
        <v>157</v>
      </c>
      <c r="C3168" t="s">
        <v>197</v>
      </c>
      <c r="D3168">
        <v>7</v>
      </c>
      <c r="E3168">
        <v>1</v>
      </c>
      <c r="F3168">
        <v>7</v>
      </c>
      <c r="G3168">
        <v>1.462</v>
      </c>
      <c r="H3168">
        <v>14</v>
      </c>
      <c r="I3168">
        <v>0.35</v>
      </c>
      <c r="J3168">
        <v>1</v>
      </c>
      <c r="K3168">
        <v>1</v>
      </c>
      <c r="L3168">
        <v>1</v>
      </c>
      <c r="M3168">
        <v>0.81499999999999995</v>
      </c>
      <c r="N3168" t="e">
        <v>#N/A</v>
      </c>
      <c r="O3168" t="e">
        <v>#N/A</v>
      </c>
      <c r="P3168" t="e">
        <v>#N/A</v>
      </c>
      <c r="Q3168" t="e">
        <v>#N/A</v>
      </c>
      <c r="R3168" t="s">
        <v>197</v>
      </c>
      <c r="S3168">
        <v>1</v>
      </c>
      <c r="T3168">
        <v>15.164999999999999</v>
      </c>
      <c r="U3168">
        <v>17.343</v>
      </c>
      <c r="V3168">
        <f t="shared" si="147"/>
        <v>2</v>
      </c>
      <c r="W3168">
        <f t="shared" si="148"/>
        <v>1</v>
      </c>
      <c r="X3168">
        <f t="shared" si="149"/>
        <v>0</v>
      </c>
    </row>
    <row r="3169" spans="1:24" x14ac:dyDescent="0.3">
      <c r="A3169" t="s">
        <v>100</v>
      </c>
      <c r="B3169" t="s">
        <v>177</v>
      </c>
      <c r="C3169" t="s">
        <v>217</v>
      </c>
      <c r="D3169">
        <v>23</v>
      </c>
      <c r="E3169">
        <v>1</v>
      </c>
      <c r="F3169">
        <v>6</v>
      </c>
      <c r="G3169">
        <v>1.5780000000000001</v>
      </c>
      <c r="H3169">
        <v>8</v>
      </c>
      <c r="I3169">
        <v>0.2</v>
      </c>
      <c r="J3169">
        <v>1</v>
      </c>
      <c r="K3169">
        <v>1</v>
      </c>
      <c r="L3169">
        <v>1</v>
      </c>
      <c r="M3169">
        <v>0.65700000000000003</v>
      </c>
      <c r="N3169" t="e">
        <v>#N/A</v>
      </c>
      <c r="O3169" t="e">
        <v>#N/A</v>
      </c>
      <c r="P3169" t="e">
        <v>#N/A</v>
      </c>
      <c r="Q3169" t="e">
        <v>#N/A</v>
      </c>
      <c r="R3169" t="s">
        <v>217</v>
      </c>
      <c r="S3169">
        <v>1</v>
      </c>
      <c r="T3169">
        <v>12.455</v>
      </c>
      <c r="U3169">
        <v>15.906000000000001</v>
      </c>
      <c r="V3169">
        <f t="shared" si="147"/>
        <v>1</v>
      </c>
      <c r="W3169">
        <f t="shared" si="148"/>
        <v>1</v>
      </c>
      <c r="X3169">
        <f t="shared" si="149"/>
        <v>0</v>
      </c>
    </row>
    <row r="3170" spans="1:24" x14ac:dyDescent="0.3">
      <c r="A3170" t="s">
        <v>100</v>
      </c>
      <c r="B3170" t="s">
        <v>178</v>
      </c>
      <c r="C3170" t="s">
        <v>218</v>
      </c>
      <c r="D3170">
        <v>38</v>
      </c>
      <c r="E3170">
        <v>1</v>
      </c>
      <c r="F3170">
        <v>3</v>
      </c>
      <c r="G3170">
        <v>1.6</v>
      </c>
      <c r="H3170">
        <v>2</v>
      </c>
      <c r="I3170">
        <v>0.05</v>
      </c>
      <c r="J3170">
        <v>1</v>
      </c>
      <c r="K3170">
        <v>1</v>
      </c>
      <c r="L3170">
        <v>1</v>
      </c>
      <c r="M3170">
        <v>1.7270000000000001</v>
      </c>
      <c r="N3170" t="e">
        <v>#N/A</v>
      </c>
      <c r="O3170" t="e">
        <v>#N/A</v>
      </c>
      <c r="P3170" t="e">
        <v>#N/A</v>
      </c>
      <c r="Q3170" t="e">
        <v>#N/A</v>
      </c>
      <c r="R3170" t="s">
        <v>912</v>
      </c>
      <c r="S3170">
        <v>0</v>
      </c>
      <c r="T3170">
        <v>13.837</v>
      </c>
      <c r="U3170">
        <v>15.93</v>
      </c>
      <c r="V3170">
        <f t="shared" si="147"/>
        <v>1</v>
      </c>
      <c r="W3170">
        <f t="shared" si="148"/>
        <v>1</v>
      </c>
      <c r="X3170">
        <f t="shared" si="149"/>
        <v>0</v>
      </c>
    </row>
    <row r="3171" spans="1:24" x14ac:dyDescent="0.3">
      <c r="A3171" t="s">
        <v>100</v>
      </c>
      <c r="B3171" t="s">
        <v>180</v>
      </c>
      <c r="C3171" t="s">
        <v>220</v>
      </c>
      <c r="D3171">
        <v>25</v>
      </c>
      <c r="E3171">
        <v>1</v>
      </c>
      <c r="F3171">
        <v>8</v>
      </c>
      <c r="G3171">
        <v>1.492</v>
      </c>
      <c r="H3171">
        <v>17</v>
      </c>
      <c r="I3171">
        <v>0.42499999999999999</v>
      </c>
      <c r="J3171">
        <v>0</v>
      </c>
      <c r="K3171">
        <v>0</v>
      </c>
      <c r="L3171">
        <v>1</v>
      </c>
      <c r="M3171">
        <v>0.93400000000000005</v>
      </c>
      <c r="N3171" t="e">
        <v>#N/A</v>
      </c>
      <c r="O3171" t="e">
        <v>#N/A</v>
      </c>
      <c r="P3171" t="e">
        <v>#N/A</v>
      </c>
      <c r="Q3171" t="e">
        <v>#N/A</v>
      </c>
      <c r="R3171" t="s">
        <v>220</v>
      </c>
      <c r="S3171">
        <v>1</v>
      </c>
      <c r="T3171">
        <v>13.225</v>
      </c>
      <c r="U3171">
        <v>17.838999999999999</v>
      </c>
      <c r="V3171">
        <f t="shared" si="147"/>
        <v>2</v>
      </c>
      <c r="W3171">
        <f t="shared" si="148"/>
        <v>1</v>
      </c>
      <c r="X3171">
        <f t="shared" si="149"/>
        <v>0</v>
      </c>
    </row>
    <row r="3172" spans="1:24" x14ac:dyDescent="0.3">
      <c r="A3172" t="s">
        <v>100</v>
      </c>
      <c r="B3172" t="s">
        <v>183</v>
      </c>
      <c r="C3172" t="s">
        <v>223</v>
      </c>
      <c r="D3172">
        <v>24</v>
      </c>
      <c r="E3172">
        <v>1</v>
      </c>
      <c r="F3172">
        <v>12</v>
      </c>
      <c r="G3172">
        <v>1.7889999999999999</v>
      </c>
      <c r="H3172">
        <v>31</v>
      </c>
      <c r="I3172">
        <v>0.77500000000000002</v>
      </c>
      <c r="J3172">
        <v>0</v>
      </c>
      <c r="K3172">
        <v>1</v>
      </c>
      <c r="L3172">
        <v>0</v>
      </c>
      <c r="M3172">
        <v>0.68300000000000005</v>
      </c>
      <c r="N3172" t="e">
        <v>#N/A</v>
      </c>
      <c r="O3172" t="e">
        <v>#N/A</v>
      </c>
      <c r="P3172" t="e">
        <v>#N/A</v>
      </c>
      <c r="Q3172" t="e">
        <v>#N/A</v>
      </c>
      <c r="R3172" t="s">
        <v>630</v>
      </c>
      <c r="S3172">
        <v>0</v>
      </c>
      <c r="T3172">
        <v>14.851000000000001</v>
      </c>
      <c r="U3172">
        <v>19.446999999999999</v>
      </c>
      <c r="V3172">
        <f t="shared" si="147"/>
        <v>4</v>
      </c>
      <c r="W3172">
        <f t="shared" si="148"/>
        <v>1</v>
      </c>
      <c r="X3172">
        <f t="shared" si="149"/>
        <v>0</v>
      </c>
    </row>
    <row r="3173" spans="1:24" x14ac:dyDescent="0.3">
      <c r="A3173" t="s">
        <v>100</v>
      </c>
      <c r="B3173" t="s">
        <v>190</v>
      </c>
      <c r="C3173" t="s">
        <v>230</v>
      </c>
      <c r="D3173">
        <v>20</v>
      </c>
      <c r="E3173">
        <v>1</v>
      </c>
      <c r="F3173">
        <v>10</v>
      </c>
      <c r="G3173">
        <v>1.5469999999999999</v>
      </c>
      <c r="H3173">
        <v>28</v>
      </c>
      <c r="I3173">
        <v>0.7</v>
      </c>
      <c r="J3173">
        <v>0</v>
      </c>
      <c r="K3173">
        <v>1</v>
      </c>
      <c r="L3173">
        <v>0</v>
      </c>
      <c r="M3173">
        <v>0.78200000000000003</v>
      </c>
      <c r="N3173" t="e">
        <v>#N/A</v>
      </c>
      <c r="O3173" t="e">
        <v>#N/A</v>
      </c>
      <c r="P3173" t="e">
        <v>#N/A</v>
      </c>
      <c r="Q3173" t="e">
        <v>#N/A</v>
      </c>
      <c r="R3173" t="s">
        <v>230</v>
      </c>
      <c r="S3173">
        <v>1</v>
      </c>
      <c r="T3173">
        <v>10.401</v>
      </c>
      <c r="U3173">
        <v>16.888000000000002</v>
      </c>
      <c r="V3173">
        <f t="shared" si="147"/>
        <v>3</v>
      </c>
      <c r="W3173">
        <f t="shared" si="148"/>
        <v>1</v>
      </c>
      <c r="X3173">
        <f t="shared" si="149"/>
        <v>0</v>
      </c>
    </row>
    <row r="3174" spans="1:24" x14ac:dyDescent="0.3">
      <c r="A3174" t="s">
        <v>100</v>
      </c>
      <c r="B3174" t="s">
        <v>162</v>
      </c>
      <c r="C3174" t="s">
        <v>202</v>
      </c>
      <c r="D3174">
        <v>16</v>
      </c>
      <c r="E3174">
        <v>1</v>
      </c>
      <c r="F3174">
        <v>69</v>
      </c>
      <c r="G3174">
        <v>1.625</v>
      </c>
      <c r="H3174">
        <v>39</v>
      </c>
      <c r="I3174">
        <v>0.97499999999999998</v>
      </c>
      <c r="J3174">
        <v>0</v>
      </c>
      <c r="K3174">
        <v>1</v>
      </c>
      <c r="L3174">
        <v>0</v>
      </c>
      <c r="M3174">
        <v>0.79500000000000004</v>
      </c>
      <c r="N3174" t="e">
        <v>#N/A</v>
      </c>
      <c r="O3174" t="e">
        <v>#N/A</v>
      </c>
      <c r="P3174" t="e">
        <v>#N/A</v>
      </c>
      <c r="Q3174" t="e">
        <v>#N/A</v>
      </c>
      <c r="R3174" t="s">
        <v>202</v>
      </c>
      <c r="S3174">
        <v>1</v>
      </c>
      <c r="T3174">
        <v>10.737</v>
      </c>
      <c r="U3174">
        <v>13.612</v>
      </c>
      <c r="V3174">
        <f t="shared" si="147"/>
        <v>4</v>
      </c>
      <c r="W3174">
        <f t="shared" si="148"/>
        <v>3</v>
      </c>
      <c r="X3174">
        <f t="shared" si="149"/>
        <v>0</v>
      </c>
    </row>
    <row r="3175" spans="1:24" x14ac:dyDescent="0.3">
      <c r="A3175" t="s">
        <v>100</v>
      </c>
      <c r="B3175" t="s">
        <v>158</v>
      </c>
      <c r="C3175" t="s">
        <v>198</v>
      </c>
      <c r="D3175">
        <v>13</v>
      </c>
      <c r="E3175">
        <v>1</v>
      </c>
      <c r="F3175">
        <v>9</v>
      </c>
      <c r="G3175">
        <v>1.859</v>
      </c>
      <c r="H3175">
        <v>20</v>
      </c>
      <c r="I3175">
        <v>0.5</v>
      </c>
      <c r="J3175">
        <v>1</v>
      </c>
      <c r="K3175">
        <v>0</v>
      </c>
      <c r="L3175">
        <v>0</v>
      </c>
      <c r="M3175">
        <v>0.80200000000000005</v>
      </c>
      <c r="N3175" t="e">
        <v>#N/A</v>
      </c>
      <c r="O3175" t="e">
        <v>#N/A</v>
      </c>
      <c r="P3175" t="e">
        <v>#N/A</v>
      </c>
      <c r="Q3175" t="e">
        <v>#N/A</v>
      </c>
      <c r="R3175" t="s">
        <v>913</v>
      </c>
      <c r="S3175">
        <v>0</v>
      </c>
      <c r="T3175">
        <v>16.218</v>
      </c>
      <c r="U3175">
        <v>18.556000000000001</v>
      </c>
      <c r="V3175">
        <f t="shared" si="147"/>
        <v>2</v>
      </c>
      <c r="W3175">
        <f t="shared" si="148"/>
        <v>1</v>
      </c>
      <c r="X3175">
        <f t="shared" si="149"/>
        <v>0</v>
      </c>
    </row>
    <row r="3176" spans="1:24" x14ac:dyDescent="0.3">
      <c r="A3176" t="s">
        <v>100</v>
      </c>
      <c r="B3176" t="s">
        <v>164</v>
      </c>
      <c r="C3176" t="s">
        <v>204</v>
      </c>
      <c r="D3176">
        <v>14</v>
      </c>
      <c r="E3176">
        <v>1</v>
      </c>
      <c r="F3176">
        <v>8</v>
      </c>
      <c r="G3176">
        <v>2.2130000000000001</v>
      </c>
      <c r="H3176">
        <v>15</v>
      </c>
      <c r="I3176">
        <v>0.375</v>
      </c>
      <c r="J3176">
        <v>1</v>
      </c>
      <c r="K3176">
        <v>0</v>
      </c>
      <c r="L3176">
        <v>0</v>
      </c>
      <c r="M3176">
        <v>0.79900000000000004</v>
      </c>
      <c r="N3176" t="e">
        <v>#N/A</v>
      </c>
      <c r="O3176" t="e">
        <v>#N/A</v>
      </c>
      <c r="P3176" t="e">
        <v>#N/A</v>
      </c>
      <c r="Q3176" t="e">
        <v>#N/A</v>
      </c>
      <c r="R3176" t="s">
        <v>914</v>
      </c>
      <c r="S3176">
        <v>0</v>
      </c>
      <c r="T3176">
        <v>15.438000000000001</v>
      </c>
      <c r="U3176">
        <v>17.713000000000001</v>
      </c>
      <c r="V3176">
        <f t="shared" si="147"/>
        <v>2</v>
      </c>
      <c r="W3176">
        <f t="shared" si="148"/>
        <v>1</v>
      </c>
      <c r="X3176">
        <f t="shared" si="149"/>
        <v>0</v>
      </c>
    </row>
    <row r="3177" spans="1:24" x14ac:dyDescent="0.3">
      <c r="A3177" t="s">
        <v>100</v>
      </c>
      <c r="B3177" t="s">
        <v>192</v>
      </c>
      <c r="C3177" t="s">
        <v>232</v>
      </c>
      <c r="D3177">
        <v>34</v>
      </c>
      <c r="E3177">
        <v>1</v>
      </c>
      <c r="F3177">
        <v>9</v>
      </c>
      <c r="G3177">
        <v>1.9319999999999999</v>
      </c>
      <c r="H3177">
        <v>22</v>
      </c>
      <c r="I3177">
        <v>0.55000000000000004</v>
      </c>
      <c r="J3177">
        <v>1</v>
      </c>
      <c r="K3177">
        <v>0</v>
      </c>
      <c r="L3177">
        <v>0</v>
      </c>
      <c r="M3177">
        <v>0.79400000000000004</v>
      </c>
      <c r="N3177" t="e">
        <v>#N/A</v>
      </c>
      <c r="O3177" t="e">
        <v>#N/A</v>
      </c>
      <c r="P3177" t="e">
        <v>#N/A</v>
      </c>
      <c r="Q3177" t="e">
        <v>#N/A</v>
      </c>
      <c r="R3177" t="s">
        <v>915</v>
      </c>
      <c r="S3177">
        <v>0</v>
      </c>
      <c r="T3177">
        <v>13.34</v>
      </c>
      <c r="U3177">
        <v>18.457999999999998</v>
      </c>
      <c r="V3177">
        <f t="shared" si="147"/>
        <v>3</v>
      </c>
      <c r="W3177">
        <f t="shared" si="148"/>
        <v>1</v>
      </c>
      <c r="X3177">
        <f t="shared" si="149"/>
        <v>0</v>
      </c>
    </row>
    <row r="3178" spans="1:24" x14ac:dyDescent="0.3">
      <c r="A3178" t="s">
        <v>100</v>
      </c>
      <c r="B3178" t="s">
        <v>193</v>
      </c>
      <c r="C3178" t="s">
        <v>233</v>
      </c>
      <c r="D3178">
        <v>35</v>
      </c>
      <c r="E3178">
        <v>1</v>
      </c>
      <c r="F3178">
        <v>15</v>
      </c>
      <c r="G3178">
        <v>2.6869999999999998</v>
      </c>
      <c r="H3178">
        <v>33</v>
      </c>
      <c r="I3178">
        <v>0.82499999999999996</v>
      </c>
      <c r="J3178">
        <v>0</v>
      </c>
      <c r="K3178">
        <v>1</v>
      </c>
      <c r="L3178">
        <v>0</v>
      </c>
      <c r="M3178">
        <v>1.0509999999999999</v>
      </c>
      <c r="N3178" t="e">
        <v>#N/A</v>
      </c>
      <c r="O3178" t="e">
        <v>#N/A</v>
      </c>
      <c r="P3178" t="e">
        <v>#N/A</v>
      </c>
      <c r="Q3178" t="e">
        <v>#N/A</v>
      </c>
      <c r="R3178" t="s">
        <v>233</v>
      </c>
      <c r="S3178">
        <v>1</v>
      </c>
      <c r="T3178">
        <v>4.0419999999999998</v>
      </c>
      <c r="U3178">
        <v>6.8979999999999997</v>
      </c>
      <c r="V3178">
        <f t="shared" si="147"/>
        <v>4</v>
      </c>
      <c r="W3178">
        <f t="shared" si="148"/>
        <v>1</v>
      </c>
      <c r="X3178">
        <f t="shared" si="149"/>
        <v>0</v>
      </c>
    </row>
    <row r="3179" spans="1:24" x14ac:dyDescent="0.3">
      <c r="A3179" t="s">
        <v>100</v>
      </c>
      <c r="B3179" t="s">
        <v>172</v>
      </c>
      <c r="C3179" t="s">
        <v>212</v>
      </c>
      <c r="D3179">
        <v>36</v>
      </c>
      <c r="E3179">
        <v>1</v>
      </c>
      <c r="F3179">
        <v>8</v>
      </c>
      <c r="G3179">
        <v>1.76</v>
      </c>
      <c r="H3179">
        <v>19</v>
      </c>
      <c r="I3179">
        <v>0.47499999999999998</v>
      </c>
      <c r="J3179">
        <v>0</v>
      </c>
      <c r="K3179">
        <v>0</v>
      </c>
      <c r="L3179">
        <v>1</v>
      </c>
      <c r="M3179">
        <v>0.753</v>
      </c>
      <c r="N3179" t="e">
        <v>#N/A</v>
      </c>
      <c r="O3179" t="e">
        <v>#N/A</v>
      </c>
      <c r="P3179" t="e">
        <v>#N/A</v>
      </c>
      <c r="Q3179" t="e">
        <v>#N/A</v>
      </c>
      <c r="R3179" t="s">
        <v>212</v>
      </c>
      <c r="S3179">
        <v>1</v>
      </c>
      <c r="T3179">
        <v>4.319</v>
      </c>
      <c r="U3179">
        <v>6.7619999999999996</v>
      </c>
      <c r="V3179">
        <f t="shared" si="147"/>
        <v>2</v>
      </c>
      <c r="W3179">
        <f t="shared" si="148"/>
        <v>1</v>
      </c>
      <c r="X3179">
        <f t="shared" si="149"/>
        <v>0</v>
      </c>
    </row>
    <row r="3180" spans="1:24" x14ac:dyDescent="0.3">
      <c r="A3180" t="s">
        <v>100</v>
      </c>
      <c r="B3180" t="s">
        <v>165</v>
      </c>
      <c r="C3180" t="s">
        <v>205</v>
      </c>
      <c r="D3180">
        <v>18</v>
      </c>
      <c r="E3180">
        <v>1</v>
      </c>
      <c r="F3180">
        <v>8</v>
      </c>
      <c r="G3180">
        <v>1.39</v>
      </c>
      <c r="H3180">
        <v>16</v>
      </c>
      <c r="I3180">
        <v>0.4</v>
      </c>
      <c r="J3180">
        <v>1</v>
      </c>
      <c r="K3180">
        <v>0</v>
      </c>
      <c r="L3180">
        <v>0</v>
      </c>
      <c r="M3180">
        <v>0.70399999999999996</v>
      </c>
      <c r="N3180" t="e">
        <v>#N/A</v>
      </c>
      <c r="O3180" t="e">
        <v>#N/A</v>
      </c>
      <c r="P3180" t="e">
        <v>#N/A</v>
      </c>
      <c r="Q3180" t="e">
        <v>#N/A</v>
      </c>
      <c r="R3180" t="s">
        <v>916</v>
      </c>
      <c r="S3180">
        <v>0</v>
      </c>
      <c r="T3180">
        <v>12.214</v>
      </c>
      <c r="U3180">
        <v>14.173999999999999</v>
      </c>
      <c r="V3180">
        <f t="shared" si="147"/>
        <v>2</v>
      </c>
      <c r="W3180">
        <f t="shared" si="148"/>
        <v>1</v>
      </c>
      <c r="X3180">
        <f t="shared" si="149"/>
        <v>0</v>
      </c>
    </row>
    <row r="3181" spans="1:24" x14ac:dyDescent="0.3">
      <c r="A3181" t="s">
        <v>100</v>
      </c>
      <c r="B3181" t="s">
        <v>163</v>
      </c>
      <c r="C3181" t="s">
        <v>203</v>
      </c>
      <c r="D3181">
        <v>2</v>
      </c>
      <c r="E3181">
        <v>1</v>
      </c>
      <c r="F3181">
        <v>24</v>
      </c>
      <c r="G3181">
        <v>1.7030000000000001</v>
      </c>
      <c r="H3181">
        <v>37</v>
      </c>
      <c r="I3181">
        <v>0.92500000000000004</v>
      </c>
      <c r="J3181">
        <v>0</v>
      </c>
      <c r="K3181">
        <v>1</v>
      </c>
      <c r="L3181">
        <v>0</v>
      </c>
      <c r="M3181">
        <v>0.86399999999999999</v>
      </c>
      <c r="N3181" t="e">
        <v>#N/A</v>
      </c>
      <c r="O3181" t="e">
        <v>#N/A</v>
      </c>
      <c r="P3181" t="e">
        <v>#N/A</v>
      </c>
      <c r="Q3181" t="e">
        <v>#N/A</v>
      </c>
      <c r="R3181" t="s">
        <v>203</v>
      </c>
      <c r="S3181">
        <v>1</v>
      </c>
      <c r="T3181">
        <v>4.0149999999999997</v>
      </c>
      <c r="U3181">
        <v>7.282</v>
      </c>
      <c r="V3181">
        <f t="shared" si="147"/>
        <v>4</v>
      </c>
      <c r="W3181">
        <f t="shared" si="148"/>
        <v>1</v>
      </c>
      <c r="X3181">
        <f t="shared" si="149"/>
        <v>0</v>
      </c>
    </row>
    <row r="3182" spans="1:24" x14ac:dyDescent="0.3">
      <c r="A3182" t="s">
        <v>100</v>
      </c>
      <c r="B3182" t="s">
        <v>184</v>
      </c>
      <c r="C3182" t="s">
        <v>224</v>
      </c>
      <c r="D3182">
        <v>9</v>
      </c>
      <c r="E3182">
        <v>1</v>
      </c>
      <c r="F3182">
        <v>11</v>
      </c>
      <c r="G3182">
        <v>1.9930000000000001</v>
      </c>
      <c r="H3182">
        <v>30</v>
      </c>
      <c r="I3182">
        <v>0.75</v>
      </c>
      <c r="J3182">
        <v>0</v>
      </c>
      <c r="K3182">
        <v>0</v>
      </c>
      <c r="L3182">
        <v>1</v>
      </c>
      <c r="M3182">
        <v>0.95</v>
      </c>
      <c r="N3182" t="e">
        <v>#N/A</v>
      </c>
      <c r="O3182" t="e">
        <v>#N/A</v>
      </c>
      <c r="P3182" t="e">
        <v>#N/A</v>
      </c>
      <c r="Q3182" t="e">
        <v>#N/A</v>
      </c>
      <c r="R3182" t="s">
        <v>224</v>
      </c>
      <c r="S3182">
        <v>1</v>
      </c>
      <c r="T3182">
        <v>15.218</v>
      </c>
      <c r="U3182">
        <v>19.417999999999999</v>
      </c>
      <c r="V3182">
        <f t="shared" si="147"/>
        <v>3</v>
      </c>
      <c r="W3182">
        <f t="shared" si="148"/>
        <v>1</v>
      </c>
      <c r="X3182">
        <f t="shared" si="149"/>
        <v>0</v>
      </c>
    </row>
    <row r="3183" spans="1:24" x14ac:dyDescent="0.3">
      <c r="A3183" t="s">
        <v>100</v>
      </c>
      <c r="B3183" t="s">
        <v>170</v>
      </c>
      <c r="C3183" t="s">
        <v>210</v>
      </c>
      <c r="D3183">
        <v>10</v>
      </c>
      <c r="E3183">
        <v>1</v>
      </c>
      <c r="F3183">
        <v>5</v>
      </c>
      <c r="G3183">
        <v>1.234</v>
      </c>
      <c r="H3183">
        <v>5</v>
      </c>
      <c r="I3183">
        <v>0.125</v>
      </c>
      <c r="J3183">
        <v>1</v>
      </c>
      <c r="K3183">
        <v>1</v>
      </c>
      <c r="L3183">
        <v>1</v>
      </c>
      <c r="M3183">
        <v>0.79200000000000004</v>
      </c>
      <c r="N3183" t="e">
        <v>#N/A</v>
      </c>
      <c r="O3183" t="e">
        <v>#N/A</v>
      </c>
      <c r="P3183" t="e">
        <v>#N/A</v>
      </c>
      <c r="Q3183" t="e">
        <v>#N/A</v>
      </c>
      <c r="R3183" t="s">
        <v>210</v>
      </c>
      <c r="S3183">
        <v>1</v>
      </c>
      <c r="T3183">
        <v>8.0389999999999997</v>
      </c>
      <c r="U3183">
        <v>12.683999999999999</v>
      </c>
      <c r="V3183">
        <f t="shared" si="147"/>
        <v>1</v>
      </c>
      <c r="W3183">
        <f t="shared" si="148"/>
        <v>1</v>
      </c>
      <c r="X3183">
        <f t="shared" si="149"/>
        <v>0</v>
      </c>
    </row>
    <row r="3184" spans="1:24" x14ac:dyDescent="0.3">
      <c r="A3184" t="s">
        <v>100</v>
      </c>
      <c r="B3184" t="s">
        <v>161</v>
      </c>
      <c r="C3184" t="s">
        <v>201</v>
      </c>
      <c r="D3184">
        <v>40</v>
      </c>
      <c r="E3184">
        <v>1</v>
      </c>
      <c r="F3184">
        <v>7</v>
      </c>
      <c r="G3184">
        <v>3.4180000000000001</v>
      </c>
      <c r="H3184">
        <v>12</v>
      </c>
      <c r="I3184">
        <v>0.3</v>
      </c>
      <c r="J3184">
        <v>1</v>
      </c>
      <c r="K3184">
        <v>1</v>
      </c>
      <c r="L3184">
        <v>1</v>
      </c>
      <c r="M3184">
        <v>0.83099999999999996</v>
      </c>
      <c r="N3184" t="e">
        <v>#N/A</v>
      </c>
      <c r="O3184" t="e">
        <v>#N/A</v>
      </c>
      <c r="P3184" t="e">
        <v>#N/A</v>
      </c>
      <c r="Q3184" t="e">
        <v>#N/A</v>
      </c>
      <c r="R3184" t="s">
        <v>917</v>
      </c>
      <c r="S3184">
        <v>0</v>
      </c>
      <c r="T3184">
        <v>12.227</v>
      </c>
      <c r="U3184">
        <v>14.303000000000001</v>
      </c>
      <c r="V3184">
        <f t="shared" si="147"/>
        <v>2</v>
      </c>
      <c r="W3184">
        <f t="shared" si="148"/>
        <v>1</v>
      </c>
      <c r="X3184">
        <f t="shared" si="149"/>
        <v>0</v>
      </c>
    </row>
    <row r="3185" spans="1:24" x14ac:dyDescent="0.3">
      <c r="A3185" t="s">
        <v>100</v>
      </c>
      <c r="B3185" t="s">
        <v>188</v>
      </c>
      <c r="C3185" t="s">
        <v>228</v>
      </c>
      <c r="D3185">
        <v>31</v>
      </c>
      <c r="E3185">
        <v>1</v>
      </c>
      <c r="F3185">
        <v>9</v>
      </c>
      <c r="G3185">
        <v>1.349</v>
      </c>
      <c r="H3185">
        <v>27</v>
      </c>
      <c r="I3185">
        <v>0.67500000000000004</v>
      </c>
      <c r="J3185">
        <v>0</v>
      </c>
      <c r="K3185">
        <v>0</v>
      </c>
      <c r="L3185">
        <v>1</v>
      </c>
      <c r="M3185">
        <v>0.81</v>
      </c>
      <c r="N3185" t="e">
        <v>#N/A</v>
      </c>
      <c r="O3185" t="e">
        <v>#N/A</v>
      </c>
      <c r="P3185" t="e">
        <v>#N/A</v>
      </c>
      <c r="Q3185" t="e">
        <v>#N/A</v>
      </c>
      <c r="R3185" t="s">
        <v>228</v>
      </c>
      <c r="S3185">
        <v>1</v>
      </c>
      <c r="T3185">
        <v>17.611000000000001</v>
      </c>
      <c r="U3185">
        <v>20.315999999999999</v>
      </c>
      <c r="V3185">
        <f t="shared" si="147"/>
        <v>3</v>
      </c>
      <c r="W3185">
        <f t="shared" si="148"/>
        <v>1</v>
      </c>
      <c r="X3185">
        <f t="shared" si="149"/>
        <v>0</v>
      </c>
    </row>
    <row r="3186" spans="1:24" x14ac:dyDescent="0.3">
      <c r="A3186" t="s">
        <v>100</v>
      </c>
      <c r="B3186" t="s">
        <v>195</v>
      </c>
      <c r="C3186" t="s">
        <v>235</v>
      </c>
      <c r="D3186">
        <v>8</v>
      </c>
      <c r="E3186">
        <v>1</v>
      </c>
      <c r="F3186">
        <v>24</v>
      </c>
      <c r="G3186">
        <v>3.9870000000000001</v>
      </c>
      <c r="H3186">
        <v>36</v>
      </c>
      <c r="I3186">
        <v>0.9</v>
      </c>
      <c r="J3186">
        <v>0</v>
      </c>
      <c r="K3186">
        <v>1</v>
      </c>
      <c r="L3186">
        <v>0</v>
      </c>
      <c r="M3186">
        <v>4.7370000000000001</v>
      </c>
      <c r="N3186" t="e">
        <v>#N/A</v>
      </c>
      <c r="O3186" t="e">
        <v>#N/A</v>
      </c>
      <c r="P3186" t="e">
        <v>#N/A</v>
      </c>
      <c r="Q3186" t="e">
        <v>#N/A</v>
      </c>
      <c r="R3186" t="s">
        <v>818</v>
      </c>
      <c r="S3186">
        <v>0</v>
      </c>
      <c r="T3186">
        <v>14.933999999999999</v>
      </c>
      <c r="U3186">
        <v>17.515999999999998</v>
      </c>
      <c r="V3186">
        <f t="shared" si="147"/>
        <v>4</v>
      </c>
      <c r="W3186">
        <f t="shared" si="148"/>
        <v>1</v>
      </c>
      <c r="X3186">
        <f t="shared" si="149"/>
        <v>0</v>
      </c>
    </row>
    <row r="3187" spans="1:24" x14ac:dyDescent="0.3">
      <c r="A3187" t="s">
        <v>100</v>
      </c>
      <c r="B3187" t="s">
        <v>185</v>
      </c>
      <c r="C3187" t="s">
        <v>225</v>
      </c>
      <c r="D3187">
        <v>19</v>
      </c>
      <c r="E3187">
        <v>1</v>
      </c>
      <c r="F3187">
        <v>7</v>
      </c>
      <c r="G3187">
        <v>1.6339999999999999</v>
      </c>
      <c r="H3187">
        <v>11</v>
      </c>
      <c r="I3187">
        <v>0.27500000000000002</v>
      </c>
      <c r="J3187">
        <v>1</v>
      </c>
      <c r="K3187">
        <v>1</v>
      </c>
      <c r="L3187">
        <v>1</v>
      </c>
      <c r="M3187">
        <v>0.68899999999999995</v>
      </c>
      <c r="N3187" t="e">
        <v>#N/A</v>
      </c>
      <c r="O3187" t="e">
        <v>#N/A</v>
      </c>
      <c r="P3187" t="e">
        <v>#N/A</v>
      </c>
      <c r="Q3187" t="e">
        <v>#N/A</v>
      </c>
      <c r="R3187" t="s">
        <v>918</v>
      </c>
      <c r="S3187">
        <v>0</v>
      </c>
      <c r="T3187">
        <v>16.282</v>
      </c>
      <c r="U3187">
        <v>17.5</v>
      </c>
      <c r="V3187">
        <f t="shared" si="147"/>
        <v>2</v>
      </c>
      <c r="W3187">
        <f t="shared" si="148"/>
        <v>1</v>
      </c>
      <c r="X3187">
        <f t="shared" si="149"/>
        <v>0</v>
      </c>
    </row>
    <row r="3188" spans="1:24" x14ac:dyDescent="0.3">
      <c r="A3188" t="s">
        <v>100</v>
      </c>
      <c r="B3188" t="s">
        <v>179</v>
      </c>
      <c r="C3188" t="s">
        <v>219</v>
      </c>
      <c r="D3188">
        <v>15</v>
      </c>
      <c r="E3188">
        <v>1</v>
      </c>
      <c r="F3188">
        <v>10</v>
      </c>
      <c r="G3188">
        <v>1.9319999999999999</v>
      </c>
      <c r="H3188">
        <v>29</v>
      </c>
      <c r="I3188">
        <v>0.72499999999999998</v>
      </c>
      <c r="J3188">
        <v>0</v>
      </c>
      <c r="K3188">
        <v>0</v>
      </c>
      <c r="L3188">
        <v>1</v>
      </c>
      <c r="M3188">
        <v>0.77700000000000002</v>
      </c>
      <c r="N3188" t="e">
        <v>#N/A</v>
      </c>
      <c r="O3188" t="e">
        <v>#N/A</v>
      </c>
      <c r="P3188" t="e">
        <v>#N/A</v>
      </c>
      <c r="Q3188" t="e">
        <v>#N/A</v>
      </c>
      <c r="R3188" t="s">
        <v>219</v>
      </c>
      <c r="S3188">
        <v>1</v>
      </c>
      <c r="T3188">
        <v>2.8849999999999998</v>
      </c>
      <c r="U3188">
        <v>5.8250000000000002</v>
      </c>
      <c r="V3188">
        <f t="shared" si="147"/>
        <v>3</v>
      </c>
      <c r="W3188">
        <f t="shared" si="148"/>
        <v>1</v>
      </c>
      <c r="X3188">
        <f t="shared" si="149"/>
        <v>0</v>
      </c>
    </row>
    <row r="3189" spans="1:24" x14ac:dyDescent="0.3">
      <c r="A3189" t="s">
        <v>100</v>
      </c>
      <c r="B3189" t="s">
        <v>187</v>
      </c>
      <c r="C3189" t="s">
        <v>227</v>
      </c>
      <c r="D3189">
        <v>30</v>
      </c>
      <c r="E3189">
        <v>1</v>
      </c>
      <c r="F3189">
        <v>16</v>
      </c>
      <c r="G3189">
        <v>1.984</v>
      </c>
      <c r="H3189">
        <v>34</v>
      </c>
      <c r="I3189">
        <v>0.85</v>
      </c>
      <c r="J3189">
        <v>0</v>
      </c>
      <c r="K3189">
        <v>0</v>
      </c>
      <c r="L3189">
        <v>1</v>
      </c>
      <c r="M3189">
        <v>0.65900000000000003</v>
      </c>
      <c r="N3189" t="e">
        <v>#N/A</v>
      </c>
      <c r="O3189" t="e">
        <v>#N/A</v>
      </c>
      <c r="P3189" t="e">
        <v>#N/A</v>
      </c>
      <c r="Q3189" t="e">
        <v>#N/A</v>
      </c>
      <c r="R3189" t="s">
        <v>227</v>
      </c>
      <c r="S3189">
        <v>1</v>
      </c>
      <c r="T3189">
        <v>9.9390000000000001</v>
      </c>
      <c r="U3189">
        <v>12.829000000000001</v>
      </c>
      <c r="V3189">
        <f t="shared" si="147"/>
        <v>4</v>
      </c>
      <c r="W3189">
        <f t="shared" si="148"/>
        <v>1</v>
      </c>
      <c r="X3189">
        <f t="shared" si="149"/>
        <v>0</v>
      </c>
    </row>
    <row r="3190" spans="1:24" x14ac:dyDescent="0.3">
      <c r="A3190" t="s">
        <v>100</v>
      </c>
      <c r="B3190" t="s">
        <v>182</v>
      </c>
      <c r="C3190" t="s">
        <v>222</v>
      </c>
      <c r="D3190">
        <v>17</v>
      </c>
      <c r="E3190">
        <v>1</v>
      </c>
      <c r="F3190">
        <v>3</v>
      </c>
      <c r="G3190">
        <v>1.6870000000000001</v>
      </c>
      <c r="H3190">
        <v>1</v>
      </c>
      <c r="I3190">
        <v>2.5000000000000001E-2</v>
      </c>
      <c r="J3190">
        <v>1</v>
      </c>
      <c r="K3190">
        <v>0</v>
      </c>
      <c r="L3190">
        <v>0</v>
      </c>
      <c r="M3190">
        <v>0.80100000000000005</v>
      </c>
      <c r="N3190" t="e">
        <v>#N/A</v>
      </c>
      <c r="O3190" t="e">
        <v>#N/A</v>
      </c>
      <c r="P3190" t="e">
        <v>#N/A</v>
      </c>
      <c r="Q3190" t="e">
        <v>#N/A</v>
      </c>
      <c r="R3190" t="s">
        <v>222</v>
      </c>
      <c r="S3190">
        <v>1</v>
      </c>
      <c r="T3190">
        <v>5.4859999999999998</v>
      </c>
      <c r="U3190">
        <v>7.8209999999999997</v>
      </c>
      <c r="V3190">
        <f t="shared" si="147"/>
        <v>1</v>
      </c>
      <c r="W3190">
        <f t="shared" si="148"/>
        <v>1</v>
      </c>
      <c r="X3190">
        <f t="shared" si="149"/>
        <v>0</v>
      </c>
    </row>
    <row r="3191" spans="1:24" x14ac:dyDescent="0.3">
      <c r="A3191" t="s">
        <v>100</v>
      </c>
      <c r="B3191" t="s">
        <v>168</v>
      </c>
      <c r="C3191" t="s">
        <v>208</v>
      </c>
      <c r="D3191">
        <v>6</v>
      </c>
      <c r="E3191">
        <v>1</v>
      </c>
      <c r="F3191">
        <v>9</v>
      </c>
      <c r="G3191">
        <v>1.625</v>
      </c>
      <c r="H3191">
        <v>26</v>
      </c>
      <c r="I3191">
        <v>0.65</v>
      </c>
      <c r="J3191">
        <v>0</v>
      </c>
      <c r="K3191">
        <v>0</v>
      </c>
      <c r="L3191">
        <v>1</v>
      </c>
      <c r="M3191">
        <v>0.77600000000000002</v>
      </c>
      <c r="N3191" t="e">
        <v>#N/A</v>
      </c>
      <c r="O3191" t="e">
        <v>#N/A</v>
      </c>
      <c r="P3191" t="e">
        <v>#N/A</v>
      </c>
      <c r="Q3191" t="e">
        <v>#N/A</v>
      </c>
      <c r="R3191" t="s">
        <v>208</v>
      </c>
      <c r="S3191">
        <v>1</v>
      </c>
      <c r="T3191">
        <v>4.9039999999999999</v>
      </c>
      <c r="U3191">
        <v>7.5259999999999998</v>
      </c>
      <c r="V3191">
        <f t="shared" si="147"/>
        <v>3</v>
      </c>
      <c r="W3191">
        <f t="shared" si="148"/>
        <v>1</v>
      </c>
      <c r="X3191">
        <f t="shared" si="149"/>
        <v>0</v>
      </c>
    </row>
    <row r="3192" spans="1:24" x14ac:dyDescent="0.3">
      <c r="A3192" t="s">
        <v>100</v>
      </c>
      <c r="B3192" t="s">
        <v>196</v>
      </c>
      <c r="C3192" t="s">
        <v>236</v>
      </c>
      <c r="D3192">
        <v>21</v>
      </c>
      <c r="E3192">
        <v>1</v>
      </c>
      <c r="F3192">
        <v>4</v>
      </c>
      <c r="G3192">
        <v>1.639</v>
      </c>
      <c r="H3192">
        <v>3</v>
      </c>
      <c r="I3192">
        <v>7.4999999999999997E-2</v>
      </c>
      <c r="J3192">
        <v>1</v>
      </c>
      <c r="K3192">
        <v>0</v>
      </c>
      <c r="L3192">
        <v>0</v>
      </c>
      <c r="M3192">
        <v>0.66800000000000004</v>
      </c>
      <c r="N3192" t="e">
        <v>#N/A</v>
      </c>
      <c r="O3192" t="e">
        <v>#N/A</v>
      </c>
      <c r="P3192" t="e">
        <v>#N/A</v>
      </c>
      <c r="Q3192" t="e">
        <v>#N/A</v>
      </c>
      <c r="R3192" t="s">
        <v>919</v>
      </c>
      <c r="S3192">
        <v>0</v>
      </c>
      <c r="T3192">
        <v>12.93</v>
      </c>
      <c r="U3192">
        <v>15.279</v>
      </c>
      <c r="V3192">
        <f t="shared" si="147"/>
        <v>1</v>
      </c>
      <c r="W3192">
        <f t="shared" si="148"/>
        <v>1</v>
      </c>
      <c r="X3192">
        <f t="shared" si="149"/>
        <v>0</v>
      </c>
    </row>
    <row r="3193" spans="1:24" x14ac:dyDescent="0.3">
      <c r="A3193" t="s">
        <v>100</v>
      </c>
      <c r="B3193" t="s">
        <v>189</v>
      </c>
      <c r="C3193" t="s">
        <v>229</v>
      </c>
      <c r="D3193">
        <v>39</v>
      </c>
      <c r="E3193">
        <v>1</v>
      </c>
      <c r="F3193">
        <v>5</v>
      </c>
      <c r="G3193">
        <v>1.524</v>
      </c>
      <c r="H3193">
        <v>6</v>
      </c>
      <c r="I3193">
        <v>0.15</v>
      </c>
      <c r="J3193">
        <v>1</v>
      </c>
      <c r="K3193">
        <v>1</v>
      </c>
      <c r="L3193">
        <v>1</v>
      </c>
      <c r="M3193">
        <v>0.84699999999999998</v>
      </c>
      <c r="N3193" t="e">
        <v>#N/A</v>
      </c>
      <c r="O3193" t="e">
        <v>#N/A</v>
      </c>
      <c r="P3193" t="e">
        <v>#N/A</v>
      </c>
      <c r="Q3193" t="e">
        <v>#N/A</v>
      </c>
      <c r="R3193" t="s">
        <v>229</v>
      </c>
      <c r="S3193">
        <v>1</v>
      </c>
      <c r="T3193">
        <v>15.65</v>
      </c>
      <c r="U3193">
        <v>17.707000000000001</v>
      </c>
      <c r="V3193">
        <f t="shared" si="147"/>
        <v>1</v>
      </c>
      <c r="W3193">
        <f t="shared" si="148"/>
        <v>1</v>
      </c>
      <c r="X3193">
        <f t="shared" si="149"/>
        <v>0</v>
      </c>
    </row>
    <row r="3194" spans="1:24" x14ac:dyDescent="0.3">
      <c r="A3194" t="s">
        <v>100</v>
      </c>
      <c r="B3194" t="s">
        <v>167</v>
      </c>
      <c r="C3194" t="s">
        <v>207</v>
      </c>
      <c r="D3194">
        <v>5</v>
      </c>
      <c r="E3194">
        <v>1</v>
      </c>
      <c r="F3194">
        <v>9</v>
      </c>
      <c r="G3194">
        <v>1.522</v>
      </c>
      <c r="H3194">
        <v>25</v>
      </c>
      <c r="I3194">
        <v>0.625</v>
      </c>
      <c r="J3194">
        <v>0</v>
      </c>
      <c r="K3194">
        <v>0</v>
      </c>
      <c r="L3194">
        <v>1</v>
      </c>
      <c r="M3194">
        <v>0.79200000000000004</v>
      </c>
      <c r="N3194" t="e">
        <v>#N/A</v>
      </c>
      <c r="O3194" t="e">
        <v>#N/A</v>
      </c>
      <c r="P3194" t="e">
        <v>#N/A</v>
      </c>
      <c r="Q3194" t="e">
        <v>#N/A</v>
      </c>
      <c r="R3194" t="s">
        <v>207</v>
      </c>
      <c r="S3194">
        <v>1</v>
      </c>
      <c r="T3194">
        <v>5.2370000000000001</v>
      </c>
      <c r="U3194">
        <v>7.4610000000000003</v>
      </c>
      <c r="V3194">
        <f t="shared" si="147"/>
        <v>3</v>
      </c>
      <c r="W3194">
        <f t="shared" si="148"/>
        <v>1</v>
      </c>
      <c r="X3194">
        <f t="shared" si="149"/>
        <v>0</v>
      </c>
    </row>
    <row r="3195" spans="1:24" x14ac:dyDescent="0.3">
      <c r="A3195" t="s">
        <v>100</v>
      </c>
      <c r="B3195" t="s">
        <v>176</v>
      </c>
      <c r="C3195" t="s">
        <v>216</v>
      </c>
      <c r="D3195">
        <v>37</v>
      </c>
      <c r="E3195">
        <v>1</v>
      </c>
      <c r="F3195">
        <v>20</v>
      </c>
      <c r="G3195">
        <v>1.7809999999999999</v>
      </c>
      <c r="H3195">
        <v>35</v>
      </c>
      <c r="I3195">
        <v>0.875</v>
      </c>
      <c r="J3195">
        <v>0</v>
      </c>
      <c r="K3195">
        <v>1</v>
      </c>
      <c r="L3195">
        <v>0</v>
      </c>
      <c r="M3195">
        <v>1.1080000000000001</v>
      </c>
      <c r="N3195" t="e">
        <v>#N/A</v>
      </c>
      <c r="O3195" t="e">
        <v>#N/A</v>
      </c>
      <c r="P3195" t="e">
        <v>#N/A</v>
      </c>
      <c r="Q3195" t="e">
        <v>#N/A</v>
      </c>
      <c r="R3195" t="s">
        <v>216</v>
      </c>
      <c r="S3195">
        <v>1</v>
      </c>
      <c r="T3195">
        <v>5.9779999999999998</v>
      </c>
      <c r="U3195">
        <v>8.8279999999999994</v>
      </c>
      <c r="V3195">
        <f t="shared" si="147"/>
        <v>4</v>
      </c>
      <c r="W3195">
        <f t="shared" si="148"/>
        <v>1</v>
      </c>
      <c r="X3195">
        <f t="shared" si="149"/>
        <v>0</v>
      </c>
    </row>
    <row r="3196" spans="1:24" x14ac:dyDescent="0.3">
      <c r="A3196" t="s">
        <v>100</v>
      </c>
      <c r="B3196" t="s">
        <v>191</v>
      </c>
      <c r="C3196" t="s">
        <v>231</v>
      </c>
      <c r="D3196">
        <v>33</v>
      </c>
      <c r="E3196">
        <v>1</v>
      </c>
      <c r="F3196">
        <v>73</v>
      </c>
      <c r="G3196">
        <v>1.784</v>
      </c>
      <c r="H3196">
        <v>40</v>
      </c>
      <c r="I3196">
        <v>1</v>
      </c>
      <c r="J3196">
        <v>0</v>
      </c>
      <c r="K3196">
        <v>1</v>
      </c>
      <c r="L3196">
        <v>0</v>
      </c>
      <c r="M3196">
        <v>1.2629999999999999</v>
      </c>
      <c r="N3196" t="e">
        <v>#N/A</v>
      </c>
      <c r="O3196" t="e">
        <v>#N/A</v>
      </c>
      <c r="P3196" t="e">
        <v>#N/A</v>
      </c>
      <c r="Q3196" t="e">
        <v>#N/A</v>
      </c>
      <c r="R3196" t="s">
        <v>231</v>
      </c>
      <c r="S3196">
        <v>1</v>
      </c>
      <c r="T3196">
        <v>6.5</v>
      </c>
      <c r="U3196">
        <v>8.9529999999999994</v>
      </c>
      <c r="V3196">
        <f t="shared" si="147"/>
        <v>4</v>
      </c>
      <c r="W3196">
        <f t="shared" si="148"/>
        <v>3</v>
      </c>
      <c r="X3196">
        <f t="shared" si="149"/>
        <v>0</v>
      </c>
    </row>
    <row r="3197" spans="1:24" x14ac:dyDescent="0.3">
      <c r="A3197" t="s">
        <v>100</v>
      </c>
      <c r="B3197" t="s">
        <v>181</v>
      </c>
      <c r="C3197" t="s">
        <v>221</v>
      </c>
      <c r="D3197">
        <v>12</v>
      </c>
      <c r="E3197">
        <v>1</v>
      </c>
      <c r="F3197">
        <v>6</v>
      </c>
      <c r="G3197">
        <v>1.2889999999999999</v>
      </c>
      <c r="H3197">
        <v>7</v>
      </c>
      <c r="I3197">
        <v>0.17499999999999999</v>
      </c>
      <c r="J3197">
        <v>1</v>
      </c>
      <c r="K3197">
        <v>1</v>
      </c>
      <c r="L3197">
        <v>1</v>
      </c>
      <c r="M3197">
        <v>0.71199999999999997</v>
      </c>
      <c r="N3197" t="e">
        <v>#N/A</v>
      </c>
      <c r="O3197" t="e">
        <v>#N/A</v>
      </c>
      <c r="P3197" t="e">
        <v>#N/A</v>
      </c>
      <c r="Q3197" t="e">
        <v>#N/A</v>
      </c>
      <c r="R3197" t="s">
        <v>221</v>
      </c>
      <c r="S3197">
        <v>1</v>
      </c>
      <c r="T3197">
        <v>4.0110000000000001</v>
      </c>
      <c r="U3197">
        <v>6.92</v>
      </c>
      <c r="V3197">
        <f t="shared" si="147"/>
        <v>1</v>
      </c>
      <c r="W3197">
        <f t="shared" si="148"/>
        <v>1</v>
      </c>
      <c r="X3197">
        <f t="shared" si="149"/>
        <v>0</v>
      </c>
    </row>
    <row r="3198" spans="1:24" x14ac:dyDescent="0.3">
      <c r="A3198" t="s">
        <v>100</v>
      </c>
      <c r="B3198" t="s">
        <v>175</v>
      </c>
      <c r="C3198" t="s">
        <v>215</v>
      </c>
      <c r="D3198">
        <v>3</v>
      </c>
      <c r="E3198">
        <v>1</v>
      </c>
      <c r="F3198">
        <v>5</v>
      </c>
      <c r="G3198">
        <v>6.6449999999999996</v>
      </c>
      <c r="H3198">
        <v>4</v>
      </c>
      <c r="I3198">
        <v>0.1</v>
      </c>
      <c r="J3198">
        <v>1</v>
      </c>
      <c r="K3198">
        <v>0</v>
      </c>
      <c r="L3198">
        <v>0</v>
      </c>
      <c r="M3198">
        <v>8.2929999999999993</v>
      </c>
      <c r="N3198" t="e">
        <v>#N/A</v>
      </c>
      <c r="O3198" t="e">
        <v>#N/A</v>
      </c>
      <c r="P3198" t="e">
        <v>#N/A</v>
      </c>
      <c r="Q3198" t="e">
        <v>#N/A</v>
      </c>
      <c r="R3198" t="s">
        <v>920</v>
      </c>
      <c r="S3198">
        <v>0</v>
      </c>
      <c r="T3198">
        <v>14.526</v>
      </c>
      <c r="U3198">
        <v>17.440000000000001</v>
      </c>
      <c r="V3198">
        <f t="shared" si="147"/>
        <v>1</v>
      </c>
      <c r="W3198">
        <f t="shared" si="148"/>
        <v>1</v>
      </c>
      <c r="X3198">
        <f t="shared" si="149"/>
        <v>0</v>
      </c>
    </row>
    <row r="3199" spans="1:24" x14ac:dyDescent="0.3">
      <c r="A3199" t="s">
        <v>100</v>
      </c>
      <c r="B3199" t="s">
        <v>171</v>
      </c>
      <c r="C3199" t="s">
        <v>211</v>
      </c>
      <c r="D3199">
        <v>32</v>
      </c>
      <c r="E3199">
        <v>1</v>
      </c>
      <c r="F3199">
        <v>68</v>
      </c>
      <c r="G3199">
        <v>2.339</v>
      </c>
      <c r="H3199">
        <v>38</v>
      </c>
      <c r="I3199">
        <v>0.95</v>
      </c>
      <c r="J3199">
        <v>0</v>
      </c>
      <c r="K3199">
        <v>0</v>
      </c>
      <c r="L3199">
        <v>1</v>
      </c>
      <c r="M3199">
        <v>0.68899999999999995</v>
      </c>
      <c r="N3199" t="e">
        <v>#N/A</v>
      </c>
      <c r="O3199" t="e">
        <v>#N/A</v>
      </c>
      <c r="P3199" t="e">
        <v>#N/A</v>
      </c>
      <c r="Q3199" t="e">
        <v>#N/A</v>
      </c>
      <c r="R3199" t="s">
        <v>921</v>
      </c>
      <c r="S3199">
        <v>0</v>
      </c>
      <c r="T3199">
        <v>13.483000000000001</v>
      </c>
      <c r="U3199">
        <v>16.254000000000001</v>
      </c>
      <c r="V3199">
        <f t="shared" si="147"/>
        <v>4</v>
      </c>
      <c r="W3199">
        <f t="shared" si="148"/>
        <v>3</v>
      </c>
      <c r="X3199">
        <f t="shared" si="149"/>
        <v>0</v>
      </c>
    </row>
    <row r="3200" spans="1:24" x14ac:dyDescent="0.3">
      <c r="A3200" t="s">
        <v>100</v>
      </c>
      <c r="B3200" t="s">
        <v>160</v>
      </c>
      <c r="C3200" t="s">
        <v>200</v>
      </c>
      <c r="D3200">
        <v>26</v>
      </c>
      <c r="E3200">
        <v>1</v>
      </c>
      <c r="F3200">
        <v>6</v>
      </c>
      <c r="G3200">
        <v>1.4850000000000001</v>
      </c>
      <c r="H3200">
        <v>9</v>
      </c>
      <c r="I3200">
        <v>0.22500000000000001</v>
      </c>
      <c r="J3200">
        <v>1</v>
      </c>
      <c r="K3200">
        <v>1</v>
      </c>
      <c r="L3200">
        <v>1</v>
      </c>
      <c r="M3200">
        <v>0.83199999999999996</v>
      </c>
      <c r="N3200" t="e">
        <v>#N/A</v>
      </c>
      <c r="O3200" t="e">
        <v>#N/A</v>
      </c>
      <c r="P3200" t="e">
        <v>#N/A</v>
      </c>
      <c r="Q3200" t="e">
        <v>#N/A</v>
      </c>
      <c r="R3200" t="s">
        <v>922</v>
      </c>
      <c r="S3200">
        <v>0</v>
      </c>
      <c r="T3200">
        <v>11.074999999999999</v>
      </c>
      <c r="U3200">
        <v>15.705</v>
      </c>
      <c r="V3200">
        <f t="shared" si="147"/>
        <v>1</v>
      </c>
      <c r="W3200">
        <f t="shared" si="148"/>
        <v>1</v>
      </c>
      <c r="X3200">
        <f t="shared" si="149"/>
        <v>0</v>
      </c>
    </row>
    <row r="3201" spans="1:24" x14ac:dyDescent="0.3">
      <c r="A3201" t="s">
        <v>100</v>
      </c>
      <c r="B3201" t="s">
        <v>159</v>
      </c>
      <c r="C3201" t="s">
        <v>199</v>
      </c>
      <c r="D3201">
        <v>22</v>
      </c>
      <c r="E3201">
        <v>1</v>
      </c>
      <c r="F3201">
        <v>7</v>
      </c>
      <c r="G3201">
        <v>2.6920000000000002</v>
      </c>
      <c r="H3201">
        <v>10</v>
      </c>
      <c r="I3201">
        <v>0.25</v>
      </c>
      <c r="J3201">
        <v>1</v>
      </c>
      <c r="K3201">
        <v>0</v>
      </c>
      <c r="L3201">
        <v>0</v>
      </c>
      <c r="M3201">
        <v>0.70799999999999996</v>
      </c>
      <c r="N3201" t="e">
        <v>#N/A</v>
      </c>
      <c r="O3201" t="e">
        <v>#N/A</v>
      </c>
      <c r="P3201" t="e">
        <v>#N/A</v>
      </c>
      <c r="Q3201" t="e">
        <v>#N/A</v>
      </c>
      <c r="R3201" t="s">
        <v>199</v>
      </c>
      <c r="S3201">
        <v>1</v>
      </c>
      <c r="T3201">
        <v>10.321999999999999</v>
      </c>
      <c r="U3201">
        <v>13.975</v>
      </c>
      <c r="V3201">
        <f t="shared" si="147"/>
        <v>1</v>
      </c>
      <c r="W3201">
        <f t="shared" si="148"/>
        <v>1</v>
      </c>
      <c r="X3201">
        <f t="shared" si="149"/>
        <v>0</v>
      </c>
    </row>
    <row r="3202" spans="1:24" x14ac:dyDescent="0.3">
      <c r="A3202" t="s">
        <v>101</v>
      </c>
      <c r="B3202" t="s">
        <v>188</v>
      </c>
      <c r="C3202" t="s">
        <v>228</v>
      </c>
      <c r="D3202">
        <v>22</v>
      </c>
      <c r="E3202">
        <v>1</v>
      </c>
      <c r="F3202">
        <v>42</v>
      </c>
      <c r="G3202">
        <v>2.5979999999999999</v>
      </c>
      <c r="H3202">
        <v>8</v>
      </c>
      <c r="I3202">
        <v>0.2</v>
      </c>
      <c r="J3202">
        <v>0</v>
      </c>
      <c r="K3202">
        <v>0</v>
      </c>
      <c r="L3202">
        <v>1</v>
      </c>
      <c r="M3202">
        <v>0.75900000000000001</v>
      </c>
      <c r="N3202" t="e">
        <v>#N/A</v>
      </c>
      <c r="O3202" t="e">
        <v>#N/A</v>
      </c>
      <c r="P3202" t="e">
        <v>#N/A</v>
      </c>
      <c r="Q3202" t="e">
        <v>#N/A</v>
      </c>
      <c r="R3202" t="s">
        <v>170</v>
      </c>
      <c r="S3202">
        <v>0</v>
      </c>
      <c r="T3202">
        <v>13.151</v>
      </c>
      <c r="U3202">
        <v>18.468</v>
      </c>
      <c r="V3202">
        <f t="shared" si="147"/>
        <v>1</v>
      </c>
      <c r="W3202">
        <f t="shared" si="148"/>
        <v>2</v>
      </c>
      <c r="X3202">
        <f t="shared" si="149"/>
        <v>1</v>
      </c>
    </row>
    <row r="3203" spans="1:24" x14ac:dyDescent="0.3">
      <c r="A3203" t="s">
        <v>101</v>
      </c>
      <c r="B3203" t="s">
        <v>185</v>
      </c>
      <c r="C3203" t="s">
        <v>225</v>
      </c>
      <c r="D3203">
        <v>40</v>
      </c>
      <c r="E3203">
        <v>1</v>
      </c>
      <c r="F3203">
        <v>56</v>
      </c>
      <c r="G3203">
        <v>5.3369999999999997</v>
      </c>
      <c r="H3203">
        <v>21</v>
      </c>
      <c r="I3203">
        <v>0.52500000000000002</v>
      </c>
      <c r="J3203">
        <v>1</v>
      </c>
      <c r="K3203">
        <v>1</v>
      </c>
      <c r="L3203">
        <v>1</v>
      </c>
      <c r="M3203">
        <v>2.9020000000000001</v>
      </c>
      <c r="N3203" t="e">
        <v>#N/A</v>
      </c>
      <c r="O3203" t="e">
        <v>#N/A</v>
      </c>
      <c r="P3203" t="e">
        <v>#N/A</v>
      </c>
      <c r="Q3203" t="e">
        <v>#N/A</v>
      </c>
      <c r="R3203" t="s">
        <v>196</v>
      </c>
      <c r="S3203">
        <v>0</v>
      </c>
      <c r="T3203">
        <v>34.484000000000002</v>
      </c>
      <c r="U3203">
        <v>36.232999999999997</v>
      </c>
      <c r="V3203">
        <f t="shared" ref="V3203:V3266" si="150">CEILING(H3203/10,1)</f>
        <v>3</v>
      </c>
      <c r="W3203">
        <f t="shared" ref="W3203:W3266" si="151">CEILING(F3203/25,1)</f>
        <v>3</v>
      </c>
      <c r="X3203">
        <f t="shared" ref="X3203:X3266" si="152">MOD(A3203,2)</f>
        <v>1</v>
      </c>
    </row>
    <row r="3204" spans="1:24" x14ac:dyDescent="0.3">
      <c r="A3204" t="s">
        <v>101</v>
      </c>
      <c r="B3204" t="s">
        <v>163</v>
      </c>
      <c r="C3204" t="s">
        <v>203</v>
      </c>
      <c r="D3204">
        <v>16</v>
      </c>
      <c r="E3204">
        <v>1</v>
      </c>
      <c r="F3204">
        <v>48</v>
      </c>
      <c r="G3204">
        <v>2.3079999999999998</v>
      </c>
      <c r="H3204">
        <v>13</v>
      </c>
      <c r="I3204">
        <v>0.32500000000000001</v>
      </c>
      <c r="J3204">
        <v>0</v>
      </c>
      <c r="K3204">
        <v>1</v>
      </c>
      <c r="L3204">
        <v>0</v>
      </c>
      <c r="M3204">
        <v>0.98599999999999999</v>
      </c>
      <c r="N3204" t="e">
        <v>#N/A</v>
      </c>
      <c r="O3204" t="e">
        <v>#N/A</v>
      </c>
      <c r="P3204" t="e">
        <v>#N/A</v>
      </c>
      <c r="Q3204" t="e">
        <v>#N/A</v>
      </c>
      <c r="R3204" t="s">
        <v>177</v>
      </c>
      <c r="S3204">
        <v>0</v>
      </c>
      <c r="T3204">
        <v>17.167000000000002</v>
      </c>
      <c r="U3204">
        <v>18.946999999999999</v>
      </c>
      <c r="V3204">
        <f t="shared" si="150"/>
        <v>2</v>
      </c>
      <c r="W3204">
        <f t="shared" si="151"/>
        <v>2</v>
      </c>
      <c r="X3204">
        <f t="shared" si="152"/>
        <v>1</v>
      </c>
    </row>
    <row r="3205" spans="1:24" x14ac:dyDescent="0.3">
      <c r="A3205" t="s">
        <v>101</v>
      </c>
      <c r="B3205" t="s">
        <v>193</v>
      </c>
      <c r="C3205" t="s">
        <v>233</v>
      </c>
      <c r="D3205">
        <v>13</v>
      </c>
      <c r="E3205">
        <v>1</v>
      </c>
      <c r="F3205">
        <v>58</v>
      </c>
      <c r="G3205">
        <v>3.5630000000000002</v>
      </c>
      <c r="H3205">
        <v>26</v>
      </c>
      <c r="I3205">
        <v>0.65</v>
      </c>
      <c r="J3205">
        <v>1</v>
      </c>
      <c r="K3205">
        <v>0</v>
      </c>
      <c r="L3205">
        <v>0</v>
      </c>
      <c r="M3205">
        <v>3.411</v>
      </c>
      <c r="N3205" t="e">
        <v>#N/A</v>
      </c>
      <c r="O3205" t="e">
        <v>#N/A</v>
      </c>
      <c r="P3205" t="e">
        <v>#N/A</v>
      </c>
      <c r="Q3205" t="e">
        <v>#N/A</v>
      </c>
      <c r="R3205" t="s">
        <v>233</v>
      </c>
      <c r="S3205">
        <v>1</v>
      </c>
      <c r="T3205">
        <v>7.6289999999999996</v>
      </c>
      <c r="U3205">
        <v>9.5570000000000004</v>
      </c>
      <c r="V3205">
        <f t="shared" si="150"/>
        <v>3</v>
      </c>
      <c r="W3205">
        <f t="shared" si="151"/>
        <v>3</v>
      </c>
      <c r="X3205">
        <f t="shared" si="152"/>
        <v>1</v>
      </c>
    </row>
    <row r="3206" spans="1:24" x14ac:dyDescent="0.3">
      <c r="A3206" t="s">
        <v>101</v>
      </c>
      <c r="B3206" t="s">
        <v>184</v>
      </c>
      <c r="C3206" t="s">
        <v>224</v>
      </c>
      <c r="D3206">
        <v>29</v>
      </c>
      <c r="E3206">
        <v>1</v>
      </c>
      <c r="F3206">
        <v>65</v>
      </c>
      <c r="G3206">
        <v>2.1920000000000002</v>
      </c>
      <c r="H3206">
        <v>34</v>
      </c>
      <c r="I3206">
        <v>0.85</v>
      </c>
      <c r="J3206">
        <v>1</v>
      </c>
      <c r="K3206">
        <v>1</v>
      </c>
      <c r="L3206">
        <v>1</v>
      </c>
      <c r="M3206">
        <v>0.79600000000000004</v>
      </c>
      <c r="N3206" t="e">
        <v>#N/A</v>
      </c>
      <c r="O3206" t="e">
        <v>#N/A</v>
      </c>
      <c r="P3206" t="e">
        <v>#N/A</v>
      </c>
      <c r="Q3206" t="e">
        <v>#N/A</v>
      </c>
      <c r="R3206" t="s">
        <v>224</v>
      </c>
      <c r="S3206">
        <v>1</v>
      </c>
      <c r="T3206">
        <v>15.093999999999999</v>
      </c>
      <c r="U3206">
        <v>17.920000000000002</v>
      </c>
      <c r="V3206">
        <f t="shared" si="150"/>
        <v>4</v>
      </c>
      <c r="W3206">
        <f t="shared" si="151"/>
        <v>3</v>
      </c>
      <c r="X3206">
        <f t="shared" si="152"/>
        <v>1</v>
      </c>
    </row>
    <row r="3207" spans="1:24" x14ac:dyDescent="0.3">
      <c r="A3207" t="s">
        <v>101</v>
      </c>
      <c r="B3207" t="s">
        <v>165</v>
      </c>
      <c r="C3207" t="s">
        <v>205</v>
      </c>
      <c r="D3207">
        <v>26</v>
      </c>
      <c r="E3207">
        <v>1</v>
      </c>
      <c r="F3207">
        <v>40</v>
      </c>
      <c r="G3207">
        <v>20.843</v>
      </c>
      <c r="H3207">
        <v>7</v>
      </c>
      <c r="I3207">
        <v>0.17499999999999999</v>
      </c>
      <c r="J3207">
        <v>0</v>
      </c>
      <c r="K3207">
        <v>0</v>
      </c>
      <c r="L3207">
        <v>1</v>
      </c>
      <c r="M3207">
        <v>12.932</v>
      </c>
      <c r="N3207" t="e">
        <v>#N/A</v>
      </c>
      <c r="O3207" t="e">
        <v>#N/A</v>
      </c>
      <c r="P3207" t="e">
        <v>#N/A</v>
      </c>
      <c r="Q3207" t="e">
        <v>#N/A</v>
      </c>
      <c r="R3207" t="s">
        <v>195</v>
      </c>
      <c r="S3207">
        <v>0</v>
      </c>
      <c r="T3207">
        <v>17.716000000000001</v>
      </c>
      <c r="U3207">
        <v>19.635000000000002</v>
      </c>
      <c r="V3207">
        <f t="shared" si="150"/>
        <v>1</v>
      </c>
      <c r="W3207">
        <f t="shared" si="151"/>
        <v>2</v>
      </c>
      <c r="X3207">
        <f t="shared" si="152"/>
        <v>1</v>
      </c>
    </row>
    <row r="3208" spans="1:24" x14ac:dyDescent="0.3">
      <c r="A3208" t="s">
        <v>101</v>
      </c>
      <c r="B3208" t="s">
        <v>187</v>
      </c>
      <c r="C3208" t="s">
        <v>227</v>
      </c>
      <c r="D3208">
        <v>25</v>
      </c>
      <c r="E3208">
        <v>1</v>
      </c>
      <c r="F3208">
        <v>60</v>
      </c>
      <c r="G3208">
        <v>1.8</v>
      </c>
      <c r="H3208">
        <v>28</v>
      </c>
      <c r="I3208">
        <v>0.7</v>
      </c>
      <c r="J3208">
        <v>1</v>
      </c>
      <c r="K3208">
        <v>0</v>
      </c>
      <c r="L3208">
        <v>0</v>
      </c>
      <c r="M3208">
        <v>0.64500000000000002</v>
      </c>
      <c r="N3208" t="e">
        <v>#N/A</v>
      </c>
      <c r="O3208" t="e">
        <v>#N/A</v>
      </c>
      <c r="P3208" t="e">
        <v>#N/A</v>
      </c>
      <c r="Q3208" t="e">
        <v>#N/A</v>
      </c>
      <c r="R3208" t="s">
        <v>194</v>
      </c>
      <c r="S3208">
        <v>0</v>
      </c>
      <c r="T3208">
        <v>14.275</v>
      </c>
      <c r="U3208">
        <v>17.210999999999999</v>
      </c>
      <c r="V3208">
        <f t="shared" si="150"/>
        <v>3</v>
      </c>
      <c r="W3208">
        <f t="shared" si="151"/>
        <v>3</v>
      </c>
      <c r="X3208">
        <f t="shared" si="152"/>
        <v>1</v>
      </c>
    </row>
    <row r="3209" spans="1:24" x14ac:dyDescent="0.3">
      <c r="A3209" t="s">
        <v>101</v>
      </c>
      <c r="B3209" t="s">
        <v>174</v>
      </c>
      <c r="C3209" t="s">
        <v>214</v>
      </c>
      <c r="D3209">
        <v>8</v>
      </c>
      <c r="E3209">
        <v>1</v>
      </c>
      <c r="F3209">
        <v>60</v>
      </c>
      <c r="G3209">
        <v>2.4860000000000002</v>
      </c>
      <c r="H3209">
        <v>27</v>
      </c>
      <c r="I3209">
        <v>0.67500000000000004</v>
      </c>
      <c r="J3209">
        <v>1</v>
      </c>
      <c r="K3209">
        <v>0</v>
      </c>
      <c r="L3209">
        <v>0</v>
      </c>
      <c r="M3209">
        <v>2.802</v>
      </c>
      <c r="N3209" t="e">
        <v>#N/A</v>
      </c>
      <c r="O3209" t="e">
        <v>#N/A</v>
      </c>
      <c r="P3209" t="e">
        <v>#N/A</v>
      </c>
      <c r="Q3209" t="e">
        <v>#N/A</v>
      </c>
      <c r="R3209" t="s">
        <v>214</v>
      </c>
      <c r="S3209">
        <v>1</v>
      </c>
      <c r="T3209">
        <v>2.3290000000000002</v>
      </c>
      <c r="U3209">
        <v>4.694</v>
      </c>
      <c r="V3209">
        <f t="shared" si="150"/>
        <v>3</v>
      </c>
      <c r="W3209">
        <f t="shared" si="151"/>
        <v>3</v>
      </c>
      <c r="X3209">
        <f t="shared" si="152"/>
        <v>1</v>
      </c>
    </row>
    <row r="3210" spans="1:24" x14ac:dyDescent="0.3">
      <c r="A3210" t="s">
        <v>101</v>
      </c>
      <c r="B3210" t="s">
        <v>173</v>
      </c>
      <c r="C3210" t="s">
        <v>213</v>
      </c>
      <c r="D3210">
        <v>27</v>
      </c>
      <c r="E3210">
        <v>1</v>
      </c>
      <c r="F3210">
        <v>57</v>
      </c>
      <c r="G3210">
        <v>1.964</v>
      </c>
      <c r="H3210">
        <v>24</v>
      </c>
      <c r="I3210">
        <v>0.6</v>
      </c>
      <c r="J3210">
        <v>1</v>
      </c>
      <c r="K3210">
        <v>0</v>
      </c>
      <c r="L3210">
        <v>0</v>
      </c>
      <c r="M3210">
        <v>0.78300000000000003</v>
      </c>
      <c r="N3210" t="e">
        <v>#N/A</v>
      </c>
      <c r="O3210" t="e">
        <v>#N/A</v>
      </c>
      <c r="P3210" t="e">
        <v>#N/A</v>
      </c>
      <c r="Q3210" t="e">
        <v>#N/A</v>
      </c>
      <c r="R3210" t="s">
        <v>213</v>
      </c>
      <c r="S3210">
        <v>1</v>
      </c>
      <c r="T3210">
        <v>6.1319999999999997</v>
      </c>
      <c r="U3210">
        <v>10.406000000000001</v>
      </c>
      <c r="V3210">
        <f t="shared" si="150"/>
        <v>3</v>
      </c>
      <c r="W3210">
        <f t="shared" si="151"/>
        <v>3</v>
      </c>
      <c r="X3210">
        <f t="shared" si="152"/>
        <v>1</v>
      </c>
    </row>
    <row r="3211" spans="1:24" x14ac:dyDescent="0.3">
      <c r="A3211" t="s">
        <v>101</v>
      </c>
      <c r="B3211" t="s">
        <v>194</v>
      </c>
      <c r="C3211" t="s">
        <v>234</v>
      </c>
      <c r="D3211">
        <v>12</v>
      </c>
      <c r="E3211">
        <v>1</v>
      </c>
      <c r="F3211">
        <v>63</v>
      </c>
      <c r="G3211">
        <v>2.7890000000000001</v>
      </c>
      <c r="H3211">
        <v>33</v>
      </c>
      <c r="I3211">
        <v>0.82499999999999996</v>
      </c>
      <c r="J3211">
        <v>1</v>
      </c>
      <c r="K3211">
        <v>1</v>
      </c>
      <c r="L3211">
        <v>1</v>
      </c>
      <c r="M3211">
        <v>0.88600000000000001</v>
      </c>
      <c r="N3211" t="e">
        <v>#N/A</v>
      </c>
      <c r="O3211" t="e">
        <v>#N/A</v>
      </c>
      <c r="P3211" t="e">
        <v>#N/A</v>
      </c>
      <c r="Q3211" t="e">
        <v>#N/A</v>
      </c>
      <c r="R3211" t="s">
        <v>196</v>
      </c>
      <c r="S3211">
        <v>0</v>
      </c>
      <c r="T3211">
        <v>12.132</v>
      </c>
      <c r="U3211">
        <v>13.526</v>
      </c>
      <c r="V3211">
        <f t="shared" si="150"/>
        <v>4</v>
      </c>
      <c r="W3211">
        <f t="shared" si="151"/>
        <v>3</v>
      </c>
      <c r="X3211">
        <f t="shared" si="152"/>
        <v>1</v>
      </c>
    </row>
    <row r="3212" spans="1:24" x14ac:dyDescent="0.3">
      <c r="A3212" t="s">
        <v>101</v>
      </c>
      <c r="B3212" t="s">
        <v>179</v>
      </c>
      <c r="C3212" t="s">
        <v>219</v>
      </c>
      <c r="D3212">
        <v>37</v>
      </c>
      <c r="E3212">
        <v>1</v>
      </c>
      <c r="F3212">
        <v>58</v>
      </c>
      <c r="G3212">
        <v>8.9659999999999993</v>
      </c>
      <c r="H3212">
        <v>25</v>
      </c>
      <c r="I3212">
        <v>0.625</v>
      </c>
      <c r="J3212">
        <v>1</v>
      </c>
      <c r="K3212">
        <v>1</v>
      </c>
      <c r="L3212">
        <v>1</v>
      </c>
      <c r="M3212">
        <v>0.63200000000000001</v>
      </c>
      <c r="N3212" t="e">
        <v>#N/A</v>
      </c>
      <c r="O3212" t="e">
        <v>#N/A</v>
      </c>
      <c r="P3212" t="e">
        <v>#N/A</v>
      </c>
      <c r="Q3212" t="e">
        <v>#N/A</v>
      </c>
      <c r="R3212" t="s">
        <v>164</v>
      </c>
      <c r="S3212">
        <v>0</v>
      </c>
      <c r="T3212">
        <v>6.992</v>
      </c>
      <c r="U3212">
        <v>9.7070000000000007</v>
      </c>
      <c r="V3212">
        <f t="shared" si="150"/>
        <v>3</v>
      </c>
      <c r="W3212">
        <f t="shared" si="151"/>
        <v>3</v>
      </c>
      <c r="X3212">
        <f t="shared" si="152"/>
        <v>1</v>
      </c>
    </row>
    <row r="3213" spans="1:24" x14ac:dyDescent="0.3">
      <c r="A3213" t="s">
        <v>101</v>
      </c>
      <c r="B3213" t="s">
        <v>162</v>
      </c>
      <c r="C3213" t="s">
        <v>202</v>
      </c>
      <c r="D3213">
        <v>10</v>
      </c>
      <c r="E3213">
        <v>1</v>
      </c>
      <c r="F3213">
        <v>54</v>
      </c>
      <c r="G3213">
        <v>3.17</v>
      </c>
      <c r="H3213">
        <v>17</v>
      </c>
      <c r="I3213">
        <v>0.42499999999999999</v>
      </c>
      <c r="J3213">
        <v>0</v>
      </c>
      <c r="K3213">
        <v>1</v>
      </c>
      <c r="L3213">
        <v>0</v>
      </c>
      <c r="M3213">
        <v>1.2669999999999999</v>
      </c>
      <c r="N3213" t="e">
        <v>#N/A</v>
      </c>
      <c r="O3213" t="e">
        <v>#N/A</v>
      </c>
      <c r="P3213" t="e">
        <v>#N/A</v>
      </c>
      <c r="Q3213" t="e">
        <v>#N/A</v>
      </c>
      <c r="R3213" t="s">
        <v>161</v>
      </c>
      <c r="S3213">
        <v>0</v>
      </c>
      <c r="T3213">
        <v>5.5709999999999997</v>
      </c>
      <c r="U3213">
        <v>8.0060000000000002</v>
      </c>
      <c r="V3213">
        <f t="shared" si="150"/>
        <v>2</v>
      </c>
      <c r="W3213">
        <f t="shared" si="151"/>
        <v>3</v>
      </c>
      <c r="X3213">
        <f t="shared" si="152"/>
        <v>1</v>
      </c>
    </row>
    <row r="3214" spans="1:24" x14ac:dyDescent="0.3">
      <c r="A3214" t="s">
        <v>101</v>
      </c>
      <c r="B3214" t="s">
        <v>161</v>
      </c>
      <c r="C3214" t="s">
        <v>201</v>
      </c>
      <c r="D3214">
        <v>38</v>
      </c>
      <c r="E3214">
        <v>1</v>
      </c>
      <c r="F3214">
        <v>62</v>
      </c>
      <c r="G3214">
        <v>2.8889999999999998</v>
      </c>
      <c r="H3214">
        <v>32</v>
      </c>
      <c r="I3214">
        <v>0.8</v>
      </c>
      <c r="J3214">
        <v>1</v>
      </c>
      <c r="K3214">
        <v>1</v>
      </c>
      <c r="L3214">
        <v>1</v>
      </c>
      <c r="M3214">
        <v>0.73499999999999999</v>
      </c>
      <c r="N3214" t="e">
        <v>#N/A</v>
      </c>
      <c r="O3214" t="e">
        <v>#N/A</v>
      </c>
      <c r="P3214" t="e">
        <v>#N/A</v>
      </c>
      <c r="Q3214" t="e">
        <v>#N/A</v>
      </c>
      <c r="R3214" t="s">
        <v>201</v>
      </c>
      <c r="S3214">
        <v>1</v>
      </c>
      <c r="T3214">
        <v>3.4689999999999999</v>
      </c>
      <c r="U3214">
        <v>5.9009999999999998</v>
      </c>
      <c r="V3214">
        <f t="shared" si="150"/>
        <v>4</v>
      </c>
      <c r="W3214">
        <f t="shared" si="151"/>
        <v>3</v>
      </c>
      <c r="X3214">
        <f t="shared" si="152"/>
        <v>1</v>
      </c>
    </row>
    <row r="3215" spans="1:24" x14ac:dyDescent="0.3">
      <c r="A3215" t="s">
        <v>101</v>
      </c>
      <c r="B3215" t="s">
        <v>164</v>
      </c>
      <c r="C3215" t="s">
        <v>204</v>
      </c>
      <c r="D3215">
        <v>36</v>
      </c>
      <c r="E3215">
        <v>1</v>
      </c>
      <c r="F3215">
        <v>54</v>
      </c>
      <c r="G3215">
        <v>1.419</v>
      </c>
      <c r="H3215">
        <v>18</v>
      </c>
      <c r="I3215">
        <v>0.45</v>
      </c>
      <c r="J3215">
        <v>0</v>
      </c>
      <c r="K3215">
        <v>1</v>
      </c>
      <c r="L3215">
        <v>0</v>
      </c>
      <c r="M3215">
        <v>0.79800000000000004</v>
      </c>
      <c r="N3215" t="e">
        <v>#N/A</v>
      </c>
      <c r="O3215" t="e">
        <v>#N/A</v>
      </c>
      <c r="P3215" t="e">
        <v>#N/A</v>
      </c>
      <c r="Q3215" t="e">
        <v>#N/A</v>
      </c>
      <c r="R3215" t="s">
        <v>923</v>
      </c>
      <c r="S3215">
        <v>0</v>
      </c>
      <c r="T3215">
        <v>7.8959999999999999</v>
      </c>
      <c r="U3215">
        <v>14.491</v>
      </c>
      <c r="V3215">
        <f t="shared" si="150"/>
        <v>2</v>
      </c>
      <c r="W3215">
        <f t="shared" si="151"/>
        <v>3</v>
      </c>
      <c r="X3215">
        <f t="shared" si="152"/>
        <v>1</v>
      </c>
    </row>
    <row r="3216" spans="1:24" x14ac:dyDescent="0.3">
      <c r="A3216" t="s">
        <v>101</v>
      </c>
      <c r="B3216" t="s">
        <v>186</v>
      </c>
      <c r="C3216" t="s">
        <v>226</v>
      </c>
      <c r="D3216">
        <v>32</v>
      </c>
      <c r="E3216">
        <v>1</v>
      </c>
      <c r="F3216">
        <v>56</v>
      </c>
      <c r="G3216">
        <v>9.2949999999999999</v>
      </c>
      <c r="H3216">
        <v>22</v>
      </c>
      <c r="I3216">
        <v>0.55000000000000004</v>
      </c>
      <c r="J3216">
        <v>1</v>
      </c>
      <c r="K3216">
        <v>1</v>
      </c>
      <c r="L3216">
        <v>1</v>
      </c>
      <c r="M3216">
        <v>0.73399999999999999</v>
      </c>
      <c r="N3216" t="e">
        <v>#N/A</v>
      </c>
      <c r="O3216" t="e">
        <v>#N/A</v>
      </c>
      <c r="P3216" t="e">
        <v>#N/A</v>
      </c>
      <c r="Q3216" t="e">
        <v>#N/A</v>
      </c>
      <c r="R3216" t="s">
        <v>226</v>
      </c>
      <c r="S3216">
        <v>1</v>
      </c>
      <c r="T3216">
        <v>4.0860000000000003</v>
      </c>
      <c r="U3216">
        <v>7.4610000000000003</v>
      </c>
      <c r="V3216">
        <f t="shared" si="150"/>
        <v>3</v>
      </c>
      <c r="W3216">
        <f t="shared" si="151"/>
        <v>3</v>
      </c>
      <c r="X3216">
        <f t="shared" si="152"/>
        <v>1</v>
      </c>
    </row>
    <row r="3217" spans="1:24" x14ac:dyDescent="0.3">
      <c r="A3217" t="s">
        <v>101</v>
      </c>
      <c r="B3217" t="s">
        <v>183</v>
      </c>
      <c r="C3217" t="s">
        <v>223</v>
      </c>
      <c r="D3217">
        <v>7</v>
      </c>
      <c r="E3217">
        <v>1</v>
      </c>
      <c r="F3217">
        <v>51</v>
      </c>
      <c r="G3217">
        <v>1.609</v>
      </c>
      <c r="H3217">
        <v>14</v>
      </c>
      <c r="I3217">
        <v>0.35</v>
      </c>
      <c r="J3217">
        <v>0</v>
      </c>
      <c r="K3217">
        <v>1</v>
      </c>
      <c r="L3217">
        <v>0</v>
      </c>
      <c r="M3217">
        <v>0.67100000000000004</v>
      </c>
      <c r="N3217" t="e">
        <v>#N/A</v>
      </c>
      <c r="O3217" t="e">
        <v>#N/A</v>
      </c>
      <c r="P3217" t="e">
        <v>#N/A</v>
      </c>
      <c r="Q3217" t="e">
        <v>#N/A</v>
      </c>
      <c r="R3217" t="s">
        <v>170</v>
      </c>
      <c r="S3217">
        <v>0</v>
      </c>
      <c r="T3217">
        <v>5.0419999999999998</v>
      </c>
      <c r="U3217">
        <v>6.9180000000000001</v>
      </c>
      <c r="V3217">
        <f t="shared" si="150"/>
        <v>2</v>
      </c>
      <c r="W3217">
        <f t="shared" si="151"/>
        <v>3</v>
      </c>
      <c r="X3217">
        <f t="shared" si="152"/>
        <v>1</v>
      </c>
    </row>
    <row r="3218" spans="1:24" x14ac:dyDescent="0.3">
      <c r="A3218" t="s">
        <v>101</v>
      </c>
      <c r="B3218" t="s">
        <v>168</v>
      </c>
      <c r="C3218" t="s">
        <v>208</v>
      </c>
      <c r="D3218">
        <v>35</v>
      </c>
      <c r="E3218">
        <v>1</v>
      </c>
      <c r="F3218">
        <v>43</v>
      </c>
      <c r="G3218">
        <v>2.1680000000000001</v>
      </c>
      <c r="H3218">
        <v>11</v>
      </c>
      <c r="I3218">
        <v>0.27500000000000002</v>
      </c>
      <c r="J3218">
        <v>0</v>
      </c>
      <c r="K3218">
        <v>1</v>
      </c>
      <c r="L3218">
        <v>0</v>
      </c>
      <c r="M3218">
        <v>2.9289999999999998</v>
      </c>
      <c r="N3218" t="e">
        <v>#N/A</v>
      </c>
      <c r="O3218" t="e">
        <v>#N/A</v>
      </c>
      <c r="P3218" t="e">
        <v>#N/A</v>
      </c>
      <c r="Q3218" t="e">
        <v>#N/A</v>
      </c>
      <c r="R3218" t="s">
        <v>202</v>
      </c>
      <c r="S3218">
        <v>0</v>
      </c>
      <c r="T3218">
        <v>4.5640000000000001</v>
      </c>
      <c r="U3218">
        <v>6.758</v>
      </c>
      <c r="V3218">
        <f t="shared" si="150"/>
        <v>2</v>
      </c>
      <c r="W3218">
        <f t="shared" si="151"/>
        <v>2</v>
      </c>
      <c r="X3218">
        <f t="shared" si="152"/>
        <v>1</v>
      </c>
    </row>
    <row r="3219" spans="1:24" x14ac:dyDescent="0.3">
      <c r="A3219" t="s">
        <v>101</v>
      </c>
      <c r="B3219" t="s">
        <v>180</v>
      </c>
      <c r="C3219" t="s">
        <v>220</v>
      </c>
      <c r="D3219">
        <v>18</v>
      </c>
      <c r="E3219">
        <v>1</v>
      </c>
      <c r="F3219">
        <v>57</v>
      </c>
      <c r="G3219">
        <v>1.2789999999999999</v>
      </c>
      <c r="H3219">
        <v>23</v>
      </c>
      <c r="I3219">
        <v>0.57499999999999996</v>
      </c>
      <c r="J3219">
        <v>1</v>
      </c>
      <c r="K3219">
        <v>0</v>
      </c>
      <c r="L3219">
        <v>0</v>
      </c>
      <c r="M3219">
        <v>1.026</v>
      </c>
      <c r="N3219" t="e">
        <v>#N/A</v>
      </c>
      <c r="O3219" t="e">
        <v>#N/A</v>
      </c>
      <c r="P3219" t="e">
        <v>#N/A</v>
      </c>
      <c r="Q3219" t="e">
        <v>#N/A</v>
      </c>
      <c r="R3219" t="s">
        <v>220</v>
      </c>
      <c r="S3219">
        <v>1</v>
      </c>
      <c r="T3219">
        <v>2.371</v>
      </c>
      <c r="U3219">
        <v>5.85</v>
      </c>
      <c r="V3219">
        <f t="shared" si="150"/>
        <v>3</v>
      </c>
      <c r="W3219">
        <f t="shared" si="151"/>
        <v>3</v>
      </c>
      <c r="X3219">
        <f t="shared" si="152"/>
        <v>1</v>
      </c>
    </row>
    <row r="3220" spans="1:24" x14ac:dyDescent="0.3">
      <c r="A3220" t="s">
        <v>101</v>
      </c>
      <c r="B3220" t="s">
        <v>171</v>
      </c>
      <c r="C3220" t="s">
        <v>211</v>
      </c>
      <c r="D3220">
        <v>14</v>
      </c>
      <c r="E3220">
        <v>1</v>
      </c>
      <c r="F3220">
        <v>45</v>
      </c>
      <c r="G3220">
        <v>2.2679999999999998</v>
      </c>
      <c r="H3220">
        <v>12</v>
      </c>
      <c r="I3220">
        <v>0.3</v>
      </c>
      <c r="J3220">
        <v>0</v>
      </c>
      <c r="K3220">
        <v>0</v>
      </c>
      <c r="L3220">
        <v>1</v>
      </c>
      <c r="M3220">
        <v>0.85799999999999998</v>
      </c>
      <c r="N3220" t="e">
        <v>#N/A</v>
      </c>
      <c r="O3220" t="e">
        <v>#N/A</v>
      </c>
      <c r="P3220" t="e">
        <v>#N/A</v>
      </c>
      <c r="Q3220" t="e">
        <v>#N/A</v>
      </c>
      <c r="R3220" t="s">
        <v>211</v>
      </c>
      <c r="S3220">
        <v>1</v>
      </c>
      <c r="T3220">
        <v>3.871</v>
      </c>
      <c r="U3220">
        <v>6.3440000000000003</v>
      </c>
      <c r="V3220">
        <f t="shared" si="150"/>
        <v>2</v>
      </c>
      <c r="W3220">
        <f t="shared" si="151"/>
        <v>2</v>
      </c>
      <c r="X3220">
        <f t="shared" si="152"/>
        <v>1</v>
      </c>
    </row>
    <row r="3221" spans="1:24" x14ac:dyDescent="0.3">
      <c r="A3221" t="s">
        <v>101</v>
      </c>
      <c r="B3221" t="s">
        <v>159</v>
      </c>
      <c r="C3221" t="s">
        <v>199</v>
      </c>
      <c r="D3221">
        <v>21</v>
      </c>
      <c r="E3221">
        <v>1</v>
      </c>
      <c r="F3221">
        <v>66</v>
      </c>
      <c r="G3221">
        <v>2.319</v>
      </c>
      <c r="H3221">
        <v>36</v>
      </c>
      <c r="I3221">
        <v>0.9</v>
      </c>
      <c r="J3221">
        <v>1</v>
      </c>
      <c r="K3221">
        <v>0</v>
      </c>
      <c r="L3221">
        <v>0</v>
      </c>
      <c r="M3221">
        <v>0.98899999999999999</v>
      </c>
      <c r="N3221" t="e">
        <v>#N/A</v>
      </c>
      <c r="O3221" t="e">
        <v>#N/A</v>
      </c>
      <c r="P3221" t="e">
        <v>#N/A</v>
      </c>
      <c r="Q3221" t="e">
        <v>#N/A</v>
      </c>
      <c r="R3221" t="s">
        <v>199</v>
      </c>
      <c r="S3221">
        <v>1</v>
      </c>
      <c r="T3221">
        <v>2.5419999999999998</v>
      </c>
      <c r="U3221">
        <v>5.1769999999999996</v>
      </c>
      <c r="V3221">
        <f t="shared" si="150"/>
        <v>4</v>
      </c>
      <c r="W3221">
        <f t="shared" si="151"/>
        <v>3</v>
      </c>
      <c r="X3221">
        <f t="shared" si="152"/>
        <v>1</v>
      </c>
    </row>
    <row r="3222" spans="1:24" x14ac:dyDescent="0.3">
      <c r="A3222" t="s">
        <v>101</v>
      </c>
      <c r="B3222" t="s">
        <v>175</v>
      </c>
      <c r="C3222" t="s">
        <v>215</v>
      </c>
      <c r="D3222">
        <v>23</v>
      </c>
      <c r="E3222">
        <v>1</v>
      </c>
      <c r="F3222">
        <v>60</v>
      </c>
      <c r="G3222">
        <v>1.583</v>
      </c>
      <c r="H3222">
        <v>29</v>
      </c>
      <c r="I3222">
        <v>0.72499999999999998</v>
      </c>
      <c r="J3222">
        <v>1</v>
      </c>
      <c r="K3222">
        <v>0</v>
      </c>
      <c r="L3222">
        <v>0</v>
      </c>
      <c r="M3222">
        <v>0.58199999999999996</v>
      </c>
      <c r="N3222" t="e">
        <v>#N/A</v>
      </c>
      <c r="O3222" t="e">
        <v>#N/A</v>
      </c>
      <c r="P3222" t="e">
        <v>#N/A</v>
      </c>
      <c r="Q3222" t="e">
        <v>#N/A</v>
      </c>
      <c r="R3222" t="s">
        <v>212</v>
      </c>
      <c r="S3222">
        <v>0</v>
      </c>
      <c r="T3222">
        <v>4.609</v>
      </c>
      <c r="U3222">
        <v>8.3360000000000003</v>
      </c>
      <c r="V3222">
        <f t="shared" si="150"/>
        <v>3</v>
      </c>
      <c r="W3222">
        <f t="shared" si="151"/>
        <v>3</v>
      </c>
      <c r="X3222">
        <f t="shared" si="152"/>
        <v>1</v>
      </c>
    </row>
    <row r="3223" spans="1:24" x14ac:dyDescent="0.3">
      <c r="A3223" t="s">
        <v>101</v>
      </c>
      <c r="B3223" t="s">
        <v>170</v>
      </c>
      <c r="C3223" t="s">
        <v>210</v>
      </c>
      <c r="D3223">
        <v>19</v>
      </c>
      <c r="E3223">
        <v>1</v>
      </c>
      <c r="F3223">
        <v>39</v>
      </c>
      <c r="G3223">
        <v>2.2690000000000001</v>
      </c>
      <c r="H3223">
        <v>5</v>
      </c>
      <c r="I3223">
        <v>0.125</v>
      </c>
      <c r="J3223">
        <v>0</v>
      </c>
      <c r="K3223">
        <v>1</v>
      </c>
      <c r="L3223">
        <v>0</v>
      </c>
      <c r="M3223">
        <v>0.63400000000000001</v>
      </c>
      <c r="N3223" t="e">
        <v>#N/A</v>
      </c>
      <c r="O3223" t="e">
        <v>#N/A</v>
      </c>
      <c r="P3223" t="e">
        <v>#N/A</v>
      </c>
      <c r="Q3223" t="e">
        <v>#N/A</v>
      </c>
      <c r="R3223" t="s">
        <v>210</v>
      </c>
      <c r="S3223">
        <v>1</v>
      </c>
      <c r="T3223">
        <v>3.4260000000000002</v>
      </c>
      <c r="U3223">
        <v>10.647</v>
      </c>
      <c r="V3223">
        <f t="shared" si="150"/>
        <v>1</v>
      </c>
      <c r="W3223">
        <f t="shared" si="151"/>
        <v>2</v>
      </c>
      <c r="X3223">
        <f t="shared" si="152"/>
        <v>1</v>
      </c>
    </row>
    <row r="3224" spans="1:24" x14ac:dyDescent="0.3">
      <c r="A3224" t="s">
        <v>101</v>
      </c>
      <c r="B3224" t="s">
        <v>169</v>
      </c>
      <c r="C3224" t="s">
        <v>209</v>
      </c>
      <c r="D3224">
        <v>24</v>
      </c>
      <c r="E3224">
        <v>1</v>
      </c>
      <c r="F3224">
        <v>80</v>
      </c>
      <c r="G3224">
        <v>3.3980000000000001</v>
      </c>
      <c r="H3224">
        <v>40</v>
      </c>
      <c r="I3224">
        <v>1</v>
      </c>
      <c r="J3224">
        <v>1</v>
      </c>
      <c r="K3224">
        <v>1</v>
      </c>
      <c r="L3224">
        <v>1</v>
      </c>
      <c r="M3224">
        <v>1.0640000000000001</v>
      </c>
      <c r="N3224" t="e">
        <v>#N/A</v>
      </c>
      <c r="O3224" t="e">
        <v>#N/A</v>
      </c>
      <c r="P3224" t="e">
        <v>#N/A</v>
      </c>
      <c r="Q3224" t="e">
        <v>#N/A</v>
      </c>
      <c r="R3224" t="s">
        <v>209</v>
      </c>
      <c r="S3224">
        <v>1</v>
      </c>
      <c r="T3224">
        <v>2.6179999999999999</v>
      </c>
      <c r="U3224">
        <v>4.7320000000000002</v>
      </c>
      <c r="V3224">
        <f t="shared" si="150"/>
        <v>4</v>
      </c>
      <c r="W3224">
        <f t="shared" si="151"/>
        <v>4</v>
      </c>
      <c r="X3224">
        <f t="shared" si="152"/>
        <v>1</v>
      </c>
    </row>
    <row r="3225" spans="1:24" x14ac:dyDescent="0.3">
      <c r="A3225" t="s">
        <v>101</v>
      </c>
      <c r="B3225" t="s">
        <v>190</v>
      </c>
      <c r="C3225" t="s">
        <v>230</v>
      </c>
      <c r="D3225">
        <v>17</v>
      </c>
      <c r="E3225">
        <v>1</v>
      </c>
      <c r="F3225">
        <v>67</v>
      </c>
      <c r="G3225">
        <v>2.3199999999999998</v>
      </c>
      <c r="H3225">
        <v>39</v>
      </c>
      <c r="I3225">
        <v>0.97499999999999998</v>
      </c>
      <c r="J3225">
        <v>1</v>
      </c>
      <c r="K3225">
        <v>1</v>
      </c>
      <c r="L3225">
        <v>1</v>
      </c>
      <c r="M3225">
        <v>0.86</v>
      </c>
      <c r="N3225" t="e">
        <v>#N/A</v>
      </c>
      <c r="O3225" t="e">
        <v>#N/A</v>
      </c>
      <c r="P3225" t="e">
        <v>#N/A</v>
      </c>
      <c r="Q3225" t="e">
        <v>#N/A</v>
      </c>
      <c r="R3225" t="s">
        <v>195</v>
      </c>
      <c r="S3225">
        <v>0</v>
      </c>
      <c r="T3225">
        <v>8.1460000000000008</v>
      </c>
      <c r="U3225">
        <v>10.265000000000001</v>
      </c>
      <c r="V3225">
        <f t="shared" si="150"/>
        <v>4</v>
      </c>
      <c r="W3225">
        <f t="shared" si="151"/>
        <v>3</v>
      </c>
      <c r="X3225">
        <f t="shared" si="152"/>
        <v>1</v>
      </c>
    </row>
    <row r="3226" spans="1:24" x14ac:dyDescent="0.3">
      <c r="A3226" t="s">
        <v>101</v>
      </c>
      <c r="B3226" t="s">
        <v>191</v>
      </c>
      <c r="C3226" t="s">
        <v>231</v>
      </c>
      <c r="D3226">
        <v>15</v>
      </c>
      <c r="E3226">
        <v>1</v>
      </c>
      <c r="F3226">
        <v>42</v>
      </c>
      <c r="G3226">
        <v>2.2309999999999999</v>
      </c>
      <c r="H3226">
        <v>9</v>
      </c>
      <c r="I3226">
        <v>0.22500000000000001</v>
      </c>
      <c r="J3226">
        <v>0</v>
      </c>
      <c r="K3226">
        <v>0</v>
      </c>
      <c r="L3226">
        <v>1</v>
      </c>
      <c r="M3226">
        <v>0.86099999999999999</v>
      </c>
      <c r="N3226" t="e">
        <v>#N/A</v>
      </c>
      <c r="O3226" t="e">
        <v>#N/A</v>
      </c>
      <c r="P3226" t="e">
        <v>#N/A</v>
      </c>
      <c r="Q3226" t="e">
        <v>#N/A</v>
      </c>
      <c r="R3226" t="s">
        <v>923</v>
      </c>
      <c r="S3226">
        <v>0</v>
      </c>
      <c r="T3226">
        <v>66.756</v>
      </c>
      <c r="U3226">
        <v>68.317999999999998</v>
      </c>
      <c r="V3226">
        <f t="shared" si="150"/>
        <v>1</v>
      </c>
      <c r="W3226">
        <f t="shared" si="151"/>
        <v>2</v>
      </c>
      <c r="X3226">
        <f t="shared" si="152"/>
        <v>1</v>
      </c>
    </row>
    <row r="3227" spans="1:24" x14ac:dyDescent="0.3">
      <c r="A3227" t="s">
        <v>101</v>
      </c>
      <c r="B3227" t="s">
        <v>177</v>
      </c>
      <c r="C3227" t="s">
        <v>217</v>
      </c>
      <c r="D3227">
        <v>4</v>
      </c>
      <c r="E3227">
        <v>1</v>
      </c>
      <c r="F3227">
        <v>61</v>
      </c>
      <c r="G3227">
        <v>2.0529999999999999</v>
      </c>
      <c r="H3227">
        <v>31</v>
      </c>
      <c r="I3227">
        <v>0.77500000000000002</v>
      </c>
      <c r="J3227">
        <v>1</v>
      </c>
      <c r="K3227">
        <v>0</v>
      </c>
      <c r="L3227">
        <v>0</v>
      </c>
      <c r="M3227">
        <v>1.3180000000000001</v>
      </c>
      <c r="N3227" t="e">
        <v>#N/A</v>
      </c>
      <c r="O3227" t="e">
        <v>#N/A</v>
      </c>
      <c r="P3227" t="e">
        <v>#N/A</v>
      </c>
      <c r="Q3227" t="e">
        <v>#N/A</v>
      </c>
      <c r="R3227" t="s">
        <v>217</v>
      </c>
      <c r="S3227">
        <v>1</v>
      </c>
      <c r="T3227">
        <v>7.1210000000000004</v>
      </c>
      <c r="U3227">
        <v>9.0220000000000002</v>
      </c>
      <c r="V3227">
        <f t="shared" si="150"/>
        <v>4</v>
      </c>
      <c r="W3227">
        <f t="shared" si="151"/>
        <v>3</v>
      </c>
      <c r="X3227">
        <f t="shared" si="152"/>
        <v>1</v>
      </c>
    </row>
    <row r="3228" spans="1:24" x14ac:dyDescent="0.3">
      <c r="A3228" t="s">
        <v>101</v>
      </c>
      <c r="B3228" t="s">
        <v>182</v>
      </c>
      <c r="C3228" t="s">
        <v>222</v>
      </c>
      <c r="D3228">
        <v>11</v>
      </c>
      <c r="E3228">
        <v>1</v>
      </c>
      <c r="F3228">
        <v>36</v>
      </c>
      <c r="G3228">
        <v>2.1429999999999998</v>
      </c>
      <c r="H3228">
        <v>2</v>
      </c>
      <c r="I3228">
        <v>0.05</v>
      </c>
      <c r="J3228">
        <v>0</v>
      </c>
      <c r="K3228">
        <v>0</v>
      </c>
      <c r="L3228">
        <v>1</v>
      </c>
      <c r="M3228">
        <v>0.83499999999999996</v>
      </c>
      <c r="N3228" t="e">
        <v>#N/A</v>
      </c>
      <c r="O3228" t="e">
        <v>#N/A</v>
      </c>
      <c r="P3228" t="e">
        <v>#N/A</v>
      </c>
      <c r="Q3228" t="e">
        <v>#N/A</v>
      </c>
      <c r="R3228" t="s">
        <v>244</v>
      </c>
      <c r="S3228">
        <v>0</v>
      </c>
      <c r="T3228">
        <v>3.4079999999999999</v>
      </c>
      <c r="U3228">
        <v>5.3040000000000003</v>
      </c>
      <c r="V3228">
        <f t="shared" si="150"/>
        <v>1</v>
      </c>
      <c r="W3228">
        <f t="shared" si="151"/>
        <v>2</v>
      </c>
      <c r="X3228">
        <f t="shared" si="152"/>
        <v>1</v>
      </c>
    </row>
    <row r="3229" spans="1:24" x14ac:dyDescent="0.3">
      <c r="A3229" t="s">
        <v>101</v>
      </c>
      <c r="B3229" t="s">
        <v>157</v>
      </c>
      <c r="C3229" t="s">
        <v>197</v>
      </c>
      <c r="D3229">
        <v>5</v>
      </c>
      <c r="E3229">
        <v>1</v>
      </c>
      <c r="F3229">
        <v>61</v>
      </c>
      <c r="G3229">
        <v>1.9</v>
      </c>
      <c r="H3229">
        <v>30</v>
      </c>
      <c r="I3229">
        <v>0.75</v>
      </c>
      <c r="J3229">
        <v>1</v>
      </c>
      <c r="K3229">
        <v>0</v>
      </c>
      <c r="L3229">
        <v>0</v>
      </c>
      <c r="M3229">
        <v>0.60799999999999998</v>
      </c>
      <c r="N3229" t="e">
        <v>#N/A</v>
      </c>
      <c r="O3229" t="e">
        <v>#N/A</v>
      </c>
      <c r="P3229" t="e">
        <v>#N/A</v>
      </c>
      <c r="Q3229" t="e">
        <v>#N/A</v>
      </c>
      <c r="R3229" t="s">
        <v>164</v>
      </c>
      <c r="S3229">
        <v>0</v>
      </c>
      <c r="T3229">
        <v>5.8639999999999999</v>
      </c>
      <c r="U3229">
        <v>9.2899999999999991</v>
      </c>
      <c r="V3229">
        <f t="shared" si="150"/>
        <v>3</v>
      </c>
      <c r="W3229">
        <f t="shared" si="151"/>
        <v>3</v>
      </c>
      <c r="X3229">
        <f t="shared" si="152"/>
        <v>1</v>
      </c>
    </row>
    <row r="3230" spans="1:24" x14ac:dyDescent="0.3">
      <c r="A3230" t="s">
        <v>101</v>
      </c>
      <c r="B3230" t="s">
        <v>196</v>
      </c>
      <c r="C3230" t="s">
        <v>236</v>
      </c>
      <c r="D3230">
        <v>1</v>
      </c>
      <c r="E3230">
        <v>1</v>
      </c>
      <c r="F3230">
        <v>54</v>
      </c>
      <c r="G3230">
        <v>2.7509999999999999</v>
      </c>
      <c r="H3230">
        <v>15</v>
      </c>
      <c r="I3230">
        <v>0.375</v>
      </c>
      <c r="J3230">
        <v>0</v>
      </c>
      <c r="K3230">
        <v>0</v>
      </c>
      <c r="L3230">
        <v>1</v>
      </c>
      <c r="M3230">
        <v>0.84699999999999998</v>
      </c>
      <c r="N3230" t="e">
        <v>#N/A</v>
      </c>
      <c r="O3230" t="e">
        <v>#N/A</v>
      </c>
      <c r="P3230" t="e">
        <v>#N/A</v>
      </c>
      <c r="Q3230" t="e">
        <v>#N/A</v>
      </c>
      <c r="R3230" t="s">
        <v>924</v>
      </c>
      <c r="S3230">
        <v>0</v>
      </c>
      <c r="T3230">
        <v>4.04</v>
      </c>
      <c r="U3230">
        <v>5.4939999999999998</v>
      </c>
      <c r="V3230">
        <f t="shared" si="150"/>
        <v>2</v>
      </c>
      <c r="W3230">
        <f t="shared" si="151"/>
        <v>3</v>
      </c>
      <c r="X3230">
        <f t="shared" si="152"/>
        <v>1</v>
      </c>
    </row>
    <row r="3231" spans="1:24" x14ac:dyDescent="0.3">
      <c r="A3231" t="s">
        <v>101</v>
      </c>
      <c r="B3231" t="s">
        <v>192</v>
      </c>
      <c r="C3231" t="s">
        <v>232</v>
      </c>
      <c r="D3231">
        <v>34</v>
      </c>
      <c r="E3231">
        <v>1</v>
      </c>
      <c r="F3231">
        <v>54</v>
      </c>
      <c r="G3231">
        <v>2.3439999999999999</v>
      </c>
      <c r="H3231">
        <v>16</v>
      </c>
      <c r="I3231">
        <v>0.4</v>
      </c>
      <c r="J3231">
        <v>0</v>
      </c>
      <c r="K3231">
        <v>0</v>
      </c>
      <c r="L3231">
        <v>1</v>
      </c>
      <c r="M3231">
        <v>0.59399999999999997</v>
      </c>
      <c r="N3231" t="e">
        <v>#N/A</v>
      </c>
      <c r="O3231" t="e">
        <v>#N/A</v>
      </c>
      <c r="P3231" t="e">
        <v>#N/A</v>
      </c>
      <c r="Q3231" t="e">
        <v>#N/A</v>
      </c>
      <c r="R3231" t="s">
        <v>244</v>
      </c>
      <c r="S3231">
        <v>0</v>
      </c>
      <c r="T3231">
        <v>2.9540000000000002</v>
      </c>
      <c r="U3231">
        <v>4.556</v>
      </c>
      <c r="V3231">
        <f t="shared" si="150"/>
        <v>2</v>
      </c>
      <c r="W3231">
        <f t="shared" si="151"/>
        <v>3</v>
      </c>
      <c r="X3231">
        <f t="shared" si="152"/>
        <v>1</v>
      </c>
    </row>
    <row r="3232" spans="1:24" x14ac:dyDescent="0.3">
      <c r="A3232" t="s">
        <v>101</v>
      </c>
      <c r="B3232" t="s">
        <v>158</v>
      </c>
      <c r="C3232" t="s">
        <v>198</v>
      </c>
      <c r="D3232">
        <v>39</v>
      </c>
      <c r="E3232">
        <v>1</v>
      </c>
      <c r="F3232">
        <v>36</v>
      </c>
      <c r="G3232">
        <v>2.206</v>
      </c>
      <c r="H3232">
        <v>3</v>
      </c>
      <c r="I3232">
        <v>7.4999999999999997E-2</v>
      </c>
      <c r="J3232">
        <v>0</v>
      </c>
      <c r="K3232">
        <v>1</v>
      </c>
      <c r="L3232">
        <v>0</v>
      </c>
      <c r="M3232">
        <v>1.0009999999999999</v>
      </c>
      <c r="N3232" t="e">
        <v>#N/A</v>
      </c>
      <c r="O3232" t="e">
        <v>#N/A</v>
      </c>
      <c r="P3232" t="e">
        <v>#N/A</v>
      </c>
      <c r="Q3232" t="e">
        <v>#N/A</v>
      </c>
      <c r="R3232" t="s">
        <v>925</v>
      </c>
      <c r="S3232">
        <v>0</v>
      </c>
      <c r="T3232">
        <v>11.817</v>
      </c>
      <c r="U3232">
        <v>13.834</v>
      </c>
      <c r="V3232">
        <f t="shared" si="150"/>
        <v>1</v>
      </c>
      <c r="W3232">
        <f t="shared" si="151"/>
        <v>2</v>
      </c>
      <c r="X3232">
        <f t="shared" si="152"/>
        <v>1</v>
      </c>
    </row>
    <row r="3233" spans="1:24" x14ac:dyDescent="0.3">
      <c r="A3233" t="s">
        <v>101</v>
      </c>
      <c r="B3233" t="s">
        <v>178</v>
      </c>
      <c r="C3233" t="s">
        <v>218</v>
      </c>
      <c r="D3233">
        <v>28</v>
      </c>
      <c r="E3233">
        <v>1</v>
      </c>
      <c r="F3233">
        <v>55</v>
      </c>
      <c r="G3233">
        <v>2.7010000000000001</v>
      </c>
      <c r="H3233">
        <v>19</v>
      </c>
      <c r="I3233">
        <v>0.47499999999999998</v>
      </c>
      <c r="J3233">
        <v>0</v>
      </c>
      <c r="K3233">
        <v>0</v>
      </c>
      <c r="L3233">
        <v>1</v>
      </c>
      <c r="M3233">
        <v>0.69599999999999995</v>
      </c>
      <c r="N3233" t="e">
        <v>#N/A</v>
      </c>
      <c r="O3233" t="e">
        <v>#N/A</v>
      </c>
      <c r="P3233" t="e">
        <v>#N/A</v>
      </c>
      <c r="Q3233" t="e">
        <v>#N/A</v>
      </c>
      <c r="R3233" t="s">
        <v>218</v>
      </c>
      <c r="S3233">
        <v>1</v>
      </c>
      <c r="T3233">
        <v>14.542</v>
      </c>
      <c r="U3233">
        <v>16.702999999999999</v>
      </c>
      <c r="V3233">
        <f t="shared" si="150"/>
        <v>2</v>
      </c>
      <c r="W3233">
        <f t="shared" si="151"/>
        <v>3</v>
      </c>
      <c r="X3233">
        <f t="shared" si="152"/>
        <v>1</v>
      </c>
    </row>
    <row r="3234" spans="1:24" x14ac:dyDescent="0.3">
      <c r="A3234" t="s">
        <v>101</v>
      </c>
      <c r="B3234" t="s">
        <v>166</v>
      </c>
      <c r="C3234" t="s">
        <v>206</v>
      </c>
      <c r="D3234">
        <v>31</v>
      </c>
      <c r="E3234">
        <v>1</v>
      </c>
      <c r="F3234">
        <v>67</v>
      </c>
      <c r="G3234">
        <v>4.1189999999999998</v>
      </c>
      <c r="H3234">
        <v>37</v>
      </c>
      <c r="I3234">
        <v>0.92500000000000004</v>
      </c>
      <c r="J3234">
        <v>1</v>
      </c>
      <c r="K3234">
        <v>1</v>
      </c>
      <c r="L3234">
        <v>1</v>
      </c>
      <c r="M3234">
        <v>1.7609999999999999</v>
      </c>
      <c r="N3234" t="e">
        <v>#N/A</v>
      </c>
      <c r="O3234" t="e">
        <v>#N/A</v>
      </c>
      <c r="P3234" t="e">
        <v>#N/A</v>
      </c>
      <c r="Q3234" t="e">
        <v>#N/A</v>
      </c>
      <c r="R3234" t="s">
        <v>206</v>
      </c>
      <c r="S3234">
        <v>1</v>
      </c>
      <c r="T3234">
        <v>2.3220000000000001</v>
      </c>
      <c r="U3234">
        <v>6.8150000000000004</v>
      </c>
      <c r="V3234">
        <f t="shared" si="150"/>
        <v>4</v>
      </c>
      <c r="W3234">
        <f t="shared" si="151"/>
        <v>3</v>
      </c>
      <c r="X3234">
        <f t="shared" si="152"/>
        <v>1</v>
      </c>
    </row>
    <row r="3235" spans="1:24" x14ac:dyDescent="0.3">
      <c r="A3235" t="s">
        <v>101</v>
      </c>
      <c r="B3235" t="s">
        <v>160</v>
      </c>
      <c r="C3235" t="s">
        <v>200</v>
      </c>
      <c r="D3235">
        <v>20</v>
      </c>
      <c r="E3235">
        <v>1</v>
      </c>
      <c r="F3235">
        <v>67</v>
      </c>
      <c r="G3235">
        <v>2.2050000000000001</v>
      </c>
      <c r="H3235">
        <v>38</v>
      </c>
      <c r="I3235">
        <v>0.95</v>
      </c>
      <c r="J3235">
        <v>1</v>
      </c>
      <c r="K3235">
        <v>1</v>
      </c>
      <c r="L3235">
        <v>1</v>
      </c>
      <c r="M3235">
        <v>0.747</v>
      </c>
      <c r="N3235" t="e">
        <v>#N/A</v>
      </c>
      <c r="O3235" t="e">
        <v>#N/A</v>
      </c>
      <c r="P3235" t="e">
        <v>#N/A</v>
      </c>
      <c r="Q3235" t="e">
        <v>#N/A</v>
      </c>
      <c r="R3235" t="s">
        <v>200</v>
      </c>
      <c r="S3235">
        <v>1</v>
      </c>
      <c r="T3235">
        <v>8.0370000000000008</v>
      </c>
      <c r="U3235">
        <v>9.8230000000000004</v>
      </c>
      <c r="V3235">
        <f t="shared" si="150"/>
        <v>4</v>
      </c>
      <c r="W3235">
        <f t="shared" si="151"/>
        <v>3</v>
      </c>
      <c r="X3235">
        <f t="shared" si="152"/>
        <v>1</v>
      </c>
    </row>
    <row r="3236" spans="1:24" x14ac:dyDescent="0.3">
      <c r="A3236" t="s">
        <v>101</v>
      </c>
      <c r="B3236" t="s">
        <v>189</v>
      </c>
      <c r="C3236" t="s">
        <v>229</v>
      </c>
      <c r="D3236">
        <v>9</v>
      </c>
      <c r="E3236">
        <v>1</v>
      </c>
      <c r="F3236">
        <v>55</v>
      </c>
      <c r="G3236">
        <v>2.194</v>
      </c>
      <c r="H3236">
        <v>20</v>
      </c>
      <c r="I3236">
        <v>0.5</v>
      </c>
      <c r="J3236">
        <v>0</v>
      </c>
      <c r="K3236">
        <v>1</v>
      </c>
      <c r="L3236">
        <v>0</v>
      </c>
      <c r="M3236">
        <v>0.79900000000000004</v>
      </c>
      <c r="N3236" t="e">
        <v>#N/A</v>
      </c>
      <c r="O3236" t="e">
        <v>#N/A</v>
      </c>
      <c r="P3236" t="e">
        <v>#N/A</v>
      </c>
      <c r="Q3236" t="e">
        <v>#N/A</v>
      </c>
      <c r="R3236" t="s">
        <v>351</v>
      </c>
      <c r="S3236">
        <v>0</v>
      </c>
      <c r="T3236">
        <v>2.9590000000000001</v>
      </c>
      <c r="U3236">
        <v>4.3899999999999997</v>
      </c>
      <c r="V3236">
        <f t="shared" si="150"/>
        <v>2</v>
      </c>
      <c r="W3236">
        <f t="shared" si="151"/>
        <v>3</v>
      </c>
      <c r="X3236">
        <f t="shared" si="152"/>
        <v>1</v>
      </c>
    </row>
    <row r="3237" spans="1:24" x14ac:dyDescent="0.3">
      <c r="A3237" t="s">
        <v>101</v>
      </c>
      <c r="B3237" t="s">
        <v>172</v>
      </c>
      <c r="C3237" t="s">
        <v>212</v>
      </c>
      <c r="D3237">
        <v>6</v>
      </c>
      <c r="E3237">
        <v>1</v>
      </c>
      <c r="F3237">
        <v>65</v>
      </c>
      <c r="G3237">
        <v>1.5840000000000001</v>
      </c>
      <c r="H3237">
        <v>35</v>
      </c>
      <c r="I3237">
        <v>0.875</v>
      </c>
      <c r="J3237">
        <v>1</v>
      </c>
      <c r="K3237">
        <v>0</v>
      </c>
      <c r="L3237">
        <v>0</v>
      </c>
      <c r="M3237">
        <v>1.294</v>
      </c>
      <c r="N3237" t="e">
        <v>#N/A</v>
      </c>
      <c r="O3237" t="e">
        <v>#N/A</v>
      </c>
      <c r="P3237" t="e">
        <v>#N/A</v>
      </c>
      <c r="Q3237" t="e">
        <v>#N/A</v>
      </c>
      <c r="R3237" t="s">
        <v>212</v>
      </c>
      <c r="S3237">
        <v>1</v>
      </c>
      <c r="T3237">
        <v>2.242</v>
      </c>
      <c r="U3237">
        <v>3.7690000000000001</v>
      </c>
      <c r="V3237">
        <f t="shared" si="150"/>
        <v>4</v>
      </c>
      <c r="W3237">
        <f t="shared" si="151"/>
        <v>3</v>
      </c>
      <c r="X3237">
        <f t="shared" si="152"/>
        <v>1</v>
      </c>
    </row>
    <row r="3238" spans="1:24" x14ac:dyDescent="0.3">
      <c r="A3238" t="s">
        <v>101</v>
      </c>
      <c r="B3238" t="s">
        <v>176</v>
      </c>
      <c r="C3238" t="s">
        <v>216</v>
      </c>
      <c r="D3238">
        <v>30</v>
      </c>
      <c r="E3238">
        <v>1</v>
      </c>
      <c r="F3238">
        <v>42</v>
      </c>
      <c r="G3238">
        <v>3.0819999999999999</v>
      </c>
      <c r="H3238">
        <v>10</v>
      </c>
      <c r="I3238">
        <v>0.25</v>
      </c>
      <c r="J3238">
        <v>0</v>
      </c>
      <c r="K3238">
        <v>1</v>
      </c>
      <c r="L3238">
        <v>0</v>
      </c>
      <c r="M3238">
        <v>0.77200000000000002</v>
      </c>
      <c r="N3238" t="e">
        <v>#N/A</v>
      </c>
      <c r="O3238" t="e">
        <v>#N/A</v>
      </c>
      <c r="P3238" t="e">
        <v>#N/A</v>
      </c>
      <c r="Q3238" t="e">
        <v>#N/A</v>
      </c>
      <c r="R3238" t="s">
        <v>926</v>
      </c>
      <c r="S3238">
        <v>0</v>
      </c>
      <c r="T3238">
        <v>3.5630000000000002</v>
      </c>
      <c r="U3238">
        <v>5.1769999999999996</v>
      </c>
      <c r="V3238">
        <f t="shared" si="150"/>
        <v>1</v>
      </c>
      <c r="W3238">
        <f t="shared" si="151"/>
        <v>2</v>
      </c>
      <c r="X3238">
        <f t="shared" si="152"/>
        <v>1</v>
      </c>
    </row>
    <row r="3239" spans="1:24" x14ac:dyDescent="0.3">
      <c r="A3239" t="s">
        <v>101</v>
      </c>
      <c r="B3239" t="s">
        <v>167</v>
      </c>
      <c r="C3239" t="s">
        <v>207</v>
      </c>
      <c r="D3239">
        <v>33</v>
      </c>
      <c r="E3239">
        <v>1</v>
      </c>
      <c r="F3239">
        <v>35</v>
      </c>
      <c r="G3239">
        <v>5.0199999999999996</v>
      </c>
      <c r="H3239">
        <v>1</v>
      </c>
      <c r="I3239">
        <v>2.5000000000000001E-2</v>
      </c>
      <c r="J3239">
        <v>0</v>
      </c>
      <c r="K3239">
        <v>0</v>
      </c>
      <c r="L3239">
        <v>1</v>
      </c>
      <c r="M3239">
        <v>1.089</v>
      </c>
      <c r="N3239" t="e">
        <v>#N/A</v>
      </c>
      <c r="O3239" t="e">
        <v>#N/A</v>
      </c>
      <c r="P3239" t="e">
        <v>#N/A</v>
      </c>
      <c r="Q3239" t="e">
        <v>#N/A</v>
      </c>
      <c r="R3239" t="s">
        <v>927</v>
      </c>
      <c r="S3239">
        <v>0</v>
      </c>
      <c r="T3239">
        <v>3.85</v>
      </c>
      <c r="U3239">
        <v>6.2949999999999999</v>
      </c>
      <c r="V3239">
        <f t="shared" si="150"/>
        <v>1</v>
      </c>
      <c r="W3239">
        <f t="shared" si="151"/>
        <v>2</v>
      </c>
      <c r="X3239">
        <f t="shared" si="152"/>
        <v>1</v>
      </c>
    </row>
    <row r="3240" spans="1:24" x14ac:dyDescent="0.3">
      <c r="A3240" t="s">
        <v>101</v>
      </c>
      <c r="B3240" t="s">
        <v>181</v>
      </c>
      <c r="C3240" t="s">
        <v>221</v>
      </c>
      <c r="D3240">
        <v>2</v>
      </c>
      <c r="E3240">
        <v>1</v>
      </c>
      <c r="F3240">
        <v>37</v>
      </c>
      <c r="G3240">
        <v>2.625</v>
      </c>
      <c r="H3240">
        <v>4</v>
      </c>
      <c r="I3240">
        <v>0.1</v>
      </c>
      <c r="J3240">
        <v>0</v>
      </c>
      <c r="K3240">
        <v>0</v>
      </c>
      <c r="L3240">
        <v>1</v>
      </c>
      <c r="M3240">
        <v>0.748</v>
      </c>
      <c r="N3240" t="e">
        <v>#N/A</v>
      </c>
      <c r="O3240" t="e">
        <v>#N/A</v>
      </c>
      <c r="P3240" t="e">
        <v>#N/A</v>
      </c>
      <c r="Q3240" t="e">
        <v>#N/A</v>
      </c>
      <c r="R3240" t="s">
        <v>204</v>
      </c>
      <c r="S3240">
        <v>0</v>
      </c>
      <c r="T3240">
        <v>3.649</v>
      </c>
      <c r="U3240">
        <v>5.532</v>
      </c>
      <c r="V3240">
        <f t="shared" si="150"/>
        <v>1</v>
      </c>
      <c r="W3240">
        <f t="shared" si="151"/>
        <v>2</v>
      </c>
      <c r="X3240">
        <f t="shared" si="152"/>
        <v>1</v>
      </c>
    </row>
    <row r="3241" spans="1:24" x14ac:dyDescent="0.3">
      <c r="A3241" t="s">
        <v>101</v>
      </c>
      <c r="B3241" t="s">
        <v>195</v>
      </c>
      <c r="C3241" t="s">
        <v>235</v>
      </c>
      <c r="D3241">
        <v>3</v>
      </c>
      <c r="E3241">
        <v>1</v>
      </c>
      <c r="F3241">
        <v>39</v>
      </c>
      <c r="G3241">
        <v>1.546</v>
      </c>
      <c r="H3241">
        <v>6</v>
      </c>
      <c r="I3241">
        <v>0.15</v>
      </c>
      <c r="J3241">
        <v>0</v>
      </c>
      <c r="K3241">
        <v>1</v>
      </c>
      <c r="L3241">
        <v>0</v>
      </c>
      <c r="M3241">
        <v>0.874</v>
      </c>
      <c r="N3241" t="e">
        <v>#N/A</v>
      </c>
      <c r="O3241" t="e">
        <v>#N/A</v>
      </c>
      <c r="P3241" t="e">
        <v>#N/A</v>
      </c>
      <c r="Q3241" t="e">
        <v>#N/A</v>
      </c>
      <c r="R3241" t="s">
        <v>190</v>
      </c>
      <c r="S3241">
        <v>0</v>
      </c>
      <c r="T3241">
        <v>16.544</v>
      </c>
      <c r="U3241">
        <v>18.783999999999999</v>
      </c>
      <c r="V3241">
        <f t="shared" si="150"/>
        <v>1</v>
      </c>
      <c r="W3241">
        <f t="shared" si="151"/>
        <v>2</v>
      </c>
      <c r="X3241">
        <f t="shared" si="152"/>
        <v>1</v>
      </c>
    </row>
    <row r="3242" spans="1:24" x14ac:dyDescent="0.3">
      <c r="A3242" t="s">
        <v>102</v>
      </c>
      <c r="B3242" t="s">
        <v>196</v>
      </c>
      <c r="C3242" t="s">
        <v>236</v>
      </c>
      <c r="D3242">
        <v>25</v>
      </c>
      <c r="E3242">
        <v>1</v>
      </c>
      <c r="F3242">
        <v>64</v>
      </c>
      <c r="G3242">
        <v>3.9430000000000001</v>
      </c>
      <c r="H3242">
        <v>25</v>
      </c>
      <c r="I3242">
        <v>0.625</v>
      </c>
      <c r="J3242">
        <v>1</v>
      </c>
      <c r="K3242">
        <v>0</v>
      </c>
      <c r="L3242">
        <v>0</v>
      </c>
      <c r="M3242">
        <v>0.97299999999999998</v>
      </c>
      <c r="N3242" t="e">
        <v>#N/A</v>
      </c>
      <c r="O3242" t="e">
        <v>#N/A</v>
      </c>
      <c r="P3242" t="e">
        <v>#N/A</v>
      </c>
      <c r="Q3242" t="e">
        <v>#N/A</v>
      </c>
      <c r="R3242" t="s">
        <v>928</v>
      </c>
      <c r="S3242">
        <v>0</v>
      </c>
      <c r="T3242">
        <v>2.5939999999999999</v>
      </c>
      <c r="U3242">
        <v>6.4370000000000003</v>
      </c>
      <c r="V3242">
        <f t="shared" si="150"/>
        <v>3</v>
      </c>
      <c r="W3242">
        <f t="shared" si="151"/>
        <v>3</v>
      </c>
      <c r="X3242">
        <f t="shared" si="152"/>
        <v>1</v>
      </c>
    </row>
    <row r="3243" spans="1:24" x14ac:dyDescent="0.3">
      <c r="A3243" t="s">
        <v>102</v>
      </c>
      <c r="B3243" t="s">
        <v>192</v>
      </c>
      <c r="C3243" t="s">
        <v>232</v>
      </c>
      <c r="D3243">
        <v>15</v>
      </c>
      <c r="E3243">
        <v>1</v>
      </c>
      <c r="F3243">
        <v>68</v>
      </c>
      <c r="G3243">
        <v>5.3109999999999999</v>
      </c>
      <c r="H3243">
        <v>33</v>
      </c>
      <c r="I3243">
        <v>0.82499999999999996</v>
      </c>
      <c r="J3243">
        <v>1</v>
      </c>
      <c r="K3243">
        <v>0</v>
      </c>
      <c r="L3243">
        <v>0</v>
      </c>
      <c r="M3243">
        <v>0.88100000000000001</v>
      </c>
      <c r="N3243" t="e">
        <v>#N/A</v>
      </c>
      <c r="O3243" t="e">
        <v>#N/A</v>
      </c>
      <c r="P3243" t="e">
        <v>#N/A</v>
      </c>
      <c r="Q3243" t="e">
        <v>#N/A</v>
      </c>
      <c r="R3243" t="s">
        <v>232</v>
      </c>
      <c r="S3243">
        <v>1</v>
      </c>
      <c r="T3243">
        <v>2.7719999999999998</v>
      </c>
      <c r="U3243">
        <v>6.9420000000000002</v>
      </c>
      <c r="V3243">
        <f t="shared" si="150"/>
        <v>4</v>
      </c>
      <c r="W3243">
        <f t="shared" si="151"/>
        <v>3</v>
      </c>
      <c r="X3243">
        <f t="shared" si="152"/>
        <v>1</v>
      </c>
    </row>
    <row r="3244" spans="1:24" x14ac:dyDescent="0.3">
      <c r="A3244" t="s">
        <v>102</v>
      </c>
      <c r="B3244" t="s">
        <v>183</v>
      </c>
      <c r="C3244" t="s">
        <v>223</v>
      </c>
      <c r="D3244">
        <v>9</v>
      </c>
      <c r="E3244">
        <v>1</v>
      </c>
      <c r="F3244">
        <v>31</v>
      </c>
      <c r="G3244">
        <v>4.0679999999999996</v>
      </c>
      <c r="H3244">
        <v>12</v>
      </c>
      <c r="I3244">
        <v>0.3</v>
      </c>
      <c r="J3244">
        <v>0</v>
      </c>
      <c r="K3244">
        <v>0</v>
      </c>
      <c r="L3244">
        <v>1</v>
      </c>
      <c r="M3244">
        <v>1.212</v>
      </c>
      <c r="N3244" t="e">
        <v>#N/A</v>
      </c>
      <c r="O3244" t="e">
        <v>#N/A</v>
      </c>
      <c r="P3244" t="e">
        <v>#N/A</v>
      </c>
      <c r="Q3244" t="e">
        <v>#N/A</v>
      </c>
      <c r="R3244" t="s">
        <v>223</v>
      </c>
      <c r="S3244">
        <v>1</v>
      </c>
      <c r="T3244">
        <v>2.0710000000000002</v>
      </c>
      <c r="U3244">
        <v>4.8129999999999997</v>
      </c>
      <c r="V3244">
        <f t="shared" si="150"/>
        <v>2</v>
      </c>
      <c r="W3244">
        <f t="shared" si="151"/>
        <v>2</v>
      </c>
      <c r="X3244">
        <f t="shared" si="152"/>
        <v>1</v>
      </c>
    </row>
    <row r="3245" spans="1:24" x14ac:dyDescent="0.3">
      <c r="A3245" t="s">
        <v>102</v>
      </c>
      <c r="B3245" t="s">
        <v>181</v>
      </c>
      <c r="C3245" t="s">
        <v>221</v>
      </c>
      <c r="D3245">
        <v>6</v>
      </c>
      <c r="E3245">
        <v>1</v>
      </c>
      <c r="F3245">
        <v>60</v>
      </c>
      <c r="G3245">
        <v>3.6739999999999999</v>
      </c>
      <c r="H3245">
        <v>17</v>
      </c>
      <c r="I3245">
        <v>0.42499999999999999</v>
      </c>
      <c r="J3245">
        <v>0</v>
      </c>
      <c r="K3245">
        <v>1</v>
      </c>
      <c r="L3245">
        <v>0</v>
      </c>
      <c r="M3245">
        <v>1.2130000000000001</v>
      </c>
      <c r="N3245" t="e">
        <v>#N/A</v>
      </c>
      <c r="O3245" t="e">
        <v>#N/A</v>
      </c>
      <c r="P3245" t="e">
        <v>#N/A</v>
      </c>
      <c r="Q3245" t="e">
        <v>#N/A</v>
      </c>
      <c r="R3245" t="s">
        <v>929</v>
      </c>
      <c r="S3245">
        <v>0</v>
      </c>
      <c r="T3245">
        <v>28.039000000000001</v>
      </c>
      <c r="U3245">
        <v>31.114000000000001</v>
      </c>
      <c r="V3245">
        <f t="shared" si="150"/>
        <v>2</v>
      </c>
      <c r="W3245">
        <f t="shared" si="151"/>
        <v>3</v>
      </c>
      <c r="X3245">
        <f t="shared" si="152"/>
        <v>1</v>
      </c>
    </row>
    <row r="3246" spans="1:24" x14ac:dyDescent="0.3">
      <c r="A3246" t="s">
        <v>102</v>
      </c>
      <c r="B3246" t="s">
        <v>177</v>
      </c>
      <c r="C3246" t="s">
        <v>217</v>
      </c>
      <c r="D3246">
        <v>2</v>
      </c>
      <c r="E3246">
        <v>1</v>
      </c>
      <c r="F3246">
        <v>25</v>
      </c>
      <c r="G3246">
        <v>11.443</v>
      </c>
      <c r="H3246">
        <v>4</v>
      </c>
      <c r="I3246">
        <v>0.1</v>
      </c>
      <c r="J3246">
        <v>0</v>
      </c>
      <c r="K3246">
        <v>1</v>
      </c>
      <c r="L3246">
        <v>0</v>
      </c>
      <c r="M3246">
        <v>1.1639999999999999</v>
      </c>
      <c r="N3246" t="e">
        <v>#N/A</v>
      </c>
      <c r="O3246" t="e">
        <v>#N/A</v>
      </c>
      <c r="P3246" t="e">
        <v>#N/A</v>
      </c>
      <c r="Q3246" t="e">
        <v>#N/A</v>
      </c>
      <c r="R3246" t="s">
        <v>217</v>
      </c>
      <c r="S3246">
        <v>1</v>
      </c>
      <c r="T3246">
        <v>3.8690000000000002</v>
      </c>
      <c r="U3246">
        <v>7.0380000000000003</v>
      </c>
      <c r="V3246">
        <f t="shared" si="150"/>
        <v>1</v>
      </c>
      <c r="W3246">
        <f t="shared" si="151"/>
        <v>1</v>
      </c>
      <c r="X3246">
        <f t="shared" si="152"/>
        <v>1</v>
      </c>
    </row>
    <row r="3247" spans="1:24" x14ac:dyDescent="0.3">
      <c r="A3247" t="s">
        <v>102</v>
      </c>
      <c r="B3247" t="s">
        <v>171</v>
      </c>
      <c r="C3247" t="s">
        <v>211</v>
      </c>
      <c r="D3247">
        <v>11</v>
      </c>
      <c r="E3247">
        <v>1</v>
      </c>
      <c r="F3247">
        <v>25</v>
      </c>
      <c r="G3247">
        <v>5.5590000000000002</v>
      </c>
      <c r="H3247">
        <v>6</v>
      </c>
      <c r="I3247">
        <v>0.15</v>
      </c>
      <c r="J3247">
        <v>0</v>
      </c>
      <c r="K3247">
        <v>0</v>
      </c>
      <c r="L3247">
        <v>1</v>
      </c>
      <c r="M3247">
        <v>3.2450000000000001</v>
      </c>
      <c r="N3247" t="e">
        <v>#N/A</v>
      </c>
      <c r="O3247" t="e">
        <v>#N/A</v>
      </c>
      <c r="P3247" t="e">
        <v>#N/A</v>
      </c>
      <c r="Q3247" t="e">
        <v>#N/A</v>
      </c>
      <c r="R3247" t="s">
        <v>211</v>
      </c>
      <c r="S3247">
        <v>1</v>
      </c>
      <c r="T3247">
        <v>4.3470000000000004</v>
      </c>
      <c r="U3247">
        <v>7.0860000000000003</v>
      </c>
      <c r="V3247">
        <f t="shared" si="150"/>
        <v>1</v>
      </c>
      <c r="W3247">
        <f t="shared" si="151"/>
        <v>1</v>
      </c>
      <c r="X3247">
        <f t="shared" si="152"/>
        <v>1</v>
      </c>
    </row>
    <row r="3248" spans="1:24" x14ac:dyDescent="0.3">
      <c r="A3248" t="s">
        <v>102</v>
      </c>
      <c r="B3248" t="s">
        <v>194</v>
      </c>
      <c r="C3248" t="s">
        <v>234</v>
      </c>
      <c r="D3248">
        <v>29</v>
      </c>
      <c r="E3248">
        <v>1</v>
      </c>
      <c r="F3248">
        <v>27</v>
      </c>
      <c r="G3248">
        <v>4.1859999999999999</v>
      </c>
      <c r="H3248">
        <v>8</v>
      </c>
      <c r="I3248">
        <v>0.2</v>
      </c>
      <c r="J3248">
        <v>0</v>
      </c>
      <c r="K3248">
        <v>0</v>
      </c>
      <c r="L3248">
        <v>1</v>
      </c>
      <c r="M3248">
        <v>1.3740000000000001</v>
      </c>
      <c r="N3248" t="e">
        <v>#N/A</v>
      </c>
      <c r="O3248" t="e">
        <v>#N/A</v>
      </c>
      <c r="P3248" t="e">
        <v>#N/A</v>
      </c>
      <c r="Q3248" t="e">
        <v>#N/A</v>
      </c>
      <c r="R3248" t="s">
        <v>237</v>
      </c>
      <c r="S3248">
        <v>0</v>
      </c>
      <c r="T3248">
        <v>16.238</v>
      </c>
      <c r="U3248">
        <v>22.893000000000001</v>
      </c>
      <c r="V3248">
        <f t="shared" si="150"/>
        <v>1</v>
      </c>
      <c r="W3248">
        <f t="shared" si="151"/>
        <v>2</v>
      </c>
      <c r="X3248">
        <f t="shared" si="152"/>
        <v>1</v>
      </c>
    </row>
    <row r="3249" spans="1:24" x14ac:dyDescent="0.3">
      <c r="A3249" t="s">
        <v>102</v>
      </c>
      <c r="B3249" t="s">
        <v>172</v>
      </c>
      <c r="C3249" t="s">
        <v>212</v>
      </c>
      <c r="D3249">
        <v>24</v>
      </c>
      <c r="E3249">
        <v>1</v>
      </c>
      <c r="F3249">
        <v>84</v>
      </c>
      <c r="G3249">
        <v>6.11</v>
      </c>
      <c r="H3249">
        <v>40</v>
      </c>
      <c r="I3249">
        <v>1</v>
      </c>
      <c r="J3249">
        <v>1</v>
      </c>
      <c r="K3249">
        <v>1</v>
      </c>
      <c r="L3249">
        <v>1</v>
      </c>
      <c r="M3249">
        <v>1.26</v>
      </c>
      <c r="N3249" t="e">
        <v>#N/A</v>
      </c>
      <c r="O3249" t="e">
        <v>#N/A</v>
      </c>
      <c r="P3249" t="e">
        <v>#N/A</v>
      </c>
      <c r="Q3249" t="e">
        <v>#N/A</v>
      </c>
      <c r="R3249" t="s">
        <v>212</v>
      </c>
      <c r="S3249">
        <v>1</v>
      </c>
      <c r="T3249">
        <v>2.044</v>
      </c>
      <c r="U3249">
        <v>4.5990000000000002</v>
      </c>
      <c r="V3249">
        <f t="shared" si="150"/>
        <v>4</v>
      </c>
      <c r="W3249">
        <f t="shared" si="151"/>
        <v>4</v>
      </c>
      <c r="X3249">
        <f t="shared" si="152"/>
        <v>1</v>
      </c>
    </row>
    <row r="3250" spans="1:24" x14ac:dyDescent="0.3">
      <c r="A3250" t="s">
        <v>102</v>
      </c>
      <c r="B3250" t="s">
        <v>186</v>
      </c>
      <c r="C3250" t="s">
        <v>226</v>
      </c>
      <c r="D3250">
        <v>20</v>
      </c>
      <c r="E3250">
        <v>1</v>
      </c>
      <c r="F3250">
        <v>62</v>
      </c>
      <c r="G3250">
        <v>3.952</v>
      </c>
      <c r="H3250">
        <v>21</v>
      </c>
      <c r="I3250">
        <v>0.52500000000000002</v>
      </c>
      <c r="J3250">
        <v>1</v>
      </c>
      <c r="K3250">
        <v>0</v>
      </c>
      <c r="L3250">
        <v>0</v>
      </c>
      <c r="M3250">
        <v>1.23</v>
      </c>
      <c r="N3250" t="e">
        <v>#N/A</v>
      </c>
      <c r="O3250" t="e">
        <v>#N/A</v>
      </c>
      <c r="P3250" t="e">
        <v>#N/A</v>
      </c>
      <c r="Q3250" t="e">
        <v>#N/A</v>
      </c>
      <c r="R3250" t="s">
        <v>226</v>
      </c>
      <c r="S3250">
        <v>1</v>
      </c>
      <c r="T3250">
        <v>3.3090000000000002</v>
      </c>
      <c r="U3250">
        <v>12.259</v>
      </c>
      <c r="V3250">
        <f t="shared" si="150"/>
        <v>3</v>
      </c>
      <c r="W3250">
        <f t="shared" si="151"/>
        <v>3</v>
      </c>
      <c r="X3250">
        <f t="shared" si="152"/>
        <v>1</v>
      </c>
    </row>
    <row r="3251" spans="1:24" x14ac:dyDescent="0.3">
      <c r="A3251" t="s">
        <v>102</v>
      </c>
      <c r="B3251" t="s">
        <v>182</v>
      </c>
      <c r="C3251" t="s">
        <v>222</v>
      </c>
      <c r="D3251">
        <v>33</v>
      </c>
      <c r="E3251">
        <v>1</v>
      </c>
      <c r="F3251">
        <v>68</v>
      </c>
      <c r="G3251">
        <v>7.1109999999999998</v>
      </c>
      <c r="H3251">
        <v>34</v>
      </c>
      <c r="I3251">
        <v>0.85</v>
      </c>
      <c r="J3251">
        <v>1</v>
      </c>
      <c r="K3251">
        <v>1</v>
      </c>
      <c r="L3251">
        <v>1</v>
      </c>
      <c r="M3251">
        <v>1.0569999999999999</v>
      </c>
      <c r="N3251" t="e">
        <v>#N/A</v>
      </c>
      <c r="O3251" t="e">
        <v>#N/A</v>
      </c>
      <c r="P3251" t="e">
        <v>#N/A</v>
      </c>
      <c r="Q3251" t="e">
        <v>#N/A</v>
      </c>
      <c r="R3251" t="s">
        <v>222</v>
      </c>
      <c r="S3251">
        <v>1</v>
      </c>
      <c r="T3251">
        <v>2.2109999999999999</v>
      </c>
      <c r="U3251">
        <v>4.6159999999999997</v>
      </c>
      <c r="V3251">
        <f t="shared" si="150"/>
        <v>4</v>
      </c>
      <c r="W3251">
        <f t="shared" si="151"/>
        <v>3</v>
      </c>
      <c r="X3251">
        <f t="shared" si="152"/>
        <v>1</v>
      </c>
    </row>
    <row r="3252" spans="1:24" x14ac:dyDescent="0.3">
      <c r="A3252" t="s">
        <v>102</v>
      </c>
      <c r="B3252" t="s">
        <v>166</v>
      </c>
      <c r="C3252" t="s">
        <v>206</v>
      </c>
      <c r="D3252">
        <v>7</v>
      </c>
      <c r="E3252">
        <v>1</v>
      </c>
      <c r="F3252">
        <v>71</v>
      </c>
      <c r="G3252">
        <v>4.109</v>
      </c>
      <c r="H3252">
        <v>36</v>
      </c>
      <c r="I3252">
        <v>0.9</v>
      </c>
      <c r="J3252">
        <v>1</v>
      </c>
      <c r="K3252">
        <v>1</v>
      </c>
      <c r="L3252">
        <v>1</v>
      </c>
      <c r="M3252">
        <v>1.905</v>
      </c>
      <c r="N3252" t="e">
        <v>#N/A</v>
      </c>
      <c r="O3252" t="e">
        <v>#N/A</v>
      </c>
      <c r="P3252" t="e">
        <v>#N/A</v>
      </c>
      <c r="Q3252" t="e">
        <v>#N/A</v>
      </c>
      <c r="R3252" t="s">
        <v>206</v>
      </c>
      <c r="S3252">
        <v>1</v>
      </c>
      <c r="T3252">
        <v>1.7649999999999999</v>
      </c>
      <c r="U3252">
        <v>4.5750000000000002</v>
      </c>
      <c r="V3252">
        <f t="shared" si="150"/>
        <v>4</v>
      </c>
      <c r="W3252">
        <f t="shared" si="151"/>
        <v>3</v>
      </c>
      <c r="X3252">
        <f t="shared" si="152"/>
        <v>1</v>
      </c>
    </row>
    <row r="3253" spans="1:24" x14ac:dyDescent="0.3">
      <c r="A3253" t="s">
        <v>102</v>
      </c>
      <c r="B3253" t="s">
        <v>175</v>
      </c>
      <c r="C3253" t="s">
        <v>215</v>
      </c>
      <c r="D3253">
        <v>37</v>
      </c>
      <c r="E3253">
        <v>1</v>
      </c>
      <c r="F3253">
        <v>28</v>
      </c>
      <c r="G3253">
        <v>6.0629999999999997</v>
      </c>
      <c r="H3253">
        <v>11</v>
      </c>
      <c r="I3253">
        <v>0.27500000000000002</v>
      </c>
      <c r="J3253">
        <v>0</v>
      </c>
      <c r="K3253">
        <v>0</v>
      </c>
      <c r="L3253">
        <v>1</v>
      </c>
      <c r="M3253">
        <v>1.153</v>
      </c>
      <c r="N3253" t="e">
        <v>#N/A</v>
      </c>
      <c r="O3253" t="e">
        <v>#N/A</v>
      </c>
      <c r="P3253" t="e">
        <v>#N/A</v>
      </c>
      <c r="Q3253" t="e">
        <v>#N/A</v>
      </c>
      <c r="R3253" t="s">
        <v>215</v>
      </c>
      <c r="S3253">
        <v>1</v>
      </c>
      <c r="T3253">
        <v>5.23</v>
      </c>
      <c r="U3253">
        <v>14.867000000000001</v>
      </c>
      <c r="V3253">
        <f t="shared" si="150"/>
        <v>2</v>
      </c>
      <c r="W3253">
        <f t="shared" si="151"/>
        <v>2</v>
      </c>
      <c r="X3253">
        <f t="shared" si="152"/>
        <v>1</v>
      </c>
    </row>
    <row r="3254" spans="1:24" x14ac:dyDescent="0.3">
      <c r="A3254" t="s">
        <v>102</v>
      </c>
      <c r="B3254" t="s">
        <v>163</v>
      </c>
      <c r="C3254" t="s">
        <v>203</v>
      </c>
      <c r="D3254">
        <v>28</v>
      </c>
      <c r="E3254">
        <v>1</v>
      </c>
      <c r="F3254">
        <v>56</v>
      </c>
      <c r="G3254">
        <v>4.8529999999999998</v>
      </c>
      <c r="H3254">
        <v>14</v>
      </c>
      <c r="I3254">
        <v>0.35</v>
      </c>
      <c r="J3254">
        <v>0</v>
      </c>
      <c r="K3254">
        <v>1</v>
      </c>
      <c r="L3254">
        <v>0</v>
      </c>
      <c r="M3254">
        <v>0.98799999999999999</v>
      </c>
      <c r="N3254" t="e">
        <v>#N/A</v>
      </c>
      <c r="O3254" t="e">
        <v>#N/A</v>
      </c>
      <c r="P3254" t="e">
        <v>#N/A</v>
      </c>
      <c r="Q3254" t="e">
        <v>#N/A</v>
      </c>
      <c r="R3254" t="s">
        <v>203</v>
      </c>
      <c r="S3254">
        <v>1</v>
      </c>
      <c r="T3254">
        <v>2.3929999999999998</v>
      </c>
      <c r="U3254">
        <v>5.3689999999999998</v>
      </c>
      <c r="V3254">
        <f t="shared" si="150"/>
        <v>2</v>
      </c>
      <c r="W3254">
        <f t="shared" si="151"/>
        <v>3</v>
      </c>
      <c r="X3254">
        <f t="shared" si="152"/>
        <v>1</v>
      </c>
    </row>
    <row r="3255" spans="1:24" x14ac:dyDescent="0.3">
      <c r="A3255" t="s">
        <v>102</v>
      </c>
      <c r="B3255" t="s">
        <v>184</v>
      </c>
      <c r="C3255" t="s">
        <v>224</v>
      </c>
      <c r="D3255">
        <v>10</v>
      </c>
      <c r="E3255">
        <v>1</v>
      </c>
      <c r="F3255">
        <v>61</v>
      </c>
      <c r="G3255">
        <v>4.5780000000000003</v>
      </c>
      <c r="H3255">
        <v>19</v>
      </c>
      <c r="I3255">
        <v>0.47499999999999998</v>
      </c>
      <c r="J3255">
        <v>0</v>
      </c>
      <c r="K3255">
        <v>1</v>
      </c>
      <c r="L3255">
        <v>0</v>
      </c>
      <c r="M3255">
        <v>0.97599999999999998</v>
      </c>
      <c r="N3255" t="e">
        <v>#N/A</v>
      </c>
      <c r="O3255" t="e">
        <v>#N/A</v>
      </c>
      <c r="P3255" t="e">
        <v>#N/A</v>
      </c>
      <c r="Q3255" t="e">
        <v>#N/A</v>
      </c>
      <c r="R3255" t="s">
        <v>413</v>
      </c>
      <c r="S3255">
        <v>0</v>
      </c>
      <c r="T3255">
        <v>2.0190000000000001</v>
      </c>
      <c r="U3255">
        <v>6.1210000000000004</v>
      </c>
      <c r="V3255">
        <f t="shared" si="150"/>
        <v>2</v>
      </c>
      <c r="W3255">
        <f t="shared" si="151"/>
        <v>3</v>
      </c>
      <c r="X3255">
        <f t="shared" si="152"/>
        <v>1</v>
      </c>
    </row>
    <row r="3256" spans="1:24" x14ac:dyDescent="0.3">
      <c r="A3256" t="s">
        <v>102</v>
      </c>
      <c r="B3256" t="s">
        <v>179</v>
      </c>
      <c r="C3256" t="s">
        <v>219</v>
      </c>
      <c r="D3256">
        <v>30</v>
      </c>
      <c r="E3256">
        <v>1</v>
      </c>
      <c r="F3256">
        <v>21</v>
      </c>
      <c r="G3256">
        <v>6.0090000000000003</v>
      </c>
      <c r="H3256">
        <v>1</v>
      </c>
      <c r="I3256">
        <v>2.5000000000000001E-2</v>
      </c>
      <c r="J3256">
        <v>0</v>
      </c>
      <c r="K3256">
        <v>0</v>
      </c>
      <c r="L3256">
        <v>1</v>
      </c>
      <c r="M3256">
        <v>6.3090000000000002</v>
      </c>
      <c r="N3256" t="e">
        <v>#N/A</v>
      </c>
      <c r="O3256" t="e">
        <v>#N/A</v>
      </c>
      <c r="P3256" t="e">
        <v>#N/A</v>
      </c>
      <c r="Q3256" t="e">
        <v>#N/A</v>
      </c>
      <c r="R3256" t="s">
        <v>219</v>
      </c>
      <c r="S3256">
        <v>1</v>
      </c>
      <c r="T3256">
        <v>4.4770000000000003</v>
      </c>
      <c r="U3256">
        <v>8.2590000000000003</v>
      </c>
      <c r="V3256">
        <f t="shared" si="150"/>
        <v>1</v>
      </c>
      <c r="W3256">
        <f t="shared" si="151"/>
        <v>1</v>
      </c>
      <c r="X3256">
        <f t="shared" si="152"/>
        <v>1</v>
      </c>
    </row>
    <row r="3257" spans="1:24" x14ac:dyDescent="0.3">
      <c r="A3257" t="s">
        <v>102</v>
      </c>
      <c r="B3257" t="s">
        <v>174</v>
      </c>
      <c r="C3257" t="s">
        <v>214</v>
      </c>
      <c r="D3257">
        <v>38</v>
      </c>
      <c r="E3257">
        <v>1</v>
      </c>
      <c r="F3257">
        <v>78</v>
      </c>
      <c r="G3257">
        <v>5.1100000000000003</v>
      </c>
      <c r="H3257">
        <v>38</v>
      </c>
      <c r="I3257">
        <v>0.95</v>
      </c>
      <c r="J3257">
        <v>1</v>
      </c>
      <c r="K3257">
        <v>0</v>
      </c>
      <c r="L3257">
        <v>0</v>
      </c>
      <c r="M3257">
        <v>0.99399999999999999</v>
      </c>
      <c r="N3257" t="e">
        <v>#N/A</v>
      </c>
      <c r="O3257" t="e">
        <v>#N/A</v>
      </c>
      <c r="P3257" t="e">
        <v>#N/A</v>
      </c>
      <c r="Q3257" t="e">
        <v>#N/A</v>
      </c>
      <c r="R3257" t="s">
        <v>214</v>
      </c>
      <c r="S3257">
        <v>1</v>
      </c>
      <c r="T3257">
        <v>1.6930000000000001</v>
      </c>
      <c r="U3257">
        <v>4.07</v>
      </c>
      <c r="V3257">
        <f t="shared" si="150"/>
        <v>4</v>
      </c>
      <c r="W3257">
        <f t="shared" si="151"/>
        <v>4</v>
      </c>
      <c r="X3257">
        <f t="shared" si="152"/>
        <v>1</v>
      </c>
    </row>
    <row r="3258" spans="1:24" x14ac:dyDescent="0.3">
      <c r="A3258" t="s">
        <v>102</v>
      </c>
      <c r="B3258" t="s">
        <v>189</v>
      </c>
      <c r="C3258" t="s">
        <v>229</v>
      </c>
      <c r="D3258">
        <v>27</v>
      </c>
      <c r="E3258">
        <v>1</v>
      </c>
      <c r="F3258">
        <v>65</v>
      </c>
      <c r="G3258">
        <v>4.4169999999999998</v>
      </c>
      <c r="H3258">
        <v>26</v>
      </c>
      <c r="I3258">
        <v>0.65</v>
      </c>
      <c r="J3258">
        <v>1</v>
      </c>
      <c r="K3258">
        <v>0</v>
      </c>
      <c r="L3258">
        <v>0</v>
      </c>
      <c r="M3258">
        <v>1.153</v>
      </c>
      <c r="N3258" t="e">
        <v>#N/A</v>
      </c>
      <c r="O3258" t="e">
        <v>#N/A</v>
      </c>
      <c r="P3258" t="e">
        <v>#N/A</v>
      </c>
      <c r="Q3258" t="e">
        <v>#N/A</v>
      </c>
      <c r="R3258" t="s">
        <v>229</v>
      </c>
      <c r="S3258">
        <v>1</v>
      </c>
      <c r="T3258">
        <v>1.913</v>
      </c>
      <c r="U3258">
        <v>4.319</v>
      </c>
      <c r="V3258">
        <f t="shared" si="150"/>
        <v>3</v>
      </c>
      <c r="W3258">
        <f t="shared" si="151"/>
        <v>3</v>
      </c>
      <c r="X3258">
        <f t="shared" si="152"/>
        <v>1</v>
      </c>
    </row>
    <row r="3259" spans="1:24" x14ac:dyDescent="0.3">
      <c r="A3259" t="s">
        <v>102</v>
      </c>
      <c r="B3259" t="s">
        <v>170</v>
      </c>
      <c r="C3259" t="s">
        <v>210</v>
      </c>
      <c r="D3259">
        <v>40</v>
      </c>
      <c r="E3259">
        <v>1</v>
      </c>
      <c r="F3259">
        <v>67</v>
      </c>
      <c r="G3259">
        <v>3.8759999999999999</v>
      </c>
      <c r="H3259">
        <v>32</v>
      </c>
      <c r="I3259">
        <v>0.8</v>
      </c>
      <c r="J3259">
        <v>1</v>
      </c>
      <c r="K3259">
        <v>1</v>
      </c>
      <c r="L3259">
        <v>1</v>
      </c>
      <c r="M3259">
        <v>1.3</v>
      </c>
      <c r="N3259" t="e">
        <v>#N/A</v>
      </c>
      <c r="O3259" t="e">
        <v>#N/A</v>
      </c>
      <c r="P3259" t="e">
        <v>#N/A</v>
      </c>
      <c r="Q3259" t="e">
        <v>#N/A</v>
      </c>
      <c r="R3259" t="s">
        <v>210</v>
      </c>
      <c r="S3259">
        <v>1</v>
      </c>
      <c r="T3259">
        <v>2.0190000000000001</v>
      </c>
      <c r="U3259">
        <v>5.2489999999999997</v>
      </c>
      <c r="V3259">
        <f t="shared" si="150"/>
        <v>4</v>
      </c>
      <c r="W3259">
        <f t="shared" si="151"/>
        <v>3</v>
      </c>
      <c r="X3259">
        <f t="shared" si="152"/>
        <v>1</v>
      </c>
    </row>
    <row r="3260" spans="1:24" x14ac:dyDescent="0.3">
      <c r="A3260" t="s">
        <v>102</v>
      </c>
      <c r="B3260" t="s">
        <v>178</v>
      </c>
      <c r="C3260" t="s">
        <v>218</v>
      </c>
      <c r="D3260">
        <v>16</v>
      </c>
      <c r="E3260">
        <v>1</v>
      </c>
      <c r="F3260">
        <v>63</v>
      </c>
      <c r="G3260">
        <v>4.7830000000000004</v>
      </c>
      <c r="H3260">
        <v>23</v>
      </c>
      <c r="I3260">
        <v>0.57499999999999996</v>
      </c>
      <c r="J3260">
        <v>1</v>
      </c>
      <c r="K3260">
        <v>0</v>
      </c>
      <c r="L3260">
        <v>0</v>
      </c>
      <c r="M3260">
        <v>1.0269999999999999</v>
      </c>
      <c r="N3260" t="e">
        <v>#N/A</v>
      </c>
      <c r="O3260" t="e">
        <v>#N/A</v>
      </c>
      <c r="P3260" t="e">
        <v>#N/A</v>
      </c>
      <c r="Q3260" t="e">
        <v>#N/A</v>
      </c>
      <c r="R3260" t="s">
        <v>237</v>
      </c>
      <c r="S3260">
        <v>0</v>
      </c>
      <c r="T3260">
        <v>8.891</v>
      </c>
      <c r="U3260">
        <v>11.877000000000001</v>
      </c>
      <c r="V3260">
        <f t="shared" si="150"/>
        <v>3</v>
      </c>
      <c r="W3260">
        <f t="shared" si="151"/>
        <v>3</v>
      </c>
      <c r="X3260">
        <f t="shared" si="152"/>
        <v>1</v>
      </c>
    </row>
    <row r="3261" spans="1:24" x14ac:dyDescent="0.3">
      <c r="A3261" t="s">
        <v>102</v>
      </c>
      <c r="B3261" t="s">
        <v>173</v>
      </c>
      <c r="C3261" t="s">
        <v>213</v>
      </c>
      <c r="D3261">
        <v>36</v>
      </c>
      <c r="E3261">
        <v>1</v>
      </c>
      <c r="F3261">
        <v>27</v>
      </c>
      <c r="G3261">
        <v>4.3410000000000002</v>
      </c>
      <c r="H3261">
        <v>9</v>
      </c>
      <c r="I3261">
        <v>0.22500000000000001</v>
      </c>
      <c r="J3261">
        <v>0</v>
      </c>
      <c r="K3261">
        <v>0</v>
      </c>
      <c r="L3261">
        <v>1</v>
      </c>
      <c r="M3261">
        <v>1.2010000000000001</v>
      </c>
      <c r="N3261" t="e">
        <v>#N/A</v>
      </c>
      <c r="O3261" t="e">
        <v>#N/A</v>
      </c>
      <c r="P3261" t="e">
        <v>#N/A</v>
      </c>
      <c r="Q3261" t="e">
        <v>#N/A</v>
      </c>
      <c r="R3261" t="s">
        <v>213</v>
      </c>
      <c r="S3261">
        <v>1</v>
      </c>
      <c r="T3261">
        <v>2.262</v>
      </c>
      <c r="U3261">
        <v>5.8319999999999999</v>
      </c>
      <c r="V3261">
        <f t="shared" si="150"/>
        <v>1</v>
      </c>
      <c r="W3261">
        <f t="shared" si="151"/>
        <v>2</v>
      </c>
      <c r="X3261">
        <f t="shared" si="152"/>
        <v>1</v>
      </c>
    </row>
    <row r="3262" spans="1:24" x14ac:dyDescent="0.3">
      <c r="A3262" t="s">
        <v>102</v>
      </c>
      <c r="B3262" t="s">
        <v>180</v>
      </c>
      <c r="C3262" t="s">
        <v>220</v>
      </c>
      <c r="D3262">
        <v>35</v>
      </c>
      <c r="E3262">
        <v>1</v>
      </c>
      <c r="F3262">
        <v>61</v>
      </c>
      <c r="G3262">
        <v>2.891</v>
      </c>
      <c r="H3262">
        <v>18</v>
      </c>
      <c r="I3262">
        <v>0.45</v>
      </c>
      <c r="J3262">
        <v>0</v>
      </c>
      <c r="K3262">
        <v>1</v>
      </c>
      <c r="L3262">
        <v>0</v>
      </c>
      <c r="M3262">
        <v>1.0089999999999999</v>
      </c>
      <c r="N3262" t="e">
        <v>#N/A</v>
      </c>
      <c r="O3262" t="e">
        <v>#N/A</v>
      </c>
      <c r="P3262" t="e">
        <v>#N/A</v>
      </c>
      <c r="Q3262" t="e">
        <v>#N/A</v>
      </c>
      <c r="R3262" t="s">
        <v>220</v>
      </c>
      <c r="S3262">
        <v>1</v>
      </c>
      <c r="T3262">
        <v>2.0859999999999999</v>
      </c>
      <c r="U3262">
        <v>6.5730000000000004</v>
      </c>
      <c r="V3262">
        <f t="shared" si="150"/>
        <v>2</v>
      </c>
      <c r="W3262">
        <f t="shared" si="151"/>
        <v>3</v>
      </c>
      <c r="X3262">
        <f t="shared" si="152"/>
        <v>1</v>
      </c>
    </row>
    <row r="3263" spans="1:24" x14ac:dyDescent="0.3">
      <c r="A3263" t="s">
        <v>102</v>
      </c>
      <c r="B3263" t="s">
        <v>191</v>
      </c>
      <c r="C3263" t="s">
        <v>231</v>
      </c>
      <c r="D3263">
        <v>18</v>
      </c>
      <c r="E3263">
        <v>1</v>
      </c>
      <c r="F3263">
        <v>62</v>
      </c>
      <c r="G3263">
        <v>8.6010000000000009</v>
      </c>
      <c r="H3263">
        <v>20</v>
      </c>
      <c r="I3263">
        <v>0.5</v>
      </c>
      <c r="J3263">
        <v>1</v>
      </c>
      <c r="K3263">
        <v>0</v>
      </c>
      <c r="L3263">
        <v>0</v>
      </c>
      <c r="M3263">
        <v>18.212</v>
      </c>
      <c r="N3263" t="e">
        <v>#N/A</v>
      </c>
      <c r="O3263" t="e">
        <v>#N/A</v>
      </c>
      <c r="P3263" t="e">
        <v>#N/A</v>
      </c>
      <c r="Q3263" t="e">
        <v>#N/A</v>
      </c>
      <c r="R3263" t="s">
        <v>231</v>
      </c>
      <c r="S3263">
        <v>1</v>
      </c>
      <c r="T3263">
        <v>1.857</v>
      </c>
      <c r="U3263">
        <v>4.6870000000000003</v>
      </c>
      <c r="V3263">
        <f t="shared" si="150"/>
        <v>2</v>
      </c>
      <c r="W3263">
        <f t="shared" si="151"/>
        <v>3</v>
      </c>
      <c r="X3263">
        <f t="shared" si="152"/>
        <v>1</v>
      </c>
    </row>
    <row r="3264" spans="1:24" x14ac:dyDescent="0.3">
      <c r="A3264" t="s">
        <v>102</v>
      </c>
      <c r="B3264" t="s">
        <v>165</v>
      </c>
      <c r="C3264" t="s">
        <v>205</v>
      </c>
      <c r="D3264">
        <v>3</v>
      </c>
      <c r="E3264">
        <v>1</v>
      </c>
      <c r="F3264">
        <v>65</v>
      </c>
      <c r="G3264">
        <v>2.7069999999999999</v>
      </c>
      <c r="H3264">
        <v>27</v>
      </c>
      <c r="I3264">
        <v>0.67500000000000004</v>
      </c>
      <c r="J3264">
        <v>1</v>
      </c>
      <c r="K3264">
        <v>0</v>
      </c>
      <c r="L3264">
        <v>0</v>
      </c>
      <c r="M3264">
        <v>1.377</v>
      </c>
      <c r="N3264" t="e">
        <v>#N/A</v>
      </c>
      <c r="O3264" t="e">
        <v>#N/A</v>
      </c>
      <c r="P3264" t="e">
        <v>#N/A</v>
      </c>
      <c r="Q3264" t="e">
        <v>#N/A</v>
      </c>
      <c r="R3264" t="s">
        <v>205</v>
      </c>
      <c r="S3264">
        <v>1</v>
      </c>
      <c r="T3264">
        <v>1.744</v>
      </c>
      <c r="U3264">
        <v>4.4710000000000001</v>
      </c>
      <c r="V3264">
        <f t="shared" si="150"/>
        <v>3</v>
      </c>
      <c r="W3264">
        <f t="shared" si="151"/>
        <v>3</v>
      </c>
      <c r="X3264">
        <f t="shared" si="152"/>
        <v>1</v>
      </c>
    </row>
    <row r="3265" spans="1:24" x14ac:dyDescent="0.3">
      <c r="A3265" t="s">
        <v>102</v>
      </c>
      <c r="B3265" t="s">
        <v>190</v>
      </c>
      <c r="C3265" t="s">
        <v>230</v>
      </c>
      <c r="D3265">
        <v>19</v>
      </c>
      <c r="E3265">
        <v>1</v>
      </c>
      <c r="F3265">
        <v>70</v>
      </c>
      <c r="G3265">
        <v>3.9809999999999999</v>
      </c>
      <c r="H3265">
        <v>35</v>
      </c>
      <c r="I3265">
        <v>0.875</v>
      </c>
      <c r="J3265">
        <v>1</v>
      </c>
      <c r="K3265">
        <v>1</v>
      </c>
      <c r="L3265">
        <v>1</v>
      </c>
      <c r="M3265">
        <v>1.3129999999999999</v>
      </c>
      <c r="N3265" t="e">
        <v>#N/A</v>
      </c>
      <c r="O3265" t="e">
        <v>#N/A</v>
      </c>
      <c r="P3265" t="e">
        <v>#N/A</v>
      </c>
      <c r="Q3265" t="e">
        <v>#N/A</v>
      </c>
      <c r="R3265" t="s">
        <v>230</v>
      </c>
      <c r="S3265">
        <v>1</v>
      </c>
      <c r="T3265">
        <v>1.7430000000000001</v>
      </c>
      <c r="U3265">
        <v>4.2560000000000002</v>
      </c>
      <c r="V3265">
        <f t="shared" si="150"/>
        <v>4</v>
      </c>
      <c r="W3265">
        <f t="shared" si="151"/>
        <v>3</v>
      </c>
      <c r="X3265">
        <f t="shared" si="152"/>
        <v>1</v>
      </c>
    </row>
    <row r="3266" spans="1:24" x14ac:dyDescent="0.3">
      <c r="A3266" t="s">
        <v>102</v>
      </c>
      <c r="B3266" t="s">
        <v>193</v>
      </c>
      <c r="C3266" t="s">
        <v>233</v>
      </c>
      <c r="D3266">
        <v>4</v>
      </c>
      <c r="E3266">
        <v>1</v>
      </c>
      <c r="F3266">
        <v>65</v>
      </c>
      <c r="G3266">
        <v>2.964</v>
      </c>
      <c r="H3266">
        <v>29</v>
      </c>
      <c r="I3266">
        <v>0.72499999999999998</v>
      </c>
      <c r="J3266">
        <v>1</v>
      </c>
      <c r="K3266">
        <v>1</v>
      </c>
      <c r="L3266">
        <v>1</v>
      </c>
      <c r="M3266">
        <v>1.248</v>
      </c>
      <c r="N3266" t="e">
        <v>#N/A</v>
      </c>
      <c r="O3266" t="e">
        <v>#N/A</v>
      </c>
      <c r="P3266" t="e">
        <v>#N/A</v>
      </c>
      <c r="Q3266" t="e">
        <v>#N/A</v>
      </c>
      <c r="R3266" t="s">
        <v>233</v>
      </c>
      <c r="S3266">
        <v>1</v>
      </c>
      <c r="T3266">
        <v>2.5579999999999998</v>
      </c>
      <c r="U3266">
        <v>5.5609999999999999</v>
      </c>
      <c r="V3266">
        <f t="shared" si="150"/>
        <v>3</v>
      </c>
      <c r="W3266">
        <f t="shared" si="151"/>
        <v>3</v>
      </c>
      <c r="X3266">
        <f t="shared" si="152"/>
        <v>1</v>
      </c>
    </row>
    <row r="3267" spans="1:24" x14ac:dyDescent="0.3">
      <c r="A3267" t="s">
        <v>102</v>
      </c>
      <c r="B3267" t="s">
        <v>161</v>
      </c>
      <c r="C3267" t="s">
        <v>201</v>
      </c>
      <c r="D3267">
        <v>21</v>
      </c>
      <c r="E3267">
        <v>1</v>
      </c>
      <c r="F3267">
        <v>63</v>
      </c>
      <c r="G3267">
        <v>3.5</v>
      </c>
      <c r="H3267">
        <v>24</v>
      </c>
      <c r="I3267">
        <v>0.6</v>
      </c>
      <c r="J3267">
        <v>0</v>
      </c>
      <c r="K3267">
        <v>0</v>
      </c>
      <c r="L3267">
        <v>1</v>
      </c>
      <c r="M3267">
        <v>0.97699999999999998</v>
      </c>
      <c r="N3267" t="e">
        <v>#N/A</v>
      </c>
      <c r="O3267" t="e">
        <v>#N/A</v>
      </c>
      <c r="P3267" t="e">
        <v>#N/A</v>
      </c>
      <c r="Q3267" t="e">
        <v>#N/A</v>
      </c>
      <c r="R3267" t="s">
        <v>201</v>
      </c>
      <c r="S3267">
        <v>1</v>
      </c>
      <c r="T3267">
        <v>2.141</v>
      </c>
      <c r="U3267">
        <v>5.1210000000000004</v>
      </c>
      <c r="V3267">
        <f t="shared" ref="V3267:V3330" si="153">CEILING(H3267/10,1)</f>
        <v>3</v>
      </c>
      <c r="W3267">
        <f t="shared" ref="W3267:W3330" si="154">CEILING(F3267/25,1)</f>
        <v>3</v>
      </c>
      <c r="X3267">
        <f t="shared" ref="X3267:X3330" si="155">MOD(A3267,2)</f>
        <v>1</v>
      </c>
    </row>
    <row r="3268" spans="1:24" x14ac:dyDescent="0.3">
      <c r="A3268" t="s">
        <v>102</v>
      </c>
      <c r="B3268" t="s">
        <v>176</v>
      </c>
      <c r="C3268" t="s">
        <v>216</v>
      </c>
      <c r="D3268">
        <v>8</v>
      </c>
      <c r="E3268">
        <v>1</v>
      </c>
      <c r="F3268">
        <v>84</v>
      </c>
      <c r="G3268">
        <v>4.2130000000000001</v>
      </c>
      <c r="H3268">
        <v>39</v>
      </c>
      <c r="I3268">
        <v>0.97499999999999998</v>
      </c>
      <c r="J3268">
        <v>1</v>
      </c>
      <c r="K3268">
        <v>1</v>
      </c>
      <c r="L3268">
        <v>1</v>
      </c>
      <c r="M3268">
        <v>1.49</v>
      </c>
      <c r="N3268" t="e">
        <v>#N/A</v>
      </c>
      <c r="O3268" t="e">
        <v>#N/A</v>
      </c>
      <c r="P3268" t="e">
        <v>#N/A</v>
      </c>
      <c r="Q3268" t="e">
        <v>#N/A</v>
      </c>
      <c r="R3268" t="s">
        <v>216</v>
      </c>
      <c r="S3268">
        <v>1</v>
      </c>
      <c r="T3268">
        <v>2.1040000000000001</v>
      </c>
      <c r="U3268">
        <v>5.3470000000000004</v>
      </c>
      <c r="V3268">
        <f t="shared" si="153"/>
        <v>4</v>
      </c>
      <c r="W3268">
        <f t="shared" si="154"/>
        <v>4</v>
      </c>
      <c r="X3268">
        <f t="shared" si="155"/>
        <v>1</v>
      </c>
    </row>
    <row r="3269" spans="1:24" x14ac:dyDescent="0.3">
      <c r="A3269" t="s">
        <v>102</v>
      </c>
      <c r="B3269" t="s">
        <v>195</v>
      </c>
      <c r="C3269" t="s">
        <v>235</v>
      </c>
      <c r="D3269">
        <v>14</v>
      </c>
      <c r="E3269">
        <v>1</v>
      </c>
      <c r="F3269">
        <v>32</v>
      </c>
      <c r="G3269">
        <v>4.3739999999999997</v>
      </c>
      <c r="H3269">
        <v>13</v>
      </c>
      <c r="I3269">
        <v>0.32500000000000001</v>
      </c>
      <c r="J3269">
        <v>0</v>
      </c>
      <c r="K3269">
        <v>1</v>
      </c>
      <c r="L3269">
        <v>0</v>
      </c>
      <c r="M3269">
        <v>1.4139999999999999</v>
      </c>
      <c r="N3269" t="e">
        <v>#N/A</v>
      </c>
      <c r="O3269" t="e">
        <v>#N/A</v>
      </c>
      <c r="P3269" t="e">
        <v>#N/A</v>
      </c>
      <c r="Q3269" t="e">
        <v>#N/A</v>
      </c>
      <c r="R3269" t="s">
        <v>200</v>
      </c>
      <c r="S3269">
        <v>0</v>
      </c>
      <c r="T3269">
        <v>3.2090000000000001</v>
      </c>
      <c r="U3269">
        <v>8.2560000000000002</v>
      </c>
      <c r="V3269">
        <f t="shared" si="153"/>
        <v>2</v>
      </c>
      <c r="W3269">
        <f t="shared" si="154"/>
        <v>2</v>
      </c>
      <c r="X3269">
        <f t="shared" si="155"/>
        <v>1</v>
      </c>
    </row>
    <row r="3270" spans="1:24" x14ac:dyDescent="0.3">
      <c r="A3270" t="s">
        <v>102</v>
      </c>
      <c r="B3270" t="s">
        <v>167</v>
      </c>
      <c r="C3270" t="s">
        <v>207</v>
      </c>
      <c r="D3270">
        <v>39</v>
      </c>
      <c r="E3270">
        <v>1</v>
      </c>
      <c r="F3270">
        <v>21</v>
      </c>
      <c r="G3270">
        <v>4.6609999999999996</v>
      </c>
      <c r="H3270">
        <v>2</v>
      </c>
      <c r="I3270">
        <v>0.05</v>
      </c>
      <c r="J3270">
        <v>0</v>
      </c>
      <c r="K3270">
        <v>0</v>
      </c>
      <c r="L3270">
        <v>1</v>
      </c>
      <c r="M3270">
        <v>1.633</v>
      </c>
      <c r="N3270" t="e">
        <v>#N/A</v>
      </c>
      <c r="O3270" t="e">
        <v>#N/A</v>
      </c>
      <c r="P3270" t="e">
        <v>#N/A</v>
      </c>
      <c r="Q3270" t="e">
        <v>#N/A</v>
      </c>
      <c r="R3270" t="s">
        <v>237</v>
      </c>
      <c r="S3270">
        <v>0</v>
      </c>
      <c r="T3270">
        <v>6.1120000000000001</v>
      </c>
      <c r="U3270">
        <v>17.215</v>
      </c>
      <c r="V3270">
        <f t="shared" si="153"/>
        <v>1</v>
      </c>
      <c r="W3270">
        <f t="shared" si="154"/>
        <v>1</v>
      </c>
      <c r="X3270">
        <f t="shared" si="155"/>
        <v>1</v>
      </c>
    </row>
    <row r="3271" spans="1:24" x14ac:dyDescent="0.3">
      <c r="A3271" t="s">
        <v>102</v>
      </c>
      <c r="B3271" t="s">
        <v>185</v>
      </c>
      <c r="C3271" t="s">
        <v>225</v>
      </c>
      <c r="D3271">
        <v>12</v>
      </c>
      <c r="E3271">
        <v>1</v>
      </c>
      <c r="F3271">
        <v>66</v>
      </c>
      <c r="G3271">
        <v>4.2279999999999998</v>
      </c>
      <c r="H3271">
        <v>31</v>
      </c>
      <c r="I3271">
        <v>0.77500000000000002</v>
      </c>
      <c r="J3271">
        <v>1</v>
      </c>
      <c r="K3271">
        <v>1</v>
      </c>
      <c r="L3271">
        <v>1</v>
      </c>
      <c r="M3271">
        <v>1.286</v>
      </c>
      <c r="N3271" t="e">
        <v>#N/A</v>
      </c>
      <c r="O3271" t="e">
        <v>#N/A</v>
      </c>
      <c r="P3271" t="e">
        <v>#N/A</v>
      </c>
      <c r="Q3271" t="e">
        <v>#N/A</v>
      </c>
      <c r="R3271" t="s">
        <v>225</v>
      </c>
      <c r="S3271">
        <v>1</v>
      </c>
      <c r="T3271">
        <v>3.7629999999999999</v>
      </c>
      <c r="U3271">
        <v>7.7679999999999998</v>
      </c>
      <c r="V3271">
        <f t="shared" si="153"/>
        <v>4</v>
      </c>
      <c r="W3271">
        <f t="shared" si="154"/>
        <v>3</v>
      </c>
      <c r="X3271">
        <f t="shared" si="155"/>
        <v>1</v>
      </c>
    </row>
    <row r="3272" spans="1:24" x14ac:dyDescent="0.3">
      <c r="A3272" t="s">
        <v>102</v>
      </c>
      <c r="B3272" t="s">
        <v>168</v>
      </c>
      <c r="C3272" t="s">
        <v>208</v>
      </c>
      <c r="D3272">
        <v>26</v>
      </c>
      <c r="E3272">
        <v>1</v>
      </c>
      <c r="F3272">
        <v>22</v>
      </c>
      <c r="G3272">
        <v>4.133</v>
      </c>
      <c r="H3272">
        <v>3</v>
      </c>
      <c r="I3272">
        <v>7.4999999999999997E-2</v>
      </c>
      <c r="J3272">
        <v>0</v>
      </c>
      <c r="K3272">
        <v>1</v>
      </c>
      <c r="L3272">
        <v>0</v>
      </c>
      <c r="M3272">
        <v>1.4890000000000001</v>
      </c>
      <c r="N3272" t="e">
        <v>#N/A</v>
      </c>
      <c r="O3272" t="e">
        <v>#N/A</v>
      </c>
      <c r="P3272" t="e">
        <v>#N/A</v>
      </c>
      <c r="Q3272" t="e">
        <v>#N/A</v>
      </c>
      <c r="R3272" t="s">
        <v>208</v>
      </c>
      <c r="S3272">
        <v>1</v>
      </c>
      <c r="T3272">
        <v>3.1349999999999998</v>
      </c>
      <c r="U3272">
        <v>6.7789999999999999</v>
      </c>
      <c r="V3272">
        <f t="shared" si="153"/>
        <v>1</v>
      </c>
      <c r="W3272">
        <f t="shared" si="154"/>
        <v>1</v>
      </c>
      <c r="X3272">
        <f t="shared" si="155"/>
        <v>1</v>
      </c>
    </row>
    <row r="3273" spans="1:24" x14ac:dyDescent="0.3">
      <c r="A3273" t="s">
        <v>102</v>
      </c>
      <c r="B3273" t="s">
        <v>162</v>
      </c>
      <c r="C3273" t="s">
        <v>202</v>
      </c>
      <c r="D3273">
        <v>1</v>
      </c>
      <c r="E3273">
        <v>1</v>
      </c>
      <c r="F3273">
        <v>65</v>
      </c>
      <c r="G3273">
        <v>3.661</v>
      </c>
      <c r="H3273">
        <v>30</v>
      </c>
      <c r="I3273">
        <v>0.75</v>
      </c>
      <c r="J3273">
        <v>1</v>
      </c>
      <c r="K3273">
        <v>1</v>
      </c>
      <c r="L3273">
        <v>1</v>
      </c>
      <c r="M3273">
        <v>1.2969999999999999</v>
      </c>
      <c r="N3273" t="e">
        <v>#N/A</v>
      </c>
      <c r="O3273" t="e">
        <v>#N/A</v>
      </c>
      <c r="P3273" t="e">
        <v>#N/A</v>
      </c>
      <c r="Q3273" t="e">
        <v>#N/A</v>
      </c>
      <c r="R3273" t="s">
        <v>202</v>
      </c>
      <c r="S3273">
        <v>1</v>
      </c>
      <c r="T3273">
        <v>1.92</v>
      </c>
      <c r="U3273">
        <v>4.593</v>
      </c>
      <c r="V3273">
        <f t="shared" si="153"/>
        <v>3</v>
      </c>
      <c r="W3273">
        <f t="shared" si="154"/>
        <v>3</v>
      </c>
      <c r="X3273">
        <f t="shared" si="155"/>
        <v>1</v>
      </c>
    </row>
    <row r="3274" spans="1:24" x14ac:dyDescent="0.3">
      <c r="A3274" t="s">
        <v>102</v>
      </c>
      <c r="B3274" t="s">
        <v>157</v>
      </c>
      <c r="C3274" t="s">
        <v>197</v>
      </c>
      <c r="D3274">
        <v>13</v>
      </c>
      <c r="E3274">
        <v>1</v>
      </c>
      <c r="F3274">
        <v>60</v>
      </c>
      <c r="G3274">
        <v>8.8130000000000006</v>
      </c>
      <c r="H3274">
        <v>15</v>
      </c>
      <c r="I3274">
        <v>0.375</v>
      </c>
      <c r="J3274">
        <v>0</v>
      </c>
      <c r="K3274">
        <v>1</v>
      </c>
      <c r="L3274">
        <v>0</v>
      </c>
      <c r="M3274">
        <v>6.6909999999999998</v>
      </c>
      <c r="N3274" t="e">
        <v>#N/A</v>
      </c>
      <c r="O3274" t="e">
        <v>#N/A</v>
      </c>
      <c r="P3274" t="e">
        <v>#N/A</v>
      </c>
      <c r="Q3274" t="e">
        <v>#N/A</v>
      </c>
      <c r="R3274" t="s">
        <v>197</v>
      </c>
      <c r="S3274">
        <v>1</v>
      </c>
      <c r="T3274">
        <v>2.2629999999999999</v>
      </c>
      <c r="U3274">
        <v>4.76</v>
      </c>
      <c r="V3274">
        <f t="shared" si="153"/>
        <v>2</v>
      </c>
      <c r="W3274">
        <f t="shared" si="154"/>
        <v>3</v>
      </c>
      <c r="X3274">
        <f t="shared" si="155"/>
        <v>1</v>
      </c>
    </row>
    <row r="3275" spans="1:24" x14ac:dyDescent="0.3">
      <c r="A3275" t="s">
        <v>102</v>
      </c>
      <c r="B3275" t="s">
        <v>169</v>
      </c>
      <c r="C3275" t="s">
        <v>209</v>
      </c>
      <c r="D3275">
        <v>23</v>
      </c>
      <c r="E3275">
        <v>1</v>
      </c>
      <c r="F3275">
        <v>26</v>
      </c>
      <c r="G3275">
        <v>8.3710000000000004</v>
      </c>
      <c r="H3275">
        <v>7</v>
      </c>
      <c r="I3275">
        <v>0.17499999999999999</v>
      </c>
      <c r="J3275">
        <v>0</v>
      </c>
      <c r="K3275">
        <v>0</v>
      </c>
      <c r="L3275">
        <v>1</v>
      </c>
      <c r="M3275">
        <v>1.522</v>
      </c>
      <c r="N3275" t="e">
        <v>#N/A</v>
      </c>
      <c r="O3275" t="e">
        <v>#N/A</v>
      </c>
      <c r="P3275" t="e">
        <v>#N/A</v>
      </c>
      <c r="Q3275" t="e">
        <v>#N/A</v>
      </c>
      <c r="R3275" t="s">
        <v>209</v>
      </c>
      <c r="S3275">
        <v>1</v>
      </c>
      <c r="T3275">
        <v>2.1219999999999999</v>
      </c>
      <c r="U3275">
        <v>4.7919999999999998</v>
      </c>
      <c r="V3275">
        <f t="shared" si="153"/>
        <v>1</v>
      </c>
      <c r="W3275">
        <f t="shared" si="154"/>
        <v>2</v>
      </c>
      <c r="X3275">
        <f t="shared" si="155"/>
        <v>1</v>
      </c>
    </row>
    <row r="3276" spans="1:24" x14ac:dyDescent="0.3">
      <c r="A3276" t="s">
        <v>102</v>
      </c>
      <c r="B3276" t="s">
        <v>187</v>
      </c>
      <c r="C3276" t="s">
        <v>227</v>
      </c>
      <c r="D3276">
        <v>34</v>
      </c>
      <c r="E3276">
        <v>1</v>
      </c>
      <c r="F3276">
        <v>25</v>
      </c>
      <c r="G3276">
        <v>4.4290000000000003</v>
      </c>
      <c r="H3276">
        <v>5</v>
      </c>
      <c r="I3276">
        <v>0.125</v>
      </c>
      <c r="J3276">
        <v>0</v>
      </c>
      <c r="K3276">
        <v>1</v>
      </c>
      <c r="L3276">
        <v>0</v>
      </c>
      <c r="M3276">
        <v>1.0409999999999999</v>
      </c>
      <c r="N3276" t="e">
        <v>#N/A</v>
      </c>
      <c r="O3276" t="e">
        <v>#N/A</v>
      </c>
      <c r="P3276" t="e">
        <v>#N/A</v>
      </c>
      <c r="Q3276" t="e">
        <v>#N/A</v>
      </c>
      <c r="R3276" t="s">
        <v>237</v>
      </c>
      <c r="S3276">
        <v>0</v>
      </c>
      <c r="T3276">
        <v>16.681999999999999</v>
      </c>
      <c r="U3276">
        <v>19.824999999999999</v>
      </c>
      <c r="V3276">
        <f t="shared" si="153"/>
        <v>1</v>
      </c>
      <c r="W3276">
        <f t="shared" si="154"/>
        <v>1</v>
      </c>
      <c r="X3276">
        <f t="shared" si="155"/>
        <v>1</v>
      </c>
    </row>
    <row r="3277" spans="1:24" x14ac:dyDescent="0.3">
      <c r="A3277" t="s">
        <v>102</v>
      </c>
      <c r="B3277" t="s">
        <v>188</v>
      </c>
      <c r="C3277" t="s">
        <v>228</v>
      </c>
      <c r="D3277">
        <v>22</v>
      </c>
      <c r="E3277">
        <v>1</v>
      </c>
      <c r="F3277">
        <v>28</v>
      </c>
      <c r="G3277">
        <v>7.4580000000000002</v>
      </c>
      <c r="H3277">
        <v>10</v>
      </c>
      <c r="I3277">
        <v>0.25</v>
      </c>
      <c r="J3277">
        <v>0</v>
      </c>
      <c r="K3277">
        <v>0</v>
      </c>
      <c r="L3277">
        <v>1</v>
      </c>
      <c r="M3277">
        <v>1.5860000000000001</v>
      </c>
      <c r="N3277" t="e">
        <v>#N/A</v>
      </c>
      <c r="O3277" t="e">
        <v>#N/A</v>
      </c>
      <c r="P3277" t="e">
        <v>#N/A</v>
      </c>
      <c r="Q3277" t="e">
        <v>#N/A</v>
      </c>
      <c r="R3277" t="s">
        <v>237</v>
      </c>
      <c r="S3277">
        <v>0</v>
      </c>
      <c r="T3277">
        <v>6.7270000000000003</v>
      </c>
      <c r="U3277">
        <v>9.5350000000000001</v>
      </c>
      <c r="V3277">
        <f t="shared" si="153"/>
        <v>1</v>
      </c>
      <c r="W3277">
        <f t="shared" si="154"/>
        <v>2</v>
      </c>
      <c r="X3277">
        <f t="shared" si="155"/>
        <v>1</v>
      </c>
    </row>
    <row r="3278" spans="1:24" x14ac:dyDescent="0.3">
      <c r="A3278" t="s">
        <v>102</v>
      </c>
      <c r="B3278" t="s">
        <v>160</v>
      </c>
      <c r="C3278" t="s">
        <v>200</v>
      </c>
      <c r="D3278">
        <v>17</v>
      </c>
      <c r="E3278">
        <v>1</v>
      </c>
      <c r="F3278">
        <v>65</v>
      </c>
      <c r="G3278">
        <v>4.0759999999999996</v>
      </c>
      <c r="H3278">
        <v>28</v>
      </c>
      <c r="I3278">
        <v>0.7</v>
      </c>
      <c r="J3278">
        <v>1</v>
      </c>
      <c r="K3278">
        <v>1</v>
      </c>
      <c r="L3278">
        <v>1</v>
      </c>
      <c r="M3278">
        <v>1.9239999999999999</v>
      </c>
      <c r="N3278" t="e">
        <v>#N/A</v>
      </c>
      <c r="O3278" t="e">
        <v>#N/A</v>
      </c>
      <c r="P3278" t="e">
        <v>#N/A</v>
      </c>
      <c r="Q3278" t="e">
        <v>#N/A</v>
      </c>
      <c r="R3278" t="s">
        <v>200</v>
      </c>
      <c r="S3278">
        <v>1</v>
      </c>
      <c r="T3278">
        <v>22.677</v>
      </c>
      <c r="U3278">
        <v>25.722000000000001</v>
      </c>
      <c r="V3278">
        <f t="shared" si="153"/>
        <v>3</v>
      </c>
      <c r="W3278">
        <f t="shared" si="154"/>
        <v>3</v>
      </c>
      <c r="X3278">
        <f t="shared" si="155"/>
        <v>1</v>
      </c>
    </row>
    <row r="3279" spans="1:24" x14ac:dyDescent="0.3">
      <c r="A3279" t="s">
        <v>102</v>
      </c>
      <c r="B3279" t="s">
        <v>158</v>
      </c>
      <c r="C3279" t="s">
        <v>198</v>
      </c>
      <c r="D3279">
        <v>5</v>
      </c>
      <c r="E3279">
        <v>1</v>
      </c>
      <c r="F3279">
        <v>60</v>
      </c>
      <c r="G3279">
        <v>7.1210000000000004</v>
      </c>
      <c r="H3279">
        <v>16</v>
      </c>
      <c r="I3279">
        <v>0.4</v>
      </c>
      <c r="J3279">
        <v>0</v>
      </c>
      <c r="K3279">
        <v>1</v>
      </c>
      <c r="L3279">
        <v>0</v>
      </c>
      <c r="M3279">
        <v>1.087</v>
      </c>
      <c r="N3279" t="e">
        <v>#N/A</v>
      </c>
      <c r="O3279" t="e">
        <v>#N/A</v>
      </c>
      <c r="P3279" t="e">
        <v>#N/A</v>
      </c>
      <c r="Q3279" t="e">
        <v>#N/A</v>
      </c>
      <c r="R3279" t="s">
        <v>198</v>
      </c>
      <c r="S3279">
        <v>1</v>
      </c>
      <c r="T3279">
        <v>5.0549999999999997</v>
      </c>
      <c r="U3279">
        <v>8.3629999999999995</v>
      </c>
      <c r="V3279">
        <f t="shared" si="153"/>
        <v>2</v>
      </c>
      <c r="W3279">
        <f t="shared" si="154"/>
        <v>3</v>
      </c>
      <c r="X3279">
        <f t="shared" si="155"/>
        <v>1</v>
      </c>
    </row>
    <row r="3280" spans="1:24" x14ac:dyDescent="0.3">
      <c r="A3280" t="s">
        <v>102</v>
      </c>
      <c r="B3280" t="s">
        <v>159</v>
      </c>
      <c r="C3280" t="s">
        <v>199</v>
      </c>
      <c r="D3280">
        <v>31</v>
      </c>
      <c r="E3280">
        <v>1</v>
      </c>
      <c r="F3280">
        <v>63</v>
      </c>
      <c r="G3280">
        <v>5.2320000000000002</v>
      </c>
      <c r="H3280">
        <v>22</v>
      </c>
      <c r="I3280">
        <v>0.55000000000000004</v>
      </c>
      <c r="J3280">
        <v>1</v>
      </c>
      <c r="K3280">
        <v>0</v>
      </c>
      <c r="L3280">
        <v>0</v>
      </c>
      <c r="M3280">
        <v>1.2010000000000001</v>
      </c>
      <c r="N3280" t="e">
        <v>#N/A</v>
      </c>
      <c r="O3280" t="e">
        <v>#N/A</v>
      </c>
      <c r="P3280" t="e">
        <v>#N/A</v>
      </c>
      <c r="Q3280" t="e">
        <v>#N/A</v>
      </c>
      <c r="R3280" t="s">
        <v>199</v>
      </c>
      <c r="S3280">
        <v>1</v>
      </c>
      <c r="T3280">
        <v>2.8570000000000002</v>
      </c>
      <c r="U3280">
        <v>6.48</v>
      </c>
      <c r="V3280">
        <f t="shared" si="153"/>
        <v>3</v>
      </c>
      <c r="W3280">
        <f t="shared" si="154"/>
        <v>3</v>
      </c>
      <c r="X3280">
        <f t="shared" si="155"/>
        <v>1</v>
      </c>
    </row>
    <row r="3281" spans="1:24" x14ac:dyDescent="0.3">
      <c r="A3281" t="s">
        <v>102</v>
      </c>
      <c r="B3281" t="s">
        <v>164</v>
      </c>
      <c r="C3281" t="s">
        <v>204</v>
      </c>
      <c r="D3281">
        <v>32</v>
      </c>
      <c r="E3281">
        <v>1</v>
      </c>
      <c r="F3281">
        <v>73</v>
      </c>
      <c r="G3281">
        <v>4.8609999999999998</v>
      </c>
      <c r="H3281">
        <v>37</v>
      </c>
      <c r="I3281">
        <v>0.92500000000000004</v>
      </c>
      <c r="J3281">
        <v>1</v>
      </c>
      <c r="K3281">
        <v>0</v>
      </c>
      <c r="L3281">
        <v>0</v>
      </c>
      <c r="M3281">
        <v>1.7130000000000001</v>
      </c>
      <c r="N3281" t="e">
        <v>#N/A</v>
      </c>
      <c r="O3281" t="e">
        <v>#N/A</v>
      </c>
      <c r="P3281" t="e">
        <v>#N/A</v>
      </c>
      <c r="Q3281" t="e">
        <v>#N/A</v>
      </c>
      <c r="R3281" t="s">
        <v>204</v>
      </c>
      <c r="S3281">
        <v>1</v>
      </c>
      <c r="T3281">
        <v>2.2269999999999999</v>
      </c>
      <c r="U3281">
        <v>5.1689999999999996</v>
      </c>
      <c r="V3281">
        <f t="shared" si="153"/>
        <v>4</v>
      </c>
      <c r="W3281">
        <f t="shared" si="154"/>
        <v>3</v>
      </c>
      <c r="X3281">
        <f t="shared" si="155"/>
        <v>1</v>
      </c>
    </row>
    <row r="3282" spans="1:24" x14ac:dyDescent="0.3">
      <c r="A3282" t="s">
        <v>103</v>
      </c>
      <c r="B3282" t="s">
        <v>196</v>
      </c>
      <c r="C3282" t="s">
        <v>236</v>
      </c>
      <c r="D3282">
        <v>17</v>
      </c>
      <c r="E3282">
        <v>1</v>
      </c>
      <c r="F3282">
        <v>1</v>
      </c>
      <c r="G3282">
        <v>2.4830000000000001</v>
      </c>
      <c r="H3282">
        <v>26</v>
      </c>
      <c r="I3282">
        <v>0.65</v>
      </c>
      <c r="J3282">
        <v>1</v>
      </c>
      <c r="K3282">
        <v>1</v>
      </c>
      <c r="L3282">
        <v>1</v>
      </c>
      <c r="M3282">
        <v>5.0039999999999996</v>
      </c>
      <c r="N3282" t="e">
        <v>#N/A</v>
      </c>
      <c r="O3282" t="e">
        <v>#N/A</v>
      </c>
      <c r="P3282" t="e">
        <v>#N/A</v>
      </c>
      <c r="Q3282" t="e">
        <v>#N/A</v>
      </c>
      <c r="R3282" t="s">
        <v>616</v>
      </c>
      <c r="S3282">
        <v>0</v>
      </c>
      <c r="T3282">
        <v>11.334</v>
      </c>
      <c r="U3282">
        <v>13.430999999999999</v>
      </c>
      <c r="V3282">
        <f t="shared" si="153"/>
        <v>3</v>
      </c>
      <c r="W3282">
        <f t="shared" si="154"/>
        <v>1</v>
      </c>
      <c r="X3282">
        <f t="shared" si="155"/>
        <v>0</v>
      </c>
    </row>
    <row r="3283" spans="1:24" x14ac:dyDescent="0.3">
      <c r="A3283" t="s">
        <v>103</v>
      </c>
      <c r="B3283" t="s">
        <v>188</v>
      </c>
      <c r="C3283" t="s">
        <v>228</v>
      </c>
      <c r="D3283">
        <v>39</v>
      </c>
      <c r="E3283">
        <v>1</v>
      </c>
      <c r="F3283">
        <v>1</v>
      </c>
      <c r="G3283">
        <v>1.8939999999999999</v>
      </c>
      <c r="H3283">
        <v>20</v>
      </c>
      <c r="I3283">
        <v>0.5</v>
      </c>
      <c r="J3283">
        <v>0</v>
      </c>
      <c r="K3283">
        <v>1</v>
      </c>
      <c r="L3283">
        <v>0</v>
      </c>
      <c r="M3283">
        <v>0.82699999999999996</v>
      </c>
      <c r="N3283" t="e">
        <v>#N/A</v>
      </c>
      <c r="O3283" t="e">
        <v>#N/A</v>
      </c>
      <c r="P3283" t="e">
        <v>#N/A</v>
      </c>
      <c r="Q3283" t="e">
        <v>#N/A</v>
      </c>
      <c r="R3283" t="s">
        <v>228</v>
      </c>
      <c r="S3283">
        <v>1</v>
      </c>
      <c r="T3283">
        <v>3.4329999999999998</v>
      </c>
      <c r="U3283">
        <v>6.6680000000000001</v>
      </c>
      <c r="V3283">
        <f t="shared" si="153"/>
        <v>2</v>
      </c>
      <c r="W3283">
        <f t="shared" si="154"/>
        <v>1</v>
      </c>
      <c r="X3283">
        <f t="shared" si="155"/>
        <v>0</v>
      </c>
    </row>
    <row r="3284" spans="1:24" x14ac:dyDescent="0.3">
      <c r="A3284" t="s">
        <v>103</v>
      </c>
      <c r="B3284" t="s">
        <v>183</v>
      </c>
      <c r="C3284" t="s">
        <v>223</v>
      </c>
      <c r="D3284">
        <v>25</v>
      </c>
      <c r="E3284">
        <v>1</v>
      </c>
      <c r="F3284">
        <v>100</v>
      </c>
      <c r="G3284">
        <v>4.109</v>
      </c>
      <c r="H3284">
        <v>36</v>
      </c>
      <c r="I3284">
        <v>0.9</v>
      </c>
      <c r="J3284">
        <v>0</v>
      </c>
      <c r="K3284">
        <v>0</v>
      </c>
      <c r="L3284">
        <v>1</v>
      </c>
      <c r="M3284">
        <v>0.878</v>
      </c>
      <c r="N3284" t="e">
        <v>#N/A</v>
      </c>
      <c r="O3284" t="e">
        <v>#N/A</v>
      </c>
      <c r="P3284" t="e">
        <v>#N/A</v>
      </c>
      <c r="Q3284" t="e">
        <v>#N/A</v>
      </c>
      <c r="R3284" t="s">
        <v>930</v>
      </c>
      <c r="S3284">
        <v>0</v>
      </c>
      <c r="T3284">
        <v>1.5429999999999999</v>
      </c>
      <c r="U3284">
        <v>4.0540000000000003</v>
      </c>
      <c r="V3284">
        <f t="shared" si="153"/>
        <v>4</v>
      </c>
      <c r="W3284">
        <f t="shared" si="154"/>
        <v>4</v>
      </c>
      <c r="X3284">
        <f t="shared" si="155"/>
        <v>0</v>
      </c>
    </row>
    <row r="3285" spans="1:24" x14ac:dyDescent="0.3">
      <c r="A3285" t="s">
        <v>103</v>
      </c>
      <c r="B3285" t="s">
        <v>186</v>
      </c>
      <c r="C3285" t="s">
        <v>226</v>
      </c>
      <c r="D3285">
        <v>24</v>
      </c>
      <c r="E3285">
        <v>1</v>
      </c>
      <c r="F3285">
        <v>1</v>
      </c>
      <c r="G3285">
        <v>6.4039999999999999</v>
      </c>
      <c r="H3285">
        <v>19</v>
      </c>
      <c r="I3285">
        <v>0.47499999999999998</v>
      </c>
      <c r="J3285">
        <v>0</v>
      </c>
      <c r="K3285">
        <v>1</v>
      </c>
      <c r="L3285">
        <v>0</v>
      </c>
      <c r="M3285">
        <v>1.06</v>
      </c>
      <c r="N3285" t="e">
        <v>#N/A</v>
      </c>
      <c r="O3285" t="e">
        <v>#N/A</v>
      </c>
      <c r="P3285" t="e">
        <v>#N/A</v>
      </c>
      <c r="Q3285" t="e">
        <v>#N/A</v>
      </c>
      <c r="R3285" t="s">
        <v>931</v>
      </c>
      <c r="S3285">
        <v>0</v>
      </c>
      <c r="T3285">
        <v>17.015000000000001</v>
      </c>
      <c r="U3285">
        <v>19.925000000000001</v>
      </c>
      <c r="V3285">
        <f t="shared" si="153"/>
        <v>2</v>
      </c>
      <c r="W3285">
        <f t="shared" si="154"/>
        <v>1</v>
      </c>
      <c r="X3285">
        <f t="shared" si="155"/>
        <v>0</v>
      </c>
    </row>
    <row r="3286" spans="1:24" x14ac:dyDescent="0.3">
      <c r="A3286" t="s">
        <v>103</v>
      </c>
      <c r="B3286" t="s">
        <v>158</v>
      </c>
      <c r="C3286" t="s">
        <v>198</v>
      </c>
      <c r="D3286">
        <v>29</v>
      </c>
      <c r="E3286">
        <v>1</v>
      </c>
      <c r="F3286">
        <v>1</v>
      </c>
      <c r="G3286">
        <v>5.7910000000000004</v>
      </c>
      <c r="H3286">
        <v>17</v>
      </c>
      <c r="I3286">
        <v>0.42499999999999999</v>
      </c>
      <c r="J3286">
        <v>0</v>
      </c>
      <c r="K3286">
        <v>1</v>
      </c>
      <c r="L3286">
        <v>0</v>
      </c>
      <c r="M3286">
        <v>0.78800000000000003</v>
      </c>
      <c r="N3286" t="e">
        <v>#N/A</v>
      </c>
      <c r="O3286" t="e">
        <v>#N/A</v>
      </c>
      <c r="P3286" t="e">
        <v>#N/A</v>
      </c>
      <c r="Q3286" t="e">
        <v>#N/A</v>
      </c>
      <c r="R3286" t="s">
        <v>932</v>
      </c>
      <c r="S3286">
        <v>0</v>
      </c>
      <c r="T3286">
        <v>12.519</v>
      </c>
      <c r="U3286">
        <v>14.805</v>
      </c>
      <c r="V3286">
        <f t="shared" si="153"/>
        <v>2</v>
      </c>
      <c r="W3286">
        <f t="shared" si="154"/>
        <v>1</v>
      </c>
      <c r="X3286">
        <f t="shared" si="155"/>
        <v>0</v>
      </c>
    </row>
    <row r="3287" spans="1:24" x14ac:dyDescent="0.3">
      <c r="A3287" t="s">
        <v>103</v>
      </c>
      <c r="B3287" t="s">
        <v>175</v>
      </c>
      <c r="C3287" t="s">
        <v>215</v>
      </c>
      <c r="D3287">
        <v>40</v>
      </c>
      <c r="E3287">
        <v>1</v>
      </c>
      <c r="F3287">
        <v>1</v>
      </c>
      <c r="G3287">
        <v>5.4779999999999998</v>
      </c>
      <c r="H3287">
        <v>14</v>
      </c>
      <c r="I3287">
        <v>0.35</v>
      </c>
      <c r="J3287">
        <v>0</v>
      </c>
      <c r="K3287">
        <v>1</v>
      </c>
      <c r="L3287">
        <v>0</v>
      </c>
      <c r="M3287">
        <v>0.81399999999999995</v>
      </c>
      <c r="N3287" t="e">
        <v>#N/A</v>
      </c>
      <c r="O3287" t="e">
        <v>#N/A</v>
      </c>
      <c r="P3287" t="e">
        <v>#N/A</v>
      </c>
      <c r="Q3287" t="e">
        <v>#N/A</v>
      </c>
      <c r="R3287" t="s">
        <v>197</v>
      </c>
      <c r="S3287">
        <v>0</v>
      </c>
      <c r="T3287">
        <v>38.067999999999998</v>
      </c>
      <c r="U3287">
        <v>39.914999999999999</v>
      </c>
      <c r="V3287">
        <f t="shared" si="153"/>
        <v>2</v>
      </c>
      <c r="W3287">
        <f t="shared" si="154"/>
        <v>1</v>
      </c>
      <c r="X3287">
        <f t="shared" si="155"/>
        <v>0</v>
      </c>
    </row>
    <row r="3288" spans="1:24" x14ac:dyDescent="0.3">
      <c r="A3288" t="s">
        <v>103</v>
      </c>
      <c r="B3288" t="s">
        <v>181</v>
      </c>
      <c r="C3288" t="s">
        <v>221</v>
      </c>
      <c r="D3288">
        <v>16</v>
      </c>
      <c r="E3288">
        <v>1</v>
      </c>
      <c r="F3288">
        <v>100</v>
      </c>
      <c r="G3288">
        <v>6.7130000000000001</v>
      </c>
      <c r="H3288">
        <v>31</v>
      </c>
      <c r="I3288">
        <v>0.77500000000000002</v>
      </c>
      <c r="J3288">
        <v>0</v>
      </c>
      <c r="K3288">
        <v>0</v>
      </c>
      <c r="L3288">
        <v>1</v>
      </c>
      <c r="M3288">
        <v>1.0840000000000001</v>
      </c>
      <c r="N3288" t="e">
        <v>#N/A</v>
      </c>
      <c r="O3288" t="e">
        <v>#N/A</v>
      </c>
      <c r="P3288" t="e">
        <v>#N/A</v>
      </c>
      <c r="Q3288" t="e">
        <v>#N/A</v>
      </c>
      <c r="R3288" t="s">
        <v>394</v>
      </c>
      <c r="S3288">
        <v>0</v>
      </c>
      <c r="T3288">
        <v>1.329</v>
      </c>
      <c r="U3288">
        <v>3.2909999999999999</v>
      </c>
      <c r="V3288">
        <f t="shared" si="153"/>
        <v>4</v>
      </c>
      <c r="W3288">
        <f t="shared" si="154"/>
        <v>4</v>
      </c>
      <c r="X3288">
        <f t="shared" si="155"/>
        <v>0</v>
      </c>
    </row>
    <row r="3289" spans="1:24" x14ac:dyDescent="0.3">
      <c r="A3289" t="s">
        <v>103</v>
      </c>
      <c r="B3289" t="s">
        <v>162</v>
      </c>
      <c r="C3289" t="s">
        <v>202</v>
      </c>
      <c r="D3289">
        <v>14</v>
      </c>
      <c r="E3289">
        <v>1</v>
      </c>
      <c r="F3289">
        <v>1</v>
      </c>
      <c r="G3289">
        <v>2.9569999999999999</v>
      </c>
      <c r="H3289">
        <v>18</v>
      </c>
      <c r="I3289">
        <v>0.45</v>
      </c>
      <c r="J3289">
        <v>0</v>
      </c>
      <c r="K3289">
        <v>1</v>
      </c>
      <c r="L3289">
        <v>0</v>
      </c>
      <c r="M3289">
        <v>1.847</v>
      </c>
      <c r="N3289" t="e">
        <v>#N/A</v>
      </c>
      <c r="O3289" t="e">
        <v>#N/A</v>
      </c>
      <c r="P3289" t="e">
        <v>#N/A</v>
      </c>
      <c r="Q3289" t="e">
        <v>#N/A</v>
      </c>
      <c r="R3289" t="s">
        <v>933</v>
      </c>
      <c r="S3289">
        <v>0</v>
      </c>
      <c r="T3289">
        <v>9.6489999999999991</v>
      </c>
      <c r="U3289">
        <v>11.119</v>
      </c>
      <c r="V3289">
        <f t="shared" si="153"/>
        <v>2</v>
      </c>
      <c r="W3289">
        <f t="shared" si="154"/>
        <v>1</v>
      </c>
      <c r="X3289">
        <f t="shared" si="155"/>
        <v>0</v>
      </c>
    </row>
    <row r="3290" spans="1:24" x14ac:dyDescent="0.3">
      <c r="A3290" t="s">
        <v>103</v>
      </c>
      <c r="B3290" t="s">
        <v>173</v>
      </c>
      <c r="C3290" t="s">
        <v>213</v>
      </c>
      <c r="D3290">
        <v>13</v>
      </c>
      <c r="E3290">
        <v>1</v>
      </c>
      <c r="F3290">
        <v>1</v>
      </c>
      <c r="G3290">
        <v>1.917</v>
      </c>
      <c r="H3290">
        <v>30</v>
      </c>
      <c r="I3290">
        <v>0.75</v>
      </c>
      <c r="J3290">
        <v>1</v>
      </c>
      <c r="K3290">
        <v>1</v>
      </c>
      <c r="L3290">
        <v>1</v>
      </c>
      <c r="M3290">
        <v>0.70299999999999996</v>
      </c>
      <c r="N3290" t="e">
        <v>#N/A</v>
      </c>
      <c r="O3290" t="e">
        <v>#N/A</v>
      </c>
      <c r="P3290" t="e">
        <v>#N/A</v>
      </c>
      <c r="Q3290" t="e">
        <v>#N/A</v>
      </c>
      <c r="R3290" t="s">
        <v>616</v>
      </c>
      <c r="S3290">
        <v>0</v>
      </c>
      <c r="T3290">
        <v>1.5660000000000001</v>
      </c>
      <c r="U3290">
        <v>3.4849999999999999</v>
      </c>
      <c r="V3290">
        <f t="shared" si="153"/>
        <v>3</v>
      </c>
      <c r="W3290">
        <f t="shared" si="154"/>
        <v>1</v>
      </c>
      <c r="X3290">
        <f t="shared" si="155"/>
        <v>0</v>
      </c>
    </row>
    <row r="3291" spans="1:24" x14ac:dyDescent="0.3">
      <c r="A3291" t="s">
        <v>103</v>
      </c>
      <c r="B3291" t="s">
        <v>161</v>
      </c>
      <c r="C3291" t="s">
        <v>201</v>
      </c>
      <c r="D3291">
        <v>36</v>
      </c>
      <c r="E3291">
        <v>1</v>
      </c>
      <c r="F3291">
        <v>1</v>
      </c>
      <c r="G3291">
        <v>2.621</v>
      </c>
      <c r="H3291">
        <v>21</v>
      </c>
      <c r="I3291">
        <v>0.52500000000000002</v>
      </c>
      <c r="J3291">
        <v>1</v>
      </c>
      <c r="K3291">
        <v>1</v>
      </c>
      <c r="L3291">
        <v>1</v>
      </c>
      <c r="M3291">
        <v>3.7090000000000001</v>
      </c>
      <c r="N3291" t="e">
        <v>#N/A</v>
      </c>
      <c r="O3291" t="e">
        <v>#N/A</v>
      </c>
      <c r="P3291" t="e">
        <v>#N/A</v>
      </c>
      <c r="Q3291" t="e">
        <v>#N/A</v>
      </c>
      <c r="R3291" t="s">
        <v>191</v>
      </c>
      <c r="S3291">
        <v>0</v>
      </c>
      <c r="T3291">
        <v>1.518</v>
      </c>
      <c r="U3291">
        <v>2.9969999999999999</v>
      </c>
      <c r="V3291">
        <f t="shared" si="153"/>
        <v>3</v>
      </c>
      <c r="W3291">
        <f t="shared" si="154"/>
        <v>1</v>
      </c>
      <c r="X3291">
        <f t="shared" si="155"/>
        <v>0</v>
      </c>
    </row>
    <row r="3292" spans="1:24" x14ac:dyDescent="0.3">
      <c r="A3292" t="s">
        <v>103</v>
      </c>
      <c r="B3292" t="s">
        <v>163</v>
      </c>
      <c r="C3292" t="s">
        <v>203</v>
      </c>
      <c r="D3292">
        <v>37</v>
      </c>
      <c r="E3292">
        <v>1</v>
      </c>
      <c r="F3292">
        <v>1</v>
      </c>
      <c r="G3292">
        <v>8.548</v>
      </c>
      <c r="H3292">
        <v>11</v>
      </c>
      <c r="I3292">
        <v>0.27500000000000002</v>
      </c>
      <c r="J3292">
        <v>0</v>
      </c>
      <c r="K3292">
        <v>1</v>
      </c>
      <c r="L3292">
        <v>0</v>
      </c>
      <c r="M3292">
        <v>1.1339999999999999</v>
      </c>
      <c r="N3292" t="e">
        <v>#N/A</v>
      </c>
      <c r="O3292" t="e">
        <v>#N/A</v>
      </c>
      <c r="P3292" t="e">
        <v>#N/A</v>
      </c>
      <c r="Q3292" t="e">
        <v>#N/A</v>
      </c>
      <c r="R3292" t="s">
        <v>203</v>
      </c>
      <c r="S3292">
        <v>1</v>
      </c>
      <c r="T3292">
        <v>6.31</v>
      </c>
      <c r="U3292">
        <v>12.318</v>
      </c>
      <c r="V3292">
        <f t="shared" si="153"/>
        <v>2</v>
      </c>
      <c r="W3292">
        <f t="shared" si="154"/>
        <v>1</v>
      </c>
      <c r="X3292">
        <f t="shared" si="155"/>
        <v>0</v>
      </c>
    </row>
    <row r="3293" spans="1:24" x14ac:dyDescent="0.3">
      <c r="A3293" t="s">
        <v>103</v>
      </c>
      <c r="B3293" t="s">
        <v>187</v>
      </c>
      <c r="C3293" t="s">
        <v>227</v>
      </c>
      <c r="D3293">
        <v>4</v>
      </c>
      <c r="E3293">
        <v>1</v>
      </c>
      <c r="F3293">
        <v>1</v>
      </c>
      <c r="G3293">
        <v>2.1080000000000001</v>
      </c>
      <c r="H3293">
        <v>15</v>
      </c>
      <c r="I3293">
        <v>0.375</v>
      </c>
      <c r="J3293">
        <v>0</v>
      </c>
      <c r="K3293">
        <v>1</v>
      </c>
      <c r="L3293">
        <v>0</v>
      </c>
      <c r="M3293">
        <v>1.286</v>
      </c>
      <c r="N3293" t="e">
        <v>#N/A</v>
      </c>
      <c r="O3293" t="e">
        <v>#N/A</v>
      </c>
      <c r="P3293" t="e">
        <v>#N/A</v>
      </c>
      <c r="Q3293" t="e">
        <v>#N/A</v>
      </c>
      <c r="R3293" t="s">
        <v>934</v>
      </c>
      <c r="S3293">
        <v>0</v>
      </c>
      <c r="T3293">
        <v>1.3380000000000001</v>
      </c>
      <c r="U3293">
        <v>3.157</v>
      </c>
      <c r="V3293">
        <f t="shared" si="153"/>
        <v>2</v>
      </c>
      <c r="W3293">
        <f t="shared" si="154"/>
        <v>1</v>
      </c>
      <c r="X3293">
        <f t="shared" si="155"/>
        <v>0</v>
      </c>
    </row>
    <row r="3294" spans="1:24" x14ac:dyDescent="0.3">
      <c r="A3294" t="s">
        <v>103</v>
      </c>
      <c r="B3294" t="s">
        <v>169</v>
      </c>
      <c r="C3294" t="s">
        <v>209</v>
      </c>
      <c r="D3294">
        <v>20</v>
      </c>
      <c r="E3294">
        <v>1</v>
      </c>
      <c r="F3294">
        <v>100</v>
      </c>
      <c r="G3294">
        <v>4.141</v>
      </c>
      <c r="H3294">
        <v>35</v>
      </c>
      <c r="I3294">
        <v>0.875</v>
      </c>
      <c r="J3294">
        <v>0</v>
      </c>
      <c r="K3294">
        <v>0</v>
      </c>
      <c r="L3294">
        <v>1</v>
      </c>
      <c r="M3294">
        <v>2.7650000000000001</v>
      </c>
      <c r="N3294" t="e">
        <v>#N/A</v>
      </c>
      <c r="O3294" t="e">
        <v>#N/A</v>
      </c>
      <c r="P3294" t="e">
        <v>#N/A</v>
      </c>
      <c r="Q3294" t="e">
        <v>#N/A</v>
      </c>
      <c r="R3294" t="s">
        <v>209</v>
      </c>
      <c r="S3294">
        <v>1</v>
      </c>
      <c r="T3294">
        <v>2.972</v>
      </c>
      <c r="U3294">
        <v>4.6689999999999996</v>
      </c>
      <c r="V3294">
        <f t="shared" si="153"/>
        <v>4</v>
      </c>
      <c r="W3294">
        <f t="shared" si="154"/>
        <v>4</v>
      </c>
      <c r="X3294">
        <f t="shared" si="155"/>
        <v>0</v>
      </c>
    </row>
    <row r="3295" spans="1:24" x14ac:dyDescent="0.3">
      <c r="A3295" t="s">
        <v>103</v>
      </c>
      <c r="B3295" t="s">
        <v>193</v>
      </c>
      <c r="C3295" t="s">
        <v>233</v>
      </c>
      <c r="D3295">
        <v>8</v>
      </c>
      <c r="E3295">
        <v>1</v>
      </c>
      <c r="F3295">
        <v>1</v>
      </c>
      <c r="G3295">
        <v>2.5470000000000002</v>
      </c>
      <c r="H3295">
        <v>6</v>
      </c>
      <c r="I3295">
        <v>0.15</v>
      </c>
      <c r="J3295">
        <v>1</v>
      </c>
      <c r="K3295">
        <v>0</v>
      </c>
      <c r="L3295">
        <v>0</v>
      </c>
      <c r="M3295">
        <v>1.175</v>
      </c>
      <c r="N3295" t="e">
        <v>#N/A</v>
      </c>
      <c r="O3295" t="e">
        <v>#N/A</v>
      </c>
      <c r="P3295" t="e">
        <v>#N/A</v>
      </c>
      <c r="Q3295" t="e">
        <v>#N/A</v>
      </c>
      <c r="R3295" t="s">
        <v>664</v>
      </c>
      <c r="S3295">
        <v>0</v>
      </c>
      <c r="T3295">
        <v>1.127</v>
      </c>
      <c r="U3295">
        <v>2.8220000000000001</v>
      </c>
      <c r="V3295">
        <f t="shared" si="153"/>
        <v>1</v>
      </c>
      <c r="W3295">
        <f t="shared" si="154"/>
        <v>1</v>
      </c>
      <c r="X3295">
        <f t="shared" si="155"/>
        <v>0</v>
      </c>
    </row>
    <row r="3296" spans="1:24" x14ac:dyDescent="0.3">
      <c r="A3296" t="s">
        <v>103</v>
      </c>
      <c r="B3296" t="s">
        <v>184</v>
      </c>
      <c r="C3296" t="s">
        <v>224</v>
      </c>
      <c r="D3296">
        <v>2</v>
      </c>
      <c r="E3296">
        <v>1</v>
      </c>
      <c r="F3296">
        <v>1</v>
      </c>
      <c r="G3296">
        <v>2.4129999999999998</v>
      </c>
      <c r="H3296">
        <v>25</v>
      </c>
      <c r="I3296">
        <v>0.625</v>
      </c>
      <c r="J3296">
        <v>1</v>
      </c>
      <c r="K3296">
        <v>1</v>
      </c>
      <c r="L3296">
        <v>1</v>
      </c>
      <c r="M3296">
        <v>1.004</v>
      </c>
      <c r="N3296" t="e">
        <v>#N/A</v>
      </c>
      <c r="O3296" t="e">
        <v>#N/A</v>
      </c>
      <c r="P3296" t="e">
        <v>#N/A</v>
      </c>
      <c r="Q3296" t="e">
        <v>#N/A</v>
      </c>
      <c r="R3296" t="s">
        <v>493</v>
      </c>
      <c r="S3296">
        <v>0</v>
      </c>
      <c r="T3296">
        <v>1.661</v>
      </c>
      <c r="U3296">
        <v>3.4449999999999998</v>
      </c>
      <c r="V3296">
        <f t="shared" si="153"/>
        <v>3</v>
      </c>
      <c r="W3296">
        <f t="shared" si="154"/>
        <v>1</v>
      </c>
      <c r="X3296">
        <f t="shared" si="155"/>
        <v>0</v>
      </c>
    </row>
    <row r="3297" spans="1:24" x14ac:dyDescent="0.3">
      <c r="A3297" t="s">
        <v>103</v>
      </c>
      <c r="B3297" t="s">
        <v>160</v>
      </c>
      <c r="C3297" t="s">
        <v>200</v>
      </c>
      <c r="D3297">
        <v>35</v>
      </c>
      <c r="E3297">
        <v>1</v>
      </c>
      <c r="F3297">
        <v>1</v>
      </c>
      <c r="G3297">
        <v>5.7389999999999999</v>
      </c>
      <c r="H3297">
        <v>12</v>
      </c>
      <c r="I3297">
        <v>0.3</v>
      </c>
      <c r="J3297">
        <v>0</v>
      </c>
      <c r="K3297">
        <v>1</v>
      </c>
      <c r="L3297">
        <v>0</v>
      </c>
      <c r="M3297">
        <v>0.84</v>
      </c>
      <c r="N3297" t="e">
        <v>#N/A</v>
      </c>
      <c r="O3297" t="e">
        <v>#N/A</v>
      </c>
      <c r="P3297" t="e">
        <v>#N/A</v>
      </c>
      <c r="Q3297" t="e">
        <v>#N/A</v>
      </c>
      <c r="R3297" t="s">
        <v>735</v>
      </c>
      <c r="S3297">
        <v>0</v>
      </c>
      <c r="T3297">
        <v>8.6920000000000002</v>
      </c>
      <c r="U3297">
        <v>11.206</v>
      </c>
      <c r="V3297">
        <f t="shared" si="153"/>
        <v>2</v>
      </c>
      <c r="W3297">
        <f t="shared" si="154"/>
        <v>1</v>
      </c>
      <c r="X3297">
        <f t="shared" si="155"/>
        <v>0</v>
      </c>
    </row>
    <row r="3298" spans="1:24" x14ac:dyDescent="0.3">
      <c r="A3298" t="s">
        <v>103</v>
      </c>
      <c r="B3298" t="s">
        <v>180</v>
      </c>
      <c r="C3298" t="s">
        <v>220</v>
      </c>
      <c r="D3298">
        <v>33</v>
      </c>
      <c r="E3298">
        <v>1</v>
      </c>
      <c r="F3298">
        <v>100</v>
      </c>
      <c r="G3298">
        <v>2.6040000000000001</v>
      </c>
      <c r="H3298">
        <v>38</v>
      </c>
      <c r="I3298">
        <v>0.95</v>
      </c>
      <c r="J3298">
        <v>0</v>
      </c>
      <c r="K3298">
        <v>0</v>
      </c>
      <c r="L3298">
        <v>1</v>
      </c>
      <c r="M3298">
        <v>0.98699999999999999</v>
      </c>
      <c r="N3298" t="e">
        <v>#N/A</v>
      </c>
      <c r="O3298" t="e">
        <v>#N/A</v>
      </c>
      <c r="P3298" t="e">
        <v>#N/A</v>
      </c>
      <c r="Q3298" t="e">
        <v>#N/A</v>
      </c>
      <c r="R3298" t="s">
        <v>706</v>
      </c>
      <c r="S3298">
        <v>0</v>
      </c>
      <c r="T3298">
        <v>1.9870000000000001</v>
      </c>
      <c r="U3298">
        <v>3.4540000000000002</v>
      </c>
      <c r="V3298">
        <f t="shared" si="153"/>
        <v>4</v>
      </c>
      <c r="W3298">
        <f t="shared" si="154"/>
        <v>4</v>
      </c>
      <c r="X3298">
        <f t="shared" si="155"/>
        <v>0</v>
      </c>
    </row>
    <row r="3299" spans="1:24" x14ac:dyDescent="0.3">
      <c r="A3299" t="s">
        <v>103</v>
      </c>
      <c r="B3299" t="s">
        <v>174</v>
      </c>
      <c r="C3299" t="s">
        <v>214</v>
      </c>
      <c r="D3299">
        <v>23</v>
      </c>
      <c r="E3299">
        <v>1</v>
      </c>
      <c r="F3299">
        <v>100</v>
      </c>
      <c r="G3299">
        <v>3.46</v>
      </c>
      <c r="H3299">
        <v>39</v>
      </c>
      <c r="I3299">
        <v>0.97499999999999998</v>
      </c>
      <c r="J3299">
        <v>0</v>
      </c>
      <c r="K3299">
        <v>0</v>
      </c>
      <c r="L3299">
        <v>1</v>
      </c>
      <c r="M3299">
        <v>0.64500000000000002</v>
      </c>
      <c r="N3299" t="e">
        <v>#N/A</v>
      </c>
      <c r="O3299" t="e">
        <v>#N/A</v>
      </c>
      <c r="P3299" t="e">
        <v>#N/A</v>
      </c>
      <c r="Q3299" t="e">
        <v>#N/A</v>
      </c>
      <c r="R3299" t="s">
        <v>409</v>
      </c>
      <c r="S3299">
        <v>0</v>
      </c>
      <c r="T3299">
        <v>1.3979999999999999</v>
      </c>
      <c r="U3299">
        <v>2.7570000000000001</v>
      </c>
      <c r="V3299">
        <f t="shared" si="153"/>
        <v>4</v>
      </c>
      <c r="W3299">
        <f t="shared" si="154"/>
        <v>4</v>
      </c>
      <c r="X3299">
        <f t="shared" si="155"/>
        <v>0</v>
      </c>
    </row>
    <row r="3300" spans="1:24" x14ac:dyDescent="0.3">
      <c r="A3300" t="s">
        <v>103</v>
      </c>
      <c r="B3300" t="s">
        <v>185</v>
      </c>
      <c r="C3300" t="s">
        <v>225</v>
      </c>
      <c r="D3300">
        <v>1</v>
      </c>
      <c r="E3300">
        <v>1</v>
      </c>
      <c r="F3300">
        <v>1</v>
      </c>
      <c r="G3300">
        <v>2.2349999999999999</v>
      </c>
      <c r="H3300">
        <v>3</v>
      </c>
      <c r="I3300">
        <v>7.4999999999999997E-2</v>
      </c>
      <c r="J3300">
        <v>1</v>
      </c>
      <c r="K3300">
        <v>0</v>
      </c>
      <c r="L3300">
        <v>0</v>
      </c>
      <c r="M3300">
        <v>2.0779999999999998</v>
      </c>
      <c r="N3300" t="e">
        <v>#N/A</v>
      </c>
      <c r="O3300" t="e">
        <v>#N/A</v>
      </c>
      <c r="P3300" t="e">
        <v>#N/A</v>
      </c>
      <c r="Q3300" t="e">
        <v>#N/A</v>
      </c>
      <c r="R3300" t="s">
        <v>935</v>
      </c>
      <c r="S3300">
        <v>0</v>
      </c>
      <c r="T3300">
        <v>1.19</v>
      </c>
      <c r="U3300">
        <v>2.9239999999999999</v>
      </c>
      <c r="V3300">
        <f t="shared" si="153"/>
        <v>1</v>
      </c>
      <c r="W3300">
        <f t="shared" si="154"/>
        <v>1</v>
      </c>
      <c r="X3300">
        <f t="shared" si="155"/>
        <v>0</v>
      </c>
    </row>
    <row r="3301" spans="1:24" x14ac:dyDescent="0.3">
      <c r="A3301" t="s">
        <v>103</v>
      </c>
      <c r="B3301" t="s">
        <v>182</v>
      </c>
      <c r="C3301" t="s">
        <v>222</v>
      </c>
      <c r="D3301">
        <v>28</v>
      </c>
      <c r="E3301">
        <v>1</v>
      </c>
      <c r="F3301">
        <v>1</v>
      </c>
      <c r="G3301">
        <v>5.9160000000000004</v>
      </c>
      <c r="H3301">
        <v>1</v>
      </c>
      <c r="I3301">
        <v>2.5000000000000001E-2</v>
      </c>
      <c r="J3301">
        <v>1</v>
      </c>
      <c r="K3301">
        <v>0</v>
      </c>
      <c r="L3301">
        <v>0</v>
      </c>
      <c r="M3301">
        <v>10.862</v>
      </c>
      <c r="N3301" t="e">
        <v>#N/A</v>
      </c>
      <c r="O3301" t="e">
        <v>#N/A</v>
      </c>
      <c r="P3301" t="e">
        <v>#N/A</v>
      </c>
      <c r="Q3301" t="e">
        <v>#N/A</v>
      </c>
      <c r="R3301" t="s">
        <v>936</v>
      </c>
      <c r="S3301">
        <v>0</v>
      </c>
      <c r="T3301">
        <v>1.845</v>
      </c>
      <c r="U3301">
        <v>3.109</v>
      </c>
      <c r="V3301">
        <f t="shared" si="153"/>
        <v>1</v>
      </c>
      <c r="W3301">
        <f t="shared" si="154"/>
        <v>1</v>
      </c>
      <c r="X3301">
        <f t="shared" si="155"/>
        <v>0</v>
      </c>
    </row>
    <row r="3302" spans="1:24" x14ac:dyDescent="0.3">
      <c r="A3302" t="s">
        <v>103</v>
      </c>
      <c r="B3302" t="s">
        <v>165</v>
      </c>
      <c r="C3302" t="s">
        <v>205</v>
      </c>
      <c r="D3302">
        <v>10</v>
      </c>
      <c r="E3302">
        <v>1</v>
      </c>
      <c r="F3302">
        <v>100</v>
      </c>
      <c r="G3302">
        <v>2.8519999999999999</v>
      </c>
      <c r="H3302">
        <v>40</v>
      </c>
      <c r="I3302">
        <v>1</v>
      </c>
      <c r="J3302">
        <v>0</v>
      </c>
      <c r="K3302">
        <v>0</v>
      </c>
      <c r="L3302">
        <v>1</v>
      </c>
      <c r="M3302">
        <v>0.93300000000000005</v>
      </c>
      <c r="N3302" t="e">
        <v>#N/A</v>
      </c>
      <c r="O3302" t="e">
        <v>#N/A</v>
      </c>
      <c r="P3302" t="e">
        <v>#N/A</v>
      </c>
      <c r="Q3302" t="e">
        <v>#N/A</v>
      </c>
      <c r="R3302" t="s">
        <v>937</v>
      </c>
      <c r="S3302">
        <v>0</v>
      </c>
      <c r="T3302">
        <v>16.939</v>
      </c>
      <c r="U3302">
        <v>22.925999999999998</v>
      </c>
      <c r="V3302">
        <f t="shared" si="153"/>
        <v>4</v>
      </c>
      <c r="W3302">
        <f t="shared" si="154"/>
        <v>4</v>
      </c>
      <c r="X3302">
        <f t="shared" si="155"/>
        <v>0</v>
      </c>
    </row>
    <row r="3303" spans="1:24" x14ac:dyDescent="0.3">
      <c r="A3303" t="s">
        <v>103</v>
      </c>
      <c r="B3303" t="s">
        <v>157</v>
      </c>
      <c r="C3303" t="s">
        <v>197</v>
      </c>
      <c r="D3303">
        <v>5</v>
      </c>
      <c r="E3303">
        <v>1</v>
      </c>
      <c r="F3303">
        <v>1</v>
      </c>
      <c r="G3303">
        <v>3.3439999999999999</v>
      </c>
      <c r="H3303">
        <v>9</v>
      </c>
      <c r="I3303">
        <v>0.22500000000000001</v>
      </c>
      <c r="J3303">
        <v>1</v>
      </c>
      <c r="K3303">
        <v>0</v>
      </c>
      <c r="L3303">
        <v>0</v>
      </c>
      <c r="M3303">
        <v>0.90900000000000003</v>
      </c>
      <c r="N3303" t="e">
        <v>#N/A</v>
      </c>
      <c r="O3303" t="e">
        <v>#N/A</v>
      </c>
      <c r="P3303" t="e">
        <v>#N/A</v>
      </c>
      <c r="Q3303" t="e">
        <v>#N/A</v>
      </c>
      <c r="R3303" t="s">
        <v>938</v>
      </c>
      <c r="S3303">
        <v>0</v>
      </c>
      <c r="T3303">
        <v>1.389</v>
      </c>
      <c r="U3303">
        <v>3.1880000000000002</v>
      </c>
      <c r="V3303">
        <f t="shared" si="153"/>
        <v>1</v>
      </c>
      <c r="W3303">
        <f t="shared" si="154"/>
        <v>1</v>
      </c>
      <c r="X3303">
        <f t="shared" si="155"/>
        <v>0</v>
      </c>
    </row>
    <row r="3304" spans="1:24" x14ac:dyDescent="0.3">
      <c r="A3304" t="s">
        <v>103</v>
      </c>
      <c r="B3304" t="s">
        <v>164</v>
      </c>
      <c r="C3304" t="s">
        <v>204</v>
      </c>
      <c r="D3304">
        <v>7</v>
      </c>
      <c r="E3304">
        <v>1</v>
      </c>
      <c r="F3304">
        <v>1</v>
      </c>
      <c r="G3304">
        <v>2.157</v>
      </c>
      <c r="H3304">
        <v>27</v>
      </c>
      <c r="I3304">
        <v>0.67500000000000004</v>
      </c>
      <c r="J3304">
        <v>1</v>
      </c>
      <c r="K3304">
        <v>1</v>
      </c>
      <c r="L3304">
        <v>1</v>
      </c>
      <c r="M3304">
        <v>0.878</v>
      </c>
      <c r="N3304" t="e">
        <v>#N/A</v>
      </c>
      <c r="O3304" t="e">
        <v>#N/A</v>
      </c>
      <c r="P3304" t="e">
        <v>#N/A</v>
      </c>
      <c r="Q3304" t="e">
        <v>#N/A</v>
      </c>
      <c r="R3304" t="s">
        <v>939</v>
      </c>
      <c r="S3304">
        <v>0</v>
      </c>
      <c r="T3304">
        <v>1.637</v>
      </c>
      <c r="U3304">
        <v>3.758</v>
      </c>
      <c r="V3304">
        <f t="shared" si="153"/>
        <v>3</v>
      </c>
      <c r="W3304">
        <f t="shared" si="154"/>
        <v>1</v>
      </c>
      <c r="X3304">
        <f t="shared" si="155"/>
        <v>0</v>
      </c>
    </row>
    <row r="3305" spans="1:24" x14ac:dyDescent="0.3">
      <c r="A3305" t="s">
        <v>103</v>
      </c>
      <c r="B3305" t="s">
        <v>166</v>
      </c>
      <c r="C3305" t="s">
        <v>206</v>
      </c>
      <c r="D3305">
        <v>11</v>
      </c>
      <c r="E3305">
        <v>1</v>
      </c>
      <c r="F3305">
        <v>100</v>
      </c>
      <c r="G3305">
        <v>4.62</v>
      </c>
      <c r="H3305">
        <v>33</v>
      </c>
      <c r="I3305">
        <v>0.82499999999999996</v>
      </c>
      <c r="J3305">
        <v>0</v>
      </c>
      <c r="K3305">
        <v>0</v>
      </c>
      <c r="L3305">
        <v>1</v>
      </c>
      <c r="M3305">
        <v>0.98399999999999999</v>
      </c>
      <c r="N3305" t="e">
        <v>#N/A</v>
      </c>
      <c r="O3305" t="e">
        <v>#N/A</v>
      </c>
      <c r="P3305" t="e">
        <v>#N/A</v>
      </c>
      <c r="Q3305" t="e">
        <v>#N/A</v>
      </c>
      <c r="R3305" t="s">
        <v>940</v>
      </c>
      <c r="S3305">
        <v>0</v>
      </c>
      <c r="T3305">
        <v>25.209</v>
      </c>
      <c r="U3305">
        <v>27.023</v>
      </c>
      <c r="V3305">
        <f t="shared" si="153"/>
        <v>4</v>
      </c>
      <c r="W3305">
        <f t="shared" si="154"/>
        <v>4</v>
      </c>
      <c r="X3305">
        <f t="shared" si="155"/>
        <v>0</v>
      </c>
    </row>
    <row r="3306" spans="1:24" x14ac:dyDescent="0.3">
      <c r="A3306" t="s">
        <v>103</v>
      </c>
      <c r="B3306" t="s">
        <v>191</v>
      </c>
      <c r="C3306" t="s">
        <v>231</v>
      </c>
      <c r="D3306">
        <v>15</v>
      </c>
      <c r="E3306">
        <v>1</v>
      </c>
      <c r="F3306">
        <v>1</v>
      </c>
      <c r="G3306">
        <v>2.3740000000000001</v>
      </c>
      <c r="H3306">
        <v>29</v>
      </c>
      <c r="I3306">
        <v>0.72499999999999998</v>
      </c>
      <c r="J3306">
        <v>1</v>
      </c>
      <c r="K3306">
        <v>1</v>
      </c>
      <c r="L3306">
        <v>1</v>
      </c>
      <c r="M3306">
        <v>1.085</v>
      </c>
      <c r="N3306" t="e">
        <v>#N/A</v>
      </c>
      <c r="O3306" t="e">
        <v>#N/A</v>
      </c>
      <c r="P3306" t="e">
        <v>#N/A</v>
      </c>
      <c r="Q3306" t="e">
        <v>#N/A</v>
      </c>
      <c r="R3306" t="s">
        <v>941</v>
      </c>
      <c r="S3306">
        <v>0</v>
      </c>
      <c r="T3306">
        <v>5.3860000000000001</v>
      </c>
      <c r="U3306">
        <v>7.8760000000000003</v>
      </c>
      <c r="V3306">
        <f t="shared" si="153"/>
        <v>3</v>
      </c>
      <c r="W3306">
        <f t="shared" si="154"/>
        <v>1</v>
      </c>
      <c r="X3306">
        <f t="shared" si="155"/>
        <v>0</v>
      </c>
    </row>
    <row r="3307" spans="1:24" x14ac:dyDescent="0.3">
      <c r="A3307" t="s">
        <v>103</v>
      </c>
      <c r="B3307" t="s">
        <v>170</v>
      </c>
      <c r="C3307" t="s">
        <v>210</v>
      </c>
      <c r="D3307">
        <v>19</v>
      </c>
      <c r="E3307">
        <v>1</v>
      </c>
      <c r="F3307">
        <v>1</v>
      </c>
      <c r="G3307">
        <v>2.1259999999999999</v>
      </c>
      <c r="H3307">
        <v>28</v>
      </c>
      <c r="I3307">
        <v>0.7</v>
      </c>
      <c r="J3307">
        <v>1</v>
      </c>
      <c r="K3307">
        <v>1</v>
      </c>
      <c r="L3307">
        <v>1</v>
      </c>
      <c r="M3307">
        <v>0.90800000000000003</v>
      </c>
      <c r="N3307" t="e">
        <v>#N/A</v>
      </c>
      <c r="O3307" t="e">
        <v>#N/A</v>
      </c>
      <c r="P3307" t="e">
        <v>#N/A</v>
      </c>
      <c r="Q3307" t="e">
        <v>#N/A</v>
      </c>
      <c r="R3307" t="s">
        <v>942</v>
      </c>
      <c r="S3307">
        <v>0</v>
      </c>
      <c r="T3307">
        <v>1.6080000000000001</v>
      </c>
      <c r="U3307">
        <v>2.911</v>
      </c>
      <c r="V3307">
        <f t="shared" si="153"/>
        <v>3</v>
      </c>
      <c r="W3307">
        <f t="shared" si="154"/>
        <v>1</v>
      </c>
      <c r="X3307">
        <f t="shared" si="155"/>
        <v>0</v>
      </c>
    </row>
    <row r="3308" spans="1:24" x14ac:dyDescent="0.3">
      <c r="A3308" t="s">
        <v>103</v>
      </c>
      <c r="B3308" t="s">
        <v>172</v>
      </c>
      <c r="C3308" t="s">
        <v>212</v>
      </c>
      <c r="D3308">
        <v>38</v>
      </c>
      <c r="E3308">
        <v>1</v>
      </c>
      <c r="F3308">
        <v>100</v>
      </c>
      <c r="G3308">
        <v>5.9880000000000004</v>
      </c>
      <c r="H3308">
        <v>34</v>
      </c>
      <c r="I3308">
        <v>0.85</v>
      </c>
      <c r="J3308">
        <v>0</v>
      </c>
      <c r="K3308">
        <v>0</v>
      </c>
      <c r="L3308">
        <v>1</v>
      </c>
      <c r="M3308">
        <v>1.1719999999999999</v>
      </c>
      <c r="N3308" t="e">
        <v>#N/A</v>
      </c>
      <c r="O3308" t="e">
        <v>#N/A</v>
      </c>
      <c r="P3308" t="e">
        <v>#N/A</v>
      </c>
      <c r="Q3308" t="e">
        <v>#N/A</v>
      </c>
      <c r="R3308" t="s">
        <v>212</v>
      </c>
      <c r="S3308">
        <v>1</v>
      </c>
      <c r="T3308">
        <v>2.8039999999999998</v>
      </c>
      <c r="U3308">
        <v>5.0609999999999999</v>
      </c>
      <c r="V3308">
        <f t="shared" si="153"/>
        <v>4</v>
      </c>
      <c r="W3308">
        <f t="shared" si="154"/>
        <v>4</v>
      </c>
      <c r="X3308">
        <f t="shared" si="155"/>
        <v>0</v>
      </c>
    </row>
    <row r="3309" spans="1:24" x14ac:dyDescent="0.3">
      <c r="A3309" t="s">
        <v>103</v>
      </c>
      <c r="B3309" t="s">
        <v>192</v>
      </c>
      <c r="C3309" t="s">
        <v>232</v>
      </c>
      <c r="D3309">
        <v>21</v>
      </c>
      <c r="E3309">
        <v>1</v>
      </c>
      <c r="F3309">
        <v>1</v>
      </c>
      <c r="G3309">
        <v>3.7290000000000001</v>
      </c>
      <c r="H3309">
        <v>13</v>
      </c>
      <c r="I3309">
        <v>0.32500000000000001</v>
      </c>
      <c r="J3309">
        <v>0</v>
      </c>
      <c r="K3309">
        <v>1</v>
      </c>
      <c r="L3309">
        <v>0</v>
      </c>
      <c r="M3309">
        <v>0.91</v>
      </c>
      <c r="N3309" t="e">
        <v>#N/A</v>
      </c>
      <c r="O3309" t="e">
        <v>#N/A</v>
      </c>
      <c r="P3309" t="e">
        <v>#N/A</v>
      </c>
      <c r="Q3309" t="e">
        <v>#N/A</v>
      </c>
      <c r="R3309" t="s">
        <v>177</v>
      </c>
      <c r="S3309">
        <v>0</v>
      </c>
      <c r="T3309">
        <v>4.5049999999999999</v>
      </c>
      <c r="U3309">
        <v>6.0609999999999999</v>
      </c>
      <c r="V3309">
        <f t="shared" si="153"/>
        <v>2</v>
      </c>
      <c r="W3309">
        <f t="shared" si="154"/>
        <v>1</v>
      </c>
      <c r="X3309">
        <f t="shared" si="155"/>
        <v>0</v>
      </c>
    </row>
    <row r="3310" spans="1:24" x14ac:dyDescent="0.3">
      <c r="A3310" t="s">
        <v>103</v>
      </c>
      <c r="B3310" t="s">
        <v>190</v>
      </c>
      <c r="C3310" t="s">
        <v>230</v>
      </c>
      <c r="D3310">
        <v>22</v>
      </c>
      <c r="E3310">
        <v>1</v>
      </c>
      <c r="F3310">
        <v>100</v>
      </c>
      <c r="G3310">
        <v>4.79</v>
      </c>
      <c r="H3310">
        <v>32</v>
      </c>
      <c r="I3310">
        <v>0.8</v>
      </c>
      <c r="J3310">
        <v>0</v>
      </c>
      <c r="K3310">
        <v>0</v>
      </c>
      <c r="L3310">
        <v>1</v>
      </c>
      <c r="M3310">
        <v>0.997</v>
      </c>
      <c r="N3310" t="e">
        <v>#N/A</v>
      </c>
      <c r="O3310" t="e">
        <v>#N/A</v>
      </c>
      <c r="P3310" t="e">
        <v>#N/A</v>
      </c>
      <c r="Q3310" t="e">
        <v>#N/A</v>
      </c>
      <c r="R3310" t="s">
        <v>230</v>
      </c>
      <c r="S3310">
        <v>1</v>
      </c>
      <c r="T3310">
        <v>2.9430000000000001</v>
      </c>
      <c r="U3310">
        <v>4.6449999999999996</v>
      </c>
      <c r="V3310">
        <f t="shared" si="153"/>
        <v>4</v>
      </c>
      <c r="W3310">
        <f t="shared" si="154"/>
        <v>4</v>
      </c>
      <c r="X3310">
        <f t="shared" si="155"/>
        <v>0</v>
      </c>
    </row>
    <row r="3311" spans="1:24" x14ac:dyDescent="0.3">
      <c r="A3311" t="s">
        <v>103</v>
      </c>
      <c r="B3311" t="s">
        <v>176</v>
      </c>
      <c r="C3311" t="s">
        <v>216</v>
      </c>
      <c r="D3311">
        <v>3</v>
      </c>
      <c r="E3311">
        <v>1</v>
      </c>
      <c r="F3311">
        <v>100</v>
      </c>
      <c r="G3311">
        <v>2.1640000000000001</v>
      </c>
      <c r="H3311">
        <v>37</v>
      </c>
      <c r="I3311">
        <v>0.92500000000000004</v>
      </c>
      <c r="J3311">
        <v>0</v>
      </c>
      <c r="K3311">
        <v>0</v>
      </c>
      <c r="L3311">
        <v>1</v>
      </c>
      <c r="M3311">
        <v>0.92400000000000004</v>
      </c>
      <c r="N3311" t="e">
        <v>#N/A</v>
      </c>
      <c r="O3311" t="e">
        <v>#N/A</v>
      </c>
      <c r="P3311" t="e">
        <v>#N/A</v>
      </c>
      <c r="Q3311" t="e">
        <v>#N/A</v>
      </c>
      <c r="R3311" t="s">
        <v>216</v>
      </c>
      <c r="S3311">
        <v>1</v>
      </c>
      <c r="T3311">
        <v>1.3620000000000001</v>
      </c>
      <c r="U3311">
        <v>5.4119999999999999</v>
      </c>
      <c r="V3311">
        <f t="shared" si="153"/>
        <v>4</v>
      </c>
      <c r="W3311">
        <f t="shared" si="154"/>
        <v>4</v>
      </c>
      <c r="X3311">
        <f t="shared" si="155"/>
        <v>0</v>
      </c>
    </row>
    <row r="3312" spans="1:24" x14ac:dyDescent="0.3">
      <c r="A3312" t="s">
        <v>103</v>
      </c>
      <c r="B3312" t="s">
        <v>179</v>
      </c>
      <c r="C3312" t="s">
        <v>219</v>
      </c>
      <c r="D3312">
        <v>27</v>
      </c>
      <c r="E3312">
        <v>1</v>
      </c>
      <c r="F3312">
        <v>1</v>
      </c>
      <c r="G3312">
        <v>3.14</v>
      </c>
      <c r="H3312">
        <v>2</v>
      </c>
      <c r="I3312">
        <v>0.05</v>
      </c>
      <c r="J3312">
        <v>1</v>
      </c>
      <c r="K3312">
        <v>0</v>
      </c>
      <c r="L3312">
        <v>0</v>
      </c>
      <c r="M3312">
        <v>0.97299999999999998</v>
      </c>
      <c r="N3312" t="e">
        <v>#N/A</v>
      </c>
      <c r="O3312" t="e">
        <v>#N/A</v>
      </c>
      <c r="P3312" t="e">
        <v>#N/A</v>
      </c>
      <c r="Q3312" t="e">
        <v>#N/A</v>
      </c>
      <c r="R3312" t="s">
        <v>943</v>
      </c>
      <c r="S3312">
        <v>0</v>
      </c>
      <c r="T3312">
        <v>2.3410000000000002</v>
      </c>
      <c r="U3312">
        <v>3.5910000000000002</v>
      </c>
      <c r="V3312">
        <f t="shared" si="153"/>
        <v>1</v>
      </c>
      <c r="W3312">
        <f t="shared" si="154"/>
        <v>1</v>
      </c>
      <c r="X3312">
        <f t="shared" si="155"/>
        <v>0</v>
      </c>
    </row>
    <row r="3313" spans="1:24" x14ac:dyDescent="0.3">
      <c r="A3313" t="s">
        <v>103</v>
      </c>
      <c r="B3313" t="s">
        <v>194</v>
      </c>
      <c r="C3313" t="s">
        <v>234</v>
      </c>
      <c r="D3313">
        <v>31</v>
      </c>
      <c r="E3313">
        <v>1</v>
      </c>
      <c r="F3313">
        <v>1</v>
      </c>
      <c r="G3313">
        <v>3.4609999999999999</v>
      </c>
      <c r="H3313">
        <v>8</v>
      </c>
      <c r="I3313">
        <v>0.2</v>
      </c>
      <c r="J3313">
        <v>1</v>
      </c>
      <c r="K3313">
        <v>0</v>
      </c>
      <c r="L3313">
        <v>0</v>
      </c>
      <c r="M3313">
        <v>1.1319999999999999</v>
      </c>
      <c r="N3313" t="e">
        <v>#N/A</v>
      </c>
      <c r="O3313" t="e">
        <v>#N/A</v>
      </c>
      <c r="P3313" t="e">
        <v>#N/A</v>
      </c>
      <c r="Q3313" t="e">
        <v>#N/A</v>
      </c>
      <c r="R3313" t="s">
        <v>944</v>
      </c>
      <c r="S3313">
        <v>0</v>
      </c>
      <c r="T3313">
        <v>1.59</v>
      </c>
      <c r="U3313">
        <v>2.931</v>
      </c>
      <c r="V3313">
        <f t="shared" si="153"/>
        <v>1</v>
      </c>
      <c r="W3313">
        <f t="shared" si="154"/>
        <v>1</v>
      </c>
      <c r="X3313">
        <f t="shared" si="155"/>
        <v>0</v>
      </c>
    </row>
    <row r="3314" spans="1:24" x14ac:dyDescent="0.3">
      <c r="A3314" t="s">
        <v>103</v>
      </c>
      <c r="B3314" t="s">
        <v>159</v>
      </c>
      <c r="C3314" t="s">
        <v>199</v>
      </c>
      <c r="D3314">
        <v>32</v>
      </c>
      <c r="E3314">
        <v>1</v>
      </c>
      <c r="F3314">
        <v>1</v>
      </c>
      <c r="G3314">
        <v>9.2949999999999999</v>
      </c>
      <c r="H3314">
        <v>4</v>
      </c>
      <c r="I3314">
        <v>0.1</v>
      </c>
      <c r="J3314">
        <v>1</v>
      </c>
      <c r="K3314">
        <v>0</v>
      </c>
      <c r="L3314">
        <v>0</v>
      </c>
      <c r="M3314">
        <v>1.1259999999999999</v>
      </c>
      <c r="N3314" t="e">
        <v>#N/A</v>
      </c>
      <c r="O3314" t="e">
        <v>#N/A</v>
      </c>
      <c r="P3314" t="e">
        <v>#N/A</v>
      </c>
      <c r="Q3314" t="e">
        <v>#N/A</v>
      </c>
      <c r="R3314" t="s">
        <v>945</v>
      </c>
      <c r="S3314">
        <v>0</v>
      </c>
      <c r="T3314">
        <v>1.3839999999999999</v>
      </c>
      <c r="U3314">
        <v>3.2930000000000001</v>
      </c>
      <c r="V3314">
        <f t="shared" si="153"/>
        <v>1</v>
      </c>
      <c r="W3314">
        <f t="shared" si="154"/>
        <v>1</v>
      </c>
      <c r="X3314">
        <f t="shared" si="155"/>
        <v>0</v>
      </c>
    </row>
    <row r="3315" spans="1:24" x14ac:dyDescent="0.3">
      <c r="A3315" t="s">
        <v>103</v>
      </c>
      <c r="B3315" t="s">
        <v>167</v>
      </c>
      <c r="C3315" t="s">
        <v>207</v>
      </c>
      <c r="D3315">
        <v>9</v>
      </c>
      <c r="E3315">
        <v>1</v>
      </c>
      <c r="F3315">
        <v>1</v>
      </c>
      <c r="G3315">
        <v>2.2200000000000002</v>
      </c>
      <c r="H3315">
        <v>24</v>
      </c>
      <c r="I3315">
        <v>0.6</v>
      </c>
      <c r="J3315">
        <v>1</v>
      </c>
      <c r="K3315">
        <v>1</v>
      </c>
      <c r="L3315">
        <v>1</v>
      </c>
      <c r="M3315">
        <v>0.78900000000000003</v>
      </c>
      <c r="N3315" t="e">
        <v>#N/A</v>
      </c>
      <c r="O3315" t="e">
        <v>#N/A</v>
      </c>
      <c r="P3315" t="e">
        <v>#N/A</v>
      </c>
      <c r="Q3315" t="e">
        <v>#N/A</v>
      </c>
      <c r="R3315" t="s">
        <v>946</v>
      </c>
      <c r="S3315">
        <v>0</v>
      </c>
      <c r="T3315">
        <v>1.8149999999999999</v>
      </c>
      <c r="U3315">
        <v>5.34</v>
      </c>
      <c r="V3315">
        <f t="shared" si="153"/>
        <v>3</v>
      </c>
      <c r="W3315">
        <f t="shared" si="154"/>
        <v>1</v>
      </c>
      <c r="X3315">
        <f t="shared" si="155"/>
        <v>0</v>
      </c>
    </row>
    <row r="3316" spans="1:24" x14ac:dyDescent="0.3">
      <c r="A3316" t="s">
        <v>103</v>
      </c>
      <c r="B3316" t="s">
        <v>177</v>
      </c>
      <c r="C3316" t="s">
        <v>217</v>
      </c>
      <c r="D3316">
        <v>34</v>
      </c>
      <c r="E3316">
        <v>1</v>
      </c>
      <c r="F3316">
        <v>1</v>
      </c>
      <c r="G3316">
        <v>8.8689999999999998</v>
      </c>
      <c r="H3316">
        <v>7</v>
      </c>
      <c r="I3316">
        <v>0.17499999999999999</v>
      </c>
      <c r="J3316">
        <v>1</v>
      </c>
      <c r="K3316">
        <v>0</v>
      </c>
      <c r="L3316">
        <v>0</v>
      </c>
      <c r="M3316">
        <v>1.028</v>
      </c>
      <c r="N3316" t="e">
        <v>#N/A</v>
      </c>
      <c r="O3316" t="e">
        <v>#N/A</v>
      </c>
      <c r="P3316" t="e">
        <v>#N/A</v>
      </c>
      <c r="Q3316" t="e">
        <v>#N/A</v>
      </c>
      <c r="R3316" t="s">
        <v>186</v>
      </c>
      <c r="S3316">
        <v>0</v>
      </c>
      <c r="T3316">
        <v>7.734</v>
      </c>
      <c r="U3316">
        <v>9.5489999999999995</v>
      </c>
      <c r="V3316">
        <f t="shared" si="153"/>
        <v>1</v>
      </c>
      <c r="W3316">
        <f t="shared" si="154"/>
        <v>1</v>
      </c>
      <c r="X3316">
        <f t="shared" si="155"/>
        <v>0</v>
      </c>
    </row>
    <row r="3317" spans="1:24" x14ac:dyDescent="0.3">
      <c r="A3317" t="s">
        <v>103</v>
      </c>
      <c r="B3317" t="s">
        <v>168</v>
      </c>
      <c r="C3317" t="s">
        <v>208</v>
      </c>
      <c r="D3317">
        <v>18</v>
      </c>
      <c r="E3317">
        <v>1</v>
      </c>
      <c r="F3317">
        <v>1</v>
      </c>
      <c r="G3317">
        <v>8.7319999999999993</v>
      </c>
      <c r="H3317">
        <v>10</v>
      </c>
      <c r="I3317">
        <v>0.25</v>
      </c>
      <c r="J3317">
        <v>1</v>
      </c>
      <c r="K3317">
        <v>0</v>
      </c>
      <c r="L3317">
        <v>0</v>
      </c>
      <c r="M3317">
        <v>0.85899999999999999</v>
      </c>
      <c r="N3317" t="e">
        <v>#N/A</v>
      </c>
      <c r="O3317" t="e">
        <v>#N/A</v>
      </c>
      <c r="P3317" t="e">
        <v>#N/A</v>
      </c>
      <c r="Q3317" t="e">
        <v>#N/A</v>
      </c>
      <c r="R3317" t="s">
        <v>947</v>
      </c>
      <c r="S3317">
        <v>0</v>
      </c>
      <c r="T3317">
        <v>3.4049999999999998</v>
      </c>
      <c r="U3317">
        <v>4.9089999999999998</v>
      </c>
      <c r="V3317">
        <f t="shared" si="153"/>
        <v>1</v>
      </c>
      <c r="W3317">
        <f t="shared" si="154"/>
        <v>1</v>
      </c>
      <c r="X3317">
        <f t="shared" si="155"/>
        <v>0</v>
      </c>
    </row>
    <row r="3318" spans="1:24" x14ac:dyDescent="0.3">
      <c r="A3318" t="s">
        <v>103</v>
      </c>
      <c r="B3318" t="s">
        <v>189</v>
      </c>
      <c r="C3318" t="s">
        <v>229</v>
      </c>
      <c r="D3318">
        <v>12</v>
      </c>
      <c r="E3318">
        <v>1</v>
      </c>
      <c r="F3318">
        <v>1</v>
      </c>
      <c r="G3318">
        <v>3.0209999999999999</v>
      </c>
      <c r="H3318">
        <v>5</v>
      </c>
      <c r="I3318">
        <v>0.125</v>
      </c>
      <c r="J3318">
        <v>1</v>
      </c>
      <c r="K3318">
        <v>0</v>
      </c>
      <c r="L3318">
        <v>0</v>
      </c>
      <c r="M3318">
        <v>0.83499999999999996</v>
      </c>
      <c r="N3318" t="e">
        <v>#N/A</v>
      </c>
      <c r="O3318" t="e">
        <v>#N/A</v>
      </c>
      <c r="P3318" t="e">
        <v>#N/A</v>
      </c>
      <c r="Q3318" t="e">
        <v>#N/A</v>
      </c>
      <c r="R3318" t="s">
        <v>948</v>
      </c>
      <c r="S3318">
        <v>0</v>
      </c>
      <c r="T3318">
        <v>1.7130000000000001</v>
      </c>
      <c r="U3318">
        <v>11.135</v>
      </c>
      <c r="V3318">
        <f t="shared" si="153"/>
        <v>1</v>
      </c>
      <c r="W3318">
        <f t="shared" si="154"/>
        <v>1</v>
      </c>
      <c r="X3318">
        <f t="shared" si="155"/>
        <v>0</v>
      </c>
    </row>
    <row r="3319" spans="1:24" x14ac:dyDescent="0.3">
      <c r="A3319" t="s">
        <v>103</v>
      </c>
      <c r="B3319" t="s">
        <v>178</v>
      </c>
      <c r="C3319" t="s">
        <v>218</v>
      </c>
      <c r="D3319">
        <v>26</v>
      </c>
      <c r="E3319">
        <v>1</v>
      </c>
      <c r="F3319">
        <v>1</v>
      </c>
      <c r="G3319">
        <v>2.64</v>
      </c>
      <c r="H3319">
        <v>16</v>
      </c>
      <c r="I3319">
        <v>0.4</v>
      </c>
      <c r="J3319">
        <v>0</v>
      </c>
      <c r="K3319">
        <v>1</v>
      </c>
      <c r="L3319">
        <v>0</v>
      </c>
      <c r="M3319">
        <v>0.86899999999999999</v>
      </c>
      <c r="N3319" t="e">
        <v>#N/A</v>
      </c>
      <c r="O3319" t="e">
        <v>#N/A</v>
      </c>
      <c r="P3319" t="e">
        <v>#N/A</v>
      </c>
      <c r="Q3319" t="e">
        <v>#N/A</v>
      </c>
      <c r="R3319" t="s">
        <v>469</v>
      </c>
      <c r="S3319">
        <v>0</v>
      </c>
      <c r="T3319">
        <v>4.7560000000000002</v>
      </c>
      <c r="U3319">
        <v>6.2919999999999998</v>
      </c>
      <c r="V3319">
        <f t="shared" si="153"/>
        <v>2</v>
      </c>
      <c r="W3319">
        <f t="shared" si="154"/>
        <v>1</v>
      </c>
      <c r="X3319">
        <f t="shared" si="155"/>
        <v>0</v>
      </c>
    </row>
    <row r="3320" spans="1:24" x14ac:dyDescent="0.3">
      <c r="A3320" t="s">
        <v>103</v>
      </c>
      <c r="B3320" t="s">
        <v>171</v>
      </c>
      <c r="C3320" t="s">
        <v>211</v>
      </c>
      <c r="D3320">
        <v>30</v>
      </c>
      <c r="E3320">
        <v>1</v>
      </c>
      <c r="F3320">
        <v>1</v>
      </c>
      <c r="G3320">
        <v>2.5249999999999999</v>
      </c>
      <c r="H3320">
        <v>22</v>
      </c>
      <c r="I3320">
        <v>0.55000000000000004</v>
      </c>
      <c r="J3320">
        <v>1</v>
      </c>
      <c r="K3320">
        <v>1</v>
      </c>
      <c r="L3320">
        <v>1</v>
      </c>
      <c r="M3320">
        <v>0.877</v>
      </c>
      <c r="N3320" t="e">
        <v>#N/A</v>
      </c>
      <c r="O3320" t="e">
        <v>#N/A</v>
      </c>
      <c r="P3320" t="e">
        <v>#N/A</v>
      </c>
      <c r="Q3320" t="e">
        <v>#N/A</v>
      </c>
      <c r="R3320" t="s">
        <v>949</v>
      </c>
      <c r="S3320">
        <v>0</v>
      </c>
      <c r="T3320">
        <v>1.0389999999999999</v>
      </c>
      <c r="U3320">
        <v>2.726</v>
      </c>
      <c r="V3320">
        <f t="shared" si="153"/>
        <v>3</v>
      </c>
      <c r="W3320">
        <f t="shared" si="154"/>
        <v>1</v>
      </c>
      <c r="X3320">
        <f t="shared" si="155"/>
        <v>0</v>
      </c>
    </row>
    <row r="3321" spans="1:24" x14ac:dyDescent="0.3">
      <c r="A3321" t="s">
        <v>103</v>
      </c>
      <c r="B3321" t="s">
        <v>195</v>
      </c>
      <c r="C3321" t="s">
        <v>235</v>
      </c>
      <c r="D3321">
        <v>6</v>
      </c>
      <c r="E3321">
        <v>1</v>
      </c>
      <c r="F3321">
        <v>1</v>
      </c>
      <c r="G3321">
        <v>1.9950000000000001</v>
      </c>
      <c r="H3321">
        <v>23</v>
      </c>
      <c r="I3321">
        <v>0.57499999999999996</v>
      </c>
      <c r="J3321">
        <v>1</v>
      </c>
      <c r="K3321">
        <v>1</v>
      </c>
      <c r="L3321">
        <v>1</v>
      </c>
      <c r="M3321">
        <v>0.99099999999999999</v>
      </c>
      <c r="N3321" t="e">
        <v>#N/A</v>
      </c>
      <c r="O3321" t="e">
        <v>#N/A</v>
      </c>
      <c r="P3321" t="e">
        <v>#N/A</v>
      </c>
      <c r="Q3321" t="e">
        <v>#N/A</v>
      </c>
      <c r="R3321" t="s">
        <v>950</v>
      </c>
      <c r="S3321">
        <v>0</v>
      </c>
      <c r="T3321">
        <v>2.2570000000000001</v>
      </c>
      <c r="U3321">
        <v>4.8280000000000003</v>
      </c>
      <c r="V3321">
        <f t="shared" si="153"/>
        <v>3</v>
      </c>
      <c r="W3321">
        <f t="shared" si="154"/>
        <v>1</v>
      </c>
      <c r="X3321">
        <f t="shared" si="155"/>
        <v>0</v>
      </c>
    </row>
    <row r="3322" spans="1:24" x14ac:dyDescent="0.3">
      <c r="A3322" t="s">
        <v>104</v>
      </c>
      <c r="B3322" t="s">
        <v>181</v>
      </c>
      <c r="C3322" t="s">
        <v>221</v>
      </c>
      <c r="D3322">
        <v>23</v>
      </c>
      <c r="E3322">
        <v>1</v>
      </c>
      <c r="F3322">
        <v>36</v>
      </c>
      <c r="G3322">
        <v>3.4369999999999998</v>
      </c>
      <c r="H3322">
        <v>25</v>
      </c>
      <c r="I3322">
        <v>0.625</v>
      </c>
      <c r="J3322">
        <v>0</v>
      </c>
      <c r="K3322">
        <v>1</v>
      </c>
      <c r="L3322">
        <v>0</v>
      </c>
      <c r="M3322">
        <v>0.88800000000000001</v>
      </c>
      <c r="N3322" t="e">
        <v>#N/A</v>
      </c>
      <c r="O3322" t="e">
        <v>#N/A</v>
      </c>
      <c r="P3322" t="e">
        <v>#N/A</v>
      </c>
      <c r="Q3322" t="e">
        <v>#N/A</v>
      </c>
      <c r="R3322" t="s">
        <v>221</v>
      </c>
      <c r="S3322">
        <v>1</v>
      </c>
      <c r="T3322">
        <v>3.3260000000000001</v>
      </c>
      <c r="U3322">
        <v>5.7110000000000003</v>
      </c>
      <c r="V3322">
        <f t="shared" si="153"/>
        <v>3</v>
      </c>
      <c r="W3322">
        <f t="shared" si="154"/>
        <v>2</v>
      </c>
      <c r="X3322">
        <f t="shared" si="155"/>
        <v>0</v>
      </c>
    </row>
    <row r="3323" spans="1:24" x14ac:dyDescent="0.3">
      <c r="A3323" t="s">
        <v>104</v>
      </c>
      <c r="B3323" t="s">
        <v>172</v>
      </c>
      <c r="C3323" t="s">
        <v>212</v>
      </c>
      <c r="D3323">
        <v>34</v>
      </c>
      <c r="E3323">
        <v>1</v>
      </c>
      <c r="F3323">
        <v>67</v>
      </c>
      <c r="G3323">
        <v>3.1859999999999999</v>
      </c>
      <c r="H3323">
        <v>31</v>
      </c>
      <c r="I3323">
        <v>0.77500000000000002</v>
      </c>
      <c r="J3323">
        <v>0</v>
      </c>
      <c r="K3323">
        <v>0</v>
      </c>
      <c r="L3323">
        <v>1</v>
      </c>
      <c r="M3323">
        <v>3.1819999999999999</v>
      </c>
      <c r="N3323" t="e">
        <v>#N/A</v>
      </c>
      <c r="O3323" t="e">
        <v>#N/A</v>
      </c>
      <c r="P3323" t="e">
        <v>#N/A</v>
      </c>
      <c r="Q3323" t="e">
        <v>#N/A</v>
      </c>
      <c r="R3323" t="s">
        <v>212</v>
      </c>
      <c r="S3323">
        <v>1</v>
      </c>
      <c r="T3323">
        <v>2.5910000000000002</v>
      </c>
      <c r="U3323">
        <v>4.226</v>
      </c>
      <c r="V3323">
        <f t="shared" si="153"/>
        <v>4</v>
      </c>
      <c r="W3323">
        <f t="shared" si="154"/>
        <v>3</v>
      </c>
      <c r="X3323">
        <f t="shared" si="155"/>
        <v>0</v>
      </c>
    </row>
    <row r="3324" spans="1:24" x14ac:dyDescent="0.3">
      <c r="A3324" t="s">
        <v>104</v>
      </c>
      <c r="B3324" t="s">
        <v>195</v>
      </c>
      <c r="C3324" t="s">
        <v>235</v>
      </c>
      <c r="D3324">
        <v>8</v>
      </c>
      <c r="E3324">
        <v>1</v>
      </c>
      <c r="F3324">
        <v>75</v>
      </c>
      <c r="G3324">
        <v>2.7709999999999999</v>
      </c>
      <c r="H3324">
        <v>32</v>
      </c>
      <c r="I3324">
        <v>0.8</v>
      </c>
      <c r="J3324">
        <v>0</v>
      </c>
      <c r="K3324">
        <v>0</v>
      </c>
      <c r="L3324">
        <v>1</v>
      </c>
      <c r="M3324">
        <v>2.4950000000000001</v>
      </c>
      <c r="N3324" t="e">
        <v>#N/A</v>
      </c>
      <c r="O3324" t="e">
        <v>#N/A</v>
      </c>
      <c r="P3324" t="e">
        <v>#N/A</v>
      </c>
      <c r="Q3324" t="e">
        <v>#N/A</v>
      </c>
      <c r="R3324" t="s">
        <v>235</v>
      </c>
      <c r="S3324">
        <v>1</v>
      </c>
      <c r="T3324">
        <v>3.4689999999999999</v>
      </c>
      <c r="U3324">
        <v>4.9089999999999998</v>
      </c>
      <c r="V3324">
        <f t="shared" si="153"/>
        <v>4</v>
      </c>
      <c r="W3324">
        <f t="shared" si="154"/>
        <v>3</v>
      </c>
      <c r="X3324">
        <f t="shared" si="155"/>
        <v>0</v>
      </c>
    </row>
    <row r="3325" spans="1:24" x14ac:dyDescent="0.3">
      <c r="A3325" t="s">
        <v>104</v>
      </c>
      <c r="B3325" t="s">
        <v>162</v>
      </c>
      <c r="C3325" t="s">
        <v>202</v>
      </c>
      <c r="D3325">
        <v>27</v>
      </c>
      <c r="E3325">
        <v>1</v>
      </c>
      <c r="F3325">
        <v>78</v>
      </c>
      <c r="G3325">
        <v>2.21</v>
      </c>
      <c r="H3325">
        <v>33</v>
      </c>
      <c r="I3325">
        <v>0.82499999999999996</v>
      </c>
      <c r="J3325">
        <v>0</v>
      </c>
      <c r="K3325">
        <v>0</v>
      </c>
      <c r="L3325">
        <v>1</v>
      </c>
      <c r="M3325">
        <v>0.46500000000000002</v>
      </c>
      <c r="N3325" t="e">
        <v>#N/A</v>
      </c>
      <c r="O3325" t="e">
        <v>#N/A</v>
      </c>
      <c r="P3325" t="e">
        <v>#N/A</v>
      </c>
      <c r="Q3325" t="e">
        <v>#N/A</v>
      </c>
      <c r="R3325" t="s">
        <v>202</v>
      </c>
      <c r="S3325">
        <v>1</v>
      </c>
      <c r="T3325">
        <v>2.0880000000000001</v>
      </c>
      <c r="U3325">
        <v>3.32</v>
      </c>
      <c r="V3325">
        <f t="shared" si="153"/>
        <v>4</v>
      </c>
      <c r="W3325">
        <f t="shared" si="154"/>
        <v>4</v>
      </c>
      <c r="X3325">
        <f t="shared" si="155"/>
        <v>0</v>
      </c>
    </row>
    <row r="3326" spans="1:24" x14ac:dyDescent="0.3">
      <c r="A3326" t="s">
        <v>104</v>
      </c>
      <c r="B3326" t="s">
        <v>169</v>
      </c>
      <c r="C3326" t="s">
        <v>209</v>
      </c>
      <c r="D3326">
        <v>24</v>
      </c>
      <c r="E3326">
        <v>1</v>
      </c>
      <c r="F3326">
        <v>20</v>
      </c>
      <c r="G3326">
        <v>3.431</v>
      </c>
      <c r="H3326">
        <v>5</v>
      </c>
      <c r="I3326">
        <v>0.125</v>
      </c>
      <c r="J3326">
        <v>1</v>
      </c>
      <c r="K3326">
        <v>0</v>
      </c>
      <c r="L3326">
        <v>0</v>
      </c>
      <c r="M3326">
        <v>0.61899999999999999</v>
      </c>
      <c r="N3326" t="e">
        <v>#N/A</v>
      </c>
      <c r="O3326" t="e">
        <v>#N/A</v>
      </c>
      <c r="P3326" t="e">
        <v>#N/A</v>
      </c>
      <c r="Q3326" t="e">
        <v>#N/A</v>
      </c>
      <c r="R3326" t="s">
        <v>623</v>
      </c>
      <c r="S3326">
        <v>0</v>
      </c>
      <c r="T3326">
        <v>2.7120000000000002</v>
      </c>
      <c r="U3326">
        <v>4.2240000000000002</v>
      </c>
      <c r="V3326">
        <f t="shared" si="153"/>
        <v>1</v>
      </c>
      <c r="W3326">
        <f t="shared" si="154"/>
        <v>1</v>
      </c>
      <c r="X3326">
        <f t="shared" si="155"/>
        <v>0</v>
      </c>
    </row>
    <row r="3327" spans="1:24" x14ac:dyDescent="0.3">
      <c r="A3327" t="s">
        <v>104</v>
      </c>
      <c r="B3327" t="s">
        <v>171</v>
      </c>
      <c r="C3327" t="s">
        <v>211</v>
      </c>
      <c r="D3327">
        <v>22</v>
      </c>
      <c r="E3327">
        <v>1</v>
      </c>
      <c r="F3327">
        <v>21</v>
      </c>
      <c r="G3327">
        <v>4.0129999999999999</v>
      </c>
      <c r="H3327">
        <v>7</v>
      </c>
      <c r="I3327">
        <v>0.17499999999999999</v>
      </c>
      <c r="J3327">
        <v>1</v>
      </c>
      <c r="K3327">
        <v>0</v>
      </c>
      <c r="L3327">
        <v>0</v>
      </c>
      <c r="M3327">
        <v>0.73099999999999998</v>
      </c>
      <c r="N3327" t="e">
        <v>#N/A</v>
      </c>
      <c r="O3327" t="e">
        <v>#N/A</v>
      </c>
      <c r="P3327" t="e">
        <v>#N/A</v>
      </c>
      <c r="Q3327" t="e">
        <v>#N/A</v>
      </c>
      <c r="R3327" t="s">
        <v>759</v>
      </c>
      <c r="S3327">
        <v>0</v>
      </c>
      <c r="T3327">
        <v>2.3039999999999998</v>
      </c>
      <c r="U3327">
        <v>4.032</v>
      </c>
      <c r="V3327">
        <f t="shared" si="153"/>
        <v>1</v>
      </c>
      <c r="W3327">
        <f t="shared" si="154"/>
        <v>1</v>
      </c>
      <c r="X3327">
        <f t="shared" si="155"/>
        <v>0</v>
      </c>
    </row>
    <row r="3328" spans="1:24" x14ac:dyDescent="0.3">
      <c r="A3328" t="s">
        <v>104</v>
      </c>
      <c r="B3328" t="s">
        <v>167</v>
      </c>
      <c r="C3328" t="s">
        <v>207</v>
      </c>
      <c r="D3328">
        <v>36</v>
      </c>
      <c r="E3328">
        <v>1</v>
      </c>
      <c r="F3328">
        <v>22</v>
      </c>
      <c r="G3328">
        <v>3.9649999999999999</v>
      </c>
      <c r="H3328">
        <v>10</v>
      </c>
      <c r="I3328">
        <v>0.25</v>
      </c>
      <c r="J3328">
        <v>1</v>
      </c>
      <c r="K3328">
        <v>0</v>
      </c>
      <c r="L3328">
        <v>0</v>
      </c>
      <c r="M3328">
        <v>1.1020000000000001</v>
      </c>
      <c r="N3328" t="e">
        <v>#N/A</v>
      </c>
      <c r="O3328" t="e">
        <v>#N/A</v>
      </c>
      <c r="P3328" t="e">
        <v>#N/A</v>
      </c>
      <c r="Q3328" t="e">
        <v>#N/A</v>
      </c>
      <c r="R3328" t="s">
        <v>219</v>
      </c>
      <c r="S3328">
        <v>0</v>
      </c>
      <c r="T3328">
        <v>5.657</v>
      </c>
      <c r="U3328">
        <v>7.415</v>
      </c>
      <c r="V3328">
        <f t="shared" si="153"/>
        <v>1</v>
      </c>
      <c r="W3328">
        <f t="shared" si="154"/>
        <v>1</v>
      </c>
      <c r="X3328">
        <f t="shared" si="155"/>
        <v>0</v>
      </c>
    </row>
    <row r="3329" spans="1:24" x14ac:dyDescent="0.3">
      <c r="A3329" t="s">
        <v>104</v>
      </c>
      <c r="B3329" t="s">
        <v>175</v>
      </c>
      <c r="C3329" t="s">
        <v>215</v>
      </c>
      <c r="D3329">
        <v>28</v>
      </c>
      <c r="E3329">
        <v>1</v>
      </c>
      <c r="F3329">
        <v>20</v>
      </c>
      <c r="G3329">
        <v>2.9790000000000001</v>
      </c>
      <c r="H3329">
        <v>6</v>
      </c>
      <c r="I3329">
        <v>0.15</v>
      </c>
      <c r="J3329">
        <v>1</v>
      </c>
      <c r="K3329">
        <v>0</v>
      </c>
      <c r="L3329">
        <v>0</v>
      </c>
      <c r="M3329">
        <v>0.625</v>
      </c>
      <c r="N3329" t="e">
        <v>#N/A</v>
      </c>
      <c r="O3329" t="e">
        <v>#N/A</v>
      </c>
      <c r="P3329" t="e">
        <v>#N/A</v>
      </c>
      <c r="Q3329" t="e">
        <v>#N/A</v>
      </c>
      <c r="R3329" t="s">
        <v>215</v>
      </c>
      <c r="S3329">
        <v>1</v>
      </c>
      <c r="T3329">
        <v>1.992</v>
      </c>
      <c r="U3329">
        <v>3.96</v>
      </c>
      <c r="V3329">
        <f t="shared" si="153"/>
        <v>1</v>
      </c>
      <c r="W3329">
        <f t="shared" si="154"/>
        <v>1</v>
      </c>
      <c r="X3329">
        <f t="shared" si="155"/>
        <v>0</v>
      </c>
    </row>
    <row r="3330" spans="1:24" x14ac:dyDescent="0.3">
      <c r="A3330" t="s">
        <v>104</v>
      </c>
      <c r="B3330" t="s">
        <v>164</v>
      </c>
      <c r="C3330" t="s">
        <v>204</v>
      </c>
      <c r="D3330">
        <v>30</v>
      </c>
      <c r="E3330">
        <v>1</v>
      </c>
      <c r="F3330">
        <v>2</v>
      </c>
      <c r="G3330">
        <v>5.2939999999999996</v>
      </c>
      <c r="H3330">
        <v>2</v>
      </c>
      <c r="I3330">
        <v>0.05</v>
      </c>
      <c r="J3330">
        <v>1</v>
      </c>
      <c r="K3330">
        <v>0</v>
      </c>
      <c r="L3330">
        <v>0</v>
      </c>
      <c r="M3330">
        <v>7.3949999999999996</v>
      </c>
      <c r="N3330" t="e">
        <v>#N/A</v>
      </c>
      <c r="O3330" t="e">
        <v>#N/A</v>
      </c>
      <c r="P3330" t="e">
        <v>#N/A</v>
      </c>
      <c r="Q3330" t="e">
        <v>#N/A</v>
      </c>
      <c r="R3330" t="s">
        <v>619</v>
      </c>
      <c r="S3330">
        <v>0</v>
      </c>
      <c r="T3330">
        <v>3.3919999999999999</v>
      </c>
      <c r="U3330">
        <v>4.72</v>
      </c>
      <c r="V3330">
        <f t="shared" si="153"/>
        <v>1</v>
      </c>
      <c r="W3330">
        <f t="shared" si="154"/>
        <v>1</v>
      </c>
      <c r="X3330">
        <f t="shared" si="155"/>
        <v>0</v>
      </c>
    </row>
    <row r="3331" spans="1:24" x14ac:dyDescent="0.3">
      <c r="A3331" t="s">
        <v>104</v>
      </c>
      <c r="B3331" t="s">
        <v>191</v>
      </c>
      <c r="C3331" t="s">
        <v>231</v>
      </c>
      <c r="D3331">
        <v>15</v>
      </c>
      <c r="E3331">
        <v>1</v>
      </c>
      <c r="F3331">
        <v>22</v>
      </c>
      <c r="G3331">
        <v>4.4029999999999996</v>
      </c>
      <c r="H3331">
        <v>9</v>
      </c>
      <c r="I3331">
        <v>0.22500000000000001</v>
      </c>
      <c r="J3331">
        <v>1</v>
      </c>
      <c r="K3331">
        <v>0</v>
      </c>
      <c r="L3331">
        <v>0</v>
      </c>
      <c r="M3331">
        <v>1.0009999999999999</v>
      </c>
      <c r="N3331" t="e">
        <v>#N/A</v>
      </c>
      <c r="O3331" t="e">
        <v>#N/A</v>
      </c>
      <c r="P3331" t="e">
        <v>#N/A</v>
      </c>
      <c r="Q3331" t="e">
        <v>#N/A</v>
      </c>
      <c r="R3331" t="s">
        <v>815</v>
      </c>
      <c r="S3331">
        <v>0</v>
      </c>
      <c r="T3331">
        <v>2.4159999999999999</v>
      </c>
      <c r="U3331">
        <v>4.0949999999999998</v>
      </c>
      <c r="V3331">
        <f t="shared" ref="V3331:V3394" si="156">CEILING(H3331/10,1)</f>
        <v>1</v>
      </c>
      <c r="W3331">
        <f t="shared" ref="W3331:W3394" si="157">CEILING(F3331/25,1)</f>
        <v>1</v>
      </c>
      <c r="X3331">
        <f t="shared" ref="X3331:X3394" si="158">MOD(A3331,2)</f>
        <v>0</v>
      </c>
    </row>
    <row r="3332" spans="1:24" x14ac:dyDescent="0.3">
      <c r="A3332" t="s">
        <v>104</v>
      </c>
      <c r="B3332" t="s">
        <v>168</v>
      </c>
      <c r="C3332" t="s">
        <v>208</v>
      </c>
      <c r="D3332">
        <v>37</v>
      </c>
      <c r="E3332">
        <v>1</v>
      </c>
      <c r="F3332">
        <v>79</v>
      </c>
      <c r="G3332">
        <v>3.7519999999999998</v>
      </c>
      <c r="H3332">
        <v>35</v>
      </c>
      <c r="I3332">
        <v>0.875</v>
      </c>
      <c r="J3332">
        <v>0</v>
      </c>
      <c r="K3332">
        <v>0</v>
      </c>
      <c r="L3332">
        <v>1</v>
      </c>
      <c r="M3332">
        <v>0.78700000000000003</v>
      </c>
      <c r="N3332" t="e">
        <v>#N/A</v>
      </c>
      <c r="O3332" t="e">
        <v>#N/A</v>
      </c>
      <c r="P3332" t="e">
        <v>#N/A</v>
      </c>
      <c r="Q3332" t="e">
        <v>#N/A</v>
      </c>
      <c r="R3332" t="s">
        <v>208</v>
      </c>
      <c r="S3332">
        <v>1</v>
      </c>
      <c r="T3332">
        <v>3.12</v>
      </c>
      <c r="U3332">
        <v>4.68</v>
      </c>
      <c r="V3332">
        <f t="shared" si="156"/>
        <v>4</v>
      </c>
      <c r="W3332">
        <f t="shared" si="157"/>
        <v>4</v>
      </c>
      <c r="X3332">
        <f t="shared" si="158"/>
        <v>0</v>
      </c>
    </row>
    <row r="3333" spans="1:24" x14ac:dyDescent="0.3">
      <c r="A3333" t="s">
        <v>104</v>
      </c>
      <c r="B3333" t="s">
        <v>174</v>
      </c>
      <c r="C3333" t="s">
        <v>214</v>
      </c>
      <c r="D3333">
        <v>12</v>
      </c>
      <c r="E3333">
        <v>1</v>
      </c>
      <c r="F3333">
        <v>38</v>
      </c>
      <c r="G3333">
        <v>3.44</v>
      </c>
      <c r="H3333">
        <v>29</v>
      </c>
      <c r="I3333">
        <v>0.72499999999999998</v>
      </c>
      <c r="J3333">
        <v>1</v>
      </c>
      <c r="K3333">
        <v>1</v>
      </c>
      <c r="L3333">
        <v>1</v>
      </c>
      <c r="M3333">
        <v>1.1359999999999999</v>
      </c>
      <c r="N3333" t="e">
        <v>#N/A</v>
      </c>
      <c r="O3333" t="e">
        <v>#N/A</v>
      </c>
      <c r="P3333" t="e">
        <v>#N/A</v>
      </c>
      <c r="Q3333" t="e">
        <v>#N/A</v>
      </c>
      <c r="R3333" t="s">
        <v>229</v>
      </c>
      <c r="S3333">
        <v>0</v>
      </c>
      <c r="T3333">
        <v>5.6559999999999997</v>
      </c>
      <c r="U3333">
        <v>7.1429999999999998</v>
      </c>
      <c r="V3333">
        <f t="shared" si="156"/>
        <v>3</v>
      </c>
      <c r="W3333">
        <f t="shared" si="157"/>
        <v>2</v>
      </c>
      <c r="X3333">
        <f t="shared" si="158"/>
        <v>0</v>
      </c>
    </row>
    <row r="3334" spans="1:24" x14ac:dyDescent="0.3">
      <c r="A3334" t="s">
        <v>104</v>
      </c>
      <c r="B3334" t="s">
        <v>159</v>
      </c>
      <c r="C3334" t="s">
        <v>199</v>
      </c>
      <c r="D3334">
        <v>14</v>
      </c>
      <c r="E3334">
        <v>1</v>
      </c>
      <c r="F3334">
        <v>1</v>
      </c>
      <c r="G3334">
        <v>2.4929999999999999</v>
      </c>
      <c r="H3334">
        <v>1</v>
      </c>
      <c r="I3334">
        <v>2.5000000000000001E-2</v>
      </c>
      <c r="J3334">
        <v>1</v>
      </c>
      <c r="K3334">
        <v>1</v>
      </c>
      <c r="L3334">
        <v>1</v>
      </c>
      <c r="M3334">
        <v>1.28</v>
      </c>
      <c r="N3334" t="e">
        <v>#N/A</v>
      </c>
      <c r="O3334" t="e">
        <v>#N/A</v>
      </c>
      <c r="P3334" t="e">
        <v>#N/A</v>
      </c>
      <c r="Q3334" t="e">
        <v>#N/A</v>
      </c>
      <c r="R3334" t="s">
        <v>619</v>
      </c>
      <c r="S3334">
        <v>0</v>
      </c>
      <c r="T3334">
        <v>2.5920000000000001</v>
      </c>
      <c r="U3334">
        <v>4.1920000000000002</v>
      </c>
      <c r="V3334">
        <f t="shared" si="156"/>
        <v>1</v>
      </c>
      <c r="W3334">
        <f t="shared" si="157"/>
        <v>1</v>
      </c>
      <c r="X3334">
        <f t="shared" si="158"/>
        <v>0</v>
      </c>
    </row>
    <row r="3335" spans="1:24" x14ac:dyDescent="0.3">
      <c r="A3335" t="s">
        <v>104</v>
      </c>
      <c r="B3335" t="s">
        <v>170</v>
      </c>
      <c r="C3335" t="s">
        <v>210</v>
      </c>
      <c r="D3335">
        <v>35</v>
      </c>
      <c r="E3335">
        <v>1</v>
      </c>
      <c r="F3335">
        <v>36</v>
      </c>
      <c r="G3335">
        <v>3.4870000000000001</v>
      </c>
      <c r="H3335">
        <v>26</v>
      </c>
      <c r="I3335">
        <v>0.65</v>
      </c>
      <c r="J3335">
        <v>1</v>
      </c>
      <c r="K3335">
        <v>1</v>
      </c>
      <c r="L3335">
        <v>1</v>
      </c>
      <c r="M3335">
        <v>0.78200000000000003</v>
      </c>
      <c r="N3335" t="e">
        <v>#N/A</v>
      </c>
      <c r="O3335" t="e">
        <v>#N/A</v>
      </c>
      <c r="P3335" t="e">
        <v>#N/A</v>
      </c>
      <c r="Q3335" t="e">
        <v>#N/A</v>
      </c>
      <c r="R3335" t="s">
        <v>439</v>
      </c>
      <c r="S3335">
        <v>0</v>
      </c>
      <c r="T3335">
        <v>2.08</v>
      </c>
      <c r="U3335">
        <v>4.5999999999999996</v>
      </c>
      <c r="V3335">
        <f t="shared" si="156"/>
        <v>3</v>
      </c>
      <c r="W3335">
        <f t="shared" si="157"/>
        <v>2</v>
      </c>
      <c r="X3335">
        <f t="shared" si="158"/>
        <v>0</v>
      </c>
    </row>
    <row r="3336" spans="1:24" x14ac:dyDescent="0.3">
      <c r="A3336" t="s">
        <v>104</v>
      </c>
      <c r="B3336" t="s">
        <v>165</v>
      </c>
      <c r="C3336" t="s">
        <v>205</v>
      </c>
      <c r="D3336">
        <v>9</v>
      </c>
      <c r="E3336">
        <v>1</v>
      </c>
      <c r="F3336">
        <v>30</v>
      </c>
      <c r="G3336">
        <v>3.6949999999999998</v>
      </c>
      <c r="H3336">
        <v>18</v>
      </c>
      <c r="I3336">
        <v>0.45</v>
      </c>
      <c r="J3336">
        <v>0</v>
      </c>
      <c r="K3336">
        <v>1</v>
      </c>
      <c r="L3336">
        <v>0</v>
      </c>
      <c r="M3336">
        <v>1.2</v>
      </c>
      <c r="N3336" t="e">
        <v>#N/A</v>
      </c>
      <c r="O3336" t="e">
        <v>#N/A</v>
      </c>
      <c r="P3336" t="e">
        <v>#N/A</v>
      </c>
      <c r="Q3336" t="e">
        <v>#N/A</v>
      </c>
      <c r="R3336" t="s">
        <v>205</v>
      </c>
      <c r="S3336">
        <v>1</v>
      </c>
      <c r="T3336">
        <v>2.5590000000000002</v>
      </c>
      <c r="U3336">
        <v>4.2709999999999999</v>
      </c>
      <c r="V3336">
        <f t="shared" si="156"/>
        <v>2</v>
      </c>
      <c r="W3336">
        <f t="shared" si="157"/>
        <v>2</v>
      </c>
      <c r="X3336">
        <f t="shared" si="158"/>
        <v>0</v>
      </c>
    </row>
    <row r="3337" spans="1:24" x14ac:dyDescent="0.3">
      <c r="A3337" t="s">
        <v>104</v>
      </c>
      <c r="B3337" t="s">
        <v>186</v>
      </c>
      <c r="C3337" t="s">
        <v>226</v>
      </c>
      <c r="D3337">
        <v>17</v>
      </c>
      <c r="E3337">
        <v>1</v>
      </c>
      <c r="F3337">
        <v>46</v>
      </c>
      <c r="G3337">
        <v>4.5949999999999998</v>
      </c>
      <c r="H3337">
        <v>30</v>
      </c>
      <c r="I3337">
        <v>0.75</v>
      </c>
      <c r="J3337">
        <v>1</v>
      </c>
      <c r="K3337">
        <v>1</v>
      </c>
      <c r="L3337">
        <v>1</v>
      </c>
      <c r="M3337">
        <v>1.103</v>
      </c>
      <c r="N3337" t="e">
        <v>#N/A</v>
      </c>
      <c r="O3337" t="e">
        <v>#N/A</v>
      </c>
      <c r="P3337" t="e">
        <v>#N/A</v>
      </c>
      <c r="Q3337" t="e">
        <v>#N/A</v>
      </c>
      <c r="R3337" t="s">
        <v>232</v>
      </c>
      <c r="S3337">
        <v>0</v>
      </c>
      <c r="T3337">
        <v>1.744</v>
      </c>
      <c r="U3337">
        <v>3.2240000000000002</v>
      </c>
      <c r="V3337">
        <f t="shared" si="156"/>
        <v>3</v>
      </c>
      <c r="W3337">
        <f t="shared" si="157"/>
        <v>2</v>
      </c>
      <c r="X3337">
        <f t="shared" si="158"/>
        <v>0</v>
      </c>
    </row>
    <row r="3338" spans="1:24" x14ac:dyDescent="0.3">
      <c r="A3338" t="s">
        <v>104</v>
      </c>
      <c r="B3338" t="s">
        <v>187</v>
      </c>
      <c r="C3338" t="s">
        <v>227</v>
      </c>
      <c r="D3338">
        <v>4</v>
      </c>
      <c r="E3338">
        <v>1</v>
      </c>
      <c r="F3338">
        <v>35</v>
      </c>
      <c r="G3338">
        <v>1.9359999999999999</v>
      </c>
      <c r="H3338">
        <v>24</v>
      </c>
      <c r="I3338">
        <v>0.6</v>
      </c>
      <c r="J3338">
        <v>1</v>
      </c>
      <c r="K3338">
        <v>1</v>
      </c>
      <c r="L3338">
        <v>1</v>
      </c>
      <c r="M3338">
        <v>0.74199999999999999</v>
      </c>
      <c r="N3338" t="e">
        <v>#N/A</v>
      </c>
      <c r="O3338" t="e">
        <v>#N/A</v>
      </c>
      <c r="P3338" t="e">
        <v>#N/A</v>
      </c>
      <c r="Q3338" t="e">
        <v>#N/A</v>
      </c>
      <c r="R3338" t="s">
        <v>606</v>
      </c>
      <c r="S3338">
        <v>0</v>
      </c>
      <c r="T3338">
        <v>1.8169999999999999</v>
      </c>
      <c r="U3338">
        <v>2.92</v>
      </c>
      <c r="V3338">
        <f t="shared" si="156"/>
        <v>3</v>
      </c>
      <c r="W3338">
        <f t="shared" si="157"/>
        <v>2</v>
      </c>
      <c r="X3338">
        <f t="shared" si="158"/>
        <v>0</v>
      </c>
    </row>
    <row r="3339" spans="1:24" x14ac:dyDescent="0.3">
      <c r="A3339" t="s">
        <v>104</v>
      </c>
      <c r="B3339" t="s">
        <v>189</v>
      </c>
      <c r="C3339" t="s">
        <v>229</v>
      </c>
      <c r="D3339">
        <v>7</v>
      </c>
      <c r="E3339">
        <v>1</v>
      </c>
      <c r="F3339">
        <v>38</v>
      </c>
      <c r="G3339">
        <v>4.3239999999999998</v>
      </c>
      <c r="H3339">
        <v>28</v>
      </c>
      <c r="I3339">
        <v>0.7</v>
      </c>
      <c r="J3339">
        <v>0</v>
      </c>
      <c r="K3339">
        <v>1</v>
      </c>
      <c r="L3339">
        <v>0</v>
      </c>
      <c r="M3339">
        <v>0.75600000000000001</v>
      </c>
      <c r="N3339" t="e">
        <v>#N/A</v>
      </c>
      <c r="O3339" t="e">
        <v>#N/A</v>
      </c>
      <c r="P3339" t="e">
        <v>#N/A</v>
      </c>
      <c r="Q3339" t="e">
        <v>#N/A</v>
      </c>
      <c r="R3339" t="s">
        <v>229</v>
      </c>
      <c r="S3339">
        <v>1</v>
      </c>
      <c r="T3339">
        <v>1.504</v>
      </c>
      <c r="U3339">
        <v>2.7679999999999998</v>
      </c>
      <c r="V3339">
        <f t="shared" si="156"/>
        <v>3</v>
      </c>
      <c r="W3339">
        <f t="shared" si="157"/>
        <v>2</v>
      </c>
      <c r="X3339">
        <f t="shared" si="158"/>
        <v>0</v>
      </c>
    </row>
    <row r="3340" spans="1:24" x14ac:dyDescent="0.3">
      <c r="A3340" t="s">
        <v>104</v>
      </c>
      <c r="B3340" t="s">
        <v>161</v>
      </c>
      <c r="C3340" t="s">
        <v>201</v>
      </c>
      <c r="D3340">
        <v>32</v>
      </c>
      <c r="E3340">
        <v>1</v>
      </c>
      <c r="F3340">
        <v>37</v>
      </c>
      <c r="G3340">
        <v>8.0429999999999993</v>
      </c>
      <c r="H3340">
        <v>27</v>
      </c>
      <c r="I3340">
        <v>0.67500000000000004</v>
      </c>
      <c r="J3340">
        <v>0</v>
      </c>
      <c r="K3340">
        <v>1</v>
      </c>
      <c r="L3340">
        <v>0</v>
      </c>
      <c r="M3340">
        <v>0.59399999999999997</v>
      </c>
      <c r="N3340" t="e">
        <v>#N/A</v>
      </c>
      <c r="O3340" t="e">
        <v>#N/A</v>
      </c>
      <c r="P3340" t="e">
        <v>#N/A</v>
      </c>
      <c r="Q3340" t="e">
        <v>#N/A</v>
      </c>
      <c r="R3340" t="s">
        <v>201</v>
      </c>
      <c r="S3340">
        <v>1</v>
      </c>
      <c r="T3340">
        <v>2.6160000000000001</v>
      </c>
      <c r="U3340">
        <v>4.008</v>
      </c>
      <c r="V3340">
        <f t="shared" si="156"/>
        <v>3</v>
      </c>
      <c r="W3340">
        <f t="shared" si="157"/>
        <v>2</v>
      </c>
      <c r="X3340">
        <f t="shared" si="158"/>
        <v>0</v>
      </c>
    </row>
    <row r="3341" spans="1:24" x14ac:dyDescent="0.3">
      <c r="A3341" t="s">
        <v>104</v>
      </c>
      <c r="B3341" t="s">
        <v>194</v>
      </c>
      <c r="C3341" t="s">
        <v>234</v>
      </c>
      <c r="D3341">
        <v>38</v>
      </c>
      <c r="E3341">
        <v>1</v>
      </c>
      <c r="F3341">
        <v>24</v>
      </c>
      <c r="G3341">
        <v>4.0670000000000002</v>
      </c>
      <c r="H3341">
        <v>12</v>
      </c>
      <c r="I3341">
        <v>0.3</v>
      </c>
      <c r="J3341">
        <v>1</v>
      </c>
      <c r="K3341">
        <v>0</v>
      </c>
      <c r="L3341">
        <v>0</v>
      </c>
      <c r="M3341">
        <v>0.94099999999999995</v>
      </c>
      <c r="N3341" t="e">
        <v>#N/A</v>
      </c>
      <c r="O3341" t="e">
        <v>#N/A</v>
      </c>
      <c r="P3341" t="e">
        <v>#N/A</v>
      </c>
      <c r="Q3341" t="e">
        <v>#N/A</v>
      </c>
      <c r="R3341" t="s">
        <v>274</v>
      </c>
      <c r="S3341">
        <v>0</v>
      </c>
      <c r="T3341">
        <v>5.5529999999999999</v>
      </c>
      <c r="U3341">
        <v>6.7839999999999998</v>
      </c>
      <c r="V3341">
        <f t="shared" si="156"/>
        <v>2</v>
      </c>
      <c r="W3341">
        <f t="shared" si="157"/>
        <v>1</v>
      </c>
      <c r="X3341">
        <f t="shared" si="158"/>
        <v>0</v>
      </c>
    </row>
    <row r="3342" spans="1:24" x14ac:dyDescent="0.3">
      <c r="A3342" t="s">
        <v>104</v>
      </c>
      <c r="B3342" t="s">
        <v>163</v>
      </c>
      <c r="C3342" t="s">
        <v>203</v>
      </c>
      <c r="D3342">
        <v>11</v>
      </c>
      <c r="E3342">
        <v>1</v>
      </c>
      <c r="F3342">
        <v>8</v>
      </c>
      <c r="G3342">
        <v>2.3759999999999999</v>
      </c>
      <c r="H3342">
        <v>3</v>
      </c>
      <c r="I3342">
        <v>7.4999999999999997E-2</v>
      </c>
      <c r="J3342">
        <v>1</v>
      </c>
      <c r="K3342">
        <v>0</v>
      </c>
      <c r="L3342">
        <v>0</v>
      </c>
      <c r="M3342">
        <v>0.88600000000000001</v>
      </c>
      <c r="N3342" t="e">
        <v>#N/A</v>
      </c>
      <c r="O3342" t="e">
        <v>#N/A</v>
      </c>
      <c r="P3342" t="e">
        <v>#N/A</v>
      </c>
      <c r="Q3342" t="e">
        <v>#N/A</v>
      </c>
      <c r="R3342" t="s">
        <v>912</v>
      </c>
      <c r="S3342">
        <v>0</v>
      </c>
      <c r="T3342">
        <v>3.6240000000000001</v>
      </c>
      <c r="U3342">
        <v>4.4640000000000004</v>
      </c>
      <c r="V3342">
        <f t="shared" si="156"/>
        <v>1</v>
      </c>
      <c r="W3342">
        <f t="shared" si="157"/>
        <v>1</v>
      </c>
      <c r="X3342">
        <f t="shared" si="158"/>
        <v>0</v>
      </c>
    </row>
    <row r="3343" spans="1:24" x14ac:dyDescent="0.3">
      <c r="A3343" t="s">
        <v>104</v>
      </c>
      <c r="B3343" t="s">
        <v>196</v>
      </c>
      <c r="C3343" t="s">
        <v>236</v>
      </c>
      <c r="D3343">
        <v>19</v>
      </c>
      <c r="E3343">
        <v>1</v>
      </c>
      <c r="F3343">
        <v>24</v>
      </c>
      <c r="G3343">
        <v>4.22</v>
      </c>
      <c r="H3343">
        <v>13</v>
      </c>
      <c r="I3343">
        <v>0.32500000000000001</v>
      </c>
      <c r="J3343">
        <v>0</v>
      </c>
      <c r="K3343">
        <v>1</v>
      </c>
      <c r="L3343">
        <v>0</v>
      </c>
      <c r="M3343">
        <v>0.621</v>
      </c>
      <c r="N3343" t="e">
        <v>#N/A</v>
      </c>
      <c r="O3343" t="e">
        <v>#N/A</v>
      </c>
      <c r="P3343" t="e">
        <v>#N/A</v>
      </c>
      <c r="Q3343" t="e">
        <v>#N/A</v>
      </c>
      <c r="R3343" t="s">
        <v>236</v>
      </c>
      <c r="S3343">
        <v>1</v>
      </c>
      <c r="T3343">
        <v>2.5760000000000001</v>
      </c>
      <c r="U3343">
        <v>4.5199999999999996</v>
      </c>
      <c r="V3343">
        <f t="shared" si="156"/>
        <v>2</v>
      </c>
      <c r="W3343">
        <f t="shared" si="157"/>
        <v>1</v>
      </c>
      <c r="X3343">
        <f t="shared" si="158"/>
        <v>0</v>
      </c>
    </row>
    <row r="3344" spans="1:24" x14ac:dyDescent="0.3">
      <c r="A3344" t="s">
        <v>104</v>
      </c>
      <c r="B3344" t="s">
        <v>176</v>
      </c>
      <c r="C3344" t="s">
        <v>216</v>
      </c>
      <c r="D3344">
        <v>33</v>
      </c>
      <c r="E3344">
        <v>1</v>
      </c>
      <c r="F3344">
        <v>33</v>
      </c>
      <c r="G3344">
        <v>4.3179999999999996</v>
      </c>
      <c r="H3344">
        <v>20</v>
      </c>
      <c r="I3344">
        <v>0.5</v>
      </c>
      <c r="J3344">
        <v>1</v>
      </c>
      <c r="K3344">
        <v>1</v>
      </c>
      <c r="L3344">
        <v>1</v>
      </c>
      <c r="M3344">
        <v>0.85</v>
      </c>
      <c r="N3344" t="e">
        <v>#N/A</v>
      </c>
      <c r="O3344" t="e">
        <v>#N/A</v>
      </c>
      <c r="P3344" t="e">
        <v>#N/A</v>
      </c>
      <c r="Q3344" t="e">
        <v>#N/A</v>
      </c>
      <c r="R3344" t="s">
        <v>439</v>
      </c>
      <c r="S3344">
        <v>0</v>
      </c>
      <c r="T3344">
        <v>2.399</v>
      </c>
      <c r="U3344">
        <v>3.1989999999999998</v>
      </c>
      <c r="V3344">
        <f t="shared" si="156"/>
        <v>2</v>
      </c>
      <c r="W3344">
        <f t="shared" si="157"/>
        <v>2</v>
      </c>
      <c r="X3344">
        <f t="shared" si="158"/>
        <v>0</v>
      </c>
    </row>
    <row r="3345" spans="1:24" x14ac:dyDescent="0.3">
      <c r="A3345" t="s">
        <v>104</v>
      </c>
      <c r="B3345" t="s">
        <v>157</v>
      </c>
      <c r="C3345" t="s">
        <v>197</v>
      </c>
      <c r="D3345">
        <v>25</v>
      </c>
      <c r="E3345">
        <v>1</v>
      </c>
      <c r="F3345">
        <v>79</v>
      </c>
      <c r="G3345">
        <v>6.2969999999999997</v>
      </c>
      <c r="H3345">
        <v>34</v>
      </c>
      <c r="I3345">
        <v>0.85</v>
      </c>
      <c r="J3345">
        <v>0</v>
      </c>
      <c r="K3345">
        <v>0</v>
      </c>
      <c r="L3345">
        <v>1</v>
      </c>
      <c r="M3345">
        <v>0.78700000000000003</v>
      </c>
      <c r="N3345" t="e">
        <v>#N/A</v>
      </c>
      <c r="O3345" t="e">
        <v>#N/A</v>
      </c>
      <c r="P3345" t="e">
        <v>#N/A</v>
      </c>
      <c r="Q3345" t="e">
        <v>#N/A</v>
      </c>
      <c r="R3345" t="s">
        <v>197</v>
      </c>
      <c r="S3345">
        <v>1</v>
      </c>
      <c r="T3345">
        <v>2.6309999999999998</v>
      </c>
      <c r="U3345">
        <v>3.6070000000000002</v>
      </c>
      <c r="V3345">
        <f t="shared" si="156"/>
        <v>4</v>
      </c>
      <c r="W3345">
        <f t="shared" si="157"/>
        <v>4</v>
      </c>
      <c r="X3345">
        <f t="shared" si="158"/>
        <v>0</v>
      </c>
    </row>
    <row r="3346" spans="1:24" x14ac:dyDescent="0.3">
      <c r="A3346" t="s">
        <v>104</v>
      </c>
      <c r="B3346" t="s">
        <v>193</v>
      </c>
      <c r="C3346" t="s">
        <v>233</v>
      </c>
      <c r="D3346">
        <v>10</v>
      </c>
      <c r="E3346">
        <v>1</v>
      </c>
      <c r="F3346">
        <v>24</v>
      </c>
      <c r="G3346">
        <v>3.8029999999999999</v>
      </c>
      <c r="H3346">
        <v>14</v>
      </c>
      <c r="I3346">
        <v>0.35</v>
      </c>
      <c r="J3346">
        <v>0</v>
      </c>
      <c r="K3346">
        <v>1</v>
      </c>
      <c r="L3346">
        <v>0</v>
      </c>
      <c r="M3346">
        <v>1.7709999999999999</v>
      </c>
      <c r="N3346" t="e">
        <v>#N/A</v>
      </c>
      <c r="O3346" t="e">
        <v>#N/A</v>
      </c>
      <c r="P3346" t="e">
        <v>#N/A</v>
      </c>
      <c r="Q3346" t="e">
        <v>#N/A</v>
      </c>
      <c r="R3346" t="s">
        <v>951</v>
      </c>
      <c r="S3346">
        <v>0</v>
      </c>
      <c r="T3346">
        <v>3.4569999999999999</v>
      </c>
      <c r="U3346">
        <v>4.6719999999999997</v>
      </c>
      <c r="V3346">
        <f t="shared" si="156"/>
        <v>2</v>
      </c>
      <c r="W3346">
        <f t="shared" si="157"/>
        <v>1</v>
      </c>
      <c r="X3346">
        <f t="shared" si="158"/>
        <v>0</v>
      </c>
    </row>
    <row r="3347" spans="1:24" x14ac:dyDescent="0.3">
      <c r="A3347" t="s">
        <v>104</v>
      </c>
      <c r="B3347" t="s">
        <v>182</v>
      </c>
      <c r="C3347" t="s">
        <v>222</v>
      </c>
      <c r="D3347">
        <v>29</v>
      </c>
      <c r="E3347">
        <v>1</v>
      </c>
      <c r="F3347">
        <v>26</v>
      </c>
      <c r="G3347">
        <v>5.7450000000000001</v>
      </c>
      <c r="H3347">
        <v>16</v>
      </c>
      <c r="I3347">
        <v>0.4</v>
      </c>
      <c r="J3347">
        <v>0</v>
      </c>
      <c r="K3347">
        <v>1</v>
      </c>
      <c r="L3347">
        <v>0</v>
      </c>
      <c r="M3347">
        <v>1.2230000000000001</v>
      </c>
      <c r="N3347" t="e">
        <v>#N/A</v>
      </c>
      <c r="O3347" t="e">
        <v>#N/A</v>
      </c>
      <c r="P3347" t="e">
        <v>#N/A</v>
      </c>
      <c r="Q3347" t="e">
        <v>#N/A</v>
      </c>
      <c r="R3347" t="s">
        <v>222</v>
      </c>
      <c r="S3347">
        <v>1</v>
      </c>
      <c r="T3347">
        <v>2.9430000000000001</v>
      </c>
      <c r="U3347">
        <v>4.327</v>
      </c>
      <c r="V3347">
        <f t="shared" si="156"/>
        <v>2</v>
      </c>
      <c r="W3347">
        <f t="shared" si="157"/>
        <v>2</v>
      </c>
      <c r="X3347">
        <f t="shared" si="158"/>
        <v>0</v>
      </c>
    </row>
    <row r="3348" spans="1:24" x14ac:dyDescent="0.3">
      <c r="A3348" t="s">
        <v>104</v>
      </c>
      <c r="B3348" t="s">
        <v>190</v>
      </c>
      <c r="C3348" t="s">
        <v>230</v>
      </c>
      <c r="D3348">
        <v>26</v>
      </c>
      <c r="E3348">
        <v>1</v>
      </c>
      <c r="F3348">
        <v>22</v>
      </c>
      <c r="G3348">
        <v>4.7880000000000003</v>
      </c>
      <c r="H3348">
        <v>11</v>
      </c>
      <c r="I3348">
        <v>0.27500000000000002</v>
      </c>
      <c r="J3348">
        <v>1</v>
      </c>
      <c r="K3348">
        <v>1</v>
      </c>
      <c r="L3348">
        <v>1</v>
      </c>
      <c r="M3348">
        <v>0.55000000000000004</v>
      </c>
      <c r="N3348" t="e">
        <v>#N/A</v>
      </c>
      <c r="O3348" t="e">
        <v>#N/A</v>
      </c>
      <c r="P3348" t="e">
        <v>#N/A</v>
      </c>
      <c r="Q3348" t="e">
        <v>#N/A</v>
      </c>
      <c r="R3348" t="s">
        <v>628</v>
      </c>
      <c r="S3348">
        <v>0</v>
      </c>
      <c r="T3348">
        <v>3.0960000000000001</v>
      </c>
      <c r="U3348">
        <v>4.1109999999999998</v>
      </c>
      <c r="V3348">
        <f t="shared" si="156"/>
        <v>2</v>
      </c>
      <c r="W3348">
        <f t="shared" si="157"/>
        <v>1</v>
      </c>
      <c r="X3348">
        <f t="shared" si="158"/>
        <v>0</v>
      </c>
    </row>
    <row r="3349" spans="1:24" x14ac:dyDescent="0.3">
      <c r="A3349" t="s">
        <v>104</v>
      </c>
      <c r="B3349" t="s">
        <v>177</v>
      </c>
      <c r="C3349" t="s">
        <v>217</v>
      </c>
      <c r="D3349">
        <v>13</v>
      </c>
      <c r="E3349">
        <v>1</v>
      </c>
      <c r="F3349">
        <v>84</v>
      </c>
      <c r="G3349">
        <v>3.847</v>
      </c>
      <c r="H3349">
        <v>37</v>
      </c>
      <c r="I3349">
        <v>0.92500000000000004</v>
      </c>
      <c r="J3349">
        <v>0</v>
      </c>
      <c r="K3349">
        <v>0</v>
      </c>
      <c r="L3349">
        <v>1</v>
      </c>
      <c r="M3349">
        <v>0.64500000000000002</v>
      </c>
      <c r="N3349" t="e">
        <v>#N/A</v>
      </c>
      <c r="O3349" t="e">
        <v>#N/A</v>
      </c>
      <c r="P3349" t="e">
        <v>#N/A</v>
      </c>
      <c r="Q3349" t="e">
        <v>#N/A</v>
      </c>
      <c r="R3349" t="s">
        <v>217</v>
      </c>
      <c r="S3349">
        <v>1</v>
      </c>
      <c r="T3349">
        <v>1.839</v>
      </c>
      <c r="U3349">
        <v>3.2709999999999999</v>
      </c>
      <c r="V3349">
        <f t="shared" si="156"/>
        <v>4</v>
      </c>
      <c r="W3349">
        <f t="shared" si="157"/>
        <v>4</v>
      </c>
      <c r="X3349">
        <f t="shared" si="158"/>
        <v>0</v>
      </c>
    </row>
    <row r="3350" spans="1:24" x14ac:dyDescent="0.3">
      <c r="A3350" t="s">
        <v>104</v>
      </c>
      <c r="B3350" t="s">
        <v>166</v>
      </c>
      <c r="C3350" t="s">
        <v>206</v>
      </c>
      <c r="D3350">
        <v>31</v>
      </c>
      <c r="E3350">
        <v>1</v>
      </c>
      <c r="F3350">
        <v>35</v>
      </c>
      <c r="G3350">
        <v>4.1340000000000003</v>
      </c>
      <c r="H3350">
        <v>23</v>
      </c>
      <c r="I3350">
        <v>0.57499999999999996</v>
      </c>
      <c r="J3350">
        <v>1</v>
      </c>
      <c r="K3350">
        <v>1</v>
      </c>
      <c r="L3350">
        <v>1</v>
      </c>
      <c r="M3350">
        <v>2.1349999999999998</v>
      </c>
      <c r="N3350" t="e">
        <v>#N/A</v>
      </c>
      <c r="O3350" t="e">
        <v>#N/A</v>
      </c>
      <c r="P3350" t="e">
        <v>#N/A</v>
      </c>
      <c r="Q3350" t="e">
        <v>#N/A</v>
      </c>
      <c r="R3350" t="s">
        <v>206</v>
      </c>
      <c r="S3350">
        <v>1</v>
      </c>
      <c r="T3350">
        <v>1.7829999999999999</v>
      </c>
      <c r="U3350">
        <v>3.1749999999999998</v>
      </c>
      <c r="V3350">
        <f t="shared" si="156"/>
        <v>3</v>
      </c>
      <c r="W3350">
        <f t="shared" si="157"/>
        <v>2</v>
      </c>
      <c r="X3350">
        <f t="shared" si="158"/>
        <v>0</v>
      </c>
    </row>
    <row r="3351" spans="1:24" x14ac:dyDescent="0.3">
      <c r="A3351" t="s">
        <v>104</v>
      </c>
      <c r="B3351" t="s">
        <v>192</v>
      </c>
      <c r="C3351" t="s">
        <v>232</v>
      </c>
      <c r="D3351">
        <v>16</v>
      </c>
      <c r="E3351">
        <v>1</v>
      </c>
      <c r="F3351">
        <v>100</v>
      </c>
      <c r="G3351">
        <v>2.65</v>
      </c>
      <c r="H3351">
        <v>40</v>
      </c>
      <c r="I3351">
        <v>1</v>
      </c>
      <c r="J3351">
        <v>0</v>
      </c>
      <c r="K3351">
        <v>0</v>
      </c>
      <c r="L3351">
        <v>1</v>
      </c>
      <c r="M3351">
        <v>0.77400000000000002</v>
      </c>
      <c r="N3351" t="e">
        <v>#N/A</v>
      </c>
      <c r="O3351" t="e">
        <v>#N/A</v>
      </c>
      <c r="P3351" t="e">
        <v>#N/A</v>
      </c>
      <c r="Q3351" t="e">
        <v>#N/A</v>
      </c>
      <c r="R3351" t="s">
        <v>232</v>
      </c>
      <c r="S3351">
        <v>1</v>
      </c>
      <c r="T3351">
        <v>1.4630000000000001</v>
      </c>
      <c r="U3351">
        <v>2.6789999999999998</v>
      </c>
      <c r="V3351">
        <f t="shared" si="156"/>
        <v>4</v>
      </c>
      <c r="W3351">
        <f t="shared" si="157"/>
        <v>4</v>
      </c>
      <c r="X3351">
        <f t="shared" si="158"/>
        <v>0</v>
      </c>
    </row>
    <row r="3352" spans="1:24" x14ac:dyDescent="0.3">
      <c r="A3352" t="s">
        <v>104</v>
      </c>
      <c r="B3352" t="s">
        <v>188</v>
      </c>
      <c r="C3352" t="s">
        <v>228</v>
      </c>
      <c r="D3352">
        <v>21</v>
      </c>
      <c r="E3352">
        <v>1</v>
      </c>
      <c r="F3352">
        <v>34</v>
      </c>
      <c r="G3352">
        <v>3.6240000000000001</v>
      </c>
      <c r="H3352">
        <v>22</v>
      </c>
      <c r="I3352">
        <v>0.55000000000000004</v>
      </c>
      <c r="J3352">
        <v>1</v>
      </c>
      <c r="K3352">
        <v>1</v>
      </c>
      <c r="L3352">
        <v>1</v>
      </c>
      <c r="M3352">
        <v>1.198</v>
      </c>
      <c r="N3352" t="e">
        <v>#N/A</v>
      </c>
      <c r="O3352" t="e">
        <v>#N/A</v>
      </c>
      <c r="P3352" t="e">
        <v>#N/A</v>
      </c>
      <c r="Q3352" t="e">
        <v>#N/A</v>
      </c>
      <c r="R3352" t="s">
        <v>952</v>
      </c>
      <c r="S3352">
        <v>0</v>
      </c>
      <c r="T3352">
        <v>2.9119999999999999</v>
      </c>
      <c r="U3352">
        <v>4.335</v>
      </c>
      <c r="V3352">
        <f t="shared" si="156"/>
        <v>3</v>
      </c>
      <c r="W3352">
        <f t="shared" si="157"/>
        <v>2</v>
      </c>
      <c r="X3352">
        <f t="shared" si="158"/>
        <v>0</v>
      </c>
    </row>
    <row r="3353" spans="1:24" x14ac:dyDescent="0.3">
      <c r="A3353" t="s">
        <v>104</v>
      </c>
      <c r="B3353" t="s">
        <v>178</v>
      </c>
      <c r="C3353" t="s">
        <v>218</v>
      </c>
      <c r="D3353">
        <v>6</v>
      </c>
      <c r="E3353">
        <v>1</v>
      </c>
      <c r="F3353">
        <v>21</v>
      </c>
      <c r="G3353">
        <v>3.2650000000000001</v>
      </c>
      <c r="H3353">
        <v>8</v>
      </c>
      <c r="I3353">
        <v>0.2</v>
      </c>
      <c r="J3353">
        <v>1</v>
      </c>
      <c r="K3353">
        <v>0</v>
      </c>
      <c r="L3353">
        <v>0</v>
      </c>
      <c r="M3353">
        <v>2.1909999999999998</v>
      </c>
      <c r="N3353" t="e">
        <v>#N/A</v>
      </c>
      <c r="O3353" t="e">
        <v>#N/A</v>
      </c>
      <c r="P3353" t="e">
        <v>#N/A</v>
      </c>
      <c r="Q3353" t="e">
        <v>#N/A</v>
      </c>
      <c r="R3353" t="s">
        <v>912</v>
      </c>
      <c r="S3353">
        <v>0</v>
      </c>
      <c r="T3353">
        <v>3.3119999999999998</v>
      </c>
      <c r="U3353">
        <v>4.1680000000000001</v>
      </c>
      <c r="V3353">
        <f t="shared" si="156"/>
        <v>1</v>
      </c>
      <c r="W3353">
        <f t="shared" si="157"/>
        <v>1</v>
      </c>
      <c r="X3353">
        <f t="shared" si="158"/>
        <v>0</v>
      </c>
    </row>
    <row r="3354" spans="1:24" x14ac:dyDescent="0.3">
      <c r="A3354" t="s">
        <v>104</v>
      </c>
      <c r="B3354" t="s">
        <v>173</v>
      </c>
      <c r="C3354" t="s">
        <v>213</v>
      </c>
      <c r="D3354">
        <v>18</v>
      </c>
      <c r="E3354">
        <v>1</v>
      </c>
      <c r="F3354">
        <v>19</v>
      </c>
      <c r="G3354">
        <v>5.2779999999999996</v>
      </c>
      <c r="H3354">
        <v>4</v>
      </c>
      <c r="I3354">
        <v>0.1</v>
      </c>
      <c r="J3354">
        <v>1</v>
      </c>
      <c r="K3354">
        <v>0</v>
      </c>
      <c r="L3354">
        <v>0</v>
      </c>
      <c r="M3354">
        <v>1.4059999999999999</v>
      </c>
      <c r="N3354" t="e">
        <v>#N/A</v>
      </c>
      <c r="O3354" t="e">
        <v>#N/A</v>
      </c>
      <c r="P3354" t="e">
        <v>#N/A</v>
      </c>
      <c r="Q3354" t="e">
        <v>#N/A</v>
      </c>
      <c r="R3354" t="s">
        <v>312</v>
      </c>
      <c r="S3354">
        <v>0</v>
      </c>
      <c r="T3354">
        <v>1.7270000000000001</v>
      </c>
      <c r="U3354">
        <v>2.9750000000000001</v>
      </c>
      <c r="V3354">
        <f t="shared" si="156"/>
        <v>1</v>
      </c>
      <c r="W3354">
        <f t="shared" si="157"/>
        <v>1</v>
      </c>
      <c r="X3354">
        <f t="shared" si="158"/>
        <v>0</v>
      </c>
    </row>
    <row r="3355" spans="1:24" x14ac:dyDescent="0.3">
      <c r="A3355" t="s">
        <v>104</v>
      </c>
      <c r="B3355" t="s">
        <v>183</v>
      </c>
      <c r="C3355" t="s">
        <v>223</v>
      </c>
      <c r="D3355">
        <v>2</v>
      </c>
      <c r="E3355">
        <v>1</v>
      </c>
      <c r="F3355">
        <v>30</v>
      </c>
      <c r="G3355">
        <v>2.9729999999999999</v>
      </c>
      <c r="H3355">
        <v>19</v>
      </c>
      <c r="I3355">
        <v>0.47499999999999998</v>
      </c>
      <c r="J3355">
        <v>1</v>
      </c>
      <c r="K3355">
        <v>1</v>
      </c>
      <c r="L3355">
        <v>1</v>
      </c>
      <c r="M3355">
        <v>0.67900000000000005</v>
      </c>
      <c r="N3355" t="e">
        <v>#N/A</v>
      </c>
      <c r="O3355" t="e">
        <v>#N/A</v>
      </c>
      <c r="P3355" t="e">
        <v>#N/A</v>
      </c>
      <c r="Q3355" t="e">
        <v>#N/A</v>
      </c>
      <c r="R3355" t="s">
        <v>711</v>
      </c>
      <c r="S3355">
        <v>0</v>
      </c>
      <c r="T3355">
        <v>3.8250000000000002</v>
      </c>
      <c r="U3355">
        <v>4.944</v>
      </c>
      <c r="V3355">
        <f t="shared" si="156"/>
        <v>2</v>
      </c>
      <c r="W3355">
        <f t="shared" si="157"/>
        <v>2</v>
      </c>
      <c r="X3355">
        <f t="shared" si="158"/>
        <v>0</v>
      </c>
    </row>
    <row r="3356" spans="1:24" x14ac:dyDescent="0.3">
      <c r="A3356" t="s">
        <v>104</v>
      </c>
      <c r="B3356" t="s">
        <v>158</v>
      </c>
      <c r="C3356" t="s">
        <v>198</v>
      </c>
      <c r="D3356">
        <v>40</v>
      </c>
      <c r="E3356">
        <v>1</v>
      </c>
      <c r="F3356">
        <v>100</v>
      </c>
      <c r="G3356">
        <v>3.899</v>
      </c>
      <c r="H3356">
        <v>39</v>
      </c>
      <c r="I3356">
        <v>0.97499999999999998</v>
      </c>
      <c r="J3356">
        <v>0</v>
      </c>
      <c r="K3356">
        <v>0</v>
      </c>
      <c r="L3356">
        <v>1</v>
      </c>
      <c r="M3356">
        <v>0.95399999999999996</v>
      </c>
      <c r="N3356" t="e">
        <v>#N/A</v>
      </c>
      <c r="O3356" t="e">
        <v>#N/A</v>
      </c>
      <c r="P3356" t="e">
        <v>#N/A</v>
      </c>
      <c r="Q3356" t="e">
        <v>#N/A</v>
      </c>
      <c r="R3356" t="s">
        <v>198</v>
      </c>
      <c r="S3356">
        <v>1</v>
      </c>
      <c r="T3356">
        <v>1.6559999999999999</v>
      </c>
      <c r="U3356">
        <v>2.879</v>
      </c>
      <c r="V3356">
        <f t="shared" si="156"/>
        <v>4</v>
      </c>
      <c r="W3356">
        <f t="shared" si="157"/>
        <v>4</v>
      </c>
      <c r="X3356">
        <f t="shared" si="158"/>
        <v>0</v>
      </c>
    </row>
    <row r="3357" spans="1:24" x14ac:dyDescent="0.3">
      <c r="A3357" t="s">
        <v>104</v>
      </c>
      <c r="B3357" t="s">
        <v>185</v>
      </c>
      <c r="C3357" t="s">
        <v>225</v>
      </c>
      <c r="D3357">
        <v>39</v>
      </c>
      <c r="E3357">
        <v>1</v>
      </c>
      <c r="F3357">
        <v>80</v>
      </c>
      <c r="G3357">
        <v>2.5939999999999999</v>
      </c>
      <c r="H3357">
        <v>36</v>
      </c>
      <c r="I3357">
        <v>0.9</v>
      </c>
      <c r="J3357">
        <v>0</v>
      </c>
      <c r="K3357">
        <v>0</v>
      </c>
      <c r="L3357">
        <v>1</v>
      </c>
      <c r="M3357">
        <v>1.0329999999999999</v>
      </c>
      <c r="N3357" t="e">
        <v>#N/A</v>
      </c>
      <c r="O3357" t="e">
        <v>#N/A</v>
      </c>
      <c r="P3357" t="e">
        <v>#N/A</v>
      </c>
      <c r="Q3357" t="e">
        <v>#N/A</v>
      </c>
      <c r="R3357" t="s">
        <v>225</v>
      </c>
      <c r="S3357">
        <v>1</v>
      </c>
      <c r="T3357">
        <v>2.7280000000000002</v>
      </c>
      <c r="U3357">
        <v>6.9509999999999996</v>
      </c>
      <c r="V3357">
        <f t="shared" si="156"/>
        <v>4</v>
      </c>
      <c r="W3357">
        <f t="shared" si="157"/>
        <v>4</v>
      </c>
      <c r="X3357">
        <f t="shared" si="158"/>
        <v>0</v>
      </c>
    </row>
    <row r="3358" spans="1:24" x14ac:dyDescent="0.3">
      <c r="A3358" t="s">
        <v>104</v>
      </c>
      <c r="B3358" t="s">
        <v>184</v>
      </c>
      <c r="C3358" t="s">
        <v>224</v>
      </c>
      <c r="D3358">
        <v>20</v>
      </c>
      <c r="E3358">
        <v>1</v>
      </c>
      <c r="F3358">
        <v>34</v>
      </c>
      <c r="G3358">
        <v>3.5249999999999999</v>
      </c>
      <c r="H3358">
        <v>21</v>
      </c>
      <c r="I3358">
        <v>0.52500000000000002</v>
      </c>
      <c r="J3358">
        <v>0</v>
      </c>
      <c r="K3358">
        <v>1</v>
      </c>
      <c r="L3358">
        <v>0</v>
      </c>
      <c r="M3358">
        <v>1.25</v>
      </c>
      <c r="N3358" t="e">
        <v>#N/A</v>
      </c>
      <c r="O3358" t="e">
        <v>#N/A</v>
      </c>
      <c r="P3358" t="e">
        <v>#N/A</v>
      </c>
      <c r="Q3358" t="e">
        <v>#N/A</v>
      </c>
      <c r="R3358" t="s">
        <v>224</v>
      </c>
      <c r="S3358">
        <v>1</v>
      </c>
      <c r="T3358">
        <v>2.6709999999999998</v>
      </c>
      <c r="U3358">
        <v>4.407</v>
      </c>
      <c r="V3358">
        <f t="shared" si="156"/>
        <v>3</v>
      </c>
      <c r="W3358">
        <f t="shared" si="157"/>
        <v>2</v>
      </c>
      <c r="X3358">
        <f t="shared" si="158"/>
        <v>0</v>
      </c>
    </row>
    <row r="3359" spans="1:24" x14ac:dyDescent="0.3">
      <c r="A3359" t="s">
        <v>104</v>
      </c>
      <c r="B3359" t="s">
        <v>179</v>
      </c>
      <c r="C3359" t="s">
        <v>219</v>
      </c>
      <c r="D3359">
        <v>1</v>
      </c>
      <c r="E3359">
        <v>1</v>
      </c>
      <c r="F3359">
        <v>26</v>
      </c>
      <c r="G3359">
        <v>4.9139999999999997</v>
      </c>
      <c r="H3359">
        <v>15</v>
      </c>
      <c r="I3359">
        <v>0.375</v>
      </c>
      <c r="J3359">
        <v>0</v>
      </c>
      <c r="K3359">
        <v>1</v>
      </c>
      <c r="L3359">
        <v>0</v>
      </c>
      <c r="M3359">
        <v>1.0429999999999999</v>
      </c>
      <c r="N3359" t="e">
        <v>#N/A</v>
      </c>
      <c r="O3359" t="e">
        <v>#N/A</v>
      </c>
      <c r="P3359" t="e">
        <v>#N/A</v>
      </c>
      <c r="Q3359" t="e">
        <v>#N/A</v>
      </c>
      <c r="R3359" t="s">
        <v>219</v>
      </c>
      <c r="S3359">
        <v>1</v>
      </c>
      <c r="T3359">
        <v>2.8</v>
      </c>
      <c r="U3359">
        <v>3.976</v>
      </c>
      <c r="V3359">
        <f t="shared" si="156"/>
        <v>2</v>
      </c>
      <c r="W3359">
        <f t="shared" si="157"/>
        <v>2</v>
      </c>
      <c r="X3359">
        <f t="shared" si="158"/>
        <v>0</v>
      </c>
    </row>
    <row r="3360" spans="1:24" x14ac:dyDescent="0.3">
      <c r="A3360" t="s">
        <v>104</v>
      </c>
      <c r="B3360" t="s">
        <v>160</v>
      </c>
      <c r="C3360" t="s">
        <v>200</v>
      </c>
      <c r="D3360">
        <v>5</v>
      </c>
      <c r="E3360">
        <v>1</v>
      </c>
      <c r="F3360">
        <v>100</v>
      </c>
      <c r="G3360">
        <v>4.6360000000000001</v>
      </c>
      <c r="H3360">
        <v>38</v>
      </c>
      <c r="I3360">
        <v>0.95</v>
      </c>
      <c r="J3360">
        <v>0</v>
      </c>
      <c r="K3360">
        <v>0</v>
      </c>
      <c r="L3360">
        <v>1</v>
      </c>
      <c r="M3360">
        <v>0.70799999999999996</v>
      </c>
      <c r="N3360" t="e">
        <v>#N/A</v>
      </c>
      <c r="O3360" t="e">
        <v>#N/A</v>
      </c>
      <c r="P3360" t="e">
        <v>#N/A</v>
      </c>
      <c r="Q3360" t="e">
        <v>#N/A</v>
      </c>
      <c r="R3360" t="s">
        <v>200</v>
      </c>
      <c r="S3360">
        <v>1</v>
      </c>
      <c r="T3360">
        <v>2.96</v>
      </c>
      <c r="U3360">
        <v>4.3109999999999999</v>
      </c>
      <c r="V3360">
        <f t="shared" si="156"/>
        <v>4</v>
      </c>
      <c r="W3360">
        <f t="shared" si="157"/>
        <v>4</v>
      </c>
      <c r="X3360">
        <f t="shared" si="158"/>
        <v>0</v>
      </c>
    </row>
    <row r="3361" spans="1:24" x14ac:dyDescent="0.3">
      <c r="A3361" t="s">
        <v>104</v>
      </c>
      <c r="B3361" t="s">
        <v>180</v>
      </c>
      <c r="C3361" t="s">
        <v>220</v>
      </c>
      <c r="D3361">
        <v>3</v>
      </c>
      <c r="E3361">
        <v>1</v>
      </c>
      <c r="F3361">
        <v>28</v>
      </c>
      <c r="G3361">
        <v>8.8510000000000009</v>
      </c>
      <c r="H3361">
        <v>17</v>
      </c>
      <c r="I3361">
        <v>0.42499999999999999</v>
      </c>
      <c r="J3361">
        <v>0</v>
      </c>
      <c r="K3361">
        <v>1</v>
      </c>
      <c r="L3361">
        <v>0</v>
      </c>
      <c r="M3361">
        <v>2.2160000000000002</v>
      </c>
      <c r="N3361" t="e">
        <v>#N/A</v>
      </c>
      <c r="O3361" t="e">
        <v>#N/A</v>
      </c>
      <c r="P3361" t="e">
        <v>#N/A</v>
      </c>
      <c r="Q3361" t="e">
        <v>#N/A</v>
      </c>
      <c r="R3361" t="s">
        <v>220</v>
      </c>
      <c r="S3361">
        <v>1</v>
      </c>
      <c r="T3361">
        <v>3.4809999999999999</v>
      </c>
      <c r="U3361">
        <v>5.6079999999999997</v>
      </c>
      <c r="V3361">
        <f t="shared" si="156"/>
        <v>2</v>
      </c>
      <c r="W3361">
        <f t="shared" si="157"/>
        <v>2</v>
      </c>
      <c r="X3361">
        <f t="shared" si="158"/>
        <v>0</v>
      </c>
    </row>
    <row r="3362" spans="1:24" x14ac:dyDescent="0.3">
      <c r="A3362" t="s">
        <v>105</v>
      </c>
      <c r="B3362" t="s">
        <v>176</v>
      </c>
      <c r="C3362" t="s">
        <v>216</v>
      </c>
      <c r="D3362">
        <v>12</v>
      </c>
      <c r="E3362">
        <v>1</v>
      </c>
      <c r="F3362">
        <v>85</v>
      </c>
      <c r="G3362">
        <v>1.347</v>
      </c>
      <c r="H3362">
        <v>35</v>
      </c>
      <c r="I3362">
        <v>0.875</v>
      </c>
      <c r="J3362">
        <v>0</v>
      </c>
      <c r="K3362">
        <v>0</v>
      </c>
      <c r="L3362">
        <v>1</v>
      </c>
      <c r="M3362">
        <v>0.68100000000000005</v>
      </c>
      <c r="N3362" t="e">
        <v>#N/A</v>
      </c>
      <c r="O3362" t="e">
        <v>#N/A</v>
      </c>
      <c r="P3362" t="e">
        <v>#N/A</v>
      </c>
      <c r="Q3362" t="e">
        <v>#N/A</v>
      </c>
      <c r="R3362" t="s">
        <v>216</v>
      </c>
      <c r="S3362">
        <v>1</v>
      </c>
      <c r="T3362">
        <v>12.946999999999999</v>
      </c>
      <c r="U3362">
        <v>14.208</v>
      </c>
      <c r="V3362">
        <f t="shared" si="156"/>
        <v>4</v>
      </c>
      <c r="W3362">
        <f t="shared" si="157"/>
        <v>4</v>
      </c>
      <c r="X3362">
        <f t="shared" si="158"/>
        <v>0</v>
      </c>
    </row>
    <row r="3363" spans="1:24" x14ac:dyDescent="0.3">
      <c r="A3363" t="s">
        <v>105</v>
      </c>
      <c r="B3363" t="s">
        <v>157</v>
      </c>
      <c r="C3363" t="s">
        <v>197</v>
      </c>
      <c r="D3363">
        <v>15</v>
      </c>
      <c r="E3363">
        <v>1</v>
      </c>
      <c r="F3363">
        <v>100</v>
      </c>
      <c r="G3363">
        <v>1.998</v>
      </c>
      <c r="H3363">
        <v>39</v>
      </c>
      <c r="I3363">
        <v>0.97499999999999998</v>
      </c>
      <c r="J3363">
        <v>0</v>
      </c>
      <c r="K3363">
        <v>0</v>
      </c>
      <c r="L3363">
        <v>1</v>
      </c>
      <c r="M3363">
        <v>0.63600000000000001</v>
      </c>
      <c r="N3363" t="e">
        <v>#N/A</v>
      </c>
      <c r="O3363" t="e">
        <v>#N/A</v>
      </c>
      <c r="P3363" t="e">
        <v>#N/A</v>
      </c>
      <c r="Q3363" t="e">
        <v>#N/A</v>
      </c>
      <c r="R3363" t="s">
        <v>197</v>
      </c>
      <c r="S3363">
        <v>1</v>
      </c>
      <c r="T3363">
        <v>1.3480000000000001</v>
      </c>
      <c r="U3363">
        <v>2.1560000000000001</v>
      </c>
      <c r="V3363">
        <f t="shared" si="156"/>
        <v>4</v>
      </c>
      <c r="W3363">
        <f t="shared" si="157"/>
        <v>4</v>
      </c>
      <c r="X3363">
        <f t="shared" si="158"/>
        <v>0</v>
      </c>
    </row>
    <row r="3364" spans="1:24" x14ac:dyDescent="0.3">
      <c r="A3364" t="s">
        <v>105</v>
      </c>
      <c r="B3364" t="s">
        <v>168</v>
      </c>
      <c r="C3364" t="s">
        <v>208</v>
      </c>
      <c r="D3364">
        <v>34</v>
      </c>
      <c r="E3364">
        <v>1</v>
      </c>
      <c r="F3364">
        <v>39</v>
      </c>
      <c r="G3364">
        <v>1.73</v>
      </c>
      <c r="H3364">
        <v>19</v>
      </c>
      <c r="I3364">
        <v>0.47499999999999998</v>
      </c>
      <c r="J3364">
        <v>0</v>
      </c>
      <c r="K3364">
        <v>1</v>
      </c>
      <c r="L3364">
        <v>0</v>
      </c>
      <c r="M3364">
        <v>0.63200000000000001</v>
      </c>
      <c r="N3364" t="e">
        <v>#N/A</v>
      </c>
      <c r="O3364" t="e">
        <v>#N/A</v>
      </c>
      <c r="P3364" t="e">
        <v>#N/A</v>
      </c>
      <c r="Q3364" t="e">
        <v>#N/A</v>
      </c>
      <c r="R3364" t="s">
        <v>237</v>
      </c>
      <c r="S3364">
        <v>0</v>
      </c>
      <c r="T3364">
        <v>8.6199999999999992</v>
      </c>
      <c r="U3364">
        <v>9.5890000000000004</v>
      </c>
      <c r="V3364">
        <f t="shared" si="156"/>
        <v>2</v>
      </c>
      <c r="W3364">
        <f t="shared" si="157"/>
        <v>2</v>
      </c>
      <c r="X3364">
        <f t="shared" si="158"/>
        <v>0</v>
      </c>
    </row>
    <row r="3365" spans="1:24" x14ac:dyDescent="0.3">
      <c r="A3365" t="s">
        <v>105</v>
      </c>
      <c r="B3365" t="s">
        <v>159</v>
      </c>
      <c r="C3365" t="s">
        <v>199</v>
      </c>
      <c r="D3365">
        <v>4</v>
      </c>
      <c r="E3365">
        <v>1</v>
      </c>
      <c r="F3365">
        <v>95</v>
      </c>
      <c r="G3365">
        <v>1.897</v>
      </c>
      <c r="H3365">
        <v>37</v>
      </c>
      <c r="I3365">
        <v>0.92500000000000004</v>
      </c>
      <c r="J3365">
        <v>0</v>
      </c>
      <c r="K3365">
        <v>0</v>
      </c>
      <c r="L3365">
        <v>1</v>
      </c>
      <c r="M3365">
        <v>0.60299999999999998</v>
      </c>
      <c r="N3365" t="e">
        <v>#N/A</v>
      </c>
      <c r="O3365" t="e">
        <v>#N/A</v>
      </c>
      <c r="P3365" t="e">
        <v>#N/A</v>
      </c>
      <c r="Q3365" t="e">
        <v>#N/A</v>
      </c>
      <c r="R3365" t="s">
        <v>199</v>
      </c>
      <c r="S3365">
        <v>1</v>
      </c>
      <c r="T3365">
        <v>4.4039999999999999</v>
      </c>
      <c r="U3365">
        <v>5.4409999999999998</v>
      </c>
      <c r="V3365">
        <f t="shared" si="156"/>
        <v>4</v>
      </c>
      <c r="W3365">
        <f t="shared" si="157"/>
        <v>4</v>
      </c>
      <c r="X3365">
        <f t="shared" si="158"/>
        <v>0</v>
      </c>
    </row>
    <row r="3366" spans="1:24" x14ac:dyDescent="0.3">
      <c r="A3366" t="s">
        <v>105</v>
      </c>
      <c r="B3366" t="s">
        <v>180</v>
      </c>
      <c r="C3366" t="s">
        <v>220</v>
      </c>
      <c r="D3366">
        <v>25</v>
      </c>
      <c r="E3366">
        <v>1</v>
      </c>
      <c r="F3366">
        <v>35</v>
      </c>
      <c r="G3366">
        <v>1.601</v>
      </c>
      <c r="H3366">
        <v>14</v>
      </c>
      <c r="I3366">
        <v>0.35</v>
      </c>
      <c r="J3366">
        <v>0</v>
      </c>
      <c r="K3366">
        <v>1</v>
      </c>
      <c r="L3366">
        <v>0</v>
      </c>
      <c r="M3366">
        <v>0.92300000000000004</v>
      </c>
      <c r="N3366" t="e">
        <v>#N/A</v>
      </c>
      <c r="O3366" t="e">
        <v>#N/A</v>
      </c>
      <c r="P3366" t="e">
        <v>#N/A</v>
      </c>
      <c r="Q3366" t="e">
        <v>#N/A</v>
      </c>
      <c r="R3366" t="s">
        <v>237</v>
      </c>
      <c r="S3366">
        <v>0</v>
      </c>
      <c r="T3366">
        <v>1.609</v>
      </c>
      <c r="U3366">
        <v>2.371</v>
      </c>
      <c r="V3366">
        <f t="shared" si="156"/>
        <v>2</v>
      </c>
      <c r="W3366">
        <f t="shared" si="157"/>
        <v>2</v>
      </c>
      <c r="X3366">
        <f t="shared" si="158"/>
        <v>0</v>
      </c>
    </row>
    <row r="3367" spans="1:24" x14ac:dyDescent="0.3">
      <c r="A3367" t="s">
        <v>105</v>
      </c>
      <c r="B3367" t="s">
        <v>169</v>
      </c>
      <c r="C3367" t="s">
        <v>209</v>
      </c>
      <c r="D3367">
        <v>5</v>
      </c>
      <c r="E3367">
        <v>1</v>
      </c>
      <c r="F3367">
        <v>100</v>
      </c>
      <c r="G3367">
        <v>1.6040000000000001</v>
      </c>
      <c r="H3367">
        <v>40</v>
      </c>
      <c r="I3367">
        <v>1</v>
      </c>
      <c r="J3367">
        <v>0</v>
      </c>
      <c r="K3367">
        <v>0</v>
      </c>
      <c r="L3367">
        <v>1</v>
      </c>
      <c r="M3367">
        <v>0.61599999999999999</v>
      </c>
      <c r="N3367" t="e">
        <v>#N/A</v>
      </c>
      <c r="O3367" t="e">
        <v>#N/A</v>
      </c>
      <c r="P3367" t="e">
        <v>#N/A</v>
      </c>
      <c r="Q3367" t="e">
        <v>#N/A</v>
      </c>
      <c r="R3367" t="s">
        <v>237</v>
      </c>
      <c r="S3367">
        <v>0</v>
      </c>
      <c r="T3367">
        <v>7.5039999999999996</v>
      </c>
      <c r="U3367">
        <v>8.2769999999999992</v>
      </c>
      <c r="V3367">
        <f t="shared" si="156"/>
        <v>4</v>
      </c>
      <c r="W3367">
        <f t="shared" si="157"/>
        <v>4</v>
      </c>
      <c r="X3367">
        <f t="shared" si="158"/>
        <v>0</v>
      </c>
    </row>
    <row r="3368" spans="1:24" x14ac:dyDescent="0.3">
      <c r="A3368" t="s">
        <v>105</v>
      </c>
      <c r="B3368" t="s">
        <v>179</v>
      </c>
      <c r="C3368" t="s">
        <v>219</v>
      </c>
      <c r="D3368">
        <v>29</v>
      </c>
      <c r="E3368">
        <v>1</v>
      </c>
      <c r="F3368">
        <v>42</v>
      </c>
      <c r="G3368">
        <v>1.827</v>
      </c>
      <c r="H3368">
        <v>24</v>
      </c>
      <c r="I3368">
        <v>0.6</v>
      </c>
      <c r="J3368">
        <v>0</v>
      </c>
      <c r="K3368">
        <v>1</v>
      </c>
      <c r="L3368">
        <v>0</v>
      </c>
      <c r="M3368">
        <v>0.65700000000000003</v>
      </c>
      <c r="N3368" t="e">
        <v>#N/A</v>
      </c>
      <c r="O3368" t="e">
        <v>#N/A</v>
      </c>
      <c r="P3368" t="e">
        <v>#N/A</v>
      </c>
      <c r="Q3368" t="e">
        <v>#N/A</v>
      </c>
      <c r="R3368" t="s">
        <v>237</v>
      </c>
      <c r="S3368">
        <v>0</v>
      </c>
      <c r="T3368">
        <v>1.0029999999999999</v>
      </c>
      <c r="U3368">
        <v>1.748</v>
      </c>
      <c r="V3368">
        <f t="shared" si="156"/>
        <v>3</v>
      </c>
      <c r="W3368">
        <f t="shared" si="157"/>
        <v>2</v>
      </c>
      <c r="X3368">
        <f t="shared" si="158"/>
        <v>0</v>
      </c>
    </row>
    <row r="3369" spans="1:24" x14ac:dyDescent="0.3">
      <c r="A3369" t="s">
        <v>105</v>
      </c>
      <c r="B3369" t="s">
        <v>171</v>
      </c>
      <c r="C3369" t="s">
        <v>211</v>
      </c>
      <c r="D3369">
        <v>32</v>
      </c>
      <c r="E3369">
        <v>1</v>
      </c>
      <c r="F3369">
        <v>26</v>
      </c>
      <c r="G3369">
        <v>1.84</v>
      </c>
      <c r="H3369">
        <v>3</v>
      </c>
      <c r="I3369">
        <v>7.4999999999999997E-2</v>
      </c>
      <c r="J3369">
        <v>1</v>
      </c>
      <c r="K3369">
        <v>0</v>
      </c>
      <c r="L3369">
        <v>0</v>
      </c>
      <c r="M3369">
        <v>0.88800000000000001</v>
      </c>
      <c r="N3369" t="e">
        <v>#N/A</v>
      </c>
      <c r="O3369" t="e">
        <v>#N/A</v>
      </c>
      <c r="P3369" t="e">
        <v>#N/A</v>
      </c>
      <c r="Q3369" t="e">
        <v>#N/A</v>
      </c>
      <c r="R3369" t="s">
        <v>237</v>
      </c>
      <c r="S3369">
        <v>0</v>
      </c>
      <c r="T3369">
        <v>2.133</v>
      </c>
      <c r="U3369">
        <v>2.9540000000000002</v>
      </c>
      <c r="V3369">
        <f t="shared" si="156"/>
        <v>1</v>
      </c>
      <c r="W3369">
        <f t="shared" si="157"/>
        <v>2</v>
      </c>
      <c r="X3369">
        <f t="shared" si="158"/>
        <v>0</v>
      </c>
    </row>
    <row r="3370" spans="1:24" x14ac:dyDescent="0.3">
      <c r="A3370" t="s">
        <v>105</v>
      </c>
      <c r="B3370" t="s">
        <v>158</v>
      </c>
      <c r="C3370" t="s">
        <v>198</v>
      </c>
      <c r="D3370">
        <v>22</v>
      </c>
      <c r="E3370">
        <v>1</v>
      </c>
      <c r="F3370">
        <v>37</v>
      </c>
      <c r="G3370">
        <v>1.4339999999999999</v>
      </c>
      <c r="H3370">
        <v>17</v>
      </c>
      <c r="I3370">
        <v>0.42499999999999999</v>
      </c>
      <c r="J3370">
        <v>0</v>
      </c>
      <c r="K3370">
        <v>1</v>
      </c>
      <c r="L3370">
        <v>0</v>
      </c>
      <c r="M3370">
        <v>0.66700000000000004</v>
      </c>
      <c r="N3370" t="e">
        <v>#N/A</v>
      </c>
      <c r="O3370" t="e">
        <v>#N/A</v>
      </c>
      <c r="P3370" t="e">
        <v>#N/A</v>
      </c>
      <c r="Q3370" t="e">
        <v>#N/A</v>
      </c>
      <c r="R3370" t="s">
        <v>237</v>
      </c>
      <c r="S3370">
        <v>0</v>
      </c>
      <c r="T3370">
        <v>0.85099999999999998</v>
      </c>
      <c r="U3370">
        <v>1.64</v>
      </c>
      <c r="V3370">
        <f t="shared" si="156"/>
        <v>2</v>
      </c>
      <c r="W3370">
        <f t="shared" si="157"/>
        <v>2</v>
      </c>
      <c r="X3370">
        <f t="shared" si="158"/>
        <v>0</v>
      </c>
    </row>
    <row r="3371" spans="1:24" x14ac:dyDescent="0.3">
      <c r="A3371" t="s">
        <v>105</v>
      </c>
      <c r="B3371" t="s">
        <v>162</v>
      </c>
      <c r="C3371" t="s">
        <v>202</v>
      </c>
      <c r="D3371">
        <v>6</v>
      </c>
      <c r="E3371">
        <v>1</v>
      </c>
      <c r="F3371">
        <v>69</v>
      </c>
      <c r="G3371">
        <v>1.381</v>
      </c>
      <c r="H3371">
        <v>28</v>
      </c>
      <c r="I3371">
        <v>0.7</v>
      </c>
      <c r="J3371">
        <v>1</v>
      </c>
      <c r="K3371">
        <v>1</v>
      </c>
      <c r="L3371">
        <v>1</v>
      </c>
      <c r="M3371">
        <v>0.88900000000000001</v>
      </c>
      <c r="N3371" t="e">
        <v>#N/A</v>
      </c>
      <c r="O3371" t="e">
        <v>#N/A</v>
      </c>
      <c r="P3371" t="e">
        <v>#N/A</v>
      </c>
      <c r="Q3371" t="e">
        <v>#N/A</v>
      </c>
      <c r="R3371" t="s">
        <v>237</v>
      </c>
      <c r="S3371">
        <v>0</v>
      </c>
      <c r="T3371">
        <v>6.157</v>
      </c>
      <c r="U3371">
        <v>7.2729999999999997</v>
      </c>
      <c r="V3371">
        <f t="shared" si="156"/>
        <v>3</v>
      </c>
      <c r="W3371">
        <f t="shared" si="157"/>
        <v>3</v>
      </c>
      <c r="X3371">
        <f t="shared" si="158"/>
        <v>0</v>
      </c>
    </row>
    <row r="3372" spans="1:24" x14ac:dyDescent="0.3">
      <c r="A3372" t="s">
        <v>105</v>
      </c>
      <c r="B3372" t="s">
        <v>195</v>
      </c>
      <c r="C3372" t="s">
        <v>235</v>
      </c>
      <c r="D3372">
        <v>7</v>
      </c>
      <c r="E3372">
        <v>1</v>
      </c>
      <c r="F3372">
        <v>88</v>
      </c>
      <c r="G3372">
        <v>1.7110000000000001</v>
      </c>
      <c r="H3372">
        <v>36</v>
      </c>
      <c r="I3372">
        <v>0.9</v>
      </c>
      <c r="J3372">
        <v>0</v>
      </c>
      <c r="K3372">
        <v>0</v>
      </c>
      <c r="L3372">
        <v>1</v>
      </c>
      <c r="M3372">
        <v>1.1319999999999999</v>
      </c>
      <c r="N3372" t="e">
        <v>#N/A</v>
      </c>
      <c r="O3372" t="e">
        <v>#N/A</v>
      </c>
      <c r="P3372" t="e">
        <v>#N/A</v>
      </c>
      <c r="Q3372" t="e">
        <v>#N/A</v>
      </c>
      <c r="R3372" t="s">
        <v>235</v>
      </c>
      <c r="S3372">
        <v>1</v>
      </c>
      <c r="T3372">
        <v>5.0890000000000004</v>
      </c>
      <c r="U3372">
        <v>7.5940000000000003</v>
      </c>
      <c r="V3372">
        <f t="shared" si="156"/>
        <v>4</v>
      </c>
      <c r="W3372">
        <f t="shared" si="157"/>
        <v>4</v>
      </c>
      <c r="X3372">
        <f t="shared" si="158"/>
        <v>0</v>
      </c>
    </row>
    <row r="3373" spans="1:24" x14ac:dyDescent="0.3">
      <c r="A3373" t="s">
        <v>105</v>
      </c>
      <c r="B3373" t="s">
        <v>191</v>
      </c>
      <c r="C3373" t="s">
        <v>231</v>
      </c>
      <c r="D3373">
        <v>38</v>
      </c>
      <c r="E3373">
        <v>1</v>
      </c>
      <c r="F3373">
        <v>40</v>
      </c>
      <c r="G3373">
        <v>2.3519999999999999</v>
      </c>
      <c r="H3373">
        <v>21</v>
      </c>
      <c r="I3373">
        <v>0.52500000000000002</v>
      </c>
      <c r="J3373">
        <v>0</v>
      </c>
      <c r="K3373">
        <v>1</v>
      </c>
      <c r="L3373">
        <v>0</v>
      </c>
      <c r="M3373">
        <v>0.65</v>
      </c>
      <c r="N3373" t="e">
        <v>#N/A</v>
      </c>
      <c r="O3373" t="e">
        <v>#N/A</v>
      </c>
      <c r="P3373" t="e">
        <v>#N/A</v>
      </c>
      <c r="Q3373" t="e">
        <v>#N/A</v>
      </c>
      <c r="R3373" t="s">
        <v>237</v>
      </c>
      <c r="S3373">
        <v>0</v>
      </c>
      <c r="T3373">
        <v>1.35</v>
      </c>
      <c r="U3373">
        <v>2.2280000000000002</v>
      </c>
      <c r="V3373">
        <f t="shared" si="156"/>
        <v>3</v>
      </c>
      <c r="W3373">
        <f t="shared" si="157"/>
        <v>2</v>
      </c>
      <c r="X3373">
        <f t="shared" si="158"/>
        <v>0</v>
      </c>
    </row>
    <row r="3374" spans="1:24" x14ac:dyDescent="0.3">
      <c r="A3374" t="s">
        <v>105</v>
      </c>
      <c r="B3374" t="s">
        <v>170</v>
      </c>
      <c r="C3374" t="s">
        <v>210</v>
      </c>
      <c r="D3374">
        <v>23</v>
      </c>
      <c r="E3374">
        <v>1</v>
      </c>
      <c r="F3374">
        <v>33</v>
      </c>
      <c r="G3374">
        <v>1.708</v>
      </c>
      <c r="H3374">
        <v>11</v>
      </c>
      <c r="I3374">
        <v>0.27500000000000002</v>
      </c>
      <c r="J3374">
        <v>1</v>
      </c>
      <c r="K3374">
        <v>0</v>
      </c>
      <c r="L3374">
        <v>0</v>
      </c>
      <c r="M3374">
        <v>0.98199999999999998</v>
      </c>
      <c r="N3374" t="e">
        <v>#N/A</v>
      </c>
      <c r="O3374" t="e">
        <v>#N/A</v>
      </c>
      <c r="P3374" t="e">
        <v>#N/A</v>
      </c>
      <c r="Q3374" t="e">
        <v>#N/A</v>
      </c>
      <c r="R3374" t="s">
        <v>237</v>
      </c>
      <c r="S3374">
        <v>0</v>
      </c>
      <c r="T3374">
        <v>1.0289999999999999</v>
      </c>
      <c r="U3374">
        <v>1.9570000000000001</v>
      </c>
      <c r="V3374">
        <f t="shared" si="156"/>
        <v>2</v>
      </c>
      <c r="W3374">
        <f t="shared" si="157"/>
        <v>2</v>
      </c>
      <c r="X3374">
        <f t="shared" si="158"/>
        <v>0</v>
      </c>
    </row>
    <row r="3375" spans="1:24" x14ac:dyDescent="0.3">
      <c r="A3375" t="s">
        <v>105</v>
      </c>
      <c r="B3375" t="s">
        <v>166</v>
      </c>
      <c r="C3375" t="s">
        <v>206</v>
      </c>
      <c r="D3375">
        <v>35</v>
      </c>
      <c r="E3375">
        <v>1</v>
      </c>
      <c r="F3375">
        <v>81</v>
      </c>
      <c r="G3375">
        <v>1.6060000000000001</v>
      </c>
      <c r="H3375">
        <v>33</v>
      </c>
      <c r="I3375">
        <v>0.82499999999999996</v>
      </c>
      <c r="J3375">
        <v>0</v>
      </c>
      <c r="K3375">
        <v>0</v>
      </c>
      <c r="L3375">
        <v>1</v>
      </c>
      <c r="M3375">
        <v>1.06</v>
      </c>
      <c r="N3375" t="e">
        <v>#N/A</v>
      </c>
      <c r="O3375" t="e">
        <v>#N/A</v>
      </c>
      <c r="P3375" t="e">
        <v>#N/A</v>
      </c>
      <c r="Q3375" t="e">
        <v>#N/A</v>
      </c>
      <c r="R3375" t="s">
        <v>206</v>
      </c>
      <c r="S3375">
        <v>1</v>
      </c>
      <c r="T3375">
        <v>1.798</v>
      </c>
      <c r="U3375">
        <v>3.431</v>
      </c>
      <c r="V3375">
        <f t="shared" si="156"/>
        <v>4</v>
      </c>
      <c r="W3375">
        <f t="shared" si="157"/>
        <v>4</v>
      </c>
      <c r="X3375">
        <f t="shared" si="158"/>
        <v>0</v>
      </c>
    </row>
    <row r="3376" spans="1:24" x14ac:dyDescent="0.3">
      <c r="A3376" t="s">
        <v>105</v>
      </c>
      <c r="B3376" t="s">
        <v>173</v>
      </c>
      <c r="C3376" t="s">
        <v>213</v>
      </c>
      <c r="D3376">
        <v>1</v>
      </c>
      <c r="E3376">
        <v>1</v>
      </c>
      <c r="F3376">
        <v>35</v>
      </c>
      <c r="G3376">
        <v>1.353</v>
      </c>
      <c r="H3376">
        <v>15</v>
      </c>
      <c r="I3376">
        <v>0.375</v>
      </c>
      <c r="J3376">
        <v>0</v>
      </c>
      <c r="K3376">
        <v>1</v>
      </c>
      <c r="L3376">
        <v>0</v>
      </c>
      <c r="M3376">
        <v>0.55100000000000005</v>
      </c>
      <c r="N3376" t="e">
        <v>#N/A</v>
      </c>
      <c r="O3376" t="e">
        <v>#N/A</v>
      </c>
      <c r="P3376" t="e">
        <v>#N/A</v>
      </c>
      <c r="Q3376" t="e">
        <v>#N/A</v>
      </c>
      <c r="R3376" t="s">
        <v>213</v>
      </c>
      <c r="S3376">
        <v>1</v>
      </c>
      <c r="T3376">
        <v>6.24</v>
      </c>
      <c r="U3376">
        <v>8.1760000000000002</v>
      </c>
      <c r="V3376">
        <f t="shared" si="156"/>
        <v>2</v>
      </c>
      <c r="W3376">
        <f t="shared" si="157"/>
        <v>2</v>
      </c>
      <c r="X3376">
        <f t="shared" si="158"/>
        <v>0</v>
      </c>
    </row>
    <row r="3377" spans="1:24" x14ac:dyDescent="0.3">
      <c r="A3377" t="s">
        <v>105</v>
      </c>
      <c r="B3377" t="s">
        <v>189</v>
      </c>
      <c r="C3377" t="s">
        <v>229</v>
      </c>
      <c r="D3377">
        <v>19</v>
      </c>
      <c r="E3377">
        <v>1</v>
      </c>
      <c r="F3377">
        <v>32</v>
      </c>
      <c r="G3377">
        <v>2.3069999999999999</v>
      </c>
      <c r="H3377">
        <v>10</v>
      </c>
      <c r="I3377">
        <v>0.25</v>
      </c>
      <c r="J3377">
        <v>1</v>
      </c>
      <c r="K3377">
        <v>0</v>
      </c>
      <c r="L3377">
        <v>0</v>
      </c>
      <c r="M3377">
        <v>0.60399999999999998</v>
      </c>
      <c r="N3377" t="e">
        <v>#N/A</v>
      </c>
      <c r="O3377" t="e">
        <v>#N/A</v>
      </c>
      <c r="P3377" t="e">
        <v>#N/A</v>
      </c>
      <c r="Q3377" t="e">
        <v>#N/A</v>
      </c>
      <c r="R3377" t="s">
        <v>229</v>
      </c>
      <c r="S3377">
        <v>1</v>
      </c>
      <c r="T3377">
        <v>2.8079999999999998</v>
      </c>
      <c r="U3377">
        <v>3.5030000000000001</v>
      </c>
      <c r="V3377">
        <f t="shared" si="156"/>
        <v>1</v>
      </c>
      <c r="W3377">
        <f t="shared" si="157"/>
        <v>2</v>
      </c>
      <c r="X3377">
        <f t="shared" si="158"/>
        <v>0</v>
      </c>
    </row>
    <row r="3378" spans="1:24" x14ac:dyDescent="0.3">
      <c r="A3378" t="s">
        <v>105</v>
      </c>
      <c r="B3378" t="s">
        <v>167</v>
      </c>
      <c r="C3378" t="s">
        <v>207</v>
      </c>
      <c r="D3378">
        <v>16</v>
      </c>
      <c r="E3378">
        <v>1</v>
      </c>
      <c r="F3378">
        <v>22</v>
      </c>
      <c r="G3378">
        <v>1.758</v>
      </c>
      <c r="H3378">
        <v>1</v>
      </c>
      <c r="I3378">
        <v>2.5000000000000001E-2</v>
      </c>
      <c r="J3378">
        <v>1</v>
      </c>
      <c r="K3378">
        <v>1</v>
      </c>
      <c r="L3378">
        <v>1</v>
      </c>
      <c r="M3378">
        <v>0.53</v>
      </c>
      <c r="N3378" t="e">
        <v>#N/A</v>
      </c>
      <c r="O3378" t="e">
        <v>#N/A</v>
      </c>
      <c r="P3378" t="e">
        <v>#N/A</v>
      </c>
      <c r="Q3378" t="e">
        <v>#N/A</v>
      </c>
      <c r="R3378" t="s">
        <v>237</v>
      </c>
      <c r="S3378">
        <v>0</v>
      </c>
      <c r="T3378">
        <v>1.0389999999999999</v>
      </c>
      <c r="U3378">
        <v>1.754</v>
      </c>
      <c r="V3378">
        <f t="shared" si="156"/>
        <v>1</v>
      </c>
      <c r="W3378">
        <f t="shared" si="157"/>
        <v>1</v>
      </c>
      <c r="X3378">
        <f t="shared" si="158"/>
        <v>0</v>
      </c>
    </row>
    <row r="3379" spans="1:24" x14ac:dyDescent="0.3">
      <c r="A3379" t="s">
        <v>105</v>
      </c>
      <c r="B3379" t="s">
        <v>161</v>
      </c>
      <c r="C3379" t="s">
        <v>201</v>
      </c>
      <c r="D3379">
        <v>14</v>
      </c>
      <c r="E3379">
        <v>1</v>
      </c>
      <c r="F3379">
        <v>39</v>
      </c>
      <c r="G3379">
        <v>1.7070000000000001</v>
      </c>
      <c r="H3379">
        <v>20</v>
      </c>
      <c r="I3379">
        <v>0.5</v>
      </c>
      <c r="J3379">
        <v>0</v>
      </c>
      <c r="K3379">
        <v>1</v>
      </c>
      <c r="L3379">
        <v>0</v>
      </c>
      <c r="M3379">
        <v>0.623</v>
      </c>
      <c r="N3379" t="e">
        <v>#N/A</v>
      </c>
      <c r="O3379" t="e">
        <v>#N/A</v>
      </c>
      <c r="P3379" t="e">
        <v>#N/A</v>
      </c>
      <c r="Q3379" t="e">
        <v>#N/A</v>
      </c>
      <c r="R3379" t="s">
        <v>237</v>
      </c>
      <c r="S3379">
        <v>0</v>
      </c>
      <c r="T3379">
        <v>2.1720000000000002</v>
      </c>
      <c r="U3379">
        <v>2.96</v>
      </c>
      <c r="V3379">
        <f t="shared" si="156"/>
        <v>2</v>
      </c>
      <c r="W3379">
        <f t="shared" si="157"/>
        <v>2</v>
      </c>
      <c r="X3379">
        <f t="shared" si="158"/>
        <v>0</v>
      </c>
    </row>
    <row r="3380" spans="1:24" x14ac:dyDescent="0.3">
      <c r="A3380" t="s">
        <v>105</v>
      </c>
      <c r="B3380" t="s">
        <v>183</v>
      </c>
      <c r="C3380" t="s">
        <v>223</v>
      </c>
      <c r="D3380">
        <v>36</v>
      </c>
      <c r="E3380">
        <v>1</v>
      </c>
      <c r="F3380">
        <v>40</v>
      </c>
      <c r="G3380">
        <v>1.425</v>
      </c>
      <c r="H3380">
        <v>22</v>
      </c>
      <c r="I3380">
        <v>0.55000000000000004</v>
      </c>
      <c r="J3380">
        <v>1</v>
      </c>
      <c r="K3380">
        <v>1</v>
      </c>
      <c r="L3380">
        <v>1</v>
      </c>
      <c r="M3380">
        <v>0.57199999999999995</v>
      </c>
      <c r="N3380" t="e">
        <v>#N/A</v>
      </c>
      <c r="O3380" t="e">
        <v>#N/A</v>
      </c>
      <c r="P3380" t="e">
        <v>#N/A</v>
      </c>
      <c r="Q3380" t="e">
        <v>#N/A</v>
      </c>
      <c r="R3380" t="s">
        <v>237</v>
      </c>
      <c r="S3380">
        <v>0</v>
      </c>
      <c r="T3380">
        <v>0.91</v>
      </c>
      <c r="U3380">
        <v>1.74</v>
      </c>
      <c r="V3380">
        <f t="shared" si="156"/>
        <v>3</v>
      </c>
      <c r="W3380">
        <f t="shared" si="157"/>
        <v>2</v>
      </c>
      <c r="X3380">
        <f t="shared" si="158"/>
        <v>0</v>
      </c>
    </row>
    <row r="3381" spans="1:24" x14ac:dyDescent="0.3">
      <c r="A3381" t="s">
        <v>105</v>
      </c>
      <c r="B3381" t="s">
        <v>165</v>
      </c>
      <c r="C3381" t="s">
        <v>205</v>
      </c>
      <c r="D3381">
        <v>9</v>
      </c>
      <c r="E3381">
        <v>1</v>
      </c>
      <c r="F3381">
        <v>29</v>
      </c>
      <c r="G3381">
        <v>1.589</v>
      </c>
      <c r="H3381">
        <v>7</v>
      </c>
      <c r="I3381">
        <v>0.17499999999999999</v>
      </c>
      <c r="J3381">
        <v>1</v>
      </c>
      <c r="K3381">
        <v>0</v>
      </c>
      <c r="L3381">
        <v>0</v>
      </c>
      <c r="M3381">
        <v>0.56299999999999994</v>
      </c>
      <c r="N3381" t="e">
        <v>#N/A</v>
      </c>
      <c r="O3381" t="e">
        <v>#N/A</v>
      </c>
      <c r="P3381" t="e">
        <v>#N/A</v>
      </c>
      <c r="Q3381" t="e">
        <v>#N/A</v>
      </c>
      <c r="R3381" t="s">
        <v>237</v>
      </c>
      <c r="S3381">
        <v>0</v>
      </c>
      <c r="T3381">
        <v>0.90500000000000003</v>
      </c>
      <c r="U3381">
        <v>1.7170000000000001</v>
      </c>
      <c r="V3381">
        <f t="shared" si="156"/>
        <v>1</v>
      </c>
      <c r="W3381">
        <f t="shared" si="157"/>
        <v>2</v>
      </c>
      <c r="X3381">
        <f t="shared" si="158"/>
        <v>0</v>
      </c>
    </row>
    <row r="3382" spans="1:24" x14ac:dyDescent="0.3">
      <c r="A3382" t="s">
        <v>105</v>
      </c>
      <c r="B3382" t="s">
        <v>182</v>
      </c>
      <c r="C3382" t="s">
        <v>222</v>
      </c>
      <c r="D3382">
        <v>39</v>
      </c>
      <c r="E3382">
        <v>1</v>
      </c>
      <c r="F3382">
        <v>29</v>
      </c>
      <c r="G3382">
        <v>2.629</v>
      </c>
      <c r="H3382">
        <v>5</v>
      </c>
      <c r="I3382">
        <v>0.125</v>
      </c>
      <c r="J3382">
        <v>1</v>
      </c>
      <c r="K3382">
        <v>0</v>
      </c>
      <c r="L3382">
        <v>0</v>
      </c>
      <c r="M3382">
        <v>1.651</v>
      </c>
      <c r="N3382" t="e">
        <v>#N/A</v>
      </c>
      <c r="O3382" t="e">
        <v>#N/A</v>
      </c>
      <c r="P3382" t="e">
        <v>#N/A</v>
      </c>
      <c r="Q3382" t="e">
        <v>#N/A</v>
      </c>
      <c r="R3382" t="s">
        <v>237</v>
      </c>
      <c r="S3382">
        <v>0</v>
      </c>
      <c r="T3382">
        <v>0.83</v>
      </c>
      <c r="U3382">
        <v>1.631</v>
      </c>
      <c r="V3382">
        <f t="shared" si="156"/>
        <v>1</v>
      </c>
      <c r="W3382">
        <f t="shared" si="157"/>
        <v>2</v>
      </c>
      <c r="X3382">
        <f t="shared" si="158"/>
        <v>0</v>
      </c>
    </row>
    <row r="3383" spans="1:24" x14ac:dyDescent="0.3">
      <c r="A3383" t="s">
        <v>105</v>
      </c>
      <c r="B3383" t="s">
        <v>174</v>
      </c>
      <c r="C3383" t="s">
        <v>214</v>
      </c>
      <c r="D3383">
        <v>33</v>
      </c>
      <c r="E3383">
        <v>1</v>
      </c>
      <c r="F3383">
        <v>34</v>
      </c>
      <c r="G3383">
        <v>1.476</v>
      </c>
      <c r="H3383">
        <v>12</v>
      </c>
      <c r="I3383">
        <v>0.3</v>
      </c>
      <c r="J3383">
        <v>1</v>
      </c>
      <c r="K3383">
        <v>0</v>
      </c>
      <c r="L3383">
        <v>0</v>
      </c>
      <c r="M3383">
        <v>0.6</v>
      </c>
      <c r="N3383" t="e">
        <v>#N/A</v>
      </c>
      <c r="O3383" t="e">
        <v>#N/A</v>
      </c>
      <c r="P3383" t="e">
        <v>#N/A</v>
      </c>
      <c r="Q3383" t="e">
        <v>#N/A</v>
      </c>
      <c r="R3383" t="s">
        <v>214</v>
      </c>
      <c r="S3383">
        <v>1</v>
      </c>
      <c r="T3383">
        <v>2.282</v>
      </c>
      <c r="U3383">
        <v>2.9319999999999999</v>
      </c>
      <c r="V3383">
        <f t="shared" si="156"/>
        <v>2</v>
      </c>
      <c r="W3383">
        <f t="shared" si="157"/>
        <v>2</v>
      </c>
      <c r="X3383">
        <f t="shared" si="158"/>
        <v>0</v>
      </c>
    </row>
    <row r="3384" spans="1:24" x14ac:dyDescent="0.3">
      <c r="A3384" t="s">
        <v>105</v>
      </c>
      <c r="B3384" t="s">
        <v>186</v>
      </c>
      <c r="C3384" t="s">
        <v>226</v>
      </c>
      <c r="D3384">
        <v>2</v>
      </c>
      <c r="E3384">
        <v>1</v>
      </c>
      <c r="F3384">
        <v>100</v>
      </c>
      <c r="G3384">
        <v>1.6679999999999999</v>
      </c>
      <c r="H3384">
        <v>38</v>
      </c>
      <c r="I3384">
        <v>0.95</v>
      </c>
      <c r="J3384">
        <v>0</v>
      </c>
      <c r="K3384">
        <v>0</v>
      </c>
      <c r="L3384">
        <v>1</v>
      </c>
      <c r="M3384">
        <v>0.91800000000000004</v>
      </c>
      <c r="N3384" t="e">
        <v>#N/A</v>
      </c>
      <c r="O3384" t="e">
        <v>#N/A</v>
      </c>
      <c r="P3384" t="e">
        <v>#N/A</v>
      </c>
      <c r="Q3384" t="e">
        <v>#N/A</v>
      </c>
      <c r="R3384" t="s">
        <v>237</v>
      </c>
      <c r="S3384">
        <v>0</v>
      </c>
      <c r="T3384">
        <v>11.026</v>
      </c>
      <c r="U3384">
        <v>11.819000000000001</v>
      </c>
      <c r="V3384">
        <f t="shared" si="156"/>
        <v>4</v>
      </c>
      <c r="W3384">
        <f t="shared" si="157"/>
        <v>4</v>
      </c>
      <c r="X3384">
        <f t="shared" si="158"/>
        <v>0</v>
      </c>
    </row>
    <row r="3385" spans="1:24" x14ac:dyDescent="0.3">
      <c r="A3385" t="s">
        <v>105</v>
      </c>
      <c r="B3385" t="s">
        <v>175</v>
      </c>
      <c r="C3385" t="s">
        <v>215</v>
      </c>
      <c r="D3385">
        <v>26</v>
      </c>
      <c r="E3385">
        <v>1</v>
      </c>
      <c r="F3385">
        <v>29</v>
      </c>
      <c r="G3385">
        <v>1.337</v>
      </c>
      <c r="H3385">
        <v>6</v>
      </c>
      <c r="I3385">
        <v>0.15</v>
      </c>
      <c r="J3385">
        <v>1</v>
      </c>
      <c r="K3385">
        <v>0</v>
      </c>
      <c r="L3385">
        <v>0</v>
      </c>
      <c r="M3385">
        <v>0.80100000000000005</v>
      </c>
      <c r="N3385" t="e">
        <v>#N/A</v>
      </c>
      <c r="O3385" t="e">
        <v>#N/A</v>
      </c>
      <c r="P3385" t="e">
        <v>#N/A</v>
      </c>
      <c r="Q3385" t="e">
        <v>#N/A</v>
      </c>
      <c r="R3385" t="s">
        <v>237</v>
      </c>
      <c r="S3385">
        <v>0</v>
      </c>
      <c r="T3385">
        <v>0.70899999999999996</v>
      </c>
      <c r="U3385">
        <v>1.399</v>
      </c>
      <c r="V3385">
        <f t="shared" si="156"/>
        <v>1</v>
      </c>
      <c r="W3385">
        <f t="shared" si="157"/>
        <v>2</v>
      </c>
      <c r="X3385">
        <f t="shared" si="158"/>
        <v>0</v>
      </c>
    </row>
    <row r="3386" spans="1:24" x14ac:dyDescent="0.3">
      <c r="A3386" t="s">
        <v>105</v>
      </c>
      <c r="B3386" t="s">
        <v>194</v>
      </c>
      <c r="C3386" t="s">
        <v>234</v>
      </c>
      <c r="D3386">
        <v>13</v>
      </c>
      <c r="E3386">
        <v>1</v>
      </c>
      <c r="F3386">
        <v>41</v>
      </c>
      <c r="G3386">
        <v>1.9730000000000001</v>
      </c>
      <c r="H3386">
        <v>23</v>
      </c>
      <c r="I3386">
        <v>0.57499999999999996</v>
      </c>
      <c r="J3386">
        <v>0</v>
      </c>
      <c r="K3386">
        <v>1</v>
      </c>
      <c r="L3386">
        <v>0</v>
      </c>
      <c r="M3386">
        <v>0.69299999999999995</v>
      </c>
      <c r="N3386" t="e">
        <v>#N/A</v>
      </c>
      <c r="O3386" t="e">
        <v>#N/A</v>
      </c>
      <c r="P3386" t="e">
        <v>#N/A</v>
      </c>
      <c r="Q3386" t="e">
        <v>#N/A</v>
      </c>
      <c r="R3386" t="s">
        <v>237</v>
      </c>
      <c r="S3386">
        <v>0</v>
      </c>
      <c r="T3386">
        <v>1.464</v>
      </c>
      <c r="U3386">
        <v>3.0630000000000002</v>
      </c>
      <c r="V3386">
        <f t="shared" si="156"/>
        <v>3</v>
      </c>
      <c r="W3386">
        <f t="shared" si="157"/>
        <v>2</v>
      </c>
      <c r="X3386">
        <f t="shared" si="158"/>
        <v>0</v>
      </c>
    </row>
    <row r="3387" spans="1:24" x14ac:dyDescent="0.3">
      <c r="A3387" t="s">
        <v>105</v>
      </c>
      <c r="B3387" t="s">
        <v>188</v>
      </c>
      <c r="C3387" t="s">
        <v>228</v>
      </c>
      <c r="D3387">
        <v>21</v>
      </c>
      <c r="E3387">
        <v>1</v>
      </c>
      <c r="F3387">
        <v>26</v>
      </c>
      <c r="G3387">
        <v>1.6319999999999999</v>
      </c>
      <c r="H3387">
        <v>2</v>
      </c>
      <c r="I3387">
        <v>0.05</v>
      </c>
      <c r="J3387">
        <v>1</v>
      </c>
      <c r="K3387">
        <v>0</v>
      </c>
      <c r="L3387">
        <v>0</v>
      </c>
      <c r="M3387">
        <v>0.65200000000000002</v>
      </c>
      <c r="N3387" t="e">
        <v>#N/A</v>
      </c>
      <c r="O3387" t="e">
        <v>#N/A</v>
      </c>
      <c r="P3387" t="e">
        <v>#N/A</v>
      </c>
      <c r="Q3387" t="e">
        <v>#N/A</v>
      </c>
      <c r="R3387" t="s">
        <v>237</v>
      </c>
      <c r="S3387">
        <v>0</v>
      </c>
      <c r="T3387">
        <v>5.5819999999999999</v>
      </c>
      <c r="U3387">
        <v>6.2729999999999997</v>
      </c>
      <c r="V3387">
        <f t="shared" si="156"/>
        <v>1</v>
      </c>
      <c r="W3387">
        <f t="shared" si="157"/>
        <v>2</v>
      </c>
      <c r="X3387">
        <f t="shared" si="158"/>
        <v>0</v>
      </c>
    </row>
    <row r="3388" spans="1:24" x14ac:dyDescent="0.3">
      <c r="A3388" t="s">
        <v>105</v>
      </c>
      <c r="B3388" t="s">
        <v>160</v>
      </c>
      <c r="C3388" t="s">
        <v>200</v>
      </c>
      <c r="D3388">
        <v>40</v>
      </c>
      <c r="E3388">
        <v>1</v>
      </c>
      <c r="F3388">
        <v>31</v>
      </c>
      <c r="G3388">
        <v>1.548</v>
      </c>
      <c r="H3388">
        <v>9</v>
      </c>
      <c r="I3388">
        <v>0.22500000000000001</v>
      </c>
      <c r="J3388">
        <v>1</v>
      </c>
      <c r="K3388">
        <v>0</v>
      </c>
      <c r="L3388">
        <v>0</v>
      </c>
      <c r="M3388">
        <v>0.55100000000000005</v>
      </c>
      <c r="N3388" t="e">
        <v>#N/A</v>
      </c>
      <c r="O3388" t="e">
        <v>#N/A</v>
      </c>
      <c r="P3388" t="e">
        <v>#N/A</v>
      </c>
      <c r="Q3388" t="e">
        <v>#N/A</v>
      </c>
      <c r="R3388" t="s">
        <v>237</v>
      </c>
      <c r="S3388">
        <v>0</v>
      </c>
      <c r="T3388">
        <v>6.931</v>
      </c>
      <c r="U3388">
        <v>7.6619999999999999</v>
      </c>
      <c r="V3388">
        <f t="shared" si="156"/>
        <v>1</v>
      </c>
      <c r="W3388">
        <f t="shared" si="157"/>
        <v>2</v>
      </c>
      <c r="X3388">
        <f t="shared" si="158"/>
        <v>0</v>
      </c>
    </row>
    <row r="3389" spans="1:24" x14ac:dyDescent="0.3">
      <c r="A3389" t="s">
        <v>105</v>
      </c>
      <c r="B3389" t="s">
        <v>164</v>
      </c>
      <c r="C3389" t="s">
        <v>204</v>
      </c>
      <c r="D3389">
        <v>18</v>
      </c>
      <c r="E3389">
        <v>1</v>
      </c>
      <c r="F3389">
        <v>76</v>
      </c>
      <c r="G3389">
        <v>1.728</v>
      </c>
      <c r="H3389">
        <v>32</v>
      </c>
      <c r="I3389">
        <v>0.8</v>
      </c>
      <c r="J3389">
        <v>0</v>
      </c>
      <c r="K3389">
        <v>0</v>
      </c>
      <c r="L3389">
        <v>1</v>
      </c>
      <c r="M3389">
        <v>0.96299999999999997</v>
      </c>
      <c r="N3389" t="e">
        <v>#N/A</v>
      </c>
      <c r="O3389" t="e">
        <v>#N/A</v>
      </c>
      <c r="P3389" t="e">
        <v>#N/A</v>
      </c>
      <c r="Q3389" t="e">
        <v>#N/A</v>
      </c>
      <c r="R3389" t="s">
        <v>204</v>
      </c>
      <c r="S3389">
        <v>1</v>
      </c>
      <c r="T3389">
        <v>0.86399999999999999</v>
      </c>
      <c r="U3389">
        <v>5.1539999999999999</v>
      </c>
      <c r="V3389">
        <f t="shared" si="156"/>
        <v>4</v>
      </c>
      <c r="W3389">
        <f t="shared" si="157"/>
        <v>4</v>
      </c>
      <c r="X3389">
        <f t="shared" si="158"/>
        <v>0</v>
      </c>
    </row>
    <row r="3390" spans="1:24" x14ac:dyDescent="0.3">
      <c r="A3390" t="s">
        <v>105</v>
      </c>
      <c r="B3390" t="s">
        <v>178</v>
      </c>
      <c r="C3390" t="s">
        <v>218</v>
      </c>
      <c r="D3390">
        <v>8</v>
      </c>
      <c r="E3390">
        <v>1</v>
      </c>
      <c r="F3390">
        <v>60</v>
      </c>
      <c r="G3390">
        <v>1.9319999999999999</v>
      </c>
      <c r="H3390">
        <v>26</v>
      </c>
      <c r="I3390">
        <v>0.65</v>
      </c>
      <c r="J3390">
        <v>1</v>
      </c>
      <c r="K3390">
        <v>1</v>
      </c>
      <c r="L3390">
        <v>1</v>
      </c>
      <c r="M3390">
        <v>0.57599999999999996</v>
      </c>
      <c r="N3390" t="e">
        <v>#N/A</v>
      </c>
      <c r="O3390" t="e">
        <v>#N/A</v>
      </c>
      <c r="P3390" t="e">
        <v>#N/A</v>
      </c>
      <c r="Q3390" t="e">
        <v>#N/A</v>
      </c>
      <c r="R3390" t="s">
        <v>237</v>
      </c>
      <c r="S3390">
        <v>0</v>
      </c>
      <c r="T3390">
        <v>1.3979999999999999</v>
      </c>
      <c r="U3390">
        <v>2.14</v>
      </c>
      <c r="V3390">
        <f t="shared" si="156"/>
        <v>3</v>
      </c>
      <c r="W3390">
        <f t="shared" si="157"/>
        <v>3</v>
      </c>
      <c r="X3390">
        <f t="shared" si="158"/>
        <v>0</v>
      </c>
    </row>
    <row r="3391" spans="1:24" x14ac:dyDescent="0.3">
      <c r="A3391" t="s">
        <v>105</v>
      </c>
      <c r="B3391" t="s">
        <v>172</v>
      </c>
      <c r="C3391" t="s">
        <v>212</v>
      </c>
      <c r="D3391">
        <v>10</v>
      </c>
      <c r="E3391">
        <v>1</v>
      </c>
      <c r="F3391">
        <v>38</v>
      </c>
      <c r="G3391">
        <v>1.494</v>
      </c>
      <c r="H3391">
        <v>18</v>
      </c>
      <c r="I3391">
        <v>0.45</v>
      </c>
      <c r="J3391">
        <v>1</v>
      </c>
      <c r="K3391">
        <v>1</v>
      </c>
      <c r="L3391">
        <v>1</v>
      </c>
      <c r="M3391">
        <v>0.63600000000000001</v>
      </c>
      <c r="N3391" t="e">
        <v>#N/A</v>
      </c>
      <c r="O3391" t="e">
        <v>#N/A</v>
      </c>
      <c r="P3391" t="e">
        <v>#N/A</v>
      </c>
      <c r="Q3391" t="e">
        <v>#N/A</v>
      </c>
      <c r="R3391" t="s">
        <v>212</v>
      </c>
      <c r="S3391">
        <v>1</v>
      </c>
      <c r="T3391">
        <v>1.0609999999999999</v>
      </c>
      <c r="U3391">
        <v>1.798</v>
      </c>
      <c r="V3391">
        <f t="shared" si="156"/>
        <v>2</v>
      </c>
      <c r="W3391">
        <f t="shared" si="157"/>
        <v>2</v>
      </c>
      <c r="X3391">
        <f t="shared" si="158"/>
        <v>0</v>
      </c>
    </row>
    <row r="3392" spans="1:24" x14ac:dyDescent="0.3">
      <c r="A3392" t="s">
        <v>105</v>
      </c>
      <c r="B3392" t="s">
        <v>163</v>
      </c>
      <c r="C3392" t="s">
        <v>203</v>
      </c>
      <c r="D3392">
        <v>37</v>
      </c>
      <c r="E3392">
        <v>1</v>
      </c>
      <c r="F3392">
        <v>44</v>
      </c>
      <c r="G3392">
        <v>1.5860000000000001</v>
      </c>
      <c r="H3392">
        <v>25</v>
      </c>
      <c r="I3392">
        <v>0.625</v>
      </c>
      <c r="J3392">
        <v>0</v>
      </c>
      <c r="K3392">
        <v>1</v>
      </c>
      <c r="L3392">
        <v>0</v>
      </c>
      <c r="M3392">
        <v>0.58799999999999997</v>
      </c>
      <c r="N3392" t="e">
        <v>#N/A</v>
      </c>
      <c r="O3392" t="e">
        <v>#N/A</v>
      </c>
      <c r="P3392" t="e">
        <v>#N/A</v>
      </c>
      <c r="Q3392" t="e">
        <v>#N/A</v>
      </c>
      <c r="R3392" t="s">
        <v>237</v>
      </c>
      <c r="S3392">
        <v>0</v>
      </c>
      <c r="T3392">
        <v>6.1390000000000002</v>
      </c>
      <c r="U3392">
        <v>6.8710000000000004</v>
      </c>
      <c r="V3392">
        <f t="shared" si="156"/>
        <v>3</v>
      </c>
      <c r="W3392">
        <f t="shared" si="157"/>
        <v>2</v>
      </c>
      <c r="X3392">
        <f t="shared" si="158"/>
        <v>0</v>
      </c>
    </row>
    <row r="3393" spans="1:24" x14ac:dyDescent="0.3">
      <c r="A3393" t="s">
        <v>105</v>
      </c>
      <c r="B3393" t="s">
        <v>185</v>
      </c>
      <c r="C3393" t="s">
        <v>225</v>
      </c>
      <c r="D3393">
        <v>28</v>
      </c>
      <c r="E3393">
        <v>1</v>
      </c>
      <c r="F3393">
        <v>73</v>
      </c>
      <c r="G3393">
        <v>1.97</v>
      </c>
      <c r="H3393">
        <v>31</v>
      </c>
      <c r="I3393">
        <v>0.77500000000000002</v>
      </c>
      <c r="J3393">
        <v>0</v>
      </c>
      <c r="K3393">
        <v>0</v>
      </c>
      <c r="L3393">
        <v>1</v>
      </c>
      <c r="M3393">
        <v>0.65200000000000002</v>
      </c>
      <c r="N3393" t="e">
        <v>#N/A</v>
      </c>
      <c r="O3393" t="e">
        <v>#N/A</v>
      </c>
      <c r="P3393" t="e">
        <v>#N/A</v>
      </c>
      <c r="Q3393" t="e">
        <v>#N/A</v>
      </c>
      <c r="R3393" t="s">
        <v>225</v>
      </c>
      <c r="S3393">
        <v>1</v>
      </c>
      <c r="T3393">
        <v>1.776</v>
      </c>
      <c r="U3393">
        <v>2.9060000000000001</v>
      </c>
      <c r="V3393">
        <f t="shared" si="156"/>
        <v>4</v>
      </c>
      <c r="W3393">
        <f t="shared" si="157"/>
        <v>3</v>
      </c>
      <c r="X3393">
        <f t="shared" si="158"/>
        <v>0</v>
      </c>
    </row>
    <row r="3394" spans="1:24" x14ac:dyDescent="0.3">
      <c r="A3394" t="s">
        <v>105</v>
      </c>
      <c r="B3394" t="s">
        <v>181</v>
      </c>
      <c r="C3394" t="s">
        <v>221</v>
      </c>
      <c r="D3394">
        <v>30</v>
      </c>
      <c r="E3394">
        <v>1</v>
      </c>
      <c r="F3394">
        <v>34</v>
      </c>
      <c r="G3394">
        <v>1.3779999999999999</v>
      </c>
      <c r="H3394">
        <v>13</v>
      </c>
      <c r="I3394">
        <v>0.32500000000000001</v>
      </c>
      <c r="J3394">
        <v>0</v>
      </c>
      <c r="K3394">
        <v>1</v>
      </c>
      <c r="L3394">
        <v>0</v>
      </c>
      <c r="M3394">
        <v>0.63600000000000001</v>
      </c>
      <c r="N3394" t="e">
        <v>#N/A</v>
      </c>
      <c r="O3394" t="e">
        <v>#N/A</v>
      </c>
      <c r="P3394" t="e">
        <v>#N/A</v>
      </c>
      <c r="Q3394" t="e">
        <v>#N/A</v>
      </c>
      <c r="R3394" t="s">
        <v>237</v>
      </c>
      <c r="S3394">
        <v>0</v>
      </c>
      <c r="T3394">
        <v>0.97299999999999998</v>
      </c>
      <c r="U3394">
        <v>1.758</v>
      </c>
      <c r="V3394">
        <f t="shared" si="156"/>
        <v>2</v>
      </c>
      <c r="W3394">
        <f t="shared" si="157"/>
        <v>2</v>
      </c>
      <c r="X3394">
        <f t="shared" si="158"/>
        <v>0</v>
      </c>
    </row>
    <row r="3395" spans="1:24" x14ac:dyDescent="0.3">
      <c r="A3395" t="s">
        <v>105</v>
      </c>
      <c r="B3395" t="s">
        <v>177</v>
      </c>
      <c r="C3395" t="s">
        <v>217</v>
      </c>
      <c r="D3395">
        <v>11</v>
      </c>
      <c r="E3395">
        <v>1</v>
      </c>
      <c r="F3395">
        <v>30</v>
      </c>
      <c r="G3395">
        <v>1.6870000000000001</v>
      </c>
      <c r="H3395">
        <v>8</v>
      </c>
      <c r="I3395">
        <v>0.2</v>
      </c>
      <c r="J3395">
        <v>1</v>
      </c>
      <c r="K3395">
        <v>0</v>
      </c>
      <c r="L3395">
        <v>0</v>
      </c>
      <c r="M3395">
        <v>1.077</v>
      </c>
      <c r="N3395" t="e">
        <v>#N/A</v>
      </c>
      <c r="O3395" t="e">
        <v>#N/A</v>
      </c>
      <c r="P3395" t="e">
        <v>#N/A</v>
      </c>
      <c r="Q3395" t="e">
        <v>#N/A</v>
      </c>
      <c r="R3395" t="s">
        <v>217</v>
      </c>
      <c r="S3395">
        <v>1</v>
      </c>
      <c r="T3395">
        <v>1.24</v>
      </c>
      <c r="U3395">
        <v>2.6989999999999998</v>
      </c>
      <c r="V3395">
        <f t="shared" ref="V3395:V3458" si="159">CEILING(H3395/10,1)</f>
        <v>1</v>
      </c>
      <c r="W3395">
        <f t="shared" ref="W3395:W3458" si="160">CEILING(F3395/25,1)</f>
        <v>2</v>
      </c>
      <c r="X3395">
        <f t="shared" ref="X3395:X3458" si="161">MOD(A3395,2)</f>
        <v>0</v>
      </c>
    </row>
    <row r="3396" spans="1:24" x14ac:dyDescent="0.3">
      <c r="A3396" t="s">
        <v>105</v>
      </c>
      <c r="B3396" t="s">
        <v>184</v>
      </c>
      <c r="C3396" t="s">
        <v>224</v>
      </c>
      <c r="D3396">
        <v>3</v>
      </c>
      <c r="E3396">
        <v>1</v>
      </c>
      <c r="F3396">
        <v>83</v>
      </c>
      <c r="G3396">
        <v>2.093</v>
      </c>
      <c r="H3396">
        <v>34</v>
      </c>
      <c r="I3396">
        <v>0.85</v>
      </c>
      <c r="J3396">
        <v>0</v>
      </c>
      <c r="K3396">
        <v>0</v>
      </c>
      <c r="L3396">
        <v>1</v>
      </c>
      <c r="M3396">
        <v>1.893</v>
      </c>
      <c r="N3396" t="e">
        <v>#N/A</v>
      </c>
      <c r="O3396" t="e">
        <v>#N/A</v>
      </c>
      <c r="P3396" t="e">
        <v>#N/A</v>
      </c>
      <c r="Q3396" t="e">
        <v>#N/A</v>
      </c>
      <c r="R3396" t="s">
        <v>224</v>
      </c>
      <c r="S3396">
        <v>1</v>
      </c>
      <c r="T3396">
        <v>2.6429999999999998</v>
      </c>
      <c r="U3396">
        <v>3.6669999999999998</v>
      </c>
      <c r="V3396">
        <f t="shared" si="159"/>
        <v>4</v>
      </c>
      <c r="W3396">
        <f t="shared" si="160"/>
        <v>4</v>
      </c>
      <c r="X3396">
        <f t="shared" si="161"/>
        <v>0</v>
      </c>
    </row>
    <row r="3397" spans="1:24" x14ac:dyDescent="0.3">
      <c r="A3397" t="s">
        <v>105</v>
      </c>
      <c r="B3397" t="s">
        <v>196</v>
      </c>
      <c r="C3397" t="s">
        <v>236</v>
      </c>
      <c r="D3397">
        <v>20</v>
      </c>
      <c r="E3397">
        <v>1</v>
      </c>
      <c r="F3397">
        <v>28</v>
      </c>
      <c r="G3397">
        <v>1.8360000000000001</v>
      </c>
      <c r="H3397">
        <v>4</v>
      </c>
      <c r="I3397">
        <v>0.1</v>
      </c>
      <c r="J3397">
        <v>1</v>
      </c>
      <c r="K3397">
        <v>1</v>
      </c>
      <c r="L3397">
        <v>1</v>
      </c>
      <c r="M3397">
        <v>0.66</v>
      </c>
      <c r="N3397" t="e">
        <v>#N/A</v>
      </c>
      <c r="O3397" t="e">
        <v>#N/A</v>
      </c>
      <c r="P3397" t="e">
        <v>#N/A</v>
      </c>
      <c r="Q3397" t="e">
        <v>#N/A</v>
      </c>
      <c r="R3397" t="s">
        <v>237</v>
      </c>
      <c r="S3397">
        <v>0</v>
      </c>
      <c r="T3397">
        <v>1.361</v>
      </c>
      <c r="U3397">
        <v>2.1320000000000001</v>
      </c>
      <c r="V3397">
        <f t="shared" si="159"/>
        <v>1</v>
      </c>
      <c r="W3397">
        <f t="shared" si="160"/>
        <v>2</v>
      </c>
      <c r="X3397">
        <f t="shared" si="161"/>
        <v>0</v>
      </c>
    </row>
    <row r="3398" spans="1:24" x14ac:dyDescent="0.3">
      <c r="A3398" t="s">
        <v>105</v>
      </c>
      <c r="B3398" t="s">
        <v>190</v>
      </c>
      <c r="C3398" t="s">
        <v>230</v>
      </c>
      <c r="D3398">
        <v>24</v>
      </c>
      <c r="E3398">
        <v>1</v>
      </c>
      <c r="F3398">
        <v>69</v>
      </c>
      <c r="G3398">
        <v>2.4220000000000002</v>
      </c>
      <c r="H3398">
        <v>29</v>
      </c>
      <c r="I3398">
        <v>0.72499999999999998</v>
      </c>
      <c r="J3398">
        <v>1</v>
      </c>
      <c r="K3398">
        <v>1</v>
      </c>
      <c r="L3398">
        <v>1</v>
      </c>
      <c r="M3398">
        <v>0.623</v>
      </c>
      <c r="N3398" t="e">
        <v>#N/A</v>
      </c>
      <c r="O3398" t="e">
        <v>#N/A</v>
      </c>
      <c r="P3398" t="e">
        <v>#N/A</v>
      </c>
      <c r="Q3398" t="e">
        <v>#N/A</v>
      </c>
      <c r="R3398" t="s">
        <v>237</v>
      </c>
      <c r="S3398">
        <v>0</v>
      </c>
      <c r="T3398">
        <v>3.2349999999999999</v>
      </c>
      <c r="U3398">
        <v>4.01</v>
      </c>
      <c r="V3398">
        <f t="shared" si="159"/>
        <v>3</v>
      </c>
      <c r="W3398">
        <f t="shared" si="160"/>
        <v>3</v>
      </c>
      <c r="X3398">
        <f t="shared" si="161"/>
        <v>0</v>
      </c>
    </row>
    <row r="3399" spans="1:24" x14ac:dyDescent="0.3">
      <c r="A3399" t="s">
        <v>105</v>
      </c>
      <c r="B3399" t="s">
        <v>187</v>
      </c>
      <c r="C3399" t="s">
        <v>227</v>
      </c>
      <c r="D3399">
        <v>17</v>
      </c>
      <c r="E3399">
        <v>1</v>
      </c>
      <c r="F3399">
        <v>36</v>
      </c>
      <c r="G3399">
        <v>1.294</v>
      </c>
      <c r="H3399">
        <v>16</v>
      </c>
      <c r="I3399">
        <v>0.4</v>
      </c>
      <c r="J3399">
        <v>1</v>
      </c>
      <c r="K3399">
        <v>1</v>
      </c>
      <c r="L3399">
        <v>1</v>
      </c>
      <c r="M3399">
        <v>0.55200000000000005</v>
      </c>
      <c r="N3399" t="e">
        <v>#N/A</v>
      </c>
      <c r="O3399" t="e">
        <v>#N/A</v>
      </c>
      <c r="P3399" t="e">
        <v>#N/A</v>
      </c>
      <c r="Q3399" t="e">
        <v>#N/A</v>
      </c>
      <c r="R3399" t="s">
        <v>237</v>
      </c>
      <c r="S3399">
        <v>0</v>
      </c>
      <c r="T3399">
        <v>14.035</v>
      </c>
      <c r="U3399">
        <v>14.734999999999999</v>
      </c>
      <c r="V3399">
        <f t="shared" si="159"/>
        <v>2</v>
      </c>
      <c r="W3399">
        <f t="shared" si="160"/>
        <v>2</v>
      </c>
      <c r="X3399">
        <f t="shared" si="161"/>
        <v>0</v>
      </c>
    </row>
    <row r="3400" spans="1:24" x14ac:dyDescent="0.3">
      <c r="A3400" t="s">
        <v>105</v>
      </c>
      <c r="B3400" t="s">
        <v>192</v>
      </c>
      <c r="C3400" t="s">
        <v>232</v>
      </c>
      <c r="D3400">
        <v>31</v>
      </c>
      <c r="E3400">
        <v>1</v>
      </c>
      <c r="F3400">
        <v>68</v>
      </c>
      <c r="G3400">
        <v>1.7190000000000001</v>
      </c>
      <c r="H3400">
        <v>27</v>
      </c>
      <c r="I3400">
        <v>0.67500000000000004</v>
      </c>
      <c r="J3400">
        <v>1</v>
      </c>
      <c r="K3400">
        <v>1</v>
      </c>
      <c r="L3400">
        <v>1</v>
      </c>
      <c r="M3400">
        <v>0.52200000000000002</v>
      </c>
      <c r="N3400" t="e">
        <v>#N/A</v>
      </c>
      <c r="O3400" t="e">
        <v>#N/A</v>
      </c>
      <c r="P3400" t="e">
        <v>#N/A</v>
      </c>
      <c r="Q3400" t="e">
        <v>#N/A</v>
      </c>
      <c r="R3400" t="s">
        <v>237</v>
      </c>
      <c r="S3400">
        <v>0</v>
      </c>
      <c r="T3400">
        <v>4.681</v>
      </c>
      <c r="U3400">
        <v>7.4489999999999998</v>
      </c>
      <c r="V3400">
        <f t="shared" si="159"/>
        <v>3</v>
      </c>
      <c r="W3400">
        <f t="shared" si="160"/>
        <v>3</v>
      </c>
      <c r="X3400">
        <f t="shared" si="161"/>
        <v>0</v>
      </c>
    </row>
    <row r="3401" spans="1:24" x14ac:dyDescent="0.3">
      <c r="A3401" t="s">
        <v>105</v>
      </c>
      <c r="B3401" t="s">
        <v>193</v>
      </c>
      <c r="C3401" t="s">
        <v>233</v>
      </c>
      <c r="D3401">
        <v>27</v>
      </c>
      <c r="E3401">
        <v>1</v>
      </c>
      <c r="F3401">
        <v>69</v>
      </c>
      <c r="G3401">
        <v>1.498</v>
      </c>
      <c r="H3401">
        <v>30</v>
      </c>
      <c r="I3401">
        <v>0.75</v>
      </c>
      <c r="J3401">
        <v>1</v>
      </c>
      <c r="K3401">
        <v>1</v>
      </c>
      <c r="L3401">
        <v>1</v>
      </c>
      <c r="M3401">
        <v>1.302</v>
      </c>
      <c r="N3401" t="e">
        <v>#N/A</v>
      </c>
      <c r="O3401" t="e">
        <v>#N/A</v>
      </c>
      <c r="P3401" t="e">
        <v>#N/A</v>
      </c>
      <c r="Q3401" t="e">
        <v>#N/A</v>
      </c>
      <c r="R3401" t="s">
        <v>237</v>
      </c>
      <c r="S3401">
        <v>0</v>
      </c>
      <c r="T3401">
        <v>3.0779999999999998</v>
      </c>
      <c r="U3401">
        <v>3.82</v>
      </c>
      <c r="V3401">
        <f t="shared" si="159"/>
        <v>3</v>
      </c>
      <c r="W3401">
        <f t="shared" si="160"/>
        <v>3</v>
      </c>
      <c r="X3401">
        <f t="shared" si="161"/>
        <v>0</v>
      </c>
    </row>
    <row r="3402" spans="1:24" x14ac:dyDescent="0.3">
      <c r="A3402" t="s">
        <v>106</v>
      </c>
      <c r="B3402" t="s">
        <v>185</v>
      </c>
      <c r="C3402" t="s">
        <v>225</v>
      </c>
      <c r="D3402">
        <v>39</v>
      </c>
      <c r="E3402">
        <v>1</v>
      </c>
      <c r="F3402">
        <v>93</v>
      </c>
      <c r="G3402">
        <v>0.89400000000000002</v>
      </c>
      <c r="H3402">
        <v>18</v>
      </c>
      <c r="I3402">
        <v>0.45</v>
      </c>
      <c r="J3402">
        <v>1</v>
      </c>
      <c r="K3402">
        <v>1</v>
      </c>
      <c r="L3402">
        <v>1</v>
      </c>
      <c r="M3402">
        <v>0.48199999999999998</v>
      </c>
      <c r="N3402" t="e">
        <v>#N/A</v>
      </c>
      <c r="O3402" t="e">
        <v>#N/A</v>
      </c>
      <c r="P3402" t="e">
        <v>#N/A</v>
      </c>
      <c r="Q3402" t="e">
        <v>#N/A</v>
      </c>
      <c r="R3402" t="s">
        <v>225</v>
      </c>
      <c r="S3402">
        <v>1</v>
      </c>
      <c r="T3402">
        <v>31.518999999999998</v>
      </c>
      <c r="U3402">
        <v>62.856999999999999</v>
      </c>
      <c r="V3402">
        <f t="shared" si="159"/>
        <v>2</v>
      </c>
      <c r="W3402">
        <f t="shared" si="160"/>
        <v>4</v>
      </c>
      <c r="X3402">
        <f t="shared" si="161"/>
        <v>1</v>
      </c>
    </row>
    <row r="3403" spans="1:24" x14ac:dyDescent="0.3">
      <c r="A3403" t="s">
        <v>106</v>
      </c>
      <c r="B3403" t="s">
        <v>190</v>
      </c>
      <c r="C3403" t="s">
        <v>230</v>
      </c>
      <c r="D3403">
        <v>32</v>
      </c>
      <c r="E3403">
        <v>1</v>
      </c>
      <c r="F3403">
        <v>97</v>
      </c>
      <c r="G3403">
        <v>1.417</v>
      </c>
      <c r="H3403">
        <v>22</v>
      </c>
      <c r="I3403">
        <v>0.55000000000000004</v>
      </c>
      <c r="J3403">
        <v>0</v>
      </c>
      <c r="K3403">
        <v>1</v>
      </c>
      <c r="L3403">
        <v>0</v>
      </c>
      <c r="M3403">
        <v>1.873</v>
      </c>
      <c r="N3403" t="e">
        <v>#N/A</v>
      </c>
      <c r="O3403" t="e">
        <v>#N/A</v>
      </c>
      <c r="P3403" t="e">
        <v>#N/A</v>
      </c>
      <c r="Q3403" t="e">
        <v>#N/A</v>
      </c>
      <c r="R3403" t="s">
        <v>230</v>
      </c>
      <c r="S3403">
        <v>1</v>
      </c>
      <c r="T3403">
        <v>329.24900000000002</v>
      </c>
      <c r="U3403">
        <v>330.21300000000002</v>
      </c>
      <c r="V3403">
        <f t="shared" si="159"/>
        <v>3</v>
      </c>
      <c r="W3403">
        <f t="shared" si="160"/>
        <v>4</v>
      </c>
      <c r="X3403">
        <f t="shared" si="161"/>
        <v>1</v>
      </c>
    </row>
    <row r="3404" spans="1:24" x14ac:dyDescent="0.3">
      <c r="A3404" t="s">
        <v>106</v>
      </c>
      <c r="B3404" t="s">
        <v>160</v>
      </c>
      <c r="C3404" t="s">
        <v>200</v>
      </c>
      <c r="D3404">
        <v>26</v>
      </c>
      <c r="E3404">
        <v>1</v>
      </c>
      <c r="F3404">
        <v>22</v>
      </c>
      <c r="G3404">
        <v>1.143</v>
      </c>
      <c r="H3404">
        <v>1</v>
      </c>
      <c r="I3404">
        <v>2.5000000000000001E-2</v>
      </c>
      <c r="J3404">
        <v>0</v>
      </c>
      <c r="K3404">
        <v>0</v>
      </c>
      <c r="L3404">
        <v>1</v>
      </c>
      <c r="M3404">
        <v>0.51200000000000001</v>
      </c>
      <c r="N3404" t="e">
        <v>#N/A</v>
      </c>
      <c r="O3404" t="e">
        <v>#N/A</v>
      </c>
      <c r="P3404" t="e">
        <v>#N/A</v>
      </c>
      <c r="Q3404" t="e">
        <v>#N/A</v>
      </c>
      <c r="R3404" t="s">
        <v>200</v>
      </c>
      <c r="S3404">
        <v>1</v>
      </c>
      <c r="T3404">
        <v>7.4619999999999997</v>
      </c>
      <c r="U3404">
        <v>9.5969999999999995</v>
      </c>
      <c r="V3404">
        <f t="shared" si="159"/>
        <v>1</v>
      </c>
      <c r="W3404">
        <f t="shared" si="160"/>
        <v>1</v>
      </c>
      <c r="X3404">
        <f t="shared" si="161"/>
        <v>1</v>
      </c>
    </row>
    <row r="3405" spans="1:24" x14ac:dyDescent="0.3">
      <c r="A3405" t="s">
        <v>106</v>
      </c>
      <c r="B3405" t="s">
        <v>194</v>
      </c>
      <c r="C3405" t="s">
        <v>234</v>
      </c>
      <c r="D3405">
        <v>17</v>
      </c>
      <c r="E3405">
        <v>1</v>
      </c>
      <c r="F3405">
        <v>76</v>
      </c>
      <c r="G3405">
        <v>1.101</v>
      </c>
      <c r="H3405">
        <v>6</v>
      </c>
      <c r="I3405">
        <v>0.15</v>
      </c>
      <c r="J3405">
        <v>0</v>
      </c>
      <c r="K3405">
        <v>0</v>
      </c>
      <c r="L3405">
        <v>1</v>
      </c>
      <c r="M3405">
        <v>0.64600000000000002</v>
      </c>
      <c r="N3405" t="e">
        <v>#N/A</v>
      </c>
      <c r="O3405" t="e">
        <v>#N/A</v>
      </c>
      <c r="P3405" t="e">
        <v>#N/A</v>
      </c>
      <c r="Q3405" t="e">
        <v>#N/A</v>
      </c>
      <c r="R3405" t="s">
        <v>234</v>
      </c>
      <c r="S3405">
        <v>1</v>
      </c>
      <c r="T3405">
        <v>2.8170000000000002</v>
      </c>
      <c r="U3405">
        <v>3.76</v>
      </c>
      <c r="V3405">
        <f t="shared" si="159"/>
        <v>1</v>
      </c>
      <c r="W3405">
        <f t="shared" si="160"/>
        <v>4</v>
      </c>
      <c r="X3405">
        <f t="shared" si="161"/>
        <v>1</v>
      </c>
    </row>
    <row r="3406" spans="1:24" x14ac:dyDescent="0.3">
      <c r="A3406" t="s">
        <v>106</v>
      </c>
      <c r="B3406" t="s">
        <v>192</v>
      </c>
      <c r="C3406" t="s">
        <v>232</v>
      </c>
      <c r="D3406">
        <v>6</v>
      </c>
      <c r="E3406">
        <v>1</v>
      </c>
      <c r="F3406">
        <v>73</v>
      </c>
      <c r="G3406">
        <v>1.0940000000000001</v>
      </c>
      <c r="H3406">
        <v>4</v>
      </c>
      <c r="I3406">
        <v>0.1</v>
      </c>
      <c r="J3406">
        <v>0</v>
      </c>
      <c r="K3406">
        <v>0</v>
      </c>
      <c r="L3406">
        <v>1</v>
      </c>
      <c r="M3406">
        <v>0.61099999999999999</v>
      </c>
      <c r="N3406" t="e">
        <v>#N/A</v>
      </c>
      <c r="O3406" t="e">
        <v>#N/A</v>
      </c>
      <c r="P3406" t="e">
        <v>#N/A</v>
      </c>
      <c r="Q3406" t="e">
        <v>#N/A</v>
      </c>
      <c r="R3406" t="s">
        <v>232</v>
      </c>
      <c r="S3406">
        <v>1</v>
      </c>
      <c r="T3406">
        <v>10.874000000000001</v>
      </c>
      <c r="U3406">
        <v>12.901999999999999</v>
      </c>
      <c r="V3406">
        <f t="shared" si="159"/>
        <v>1</v>
      </c>
      <c r="W3406">
        <f t="shared" si="160"/>
        <v>3</v>
      </c>
      <c r="X3406">
        <f t="shared" si="161"/>
        <v>1</v>
      </c>
    </row>
    <row r="3407" spans="1:24" x14ac:dyDescent="0.3">
      <c r="A3407" t="s">
        <v>106</v>
      </c>
      <c r="B3407" t="s">
        <v>193</v>
      </c>
      <c r="C3407" t="s">
        <v>233</v>
      </c>
      <c r="D3407">
        <v>14</v>
      </c>
      <c r="E3407">
        <v>1</v>
      </c>
      <c r="F3407">
        <v>99</v>
      </c>
      <c r="G3407">
        <v>0.90300000000000002</v>
      </c>
      <c r="H3407">
        <v>29</v>
      </c>
      <c r="I3407">
        <v>0.72499999999999998</v>
      </c>
      <c r="J3407">
        <v>1</v>
      </c>
      <c r="K3407">
        <v>0</v>
      </c>
      <c r="L3407">
        <v>0</v>
      </c>
      <c r="M3407">
        <v>0.502</v>
      </c>
      <c r="N3407" t="e">
        <v>#N/A</v>
      </c>
      <c r="O3407" t="e">
        <v>#N/A</v>
      </c>
      <c r="P3407" t="e">
        <v>#N/A</v>
      </c>
      <c r="Q3407" t="e">
        <v>#N/A</v>
      </c>
      <c r="R3407" t="s">
        <v>233</v>
      </c>
      <c r="S3407">
        <v>1</v>
      </c>
      <c r="T3407">
        <v>2.5270000000000001</v>
      </c>
      <c r="U3407">
        <v>3.5539999999999998</v>
      </c>
      <c r="V3407">
        <f t="shared" si="159"/>
        <v>3</v>
      </c>
      <c r="W3407">
        <f t="shared" si="160"/>
        <v>4</v>
      </c>
      <c r="X3407">
        <f t="shared" si="161"/>
        <v>1</v>
      </c>
    </row>
    <row r="3408" spans="1:24" x14ac:dyDescent="0.3">
      <c r="A3408" t="s">
        <v>106</v>
      </c>
      <c r="B3408" t="s">
        <v>162</v>
      </c>
      <c r="C3408" t="s">
        <v>202</v>
      </c>
      <c r="D3408">
        <v>31</v>
      </c>
      <c r="E3408">
        <v>1</v>
      </c>
      <c r="F3408">
        <v>80</v>
      </c>
      <c r="G3408">
        <v>1.1599999999999999</v>
      </c>
      <c r="H3408">
        <v>9</v>
      </c>
      <c r="I3408">
        <v>0.22500000000000001</v>
      </c>
      <c r="J3408">
        <v>0</v>
      </c>
      <c r="K3408">
        <v>0</v>
      </c>
      <c r="L3408">
        <v>1</v>
      </c>
      <c r="M3408">
        <v>0.56200000000000006</v>
      </c>
      <c r="N3408" t="e">
        <v>#N/A</v>
      </c>
      <c r="O3408" t="e">
        <v>#N/A</v>
      </c>
      <c r="P3408" t="e">
        <v>#N/A</v>
      </c>
      <c r="Q3408" t="e">
        <v>#N/A</v>
      </c>
      <c r="R3408" t="s">
        <v>202</v>
      </c>
      <c r="S3408">
        <v>1</v>
      </c>
      <c r="T3408">
        <v>2.4119999999999999</v>
      </c>
      <c r="U3408">
        <v>3.641</v>
      </c>
      <c r="V3408">
        <f t="shared" si="159"/>
        <v>1</v>
      </c>
      <c r="W3408">
        <f t="shared" si="160"/>
        <v>4</v>
      </c>
      <c r="X3408">
        <f t="shared" si="161"/>
        <v>1</v>
      </c>
    </row>
    <row r="3409" spans="1:24" x14ac:dyDescent="0.3">
      <c r="A3409" t="s">
        <v>106</v>
      </c>
      <c r="B3409" t="s">
        <v>176</v>
      </c>
      <c r="C3409" t="s">
        <v>216</v>
      </c>
      <c r="D3409">
        <v>8</v>
      </c>
      <c r="E3409">
        <v>1</v>
      </c>
      <c r="F3409">
        <v>95</v>
      </c>
      <c r="G3409">
        <v>1.256</v>
      </c>
      <c r="H3409">
        <v>19</v>
      </c>
      <c r="I3409">
        <v>0.47499999999999998</v>
      </c>
      <c r="J3409">
        <v>0</v>
      </c>
      <c r="K3409">
        <v>1</v>
      </c>
      <c r="L3409">
        <v>0</v>
      </c>
      <c r="M3409">
        <v>0.505</v>
      </c>
      <c r="N3409" t="e">
        <v>#N/A</v>
      </c>
      <c r="O3409" t="e">
        <v>#N/A</v>
      </c>
      <c r="P3409" t="e">
        <v>#N/A</v>
      </c>
      <c r="Q3409" t="e">
        <v>#N/A</v>
      </c>
      <c r="R3409" t="s">
        <v>216</v>
      </c>
      <c r="S3409">
        <v>1</v>
      </c>
      <c r="T3409">
        <v>5.1980000000000004</v>
      </c>
      <c r="U3409">
        <v>6.3710000000000004</v>
      </c>
      <c r="V3409">
        <f t="shared" si="159"/>
        <v>2</v>
      </c>
      <c r="W3409">
        <f t="shared" si="160"/>
        <v>4</v>
      </c>
      <c r="X3409">
        <f t="shared" si="161"/>
        <v>1</v>
      </c>
    </row>
    <row r="3410" spans="1:24" x14ac:dyDescent="0.3">
      <c r="A3410" t="s">
        <v>106</v>
      </c>
      <c r="B3410" t="s">
        <v>170</v>
      </c>
      <c r="C3410" t="s">
        <v>210</v>
      </c>
      <c r="D3410">
        <v>29</v>
      </c>
      <c r="E3410">
        <v>1</v>
      </c>
      <c r="F3410">
        <v>88</v>
      </c>
      <c r="G3410">
        <v>0.83699999999999997</v>
      </c>
      <c r="H3410">
        <v>13</v>
      </c>
      <c r="I3410">
        <v>0.32500000000000001</v>
      </c>
      <c r="J3410">
        <v>0</v>
      </c>
      <c r="K3410">
        <v>1</v>
      </c>
      <c r="L3410">
        <v>0</v>
      </c>
      <c r="M3410">
        <v>0.436</v>
      </c>
      <c r="N3410" t="e">
        <v>#N/A</v>
      </c>
      <c r="O3410" t="e">
        <v>#N/A</v>
      </c>
      <c r="P3410" t="e">
        <v>#N/A</v>
      </c>
      <c r="Q3410" t="e">
        <v>#N/A</v>
      </c>
      <c r="R3410" t="s">
        <v>210</v>
      </c>
      <c r="S3410">
        <v>1</v>
      </c>
      <c r="T3410">
        <v>6.3310000000000004</v>
      </c>
      <c r="U3410">
        <v>7.8490000000000002</v>
      </c>
      <c r="V3410">
        <f t="shared" si="159"/>
        <v>2</v>
      </c>
      <c r="W3410">
        <f t="shared" si="160"/>
        <v>4</v>
      </c>
      <c r="X3410">
        <f t="shared" si="161"/>
        <v>1</v>
      </c>
    </row>
    <row r="3411" spans="1:24" x14ac:dyDescent="0.3">
      <c r="A3411" t="s">
        <v>106</v>
      </c>
      <c r="B3411" t="s">
        <v>165</v>
      </c>
      <c r="C3411" t="s">
        <v>205</v>
      </c>
      <c r="D3411">
        <v>40</v>
      </c>
      <c r="E3411">
        <v>1</v>
      </c>
      <c r="F3411">
        <v>98</v>
      </c>
      <c r="G3411">
        <v>0.89400000000000002</v>
      </c>
      <c r="H3411">
        <v>25</v>
      </c>
      <c r="I3411">
        <v>0.625</v>
      </c>
      <c r="J3411">
        <v>1</v>
      </c>
      <c r="K3411">
        <v>1</v>
      </c>
      <c r="L3411">
        <v>1</v>
      </c>
      <c r="M3411">
        <v>0.47499999999999998</v>
      </c>
      <c r="N3411" t="e">
        <v>#N/A</v>
      </c>
      <c r="O3411" t="e">
        <v>#N/A</v>
      </c>
      <c r="P3411" t="e">
        <v>#N/A</v>
      </c>
      <c r="Q3411" t="e">
        <v>#N/A</v>
      </c>
      <c r="R3411" t="s">
        <v>205</v>
      </c>
      <c r="S3411">
        <v>1</v>
      </c>
      <c r="T3411">
        <v>3.4990000000000001</v>
      </c>
      <c r="U3411">
        <v>4.7530000000000001</v>
      </c>
      <c r="V3411">
        <f t="shared" si="159"/>
        <v>3</v>
      </c>
      <c r="W3411">
        <f t="shared" si="160"/>
        <v>4</v>
      </c>
      <c r="X3411">
        <f t="shared" si="161"/>
        <v>1</v>
      </c>
    </row>
    <row r="3412" spans="1:24" x14ac:dyDescent="0.3">
      <c r="A3412" t="s">
        <v>106</v>
      </c>
      <c r="B3412" t="s">
        <v>168</v>
      </c>
      <c r="C3412" t="s">
        <v>208</v>
      </c>
      <c r="D3412">
        <v>20</v>
      </c>
      <c r="E3412">
        <v>1</v>
      </c>
      <c r="F3412">
        <v>100</v>
      </c>
      <c r="G3412">
        <v>0.89900000000000002</v>
      </c>
      <c r="H3412">
        <v>36</v>
      </c>
      <c r="I3412">
        <v>0.9</v>
      </c>
      <c r="J3412">
        <v>1</v>
      </c>
      <c r="K3412">
        <v>0</v>
      </c>
      <c r="L3412">
        <v>0</v>
      </c>
      <c r="M3412">
        <v>0.48399999999999999</v>
      </c>
      <c r="N3412" t="e">
        <v>#N/A</v>
      </c>
      <c r="O3412" t="e">
        <v>#N/A</v>
      </c>
      <c r="P3412" t="e">
        <v>#N/A</v>
      </c>
      <c r="Q3412" t="e">
        <v>#N/A</v>
      </c>
      <c r="R3412" t="s">
        <v>208</v>
      </c>
      <c r="S3412">
        <v>1</v>
      </c>
      <c r="T3412">
        <v>2.5859999999999999</v>
      </c>
      <c r="U3412">
        <v>4.2210000000000001</v>
      </c>
      <c r="V3412">
        <f t="shared" si="159"/>
        <v>4</v>
      </c>
      <c r="W3412">
        <f t="shared" si="160"/>
        <v>4</v>
      </c>
      <c r="X3412">
        <f t="shared" si="161"/>
        <v>1</v>
      </c>
    </row>
    <row r="3413" spans="1:24" x14ac:dyDescent="0.3">
      <c r="A3413" t="s">
        <v>106</v>
      </c>
      <c r="B3413" t="s">
        <v>181</v>
      </c>
      <c r="C3413" t="s">
        <v>221</v>
      </c>
      <c r="D3413">
        <v>27</v>
      </c>
      <c r="E3413">
        <v>1</v>
      </c>
      <c r="F3413">
        <v>91</v>
      </c>
      <c r="G3413">
        <v>2.1230000000000002</v>
      </c>
      <c r="H3413">
        <v>14</v>
      </c>
      <c r="I3413">
        <v>0.35</v>
      </c>
      <c r="J3413">
        <v>0</v>
      </c>
      <c r="K3413">
        <v>1</v>
      </c>
      <c r="L3413">
        <v>0</v>
      </c>
      <c r="M3413">
        <v>5.4569999999999999</v>
      </c>
      <c r="N3413" t="e">
        <v>#N/A</v>
      </c>
      <c r="O3413" t="e">
        <v>#N/A</v>
      </c>
      <c r="P3413" t="e">
        <v>#N/A</v>
      </c>
      <c r="Q3413" t="e">
        <v>#N/A</v>
      </c>
      <c r="R3413" t="s">
        <v>221</v>
      </c>
      <c r="S3413">
        <v>1</v>
      </c>
      <c r="T3413">
        <v>3.7410000000000001</v>
      </c>
      <c r="U3413">
        <v>5.351</v>
      </c>
      <c r="V3413">
        <f t="shared" si="159"/>
        <v>2</v>
      </c>
      <c r="W3413">
        <f t="shared" si="160"/>
        <v>4</v>
      </c>
      <c r="X3413">
        <f t="shared" si="161"/>
        <v>1</v>
      </c>
    </row>
    <row r="3414" spans="1:24" x14ac:dyDescent="0.3">
      <c r="A3414" t="s">
        <v>106</v>
      </c>
      <c r="B3414" t="s">
        <v>183</v>
      </c>
      <c r="C3414" t="s">
        <v>223</v>
      </c>
      <c r="D3414">
        <v>10</v>
      </c>
      <c r="E3414">
        <v>1</v>
      </c>
      <c r="F3414">
        <v>71</v>
      </c>
      <c r="G3414">
        <v>1.149</v>
      </c>
      <c r="H3414">
        <v>3</v>
      </c>
      <c r="I3414">
        <v>7.4999999999999997E-2</v>
      </c>
      <c r="J3414">
        <v>0</v>
      </c>
      <c r="K3414">
        <v>0</v>
      </c>
      <c r="L3414">
        <v>1</v>
      </c>
      <c r="M3414">
        <v>0.628</v>
      </c>
      <c r="N3414" t="e">
        <v>#N/A</v>
      </c>
      <c r="O3414" t="e">
        <v>#N/A</v>
      </c>
      <c r="P3414" t="e">
        <v>#N/A</v>
      </c>
      <c r="Q3414" t="e">
        <v>#N/A</v>
      </c>
      <c r="R3414" t="s">
        <v>223</v>
      </c>
      <c r="S3414">
        <v>1</v>
      </c>
      <c r="T3414">
        <v>2.7010000000000001</v>
      </c>
      <c r="U3414">
        <v>3.778</v>
      </c>
      <c r="V3414">
        <f t="shared" si="159"/>
        <v>1</v>
      </c>
      <c r="W3414">
        <f t="shared" si="160"/>
        <v>3</v>
      </c>
      <c r="X3414">
        <f t="shared" si="161"/>
        <v>1</v>
      </c>
    </row>
    <row r="3415" spans="1:24" x14ac:dyDescent="0.3">
      <c r="A3415" t="s">
        <v>106</v>
      </c>
      <c r="B3415" t="s">
        <v>196</v>
      </c>
      <c r="C3415" t="s">
        <v>236</v>
      </c>
      <c r="D3415">
        <v>9</v>
      </c>
      <c r="E3415">
        <v>1</v>
      </c>
      <c r="F3415">
        <v>85</v>
      </c>
      <c r="G3415">
        <v>1.5529999999999999</v>
      </c>
      <c r="H3415">
        <v>12</v>
      </c>
      <c r="I3415">
        <v>0.3</v>
      </c>
      <c r="J3415">
        <v>1</v>
      </c>
      <c r="K3415">
        <v>1</v>
      </c>
      <c r="L3415">
        <v>1</v>
      </c>
      <c r="M3415">
        <v>0.502</v>
      </c>
      <c r="N3415" t="e">
        <v>#N/A</v>
      </c>
      <c r="O3415" t="e">
        <v>#N/A</v>
      </c>
      <c r="P3415" t="e">
        <v>#N/A</v>
      </c>
      <c r="Q3415" t="e">
        <v>#N/A</v>
      </c>
      <c r="R3415" t="s">
        <v>236</v>
      </c>
      <c r="S3415">
        <v>1</v>
      </c>
      <c r="T3415">
        <v>4.5679999999999996</v>
      </c>
      <c r="U3415">
        <v>6.5449999999999999</v>
      </c>
      <c r="V3415">
        <f t="shared" si="159"/>
        <v>2</v>
      </c>
      <c r="W3415">
        <f t="shared" si="160"/>
        <v>4</v>
      </c>
      <c r="X3415">
        <f t="shared" si="161"/>
        <v>1</v>
      </c>
    </row>
    <row r="3416" spans="1:24" x14ac:dyDescent="0.3">
      <c r="A3416" t="s">
        <v>106</v>
      </c>
      <c r="B3416" t="s">
        <v>187</v>
      </c>
      <c r="C3416" t="s">
        <v>227</v>
      </c>
      <c r="D3416">
        <v>11</v>
      </c>
      <c r="E3416">
        <v>1</v>
      </c>
      <c r="F3416">
        <v>100</v>
      </c>
      <c r="G3416">
        <v>0.84599999999999997</v>
      </c>
      <c r="H3416">
        <v>38</v>
      </c>
      <c r="I3416">
        <v>0.95</v>
      </c>
      <c r="J3416">
        <v>1</v>
      </c>
      <c r="K3416">
        <v>0</v>
      </c>
      <c r="L3416">
        <v>0</v>
      </c>
      <c r="M3416">
        <v>0.38100000000000001</v>
      </c>
      <c r="N3416" t="e">
        <v>#N/A</v>
      </c>
      <c r="O3416" t="e">
        <v>#N/A</v>
      </c>
      <c r="P3416" t="e">
        <v>#N/A</v>
      </c>
      <c r="Q3416" t="e">
        <v>#N/A</v>
      </c>
      <c r="R3416" t="s">
        <v>227</v>
      </c>
      <c r="S3416">
        <v>1</v>
      </c>
      <c r="T3416">
        <v>4.5030000000000001</v>
      </c>
      <c r="U3416">
        <v>6.27</v>
      </c>
      <c r="V3416">
        <f t="shared" si="159"/>
        <v>4</v>
      </c>
      <c r="W3416">
        <f t="shared" si="160"/>
        <v>4</v>
      </c>
      <c r="X3416">
        <f t="shared" si="161"/>
        <v>1</v>
      </c>
    </row>
    <row r="3417" spans="1:24" x14ac:dyDescent="0.3">
      <c r="A3417" t="s">
        <v>106</v>
      </c>
      <c r="B3417" t="s">
        <v>186</v>
      </c>
      <c r="C3417" t="s">
        <v>226</v>
      </c>
      <c r="D3417">
        <v>22</v>
      </c>
      <c r="E3417">
        <v>1</v>
      </c>
      <c r="F3417">
        <v>100</v>
      </c>
      <c r="G3417">
        <v>6.0720000000000001</v>
      </c>
      <c r="H3417">
        <v>32</v>
      </c>
      <c r="I3417">
        <v>0.8</v>
      </c>
      <c r="J3417">
        <v>1</v>
      </c>
      <c r="K3417">
        <v>1</v>
      </c>
      <c r="L3417">
        <v>1</v>
      </c>
      <c r="M3417">
        <v>10.202999999999999</v>
      </c>
      <c r="N3417" t="e">
        <v>#N/A</v>
      </c>
      <c r="O3417" t="e">
        <v>#N/A</v>
      </c>
      <c r="P3417" t="e">
        <v>#N/A</v>
      </c>
      <c r="Q3417" t="e">
        <v>#N/A</v>
      </c>
      <c r="R3417" t="s">
        <v>232</v>
      </c>
      <c r="S3417">
        <v>0</v>
      </c>
      <c r="T3417">
        <v>6.0010000000000003</v>
      </c>
      <c r="U3417">
        <v>10.305999999999999</v>
      </c>
      <c r="V3417">
        <f t="shared" si="159"/>
        <v>4</v>
      </c>
      <c r="W3417">
        <f t="shared" si="160"/>
        <v>4</v>
      </c>
      <c r="X3417">
        <f t="shared" si="161"/>
        <v>1</v>
      </c>
    </row>
    <row r="3418" spans="1:24" x14ac:dyDescent="0.3">
      <c r="A3418" t="s">
        <v>106</v>
      </c>
      <c r="B3418" t="s">
        <v>184</v>
      </c>
      <c r="C3418" t="s">
        <v>224</v>
      </c>
      <c r="D3418">
        <v>28</v>
      </c>
      <c r="E3418">
        <v>1</v>
      </c>
      <c r="F3418">
        <v>99</v>
      </c>
      <c r="G3418">
        <v>2.1320000000000001</v>
      </c>
      <c r="H3418">
        <v>28</v>
      </c>
      <c r="I3418">
        <v>0.7</v>
      </c>
      <c r="J3418">
        <v>1</v>
      </c>
      <c r="K3418">
        <v>1</v>
      </c>
      <c r="L3418">
        <v>1</v>
      </c>
      <c r="M3418">
        <v>0.79700000000000004</v>
      </c>
      <c r="N3418" t="e">
        <v>#N/A</v>
      </c>
      <c r="O3418" t="e">
        <v>#N/A</v>
      </c>
      <c r="P3418" t="e">
        <v>#N/A</v>
      </c>
      <c r="Q3418" t="e">
        <v>#N/A</v>
      </c>
      <c r="R3418" t="s">
        <v>224</v>
      </c>
      <c r="S3418">
        <v>1</v>
      </c>
      <c r="T3418">
        <v>4.4249999999999998</v>
      </c>
      <c r="U3418">
        <v>6.97</v>
      </c>
      <c r="V3418">
        <f t="shared" si="159"/>
        <v>3</v>
      </c>
      <c r="W3418">
        <f t="shared" si="160"/>
        <v>4</v>
      </c>
      <c r="X3418">
        <f t="shared" si="161"/>
        <v>1</v>
      </c>
    </row>
    <row r="3419" spans="1:24" x14ac:dyDescent="0.3">
      <c r="A3419" t="s">
        <v>106</v>
      </c>
      <c r="B3419" t="s">
        <v>180</v>
      </c>
      <c r="C3419" t="s">
        <v>220</v>
      </c>
      <c r="D3419">
        <v>36</v>
      </c>
      <c r="E3419">
        <v>1</v>
      </c>
      <c r="F3419">
        <v>98</v>
      </c>
      <c r="G3419">
        <v>1.0549999999999999</v>
      </c>
      <c r="H3419">
        <v>24</v>
      </c>
      <c r="I3419">
        <v>0.6</v>
      </c>
      <c r="J3419">
        <v>1</v>
      </c>
      <c r="K3419">
        <v>1</v>
      </c>
      <c r="L3419">
        <v>1</v>
      </c>
      <c r="M3419">
        <v>0.63700000000000001</v>
      </c>
      <c r="N3419" t="e">
        <v>#N/A</v>
      </c>
      <c r="O3419" t="e">
        <v>#N/A</v>
      </c>
      <c r="P3419" t="e">
        <v>#N/A</v>
      </c>
      <c r="Q3419" t="e">
        <v>#N/A</v>
      </c>
      <c r="R3419" t="s">
        <v>220</v>
      </c>
      <c r="S3419">
        <v>1</v>
      </c>
      <c r="T3419">
        <v>2.2949999999999999</v>
      </c>
      <c r="U3419">
        <v>4.8310000000000004</v>
      </c>
      <c r="V3419">
        <f t="shared" si="159"/>
        <v>3</v>
      </c>
      <c r="W3419">
        <f t="shared" si="160"/>
        <v>4</v>
      </c>
      <c r="X3419">
        <f t="shared" si="161"/>
        <v>1</v>
      </c>
    </row>
    <row r="3420" spans="1:24" x14ac:dyDescent="0.3">
      <c r="A3420" t="s">
        <v>106</v>
      </c>
      <c r="B3420" t="s">
        <v>188</v>
      </c>
      <c r="C3420" t="s">
        <v>228</v>
      </c>
      <c r="D3420">
        <v>24</v>
      </c>
      <c r="E3420">
        <v>1</v>
      </c>
      <c r="F3420">
        <v>83</v>
      </c>
      <c r="G3420">
        <v>1.1919999999999999</v>
      </c>
      <c r="H3420">
        <v>10</v>
      </c>
      <c r="I3420">
        <v>0.25</v>
      </c>
      <c r="J3420">
        <v>0</v>
      </c>
      <c r="K3420">
        <v>0</v>
      </c>
      <c r="L3420">
        <v>1</v>
      </c>
      <c r="M3420">
        <v>0.58499999999999996</v>
      </c>
      <c r="N3420" t="e">
        <v>#N/A</v>
      </c>
      <c r="O3420" t="e">
        <v>#N/A</v>
      </c>
      <c r="P3420" t="e">
        <v>#N/A</v>
      </c>
      <c r="Q3420" t="e">
        <v>#N/A</v>
      </c>
      <c r="R3420" t="s">
        <v>161</v>
      </c>
      <c r="S3420">
        <v>0</v>
      </c>
      <c r="T3420">
        <v>2.734</v>
      </c>
      <c r="U3420">
        <v>3.7829999999999999</v>
      </c>
      <c r="V3420">
        <f t="shared" si="159"/>
        <v>1</v>
      </c>
      <c r="W3420">
        <f t="shared" si="160"/>
        <v>4</v>
      </c>
      <c r="X3420">
        <f t="shared" si="161"/>
        <v>1</v>
      </c>
    </row>
    <row r="3421" spans="1:24" x14ac:dyDescent="0.3">
      <c r="A3421" t="s">
        <v>106</v>
      </c>
      <c r="B3421" t="s">
        <v>171</v>
      </c>
      <c r="C3421" t="s">
        <v>211</v>
      </c>
      <c r="D3421">
        <v>35</v>
      </c>
      <c r="E3421">
        <v>1</v>
      </c>
      <c r="F3421">
        <v>100</v>
      </c>
      <c r="G3421">
        <v>0.876</v>
      </c>
      <c r="H3421">
        <v>39</v>
      </c>
      <c r="I3421">
        <v>0.97499999999999998</v>
      </c>
      <c r="J3421">
        <v>1</v>
      </c>
      <c r="K3421">
        <v>0</v>
      </c>
      <c r="L3421">
        <v>0</v>
      </c>
      <c r="M3421">
        <v>0.41499999999999998</v>
      </c>
      <c r="N3421" t="e">
        <v>#N/A</v>
      </c>
      <c r="O3421" t="e">
        <v>#N/A</v>
      </c>
      <c r="P3421" t="e">
        <v>#N/A</v>
      </c>
      <c r="Q3421" t="e">
        <v>#N/A</v>
      </c>
      <c r="R3421" t="s">
        <v>193</v>
      </c>
      <c r="S3421">
        <v>0</v>
      </c>
      <c r="T3421">
        <v>4.2779999999999996</v>
      </c>
      <c r="U3421">
        <v>5.6829999999999998</v>
      </c>
      <c r="V3421">
        <f t="shared" si="159"/>
        <v>4</v>
      </c>
      <c r="W3421">
        <f t="shared" si="160"/>
        <v>4</v>
      </c>
      <c r="X3421">
        <f t="shared" si="161"/>
        <v>1</v>
      </c>
    </row>
    <row r="3422" spans="1:24" x14ac:dyDescent="0.3">
      <c r="A3422" t="s">
        <v>106</v>
      </c>
      <c r="B3422" t="s">
        <v>161</v>
      </c>
      <c r="C3422" t="s">
        <v>201</v>
      </c>
      <c r="D3422">
        <v>37</v>
      </c>
      <c r="E3422">
        <v>1</v>
      </c>
      <c r="F3422">
        <v>98</v>
      </c>
      <c r="G3422">
        <v>0.81799999999999995</v>
      </c>
      <c r="H3422">
        <v>27</v>
      </c>
      <c r="I3422">
        <v>0.67500000000000004</v>
      </c>
      <c r="J3422">
        <v>1</v>
      </c>
      <c r="K3422">
        <v>0</v>
      </c>
      <c r="L3422">
        <v>0</v>
      </c>
      <c r="M3422">
        <v>0.40799999999999997</v>
      </c>
      <c r="N3422" t="e">
        <v>#N/A</v>
      </c>
      <c r="O3422" t="e">
        <v>#N/A</v>
      </c>
      <c r="P3422" t="e">
        <v>#N/A</v>
      </c>
      <c r="Q3422" t="e">
        <v>#N/A</v>
      </c>
      <c r="R3422" t="s">
        <v>201</v>
      </c>
      <c r="S3422">
        <v>1</v>
      </c>
      <c r="T3422">
        <v>3.9470000000000001</v>
      </c>
      <c r="U3422">
        <v>5.0250000000000004</v>
      </c>
      <c r="V3422">
        <f t="shared" si="159"/>
        <v>3</v>
      </c>
      <c r="W3422">
        <f t="shared" si="160"/>
        <v>4</v>
      </c>
      <c r="X3422">
        <f t="shared" si="161"/>
        <v>1</v>
      </c>
    </row>
    <row r="3423" spans="1:24" x14ac:dyDescent="0.3">
      <c r="A3423" t="s">
        <v>106</v>
      </c>
      <c r="B3423" t="s">
        <v>173</v>
      </c>
      <c r="C3423" t="s">
        <v>213</v>
      </c>
      <c r="D3423">
        <v>5</v>
      </c>
      <c r="E3423">
        <v>1</v>
      </c>
      <c r="F3423">
        <v>78</v>
      </c>
      <c r="G3423">
        <v>0.94099999999999995</v>
      </c>
      <c r="H3423">
        <v>8</v>
      </c>
      <c r="I3423">
        <v>0.2</v>
      </c>
      <c r="J3423">
        <v>0</v>
      </c>
      <c r="K3423">
        <v>0</v>
      </c>
      <c r="L3423">
        <v>1</v>
      </c>
      <c r="M3423">
        <v>0.54200000000000004</v>
      </c>
      <c r="N3423" t="e">
        <v>#N/A</v>
      </c>
      <c r="O3423" t="e">
        <v>#N/A</v>
      </c>
      <c r="P3423" t="e">
        <v>#N/A</v>
      </c>
      <c r="Q3423" t="e">
        <v>#N/A</v>
      </c>
      <c r="R3423" t="s">
        <v>213</v>
      </c>
      <c r="S3423">
        <v>1</v>
      </c>
      <c r="T3423">
        <v>2.5579999999999998</v>
      </c>
      <c r="U3423">
        <v>4.3209999999999997</v>
      </c>
      <c r="V3423">
        <f t="shared" si="159"/>
        <v>1</v>
      </c>
      <c r="W3423">
        <f t="shared" si="160"/>
        <v>4</v>
      </c>
      <c r="X3423">
        <f t="shared" si="161"/>
        <v>1</v>
      </c>
    </row>
    <row r="3424" spans="1:24" x14ac:dyDescent="0.3">
      <c r="A3424" t="s">
        <v>106</v>
      </c>
      <c r="B3424" t="s">
        <v>195</v>
      </c>
      <c r="C3424" t="s">
        <v>235</v>
      </c>
      <c r="D3424">
        <v>38</v>
      </c>
      <c r="E3424">
        <v>1</v>
      </c>
      <c r="F3424">
        <v>99</v>
      </c>
      <c r="G3424">
        <v>1.3420000000000001</v>
      </c>
      <c r="H3424">
        <v>31</v>
      </c>
      <c r="I3424">
        <v>0.77500000000000002</v>
      </c>
      <c r="J3424">
        <v>1</v>
      </c>
      <c r="K3424">
        <v>0</v>
      </c>
      <c r="L3424">
        <v>0</v>
      </c>
      <c r="M3424">
        <v>0.47399999999999998</v>
      </c>
      <c r="N3424" t="e">
        <v>#N/A</v>
      </c>
      <c r="O3424" t="e">
        <v>#N/A</v>
      </c>
      <c r="P3424" t="e">
        <v>#N/A</v>
      </c>
      <c r="Q3424" t="e">
        <v>#N/A</v>
      </c>
      <c r="R3424" t="s">
        <v>167</v>
      </c>
      <c r="S3424">
        <v>0</v>
      </c>
      <c r="T3424">
        <v>7.5979999999999999</v>
      </c>
      <c r="U3424">
        <v>8.9190000000000005</v>
      </c>
      <c r="V3424">
        <f t="shared" si="159"/>
        <v>4</v>
      </c>
      <c r="W3424">
        <f t="shared" si="160"/>
        <v>4</v>
      </c>
      <c r="X3424">
        <f t="shared" si="161"/>
        <v>1</v>
      </c>
    </row>
    <row r="3425" spans="1:24" x14ac:dyDescent="0.3">
      <c r="A3425" t="s">
        <v>106</v>
      </c>
      <c r="B3425" t="s">
        <v>169</v>
      </c>
      <c r="C3425" t="s">
        <v>209</v>
      </c>
      <c r="D3425">
        <v>2</v>
      </c>
      <c r="E3425">
        <v>1</v>
      </c>
      <c r="F3425">
        <v>96</v>
      </c>
      <c r="G3425">
        <v>1.1299999999999999</v>
      </c>
      <c r="H3425">
        <v>21</v>
      </c>
      <c r="I3425">
        <v>0.52500000000000002</v>
      </c>
      <c r="J3425">
        <v>1</v>
      </c>
      <c r="K3425">
        <v>1</v>
      </c>
      <c r="L3425">
        <v>1</v>
      </c>
      <c r="M3425">
        <v>0.65600000000000003</v>
      </c>
      <c r="N3425" t="e">
        <v>#N/A</v>
      </c>
      <c r="O3425" t="e">
        <v>#N/A</v>
      </c>
      <c r="P3425" t="e">
        <v>#N/A</v>
      </c>
      <c r="Q3425" t="e">
        <v>#N/A</v>
      </c>
      <c r="R3425" t="s">
        <v>209</v>
      </c>
      <c r="S3425">
        <v>1</v>
      </c>
      <c r="T3425">
        <v>2.5649999999999999</v>
      </c>
      <c r="U3425">
        <v>3.6560000000000001</v>
      </c>
      <c r="V3425">
        <f t="shared" si="159"/>
        <v>3</v>
      </c>
      <c r="W3425">
        <f t="shared" si="160"/>
        <v>4</v>
      </c>
      <c r="X3425">
        <f t="shared" si="161"/>
        <v>1</v>
      </c>
    </row>
    <row r="3426" spans="1:24" x14ac:dyDescent="0.3">
      <c r="A3426" t="s">
        <v>106</v>
      </c>
      <c r="B3426" t="s">
        <v>182</v>
      </c>
      <c r="C3426" t="s">
        <v>222</v>
      </c>
      <c r="D3426">
        <v>15</v>
      </c>
      <c r="E3426">
        <v>1</v>
      </c>
      <c r="F3426">
        <v>100</v>
      </c>
      <c r="G3426">
        <v>1.73</v>
      </c>
      <c r="H3426">
        <v>35</v>
      </c>
      <c r="I3426">
        <v>0.875</v>
      </c>
      <c r="J3426">
        <v>1</v>
      </c>
      <c r="K3426">
        <v>1</v>
      </c>
      <c r="L3426">
        <v>1</v>
      </c>
      <c r="M3426">
        <v>4.4669999999999996</v>
      </c>
      <c r="N3426" t="e">
        <v>#N/A</v>
      </c>
      <c r="O3426" t="e">
        <v>#N/A</v>
      </c>
      <c r="P3426" t="e">
        <v>#N/A</v>
      </c>
      <c r="Q3426" t="e">
        <v>#N/A</v>
      </c>
      <c r="R3426" t="s">
        <v>222</v>
      </c>
      <c r="S3426">
        <v>1</v>
      </c>
      <c r="T3426">
        <v>4.4550000000000001</v>
      </c>
      <c r="U3426">
        <v>5.5979999999999999</v>
      </c>
      <c r="V3426">
        <f t="shared" si="159"/>
        <v>4</v>
      </c>
      <c r="W3426">
        <f t="shared" si="160"/>
        <v>4</v>
      </c>
      <c r="X3426">
        <f t="shared" si="161"/>
        <v>1</v>
      </c>
    </row>
    <row r="3427" spans="1:24" x14ac:dyDescent="0.3">
      <c r="A3427" t="s">
        <v>106</v>
      </c>
      <c r="B3427" t="s">
        <v>158</v>
      </c>
      <c r="C3427" t="s">
        <v>198</v>
      </c>
      <c r="D3427">
        <v>25</v>
      </c>
      <c r="E3427">
        <v>1</v>
      </c>
      <c r="F3427">
        <v>74</v>
      </c>
      <c r="G3427">
        <v>0.98699999999999999</v>
      </c>
      <c r="H3427">
        <v>5</v>
      </c>
      <c r="I3427">
        <v>0.125</v>
      </c>
      <c r="J3427">
        <v>0</v>
      </c>
      <c r="K3427">
        <v>0</v>
      </c>
      <c r="L3427">
        <v>1</v>
      </c>
      <c r="M3427">
        <v>0.49</v>
      </c>
      <c r="N3427" t="e">
        <v>#N/A</v>
      </c>
      <c r="O3427" t="e">
        <v>#N/A</v>
      </c>
      <c r="P3427" t="e">
        <v>#N/A</v>
      </c>
      <c r="Q3427" t="e">
        <v>#N/A</v>
      </c>
      <c r="R3427" t="s">
        <v>198</v>
      </c>
      <c r="S3427">
        <v>1</v>
      </c>
      <c r="T3427">
        <v>3.3889999999999998</v>
      </c>
      <c r="U3427">
        <v>4.7119999999999997</v>
      </c>
      <c r="V3427">
        <f t="shared" si="159"/>
        <v>1</v>
      </c>
      <c r="W3427">
        <f t="shared" si="160"/>
        <v>3</v>
      </c>
      <c r="X3427">
        <f t="shared" si="161"/>
        <v>1</v>
      </c>
    </row>
    <row r="3428" spans="1:24" x14ac:dyDescent="0.3">
      <c r="A3428" t="s">
        <v>106</v>
      </c>
      <c r="B3428" t="s">
        <v>159</v>
      </c>
      <c r="C3428" t="s">
        <v>199</v>
      </c>
      <c r="D3428">
        <v>34</v>
      </c>
      <c r="E3428">
        <v>1</v>
      </c>
      <c r="F3428">
        <v>92</v>
      </c>
      <c r="G3428">
        <v>1.1319999999999999</v>
      </c>
      <c r="H3428">
        <v>16</v>
      </c>
      <c r="I3428">
        <v>0.4</v>
      </c>
      <c r="J3428">
        <v>0</v>
      </c>
      <c r="K3428">
        <v>1</v>
      </c>
      <c r="L3428">
        <v>0</v>
      </c>
      <c r="M3428">
        <v>0.45700000000000002</v>
      </c>
      <c r="N3428" t="e">
        <v>#N/A</v>
      </c>
      <c r="O3428" t="e">
        <v>#N/A</v>
      </c>
      <c r="P3428" t="e">
        <v>#N/A</v>
      </c>
      <c r="Q3428" t="e">
        <v>#N/A</v>
      </c>
      <c r="R3428" t="s">
        <v>199</v>
      </c>
      <c r="S3428">
        <v>1</v>
      </c>
      <c r="T3428">
        <v>3.2189999999999999</v>
      </c>
      <c r="U3428">
        <v>4.6289999999999996</v>
      </c>
      <c r="V3428">
        <f t="shared" si="159"/>
        <v>2</v>
      </c>
      <c r="W3428">
        <f t="shared" si="160"/>
        <v>4</v>
      </c>
      <c r="X3428">
        <f t="shared" si="161"/>
        <v>1</v>
      </c>
    </row>
    <row r="3429" spans="1:24" x14ac:dyDescent="0.3">
      <c r="A3429" t="s">
        <v>106</v>
      </c>
      <c r="B3429" t="s">
        <v>175</v>
      </c>
      <c r="C3429" t="s">
        <v>215</v>
      </c>
      <c r="D3429">
        <v>13</v>
      </c>
      <c r="E3429">
        <v>1</v>
      </c>
      <c r="F3429">
        <v>95</v>
      </c>
      <c r="G3429">
        <v>1.917</v>
      </c>
      <c r="H3429">
        <v>20</v>
      </c>
      <c r="I3429">
        <v>0.5</v>
      </c>
      <c r="J3429">
        <v>0</v>
      </c>
      <c r="K3429">
        <v>1</v>
      </c>
      <c r="L3429">
        <v>0</v>
      </c>
      <c r="M3429">
        <v>0.56999999999999995</v>
      </c>
      <c r="N3429" t="e">
        <v>#N/A</v>
      </c>
      <c r="O3429" t="e">
        <v>#N/A</v>
      </c>
      <c r="P3429" t="e">
        <v>#N/A</v>
      </c>
      <c r="Q3429" t="e">
        <v>#N/A</v>
      </c>
      <c r="R3429" t="s">
        <v>208</v>
      </c>
      <c r="S3429">
        <v>0</v>
      </c>
      <c r="T3429">
        <v>11.289</v>
      </c>
      <c r="U3429">
        <v>13.446</v>
      </c>
      <c r="V3429">
        <f t="shared" si="159"/>
        <v>2</v>
      </c>
      <c r="W3429">
        <f t="shared" si="160"/>
        <v>4</v>
      </c>
      <c r="X3429">
        <f t="shared" si="161"/>
        <v>1</v>
      </c>
    </row>
    <row r="3430" spans="1:24" x14ac:dyDescent="0.3">
      <c r="A3430" t="s">
        <v>106</v>
      </c>
      <c r="B3430" t="s">
        <v>174</v>
      </c>
      <c r="C3430" t="s">
        <v>214</v>
      </c>
      <c r="D3430">
        <v>33</v>
      </c>
      <c r="E3430">
        <v>1</v>
      </c>
      <c r="F3430">
        <v>66</v>
      </c>
      <c r="G3430">
        <v>1.528</v>
      </c>
      <c r="H3430">
        <v>2</v>
      </c>
      <c r="I3430">
        <v>0.05</v>
      </c>
      <c r="J3430">
        <v>0</v>
      </c>
      <c r="K3430">
        <v>0</v>
      </c>
      <c r="L3430">
        <v>1</v>
      </c>
      <c r="M3430">
        <v>0.54200000000000004</v>
      </c>
      <c r="N3430" t="e">
        <v>#N/A</v>
      </c>
      <c r="O3430" t="e">
        <v>#N/A</v>
      </c>
      <c r="P3430" t="e">
        <v>#N/A</v>
      </c>
      <c r="Q3430" t="e">
        <v>#N/A</v>
      </c>
      <c r="R3430" t="s">
        <v>214</v>
      </c>
      <c r="S3430">
        <v>1</v>
      </c>
      <c r="T3430">
        <v>8.234</v>
      </c>
      <c r="U3430">
        <v>9.0890000000000004</v>
      </c>
      <c r="V3430">
        <f t="shared" si="159"/>
        <v>1</v>
      </c>
      <c r="W3430">
        <f t="shared" si="160"/>
        <v>3</v>
      </c>
      <c r="X3430">
        <f t="shared" si="161"/>
        <v>1</v>
      </c>
    </row>
    <row r="3431" spans="1:24" x14ac:dyDescent="0.3">
      <c r="A3431" t="s">
        <v>106</v>
      </c>
      <c r="B3431" t="s">
        <v>167</v>
      </c>
      <c r="C3431" t="s">
        <v>207</v>
      </c>
      <c r="D3431">
        <v>4</v>
      </c>
      <c r="E3431">
        <v>1</v>
      </c>
      <c r="F3431">
        <v>100</v>
      </c>
      <c r="G3431">
        <v>0.86499999999999999</v>
      </c>
      <c r="H3431">
        <v>37</v>
      </c>
      <c r="I3431">
        <v>0.92500000000000004</v>
      </c>
      <c r="J3431">
        <v>1</v>
      </c>
      <c r="K3431">
        <v>0</v>
      </c>
      <c r="L3431">
        <v>0</v>
      </c>
      <c r="M3431">
        <v>0.41799999999999998</v>
      </c>
      <c r="N3431" t="e">
        <v>#N/A</v>
      </c>
      <c r="O3431" t="e">
        <v>#N/A</v>
      </c>
      <c r="P3431" t="e">
        <v>#N/A</v>
      </c>
      <c r="Q3431" t="e">
        <v>#N/A</v>
      </c>
      <c r="R3431" t="s">
        <v>207</v>
      </c>
      <c r="S3431">
        <v>1</v>
      </c>
      <c r="T3431">
        <v>1.927</v>
      </c>
      <c r="U3431">
        <v>2.8079999999999998</v>
      </c>
      <c r="V3431">
        <f t="shared" si="159"/>
        <v>4</v>
      </c>
      <c r="W3431">
        <f t="shared" si="160"/>
        <v>4</v>
      </c>
      <c r="X3431">
        <f t="shared" si="161"/>
        <v>1</v>
      </c>
    </row>
    <row r="3432" spans="1:24" x14ac:dyDescent="0.3">
      <c r="A3432" t="s">
        <v>106</v>
      </c>
      <c r="B3432" t="s">
        <v>189</v>
      </c>
      <c r="C3432" t="s">
        <v>229</v>
      </c>
      <c r="D3432">
        <v>16</v>
      </c>
      <c r="E3432">
        <v>1</v>
      </c>
      <c r="F3432">
        <v>92</v>
      </c>
      <c r="G3432">
        <v>0.96699999999999997</v>
      </c>
      <c r="H3432">
        <v>17</v>
      </c>
      <c r="I3432">
        <v>0.42499999999999999</v>
      </c>
      <c r="J3432">
        <v>0</v>
      </c>
      <c r="K3432">
        <v>1</v>
      </c>
      <c r="L3432">
        <v>0</v>
      </c>
      <c r="M3432">
        <v>0.47499999999999998</v>
      </c>
      <c r="N3432" t="e">
        <v>#N/A</v>
      </c>
      <c r="O3432" t="e">
        <v>#N/A</v>
      </c>
      <c r="P3432" t="e">
        <v>#N/A</v>
      </c>
      <c r="Q3432" t="e">
        <v>#N/A</v>
      </c>
      <c r="R3432" t="s">
        <v>162</v>
      </c>
      <c r="S3432">
        <v>0</v>
      </c>
      <c r="T3432">
        <v>2.3559999999999999</v>
      </c>
      <c r="U3432">
        <v>3.58</v>
      </c>
      <c r="V3432">
        <f t="shared" si="159"/>
        <v>2</v>
      </c>
      <c r="W3432">
        <f t="shared" si="160"/>
        <v>4</v>
      </c>
      <c r="X3432">
        <f t="shared" si="161"/>
        <v>1</v>
      </c>
    </row>
    <row r="3433" spans="1:24" x14ac:dyDescent="0.3">
      <c r="A3433" t="s">
        <v>106</v>
      </c>
      <c r="B3433" t="s">
        <v>179</v>
      </c>
      <c r="C3433" t="s">
        <v>219</v>
      </c>
      <c r="D3433">
        <v>3</v>
      </c>
      <c r="E3433">
        <v>1</v>
      </c>
      <c r="F3433">
        <v>99</v>
      </c>
      <c r="G3433">
        <v>1.7470000000000001</v>
      </c>
      <c r="H3433">
        <v>30</v>
      </c>
      <c r="I3433">
        <v>0.75</v>
      </c>
      <c r="J3433">
        <v>1</v>
      </c>
      <c r="K3433">
        <v>0</v>
      </c>
      <c r="L3433">
        <v>0</v>
      </c>
      <c r="M3433">
        <v>0.83099999999999996</v>
      </c>
      <c r="N3433" t="e">
        <v>#N/A</v>
      </c>
      <c r="O3433" t="e">
        <v>#N/A</v>
      </c>
      <c r="P3433" t="e">
        <v>#N/A</v>
      </c>
      <c r="Q3433" t="e">
        <v>#N/A</v>
      </c>
      <c r="R3433" t="s">
        <v>181</v>
      </c>
      <c r="S3433">
        <v>0</v>
      </c>
      <c r="T3433">
        <v>1.9830000000000001</v>
      </c>
      <c r="U3433">
        <v>3.633</v>
      </c>
      <c r="V3433">
        <f t="shared" si="159"/>
        <v>3</v>
      </c>
      <c r="W3433">
        <f t="shared" si="160"/>
        <v>4</v>
      </c>
      <c r="X3433">
        <f t="shared" si="161"/>
        <v>1</v>
      </c>
    </row>
    <row r="3434" spans="1:24" x14ac:dyDescent="0.3">
      <c r="A3434" t="s">
        <v>106</v>
      </c>
      <c r="B3434" t="s">
        <v>166</v>
      </c>
      <c r="C3434" t="s">
        <v>206</v>
      </c>
      <c r="D3434">
        <v>23</v>
      </c>
      <c r="E3434">
        <v>1</v>
      </c>
      <c r="F3434">
        <v>97</v>
      </c>
      <c r="G3434">
        <v>0.85099999999999998</v>
      </c>
      <c r="H3434">
        <v>23</v>
      </c>
      <c r="I3434">
        <v>0.57499999999999996</v>
      </c>
      <c r="J3434">
        <v>0</v>
      </c>
      <c r="K3434">
        <v>1</v>
      </c>
      <c r="L3434">
        <v>0</v>
      </c>
      <c r="M3434">
        <v>0.41899999999999998</v>
      </c>
      <c r="N3434" t="e">
        <v>#N/A</v>
      </c>
      <c r="O3434" t="e">
        <v>#N/A</v>
      </c>
      <c r="P3434" t="e">
        <v>#N/A</v>
      </c>
      <c r="Q3434" t="e">
        <v>#N/A</v>
      </c>
      <c r="R3434" t="s">
        <v>953</v>
      </c>
      <c r="S3434">
        <v>0</v>
      </c>
      <c r="T3434">
        <v>2.2309999999999999</v>
      </c>
      <c r="U3434">
        <v>3.819</v>
      </c>
      <c r="V3434">
        <f t="shared" si="159"/>
        <v>3</v>
      </c>
      <c r="W3434">
        <f t="shared" si="160"/>
        <v>4</v>
      </c>
      <c r="X3434">
        <f t="shared" si="161"/>
        <v>1</v>
      </c>
    </row>
    <row r="3435" spans="1:24" x14ac:dyDescent="0.3">
      <c r="A3435" t="s">
        <v>106</v>
      </c>
      <c r="B3435" t="s">
        <v>177</v>
      </c>
      <c r="C3435" t="s">
        <v>217</v>
      </c>
      <c r="D3435">
        <v>19</v>
      </c>
      <c r="E3435">
        <v>1</v>
      </c>
      <c r="F3435">
        <v>77</v>
      </c>
      <c r="G3435">
        <v>1.1970000000000001</v>
      </c>
      <c r="H3435">
        <v>7</v>
      </c>
      <c r="I3435">
        <v>0.17499999999999999</v>
      </c>
      <c r="J3435">
        <v>0</v>
      </c>
      <c r="K3435">
        <v>0</v>
      </c>
      <c r="L3435">
        <v>1</v>
      </c>
      <c r="M3435">
        <v>0.52400000000000002</v>
      </c>
      <c r="N3435" t="e">
        <v>#N/A</v>
      </c>
      <c r="O3435" t="e">
        <v>#N/A</v>
      </c>
      <c r="P3435" t="e">
        <v>#N/A</v>
      </c>
      <c r="Q3435" t="e">
        <v>#N/A</v>
      </c>
      <c r="R3435" t="s">
        <v>171</v>
      </c>
      <c r="S3435">
        <v>0</v>
      </c>
      <c r="T3435">
        <v>1.8939999999999999</v>
      </c>
      <c r="U3435">
        <v>3.2589999999999999</v>
      </c>
      <c r="V3435">
        <f t="shared" si="159"/>
        <v>1</v>
      </c>
      <c r="W3435">
        <f t="shared" si="160"/>
        <v>4</v>
      </c>
      <c r="X3435">
        <f t="shared" si="161"/>
        <v>1</v>
      </c>
    </row>
    <row r="3436" spans="1:24" x14ac:dyDescent="0.3">
      <c r="A3436" t="s">
        <v>106</v>
      </c>
      <c r="B3436" t="s">
        <v>172</v>
      </c>
      <c r="C3436" t="s">
        <v>212</v>
      </c>
      <c r="D3436">
        <v>30</v>
      </c>
      <c r="E3436">
        <v>1</v>
      </c>
      <c r="F3436">
        <v>98</v>
      </c>
      <c r="G3436">
        <v>2.149</v>
      </c>
      <c r="H3436">
        <v>26</v>
      </c>
      <c r="I3436">
        <v>0.65</v>
      </c>
      <c r="J3436">
        <v>1</v>
      </c>
      <c r="K3436">
        <v>0</v>
      </c>
      <c r="L3436">
        <v>0</v>
      </c>
      <c r="M3436">
        <v>0.504</v>
      </c>
      <c r="N3436" t="e">
        <v>#N/A</v>
      </c>
      <c r="O3436" t="e">
        <v>#N/A</v>
      </c>
      <c r="P3436" t="e">
        <v>#N/A</v>
      </c>
      <c r="Q3436" t="e">
        <v>#N/A</v>
      </c>
      <c r="R3436" t="s">
        <v>212</v>
      </c>
      <c r="S3436">
        <v>1</v>
      </c>
      <c r="T3436">
        <v>3.1560000000000001</v>
      </c>
      <c r="U3436">
        <v>4.008</v>
      </c>
      <c r="V3436">
        <f t="shared" si="159"/>
        <v>3</v>
      </c>
      <c r="W3436">
        <f t="shared" si="160"/>
        <v>4</v>
      </c>
      <c r="X3436">
        <f t="shared" si="161"/>
        <v>1</v>
      </c>
    </row>
    <row r="3437" spans="1:24" x14ac:dyDescent="0.3">
      <c r="A3437" t="s">
        <v>106</v>
      </c>
      <c r="B3437" t="s">
        <v>178</v>
      </c>
      <c r="C3437" t="s">
        <v>218</v>
      </c>
      <c r="D3437">
        <v>7</v>
      </c>
      <c r="E3437">
        <v>1</v>
      </c>
      <c r="F3437">
        <v>100</v>
      </c>
      <c r="G3437">
        <v>2.4049999999999998</v>
      </c>
      <c r="H3437">
        <v>33</v>
      </c>
      <c r="I3437">
        <v>0.82499999999999996</v>
      </c>
      <c r="J3437">
        <v>1</v>
      </c>
      <c r="K3437">
        <v>1</v>
      </c>
      <c r="L3437">
        <v>1</v>
      </c>
      <c r="M3437">
        <v>3.8610000000000002</v>
      </c>
      <c r="N3437" t="e">
        <v>#N/A</v>
      </c>
      <c r="O3437" t="e">
        <v>#N/A</v>
      </c>
      <c r="P3437" t="e">
        <v>#N/A</v>
      </c>
      <c r="Q3437" t="e">
        <v>#N/A</v>
      </c>
      <c r="R3437" t="s">
        <v>221</v>
      </c>
      <c r="S3437">
        <v>0</v>
      </c>
      <c r="T3437">
        <v>3.1389999999999998</v>
      </c>
      <c r="U3437">
        <v>4.5309999999999997</v>
      </c>
      <c r="V3437">
        <f t="shared" si="159"/>
        <v>4</v>
      </c>
      <c r="W3437">
        <f t="shared" si="160"/>
        <v>4</v>
      </c>
      <c r="X3437">
        <f t="shared" si="161"/>
        <v>1</v>
      </c>
    </row>
    <row r="3438" spans="1:24" x14ac:dyDescent="0.3">
      <c r="A3438" t="s">
        <v>106</v>
      </c>
      <c r="B3438" t="s">
        <v>157</v>
      </c>
      <c r="C3438" t="s">
        <v>197</v>
      </c>
      <c r="D3438">
        <v>18</v>
      </c>
      <c r="E3438">
        <v>1</v>
      </c>
      <c r="F3438">
        <v>84</v>
      </c>
      <c r="G3438">
        <v>0.90500000000000003</v>
      </c>
      <c r="H3438">
        <v>11</v>
      </c>
      <c r="I3438">
        <v>0.27500000000000002</v>
      </c>
      <c r="J3438">
        <v>0</v>
      </c>
      <c r="K3438">
        <v>1</v>
      </c>
      <c r="L3438">
        <v>0</v>
      </c>
      <c r="M3438">
        <v>0.48199999999999998</v>
      </c>
      <c r="N3438" t="e">
        <v>#N/A</v>
      </c>
      <c r="O3438" t="e">
        <v>#N/A</v>
      </c>
      <c r="P3438" t="e">
        <v>#N/A</v>
      </c>
      <c r="Q3438" t="e">
        <v>#N/A</v>
      </c>
      <c r="R3438" t="s">
        <v>211</v>
      </c>
      <c r="S3438">
        <v>0</v>
      </c>
      <c r="T3438">
        <v>2.9620000000000002</v>
      </c>
      <c r="U3438">
        <v>3.9820000000000002</v>
      </c>
      <c r="V3438">
        <f t="shared" si="159"/>
        <v>2</v>
      </c>
      <c r="W3438">
        <f t="shared" si="160"/>
        <v>4</v>
      </c>
      <c r="X3438">
        <f t="shared" si="161"/>
        <v>1</v>
      </c>
    </row>
    <row r="3439" spans="1:24" x14ac:dyDescent="0.3">
      <c r="A3439" t="s">
        <v>106</v>
      </c>
      <c r="B3439" t="s">
        <v>164</v>
      </c>
      <c r="C3439" t="s">
        <v>204</v>
      </c>
      <c r="D3439">
        <v>21</v>
      </c>
      <c r="E3439">
        <v>1</v>
      </c>
      <c r="F3439">
        <v>100</v>
      </c>
      <c r="G3439">
        <v>0.98799999999999999</v>
      </c>
      <c r="H3439">
        <v>40</v>
      </c>
      <c r="I3439">
        <v>1</v>
      </c>
      <c r="J3439">
        <v>1</v>
      </c>
      <c r="K3439">
        <v>0</v>
      </c>
      <c r="L3439">
        <v>0</v>
      </c>
      <c r="M3439">
        <v>0.379</v>
      </c>
      <c r="N3439" t="e">
        <v>#N/A</v>
      </c>
      <c r="O3439" t="e">
        <v>#N/A</v>
      </c>
      <c r="P3439" t="e">
        <v>#N/A</v>
      </c>
      <c r="Q3439" t="e">
        <v>#N/A</v>
      </c>
      <c r="R3439" t="s">
        <v>954</v>
      </c>
      <c r="S3439">
        <v>0</v>
      </c>
      <c r="T3439">
        <v>3.0990000000000002</v>
      </c>
      <c r="U3439">
        <v>4.5199999999999996</v>
      </c>
      <c r="V3439">
        <f t="shared" si="159"/>
        <v>4</v>
      </c>
      <c r="W3439">
        <f t="shared" si="160"/>
        <v>4</v>
      </c>
      <c r="X3439">
        <f t="shared" si="161"/>
        <v>1</v>
      </c>
    </row>
    <row r="3440" spans="1:24" x14ac:dyDescent="0.3">
      <c r="A3440" t="s">
        <v>106</v>
      </c>
      <c r="B3440" t="s">
        <v>191</v>
      </c>
      <c r="C3440" t="s">
        <v>231</v>
      </c>
      <c r="D3440">
        <v>12</v>
      </c>
      <c r="E3440">
        <v>1</v>
      </c>
      <c r="F3440">
        <v>91</v>
      </c>
      <c r="G3440">
        <v>1.911</v>
      </c>
      <c r="H3440">
        <v>15</v>
      </c>
      <c r="I3440">
        <v>0.375</v>
      </c>
      <c r="J3440">
        <v>0</v>
      </c>
      <c r="K3440">
        <v>1</v>
      </c>
      <c r="L3440">
        <v>0</v>
      </c>
      <c r="M3440">
        <v>0.44500000000000001</v>
      </c>
      <c r="N3440" t="e">
        <v>#N/A</v>
      </c>
      <c r="O3440" t="e">
        <v>#N/A</v>
      </c>
      <c r="P3440" t="e">
        <v>#N/A</v>
      </c>
      <c r="Q3440" t="e">
        <v>#N/A</v>
      </c>
      <c r="R3440" t="s">
        <v>231</v>
      </c>
      <c r="S3440">
        <v>1</v>
      </c>
      <c r="T3440">
        <v>1.849</v>
      </c>
      <c r="U3440">
        <v>3.0110000000000001</v>
      </c>
      <c r="V3440">
        <f t="shared" si="159"/>
        <v>2</v>
      </c>
      <c r="W3440">
        <f t="shared" si="160"/>
        <v>4</v>
      </c>
      <c r="X3440">
        <f t="shared" si="161"/>
        <v>1</v>
      </c>
    </row>
    <row r="3441" spans="1:24" x14ac:dyDescent="0.3">
      <c r="A3441" t="s">
        <v>106</v>
      </c>
      <c r="B3441" t="s">
        <v>163</v>
      </c>
      <c r="C3441" t="s">
        <v>203</v>
      </c>
      <c r="D3441">
        <v>1</v>
      </c>
      <c r="E3441">
        <v>1</v>
      </c>
      <c r="F3441">
        <v>100</v>
      </c>
      <c r="G3441">
        <v>1.456</v>
      </c>
      <c r="H3441">
        <v>34</v>
      </c>
      <c r="I3441">
        <v>0.85</v>
      </c>
      <c r="J3441">
        <v>1</v>
      </c>
      <c r="K3441">
        <v>1</v>
      </c>
      <c r="L3441">
        <v>1</v>
      </c>
      <c r="M3441">
        <v>0.71199999999999997</v>
      </c>
      <c r="N3441" t="e">
        <v>#N/A</v>
      </c>
      <c r="O3441" t="e">
        <v>#N/A</v>
      </c>
      <c r="P3441" t="e">
        <v>#N/A</v>
      </c>
      <c r="Q3441" t="e">
        <v>#N/A</v>
      </c>
      <c r="R3441" t="s">
        <v>203</v>
      </c>
      <c r="S3441">
        <v>1</v>
      </c>
      <c r="T3441">
        <v>3.4340000000000002</v>
      </c>
      <c r="U3441">
        <v>4.6909999999999998</v>
      </c>
      <c r="V3441">
        <f t="shared" si="159"/>
        <v>4</v>
      </c>
      <c r="W3441">
        <f t="shared" si="160"/>
        <v>4</v>
      </c>
      <c r="X3441">
        <f t="shared" si="161"/>
        <v>1</v>
      </c>
    </row>
    <row r="3442" spans="1:24" x14ac:dyDescent="0.3">
      <c r="A3442" t="s">
        <v>107</v>
      </c>
      <c r="B3442" t="s">
        <v>165</v>
      </c>
      <c r="C3442" t="s">
        <v>205</v>
      </c>
      <c r="D3442">
        <v>1</v>
      </c>
      <c r="E3442">
        <v>1</v>
      </c>
      <c r="F3442">
        <v>85</v>
      </c>
      <c r="G3442">
        <v>10.569000000000001</v>
      </c>
      <c r="H3442">
        <v>20</v>
      </c>
      <c r="I3442">
        <v>0.5</v>
      </c>
      <c r="J3442">
        <v>1</v>
      </c>
      <c r="K3442">
        <v>1</v>
      </c>
      <c r="L3442">
        <v>1</v>
      </c>
      <c r="M3442">
        <v>2.1429999999999998</v>
      </c>
      <c r="N3442" t="e">
        <v>#N/A</v>
      </c>
      <c r="O3442" t="e">
        <v>#N/A</v>
      </c>
      <c r="P3442" t="e">
        <v>#N/A</v>
      </c>
      <c r="Q3442" t="e">
        <v>#N/A</v>
      </c>
      <c r="R3442" t="s">
        <v>205</v>
      </c>
      <c r="S3442">
        <v>1</v>
      </c>
      <c r="T3442">
        <v>4.7919999999999998</v>
      </c>
      <c r="U3442">
        <v>23.641999999999999</v>
      </c>
      <c r="V3442">
        <f t="shared" si="159"/>
        <v>2</v>
      </c>
      <c r="W3442">
        <f t="shared" si="160"/>
        <v>4</v>
      </c>
      <c r="X3442">
        <f t="shared" si="161"/>
        <v>0</v>
      </c>
    </row>
    <row r="3443" spans="1:24" x14ac:dyDescent="0.3">
      <c r="A3443" t="s">
        <v>107</v>
      </c>
      <c r="B3443" t="s">
        <v>161</v>
      </c>
      <c r="C3443" t="s">
        <v>201</v>
      </c>
      <c r="D3443">
        <v>38</v>
      </c>
      <c r="E3443">
        <v>1</v>
      </c>
      <c r="F3443">
        <v>69</v>
      </c>
      <c r="G3443">
        <v>7.3129999999999997</v>
      </c>
      <c r="H3443">
        <v>19</v>
      </c>
      <c r="I3443">
        <v>0.47499999999999998</v>
      </c>
      <c r="J3443">
        <v>0</v>
      </c>
      <c r="K3443">
        <v>1</v>
      </c>
      <c r="L3443">
        <v>0</v>
      </c>
      <c r="M3443">
        <v>4.1870000000000003</v>
      </c>
      <c r="N3443" t="e">
        <v>#N/A</v>
      </c>
      <c r="O3443" t="e">
        <v>#N/A</v>
      </c>
      <c r="P3443" t="e">
        <v>#N/A</v>
      </c>
      <c r="Q3443" t="e">
        <v>#N/A</v>
      </c>
      <c r="R3443" t="s">
        <v>201</v>
      </c>
      <c r="S3443">
        <v>1</v>
      </c>
      <c r="T3443">
        <v>8.4380000000000006</v>
      </c>
      <c r="U3443">
        <v>12.164999999999999</v>
      </c>
      <c r="V3443">
        <f t="shared" si="159"/>
        <v>2</v>
      </c>
      <c r="W3443">
        <f t="shared" si="160"/>
        <v>3</v>
      </c>
      <c r="X3443">
        <f t="shared" si="161"/>
        <v>0</v>
      </c>
    </row>
    <row r="3444" spans="1:24" x14ac:dyDescent="0.3">
      <c r="A3444" t="s">
        <v>107</v>
      </c>
      <c r="B3444" t="s">
        <v>168</v>
      </c>
      <c r="C3444" t="s">
        <v>208</v>
      </c>
      <c r="D3444">
        <v>20</v>
      </c>
      <c r="E3444">
        <v>1</v>
      </c>
      <c r="F3444">
        <v>87</v>
      </c>
      <c r="G3444">
        <v>6.319</v>
      </c>
      <c r="H3444">
        <v>21</v>
      </c>
      <c r="I3444">
        <v>0.52500000000000002</v>
      </c>
      <c r="J3444">
        <v>1</v>
      </c>
      <c r="K3444">
        <v>1</v>
      </c>
      <c r="L3444">
        <v>1</v>
      </c>
      <c r="M3444">
        <v>1.802</v>
      </c>
      <c r="N3444" t="e">
        <v>#N/A</v>
      </c>
      <c r="O3444" t="e">
        <v>#N/A</v>
      </c>
      <c r="P3444" t="e">
        <v>#N/A</v>
      </c>
      <c r="Q3444" t="e">
        <v>#N/A</v>
      </c>
      <c r="R3444" t="s">
        <v>208</v>
      </c>
      <c r="S3444">
        <v>1</v>
      </c>
      <c r="T3444">
        <v>1.841</v>
      </c>
      <c r="U3444">
        <v>4.899</v>
      </c>
      <c r="V3444">
        <f t="shared" si="159"/>
        <v>3</v>
      </c>
      <c r="W3444">
        <f t="shared" si="160"/>
        <v>4</v>
      </c>
      <c r="X3444">
        <f t="shared" si="161"/>
        <v>0</v>
      </c>
    </row>
    <row r="3445" spans="1:24" x14ac:dyDescent="0.3">
      <c r="A3445" t="s">
        <v>107</v>
      </c>
      <c r="B3445" t="s">
        <v>157</v>
      </c>
      <c r="C3445" t="s">
        <v>197</v>
      </c>
      <c r="D3445">
        <v>24</v>
      </c>
      <c r="E3445">
        <v>1</v>
      </c>
      <c r="F3445">
        <v>100</v>
      </c>
      <c r="G3445">
        <v>4.859</v>
      </c>
      <c r="H3445">
        <v>27</v>
      </c>
      <c r="I3445">
        <v>0.67500000000000004</v>
      </c>
      <c r="J3445">
        <v>1</v>
      </c>
      <c r="K3445">
        <v>1</v>
      </c>
      <c r="L3445">
        <v>1</v>
      </c>
      <c r="M3445">
        <v>3.431</v>
      </c>
      <c r="N3445" t="e">
        <v>#N/A</v>
      </c>
      <c r="O3445" t="e">
        <v>#N/A</v>
      </c>
      <c r="P3445" t="e">
        <v>#N/A</v>
      </c>
      <c r="Q3445" t="e">
        <v>#N/A</v>
      </c>
      <c r="R3445" t="s">
        <v>197</v>
      </c>
      <c r="S3445">
        <v>1</v>
      </c>
      <c r="T3445">
        <v>2.4089999999999998</v>
      </c>
      <c r="U3445">
        <v>4.8239999999999998</v>
      </c>
      <c r="V3445">
        <f t="shared" si="159"/>
        <v>3</v>
      </c>
      <c r="W3445">
        <f t="shared" si="160"/>
        <v>4</v>
      </c>
      <c r="X3445">
        <f t="shared" si="161"/>
        <v>0</v>
      </c>
    </row>
    <row r="3446" spans="1:24" x14ac:dyDescent="0.3">
      <c r="A3446" t="s">
        <v>107</v>
      </c>
      <c r="B3446" t="s">
        <v>196</v>
      </c>
      <c r="C3446" t="s">
        <v>236</v>
      </c>
      <c r="D3446">
        <v>32</v>
      </c>
      <c r="E3446">
        <v>1</v>
      </c>
      <c r="F3446">
        <v>100</v>
      </c>
      <c r="G3446">
        <v>7.8959999999999999</v>
      </c>
      <c r="H3446">
        <v>33</v>
      </c>
      <c r="I3446">
        <v>0.82499999999999996</v>
      </c>
      <c r="J3446">
        <v>0</v>
      </c>
      <c r="K3446">
        <v>0</v>
      </c>
      <c r="L3446">
        <v>1</v>
      </c>
      <c r="M3446">
        <v>13.4</v>
      </c>
      <c r="N3446" t="e">
        <v>#N/A</v>
      </c>
      <c r="O3446" t="e">
        <v>#N/A</v>
      </c>
      <c r="P3446" t="e">
        <v>#N/A</v>
      </c>
      <c r="Q3446" t="e">
        <v>#N/A</v>
      </c>
      <c r="R3446" t="s">
        <v>236</v>
      </c>
      <c r="S3446">
        <v>1</v>
      </c>
      <c r="T3446">
        <v>7.5659999999999998</v>
      </c>
      <c r="U3446">
        <v>10.430999999999999</v>
      </c>
      <c r="V3446">
        <f t="shared" si="159"/>
        <v>4</v>
      </c>
      <c r="W3446">
        <f t="shared" si="160"/>
        <v>4</v>
      </c>
      <c r="X3446">
        <f t="shared" si="161"/>
        <v>0</v>
      </c>
    </row>
    <row r="3447" spans="1:24" x14ac:dyDescent="0.3">
      <c r="A3447" t="s">
        <v>107</v>
      </c>
      <c r="B3447" t="s">
        <v>188</v>
      </c>
      <c r="C3447" t="s">
        <v>228</v>
      </c>
      <c r="D3447">
        <v>3</v>
      </c>
      <c r="E3447">
        <v>1</v>
      </c>
      <c r="F3447">
        <v>8</v>
      </c>
      <c r="G3447">
        <v>4.0209999999999999</v>
      </c>
      <c r="H3447">
        <v>5</v>
      </c>
      <c r="I3447">
        <v>0.125</v>
      </c>
      <c r="J3447">
        <v>1</v>
      </c>
      <c r="K3447">
        <v>0</v>
      </c>
      <c r="L3447">
        <v>0</v>
      </c>
      <c r="M3447">
        <v>1.784</v>
      </c>
      <c r="N3447" t="e">
        <v>#N/A</v>
      </c>
      <c r="O3447" t="e">
        <v>#N/A</v>
      </c>
      <c r="P3447" t="e">
        <v>#N/A</v>
      </c>
      <c r="Q3447" t="e">
        <v>#N/A</v>
      </c>
      <c r="R3447" t="s">
        <v>912</v>
      </c>
      <c r="S3447">
        <v>0</v>
      </c>
      <c r="T3447">
        <v>21.783000000000001</v>
      </c>
      <c r="U3447">
        <v>24.231999999999999</v>
      </c>
      <c r="V3447">
        <f t="shared" si="159"/>
        <v>1</v>
      </c>
      <c r="W3447">
        <f t="shared" si="160"/>
        <v>1</v>
      </c>
      <c r="X3447">
        <f t="shared" si="161"/>
        <v>0</v>
      </c>
    </row>
    <row r="3448" spans="1:24" x14ac:dyDescent="0.3">
      <c r="A3448" t="s">
        <v>107</v>
      </c>
      <c r="B3448" t="s">
        <v>184</v>
      </c>
      <c r="C3448" t="s">
        <v>224</v>
      </c>
      <c r="D3448">
        <v>22</v>
      </c>
      <c r="E3448">
        <v>1</v>
      </c>
      <c r="F3448">
        <v>33</v>
      </c>
      <c r="G3448">
        <v>10.909000000000001</v>
      </c>
      <c r="H3448">
        <v>18</v>
      </c>
      <c r="I3448">
        <v>0.45</v>
      </c>
      <c r="J3448">
        <v>0</v>
      </c>
      <c r="K3448">
        <v>1</v>
      </c>
      <c r="L3448">
        <v>0</v>
      </c>
      <c r="M3448">
        <v>1.4910000000000001</v>
      </c>
      <c r="N3448" t="e">
        <v>#N/A</v>
      </c>
      <c r="O3448" t="e">
        <v>#N/A</v>
      </c>
      <c r="P3448" t="e">
        <v>#N/A</v>
      </c>
      <c r="Q3448" t="e">
        <v>#N/A</v>
      </c>
      <c r="R3448" t="s">
        <v>224</v>
      </c>
      <c r="S3448">
        <v>1</v>
      </c>
      <c r="T3448">
        <v>4.3620000000000001</v>
      </c>
      <c r="U3448">
        <v>7.806</v>
      </c>
      <c r="V3448">
        <f t="shared" si="159"/>
        <v>2</v>
      </c>
      <c r="W3448">
        <f t="shared" si="160"/>
        <v>2</v>
      </c>
      <c r="X3448">
        <f t="shared" si="161"/>
        <v>0</v>
      </c>
    </row>
    <row r="3449" spans="1:24" x14ac:dyDescent="0.3">
      <c r="A3449" t="s">
        <v>107</v>
      </c>
      <c r="B3449" t="s">
        <v>179</v>
      </c>
      <c r="C3449" t="s">
        <v>219</v>
      </c>
      <c r="D3449">
        <v>10</v>
      </c>
      <c r="E3449">
        <v>1</v>
      </c>
      <c r="F3449">
        <v>22</v>
      </c>
      <c r="G3449">
        <v>3.25</v>
      </c>
      <c r="H3449">
        <v>13</v>
      </c>
      <c r="I3449">
        <v>0.32500000000000001</v>
      </c>
      <c r="J3449">
        <v>0</v>
      </c>
      <c r="K3449">
        <v>1</v>
      </c>
      <c r="L3449">
        <v>0</v>
      </c>
      <c r="M3449">
        <v>1.236</v>
      </c>
      <c r="N3449" t="e">
        <v>#N/A</v>
      </c>
      <c r="O3449" t="e">
        <v>#N/A</v>
      </c>
      <c r="P3449" t="e">
        <v>#N/A</v>
      </c>
      <c r="Q3449" t="e">
        <v>#N/A</v>
      </c>
      <c r="R3449" t="s">
        <v>219</v>
      </c>
      <c r="S3449">
        <v>1</v>
      </c>
      <c r="T3449">
        <v>9.1539999999999999</v>
      </c>
      <c r="U3449">
        <v>21.462</v>
      </c>
      <c r="V3449">
        <f t="shared" si="159"/>
        <v>2</v>
      </c>
      <c r="W3449">
        <f t="shared" si="160"/>
        <v>1</v>
      </c>
      <c r="X3449">
        <f t="shared" si="161"/>
        <v>0</v>
      </c>
    </row>
    <row r="3450" spans="1:24" x14ac:dyDescent="0.3">
      <c r="A3450" t="s">
        <v>107</v>
      </c>
      <c r="B3450" t="s">
        <v>182</v>
      </c>
      <c r="C3450" t="s">
        <v>222</v>
      </c>
      <c r="D3450">
        <v>35</v>
      </c>
      <c r="E3450">
        <v>1</v>
      </c>
      <c r="F3450">
        <v>14</v>
      </c>
      <c r="G3450">
        <v>5.2430000000000003</v>
      </c>
      <c r="H3450">
        <v>7</v>
      </c>
      <c r="I3450">
        <v>0.17499999999999999</v>
      </c>
      <c r="J3450">
        <v>1</v>
      </c>
      <c r="K3450">
        <v>0</v>
      </c>
      <c r="L3450">
        <v>0</v>
      </c>
      <c r="M3450">
        <v>2.7930000000000001</v>
      </c>
      <c r="N3450" t="e">
        <v>#N/A</v>
      </c>
      <c r="O3450" t="e">
        <v>#N/A</v>
      </c>
      <c r="P3450" t="e">
        <v>#N/A</v>
      </c>
      <c r="Q3450" t="e">
        <v>#N/A</v>
      </c>
      <c r="R3450" t="s">
        <v>326</v>
      </c>
      <c r="S3450">
        <v>0</v>
      </c>
      <c r="T3450">
        <v>19.89</v>
      </c>
      <c r="U3450">
        <v>22.622</v>
      </c>
      <c r="V3450">
        <f t="shared" si="159"/>
        <v>1</v>
      </c>
      <c r="W3450">
        <f t="shared" si="160"/>
        <v>1</v>
      </c>
      <c r="X3450">
        <f t="shared" si="161"/>
        <v>0</v>
      </c>
    </row>
    <row r="3451" spans="1:24" x14ac:dyDescent="0.3">
      <c r="A3451" t="s">
        <v>107</v>
      </c>
      <c r="B3451" t="s">
        <v>176</v>
      </c>
      <c r="C3451" t="s">
        <v>216</v>
      </c>
      <c r="D3451">
        <v>16</v>
      </c>
      <c r="E3451">
        <v>1</v>
      </c>
      <c r="F3451">
        <v>100</v>
      </c>
      <c r="G3451">
        <v>3.891</v>
      </c>
      <c r="H3451">
        <v>31</v>
      </c>
      <c r="I3451">
        <v>0.77500000000000002</v>
      </c>
      <c r="J3451">
        <v>0</v>
      </c>
      <c r="K3451">
        <v>0</v>
      </c>
      <c r="L3451">
        <v>1</v>
      </c>
      <c r="M3451">
        <v>1.8260000000000001</v>
      </c>
      <c r="N3451" t="e">
        <v>#N/A</v>
      </c>
      <c r="O3451" t="e">
        <v>#N/A</v>
      </c>
      <c r="P3451" t="e">
        <v>#N/A</v>
      </c>
      <c r="Q3451" t="e">
        <v>#N/A</v>
      </c>
      <c r="R3451" t="s">
        <v>216</v>
      </c>
      <c r="S3451">
        <v>1</v>
      </c>
      <c r="T3451">
        <v>2.1800000000000002</v>
      </c>
      <c r="U3451">
        <v>4.8440000000000003</v>
      </c>
      <c r="V3451">
        <f t="shared" si="159"/>
        <v>4</v>
      </c>
      <c r="W3451">
        <f t="shared" si="160"/>
        <v>4</v>
      </c>
      <c r="X3451">
        <f t="shared" si="161"/>
        <v>0</v>
      </c>
    </row>
    <row r="3452" spans="1:24" x14ac:dyDescent="0.3">
      <c r="A3452" t="s">
        <v>107</v>
      </c>
      <c r="B3452" t="s">
        <v>160</v>
      </c>
      <c r="C3452" t="s">
        <v>200</v>
      </c>
      <c r="D3452">
        <v>37</v>
      </c>
      <c r="E3452">
        <v>1</v>
      </c>
      <c r="F3452">
        <v>100</v>
      </c>
      <c r="G3452">
        <v>4.4390000000000001</v>
      </c>
      <c r="H3452">
        <v>30</v>
      </c>
      <c r="I3452">
        <v>0.75</v>
      </c>
      <c r="J3452">
        <v>0</v>
      </c>
      <c r="K3452">
        <v>0</v>
      </c>
      <c r="L3452">
        <v>1</v>
      </c>
      <c r="M3452">
        <v>1.4530000000000001</v>
      </c>
      <c r="N3452" t="e">
        <v>#N/A</v>
      </c>
      <c r="O3452" t="e">
        <v>#N/A</v>
      </c>
      <c r="P3452" t="e">
        <v>#N/A</v>
      </c>
      <c r="Q3452" t="e">
        <v>#N/A</v>
      </c>
      <c r="R3452" t="s">
        <v>200</v>
      </c>
      <c r="S3452">
        <v>1</v>
      </c>
      <c r="T3452">
        <v>2.5169999999999999</v>
      </c>
      <c r="U3452">
        <v>7.6150000000000002</v>
      </c>
      <c r="V3452">
        <f t="shared" si="159"/>
        <v>3</v>
      </c>
      <c r="W3452">
        <f t="shared" si="160"/>
        <v>4</v>
      </c>
      <c r="X3452">
        <f t="shared" si="161"/>
        <v>0</v>
      </c>
    </row>
    <row r="3453" spans="1:24" x14ac:dyDescent="0.3">
      <c r="A3453" t="s">
        <v>107</v>
      </c>
      <c r="B3453" t="s">
        <v>172</v>
      </c>
      <c r="C3453" t="s">
        <v>212</v>
      </c>
      <c r="D3453">
        <v>9</v>
      </c>
      <c r="E3453">
        <v>1</v>
      </c>
      <c r="F3453">
        <v>4</v>
      </c>
      <c r="G3453">
        <v>6.9180000000000001</v>
      </c>
      <c r="H3453">
        <v>2</v>
      </c>
      <c r="I3453">
        <v>0.05</v>
      </c>
      <c r="J3453">
        <v>1</v>
      </c>
      <c r="K3453">
        <v>0</v>
      </c>
      <c r="L3453">
        <v>0</v>
      </c>
      <c r="M3453">
        <v>1.4590000000000001</v>
      </c>
      <c r="N3453" t="e">
        <v>#N/A</v>
      </c>
      <c r="O3453" t="e">
        <v>#N/A</v>
      </c>
      <c r="P3453" t="e">
        <v>#N/A</v>
      </c>
      <c r="Q3453" t="e">
        <v>#N/A</v>
      </c>
      <c r="R3453" t="s">
        <v>346</v>
      </c>
      <c r="S3453">
        <v>0</v>
      </c>
      <c r="T3453">
        <v>2.9</v>
      </c>
      <c r="U3453">
        <v>20.335999999999999</v>
      </c>
      <c r="V3453">
        <f t="shared" si="159"/>
        <v>1</v>
      </c>
      <c r="W3453">
        <f t="shared" si="160"/>
        <v>1</v>
      </c>
      <c r="X3453">
        <f t="shared" si="161"/>
        <v>0</v>
      </c>
    </row>
    <row r="3454" spans="1:24" x14ac:dyDescent="0.3">
      <c r="A3454" t="s">
        <v>107</v>
      </c>
      <c r="B3454" t="s">
        <v>167</v>
      </c>
      <c r="C3454" t="s">
        <v>207</v>
      </c>
      <c r="D3454">
        <v>29</v>
      </c>
      <c r="E3454">
        <v>1</v>
      </c>
      <c r="F3454">
        <v>7</v>
      </c>
      <c r="G3454">
        <v>3.6349999999999998</v>
      </c>
      <c r="H3454">
        <v>4</v>
      </c>
      <c r="I3454">
        <v>0.1</v>
      </c>
      <c r="J3454">
        <v>1</v>
      </c>
      <c r="K3454">
        <v>0</v>
      </c>
      <c r="L3454">
        <v>0</v>
      </c>
      <c r="M3454">
        <v>1.391</v>
      </c>
      <c r="N3454" t="e">
        <v>#N/A</v>
      </c>
      <c r="O3454" t="e">
        <v>#N/A</v>
      </c>
      <c r="P3454" t="e">
        <v>#N/A</v>
      </c>
      <c r="Q3454" t="e">
        <v>#N/A</v>
      </c>
      <c r="R3454" t="s">
        <v>955</v>
      </c>
      <c r="S3454">
        <v>0</v>
      </c>
      <c r="T3454">
        <v>18.132000000000001</v>
      </c>
      <c r="U3454">
        <v>20.686</v>
      </c>
      <c r="V3454">
        <f t="shared" si="159"/>
        <v>1</v>
      </c>
      <c r="W3454">
        <f t="shared" si="160"/>
        <v>1</v>
      </c>
      <c r="X3454">
        <f t="shared" si="161"/>
        <v>0</v>
      </c>
    </row>
    <row r="3455" spans="1:24" x14ac:dyDescent="0.3">
      <c r="A3455" t="s">
        <v>107</v>
      </c>
      <c r="B3455" t="s">
        <v>170</v>
      </c>
      <c r="C3455" t="s">
        <v>210</v>
      </c>
      <c r="D3455">
        <v>21</v>
      </c>
      <c r="E3455">
        <v>1</v>
      </c>
      <c r="F3455">
        <v>100</v>
      </c>
      <c r="G3455">
        <v>4.4509999999999996</v>
      </c>
      <c r="H3455">
        <v>36</v>
      </c>
      <c r="I3455">
        <v>0.9</v>
      </c>
      <c r="J3455">
        <v>0</v>
      </c>
      <c r="K3455">
        <v>0</v>
      </c>
      <c r="L3455">
        <v>1</v>
      </c>
      <c r="M3455">
        <v>2.931</v>
      </c>
      <c r="N3455" t="e">
        <v>#N/A</v>
      </c>
      <c r="O3455" t="e">
        <v>#N/A</v>
      </c>
      <c r="P3455" t="e">
        <v>#N/A</v>
      </c>
      <c r="Q3455" t="e">
        <v>#N/A</v>
      </c>
      <c r="R3455" t="s">
        <v>210</v>
      </c>
      <c r="S3455">
        <v>1</v>
      </c>
      <c r="T3455">
        <v>2.1429999999999998</v>
      </c>
      <c r="U3455">
        <v>5.194</v>
      </c>
      <c r="V3455">
        <f t="shared" si="159"/>
        <v>4</v>
      </c>
      <c r="W3455">
        <f t="shared" si="160"/>
        <v>4</v>
      </c>
      <c r="X3455">
        <f t="shared" si="161"/>
        <v>0</v>
      </c>
    </row>
    <row r="3456" spans="1:24" x14ac:dyDescent="0.3">
      <c r="A3456" t="s">
        <v>107</v>
      </c>
      <c r="B3456" t="s">
        <v>191</v>
      </c>
      <c r="C3456" t="s">
        <v>231</v>
      </c>
      <c r="D3456">
        <v>13</v>
      </c>
      <c r="E3456">
        <v>1</v>
      </c>
      <c r="F3456">
        <v>100</v>
      </c>
      <c r="G3456">
        <v>4.1070000000000002</v>
      </c>
      <c r="H3456">
        <v>29</v>
      </c>
      <c r="I3456">
        <v>0.72499999999999998</v>
      </c>
      <c r="J3456">
        <v>0</v>
      </c>
      <c r="K3456">
        <v>0</v>
      </c>
      <c r="L3456">
        <v>1</v>
      </c>
      <c r="M3456">
        <v>1.4810000000000001</v>
      </c>
      <c r="N3456" t="e">
        <v>#N/A</v>
      </c>
      <c r="O3456" t="e">
        <v>#N/A</v>
      </c>
      <c r="P3456" t="e">
        <v>#N/A</v>
      </c>
      <c r="Q3456" t="e">
        <v>#N/A</v>
      </c>
      <c r="R3456" t="s">
        <v>231</v>
      </c>
      <c r="S3456">
        <v>1</v>
      </c>
      <c r="T3456">
        <v>2.1139999999999999</v>
      </c>
      <c r="U3456">
        <v>5.0999999999999996</v>
      </c>
      <c r="V3456">
        <f t="shared" si="159"/>
        <v>3</v>
      </c>
      <c r="W3456">
        <f t="shared" si="160"/>
        <v>4</v>
      </c>
      <c r="X3456">
        <f t="shared" si="161"/>
        <v>0</v>
      </c>
    </row>
    <row r="3457" spans="1:24" x14ac:dyDescent="0.3">
      <c r="A3457" t="s">
        <v>107</v>
      </c>
      <c r="B3457" t="s">
        <v>187</v>
      </c>
      <c r="C3457" t="s">
        <v>227</v>
      </c>
      <c r="D3457">
        <v>27</v>
      </c>
      <c r="E3457">
        <v>1</v>
      </c>
      <c r="F3457">
        <v>15</v>
      </c>
      <c r="G3457">
        <v>5.9219999999999997</v>
      </c>
      <c r="H3457">
        <v>8</v>
      </c>
      <c r="I3457">
        <v>0.2</v>
      </c>
      <c r="J3457">
        <v>1</v>
      </c>
      <c r="K3457">
        <v>0</v>
      </c>
      <c r="L3457">
        <v>0</v>
      </c>
      <c r="M3457">
        <v>3.82</v>
      </c>
      <c r="N3457" t="e">
        <v>#N/A</v>
      </c>
      <c r="O3457" t="e">
        <v>#N/A</v>
      </c>
      <c r="P3457" t="e">
        <v>#N/A</v>
      </c>
      <c r="Q3457" t="e">
        <v>#N/A</v>
      </c>
      <c r="R3457" t="s">
        <v>710</v>
      </c>
      <c r="S3457">
        <v>0</v>
      </c>
      <c r="T3457">
        <v>7.1959999999999997</v>
      </c>
      <c r="U3457">
        <v>20.277000000000001</v>
      </c>
      <c r="V3457">
        <f t="shared" si="159"/>
        <v>1</v>
      </c>
      <c r="W3457">
        <f t="shared" si="160"/>
        <v>1</v>
      </c>
      <c r="X3457">
        <f t="shared" si="161"/>
        <v>0</v>
      </c>
    </row>
    <row r="3458" spans="1:24" x14ac:dyDescent="0.3">
      <c r="A3458" t="s">
        <v>107</v>
      </c>
      <c r="B3458" t="s">
        <v>181</v>
      </c>
      <c r="C3458" t="s">
        <v>221</v>
      </c>
      <c r="D3458">
        <v>7</v>
      </c>
      <c r="E3458">
        <v>1</v>
      </c>
      <c r="F3458">
        <v>19</v>
      </c>
      <c r="G3458">
        <v>5.51</v>
      </c>
      <c r="H3458">
        <v>11</v>
      </c>
      <c r="I3458">
        <v>0.27500000000000002</v>
      </c>
      <c r="J3458">
        <v>1</v>
      </c>
      <c r="K3458">
        <v>0</v>
      </c>
      <c r="L3458">
        <v>0</v>
      </c>
      <c r="M3458">
        <v>2.4590000000000001</v>
      </c>
      <c r="N3458" t="e">
        <v>#N/A</v>
      </c>
      <c r="O3458" t="e">
        <v>#N/A</v>
      </c>
      <c r="P3458" t="e">
        <v>#N/A</v>
      </c>
      <c r="Q3458" t="e">
        <v>#N/A</v>
      </c>
      <c r="R3458" t="s">
        <v>956</v>
      </c>
      <c r="S3458">
        <v>0</v>
      </c>
      <c r="T3458">
        <v>5.9240000000000004</v>
      </c>
      <c r="U3458">
        <v>8.5709999999999997</v>
      </c>
      <c r="V3458">
        <f t="shared" si="159"/>
        <v>2</v>
      </c>
      <c r="W3458">
        <f t="shared" si="160"/>
        <v>1</v>
      </c>
      <c r="X3458">
        <f t="shared" si="161"/>
        <v>0</v>
      </c>
    </row>
    <row r="3459" spans="1:24" x14ac:dyDescent="0.3">
      <c r="A3459" t="s">
        <v>107</v>
      </c>
      <c r="B3459" t="s">
        <v>163</v>
      </c>
      <c r="C3459" t="s">
        <v>203</v>
      </c>
      <c r="D3459">
        <v>28</v>
      </c>
      <c r="E3459">
        <v>1</v>
      </c>
      <c r="F3459">
        <v>23</v>
      </c>
      <c r="G3459">
        <v>12.603999999999999</v>
      </c>
      <c r="H3459">
        <v>15</v>
      </c>
      <c r="I3459">
        <v>0.375</v>
      </c>
      <c r="J3459">
        <v>0</v>
      </c>
      <c r="K3459">
        <v>1</v>
      </c>
      <c r="L3459">
        <v>0</v>
      </c>
      <c r="M3459">
        <v>1.706</v>
      </c>
      <c r="N3459" t="e">
        <v>#N/A</v>
      </c>
      <c r="O3459" t="e">
        <v>#N/A</v>
      </c>
      <c r="P3459" t="e">
        <v>#N/A</v>
      </c>
      <c r="Q3459" t="e">
        <v>#N/A</v>
      </c>
      <c r="R3459" t="s">
        <v>158</v>
      </c>
      <c r="S3459">
        <v>0</v>
      </c>
      <c r="T3459">
        <v>2.1619999999999999</v>
      </c>
      <c r="U3459">
        <v>9.8079999999999998</v>
      </c>
      <c r="V3459">
        <f t="shared" ref="V3459:V3522" si="162">CEILING(H3459/10,1)</f>
        <v>2</v>
      </c>
      <c r="W3459">
        <f t="shared" ref="W3459:W3522" si="163">CEILING(F3459/25,1)</f>
        <v>1</v>
      </c>
      <c r="X3459">
        <f t="shared" ref="X3459:X3522" si="164">MOD(A3459,2)</f>
        <v>0</v>
      </c>
    </row>
    <row r="3460" spans="1:24" x14ac:dyDescent="0.3">
      <c r="A3460" t="s">
        <v>107</v>
      </c>
      <c r="B3460" t="s">
        <v>177</v>
      </c>
      <c r="C3460" t="s">
        <v>217</v>
      </c>
      <c r="D3460">
        <v>14</v>
      </c>
      <c r="E3460">
        <v>1</v>
      </c>
      <c r="F3460">
        <v>6</v>
      </c>
      <c r="G3460">
        <v>7.6609999999999996</v>
      </c>
      <c r="H3460">
        <v>3</v>
      </c>
      <c r="I3460">
        <v>7.4999999999999997E-2</v>
      </c>
      <c r="J3460">
        <v>1</v>
      </c>
      <c r="K3460">
        <v>0</v>
      </c>
      <c r="L3460">
        <v>0</v>
      </c>
      <c r="M3460">
        <v>9.5790000000000006</v>
      </c>
      <c r="N3460" t="e">
        <v>#N/A</v>
      </c>
      <c r="O3460" t="e">
        <v>#N/A</v>
      </c>
      <c r="P3460" t="e">
        <v>#N/A</v>
      </c>
      <c r="Q3460" t="e">
        <v>#N/A</v>
      </c>
      <c r="R3460" t="s">
        <v>489</v>
      </c>
      <c r="S3460">
        <v>0</v>
      </c>
      <c r="T3460">
        <v>9.4149999999999991</v>
      </c>
      <c r="U3460">
        <v>12.53</v>
      </c>
      <c r="V3460">
        <f t="shared" si="162"/>
        <v>1</v>
      </c>
      <c r="W3460">
        <f t="shared" si="163"/>
        <v>1</v>
      </c>
      <c r="X3460">
        <f t="shared" si="164"/>
        <v>0</v>
      </c>
    </row>
    <row r="3461" spans="1:24" x14ac:dyDescent="0.3">
      <c r="A3461" t="s">
        <v>107</v>
      </c>
      <c r="B3461" t="s">
        <v>173</v>
      </c>
      <c r="C3461" t="s">
        <v>213</v>
      </c>
      <c r="D3461">
        <v>6</v>
      </c>
      <c r="E3461">
        <v>1</v>
      </c>
      <c r="F3461">
        <v>100</v>
      </c>
      <c r="G3461">
        <v>5.1150000000000002</v>
      </c>
      <c r="H3461">
        <v>24</v>
      </c>
      <c r="I3461">
        <v>0.6</v>
      </c>
      <c r="J3461">
        <v>1</v>
      </c>
      <c r="K3461">
        <v>1</v>
      </c>
      <c r="L3461">
        <v>1</v>
      </c>
      <c r="M3461">
        <v>1.5549999999999999</v>
      </c>
      <c r="N3461" t="e">
        <v>#N/A</v>
      </c>
      <c r="O3461" t="e">
        <v>#N/A</v>
      </c>
      <c r="P3461" t="e">
        <v>#N/A</v>
      </c>
      <c r="Q3461" t="e">
        <v>#N/A</v>
      </c>
      <c r="R3461" t="s">
        <v>213</v>
      </c>
      <c r="S3461">
        <v>1</v>
      </c>
      <c r="T3461">
        <v>2.2480000000000002</v>
      </c>
      <c r="U3461">
        <v>5.2640000000000002</v>
      </c>
      <c r="V3461">
        <f t="shared" si="162"/>
        <v>3</v>
      </c>
      <c r="W3461">
        <f t="shared" si="163"/>
        <v>4</v>
      </c>
      <c r="X3461">
        <f t="shared" si="164"/>
        <v>0</v>
      </c>
    </row>
    <row r="3462" spans="1:24" x14ac:dyDescent="0.3">
      <c r="A3462" t="s">
        <v>107</v>
      </c>
      <c r="B3462" t="s">
        <v>175</v>
      </c>
      <c r="C3462" t="s">
        <v>215</v>
      </c>
      <c r="D3462">
        <v>5</v>
      </c>
      <c r="E3462">
        <v>1</v>
      </c>
      <c r="F3462">
        <v>24</v>
      </c>
      <c r="G3462">
        <v>6.8150000000000004</v>
      </c>
      <c r="H3462">
        <v>16</v>
      </c>
      <c r="I3462">
        <v>0.4</v>
      </c>
      <c r="J3462">
        <v>0</v>
      </c>
      <c r="K3462">
        <v>1</v>
      </c>
      <c r="L3462">
        <v>0</v>
      </c>
      <c r="M3462">
        <v>1.2190000000000001</v>
      </c>
      <c r="N3462" t="e">
        <v>#N/A</v>
      </c>
      <c r="O3462" t="e">
        <v>#N/A</v>
      </c>
      <c r="P3462" t="e">
        <v>#N/A</v>
      </c>
      <c r="Q3462" t="e">
        <v>#N/A</v>
      </c>
      <c r="R3462" t="s">
        <v>957</v>
      </c>
      <c r="S3462">
        <v>0</v>
      </c>
      <c r="T3462">
        <v>6.9660000000000002</v>
      </c>
      <c r="U3462">
        <v>12.821999999999999</v>
      </c>
      <c r="V3462">
        <f t="shared" si="162"/>
        <v>2</v>
      </c>
      <c r="W3462">
        <f t="shared" si="163"/>
        <v>1</v>
      </c>
      <c r="X3462">
        <f t="shared" si="164"/>
        <v>0</v>
      </c>
    </row>
    <row r="3463" spans="1:24" x14ac:dyDescent="0.3">
      <c r="A3463" t="s">
        <v>107</v>
      </c>
      <c r="B3463" t="s">
        <v>183</v>
      </c>
      <c r="C3463" t="s">
        <v>223</v>
      </c>
      <c r="D3463">
        <v>26</v>
      </c>
      <c r="E3463">
        <v>1</v>
      </c>
      <c r="F3463">
        <v>1</v>
      </c>
      <c r="G3463">
        <v>4.359</v>
      </c>
      <c r="H3463">
        <v>1</v>
      </c>
      <c r="I3463">
        <v>2.5000000000000001E-2</v>
      </c>
      <c r="J3463">
        <v>1</v>
      </c>
      <c r="K3463">
        <v>0</v>
      </c>
      <c r="L3463">
        <v>0</v>
      </c>
      <c r="M3463">
        <v>1.0629999999999999</v>
      </c>
      <c r="N3463" t="e">
        <v>#N/A</v>
      </c>
      <c r="O3463" t="e">
        <v>#N/A</v>
      </c>
      <c r="P3463" t="e">
        <v>#N/A</v>
      </c>
      <c r="Q3463" t="e">
        <v>#N/A</v>
      </c>
      <c r="R3463" t="s">
        <v>958</v>
      </c>
      <c r="S3463">
        <v>0</v>
      </c>
      <c r="T3463">
        <v>15.859</v>
      </c>
      <c r="U3463">
        <v>18.105</v>
      </c>
      <c r="V3463">
        <f t="shared" si="162"/>
        <v>1</v>
      </c>
      <c r="W3463">
        <f t="shared" si="163"/>
        <v>1</v>
      </c>
      <c r="X3463">
        <f t="shared" si="164"/>
        <v>0</v>
      </c>
    </row>
    <row r="3464" spans="1:24" x14ac:dyDescent="0.3">
      <c r="A3464" t="s">
        <v>107</v>
      </c>
      <c r="B3464" t="s">
        <v>180</v>
      </c>
      <c r="C3464" t="s">
        <v>220</v>
      </c>
      <c r="D3464">
        <v>12</v>
      </c>
      <c r="E3464">
        <v>1</v>
      </c>
      <c r="F3464">
        <v>11</v>
      </c>
      <c r="G3464">
        <v>4.593</v>
      </c>
      <c r="H3464">
        <v>6</v>
      </c>
      <c r="I3464">
        <v>0.15</v>
      </c>
      <c r="J3464">
        <v>1</v>
      </c>
      <c r="K3464">
        <v>1</v>
      </c>
      <c r="L3464">
        <v>1</v>
      </c>
      <c r="M3464">
        <v>4.6040000000000001</v>
      </c>
      <c r="N3464" t="e">
        <v>#N/A</v>
      </c>
      <c r="O3464" t="e">
        <v>#N/A</v>
      </c>
      <c r="P3464" t="e">
        <v>#N/A</v>
      </c>
      <c r="Q3464" t="e">
        <v>#N/A</v>
      </c>
      <c r="R3464" t="s">
        <v>220</v>
      </c>
      <c r="S3464">
        <v>1</v>
      </c>
      <c r="T3464">
        <v>2.12</v>
      </c>
      <c r="U3464">
        <v>4.8860000000000001</v>
      </c>
      <c r="V3464">
        <f t="shared" si="162"/>
        <v>1</v>
      </c>
      <c r="W3464">
        <f t="shared" si="163"/>
        <v>1</v>
      </c>
      <c r="X3464">
        <f t="shared" si="164"/>
        <v>0</v>
      </c>
    </row>
    <row r="3465" spans="1:24" x14ac:dyDescent="0.3">
      <c r="A3465" t="s">
        <v>107</v>
      </c>
      <c r="B3465" t="s">
        <v>159</v>
      </c>
      <c r="C3465" t="s">
        <v>199</v>
      </c>
      <c r="D3465">
        <v>34</v>
      </c>
      <c r="E3465">
        <v>1</v>
      </c>
      <c r="F3465">
        <v>100</v>
      </c>
      <c r="G3465">
        <v>4.4820000000000002</v>
      </c>
      <c r="H3465">
        <v>25</v>
      </c>
      <c r="I3465">
        <v>0.625</v>
      </c>
      <c r="J3465">
        <v>1</v>
      </c>
      <c r="K3465">
        <v>1</v>
      </c>
      <c r="L3465">
        <v>1</v>
      </c>
      <c r="M3465">
        <v>1.897</v>
      </c>
      <c r="N3465" t="e">
        <v>#N/A</v>
      </c>
      <c r="O3465" t="e">
        <v>#N/A</v>
      </c>
      <c r="P3465" t="e">
        <v>#N/A</v>
      </c>
      <c r="Q3465" t="e">
        <v>#N/A</v>
      </c>
      <c r="R3465" t="s">
        <v>199</v>
      </c>
      <c r="S3465">
        <v>1</v>
      </c>
      <c r="T3465">
        <v>2.258</v>
      </c>
      <c r="U3465">
        <v>4.9989999999999997</v>
      </c>
      <c r="V3465">
        <f t="shared" si="162"/>
        <v>3</v>
      </c>
      <c r="W3465">
        <f t="shared" si="163"/>
        <v>4</v>
      </c>
      <c r="X3465">
        <f t="shared" si="164"/>
        <v>0</v>
      </c>
    </row>
    <row r="3466" spans="1:24" x14ac:dyDescent="0.3">
      <c r="A3466" t="s">
        <v>107</v>
      </c>
      <c r="B3466" t="s">
        <v>171</v>
      </c>
      <c r="C3466" t="s">
        <v>211</v>
      </c>
      <c r="D3466">
        <v>8</v>
      </c>
      <c r="E3466">
        <v>1</v>
      </c>
      <c r="F3466">
        <v>15</v>
      </c>
      <c r="G3466">
        <v>7.6470000000000002</v>
      </c>
      <c r="H3466">
        <v>9</v>
      </c>
      <c r="I3466">
        <v>0.22500000000000001</v>
      </c>
      <c r="J3466">
        <v>1</v>
      </c>
      <c r="K3466">
        <v>0</v>
      </c>
      <c r="L3466">
        <v>0</v>
      </c>
      <c r="M3466">
        <v>1.655</v>
      </c>
      <c r="N3466" t="e">
        <v>#N/A</v>
      </c>
      <c r="O3466" t="e">
        <v>#N/A</v>
      </c>
      <c r="P3466" t="e">
        <v>#N/A</v>
      </c>
      <c r="Q3466" t="e">
        <v>#N/A</v>
      </c>
      <c r="R3466" t="s">
        <v>896</v>
      </c>
      <c r="S3466">
        <v>0</v>
      </c>
      <c r="T3466">
        <v>7.2050000000000001</v>
      </c>
      <c r="U3466">
        <v>9.7829999999999995</v>
      </c>
      <c r="V3466">
        <f t="shared" si="162"/>
        <v>1</v>
      </c>
      <c r="W3466">
        <f t="shared" si="163"/>
        <v>1</v>
      </c>
      <c r="X3466">
        <f t="shared" si="164"/>
        <v>0</v>
      </c>
    </row>
    <row r="3467" spans="1:24" x14ac:dyDescent="0.3">
      <c r="A3467" t="s">
        <v>107</v>
      </c>
      <c r="B3467" t="s">
        <v>185</v>
      </c>
      <c r="C3467" t="s">
        <v>225</v>
      </c>
      <c r="D3467">
        <v>36</v>
      </c>
      <c r="E3467">
        <v>1</v>
      </c>
      <c r="F3467">
        <v>100</v>
      </c>
      <c r="G3467">
        <v>7.0330000000000004</v>
      </c>
      <c r="H3467">
        <v>39</v>
      </c>
      <c r="I3467">
        <v>0.97499999999999998</v>
      </c>
      <c r="J3467">
        <v>0</v>
      </c>
      <c r="K3467">
        <v>1</v>
      </c>
      <c r="L3467">
        <v>0</v>
      </c>
      <c r="M3467">
        <v>1.4590000000000001</v>
      </c>
      <c r="N3467" t="e">
        <v>#N/A</v>
      </c>
      <c r="O3467" t="e">
        <v>#N/A</v>
      </c>
      <c r="P3467" t="e">
        <v>#N/A</v>
      </c>
      <c r="Q3467" t="e">
        <v>#N/A</v>
      </c>
      <c r="R3467" t="s">
        <v>225</v>
      </c>
      <c r="S3467">
        <v>1</v>
      </c>
      <c r="T3467">
        <v>2.0449999999999999</v>
      </c>
      <c r="U3467">
        <v>4.7590000000000003</v>
      </c>
      <c r="V3467">
        <f t="shared" si="162"/>
        <v>4</v>
      </c>
      <c r="W3467">
        <f t="shared" si="163"/>
        <v>4</v>
      </c>
      <c r="X3467">
        <f t="shared" si="164"/>
        <v>0</v>
      </c>
    </row>
    <row r="3468" spans="1:24" x14ac:dyDescent="0.3">
      <c r="A3468" t="s">
        <v>107</v>
      </c>
      <c r="B3468" t="s">
        <v>166</v>
      </c>
      <c r="C3468" t="s">
        <v>206</v>
      </c>
      <c r="D3468">
        <v>31</v>
      </c>
      <c r="E3468">
        <v>1</v>
      </c>
      <c r="F3468">
        <v>26</v>
      </c>
      <c r="G3468">
        <v>7.7839999999999998</v>
      </c>
      <c r="H3468">
        <v>17</v>
      </c>
      <c r="I3468">
        <v>0.42499999999999999</v>
      </c>
      <c r="J3468">
        <v>0</v>
      </c>
      <c r="K3468">
        <v>1</v>
      </c>
      <c r="L3468">
        <v>0</v>
      </c>
      <c r="M3468">
        <v>2.2719999999999998</v>
      </c>
      <c r="N3468" t="e">
        <v>#N/A</v>
      </c>
      <c r="O3468" t="e">
        <v>#N/A</v>
      </c>
      <c r="P3468" t="e">
        <v>#N/A</v>
      </c>
      <c r="Q3468" t="e">
        <v>#N/A</v>
      </c>
      <c r="R3468" t="s">
        <v>206</v>
      </c>
      <c r="S3468">
        <v>1</v>
      </c>
      <c r="T3468">
        <v>10.096</v>
      </c>
      <c r="U3468">
        <v>13.416</v>
      </c>
      <c r="V3468">
        <f t="shared" si="162"/>
        <v>2</v>
      </c>
      <c r="W3468">
        <f t="shared" si="163"/>
        <v>2</v>
      </c>
      <c r="X3468">
        <f t="shared" si="164"/>
        <v>0</v>
      </c>
    </row>
    <row r="3469" spans="1:24" x14ac:dyDescent="0.3">
      <c r="A3469" t="s">
        <v>107</v>
      </c>
      <c r="B3469" t="s">
        <v>162</v>
      </c>
      <c r="C3469" t="s">
        <v>202</v>
      </c>
      <c r="D3469">
        <v>2</v>
      </c>
      <c r="E3469">
        <v>1</v>
      </c>
      <c r="F3469">
        <v>100</v>
      </c>
      <c r="G3469">
        <v>3.7130000000000001</v>
      </c>
      <c r="H3469">
        <v>26</v>
      </c>
      <c r="I3469">
        <v>0.65</v>
      </c>
      <c r="J3469">
        <v>1</v>
      </c>
      <c r="K3469">
        <v>1</v>
      </c>
      <c r="L3469">
        <v>1</v>
      </c>
      <c r="M3469">
        <v>2.093</v>
      </c>
      <c r="N3469" t="e">
        <v>#N/A</v>
      </c>
      <c r="O3469" t="e">
        <v>#N/A</v>
      </c>
      <c r="P3469" t="e">
        <v>#N/A</v>
      </c>
      <c r="Q3469" t="e">
        <v>#N/A</v>
      </c>
      <c r="R3469" t="s">
        <v>202</v>
      </c>
      <c r="S3469">
        <v>1</v>
      </c>
      <c r="T3469">
        <v>2.0539999999999998</v>
      </c>
      <c r="U3469">
        <v>4.3499999999999996</v>
      </c>
      <c r="V3469">
        <f t="shared" si="162"/>
        <v>3</v>
      </c>
      <c r="W3469">
        <f t="shared" si="163"/>
        <v>4</v>
      </c>
      <c r="X3469">
        <f t="shared" si="164"/>
        <v>0</v>
      </c>
    </row>
    <row r="3470" spans="1:24" x14ac:dyDescent="0.3">
      <c r="A3470" t="s">
        <v>107</v>
      </c>
      <c r="B3470" t="s">
        <v>193</v>
      </c>
      <c r="C3470" t="s">
        <v>233</v>
      </c>
      <c r="D3470">
        <v>4</v>
      </c>
      <c r="E3470">
        <v>1</v>
      </c>
      <c r="F3470">
        <v>100</v>
      </c>
      <c r="G3470">
        <v>4.2510000000000003</v>
      </c>
      <c r="H3470">
        <v>40</v>
      </c>
      <c r="I3470">
        <v>1</v>
      </c>
      <c r="J3470">
        <v>0</v>
      </c>
      <c r="K3470">
        <v>1</v>
      </c>
      <c r="L3470">
        <v>0</v>
      </c>
      <c r="M3470">
        <v>1.2270000000000001</v>
      </c>
      <c r="N3470" t="e">
        <v>#N/A</v>
      </c>
      <c r="O3470" t="e">
        <v>#N/A</v>
      </c>
      <c r="P3470" t="e">
        <v>#N/A</v>
      </c>
      <c r="Q3470" t="e">
        <v>#N/A</v>
      </c>
      <c r="R3470" t="s">
        <v>233</v>
      </c>
      <c r="S3470">
        <v>1</v>
      </c>
      <c r="T3470">
        <v>1.861</v>
      </c>
      <c r="U3470">
        <v>4.55</v>
      </c>
      <c r="V3470">
        <f t="shared" si="162"/>
        <v>4</v>
      </c>
      <c r="W3470">
        <f t="shared" si="163"/>
        <v>4</v>
      </c>
      <c r="X3470">
        <f t="shared" si="164"/>
        <v>0</v>
      </c>
    </row>
    <row r="3471" spans="1:24" x14ac:dyDescent="0.3">
      <c r="A3471" t="s">
        <v>107</v>
      </c>
      <c r="B3471" t="s">
        <v>194</v>
      </c>
      <c r="C3471" t="s">
        <v>234</v>
      </c>
      <c r="D3471">
        <v>30</v>
      </c>
      <c r="E3471">
        <v>1</v>
      </c>
      <c r="F3471">
        <v>90</v>
      </c>
      <c r="G3471">
        <v>8.6959999999999997</v>
      </c>
      <c r="H3471">
        <v>23</v>
      </c>
      <c r="I3471">
        <v>0.57499999999999996</v>
      </c>
      <c r="J3471">
        <v>1</v>
      </c>
      <c r="K3471">
        <v>1</v>
      </c>
      <c r="L3471">
        <v>1</v>
      </c>
      <c r="M3471">
        <v>6.7409999999999997</v>
      </c>
      <c r="N3471" t="e">
        <v>#N/A</v>
      </c>
      <c r="O3471" t="e">
        <v>#N/A</v>
      </c>
      <c r="P3471" t="e">
        <v>#N/A</v>
      </c>
      <c r="Q3471" t="e">
        <v>#N/A</v>
      </c>
      <c r="R3471" t="s">
        <v>234</v>
      </c>
      <c r="S3471">
        <v>1</v>
      </c>
      <c r="T3471">
        <v>10.965</v>
      </c>
      <c r="U3471">
        <v>13.406000000000001</v>
      </c>
      <c r="V3471">
        <f t="shared" si="162"/>
        <v>3</v>
      </c>
      <c r="W3471">
        <f t="shared" si="163"/>
        <v>4</v>
      </c>
      <c r="X3471">
        <f t="shared" si="164"/>
        <v>0</v>
      </c>
    </row>
    <row r="3472" spans="1:24" x14ac:dyDescent="0.3">
      <c r="A3472" t="s">
        <v>107</v>
      </c>
      <c r="B3472" t="s">
        <v>169</v>
      </c>
      <c r="C3472" t="s">
        <v>209</v>
      </c>
      <c r="D3472">
        <v>11</v>
      </c>
      <c r="E3472">
        <v>1</v>
      </c>
      <c r="F3472">
        <v>100</v>
      </c>
      <c r="G3472">
        <v>4.4210000000000003</v>
      </c>
      <c r="H3472">
        <v>37</v>
      </c>
      <c r="I3472">
        <v>0.92500000000000004</v>
      </c>
      <c r="J3472">
        <v>0</v>
      </c>
      <c r="K3472">
        <v>0</v>
      </c>
      <c r="L3472">
        <v>1</v>
      </c>
      <c r="M3472">
        <v>1.4570000000000001</v>
      </c>
      <c r="N3472" t="e">
        <v>#N/A</v>
      </c>
      <c r="O3472" t="e">
        <v>#N/A</v>
      </c>
      <c r="P3472" t="e">
        <v>#N/A</v>
      </c>
      <c r="Q3472" t="e">
        <v>#N/A</v>
      </c>
      <c r="R3472" t="s">
        <v>209</v>
      </c>
      <c r="S3472">
        <v>1</v>
      </c>
      <c r="T3472">
        <v>2.3359999999999999</v>
      </c>
      <c r="U3472">
        <v>5.0339999999999998</v>
      </c>
      <c r="V3472">
        <f t="shared" si="162"/>
        <v>4</v>
      </c>
      <c r="W3472">
        <f t="shared" si="163"/>
        <v>4</v>
      </c>
      <c r="X3472">
        <f t="shared" si="164"/>
        <v>0</v>
      </c>
    </row>
    <row r="3473" spans="1:24" x14ac:dyDescent="0.3">
      <c r="A3473" t="s">
        <v>107</v>
      </c>
      <c r="B3473" t="s">
        <v>186</v>
      </c>
      <c r="C3473" t="s">
        <v>226</v>
      </c>
      <c r="D3473">
        <v>19</v>
      </c>
      <c r="E3473">
        <v>1</v>
      </c>
      <c r="F3473">
        <v>100</v>
      </c>
      <c r="G3473">
        <v>4.7329999999999997</v>
      </c>
      <c r="H3473">
        <v>34</v>
      </c>
      <c r="I3473">
        <v>0.85</v>
      </c>
      <c r="J3473">
        <v>0</v>
      </c>
      <c r="K3473">
        <v>0</v>
      </c>
      <c r="L3473">
        <v>1</v>
      </c>
      <c r="M3473">
        <v>1.3009999999999999</v>
      </c>
      <c r="N3473" t="e">
        <v>#N/A</v>
      </c>
      <c r="O3473" t="e">
        <v>#N/A</v>
      </c>
      <c r="P3473" t="e">
        <v>#N/A</v>
      </c>
      <c r="Q3473" t="e">
        <v>#N/A</v>
      </c>
      <c r="R3473" t="s">
        <v>226</v>
      </c>
      <c r="S3473">
        <v>1</v>
      </c>
      <c r="T3473">
        <v>2.9159999999999999</v>
      </c>
      <c r="U3473">
        <v>5.9930000000000003</v>
      </c>
      <c r="V3473">
        <f t="shared" si="162"/>
        <v>4</v>
      </c>
      <c r="W3473">
        <f t="shared" si="163"/>
        <v>4</v>
      </c>
      <c r="X3473">
        <f t="shared" si="164"/>
        <v>0</v>
      </c>
    </row>
    <row r="3474" spans="1:24" x14ac:dyDescent="0.3">
      <c r="A3474" t="s">
        <v>107</v>
      </c>
      <c r="B3474" t="s">
        <v>192</v>
      </c>
      <c r="C3474" t="s">
        <v>232</v>
      </c>
      <c r="D3474">
        <v>18</v>
      </c>
      <c r="E3474">
        <v>1</v>
      </c>
      <c r="F3474">
        <v>23</v>
      </c>
      <c r="G3474">
        <v>7.3470000000000004</v>
      </c>
      <c r="H3474">
        <v>14</v>
      </c>
      <c r="I3474">
        <v>0.35</v>
      </c>
      <c r="J3474">
        <v>0</v>
      </c>
      <c r="K3474">
        <v>1</v>
      </c>
      <c r="L3474">
        <v>0</v>
      </c>
      <c r="M3474">
        <v>2.169</v>
      </c>
      <c r="N3474" t="e">
        <v>#N/A</v>
      </c>
      <c r="O3474" t="e">
        <v>#N/A</v>
      </c>
      <c r="P3474" t="e">
        <v>#N/A</v>
      </c>
      <c r="Q3474" t="e">
        <v>#N/A</v>
      </c>
      <c r="R3474" t="s">
        <v>708</v>
      </c>
      <c r="S3474">
        <v>0</v>
      </c>
      <c r="T3474">
        <v>5.7539999999999996</v>
      </c>
      <c r="U3474">
        <v>14.025</v>
      </c>
      <c r="V3474">
        <f t="shared" si="162"/>
        <v>2</v>
      </c>
      <c r="W3474">
        <f t="shared" si="163"/>
        <v>1</v>
      </c>
      <c r="X3474">
        <f t="shared" si="164"/>
        <v>0</v>
      </c>
    </row>
    <row r="3475" spans="1:24" x14ac:dyDescent="0.3">
      <c r="A3475" t="s">
        <v>107</v>
      </c>
      <c r="B3475" t="s">
        <v>164</v>
      </c>
      <c r="C3475" t="s">
        <v>204</v>
      </c>
      <c r="D3475">
        <v>15</v>
      </c>
      <c r="E3475">
        <v>1</v>
      </c>
      <c r="F3475">
        <v>100</v>
      </c>
      <c r="G3475">
        <v>5.4619999999999997</v>
      </c>
      <c r="H3475">
        <v>28</v>
      </c>
      <c r="I3475">
        <v>0.7</v>
      </c>
      <c r="J3475">
        <v>1</v>
      </c>
      <c r="K3475">
        <v>1</v>
      </c>
      <c r="L3475">
        <v>1</v>
      </c>
      <c r="M3475">
        <v>1.1459999999999999</v>
      </c>
      <c r="N3475" t="e">
        <v>#N/A</v>
      </c>
      <c r="O3475" t="e">
        <v>#N/A</v>
      </c>
      <c r="P3475" t="e">
        <v>#N/A</v>
      </c>
      <c r="Q3475" t="e">
        <v>#N/A</v>
      </c>
      <c r="R3475" t="s">
        <v>204</v>
      </c>
      <c r="S3475">
        <v>1</v>
      </c>
      <c r="T3475">
        <v>2.0950000000000002</v>
      </c>
      <c r="U3475">
        <v>4.5389999999999997</v>
      </c>
      <c r="V3475">
        <f t="shared" si="162"/>
        <v>3</v>
      </c>
      <c r="W3475">
        <f t="shared" si="163"/>
        <v>4</v>
      </c>
      <c r="X3475">
        <f t="shared" si="164"/>
        <v>0</v>
      </c>
    </row>
    <row r="3476" spans="1:24" x14ac:dyDescent="0.3">
      <c r="A3476" t="s">
        <v>107</v>
      </c>
      <c r="B3476" t="s">
        <v>189</v>
      </c>
      <c r="C3476" t="s">
        <v>229</v>
      </c>
      <c r="D3476">
        <v>33</v>
      </c>
      <c r="E3476">
        <v>1</v>
      </c>
      <c r="F3476">
        <v>87</v>
      </c>
      <c r="G3476">
        <v>6.4210000000000003</v>
      </c>
      <c r="H3476">
        <v>22</v>
      </c>
      <c r="I3476">
        <v>0.55000000000000004</v>
      </c>
      <c r="J3476">
        <v>1</v>
      </c>
      <c r="K3476">
        <v>1</v>
      </c>
      <c r="L3476">
        <v>1</v>
      </c>
      <c r="M3476">
        <v>1.5549999999999999</v>
      </c>
      <c r="N3476" t="e">
        <v>#N/A</v>
      </c>
      <c r="O3476" t="e">
        <v>#N/A</v>
      </c>
      <c r="P3476" t="e">
        <v>#N/A</v>
      </c>
      <c r="Q3476" t="e">
        <v>#N/A</v>
      </c>
      <c r="R3476" t="s">
        <v>229</v>
      </c>
      <c r="S3476">
        <v>1</v>
      </c>
      <c r="T3476">
        <v>3.1230000000000002</v>
      </c>
      <c r="U3476">
        <v>5.9669999999999996</v>
      </c>
      <c r="V3476">
        <f t="shared" si="162"/>
        <v>3</v>
      </c>
      <c r="W3476">
        <f t="shared" si="163"/>
        <v>4</v>
      </c>
      <c r="X3476">
        <f t="shared" si="164"/>
        <v>0</v>
      </c>
    </row>
    <row r="3477" spans="1:24" x14ac:dyDescent="0.3">
      <c r="A3477" t="s">
        <v>107</v>
      </c>
      <c r="B3477" t="s">
        <v>195</v>
      </c>
      <c r="C3477" t="s">
        <v>235</v>
      </c>
      <c r="D3477">
        <v>40</v>
      </c>
      <c r="E3477">
        <v>1</v>
      </c>
      <c r="F3477">
        <v>100</v>
      </c>
      <c r="G3477">
        <v>4.1829999999999998</v>
      </c>
      <c r="H3477">
        <v>35</v>
      </c>
      <c r="I3477">
        <v>0.875</v>
      </c>
      <c r="J3477">
        <v>0</v>
      </c>
      <c r="K3477">
        <v>0</v>
      </c>
      <c r="L3477">
        <v>1</v>
      </c>
      <c r="M3477">
        <v>1.454</v>
      </c>
      <c r="N3477" t="e">
        <v>#N/A</v>
      </c>
      <c r="O3477" t="e">
        <v>#N/A</v>
      </c>
      <c r="P3477" t="e">
        <v>#N/A</v>
      </c>
      <c r="Q3477" t="e">
        <v>#N/A</v>
      </c>
      <c r="R3477" t="s">
        <v>235</v>
      </c>
      <c r="S3477">
        <v>1</v>
      </c>
      <c r="T3477">
        <v>10.294</v>
      </c>
      <c r="U3477">
        <v>14.412000000000001</v>
      </c>
      <c r="V3477">
        <f t="shared" si="162"/>
        <v>4</v>
      </c>
      <c r="W3477">
        <f t="shared" si="163"/>
        <v>4</v>
      </c>
      <c r="X3477">
        <f t="shared" si="164"/>
        <v>0</v>
      </c>
    </row>
    <row r="3478" spans="1:24" x14ac:dyDescent="0.3">
      <c r="A3478" t="s">
        <v>107</v>
      </c>
      <c r="B3478" t="s">
        <v>158</v>
      </c>
      <c r="C3478" t="s">
        <v>198</v>
      </c>
      <c r="D3478">
        <v>25</v>
      </c>
      <c r="E3478">
        <v>1</v>
      </c>
      <c r="F3478">
        <v>18</v>
      </c>
      <c r="G3478">
        <v>4.9119999999999999</v>
      </c>
      <c r="H3478">
        <v>10</v>
      </c>
      <c r="I3478">
        <v>0.25</v>
      </c>
      <c r="J3478">
        <v>1</v>
      </c>
      <c r="K3478">
        <v>0</v>
      </c>
      <c r="L3478">
        <v>0</v>
      </c>
      <c r="M3478">
        <v>1.556</v>
      </c>
      <c r="N3478" t="e">
        <v>#N/A</v>
      </c>
      <c r="O3478" t="e">
        <v>#N/A</v>
      </c>
      <c r="P3478" t="e">
        <v>#N/A</v>
      </c>
      <c r="Q3478" t="e">
        <v>#N/A</v>
      </c>
      <c r="R3478" t="s">
        <v>163</v>
      </c>
      <c r="S3478">
        <v>0</v>
      </c>
      <c r="T3478">
        <v>8.3360000000000003</v>
      </c>
      <c r="U3478">
        <v>13.263999999999999</v>
      </c>
      <c r="V3478">
        <f t="shared" si="162"/>
        <v>1</v>
      </c>
      <c r="W3478">
        <f t="shared" si="163"/>
        <v>1</v>
      </c>
      <c r="X3478">
        <f t="shared" si="164"/>
        <v>0</v>
      </c>
    </row>
    <row r="3479" spans="1:24" x14ac:dyDescent="0.3">
      <c r="A3479" t="s">
        <v>107</v>
      </c>
      <c r="B3479" t="s">
        <v>178</v>
      </c>
      <c r="C3479" t="s">
        <v>218</v>
      </c>
      <c r="D3479">
        <v>17</v>
      </c>
      <c r="E3479">
        <v>1</v>
      </c>
      <c r="F3479">
        <v>100</v>
      </c>
      <c r="G3479">
        <v>6.5179999999999998</v>
      </c>
      <c r="H3479">
        <v>38</v>
      </c>
      <c r="I3479">
        <v>0.95</v>
      </c>
      <c r="J3479">
        <v>0</v>
      </c>
      <c r="K3479">
        <v>0</v>
      </c>
      <c r="L3479">
        <v>1</v>
      </c>
      <c r="M3479">
        <v>1.56</v>
      </c>
      <c r="N3479" t="e">
        <v>#N/A</v>
      </c>
      <c r="O3479" t="e">
        <v>#N/A</v>
      </c>
      <c r="P3479" t="e">
        <v>#N/A</v>
      </c>
      <c r="Q3479" t="e">
        <v>#N/A</v>
      </c>
      <c r="R3479" t="s">
        <v>218</v>
      </c>
      <c r="S3479">
        <v>1</v>
      </c>
      <c r="T3479">
        <v>17.757000000000001</v>
      </c>
      <c r="U3479">
        <v>21.084</v>
      </c>
      <c r="V3479">
        <f t="shared" si="162"/>
        <v>4</v>
      </c>
      <c r="W3479">
        <f t="shared" si="163"/>
        <v>4</v>
      </c>
      <c r="X3479">
        <f t="shared" si="164"/>
        <v>0</v>
      </c>
    </row>
    <row r="3480" spans="1:24" x14ac:dyDescent="0.3">
      <c r="A3480" t="s">
        <v>107</v>
      </c>
      <c r="B3480" t="s">
        <v>174</v>
      </c>
      <c r="C3480" t="s">
        <v>214</v>
      </c>
      <c r="D3480">
        <v>39</v>
      </c>
      <c r="E3480">
        <v>1</v>
      </c>
      <c r="F3480">
        <v>100</v>
      </c>
      <c r="G3480">
        <v>5.0609999999999999</v>
      </c>
      <c r="H3480">
        <v>32</v>
      </c>
      <c r="I3480">
        <v>0.8</v>
      </c>
      <c r="J3480">
        <v>0</v>
      </c>
      <c r="K3480">
        <v>0</v>
      </c>
      <c r="L3480">
        <v>1</v>
      </c>
      <c r="M3480">
        <v>6.01</v>
      </c>
      <c r="N3480" t="e">
        <v>#N/A</v>
      </c>
      <c r="O3480" t="e">
        <v>#N/A</v>
      </c>
      <c r="P3480" t="e">
        <v>#N/A</v>
      </c>
      <c r="Q3480" t="e">
        <v>#N/A</v>
      </c>
      <c r="R3480" t="s">
        <v>214</v>
      </c>
      <c r="S3480">
        <v>1</v>
      </c>
      <c r="T3480">
        <v>4.7489999999999997</v>
      </c>
      <c r="U3480">
        <v>7.8680000000000003</v>
      </c>
      <c r="V3480">
        <f t="shared" si="162"/>
        <v>4</v>
      </c>
      <c r="W3480">
        <f t="shared" si="163"/>
        <v>4</v>
      </c>
      <c r="X3480">
        <f t="shared" si="164"/>
        <v>0</v>
      </c>
    </row>
    <row r="3481" spans="1:24" x14ac:dyDescent="0.3">
      <c r="A3481" t="s">
        <v>107</v>
      </c>
      <c r="B3481" t="s">
        <v>190</v>
      </c>
      <c r="C3481" t="s">
        <v>230</v>
      </c>
      <c r="D3481">
        <v>23</v>
      </c>
      <c r="E3481">
        <v>1</v>
      </c>
      <c r="F3481">
        <v>22</v>
      </c>
      <c r="G3481">
        <v>9.8260000000000005</v>
      </c>
      <c r="H3481">
        <v>12</v>
      </c>
      <c r="I3481">
        <v>0.3</v>
      </c>
      <c r="J3481">
        <v>0</v>
      </c>
      <c r="K3481">
        <v>1</v>
      </c>
      <c r="L3481">
        <v>0</v>
      </c>
      <c r="M3481">
        <v>5.17</v>
      </c>
      <c r="N3481" t="e">
        <v>#N/A</v>
      </c>
      <c r="O3481" t="e">
        <v>#N/A</v>
      </c>
      <c r="P3481" t="e">
        <v>#N/A</v>
      </c>
      <c r="Q3481" t="e">
        <v>#N/A</v>
      </c>
      <c r="R3481" t="s">
        <v>230</v>
      </c>
      <c r="S3481">
        <v>1</v>
      </c>
      <c r="T3481">
        <v>42.424999999999997</v>
      </c>
      <c r="U3481">
        <v>45.813000000000002</v>
      </c>
      <c r="V3481">
        <f t="shared" si="162"/>
        <v>2</v>
      </c>
      <c r="W3481">
        <f t="shared" si="163"/>
        <v>1</v>
      </c>
      <c r="X3481">
        <f t="shared" si="164"/>
        <v>0</v>
      </c>
    </row>
    <row r="3482" spans="1:24" x14ac:dyDescent="0.3">
      <c r="A3482" t="s">
        <v>108</v>
      </c>
      <c r="B3482" t="s">
        <v>169</v>
      </c>
      <c r="C3482" t="s">
        <v>209</v>
      </c>
      <c r="D3482">
        <v>40</v>
      </c>
      <c r="E3482">
        <v>1</v>
      </c>
      <c r="F3482">
        <v>62</v>
      </c>
      <c r="G3482">
        <v>2.6120000000000001</v>
      </c>
      <c r="H3482">
        <v>16</v>
      </c>
      <c r="I3482">
        <v>0.4</v>
      </c>
      <c r="J3482">
        <v>0</v>
      </c>
      <c r="K3482">
        <v>1</v>
      </c>
      <c r="L3482">
        <v>0</v>
      </c>
      <c r="M3482">
        <v>1.2250000000000001</v>
      </c>
      <c r="N3482" t="e">
        <v>#N/A</v>
      </c>
      <c r="O3482" t="e">
        <v>#N/A</v>
      </c>
      <c r="P3482" t="e">
        <v>#N/A</v>
      </c>
      <c r="Q3482" t="e">
        <v>#N/A</v>
      </c>
      <c r="R3482" t="s">
        <v>209</v>
      </c>
      <c r="S3482">
        <v>1</v>
      </c>
      <c r="T3482">
        <v>45.786999999999999</v>
      </c>
      <c r="U3482">
        <v>48.155999999999999</v>
      </c>
      <c r="V3482">
        <f t="shared" si="162"/>
        <v>2</v>
      </c>
      <c r="W3482">
        <f t="shared" si="163"/>
        <v>3</v>
      </c>
      <c r="X3482">
        <f t="shared" si="164"/>
        <v>0</v>
      </c>
    </row>
    <row r="3483" spans="1:24" x14ac:dyDescent="0.3">
      <c r="A3483" t="s">
        <v>108</v>
      </c>
      <c r="B3483" t="s">
        <v>176</v>
      </c>
      <c r="C3483" t="s">
        <v>216</v>
      </c>
      <c r="D3483">
        <v>11</v>
      </c>
      <c r="E3483">
        <v>1</v>
      </c>
      <c r="F3483">
        <v>63</v>
      </c>
      <c r="G3483">
        <v>2.5880000000000001</v>
      </c>
      <c r="H3483">
        <v>19</v>
      </c>
      <c r="I3483">
        <v>0.47499999999999998</v>
      </c>
      <c r="J3483">
        <v>1</v>
      </c>
      <c r="K3483">
        <v>1</v>
      </c>
      <c r="L3483">
        <v>1</v>
      </c>
      <c r="M3483">
        <v>1.7789999999999999</v>
      </c>
      <c r="N3483" t="e">
        <v>#N/A</v>
      </c>
      <c r="O3483" t="e">
        <v>#N/A</v>
      </c>
      <c r="P3483" t="e">
        <v>#N/A</v>
      </c>
      <c r="Q3483" t="e">
        <v>#N/A</v>
      </c>
      <c r="R3483" t="s">
        <v>216</v>
      </c>
      <c r="S3483">
        <v>1</v>
      </c>
      <c r="T3483">
        <v>20.734000000000002</v>
      </c>
      <c r="U3483">
        <v>25.298999999999999</v>
      </c>
      <c r="V3483">
        <f t="shared" si="162"/>
        <v>2</v>
      </c>
      <c r="W3483">
        <f t="shared" si="163"/>
        <v>3</v>
      </c>
      <c r="X3483">
        <f t="shared" si="164"/>
        <v>0</v>
      </c>
    </row>
    <row r="3484" spans="1:24" x14ac:dyDescent="0.3">
      <c r="A3484" t="s">
        <v>108</v>
      </c>
      <c r="B3484" t="s">
        <v>166</v>
      </c>
      <c r="C3484" t="s">
        <v>206</v>
      </c>
      <c r="D3484">
        <v>18</v>
      </c>
      <c r="E3484">
        <v>1</v>
      </c>
      <c r="F3484">
        <v>65</v>
      </c>
      <c r="G3484">
        <v>3.024</v>
      </c>
      <c r="H3484">
        <v>21</v>
      </c>
      <c r="I3484">
        <v>0.52500000000000002</v>
      </c>
      <c r="J3484">
        <v>0</v>
      </c>
      <c r="K3484">
        <v>1</v>
      </c>
      <c r="L3484">
        <v>0</v>
      </c>
      <c r="M3484">
        <v>0.97899999999999998</v>
      </c>
      <c r="N3484" t="e">
        <v>#N/A</v>
      </c>
      <c r="O3484" t="e">
        <v>#N/A</v>
      </c>
      <c r="P3484" t="e">
        <v>#N/A</v>
      </c>
      <c r="Q3484" t="e">
        <v>#N/A</v>
      </c>
      <c r="R3484" t="s">
        <v>206</v>
      </c>
      <c r="S3484">
        <v>1</v>
      </c>
      <c r="T3484">
        <v>25.113</v>
      </c>
      <c r="U3484">
        <v>27.771000000000001</v>
      </c>
      <c r="V3484">
        <f t="shared" si="162"/>
        <v>3</v>
      </c>
      <c r="W3484">
        <f t="shared" si="163"/>
        <v>3</v>
      </c>
      <c r="X3484">
        <f t="shared" si="164"/>
        <v>0</v>
      </c>
    </row>
    <row r="3485" spans="1:24" x14ac:dyDescent="0.3">
      <c r="A3485" t="s">
        <v>108</v>
      </c>
      <c r="B3485" t="s">
        <v>159</v>
      </c>
      <c r="C3485" t="s">
        <v>199</v>
      </c>
      <c r="D3485">
        <v>14</v>
      </c>
      <c r="E3485">
        <v>1</v>
      </c>
      <c r="F3485">
        <v>70</v>
      </c>
      <c r="G3485">
        <v>3.2959999999999998</v>
      </c>
      <c r="H3485">
        <v>27</v>
      </c>
      <c r="I3485">
        <v>0.67500000000000004</v>
      </c>
      <c r="J3485">
        <v>1</v>
      </c>
      <c r="K3485">
        <v>1</v>
      </c>
      <c r="L3485">
        <v>1</v>
      </c>
      <c r="M3485">
        <v>1.1399999999999999</v>
      </c>
      <c r="N3485" t="e">
        <v>#N/A</v>
      </c>
      <c r="O3485" t="e">
        <v>#N/A</v>
      </c>
      <c r="P3485" t="e">
        <v>#N/A</v>
      </c>
      <c r="Q3485" t="e">
        <v>#N/A</v>
      </c>
      <c r="R3485" t="s">
        <v>233</v>
      </c>
      <c r="S3485">
        <v>0</v>
      </c>
      <c r="T3485">
        <v>4.827</v>
      </c>
      <c r="U3485">
        <v>7.3179999999999996</v>
      </c>
      <c r="V3485">
        <f t="shared" si="162"/>
        <v>3</v>
      </c>
      <c r="W3485">
        <f t="shared" si="163"/>
        <v>3</v>
      </c>
      <c r="X3485">
        <f t="shared" si="164"/>
        <v>0</v>
      </c>
    </row>
    <row r="3486" spans="1:24" x14ac:dyDescent="0.3">
      <c r="A3486" t="s">
        <v>108</v>
      </c>
      <c r="B3486" t="s">
        <v>190</v>
      </c>
      <c r="C3486" t="s">
        <v>230</v>
      </c>
      <c r="D3486">
        <v>12</v>
      </c>
      <c r="E3486">
        <v>1</v>
      </c>
      <c r="F3486">
        <v>100</v>
      </c>
      <c r="G3486">
        <v>3.407</v>
      </c>
      <c r="H3486">
        <v>39</v>
      </c>
      <c r="I3486">
        <v>0.97499999999999998</v>
      </c>
      <c r="J3486">
        <v>0</v>
      </c>
      <c r="K3486">
        <v>0</v>
      </c>
      <c r="L3486">
        <v>1</v>
      </c>
      <c r="M3486">
        <v>2.589</v>
      </c>
      <c r="N3486" t="e">
        <v>#N/A</v>
      </c>
      <c r="O3486" t="e">
        <v>#N/A</v>
      </c>
      <c r="P3486" t="e">
        <v>#N/A</v>
      </c>
      <c r="Q3486" t="e">
        <v>#N/A</v>
      </c>
      <c r="R3486" t="s">
        <v>202</v>
      </c>
      <c r="S3486">
        <v>0</v>
      </c>
      <c r="T3486">
        <v>23.007000000000001</v>
      </c>
      <c r="U3486">
        <v>27.224</v>
      </c>
      <c r="V3486">
        <f t="shared" si="162"/>
        <v>4</v>
      </c>
      <c r="W3486">
        <f t="shared" si="163"/>
        <v>4</v>
      </c>
      <c r="X3486">
        <f t="shared" si="164"/>
        <v>0</v>
      </c>
    </row>
    <row r="3487" spans="1:24" x14ac:dyDescent="0.3">
      <c r="A3487" t="s">
        <v>108</v>
      </c>
      <c r="B3487" t="s">
        <v>191</v>
      </c>
      <c r="C3487" t="s">
        <v>231</v>
      </c>
      <c r="D3487">
        <v>29</v>
      </c>
      <c r="E3487">
        <v>1</v>
      </c>
      <c r="F3487">
        <v>77</v>
      </c>
      <c r="G3487">
        <v>3.0710000000000002</v>
      </c>
      <c r="H3487">
        <v>34</v>
      </c>
      <c r="I3487">
        <v>0.85</v>
      </c>
      <c r="J3487">
        <v>0</v>
      </c>
      <c r="K3487">
        <v>0</v>
      </c>
      <c r="L3487">
        <v>1</v>
      </c>
      <c r="M3487">
        <v>5.0339999999999998</v>
      </c>
      <c r="N3487" t="e">
        <v>#N/A</v>
      </c>
      <c r="O3487" t="e">
        <v>#N/A</v>
      </c>
      <c r="P3487" t="e">
        <v>#N/A</v>
      </c>
      <c r="Q3487" t="e">
        <v>#N/A</v>
      </c>
      <c r="R3487" t="s">
        <v>231</v>
      </c>
      <c r="S3487">
        <v>1</v>
      </c>
      <c r="T3487">
        <v>11.138</v>
      </c>
      <c r="U3487">
        <v>16.646999999999998</v>
      </c>
      <c r="V3487">
        <f t="shared" si="162"/>
        <v>4</v>
      </c>
      <c r="W3487">
        <f t="shared" si="163"/>
        <v>4</v>
      </c>
      <c r="X3487">
        <f t="shared" si="164"/>
        <v>0</v>
      </c>
    </row>
    <row r="3488" spans="1:24" x14ac:dyDescent="0.3">
      <c r="A3488" t="s">
        <v>108</v>
      </c>
      <c r="B3488" t="s">
        <v>180</v>
      </c>
      <c r="C3488" t="s">
        <v>220</v>
      </c>
      <c r="D3488">
        <v>21</v>
      </c>
      <c r="E3488">
        <v>1</v>
      </c>
      <c r="F3488">
        <v>62</v>
      </c>
      <c r="G3488">
        <v>2.4790000000000001</v>
      </c>
      <c r="H3488">
        <v>18</v>
      </c>
      <c r="I3488">
        <v>0.45</v>
      </c>
      <c r="J3488">
        <v>0</v>
      </c>
      <c r="K3488">
        <v>1</v>
      </c>
      <c r="L3488">
        <v>0</v>
      </c>
      <c r="M3488">
        <v>0.93700000000000006</v>
      </c>
      <c r="N3488" t="e">
        <v>#N/A</v>
      </c>
      <c r="O3488" t="e">
        <v>#N/A</v>
      </c>
      <c r="P3488" t="e">
        <v>#N/A</v>
      </c>
      <c r="Q3488" t="e">
        <v>#N/A</v>
      </c>
      <c r="R3488" t="s">
        <v>959</v>
      </c>
      <c r="S3488">
        <v>0</v>
      </c>
      <c r="T3488">
        <v>31.332999999999998</v>
      </c>
      <c r="U3488">
        <v>35.201000000000001</v>
      </c>
      <c r="V3488">
        <f t="shared" si="162"/>
        <v>2</v>
      </c>
      <c r="W3488">
        <f t="shared" si="163"/>
        <v>3</v>
      </c>
      <c r="X3488">
        <f t="shared" si="164"/>
        <v>0</v>
      </c>
    </row>
    <row r="3489" spans="1:24" x14ac:dyDescent="0.3">
      <c r="A3489" t="s">
        <v>108</v>
      </c>
      <c r="B3489" t="s">
        <v>171</v>
      </c>
      <c r="C3489" t="s">
        <v>211</v>
      </c>
      <c r="D3489">
        <v>15</v>
      </c>
      <c r="E3489">
        <v>1</v>
      </c>
      <c r="F3489">
        <v>76</v>
      </c>
      <c r="G3489">
        <v>2.4849999999999999</v>
      </c>
      <c r="H3489">
        <v>33</v>
      </c>
      <c r="I3489">
        <v>0.82499999999999996</v>
      </c>
      <c r="J3489">
        <v>0</v>
      </c>
      <c r="K3489">
        <v>0</v>
      </c>
      <c r="L3489">
        <v>1</v>
      </c>
      <c r="M3489">
        <v>1.71</v>
      </c>
      <c r="N3489" t="e">
        <v>#N/A</v>
      </c>
      <c r="O3489" t="e">
        <v>#N/A</v>
      </c>
      <c r="P3489" t="e">
        <v>#N/A</v>
      </c>
      <c r="Q3489" t="e">
        <v>#N/A</v>
      </c>
      <c r="R3489" t="s">
        <v>211</v>
      </c>
      <c r="S3489">
        <v>1</v>
      </c>
      <c r="T3489">
        <v>31.974</v>
      </c>
      <c r="U3489">
        <v>36.341999999999999</v>
      </c>
      <c r="V3489">
        <f t="shared" si="162"/>
        <v>4</v>
      </c>
      <c r="W3489">
        <f t="shared" si="163"/>
        <v>4</v>
      </c>
      <c r="X3489">
        <f t="shared" si="164"/>
        <v>0</v>
      </c>
    </row>
    <row r="3490" spans="1:24" x14ac:dyDescent="0.3">
      <c r="A3490" t="s">
        <v>108</v>
      </c>
      <c r="B3490" t="s">
        <v>194</v>
      </c>
      <c r="C3490" t="s">
        <v>234</v>
      </c>
      <c r="D3490">
        <v>6</v>
      </c>
      <c r="E3490">
        <v>1</v>
      </c>
      <c r="F3490">
        <v>44</v>
      </c>
      <c r="G3490">
        <v>2.9060000000000001</v>
      </c>
      <c r="H3490">
        <v>9</v>
      </c>
      <c r="I3490">
        <v>0.22500000000000001</v>
      </c>
      <c r="J3490">
        <v>1</v>
      </c>
      <c r="K3490">
        <v>0</v>
      </c>
      <c r="L3490">
        <v>0</v>
      </c>
      <c r="M3490">
        <v>1.5589999999999999</v>
      </c>
      <c r="N3490" t="e">
        <v>#N/A</v>
      </c>
      <c r="O3490" t="e">
        <v>#N/A</v>
      </c>
      <c r="P3490" t="e">
        <v>#N/A</v>
      </c>
      <c r="Q3490" t="e">
        <v>#N/A</v>
      </c>
      <c r="R3490" t="s">
        <v>234</v>
      </c>
      <c r="S3490">
        <v>1</v>
      </c>
      <c r="T3490">
        <v>27.117000000000001</v>
      </c>
      <c r="U3490">
        <v>32.438000000000002</v>
      </c>
      <c r="V3490">
        <f t="shared" si="162"/>
        <v>1</v>
      </c>
      <c r="W3490">
        <f t="shared" si="163"/>
        <v>2</v>
      </c>
      <c r="X3490">
        <f t="shared" si="164"/>
        <v>0</v>
      </c>
    </row>
    <row r="3491" spans="1:24" x14ac:dyDescent="0.3">
      <c r="A3491" t="s">
        <v>108</v>
      </c>
      <c r="B3491" t="s">
        <v>185</v>
      </c>
      <c r="C3491" t="s">
        <v>225</v>
      </c>
      <c r="D3491">
        <v>32</v>
      </c>
      <c r="E3491">
        <v>1</v>
      </c>
      <c r="F3491">
        <v>60</v>
      </c>
      <c r="G3491">
        <v>10.597</v>
      </c>
      <c r="H3491">
        <v>10</v>
      </c>
      <c r="I3491">
        <v>0.25</v>
      </c>
      <c r="J3491">
        <v>1</v>
      </c>
      <c r="K3491">
        <v>0</v>
      </c>
      <c r="L3491">
        <v>0</v>
      </c>
      <c r="M3491">
        <v>13.583</v>
      </c>
      <c r="N3491" t="e">
        <v>#N/A</v>
      </c>
      <c r="O3491" t="e">
        <v>#N/A</v>
      </c>
      <c r="P3491" t="e">
        <v>#N/A</v>
      </c>
      <c r="Q3491" t="e">
        <v>#N/A</v>
      </c>
      <c r="R3491" t="s">
        <v>960</v>
      </c>
      <c r="S3491">
        <v>0</v>
      </c>
      <c r="T3491">
        <v>33.616999999999997</v>
      </c>
      <c r="U3491">
        <v>37.768999999999998</v>
      </c>
      <c r="V3491">
        <f t="shared" si="162"/>
        <v>1</v>
      </c>
      <c r="W3491">
        <f t="shared" si="163"/>
        <v>3</v>
      </c>
      <c r="X3491">
        <f t="shared" si="164"/>
        <v>0</v>
      </c>
    </row>
    <row r="3492" spans="1:24" x14ac:dyDescent="0.3">
      <c r="A3492" t="s">
        <v>108</v>
      </c>
      <c r="B3492" t="s">
        <v>172</v>
      </c>
      <c r="C3492" t="s">
        <v>212</v>
      </c>
      <c r="D3492">
        <v>31</v>
      </c>
      <c r="E3492">
        <v>1</v>
      </c>
      <c r="F3492">
        <v>63</v>
      </c>
      <c r="G3492">
        <v>2.855</v>
      </c>
      <c r="H3492">
        <v>20</v>
      </c>
      <c r="I3492">
        <v>0.5</v>
      </c>
      <c r="J3492">
        <v>0</v>
      </c>
      <c r="K3492">
        <v>1</v>
      </c>
      <c r="L3492">
        <v>0</v>
      </c>
      <c r="M3492">
        <v>2.58</v>
      </c>
      <c r="N3492" t="e">
        <v>#N/A</v>
      </c>
      <c r="O3492" t="e">
        <v>#N/A</v>
      </c>
      <c r="P3492" t="e">
        <v>#N/A</v>
      </c>
      <c r="Q3492" t="e">
        <v>#N/A</v>
      </c>
      <c r="R3492" t="s">
        <v>212</v>
      </c>
      <c r="S3492">
        <v>1</v>
      </c>
      <c r="T3492">
        <v>12.881</v>
      </c>
      <c r="U3492">
        <v>14.971</v>
      </c>
      <c r="V3492">
        <f t="shared" si="162"/>
        <v>2</v>
      </c>
      <c r="W3492">
        <f t="shared" si="163"/>
        <v>3</v>
      </c>
      <c r="X3492">
        <f t="shared" si="164"/>
        <v>0</v>
      </c>
    </row>
    <row r="3493" spans="1:24" x14ac:dyDescent="0.3">
      <c r="A3493" t="s">
        <v>108</v>
      </c>
      <c r="B3493" t="s">
        <v>167</v>
      </c>
      <c r="C3493" t="s">
        <v>207</v>
      </c>
      <c r="D3493">
        <v>34</v>
      </c>
      <c r="E3493">
        <v>1</v>
      </c>
      <c r="F3493">
        <v>40</v>
      </c>
      <c r="G3493">
        <v>2.899</v>
      </c>
      <c r="H3493">
        <v>8</v>
      </c>
      <c r="I3493">
        <v>0.2</v>
      </c>
      <c r="J3493">
        <v>1</v>
      </c>
      <c r="K3493">
        <v>0</v>
      </c>
      <c r="L3493">
        <v>0</v>
      </c>
      <c r="M3493">
        <v>1.587</v>
      </c>
      <c r="N3493" t="e">
        <v>#N/A</v>
      </c>
      <c r="O3493" t="e">
        <v>#N/A</v>
      </c>
      <c r="P3493" t="e">
        <v>#N/A</v>
      </c>
      <c r="Q3493" t="e">
        <v>#N/A</v>
      </c>
      <c r="R3493" t="s">
        <v>207</v>
      </c>
      <c r="S3493">
        <v>1</v>
      </c>
      <c r="T3493">
        <v>61.500999999999998</v>
      </c>
      <c r="U3493">
        <v>64.347999999999999</v>
      </c>
      <c r="V3493">
        <f t="shared" si="162"/>
        <v>1</v>
      </c>
      <c r="W3493">
        <f t="shared" si="163"/>
        <v>2</v>
      </c>
      <c r="X3493">
        <f t="shared" si="164"/>
        <v>0</v>
      </c>
    </row>
    <row r="3494" spans="1:24" x14ac:dyDescent="0.3">
      <c r="A3494" t="s">
        <v>108</v>
      </c>
      <c r="B3494" t="s">
        <v>193</v>
      </c>
      <c r="C3494" t="s">
        <v>233</v>
      </c>
      <c r="D3494">
        <v>13</v>
      </c>
      <c r="E3494">
        <v>1</v>
      </c>
      <c r="F3494">
        <v>70</v>
      </c>
      <c r="G3494">
        <v>2.1829999999999998</v>
      </c>
      <c r="H3494">
        <v>29</v>
      </c>
      <c r="I3494">
        <v>0.72499999999999998</v>
      </c>
      <c r="J3494">
        <v>1</v>
      </c>
      <c r="K3494">
        <v>1</v>
      </c>
      <c r="L3494">
        <v>1</v>
      </c>
      <c r="M3494">
        <v>1.7969999999999999</v>
      </c>
      <c r="N3494" t="e">
        <v>#N/A</v>
      </c>
      <c r="O3494" t="e">
        <v>#N/A</v>
      </c>
      <c r="P3494" t="e">
        <v>#N/A</v>
      </c>
      <c r="Q3494" t="e">
        <v>#N/A</v>
      </c>
      <c r="R3494" t="s">
        <v>198</v>
      </c>
      <c r="S3494">
        <v>0</v>
      </c>
      <c r="T3494">
        <v>8.7739999999999991</v>
      </c>
      <c r="U3494">
        <v>12.115</v>
      </c>
      <c r="V3494">
        <f t="shared" si="162"/>
        <v>3</v>
      </c>
      <c r="W3494">
        <f t="shared" si="163"/>
        <v>3</v>
      </c>
      <c r="X3494">
        <f t="shared" si="164"/>
        <v>0</v>
      </c>
    </row>
    <row r="3495" spans="1:24" x14ac:dyDescent="0.3">
      <c r="A3495" t="s">
        <v>108</v>
      </c>
      <c r="B3495" t="s">
        <v>170</v>
      </c>
      <c r="C3495" t="s">
        <v>210</v>
      </c>
      <c r="D3495">
        <v>23</v>
      </c>
      <c r="E3495">
        <v>1</v>
      </c>
      <c r="F3495">
        <v>66</v>
      </c>
      <c r="G3495">
        <v>2.4969999999999999</v>
      </c>
      <c r="H3495">
        <v>23</v>
      </c>
      <c r="I3495">
        <v>0.57499999999999996</v>
      </c>
      <c r="J3495">
        <v>1</v>
      </c>
      <c r="K3495">
        <v>1</v>
      </c>
      <c r="L3495">
        <v>1</v>
      </c>
      <c r="M3495">
        <v>1.452</v>
      </c>
      <c r="N3495" t="e">
        <v>#N/A</v>
      </c>
      <c r="O3495" t="e">
        <v>#N/A</v>
      </c>
      <c r="P3495" t="e">
        <v>#N/A</v>
      </c>
      <c r="Q3495" t="e">
        <v>#N/A</v>
      </c>
      <c r="R3495" t="s">
        <v>898</v>
      </c>
      <c r="S3495">
        <v>0</v>
      </c>
      <c r="T3495">
        <v>6.4580000000000002</v>
      </c>
      <c r="U3495">
        <v>9.9459999999999997</v>
      </c>
      <c r="V3495">
        <f t="shared" si="162"/>
        <v>3</v>
      </c>
      <c r="W3495">
        <f t="shared" si="163"/>
        <v>3</v>
      </c>
      <c r="X3495">
        <f t="shared" si="164"/>
        <v>0</v>
      </c>
    </row>
    <row r="3496" spans="1:24" x14ac:dyDescent="0.3">
      <c r="A3496" t="s">
        <v>108</v>
      </c>
      <c r="B3496" t="s">
        <v>182</v>
      </c>
      <c r="C3496" t="s">
        <v>222</v>
      </c>
      <c r="D3496">
        <v>24</v>
      </c>
      <c r="E3496">
        <v>1</v>
      </c>
      <c r="F3496">
        <v>37</v>
      </c>
      <c r="G3496">
        <v>4.7430000000000003</v>
      </c>
      <c r="H3496">
        <v>7</v>
      </c>
      <c r="I3496">
        <v>0.17499999999999999</v>
      </c>
      <c r="J3496">
        <v>1</v>
      </c>
      <c r="K3496">
        <v>1</v>
      </c>
      <c r="L3496">
        <v>1</v>
      </c>
      <c r="M3496">
        <v>1.792</v>
      </c>
      <c r="N3496" t="e">
        <v>#N/A</v>
      </c>
      <c r="O3496" t="e">
        <v>#N/A</v>
      </c>
      <c r="P3496" t="e">
        <v>#N/A</v>
      </c>
      <c r="Q3496" t="e">
        <v>#N/A</v>
      </c>
      <c r="R3496" t="s">
        <v>222</v>
      </c>
      <c r="S3496">
        <v>1</v>
      </c>
      <c r="T3496">
        <v>11.084</v>
      </c>
      <c r="U3496">
        <v>13.401999999999999</v>
      </c>
      <c r="V3496">
        <f t="shared" si="162"/>
        <v>1</v>
      </c>
      <c r="W3496">
        <f t="shared" si="163"/>
        <v>2</v>
      </c>
      <c r="X3496">
        <f t="shared" si="164"/>
        <v>0</v>
      </c>
    </row>
    <row r="3497" spans="1:24" x14ac:dyDescent="0.3">
      <c r="A3497" t="s">
        <v>108</v>
      </c>
      <c r="B3497" t="s">
        <v>165</v>
      </c>
      <c r="C3497" t="s">
        <v>205</v>
      </c>
      <c r="D3497">
        <v>17</v>
      </c>
      <c r="E3497">
        <v>1</v>
      </c>
      <c r="F3497">
        <v>61</v>
      </c>
      <c r="G3497">
        <v>3.2120000000000002</v>
      </c>
      <c r="H3497">
        <v>13</v>
      </c>
      <c r="I3497">
        <v>0.32500000000000001</v>
      </c>
      <c r="J3497">
        <v>1</v>
      </c>
      <c r="K3497">
        <v>0</v>
      </c>
      <c r="L3497">
        <v>0</v>
      </c>
      <c r="M3497">
        <v>1.673</v>
      </c>
      <c r="N3497" t="e">
        <v>#N/A</v>
      </c>
      <c r="O3497" t="e">
        <v>#N/A</v>
      </c>
      <c r="P3497" t="e">
        <v>#N/A</v>
      </c>
      <c r="Q3497" t="e">
        <v>#N/A</v>
      </c>
      <c r="R3497" t="s">
        <v>961</v>
      </c>
      <c r="S3497">
        <v>0</v>
      </c>
      <c r="T3497">
        <v>10.907999999999999</v>
      </c>
      <c r="U3497">
        <v>16.009</v>
      </c>
      <c r="V3497">
        <f t="shared" si="162"/>
        <v>2</v>
      </c>
      <c r="W3497">
        <f t="shared" si="163"/>
        <v>3</v>
      </c>
      <c r="X3497">
        <f t="shared" si="164"/>
        <v>0</v>
      </c>
    </row>
    <row r="3498" spans="1:24" x14ac:dyDescent="0.3">
      <c r="A3498" t="s">
        <v>108</v>
      </c>
      <c r="B3498" t="s">
        <v>161</v>
      </c>
      <c r="C3498" t="s">
        <v>201</v>
      </c>
      <c r="D3498">
        <v>20</v>
      </c>
      <c r="E3498">
        <v>1</v>
      </c>
      <c r="F3498">
        <v>83</v>
      </c>
      <c r="G3498">
        <v>3.835</v>
      </c>
      <c r="H3498">
        <v>36</v>
      </c>
      <c r="I3498">
        <v>0.9</v>
      </c>
      <c r="J3498">
        <v>0</v>
      </c>
      <c r="K3498">
        <v>0</v>
      </c>
      <c r="L3498">
        <v>1</v>
      </c>
      <c r="M3498">
        <v>1.6040000000000001</v>
      </c>
      <c r="N3498" t="e">
        <v>#N/A</v>
      </c>
      <c r="O3498" t="e">
        <v>#N/A</v>
      </c>
      <c r="P3498" t="e">
        <v>#N/A</v>
      </c>
      <c r="Q3498" t="e">
        <v>#N/A</v>
      </c>
      <c r="R3498" t="s">
        <v>962</v>
      </c>
      <c r="S3498">
        <v>0</v>
      </c>
      <c r="T3498">
        <v>12.843</v>
      </c>
      <c r="U3498">
        <v>14.54</v>
      </c>
      <c r="V3498">
        <f t="shared" si="162"/>
        <v>4</v>
      </c>
      <c r="W3498">
        <f t="shared" si="163"/>
        <v>4</v>
      </c>
      <c r="X3498">
        <f t="shared" si="164"/>
        <v>0</v>
      </c>
    </row>
    <row r="3499" spans="1:24" x14ac:dyDescent="0.3">
      <c r="A3499" t="s">
        <v>108</v>
      </c>
      <c r="B3499" t="s">
        <v>192</v>
      </c>
      <c r="C3499" t="s">
        <v>232</v>
      </c>
      <c r="D3499">
        <v>37</v>
      </c>
      <c r="E3499">
        <v>1</v>
      </c>
      <c r="F3499">
        <v>33</v>
      </c>
      <c r="G3499">
        <v>2.6179999999999999</v>
      </c>
      <c r="H3499">
        <v>4</v>
      </c>
      <c r="I3499">
        <v>0.1</v>
      </c>
      <c r="J3499">
        <v>1</v>
      </c>
      <c r="K3499">
        <v>0</v>
      </c>
      <c r="L3499">
        <v>0</v>
      </c>
      <c r="M3499">
        <v>1.569</v>
      </c>
      <c r="N3499" t="e">
        <v>#N/A</v>
      </c>
      <c r="O3499" t="e">
        <v>#N/A</v>
      </c>
      <c r="P3499" t="e">
        <v>#N/A</v>
      </c>
      <c r="Q3499" t="e">
        <v>#N/A</v>
      </c>
      <c r="R3499" t="s">
        <v>388</v>
      </c>
      <c r="S3499">
        <v>0</v>
      </c>
      <c r="T3499">
        <v>38.323999999999998</v>
      </c>
      <c r="U3499">
        <v>43.405999999999999</v>
      </c>
      <c r="V3499">
        <f t="shared" si="162"/>
        <v>1</v>
      </c>
      <c r="W3499">
        <f t="shared" si="163"/>
        <v>2</v>
      </c>
      <c r="X3499">
        <f t="shared" si="164"/>
        <v>0</v>
      </c>
    </row>
    <row r="3500" spans="1:24" x14ac:dyDescent="0.3">
      <c r="A3500" t="s">
        <v>108</v>
      </c>
      <c r="B3500" t="s">
        <v>160</v>
      </c>
      <c r="C3500" t="s">
        <v>200</v>
      </c>
      <c r="D3500">
        <v>35</v>
      </c>
      <c r="E3500">
        <v>1</v>
      </c>
      <c r="F3500">
        <v>77</v>
      </c>
      <c r="G3500">
        <v>3.2349999999999999</v>
      </c>
      <c r="H3500">
        <v>35</v>
      </c>
      <c r="I3500">
        <v>0.875</v>
      </c>
      <c r="J3500">
        <v>0</v>
      </c>
      <c r="K3500">
        <v>0</v>
      </c>
      <c r="L3500">
        <v>1</v>
      </c>
      <c r="M3500">
        <v>3.927</v>
      </c>
      <c r="N3500" t="e">
        <v>#N/A</v>
      </c>
      <c r="O3500" t="e">
        <v>#N/A</v>
      </c>
      <c r="P3500" t="e">
        <v>#N/A</v>
      </c>
      <c r="Q3500" t="e">
        <v>#N/A</v>
      </c>
      <c r="R3500" t="s">
        <v>963</v>
      </c>
      <c r="S3500">
        <v>0</v>
      </c>
      <c r="T3500">
        <v>28.123000000000001</v>
      </c>
      <c r="U3500">
        <v>31.242999999999999</v>
      </c>
      <c r="V3500">
        <f t="shared" si="162"/>
        <v>4</v>
      </c>
      <c r="W3500">
        <f t="shared" si="163"/>
        <v>4</v>
      </c>
      <c r="X3500">
        <f t="shared" si="164"/>
        <v>0</v>
      </c>
    </row>
    <row r="3501" spans="1:24" x14ac:dyDescent="0.3">
      <c r="A3501" t="s">
        <v>108</v>
      </c>
      <c r="B3501" t="s">
        <v>168</v>
      </c>
      <c r="C3501" t="s">
        <v>208</v>
      </c>
      <c r="D3501">
        <v>26</v>
      </c>
      <c r="E3501">
        <v>1</v>
      </c>
      <c r="F3501">
        <v>69</v>
      </c>
      <c r="G3501">
        <v>2.133</v>
      </c>
      <c r="H3501">
        <v>26</v>
      </c>
      <c r="I3501">
        <v>0.65</v>
      </c>
      <c r="J3501">
        <v>0</v>
      </c>
      <c r="K3501">
        <v>1</v>
      </c>
      <c r="L3501">
        <v>0</v>
      </c>
      <c r="M3501">
        <v>1.1659999999999999</v>
      </c>
      <c r="N3501" t="e">
        <v>#N/A</v>
      </c>
      <c r="O3501" t="e">
        <v>#N/A</v>
      </c>
      <c r="P3501" t="e">
        <v>#N/A</v>
      </c>
      <c r="Q3501" t="e">
        <v>#N/A</v>
      </c>
      <c r="R3501" t="s">
        <v>964</v>
      </c>
      <c r="S3501">
        <v>0</v>
      </c>
      <c r="T3501">
        <v>32.064999999999998</v>
      </c>
      <c r="U3501">
        <v>37.948</v>
      </c>
      <c r="V3501">
        <f t="shared" si="162"/>
        <v>3</v>
      </c>
      <c r="W3501">
        <f t="shared" si="163"/>
        <v>3</v>
      </c>
      <c r="X3501">
        <f t="shared" si="164"/>
        <v>0</v>
      </c>
    </row>
    <row r="3502" spans="1:24" x14ac:dyDescent="0.3">
      <c r="A3502" t="s">
        <v>108</v>
      </c>
      <c r="B3502" t="s">
        <v>184</v>
      </c>
      <c r="C3502" t="s">
        <v>224</v>
      </c>
      <c r="D3502">
        <v>2</v>
      </c>
      <c r="E3502">
        <v>1</v>
      </c>
      <c r="F3502">
        <v>66</v>
      </c>
      <c r="G3502">
        <v>4.1159999999999997</v>
      </c>
      <c r="H3502">
        <v>24</v>
      </c>
      <c r="I3502">
        <v>0.6</v>
      </c>
      <c r="J3502">
        <v>0</v>
      </c>
      <c r="K3502">
        <v>1</v>
      </c>
      <c r="L3502">
        <v>0</v>
      </c>
      <c r="M3502">
        <v>4.1459999999999999</v>
      </c>
      <c r="N3502" t="e">
        <v>#N/A</v>
      </c>
      <c r="O3502" t="e">
        <v>#N/A</v>
      </c>
      <c r="P3502" t="e">
        <v>#N/A</v>
      </c>
      <c r="Q3502" t="e">
        <v>#N/A</v>
      </c>
      <c r="R3502" t="s">
        <v>965</v>
      </c>
      <c r="S3502">
        <v>0</v>
      </c>
      <c r="T3502">
        <v>12.35</v>
      </c>
      <c r="U3502">
        <v>14.304</v>
      </c>
      <c r="V3502">
        <f t="shared" si="162"/>
        <v>3</v>
      </c>
      <c r="W3502">
        <f t="shared" si="163"/>
        <v>3</v>
      </c>
      <c r="X3502">
        <f t="shared" si="164"/>
        <v>0</v>
      </c>
    </row>
    <row r="3503" spans="1:24" x14ac:dyDescent="0.3">
      <c r="A3503" t="s">
        <v>108</v>
      </c>
      <c r="B3503" t="s">
        <v>188</v>
      </c>
      <c r="C3503" t="s">
        <v>228</v>
      </c>
      <c r="D3503">
        <v>30</v>
      </c>
      <c r="E3503">
        <v>1</v>
      </c>
      <c r="F3503">
        <v>32</v>
      </c>
      <c r="G3503">
        <v>3.81</v>
      </c>
      <c r="H3503">
        <v>3</v>
      </c>
      <c r="I3503">
        <v>7.4999999999999997E-2</v>
      </c>
      <c r="J3503">
        <v>1</v>
      </c>
      <c r="K3503">
        <v>0</v>
      </c>
      <c r="L3503">
        <v>0</v>
      </c>
      <c r="M3503">
        <v>1.147</v>
      </c>
      <c r="N3503" t="e">
        <v>#N/A</v>
      </c>
      <c r="O3503" t="e">
        <v>#N/A</v>
      </c>
      <c r="P3503" t="e">
        <v>#N/A</v>
      </c>
      <c r="Q3503" t="e">
        <v>#N/A</v>
      </c>
      <c r="R3503" t="s">
        <v>966</v>
      </c>
      <c r="S3503">
        <v>0</v>
      </c>
      <c r="T3503">
        <v>54.991999999999997</v>
      </c>
      <c r="U3503">
        <v>57.247999999999998</v>
      </c>
      <c r="V3503">
        <f t="shared" si="162"/>
        <v>1</v>
      </c>
      <c r="W3503">
        <f t="shared" si="163"/>
        <v>2</v>
      </c>
      <c r="X3503">
        <f t="shared" si="164"/>
        <v>0</v>
      </c>
    </row>
    <row r="3504" spans="1:24" x14ac:dyDescent="0.3">
      <c r="A3504" t="s">
        <v>108</v>
      </c>
      <c r="B3504" t="s">
        <v>189</v>
      </c>
      <c r="C3504" t="s">
        <v>229</v>
      </c>
      <c r="D3504">
        <v>22</v>
      </c>
      <c r="E3504">
        <v>1</v>
      </c>
      <c r="F3504">
        <v>62</v>
      </c>
      <c r="G3504">
        <v>2.319</v>
      </c>
      <c r="H3504">
        <v>14</v>
      </c>
      <c r="I3504">
        <v>0.35</v>
      </c>
      <c r="J3504">
        <v>1</v>
      </c>
      <c r="K3504">
        <v>1</v>
      </c>
      <c r="L3504">
        <v>1</v>
      </c>
      <c r="M3504">
        <v>1.472</v>
      </c>
      <c r="N3504" t="e">
        <v>#N/A</v>
      </c>
      <c r="O3504" t="e">
        <v>#N/A</v>
      </c>
      <c r="P3504" t="e">
        <v>#N/A</v>
      </c>
      <c r="Q3504" t="e">
        <v>#N/A</v>
      </c>
      <c r="R3504" t="s">
        <v>214</v>
      </c>
      <c r="S3504">
        <v>0</v>
      </c>
      <c r="T3504">
        <v>11.148999999999999</v>
      </c>
      <c r="U3504">
        <v>13.744999999999999</v>
      </c>
      <c r="V3504">
        <f t="shared" si="162"/>
        <v>2</v>
      </c>
      <c r="W3504">
        <f t="shared" si="163"/>
        <v>3</v>
      </c>
      <c r="X3504">
        <f t="shared" si="164"/>
        <v>0</v>
      </c>
    </row>
    <row r="3505" spans="1:24" x14ac:dyDescent="0.3">
      <c r="A3505" t="s">
        <v>108</v>
      </c>
      <c r="B3505" t="s">
        <v>174</v>
      </c>
      <c r="C3505" t="s">
        <v>214</v>
      </c>
      <c r="D3505">
        <v>39</v>
      </c>
      <c r="E3505">
        <v>1</v>
      </c>
      <c r="F3505">
        <v>65</v>
      </c>
      <c r="G3505">
        <v>3.117</v>
      </c>
      <c r="H3505">
        <v>22</v>
      </c>
      <c r="I3505">
        <v>0.55000000000000004</v>
      </c>
      <c r="J3505">
        <v>0</v>
      </c>
      <c r="K3505">
        <v>1</v>
      </c>
      <c r="L3505">
        <v>0</v>
      </c>
      <c r="M3505">
        <v>0.95299999999999996</v>
      </c>
      <c r="N3505" t="e">
        <v>#N/A</v>
      </c>
      <c r="O3505" t="e">
        <v>#N/A</v>
      </c>
      <c r="P3505" t="e">
        <v>#N/A</v>
      </c>
      <c r="Q3505" t="e">
        <v>#N/A</v>
      </c>
      <c r="R3505" t="s">
        <v>967</v>
      </c>
      <c r="S3505">
        <v>0</v>
      </c>
      <c r="T3505">
        <v>23.35</v>
      </c>
      <c r="U3505">
        <v>28.167999999999999</v>
      </c>
      <c r="V3505">
        <f t="shared" si="162"/>
        <v>3</v>
      </c>
      <c r="W3505">
        <f t="shared" si="163"/>
        <v>3</v>
      </c>
      <c r="X3505">
        <f t="shared" si="164"/>
        <v>0</v>
      </c>
    </row>
    <row r="3506" spans="1:24" x14ac:dyDescent="0.3">
      <c r="A3506" t="s">
        <v>108</v>
      </c>
      <c r="B3506" t="s">
        <v>181</v>
      </c>
      <c r="C3506" t="s">
        <v>221</v>
      </c>
      <c r="D3506">
        <v>38</v>
      </c>
      <c r="E3506">
        <v>1</v>
      </c>
      <c r="F3506">
        <v>60</v>
      </c>
      <c r="G3506">
        <v>2.41</v>
      </c>
      <c r="H3506">
        <v>11</v>
      </c>
      <c r="I3506">
        <v>0.27500000000000002</v>
      </c>
      <c r="J3506">
        <v>1</v>
      </c>
      <c r="K3506">
        <v>1</v>
      </c>
      <c r="L3506">
        <v>1</v>
      </c>
      <c r="M3506">
        <v>3.048</v>
      </c>
      <c r="N3506" t="e">
        <v>#N/A</v>
      </c>
      <c r="O3506" t="e">
        <v>#N/A</v>
      </c>
      <c r="P3506" t="e">
        <v>#N/A</v>
      </c>
      <c r="Q3506" t="e">
        <v>#N/A</v>
      </c>
      <c r="R3506" t="s">
        <v>394</v>
      </c>
      <c r="S3506">
        <v>0</v>
      </c>
      <c r="T3506">
        <v>21.221</v>
      </c>
      <c r="U3506">
        <v>24.506</v>
      </c>
      <c r="V3506">
        <f t="shared" si="162"/>
        <v>2</v>
      </c>
      <c r="W3506">
        <f t="shared" si="163"/>
        <v>3</v>
      </c>
      <c r="X3506">
        <f t="shared" si="164"/>
        <v>0</v>
      </c>
    </row>
    <row r="3507" spans="1:24" x14ac:dyDescent="0.3">
      <c r="A3507" t="s">
        <v>108</v>
      </c>
      <c r="B3507" t="s">
        <v>195</v>
      </c>
      <c r="C3507" t="s">
        <v>235</v>
      </c>
      <c r="D3507">
        <v>19</v>
      </c>
      <c r="E3507">
        <v>1</v>
      </c>
      <c r="F3507">
        <v>36</v>
      </c>
      <c r="G3507">
        <v>3.9609999999999999</v>
      </c>
      <c r="H3507">
        <v>6</v>
      </c>
      <c r="I3507">
        <v>0.15</v>
      </c>
      <c r="J3507">
        <v>1</v>
      </c>
      <c r="K3507">
        <v>0</v>
      </c>
      <c r="L3507">
        <v>0</v>
      </c>
      <c r="M3507">
        <v>1.583</v>
      </c>
      <c r="N3507" t="e">
        <v>#N/A</v>
      </c>
      <c r="O3507" t="e">
        <v>#N/A</v>
      </c>
      <c r="P3507" t="e">
        <v>#N/A</v>
      </c>
      <c r="Q3507" t="e">
        <v>#N/A</v>
      </c>
      <c r="R3507" t="s">
        <v>968</v>
      </c>
      <c r="S3507">
        <v>0</v>
      </c>
      <c r="T3507">
        <v>11.242000000000001</v>
      </c>
      <c r="U3507">
        <v>13.164</v>
      </c>
      <c r="V3507">
        <f t="shared" si="162"/>
        <v>1</v>
      </c>
      <c r="W3507">
        <f t="shared" si="163"/>
        <v>2</v>
      </c>
      <c r="X3507">
        <f t="shared" si="164"/>
        <v>0</v>
      </c>
    </row>
    <row r="3508" spans="1:24" x14ac:dyDescent="0.3">
      <c r="A3508" t="s">
        <v>108</v>
      </c>
      <c r="B3508" t="s">
        <v>157</v>
      </c>
      <c r="C3508" t="s">
        <v>197</v>
      </c>
      <c r="D3508">
        <v>10</v>
      </c>
      <c r="E3508">
        <v>1</v>
      </c>
      <c r="F3508">
        <v>70</v>
      </c>
      <c r="G3508">
        <v>1.726</v>
      </c>
      <c r="H3508">
        <v>30</v>
      </c>
      <c r="I3508">
        <v>0.75</v>
      </c>
      <c r="J3508">
        <v>0</v>
      </c>
      <c r="K3508">
        <v>1</v>
      </c>
      <c r="L3508">
        <v>0</v>
      </c>
      <c r="M3508">
        <v>1.482</v>
      </c>
      <c r="N3508" t="e">
        <v>#N/A</v>
      </c>
      <c r="O3508" t="e">
        <v>#N/A</v>
      </c>
      <c r="P3508" t="e">
        <v>#N/A</v>
      </c>
      <c r="Q3508" t="e">
        <v>#N/A</v>
      </c>
      <c r="R3508" t="s">
        <v>197</v>
      </c>
      <c r="S3508">
        <v>1</v>
      </c>
      <c r="T3508">
        <v>13.077999999999999</v>
      </c>
      <c r="U3508">
        <v>15.013999999999999</v>
      </c>
      <c r="V3508">
        <f t="shared" si="162"/>
        <v>3</v>
      </c>
      <c r="W3508">
        <f t="shared" si="163"/>
        <v>3</v>
      </c>
      <c r="X3508">
        <f t="shared" si="164"/>
        <v>0</v>
      </c>
    </row>
    <row r="3509" spans="1:24" x14ac:dyDescent="0.3">
      <c r="A3509" t="s">
        <v>108</v>
      </c>
      <c r="B3509" t="s">
        <v>178</v>
      </c>
      <c r="C3509" t="s">
        <v>218</v>
      </c>
      <c r="D3509">
        <v>3</v>
      </c>
      <c r="E3509">
        <v>1</v>
      </c>
      <c r="F3509">
        <v>100</v>
      </c>
      <c r="G3509">
        <v>2.8690000000000002</v>
      </c>
      <c r="H3509">
        <v>40</v>
      </c>
      <c r="I3509">
        <v>1</v>
      </c>
      <c r="J3509">
        <v>0</v>
      </c>
      <c r="K3509">
        <v>0</v>
      </c>
      <c r="L3509">
        <v>1</v>
      </c>
      <c r="M3509">
        <v>1.17</v>
      </c>
      <c r="N3509" t="e">
        <v>#N/A</v>
      </c>
      <c r="O3509" t="e">
        <v>#N/A</v>
      </c>
      <c r="P3509" t="e">
        <v>#N/A</v>
      </c>
      <c r="Q3509" t="e">
        <v>#N/A</v>
      </c>
      <c r="R3509" t="s">
        <v>395</v>
      </c>
      <c r="S3509">
        <v>0</v>
      </c>
      <c r="T3509">
        <v>154.214</v>
      </c>
      <c r="U3509">
        <v>157.845</v>
      </c>
      <c r="V3509">
        <f t="shared" si="162"/>
        <v>4</v>
      </c>
      <c r="W3509">
        <f t="shared" si="163"/>
        <v>4</v>
      </c>
      <c r="X3509">
        <f t="shared" si="164"/>
        <v>0</v>
      </c>
    </row>
    <row r="3510" spans="1:24" x14ac:dyDescent="0.3">
      <c r="A3510" t="s">
        <v>108</v>
      </c>
      <c r="B3510" t="s">
        <v>187</v>
      </c>
      <c r="C3510" t="s">
        <v>227</v>
      </c>
      <c r="D3510">
        <v>25</v>
      </c>
      <c r="E3510">
        <v>1</v>
      </c>
      <c r="F3510">
        <v>31</v>
      </c>
      <c r="G3510">
        <v>3.3679999999999999</v>
      </c>
      <c r="H3510">
        <v>1</v>
      </c>
      <c r="I3510">
        <v>2.5000000000000001E-2</v>
      </c>
      <c r="J3510">
        <v>1</v>
      </c>
      <c r="K3510">
        <v>0</v>
      </c>
      <c r="L3510">
        <v>0</v>
      </c>
      <c r="M3510">
        <v>1.298</v>
      </c>
      <c r="N3510" t="e">
        <v>#N/A</v>
      </c>
      <c r="O3510" t="e">
        <v>#N/A</v>
      </c>
      <c r="P3510" t="e">
        <v>#N/A</v>
      </c>
      <c r="Q3510" t="e">
        <v>#N/A</v>
      </c>
      <c r="R3510" t="s">
        <v>227</v>
      </c>
      <c r="S3510">
        <v>1</v>
      </c>
      <c r="T3510">
        <v>3.4750000000000001</v>
      </c>
      <c r="U3510">
        <v>6.3810000000000002</v>
      </c>
      <c r="V3510">
        <f t="shared" si="162"/>
        <v>1</v>
      </c>
      <c r="W3510">
        <f t="shared" si="163"/>
        <v>2</v>
      </c>
      <c r="X3510">
        <f t="shared" si="164"/>
        <v>0</v>
      </c>
    </row>
    <row r="3511" spans="1:24" x14ac:dyDescent="0.3">
      <c r="A3511" t="s">
        <v>108</v>
      </c>
      <c r="B3511" t="s">
        <v>173</v>
      </c>
      <c r="C3511" t="s">
        <v>213</v>
      </c>
      <c r="D3511">
        <v>8</v>
      </c>
      <c r="E3511">
        <v>1</v>
      </c>
      <c r="F3511">
        <v>73</v>
      </c>
      <c r="G3511">
        <v>2.581</v>
      </c>
      <c r="H3511">
        <v>31</v>
      </c>
      <c r="I3511">
        <v>0.77500000000000002</v>
      </c>
      <c r="J3511">
        <v>0</v>
      </c>
      <c r="K3511">
        <v>0</v>
      </c>
      <c r="L3511">
        <v>1</v>
      </c>
      <c r="M3511">
        <v>1.0780000000000001</v>
      </c>
      <c r="N3511" t="e">
        <v>#N/A</v>
      </c>
      <c r="O3511" t="e">
        <v>#N/A</v>
      </c>
      <c r="P3511" t="e">
        <v>#N/A</v>
      </c>
      <c r="Q3511" t="e">
        <v>#N/A</v>
      </c>
      <c r="R3511" t="s">
        <v>969</v>
      </c>
      <c r="S3511">
        <v>0</v>
      </c>
      <c r="T3511">
        <v>19.536000000000001</v>
      </c>
      <c r="U3511">
        <v>23.064</v>
      </c>
      <c r="V3511">
        <f t="shared" si="162"/>
        <v>4</v>
      </c>
      <c r="W3511">
        <f t="shared" si="163"/>
        <v>3</v>
      </c>
      <c r="X3511">
        <f t="shared" si="164"/>
        <v>0</v>
      </c>
    </row>
    <row r="3512" spans="1:24" x14ac:dyDescent="0.3">
      <c r="A3512" t="s">
        <v>108</v>
      </c>
      <c r="B3512" t="s">
        <v>183</v>
      </c>
      <c r="C3512" t="s">
        <v>223</v>
      </c>
      <c r="D3512">
        <v>5</v>
      </c>
      <c r="E3512">
        <v>1</v>
      </c>
      <c r="F3512">
        <v>62</v>
      </c>
      <c r="G3512">
        <v>4.633</v>
      </c>
      <c r="H3512">
        <v>15</v>
      </c>
      <c r="I3512">
        <v>0.375</v>
      </c>
      <c r="J3512">
        <v>1</v>
      </c>
      <c r="K3512">
        <v>1</v>
      </c>
      <c r="L3512">
        <v>1</v>
      </c>
      <c r="M3512">
        <v>1.704</v>
      </c>
      <c r="N3512" t="e">
        <v>#N/A</v>
      </c>
      <c r="O3512" t="e">
        <v>#N/A</v>
      </c>
      <c r="P3512" t="e">
        <v>#N/A</v>
      </c>
      <c r="Q3512" t="e">
        <v>#N/A</v>
      </c>
      <c r="R3512" t="s">
        <v>970</v>
      </c>
      <c r="S3512">
        <v>0</v>
      </c>
      <c r="T3512">
        <v>23.111000000000001</v>
      </c>
      <c r="U3512">
        <v>25.773</v>
      </c>
      <c r="V3512">
        <f t="shared" si="162"/>
        <v>2</v>
      </c>
      <c r="W3512">
        <f t="shared" si="163"/>
        <v>3</v>
      </c>
      <c r="X3512">
        <f t="shared" si="164"/>
        <v>0</v>
      </c>
    </row>
    <row r="3513" spans="1:24" x14ac:dyDescent="0.3">
      <c r="A3513" t="s">
        <v>108</v>
      </c>
      <c r="B3513" t="s">
        <v>158</v>
      </c>
      <c r="C3513" t="s">
        <v>198</v>
      </c>
      <c r="D3513">
        <v>9</v>
      </c>
      <c r="E3513">
        <v>1</v>
      </c>
      <c r="F3513">
        <v>70</v>
      </c>
      <c r="G3513">
        <v>2.4329999999999998</v>
      </c>
      <c r="H3513">
        <v>28</v>
      </c>
      <c r="I3513">
        <v>0.7</v>
      </c>
      <c r="J3513">
        <v>1</v>
      </c>
      <c r="K3513">
        <v>1</v>
      </c>
      <c r="L3513">
        <v>1</v>
      </c>
      <c r="M3513">
        <v>0.9</v>
      </c>
      <c r="N3513" t="e">
        <v>#N/A</v>
      </c>
      <c r="O3513" t="e">
        <v>#N/A</v>
      </c>
      <c r="P3513" t="e">
        <v>#N/A</v>
      </c>
      <c r="Q3513" t="e">
        <v>#N/A</v>
      </c>
      <c r="R3513" t="s">
        <v>212</v>
      </c>
      <c r="S3513">
        <v>0</v>
      </c>
      <c r="T3513">
        <v>26.884</v>
      </c>
      <c r="U3513">
        <v>28.763000000000002</v>
      </c>
      <c r="V3513">
        <f t="shared" si="162"/>
        <v>3</v>
      </c>
      <c r="W3513">
        <f t="shared" si="163"/>
        <v>3</v>
      </c>
      <c r="X3513">
        <f t="shared" si="164"/>
        <v>0</v>
      </c>
    </row>
    <row r="3514" spans="1:24" x14ac:dyDescent="0.3">
      <c r="A3514" t="s">
        <v>108</v>
      </c>
      <c r="B3514" t="s">
        <v>196</v>
      </c>
      <c r="C3514" t="s">
        <v>236</v>
      </c>
      <c r="D3514">
        <v>33</v>
      </c>
      <c r="E3514">
        <v>1</v>
      </c>
      <c r="F3514">
        <v>67</v>
      </c>
      <c r="G3514">
        <v>2.3969999999999998</v>
      </c>
      <c r="H3514">
        <v>25</v>
      </c>
      <c r="I3514">
        <v>0.625</v>
      </c>
      <c r="J3514">
        <v>0</v>
      </c>
      <c r="K3514">
        <v>1</v>
      </c>
      <c r="L3514">
        <v>0</v>
      </c>
      <c r="M3514">
        <v>0.75700000000000001</v>
      </c>
      <c r="N3514" t="e">
        <v>#N/A</v>
      </c>
      <c r="O3514" t="e">
        <v>#N/A</v>
      </c>
      <c r="P3514" t="e">
        <v>#N/A</v>
      </c>
      <c r="Q3514" t="e">
        <v>#N/A</v>
      </c>
      <c r="R3514" t="s">
        <v>626</v>
      </c>
      <c r="S3514">
        <v>0</v>
      </c>
      <c r="T3514">
        <v>34.579000000000001</v>
      </c>
      <c r="U3514">
        <v>39.787999999999997</v>
      </c>
      <c r="V3514">
        <f t="shared" si="162"/>
        <v>3</v>
      </c>
      <c r="W3514">
        <f t="shared" si="163"/>
        <v>3</v>
      </c>
      <c r="X3514">
        <f t="shared" si="164"/>
        <v>0</v>
      </c>
    </row>
    <row r="3515" spans="1:24" x14ac:dyDescent="0.3">
      <c r="A3515" t="s">
        <v>108</v>
      </c>
      <c r="B3515" t="s">
        <v>186</v>
      </c>
      <c r="C3515" t="s">
        <v>226</v>
      </c>
      <c r="D3515">
        <v>28</v>
      </c>
      <c r="E3515">
        <v>1</v>
      </c>
      <c r="F3515">
        <v>89</v>
      </c>
      <c r="G3515">
        <v>10.311999999999999</v>
      </c>
      <c r="H3515">
        <v>38</v>
      </c>
      <c r="I3515">
        <v>0.95</v>
      </c>
      <c r="J3515">
        <v>0</v>
      </c>
      <c r="K3515">
        <v>0</v>
      </c>
      <c r="L3515">
        <v>1</v>
      </c>
      <c r="M3515">
        <v>1.3779999999999999</v>
      </c>
      <c r="N3515" t="e">
        <v>#N/A</v>
      </c>
      <c r="O3515" t="e">
        <v>#N/A</v>
      </c>
      <c r="P3515" t="e">
        <v>#N/A</v>
      </c>
      <c r="Q3515" t="e">
        <v>#N/A</v>
      </c>
      <c r="R3515" t="s">
        <v>391</v>
      </c>
      <c r="S3515">
        <v>0</v>
      </c>
      <c r="T3515">
        <v>18.356999999999999</v>
      </c>
      <c r="U3515">
        <v>21.207000000000001</v>
      </c>
      <c r="V3515">
        <f t="shared" si="162"/>
        <v>4</v>
      </c>
      <c r="W3515">
        <f t="shared" si="163"/>
        <v>4</v>
      </c>
      <c r="X3515">
        <f t="shared" si="164"/>
        <v>0</v>
      </c>
    </row>
    <row r="3516" spans="1:24" x14ac:dyDescent="0.3">
      <c r="A3516" t="s">
        <v>108</v>
      </c>
      <c r="B3516" t="s">
        <v>179</v>
      </c>
      <c r="C3516" t="s">
        <v>219</v>
      </c>
      <c r="D3516">
        <v>1</v>
      </c>
      <c r="E3516">
        <v>1</v>
      </c>
      <c r="F3516">
        <v>61</v>
      </c>
      <c r="G3516">
        <v>3.2370000000000001</v>
      </c>
      <c r="H3516">
        <v>12</v>
      </c>
      <c r="I3516">
        <v>0.3</v>
      </c>
      <c r="J3516">
        <v>1</v>
      </c>
      <c r="K3516">
        <v>1</v>
      </c>
      <c r="L3516">
        <v>1</v>
      </c>
      <c r="M3516">
        <v>1.895</v>
      </c>
      <c r="N3516" t="e">
        <v>#N/A</v>
      </c>
      <c r="O3516" t="e">
        <v>#N/A</v>
      </c>
      <c r="P3516" t="e">
        <v>#N/A</v>
      </c>
      <c r="Q3516" t="e">
        <v>#N/A</v>
      </c>
      <c r="R3516" t="s">
        <v>393</v>
      </c>
      <c r="S3516">
        <v>0</v>
      </c>
      <c r="T3516">
        <v>9.2929999999999993</v>
      </c>
      <c r="U3516">
        <v>11.926</v>
      </c>
      <c r="V3516">
        <f t="shared" si="162"/>
        <v>2</v>
      </c>
      <c r="W3516">
        <f t="shared" si="163"/>
        <v>3</v>
      </c>
      <c r="X3516">
        <f t="shared" si="164"/>
        <v>0</v>
      </c>
    </row>
    <row r="3517" spans="1:24" x14ac:dyDescent="0.3">
      <c r="A3517" t="s">
        <v>108</v>
      </c>
      <c r="B3517" t="s">
        <v>175</v>
      </c>
      <c r="C3517" t="s">
        <v>215</v>
      </c>
      <c r="D3517">
        <v>7</v>
      </c>
      <c r="E3517">
        <v>1</v>
      </c>
      <c r="F3517">
        <v>75</v>
      </c>
      <c r="G3517">
        <v>3.7010000000000001</v>
      </c>
      <c r="H3517">
        <v>32</v>
      </c>
      <c r="I3517">
        <v>0.8</v>
      </c>
      <c r="J3517">
        <v>0</v>
      </c>
      <c r="K3517">
        <v>0</v>
      </c>
      <c r="L3517">
        <v>1</v>
      </c>
      <c r="M3517">
        <v>1.2410000000000001</v>
      </c>
      <c r="N3517" t="e">
        <v>#N/A</v>
      </c>
      <c r="O3517" t="e">
        <v>#N/A</v>
      </c>
      <c r="P3517" t="e">
        <v>#N/A</v>
      </c>
      <c r="Q3517" t="e">
        <v>#N/A</v>
      </c>
      <c r="R3517" t="s">
        <v>215</v>
      </c>
      <c r="S3517">
        <v>1</v>
      </c>
      <c r="T3517">
        <v>25.443000000000001</v>
      </c>
      <c r="U3517">
        <v>28.257000000000001</v>
      </c>
      <c r="V3517">
        <f t="shared" si="162"/>
        <v>4</v>
      </c>
      <c r="W3517">
        <f t="shared" si="163"/>
        <v>3</v>
      </c>
      <c r="X3517">
        <f t="shared" si="164"/>
        <v>0</v>
      </c>
    </row>
    <row r="3518" spans="1:24" x14ac:dyDescent="0.3">
      <c r="A3518" t="s">
        <v>108</v>
      </c>
      <c r="B3518" t="s">
        <v>163</v>
      </c>
      <c r="C3518" t="s">
        <v>203</v>
      </c>
      <c r="D3518">
        <v>27</v>
      </c>
      <c r="E3518">
        <v>1</v>
      </c>
      <c r="F3518">
        <v>32</v>
      </c>
      <c r="G3518">
        <v>2.68</v>
      </c>
      <c r="H3518">
        <v>2</v>
      </c>
      <c r="I3518">
        <v>0.05</v>
      </c>
      <c r="J3518">
        <v>1</v>
      </c>
      <c r="K3518">
        <v>0</v>
      </c>
      <c r="L3518">
        <v>0</v>
      </c>
      <c r="M3518">
        <v>2.0640000000000001</v>
      </c>
      <c r="N3518" t="e">
        <v>#N/A</v>
      </c>
      <c r="O3518" t="e">
        <v>#N/A</v>
      </c>
      <c r="P3518" t="e">
        <v>#N/A</v>
      </c>
      <c r="Q3518" t="e">
        <v>#N/A</v>
      </c>
      <c r="R3518" t="s">
        <v>203</v>
      </c>
      <c r="S3518">
        <v>1</v>
      </c>
      <c r="T3518">
        <v>9.6809999999999992</v>
      </c>
      <c r="U3518">
        <v>11.599</v>
      </c>
      <c r="V3518">
        <f t="shared" si="162"/>
        <v>1</v>
      </c>
      <c r="W3518">
        <f t="shared" si="163"/>
        <v>2</v>
      </c>
      <c r="X3518">
        <f t="shared" si="164"/>
        <v>0</v>
      </c>
    </row>
    <row r="3519" spans="1:24" x14ac:dyDescent="0.3">
      <c r="A3519" t="s">
        <v>108</v>
      </c>
      <c r="B3519" t="s">
        <v>164</v>
      </c>
      <c r="C3519" t="s">
        <v>204</v>
      </c>
      <c r="D3519">
        <v>16</v>
      </c>
      <c r="E3519">
        <v>1</v>
      </c>
      <c r="F3519">
        <v>62</v>
      </c>
      <c r="G3519">
        <v>2.895</v>
      </c>
      <c r="H3519">
        <v>17</v>
      </c>
      <c r="I3519">
        <v>0.42499999999999999</v>
      </c>
      <c r="J3519">
        <v>0</v>
      </c>
      <c r="K3519">
        <v>1</v>
      </c>
      <c r="L3519">
        <v>0</v>
      </c>
      <c r="M3519">
        <v>1.036</v>
      </c>
      <c r="N3519" t="e">
        <v>#N/A</v>
      </c>
      <c r="O3519" t="e">
        <v>#N/A</v>
      </c>
      <c r="P3519" t="e">
        <v>#N/A</v>
      </c>
      <c r="Q3519" t="e">
        <v>#N/A</v>
      </c>
      <c r="R3519" t="s">
        <v>971</v>
      </c>
      <c r="S3519">
        <v>0</v>
      </c>
      <c r="T3519">
        <v>8.1370000000000005</v>
      </c>
      <c r="U3519">
        <v>10.4</v>
      </c>
      <c r="V3519">
        <f t="shared" si="162"/>
        <v>2</v>
      </c>
      <c r="W3519">
        <f t="shared" si="163"/>
        <v>3</v>
      </c>
      <c r="X3519">
        <f t="shared" si="164"/>
        <v>0</v>
      </c>
    </row>
    <row r="3520" spans="1:24" x14ac:dyDescent="0.3">
      <c r="A3520" t="s">
        <v>108</v>
      </c>
      <c r="B3520" t="s">
        <v>177</v>
      </c>
      <c r="C3520" t="s">
        <v>217</v>
      </c>
      <c r="D3520">
        <v>36</v>
      </c>
      <c r="E3520">
        <v>1</v>
      </c>
      <c r="F3520">
        <v>84</v>
      </c>
      <c r="G3520">
        <v>3.3109999999999999</v>
      </c>
      <c r="H3520">
        <v>37</v>
      </c>
      <c r="I3520">
        <v>0.92500000000000004</v>
      </c>
      <c r="J3520">
        <v>0</v>
      </c>
      <c r="K3520">
        <v>0</v>
      </c>
      <c r="L3520">
        <v>1</v>
      </c>
      <c r="M3520">
        <v>1.2490000000000001</v>
      </c>
      <c r="N3520" t="e">
        <v>#N/A</v>
      </c>
      <c r="O3520" t="e">
        <v>#N/A</v>
      </c>
      <c r="P3520" t="e">
        <v>#N/A</v>
      </c>
      <c r="Q3520" t="e">
        <v>#N/A</v>
      </c>
      <c r="R3520" t="s">
        <v>397</v>
      </c>
      <c r="S3520">
        <v>0</v>
      </c>
      <c r="T3520">
        <v>17.858000000000001</v>
      </c>
      <c r="U3520">
        <v>21.222000000000001</v>
      </c>
      <c r="V3520">
        <f t="shared" si="162"/>
        <v>4</v>
      </c>
      <c r="W3520">
        <f t="shared" si="163"/>
        <v>4</v>
      </c>
      <c r="X3520">
        <f t="shared" si="164"/>
        <v>0</v>
      </c>
    </row>
    <row r="3521" spans="1:24" x14ac:dyDescent="0.3">
      <c r="A3521" t="s">
        <v>108</v>
      </c>
      <c r="B3521" t="s">
        <v>162</v>
      </c>
      <c r="C3521" t="s">
        <v>202</v>
      </c>
      <c r="D3521">
        <v>4</v>
      </c>
      <c r="E3521">
        <v>1</v>
      </c>
      <c r="F3521">
        <v>34</v>
      </c>
      <c r="G3521">
        <v>2.3239999999999998</v>
      </c>
      <c r="H3521">
        <v>5</v>
      </c>
      <c r="I3521">
        <v>0.125</v>
      </c>
      <c r="J3521">
        <v>1</v>
      </c>
      <c r="K3521">
        <v>0</v>
      </c>
      <c r="L3521">
        <v>0</v>
      </c>
      <c r="M3521">
        <v>2.1989999999999998</v>
      </c>
      <c r="N3521" t="e">
        <v>#N/A</v>
      </c>
      <c r="O3521" t="e">
        <v>#N/A</v>
      </c>
      <c r="P3521" t="e">
        <v>#N/A</v>
      </c>
      <c r="Q3521" t="e">
        <v>#N/A</v>
      </c>
      <c r="R3521" t="s">
        <v>972</v>
      </c>
      <c r="S3521">
        <v>0</v>
      </c>
      <c r="T3521">
        <v>10.097</v>
      </c>
      <c r="U3521">
        <v>12.788</v>
      </c>
      <c r="V3521">
        <f t="shared" si="162"/>
        <v>1</v>
      </c>
      <c r="W3521">
        <f t="shared" si="163"/>
        <v>2</v>
      </c>
      <c r="X3521">
        <f t="shared" si="164"/>
        <v>0</v>
      </c>
    </row>
    <row r="3522" spans="1:24" x14ac:dyDescent="0.3">
      <c r="A3522" t="s">
        <v>109</v>
      </c>
      <c r="B3522" t="s">
        <v>169</v>
      </c>
      <c r="C3522" t="s">
        <v>209</v>
      </c>
      <c r="D3522">
        <v>31</v>
      </c>
      <c r="E3522">
        <v>1</v>
      </c>
      <c r="F3522">
        <v>12</v>
      </c>
      <c r="G3522">
        <v>2.7749999999999999</v>
      </c>
      <c r="H3522">
        <v>4</v>
      </c>
      <c r="I3522">
        <v>0.1</v>
      </c>
      <c r="J3522">
        <v>1</v>
      </c>
      <c r="K3522">
        <v>1</v>
      </c>
      <c r="L3522">
        <v>1</v>
      </c>
      <c r="M3522">
        <v>0.90300000000000002</v>
      </c>
      <c r="N3522" t="e">
        <v>#N/A</v>
      </c>
      <c r="O3522" t="e">
        <v>#N/A</v>
      </c>
      <c r="P3522" t="e">
        <v>#N/A</v>
      </c>
      <c r="Q3522" t="e">
        <v>#N/A</v>
      </c>
      <c r="R3522" t="s">
        <v>209</v>
      </c>
      <c r="S3522">
        <v>1</v>
      </c>
      <c r="T3522">
        <v>20.613</v>
      </c>
      <c r="U3522">
        <v>24.765000000000001</v>
      </c>
      <c r="V3522">
        <f t="shared" si="162"/>
        <v>1</v>
      </c>
      <c r="W3522">
        <f t="shared" si="163"/>
        <v>1</v>
      </c>
      <c r="X3522">
        <f t="shared" si="164"/>
        <v>0</v>
      </c>
    </row>
    <row r="3523" spans="1:24" x14ac:dyDescent="0.3">
      <c r="A3523" t="s">
        <v>109</v>
      </c>
      <c r="B3523" t="s">
        <v>163</v>
      </c>
      <c r="C3523" t="s">
        <v>203</v>
      </c>
      <c r="D3523">
        <v>2</v>
      </c>
      <c r="E3523">
        <v>1</v>
      </c>
      <c r="F3523">
        <v>20</v>
      </c>
      <c r="G3523">
        <v>2.4079999999999999</v>
      </c>
      <c r="H3523">
        <v>24</v>
      </c>
      <c r="I3523">
        <v>0.6</v>
      </c>
      <c r="J3523">
        <v>0</v>
      </c>
      <c r="K3523">
        <v>1</v>
      </c>
      <c r="L3523">
        <v>0</v>
      </c>
      <c r="M3523">
        <v>0.91700000000000004</v>
      </c>
      <c r="N3523" t="e">
        <v>#N/A</v>
      </c>
      <c r="O3523" t="e">
        <v>#N/A</v>
      </c>
      <c r="P3523" t="e">
        <v>#N/A</v>
      </c>
      <c r="Q3523" t="e">
        <v>#N/A</v>
      </c>
      <c r="R3523" t="s">
        <v>251</v>
      </c>
      <c r="S3523">
        <v>0</v>
      </c>
      <c r="T3523">
        <v>17.364999999999998</v>
      </c>
      <c r="U3523">
        <v>19.949000000000002</v>
      </c>
      <c r="V3523">
        <f t="shared" ref="V3523:V3586" si="165">CEILING(H3523/10,1)</f>
        <v>3</v>
      </c>
      <c r="W3523">
        <f t="shared" ref="W3523:W3586" si="166">CEILING(F3523/25,1)</f>
        <v>1</v>
      </c>
      <c r="X3523">
        <f t="shared" ref="X3523:X3586" si="167">MOD(A3523,2)</f>
        <v>0</v>
      </c>
    </row>
    <row r="3524" spans="1:24" x14ac:dyDescent="0.3">
      <c r="A3524" t="s">
        <v>109</v>
      </c>
      <c r="B3524" t="s">
        <v>161</v>
      </c>
      <c r="C3524" t="s">
        <v>201</v>
      </c>
      <c r="D3524">
        <v>35</v>
      </c>
      <c r="E3524">
        <v>1</v>
      </c>
      <c r="F3524">
        <v>70</v>
      </c>
      <c r="G3524">
        <v>5.0709999999999997</v>
      </c>
      <c r="H3524">
        <v>37</v>
      </c>
      <c r="I3524">
        <v>0.92500000000000004</v>
      </c>
      <c r="J3524">
        <v>0</v>
      </c>
      <c r="K3524">
        <v>0</v>
      </c>
      <c r="L3524">
        <v>1</v>
      </c>
      <c r="M3524">
        <v>1.2470000000000001</v>
      </c>
      <c r="N3524" t="e">
        <v>#N/A</v>
      </c>
      <c r="O3524" t="e">
        <v>#N/A</v>
      </c>
      <c r="P3524" t="e">
        <v>#N/A</v>
      </c>
      <c r="Q3524" t="e">
        <v>#N/A</v>
      </c>
      <c r="R3524" t="s">
        <v>201</v>
      </c>
      <c r="S3524">
        <v>1</v>
      </c>
      <c r="T3524">
        <v>33.420999999999999</v>
      </c>
      <c r="U3524">
        <v>35.701999999999998</v>
      </c>
      <c r="V3524">
        <f t="shared" si="165"/>
        <v>4</v>
      </c>
      <c r="W3524">
        <f t="shared" si="166"/>
        <v>3</v>
      </c>
      <c r="X3524">
        <f t="shared" si="167"/>
        <v>0</v>
      </c>
    </row>
    <row r="3525" spans="1:24" x14ac:dyDescent="0.3">
      <c r="A3525" t="s">
        <v>109</v>
      </c>
      <c r="B3525" t="s">
        <v>166</v>
      </c>
      <c r="C3525" t="s">
        <v>206</v>
      </c>
      <c r="D3525">
        <v>5</v>
      </c>
      <c r="E3525">
        <v>1</v>
      </c>
      <c r="F3525">
        <v>22</v>
      </c>
      <c r="G3525">
        <v>2.6880000000000002</v>
      </c>
      <c r="H3525">
        <v>31</v>
      </c>
      <c r="I3525">
        <v>0.77500000000000002</v>
      </c>
      <c r="J3525">
        <v>0</v>
      </c>
      <c r="K3525">
        <v>1</v>
      </c>
      <c r="L3525">
        <v>0</v>
      </c>
      <c r="M3525">
        <v>0.81499999999999995</v>
      </c>
      <c r="N3525" t="e">
        <v>#N/A</v>
      </c>
      <c r="O3525" t="e">
        <v>#N/A</v>
      </c>
      <c r="P3525" t="e">
        <v>#N/A</v>
      </c>
      <c r="Q3525" t="e">
        <v>#N/A</v>
      </c>
      <c r="R3525" t="s">
        <v>206</v>
      </c>
      <c r="S3525">
        <v>1</v>
      </c>
      <c r="T3525">
        <v>12.742000000000001</v>
      </c>
      <c r="U3525">
        <v>15.568</v>
      </c>
      <c r="V3525">
        <f t="shared" si="165"/>
        <v>4</v>
      </c>
      <c r="W3525">
        <f t="shared" si="166"/>
        <v>1</v>
      </c>
      <c r="X3525">
        <f t="shared" si="167"/>
        <v>0</v>
      </c>
    </row>
    <row r="3526" spans="1:24" x14ac:dyDescent="0.3">
      <c r="A3526" t="s">
        <v>109</v>
      </c>
      <c r="B3526" t="s">
        <v>188</v>
      </c>
      <c r="C3526" t="s">
        <v>228</v>
      </c>
      <c r="D3526">
        <v>15</v>
      </c>
      <c r="E3526">
        <v>1</v>
      </c>
      <c r="F3526">
        <v>19</v>
      </c>
      <c r="G3526">
        <v>1.9430000000000001</v>
      </c>
      <c r="H3526">
        <v>18</v>
      </c>
      <c r="I3526">
        <v>0.45</v>
      </c>
      <c r="J3526">
        <v>0</v>
      </c>
      <c r="K3526">
        <v>0</v>
      </c>
      <c r="L3526">
        <v>1</v>
      </c>
      <c r="M3526">
        <v>0.91100000000000003</v>
      </c>
      <c r="N3526" t="e">
        <v>#N/A</v>
      </c>
      <c r="O3526" t="e">
        <v>#N/A</v>
      </c>
      <c r="P3526" t="e">
        <v>#N/A</v>
      </c>
      <c r="Q3526" t="e">
        <v>#N/A</v>
      </c>
      <c r="R3526" t="s">
        <v>228</v>
      </c>
      <c r="S3526">
        <v>1</v>
      </c>
      <c r="T3526">
        <v>25.364999999999998</v>
      </c>
      <c r="U3526">
        <v>28.077999999999999</v>
      </c>
      <c r="V3526">
        <f t="shared" si="165"/>
        <v>2</v>
      </c>
      <c r="W3526">
        <f t="shared" si="166"/>
        <v>1</v>
      </c>
      <c r="X3526">
        <f t="shared" si="167"/>
        <v>0</v>
      </c>
    </row>
    <row r="3527" spans="1:24" x14ac:dyDescent="0.3">
      <c r="A3527" t="s">
        <v>109</v>
      </c>
      <c r="B3527" t="s">
        <v>170</v>
      </c>
      <c r="C3527" t="s">
        <v>210</v>
      </c>
      <c r="D3527">
        <v>10</v>
      </c>
      <c r="E3527">
        <v>1</v>
      </c>
      <c r="F3527">
        <v>16</v>
      </c>
      <c r="G3527">
        <v>4.2960000000000003</v>
      </c>
      <c r="H3527">
        <v>6</v>
      </c>
      <c r="I3527">
        <v>0.15</v>
      </c>
      <c r="J3527">
        <v>1</v>
      </c>
      <c r="K3527">
        <v>1</v>
      </c>
      <c r="L3527">
        <v>1</v>
      </c>
      <c r="M3527">
        <v>1.2949999999999999</v>
      </c>
      <c r="N3527" t="e">
        <v>#N/A</v>
      </c>
      <c r="O3527" t="e">
        <v>#N/A</v>
      </c>
      <c r="P3527" t="e">
        <v>#N/A</v>
      </c>
      <c r="Q3527" t="e">
        <v>#N/A</v>
      </c>
      <c r="R3527" t="s">
        <v>210</v>
      </c>
      <c r="S3527">
        <v>1</v>
      </c>
      <c r="T3527">
        <v>12.006</v>
      </c>
      <c r="U3527">
        <v>15.455</v>
      </c>
      <c r="V3527">
        <f t="shared" si="165"/>
        <v>1</v>
      </c>
      <c r="W3527">
        <f t="shared" si="166"/>
        <v>1</v>
      </c>
      <c r="X3527">
        <f t="shared" si="167"/>
        <v>0</v>
      </c>
    </row>
    <row r="3528" spans="1:24" x14ac:dyDescent="0.3">
      <c r="A3528" t="s">
        <v>109</v>
      </c>
      <c r="B3528" t="s">
        <v>190</v>
      </c>
      <c r="C3528" t="s">
        <v>230</v>
      </c>
      <c r="D3528">
        <v>32</v>
      </c>
      <c r="E3528">
        <v>1</v>
      </c>
      <c r="F3528">
        <v>16</v>
      </c>
      <c r="G3528">
        <v>3.1829999999999998</v>
      </c>
      <c r="H3528">
        <v>7</v>
      </c>
      <c r="I3528">
        <v>0.17499999999999999</v>
      </c>
      <c r="J3528">
        <v>1</v>
      </c>
      <c r="K3528">
        <v>1</v>
      </c>
      <c r="L3528">
        <v>1</v>
      </c>
      <c r="M3528">
        <v>1.121</v>
      </c>
      <c r="N3528" t="e">
        <v>#N/A</v>
      </c>
      <c r="O3528" t="e">
        <v>#N/A</v>
      </c>
      <c r="P3528" t="e">
        <v>#N/A</v>
      </c>
      <c r="Q3528" t="e">
        <v>#N/A</v>
      </c>
      <c r="R3528" t="s">
        <v>230</v>
      </c>
      <c r="S3528">
        <v>1</v>
      </c>
      <c r="T3528">
        <v>14.775</v>
      </c>
      <c r="U3528">
        <v>16.968</v>
      </c>
      <c r="V3528">
        <f t="shared" si="165"/>
        <v>1</v>
      </c>
      <c r="W3528">
        <f t="shared" si="166"/>
        <v>1</v>
      </c>
      <c r="X3528">
        <f t="shared" si="167"/>
        <v>0</v>
      </c>
    </row>
    <row r="3529" spans="1:24" x14ac:dyDescent="0.3">
      <c r="A3529" t="s">
        <v>109</v>
      </c>
      <c r="B3529" t="s">
        <v>162</v>
      </c>
      <c r="C3529" t="s">
        <v>202</v>
      </c>
      <c r="D3529">
        <v>25</v>
      </c>
      <c r="E3529">
        <v>1</v>
      </c>
      <c r="F3529">
        <v>20</v>
      </c>
      <c r="G3529">
        <v>1.6479999999999999</v>
      </c>
      <c r="H3529">
        <v>22</v>
      </c>
      <c r="I3529">
        <v>0.55000000000000004</v>
      </c>
      <c r="J3529">
        <v>1</v>
      </c>
      <c r="K3529">
        <v>0</v>
      </c>
      <c r="L3529">
        <v>0</v>
      </c>
      <c r="M3529">
        <v>0.86299999999999999</v>
      </c>
      <c r="N3529" t="e">
        <v>#N/A</v>
      </c>
      <c r="O3529" t="e">
        <v>#N/A</v>
      </c>
      <c r="P3529" t="e">
        <v>#N/A</v>
      </c>
      <c r="Q3529" t="e">
        <v>#N/A</v>
      </c>
      <c r="R3529" t="s">
        <v>202</v>
      </c>
      <c r="S3529">
        <v>1</v>
      </c>
      <c r="T3529">
        <v>30.254000000000001</v>
      </c>
      <c r="U3529">
        <v>32.767000000000003</v>
      </c>
      <c r="V3529">
        <f t="shared" si="165"/>
        <v>3</v>
      </c>
      <c r="W3529">
        <f t="shared" si="166"/>
        <v>1</v>
      </c>
      <c r="X3529">
        <f t="shared" si="167"/>
        <v>0</v>
      </c>
    </row>
    <row r="3530" spans="1:24" x14ac:dyDescent="0.3">
      <c r="A3530" t="s">
        <v>109</v>
      </c>
      <c r="B3530" t="s">
        <v>172</v>
      </c>
      <c r="C3530" t="s">
        <v>212</v>
      </c>
      <c r="D3530">
        <v>23</v>
      </c>
      <c r="E3530">
        <v>1</v>
      </c>
      <c r="F3530">
        <v>21</v>
      </c>
      <c r="G3530">
        <v>2.5590000000000002</v>
      </c>
      <c r="H3530">
        <v>29</v>
      </c>
      <c r="I3530">
        <v>0.72499999999999998</v>
      </c>
      <c r="J3530">
        <v>0</v>
      </c>
      <c r="K3530">
        <v>1</v>
      </c>
      <c r="L3530">
        <v>0</v>
      </c>
      <c r="M3530">
        <v>0.88700000000000001</v>
      </c>
      <c r="N3530" t="e">
        <v>#N/A</v>
      </c>
      <c r="O3530" t="e">
        <v>#N/A</v>
      </c>
      <c r="P3530" t="e">
        <v>#N/A</v>
      </c>
      <c r="Q3530" t="e">
        <v>#N/A</v>
      </c>
      <c r="R3530" t="s">
        <v>212</v>
      </c>
      <c r="S3530">
        <v>1</v>
      </c>
      <c r="T3530">
        <v>29.613</v>
      </c>
      <c r="U3530">
        <v>32.820999999999998</v>
      </c>
      <c r="V3530">
        <f t="shared" si="165"/>
        <v>3</v>
      </c>
      <c r="W3530">
        <f t="shared" si="166"/>
        <v>1</v>
      </c>
      <c r="X3530">
        <f t="shared" si="167"/>
        <v>0</v>
      </c>
    </row>
    <row r="3531" spans="1:24" x14ac:dyDescent="0.3">
      <c r="A3531" t="s">
        <v>109</v>
      </c>
      <c r="B3531" t="s">
        <v>183</v>
      </c>
      <c r="C3531" t="s">
        <v>223</v>
      </c>
      <c r="D3531">
        <v>40</v>
      </c>
      <c r="E3531">
        <v>1</v>
      </c>
      <c r="F3531">
        <v>10</v>
      </c>
      <c r="G3531">
        <v>1.944</v>
      </c>
      <c r="H3531">
        <v>1</v>
      </c>
      <c r="I3531">
        <v>2.5000000000000001E-2</v>
      </c>
      <c r="J3531">
        <v>1</v>
      </c>
      <c r="K3531">
        <v>0</v>
      </c>
      <c r="L3531">
        <v>0</v>
      </c>
      <c r="M3531">
        <v>0.77600000000000002</v>
      </c>
      <c r="N3531" t="e">
        <v>#N/A</v>
      </c>
      <c r="O3531" t="e">
        <v>#N/A</v>
      </c>
      <c r="P3531" t="e">
        <v>#N/A</v>
      </c>
      <c r="Q3531" t="e">
        <v>#N/A</v>
      </c>
      <c r="R3531" t="s">
        <v>223</v>
      </c>
      <c r="S3531">
        <v>1</v>
      </c>
      <c r="T3531">
        <v>11.726000000000001</v>
      </c>
      <c r="U3531">
        <v>18.350999999999999</v>
      </c>
      <c r="V3531">
        <f t="shared" si="165"/>
        <v>1</v>
      </c>
      <c r="W3531">
        <f t="shared" si="166"/>
        <v>1</v>
      </c>
      <c r="X3531">
        <f t="shared" si="167"/>
        <v>0</v>
      </c>
    </row>
    <row r="3532" spans="1:24" x14ac:dyDescent="0.3">
      <c r="A3532" t="s">
        <v>109</v>
      </c>
      <c r="B3532" t="s">
        <v>185</v>
      </c>
      <c r="C3532" t="s">
        <v>225</v>
      </c>
      <c r="D3532">
        <v>21</v>
      </c>
      <c r="E3532">
        <v>1</v>
      </c>
      <c r="F3532">
        <v>93</v>
      </c>
      <c r="G3532">
        <v>4.7190000000000003</v>
      </c>
      <c r="H3532">
        <v>40</v>
      </c>
      <c r="I3532">
        <v>1</v>
      </c>
      <c r="J3532">
        <v>0</v>
      </c>
      <c r="K3532">
        <v>0</v>
      </c>
      <c r="L3532">
        <v>1</v>
      </c>
      <c r="M3532">
        <v>1.0640000000000001</v>
      </c>
      <c r="N3532" t="e">
        <v>#N/A</v>
      </c>
      <c r="O3532" t="e">
        <v>#N/A</v>
      </c>
      <c r="P3532" t="e">
        <v>#N/A</v>
      </c>
      <c r="Q3532" t="e">
        <v>#N/A</v>
      </c>
      <c r="R3532" t="s">
        <v>225</v>
      </c>
      <c r="S3532">
        <v>1</v>
      </c>
      <c r="T3532">
        <v>8.0530000000000008</v>
      </c>
      <c r="U3532">
        <v>11.478999999999999</v>
      </c>
      <c r="V3532">
        <f t="shared" si="165"/>
        <v>4</v>
      </c>
      <c r="W3532">
        <f t="shared" si="166"/>
        <v>4</v>
      </c>
      <c r="X3532">
        <f t="shared" si="167"/>
        <v>0</v>
      </c>
    </row>
    <row r="3533" spans="1:24" x14ac:dyDescent="0.3">
      <c r="A3533" t="s">
        <v>109</v>
      </c>
      <c r="B3533" t="s">
        <v>175</v>
      </c>
      <c r="C3533" t="s">
        <v>215</v>
      </c>
      <c r="D3533">
        <v>14</v>
      </c>
      <c r="E3533">
        <v>1</v>
      </c>
      <c r="F3533">
        <v>25</v>
      </c>
      <c r="G3533">
        <v>3.6789999999999998</v>
      </c>
      <c r="H3533">
        <v>33</v>
      </c>
      <c r="I3533">
        <v>0.82499999999999996</v>
      </c>
      <c r="J3533">
        <v>0</v>
      </c>
      <c r="K3533">
        <v>0</v>
      </c>
      <c r="L3533">
        <v>1</v>
      </c>
      <c r="M3533">
        <v>0.91100000000000003</v>
      </c>
      <c r="N3533" t="e">
        <v>#N/A</v>
      </c>
      <c r="O3533" t="e">
        <v>#N/A</v>
      </c>
      <c r="P3533" t="e">
        <v>#N/A</v>
      </c>
      <c r="Q3533" t="e">
        <v>#N/A</v>
      </c>
      <c r="R3533" t="s">
        <v>215</v>
      </c>
      <c r="S3533">
        <v>1</v>
      </c>
      <c r="T3533">
        <v>8.3409999999999993</v>
      </c>
      <c r="U3533">
        <v>12.927</v>
      </c>
      <c r="V3533">
        <f t="shared" si="165"/>
        <v>4</v>
      </c>
      <c r="W3533">
        <f t="shared" si="166"/>
        <v>1</v>
      </c>
      <c r="X3533">
        <f t="shared" si="167"/>
        <v>0</v>
      </c>
    </row>
    <row r="3534" spans="1:24" x14ac:dyDescent="0.3">
      <c r="A3534" t="s">
        <v>109</v>
      </c>
      <c r="B3534" t="s">
        <v>187</v>
      </c>
      <c r="C3534" t="s">
        <v>227</v>
      </c>
      <c r="D3534">
        <v>19</v>
      </c>
      <c r="E3534">
        <v>1</v>
      </c>
      <c r="F3534">
        <v>19</v>
      </c>
      <c r="G3534">
        <v>2.1190000000000002</v>
      </c>
      <c r="H3534">
        <v>20</v>
      </c>
      <c r="I3534">
        <v>0.5</v>
      </c>
      <c r="J3534">
        <v>1</v>
      </c>
      <c r="K3534">
        <v>0</v>
      </c>
      <c r="L3534">
        <v>0</v>
      </c>
      <c r="M3534">
        <v>1.0149999999999999</v>
      </c>
      <c r="N3534" t="e">
        <v>#N/A</v>
      </c>
      <c r="O3534" t="e">
        <v>#N/A</v>
      </c>
      <c r="P3534" t="e">
        <v>#N/A</v>
      </c>
      <c r="Q3534" t="e">
        <v>#N/A</v>
      </c>
      <c r="R3534" t="s">
        <v>227</v>
      </c>
      <c r="S3534">
        <v>1</v>
      </c>
      <c r="T3534">
        <v>23.684999999999999</v>
      </c>
      <c r="U3534">
        <v>26.318000000000001</v>
      </c>
      <c r="V3534">
        <f t="shared" si="165"/>
        <v>2</v>
      </c>
      <c r="W3534">
        <f t="shared" si="166"/>
        <v>1</v>
      </c>
      <c r="X3534">
        <f t="shared" si="167"/>
        <v>0</v>
      </c>
    </row>
    <row r="3535" spans="1:24" x14ac:dyDescent="0.3">
      <c r="A3535" t="s">
        <v>109</v>
      </c>
      <c r="B3535" t="s">
        <v>176</v>
      </c>
      <c r="C3535" t="s">
        <v>216</v>
      </c>
      <c r="D3535">
        <v>22</v>
      </c>
      <c r="E3535">
        <v>1</v>
      </c>
      <c r="F3535">
        <v>89</v>
      </c>
      <c r="G3535">
        <v>3.5760000000000001</v>
      </c>
      <c r="H3535">
        <v>39</v>
      </c>
      <c r="I3535">
        <v>0.97499999999999998</v>
      </c>
      <c r="J3535">
        <v>0</v>
      </c>
      <c r="K3535">
        <v>0</v>
      </c>
      <c r="L3535">
        <v>1</v>
      </c>
      <c r="M3535">
        <v>1.206</v>
      </c>
      <c r="N3535" t="e">
        <v>#N/A</v>
      </c>
      <c r="O3535" t="e">
        <v>#N/A</v>
      </c>
      <c r="P3535" t="e">
        <v>#N/A</v>
      </c>
      <c r="Q3535" t="e">
        <v>#N/A</v>
      </c>
      <c r="R3535" t="s">
        <v>216</v>
      </c>
      <c r="S3535">
        <v>1</v>
      </c>
      <c r="T3535">
        <v>20.734000000000002</v>
      </c>
      <c r="U3535">
        <v>22.966999999999999</v>
      </c>
      <c r="V3535">
        <f t="shared" si="165"/>
        <v>4</v>
      </c>
      <c r="W3535">
        <f t="shared" si="166"/>
        <v>4</v>
      </c>
      <c r="X3535">
        <f t="shared" si="167"/>
        <v>0</v>
      </c>
    </row>
    <row r="3536" spans="1:24" x14ac:dyDescent="0.3">
      <c r="A3536" t="s">
        <v>109</v>
      </c>
      <c r="B3536" t="s">
        <v>165</v>
      </c>
      <c r="C3536" t="s">
        <v>205</v>
      </c>
      <c r="D3536">
        <v>9</v>
      </c>
      <c r="E3536">
        <v>1</v>
      </c>
      <c r="F3536">
        <v>21</v>
      </c>
      <c r="G3536">
        <v>4.4640000000000004</v>
      </c>
      <c r="H3536">
        <v>26</v>
      </c>
      <c r="I3536">
        <v>0.65</v>
      </c>
      <c r="J3536">
        <v>0</v>
      </c>
      <c r="K3536">
        <v>0</v>
      </c>
      <c r="L3536">
        <v>1</v>
      </c>
      <c r="M3536">
        <v>1.3680000000000001</v>
      </c>
      <c r="N3536" t="e">
        <v>#N/A</v>
      </c>
      <c r="O3536" t="e">
        <v>#N/A</v>
      </c>
      <c r="P3536" t="e">
        <v>#N/A</v>
      </c>
      <c r="Q3536" t="e">
        <v>#N/A</v>
      </c>
      <c r="R3536" t="s">
        <v>205</v>
      </c>
      <c r="S3536">
        <v>1</v>
      </c>
      <c r="T3536">
        <v>7.8220000000000001</v>
      </c>
      <c r="U3536">
        <v>10.175000000000001</v>
      </c>
      <c r="V3536">
        <f t="shared" si="165"/>
        <v>3</v>
      </c>
      <c r="W3536">
        <f t="shared" si="166"/>
        <v>1</v>
      </c>
      <c r="X3536">
        <f t="shared" si="167"/>
        <v>0</v>
      </c>
    </row>
    <row r="3537" spans="1:24" x14ac:dyDescent="0.3">
      <c r="A3537" t="s">
        <v>109</v>
      </c>
      <c r="B3537" t="s">
        <v>157</v>
      </c>
      <c r="C3537" t="s">
        <v>197</v>
      </c>
      <c r="D3537">
        <v>28</v>
      </c>
      <c r="E3537">
        <v>1</v>
      </c>
      <c r="F3537">
        <v>26</v>
      </c>
      <c r="G3537">
        <v>2.7280000000000002</v>
      </c>
      <c r="H3537">
        <v>36</v>
      </c>
      <c r="I3537">
        <v>0.9</v>
      </c>
      <c r="J3537">
        <v>0</v>
      </c>
      <c r="K3537">
        <v>1</v>
      </c>
      <c r="L3537">
        <v>0</v>
      </c>
      <c r="M3537">
        <v>0.81599999999999995</v>
      </c>
      <c r="N3537" t="e">
        <v>#N/A</v>
      </c>
      <c r="O3537" t="e">
        <v>#N/A</v>
      </c>
      <c r="P3537" t="e">
        <v>#N/A</v>
      </c>
      <c r="Q3537" t="e">
        <v>#N/A</v>
      </c>
      <c r="R3537" t="s">
        <v>197</v>
      </c>
      <c r="S3537">
        <v>1</v>
      </c>
      <c r="T3537">
        <v>45.701000000000001</v>
      </c>
      <c r="U3537">
        <v>48.182000000000002</v>
      </c>
      <c r="V3537">
        <f t="shared" si="165"/>
        <v>4</v>
      </c>
      <c r="W3537">
        <f t="shared" si="166"/>
        <v>2</v>
      </c>
      <c r="X3537">
        <f t="shared" si="167"/>
        <v>0</v>
      </c>
    </row>
    <row r="3538" spans="1:24" x14ac:dyDescent="0.3">
      <c r="A3538" t="s">
        <v>109</v>
      </c>
      <c r="B3538" t="s">
        <v>180</v>
      </c>
      <c r="C3538" t="s">
        <v>220</v>
      </c>
      <c r="D3538">
        <v>3</v>
      </c>
      <c r="E3538">
        <v>1</v>
      </c>
      <c r="F3538">
        <v>78</v>
      </c>
      <c r="G3538">
        <v>4.2949999999999999</v>
      </c>
      <c r="H3538">
        <v>38</v>
      </c>
      <c r="I3538">
        <v>0.95</v>
      </c>
      <c r="J3538">
        <v>0</v>
      </c>
      <c r="K3538">
        <v>1</v>
      </c>
      <c r="L3538">
        <v>0</v>
      </c>
      <c r="M3538">
        <v>1.407</v>
      </c>
      <c r="N3538" t="e">
        <v>#N/A</v>
      </c>
      <c r="O3538" t="e">
        <v>#N/A</v>
      </c>
      <c r="P3538" t="e">
        <v>#N/A</v>
      </c>
      <c r="Q3538" t="e">
        <v>#N/A</v>
      </c>
      <c r="R3538" t="s">
        <v>220</v>
      </c>
      <c r="S3538">
        <v>1</v>
      </c>
      <c r="T3538">
        <v>14.054</v>
      </c>
      <c r="U3538">
        <v>18.111000000000001</v>
      </c>
      <c r="V3538">
        <f t="shared" si="165"/>
        <v>4</v>
      </c>
      <c r="W3538">
        <f t="shared" si="166"/>
        <v>4</v>
      </c>
      <c r="X3538">
        <f t="shared" si="167"/>
        <v>0</v>
      </c>
    </row>
    <row r="3539" spans="1:24" x14ac:dyDescent="0.3">
      <c r="A3539" t="s">
        <v>109</v>
      </c>
      <c r="B3539" t="s">
        <v>192</v>
      </c>
      <c r="C3539" t="s">
        <v>232</v>
      </c>
      <c r="D3539">
        <v>12</v>
      </c>
      <c r="E3539">
        <v>1</v>
      </c>
      <c r="F3539">
        <v>21</v>
      </c>
      <c r="G3539">
        <v>2.2949999999999999</v>
      </c>
      <c r="H3539">
        <v>28</v>
      </c>
      <c r="I3539">
        <v>0.7</v>
      </c>
      <c r="J3539">
        <v>0</v>
      </c>
      <c r="K3539">
        <v>1</v>
      </c>
      <c r="L3539">
        <v>0</v>
      </c>
      <c r="M3539">
        <v>0.92800000000000005</v>
      </c>
      <c r="N3539" t="e">
        <v>#N/A</v>
      </c>
      <c r="O3539" t="e">
        <v>#N/A</v>
      </c>
      <c r="P3539" t="e">
        <v>#N/A</v>
      </c>
      <c r="Q3539" t="e">
        <v>#N/A</v>
      </c>
      <c r="R3539" t="s">
        <v>232</v>
      </c>
      <c r="S3539">
        <v>1</v>
      </c>
      <c r="T3539">
        <v>28.157</v>
      </c>
      <c r="U3539">
        <v>31.512</v>
      </c>
      <c r="V3539">
        <f t="shared" si="165"/>
        <v>3</v>
      </c>
      <c r="W3539">
        <f t="shared" si="166"/>
        <v>1</v>
      </c>
      <c r="X3539">
        <f t="shared" si="167"/>
        <v>0</v>
      </c>
    </row>
    <row r="3540" spans="1:24" x14ac:dyDescent="0.3">
      <c r="A3540" t="s">
        <v>109</v>
      </c>
      <c r="B3540" t="s">
        <v>182</v>
      </c>
      <c r="C3540" t="s">
        <v>222</v>
      </c>
      <c r="D3540">
        <v>24</v>
      </c>
      <c r="E3540">
        <v>1</v>
      </c>
      <c r="F3540">
        <v>25</v>
      </c>
      <c r="G3540">
        <v>69.756</v>
      </c>
      <c r="H3540">
        <v>32</v>
      </c>
      <c r="I3540">
        <v>0.8</v>
      </c>
      <c r="J3540">
        <v>0</v>
      </c>
      <c r="K3540">
        <v>0</v>
      </c>
      <c r="L3540">
        <v>1</v>
      </c>
      <c r="M3540">
        <v>11.863</v>
      </c>
      <c r="N3540" t="e">
        <v>#N/A</v>
      </c>
      <c r="O3540" t="e">
        <v>#N/A</v>
      </c>
      <c r="P3540" t="e">
        <v>#N/A</v>
      </c>
      <c r="Q3540" t="e">
        <v>#N/A</v>
      </c>
      <c r="R3540" t="s">
        <v>222</v>
      </c>
      <c r="S3540">
        <v>1</v>
      </c>
      <c r="T3540">
        <v>12.773</v>
      </c>
      <c r="U3540">
        <v>14.749000000000001</v>
      </c>
      <c r="V3540">
        <f t="shared" si="165"/>
        <v>4</v>
      </c>
      <c r="W3540">
        <f t="shared" si="166"/>
        <v>1</v>
      </c>
      <c r="X3540">
        <f t="shared" si="167"/>
        <v>0</v>
      </c>
    </row>
    <row r="3541" spans="1:24" x14ac:dyDescent="0.3">
      <c r="A3541" t="s">
        <v>109</v>
      </c>
      <c r="B3541" t="s">
        <v>177</v>
      </c>
      <c r="C3541" t="s">
        <v>217</v>
      </c>
      <c r="D3541">
        <v>30</v>
      </c>
      <c r="E3541">
        <v>1</v>
      </c>
      <c r="F3541">
        <v>18</v>
      </c>
      <c r="G3541">
        <v>3.4239999999999999</v>
      </c>
      <c r="H3541">
        <v>16</v>
      </c>
      <c r="I3541">
        <v>0.4</v>
      </c>
      <c r="J3541">
        <v>1</v>
      </c>
      <c r="K3541">
        <v>1</v>
      </c>
      <c r="L3541">
        <v>1</v>
      </c>
      <c r="M3541">
        <v>1.0960000000000001</v>
      </c>
      <c r="N3541" t="e">
        <v>#N/A</v>
      </c>
      <c r="O3541" t="e">
        <v>#N/A</v>
      </c>
      <c r="P3541" t="e">
        <v>#N/A</v>
      </c>
      <c r="Q3541" t="e">
        <v>#N/A</v>
      </c>
      <c r="R3541" t="s">
        <v>217</v>
      </c>
      <c r="S3541">
        <v>1</v>
      </c>
      <c r="T3541">
        <v>18.597999999999999</v>
      </c>
      <c r="U3541">
        <v>22.015000000000001</v>
      </c>
      <c r="V3541">
        <f t="shared" si="165"/>
        <v>2</v>
      </c>
      <c r="W3541">
        <f t="shared" si="166"/>
        <v>1</v>
      </c>
      <c r="X3541">
        <f t="shared" si="167"/>
        <v>0</v>
      </c>
    </row>
    <row r="3542" spans="1:24" x14ac:dyDescent="0.3">
      <c r="A3542" t="s">
        <v>109</v>
      </c>
      <c r="B3542" t="s">
        <v>179</v>
      </c>
      <c r="C3542" t="s">
        <v>219</v>
      </c>
      <c r="D3542">
        <v>39</v>
      </c>
      <c r="E3542">
        <v>1</v>
      </c>
      <c r="F3542">
        <v>20</v>
      </c>
      <c r="G3542">
        <v>1.9119999999999999</v>
      </c>
      <c r="H3542">
        <v>23</v>
      </c>
      <c r="I3542">
        <v>0.57499999999999996</v>
      </c>
      <c r="J3542">
        <v>1</v>
      </c>
      <c r="K3542">
        <v>0</v>
      </c>
      <c r="L3542">
        <v>0</v>
      </c>
      <c r="M3542">
        <v>0.92</v>
      </c>
      <c r="N3542" t="e">
        <v>#N/A</v>
      </c>
      <c r="O3542" t="e">
        <v>#N/A</v>
      </c>
      <c r="P3542" t="e">
        <v>#N/A</v>
      </c>
      <c r="Q3542" t="e">
        <v>#N/A</v>
      </c>
      <c r="R3542" t="s">
        <v>219</v>
      </c>
      <c r="S3542">
        <v>1</v>
      </c>
      <c r="T3542">
        <v>18.036999999999999</v>
      </c>
      <c r="U3542">
        <v>20.565999999999999</v>
      </c>
      <c r="V3542">
        <f t="shared" si="165"/>
        <v>3</v>
      </c>
      <c r="W3542">
        <f t="shared" si="166"/>
        <v>1</v>
      </c>
      <c r="X3542">
        <f t="shared" si="167"/>
        <v>0</v>
      </c>
    </row>
    <row r="3543" spans="1:24" x14ac:dyDescent="0.3">
      <c r="A3543" t="s">
        <v>109</v>
      </c>
      <c r="B3543" t="s">
        <v>171</v>
      </c>
      <c r="C3543" t="s">
        <v>211</v>
      </c>
      <c r="D3543">
        <v>26</v>
      </c>
      <c r="E3543">
        <v>1</v>
      </c>
      <c r="F3543">
        <v>16</v>
      </c>
      <c r="G3543">
        <v>2.3170000000000002</v>
      </c>
      <c r="H3543">
        <v>9</v>
      </c>
      <c r="I3543">
        <v>0.22500000000000001</v>
      </c>
      <c r="J3543">
        <v>1</v>
      </c>
      <c r="K3543">
        <v>0</v>
      </c>
      <c r="L3543">
        <v>0</v>
      </c>
      <c r="M3543">
        <v>1.0940000000000001</v>
      </c>
      <c r="N3543" t="e">
        <v>#N/A</v>
      </c>
      <c r="O3543" t="e">
        <v>#N/A</v>
      </c>
      <c r="P3543" t="e">
        <v>#N/A</v>
      </c>
      <c r="Q3543" t="e">
        <v>#N/A</v>
      </c>
      <c r="R3543" t="s">
        <v>211</v>
      </c>
      <c r="S3543">
        <v>1</v>
      </c>
      <c r="T3543">
        <v>17.23</v>
      </c>
      <c r="U3543">
        <v>19.670999999999999</v>
      </c>
      <c r="V3543">
        <f t="shared" si="165"/>
        <v>1</v>
      </c>
      <c r="W3543">
        <f t="shared" si="166"/>
        <v>1</v>
      </c>
      <c r="X3543">
        <f t="shared" si="167"/>
        <v>0</v>
      </c>
    </row>
    <row r="3544" spans="1:24" x14ac:dyDescent="0.3">
      <c r="A3544" t="s">
        <v>109</v>
      </c>
      <c r="B3544" t="s">
        <v>174</v>
      </c>
      <c r="C3544" t="s">
        <v>214</v>
      </c>
      <c r="D3544">
        <v>8</v>
      </c>
      <c r="E3544">
        <v>1</v>
      </c>
      <c r="F3544">
        <v>21</v>
      </c>
      <c r="G3544">
        <v>1.998</v>
      </c>
      <c r="H3544">
        <v>30</v>
      </c>
      <c r="I3544">
        <v>0.75</v>
      </c>
      <c r="J3544">
        <v>0</v>
      </c>
      <c r="K3544">
        <v>1</v>
      </c>
      <c r="L3544">
        <v>0</v>
      </c>
      <c r="M3544">
        <v>0.81599999999999995</v>
      </c>
      <c r="N3544" t="e">
        <v>#N/A</v>
      </c>
      <c r="O3544" t="e">
        <v>#N/A</v>
      </c>
      <c r="P3544" t="e">
        <v>#N/A</v>
      </c>
      <c r="Q3544" t="e">
        <v>#N/A</v>
      </c>
      <c r="R3544" t="s">
        <v>214</v>
      </c>
      <c r="S3544">
        <v>1</v>
      </c>
      <c r="T3544">
        <v>10.494</v>
      </c>
      <c r="U3544">
        <v>13.039</v>
      </c>
      <c r="V3544">
        <f t="shared" si="165"/>
        <v>3</v>
      </c>
      <c r="W3544">
        <f t="shared" si="166"/>
        <v>1</v>
      </c>
      <c r="X3544">
        <f t="shared" si="167"/>
        <v>0</v>
      </c>
    </row>
    <row r="3545" spans="1:24" x14ac:dyDescent="0.3">
      <c r="A3545" t="s">
        <v>109</v>
      </c>
      <c r="B3545" t="s">
        <v>194</v>
      </c>
      <c r="C3545" t="s">
        <v>234</v>
      </c>
      <c r="D3545">
        <v>11</v>
      </c>
      <c r="E3545">
        <v>1</v>
      </c>
      <c r="F3545">
        <v>18</v>
      </c>
      <c r="G3545">
        <v>2.343</v>
      </c>
      <c r="H3545">
        <v>17</v>
      </c>
      <c r="I3545">
        <v>0.42499999999999999</v>
      </c>
      <c r="J3545">
        <v>1</v>
      </c>
      <c r="K3545">
        <v>0</v>
      </c>
      <c r="L3545">
        <v>0</v>
      </c>
      <c r="M3545">
        <v>1.0640000000000001</v>
      </c>
      <c r="N3545" t="e">
        <v>#N/A</v>
      </c>
      <c r="O3545" t="e">
        <v>#N/A</v>
      </c>
      <c r="P3545" t="e">
        <v>#N/A</v>
      </c>
      <c r="Q3545" t="e">
        <v>#N/A</v>
      </c>
      <c r="R3545" t="s">
        <v>234</v>
      </c>
      <c r="S3545">
        <v>1</v>
      </c>
      <c r="T3545">
        <v>12.678000000000001</v>
      </c>
      <c r="U3545">
        <v>14.566000000000001</v>
      </c>
      <c r="V3545">
        <f t="shared" si="165"/>
        <v>2</v>
      </c>
      <c r="W3545">
        <f t="shared" si="166"/>
        <v>1</v>
      </c>
      <c r="X3545">
        <f t="shared" si="167"/>
        <v>0</v>
      </c>
    </row>
    <row r="3546" spans="1:24" x14ac:dyDescent="0.3">
      <c r="A3546" t="s">
        <v>109</v>
      </c>
      <c r="B3546" t="s">
        <v>173</v>
      </c>
      <c r="C3546" t="s">
        <v>213</v>
      </c>
      <c r="D3546">
        <v>20</v>
      </c>
      <c r="E3546">
        <v>1</v>
      </c>
      <c r="F3546">
        <v>25</v>
      </c>
      <c r="G3546">
        <v>4.415</v>
      </c>
      <c r="H3546">
        <v>34</v>
      </c>
      <c r="I3546">
        <v>0.85</v>
      </c>
      <c r="J3546">
        <v>0</v>
      </c>
      <c r="K3546">
        <v>1</v>
      </c>
      <c r="L3546">
        <v>0</v>
      </c>
      <c r="M3546">
        <v>0.93500000000000005</v>
      </c>
      <c r="N3546" t="e">
        <v>#N/A</v>
      </c>
      <c r="O3546" t="e">
        <v>#N/A</v>
      </c>
      <c r="P3546" t="e">
        <v>#N/A</v>
      </c>
      <c r="Q3546" t="e">
        <v>#N/A</v>
      </c>
      <c r="R3546" t="s">
        <v>213</v>
      </c>
      <c r="S3546">
        <v>1</v>
      </c>
      <c r="T3546">
        <v>7.798</v>
      </c>
      <c r="U3546">
        <v>11.319000000000001</v>
      </c>
      <c r="V3546">
        <f t="shared" si="165"/>
        <v>4</v>
      </c>
      <c r="W3546">
        <f t="shared" si="166"/>
        <v>1</v>
      </c>
      <c r="X3546">
        <f t="shared" si="167"/>
        <v>0</v>
      </c>
    </row>
    <row r="3547" spans="1:24" x14ac:dyDescent="0.3">
      <c r="A3547" t="s">
        <v>109</v>
      </c>
      <c r="B3547" t="s">
        <v>159</v>
      </c>
      <c r="C3547" t="s">
        <v>199</v>
      </c>
      <c r="D3547">
        <v>29</v>
      </c>
      <c r="E3547">
        <v>1</v>
      </c>
      <c r="F3547">
        <v>21</v>
      </c>
      <c r="G3547">
        <v>3.1589999999999998</v>
      </c>
      <c r="H3547">
        <v>27</v>
      </c>
      <c r="I3547">
        <v>0.67500000000000004</v>
      </c>
      <c r="J3547">
        <v>0</v>
      </c>
      <c r="K3547">
        <v>0</v>
      </c>
      <c r="L3547">
        <v>1</v>
      </c>
      <c r="M3547">
        <v>1.0960000000000001</v>
      </c>
      <c r="N3547" t="e">
        <v>#N/A</v>
      </c>
      <c r="O3547" t="e">
        <v>#N/A</v>
      </c>
      <c r="P3547" t="e">
        <v>#N/A</v>
      </c>
      <c r="Q3547" t="e">
        <v>#N/A</v>
      </c>
      <c r="R3547" t="s">
        <v>199</v>
      </c>
      <c r="S3547">
        <v>1</v>
      </c>
      <c r="T3547">
        <v>14.182</v>
      </c>
      <c r="U3547">
        <v>17.119</v>
      </c>
      <c r="V3547">
        <f t="shared" si="165"/>
        <v>3</v>
      </c>
      <c r="W3547">
        <f t="shared" si="166"/>
        <v>1</v>
      </c>
      <c r="X3547">
        <f t="shared" si="167"/>
        <v>0</v>
      </c>
    </row>
    <row r="3548" spans="1:24" x14ac:dyDescent="0.3">
      <c r="A3548" t="s">
        <v>109</v>
      </c>
      <c r="B3548" t="s">
        <v>168</v>
      </c>
      <c r="C3548" t="s">
        <v>208</v>
      </c>
      <c r="D3548">
        <v>13</v>
      </c>
      <c r="E3548">
        <v>1</v>
      </c>
      <c r="F3548">
        <v>18</v>
      </c>
      <c r="G3548">
        <v>3.895</v>
      </c>
      <c r="H3548">
        <v>15</v>
      </c>
      <c r="I3548">
        <v>0.375</v>
      </c>
      <c r="J3548">
        <v>1</v>
      </c>
      <c r="K3548">
        <v>1</v>
      </c>
      <c r="L3548">
        <v>1</v>
      </c>
      <c r="M3548">
        <v>1.0649999999999999</v>
      </c>
      <c r="N3548" t="e">
        <v>#N/A</v>
      </c>
      <c r="O3548" t="e">
        <v>#N/A</v>
      </c>
      <c r="P3548" t="e">
        <v>#N/A</v>
      </c>
      <c r="Q3548" t="e">
        <v>#N/A</v>
      </c>
      <c r="R3548" t="s">
        <v>208</v>
      </c>
      <c r="S3548">
        <v>1</v>
      </c>
      <c r="T3548">
        <v>13.382</v>
      </c>
      <c r="U3548">
        <v>16.486999999999998</v>
      </c>
      <c r="V3548">
        <f t="shared" si="165"/>
        <v>2</v>
      </c>
      <c r="W3548">
        <f t="shared" si="166"/>
        <v>1</v>
      </c>
      <c r="X3548">
        <f t="shared" si="167"/>
        <v>0</v>
      </c>
    </row>
    <row r="3549" spans="1:24" x14ac:dyDescent="0.3">
      <c r="A3549" t="s">
        <v>109</v>
      </c>
      <c r="B3549" t="s">
        <v>189</v>
      </c>
      <c r="C3549" t="s">
        <v>229</v>
      </c>
      <c r="D3549">
        <v>36</v>
      </c>
      <c r="E3549">
        <v>1</v>
      </c>
      <c r="F3549">
        <v>18</v>
      </c>
      <c r="G3549">
        <v>2.399</v>
      </c>
      <c r="H3549">
        <v>14</v>
      </c>
      <c r="I3549">
        <v>0.35</v>
      </c>
      <c r="J3549">
        <v>1</v>
      </c>
      <c r="K3549">
        <v>1</v>
      </c>
      <c r="L3549">
        <v>1</v>
      </c>
      <c r="M3549">
        <v>0.91200000000000003</v>
      </c>
      <c r="N3549" t="e">
        <v>#N/A</v>
      </c>
      <c r="O3549" t="e">
        <v>#N/A</v>
      </c>
      <c r="P3549" t="e">
        <v>#N/A</v>
      </c>
      <c r="Q3549" t="e">
        <v>#N/A</v>
      </c>
      <c r="R3549" t="s">
        <v>229</v>
      </c>
      <c r="S3549">
        <v>1</v>
      </c>
      <c r="T3549">
        <v>11.653</v>
      </c>
      <c r="U3549">
        <v>13.439</v>
      </c>
      <c r="V3549">
        <f t="shared" si="165"/>
        <v>2</v>
      </c>
      <c r="W3549">
        <f t="shared" si="166"/>
        <v>1</v>
      </c>
      <c r="X3549">
        <f t="shared" si="167"/>
        <v>0</v>
      </c>
    </row>
    <row r="3550" spans="1:24" x14ac:dyDescent="0.3">
      <c r="A3550" t="s">
        <v>109</v>
      </c>
      <c r="B3550" t="s">
        <v>191</v>
      </c>
      <c r="C3550" t="s">
        <v>231</v>
      </c>
      <c r="D3550">
        <v>38</v>
      </c>
      <c r="E3550">
        <v>1</v>
      </c>
      <c r="F3550">
        <v>20</v>
      </c>
      <c r="G3550">
        <v>2.919</v>
      </c>
      <c r="H3550">
        <v>21</v>
      </c>
      <c r="I3550">
        <v>0.52500000000000002</v>
      </c>
      <c r="J3550">
        <v>0</v>
      </c>
      <c r="K3550">
        <v>0</v>
      </c>
      <c r="L3550">
        <v>1</v>
      </c>
      <c r="M3550">
        <v>1.1830000000000001</v>
      </c>
      <c r="N3550" t="e">
        <v>#N/A</v>
      </c>
      <c r="O3550" t="e">
        <v>#N/A</v>
      </c>
      <c r="P3550" t="e">
        <v>#N/A</v>
      </c>
      <c r="Q3550" t="e">
        <v>#N/A</v>
      </c>
      <c r="R3550" t="s">
        <v>231</v>
      </c>
      <c r="S3550">
        <v>1</v>
      </c>
      <c r="T3550">
        <v>8.0310000000000006</v>
      </c>
      <c r="U3550">
        <v>10.743</v>
      </c>
      <c r="V3550">
        <f t="shared" si="165"/>
        <v>3</v>
      </c>
      <c r="W3550">
        <f t="shared" si="166"/>
        <v>1</v>
      </c>
      <c r="X3550">
        <f t="shared" si="167"/>
        <v>0</v>
      </c>
    </row>
    <row r="3551" spans="1:24" x14ac:dyDescent="0.3">
      <c r="A3551" t="s">
        <v>109</v>
      </c>
      <c r="B3551" t="s">
        <v>178</v>
      </c>
      <c r="C3551" t="s">
        <v>218</v>
      </c>
      <c r="D3551">
        <v>17</v>
      </c>
      <c r="E3551">
        <v>1</v>
      </c>
      <c r="F3551">
        <v>17</v>
      </c>
      <c r="G3551">
        <v>2.1989999999999998</v>
      </c>
      <c r="H3551">
        <v>12</v>
      </c>
      <c r="I3551">
        <v>0.3</v>
      </c>
      <c r="J3551">
        <v>1</v>
      </c>
      <c r="K3551">
        <v>0</v>
      </c>
      <c r="L3551">
        <v>0</v>
      </c>
      <c r="M3551">
        <v>0.91100000000000003</v>
      </c>
      <c r="N3551" t="e">
        <v>#N/A</v>
      </c>
      <c r="O3551" t="e">
        <v>#N/A</v>
      </c>
      <c r="P3551" t="e">
        <v>#N/A</v>
      </c>
      <c r="Q3551" t="e">
        <v>#N/A</v>
      </c>
      <c r="R3551" t="s">
        <v>218</v>
      </c>
      <c r="S3551">
        <v>1</v>
      </c>
      <c r="T3551">
        <v>5.9020000000000001</v>
      </c>
      <c r="U3551">
        <v>9.9920000000000009</v>
      </c>
      <c r="V3551">
        <f t="shared" si="165"/>
        <v>2</v>
      </c>
      <c r="W3551">
        <f t="shared" si="166"/>
        <v>1</v>
      </c>
      <c r="X3551">
        <f t="shared" si="167"/>
        <v>0</v>
      </c>
    </row>
    <row r="3552" spans="1:24" x14ac:dyDescent="0.3">
      <c r="A3552" t="s">
        <v>109</v>
      </c>
      <c r="B3552" t="s">
        <v>181</v>
      </c>
      <c r="C3552" t="s">
        <v>221</v>
      </c>
      <c r="D3552">
        <v>7</v>
      </c>
      <c r="E3552">
        <v>1</v>
      </c>
      <c r="F3552">
        <v>25</v>
      </c>
      <c r="G3552">
        <v>2.1909999999999998</v>
      </c>
      <c r="H3552">
        <v>35</v>
      </c>
      <c r="I3552">
        <v>0.875</v>
      </c>
      <c r="J3552">
        <v>0</v>
      </c>
      <c r="K3552">
        <v>1</v>
      </c>
      <c r="L3552">
        <v>0</v>
      </c>
      <c r="M3552">
        <v>1.016</v>
      </c>
      <c r="N3552" t="e">
        <v>#N/A</v>
      </c>
      <c r="O3552" t="e">
        <v>#N/A</v>
      </c>
      <c r="P3552" t="e">
        <v>#N/A</v>
      </c>
      <c r="Q3552" t="e">
        <v>#N/A</v>
      </c>
      <c r="R3552" t="s">
        <v>221</v>
      </c>
      <c r="S3552">
        <v>1</v>
      </c>
      <c r="T3552">
        <v>20.693000000000001</v>
      </c>
      <c r="U3552">
        <v>23.062999999999999</v>
      </c>
      <c r="V3552">
        <f t="shared" si="165"/>
        <v>4</v>
      </c>
      <c r="W3552">
        <f t="shared" si="166"/>
        <v>1</v>
      </c>
      <c r="X3552">
        <f t="shared" si="167"/>
        <v>0</v>
      </c>
    </row>
    <row r="3553" spans="1:24" x14ac:dyDescent="0.3">
      <c r="A3553" t="s">
        <v>109</v>
      </c>
      <c r="B3553" t="s">
        <v>158</v>
      </c>
      <c r="C3553" t="s">
        <v>198</v>
      </c>
      <c r="D3553">
        <v>6</v>
      </c>
      <c r="E3553">
        <v>1</v>
      </c>
      <c r="F3553">
        <v>12</v>
      </c>
      <c r="G3553">
        <v>2.278</v>
      </c>
      <c r="H3553">
        <v>3</v>
      </c>
      <c r="I3553">
        <v>7.4999999999999997E-2</v>
      </c>
      <c r="J3553">
        <v>1</v>
      </c>
      <c r="K3553">
        <v>1</v>
      </c>
      <c r="L3553">
        <v>1</v>
      </c>
      <c r="M3553">
        <v>1.9770000000000001</v>
      </c>
      <c r="N3553" t="e">
        <v>#N/A</v>
      </c>
      <c r="O3553" t="e">
        <v>#N/A</v>
      </c>
      <c r="P3553" t="e">
        <v>#N/A</v>
      </c>
      <c r="Q3553" t="e">
        <v>#N/A</v>
      </c>
      <c r="R3553" t="s">
        <v>198</v>
      </c>
      <c r="S3553">
        <v>1</v>
      </c>
      <c r="T3553">
        <v>20.117999999999999</v>
      </c>
      <c r="U3553">
        <v>23.838999999999999</v>
      </c>
      <c r="V3553">
        <f t="shared" si="165"/>
        <v>1</v>
      </c>
      <c r="W3553">
        <f t="shared" si="166"/>
        <v>1</v>
      </c>
      <c r="X3553">
        <f t="shared" si="167"/>
        <v>0</v>
      </c>
    </row>
    <row r="3554" spans="1:24" x14ac:dyDescent="0.3">
      <c r="A3554" t="s">
        <v>109</v>
      </c>
      <c r="B3554" t="s">
        <v>195</v>
      </c>
      <c r="C3554" t="s">
        <v>235</v>
      </c>
      <c r="D3554">
        <v>1</v>
      </c>
      <c r="E3554">
        <v>1</v>
      </c>
      <c r="F3554">
        <v>14</v>
      </c>
      <c r="G3554">
        <v>4.0730000000000004</v>
      </c>
      <c r="H3554">
        <v>5</v>
      </c>
      <c r="I3554">
        <v>0.125</v>
      </c>
      <c r="J3554">
        <v>1</v>
      </c>
      <c r="K3554">
        <v>1</v>
      </c>
      <c r="L3554">
        <v>1</v>
      </c>
      <c r="M3554">
        <v>0.98299999999999998</v>
      </c>
      <c r="N3554" t="e">
        <v>#N/A</v>
      </c>
      <c r="O3554" t="e">
        <v>#N/A</v>
      </c>
      <c r="P3554" t="e">
        <v>#N/A</v>
      </c>
      <c r="Q3554" t="e">
        <v>#N/A</v>
      </c>
      <c r="R3554" t="s">
        <v>237</v>
      </c>
      <c r="S3554">
        <v>0</v>
      </c>
      <c r="T3554">
        <v>249.47200000000001</v>
      </c>
      <c r="U3554">
        <v>253.94399999999999</v>
      </c>
      <c r="V3554">
        <f t="shared" si="165"/>
        <v>1</v>
      </c>
      <c r="W3554">
        <f t="shared" si="166"/>
        <v>1</v>
      </c>
      <c r="X3554">
        <f t="shared" si="167"/>
        <v>0</v>
      </c>
    </row>
    <row r="3555" spans="1:24" x14ac:dyDescent="0.3">
      <c r="A3555" t="s">
        <v>109</v>
      </c>
      <c r="B3555" t="s">
        <v>186</v>
      </c>
      <c r="C3555" t="s">
        <v>226</v>
      </c>
      <c r="D3555">
        <v>18</v>
      </c>
      <c r="E3555">
        <v>1</v>
      </c>
      <c r="F3555">
        <v>16</v>
      </c>
      <c r="G3555">
        <v>1.9830000000000001</v>
      </c>
      <c r="H3555">
        <v>10</v>
      </c>
      <c r="I3555">
        <v>0.25</v>
      </c>
      <c r="J3555">
        <v>1</v>
      </c>
      <c r="K3555">
        <v>0</v>
      </c>
      <c r="L3555">
        <v>0</v>
      </c>
      <c r="M3555">
        <v>0.871</v>
      </c>
      <c r="N3555" t="e">
        <v>#N/A</v>
      </c>
      <c r="O3555" t="e">
        <v>#N/A</v>
      </c>
      <c r="P3555" t="e">
        <v>#N/A</v>
      </c>
      <c r="Q3555" t="e">
        <v>#N/A</v>
      </c>
      <c r="R3555" t="s">
        <v>226</v>
      </c>
      <c r="S3555">
        <v>1</v>
      </c>
      <c r="T3555">
        <v>3.4289999999999998</v>
      </c>
      <c r="U3555">
        <v>7.6950000000000003</v>
      </c>
      <c r="V3555">
        <f t="shared" si="165"/>
        <v>1</v>
      </c>
      <c r="W3555">
        <f t="shared" si="166"/>
        <v>1</v>
      </c>
      <c r="X3555">
        <f t="shared" si="167"/>
        <v>0</v>
      </c>
    </row>
    <row r="3556" spans="1:24" x14ac:dyDescent="0.3">
      <c r="A3556" t="s">
        <v>109</v>
      </c>
      <c r="B3556" t="s">
        <v>193</v>
      </c>
      <c r="C3556" t="s">
        <v>233</v>
      </c>
      <c r="D3556">
        <v>33</v>
      </c>
      <c r="E3556">
        <v>1</v>
      </c>
      <c r="F3556">
        <v>20</v>
      </c>
      <c r="G3556">
        <v>3.1360000000000001</v>
      </c>
      <c r="H3556">
        <v>25</v>
      </c>
      <c r="I3556">
        <v>0.625</v>
      </c>
      <c r="J3556">
        <v>0</v>
      </c>
      <c r="K3556">
        <v>1</v>
      </c>
      <c r="L3556">
        <v>0</v>
      </c>
      <c r="M3556">
        <v>0.999</v>
      </c>
      <c r="N3556" t="e">
        <v>#N/A</v>
      </c>
      <c r="O3556" t="e">
        <v>#N/A</v>
      </c>
      <c r="P3556" t="e">
        <v>#N/A</v>
      </c>
      <c r="Q3556" t="e">
        <v>#N/A</v>
      </c>
      <c r="R3556" t="s">
        <v>233</v>
      </c>
      <c r="S3556">
        <v>1</v>
      </c>
      <c r="T3556">
        <v>44.540999999999997</v>
      </c>
      <c r="U3556">
        <v>47.622</v>
      </c>
      <c r="V3556">
        <f t="shared" si="165"/>
        <v>3</v>
      </c>
      <c r="W3556">
        <f t="shared" si="166"/>
        <v>1</v>
      </c>
      <c r="X3556">
        <f t="shared" si="167"/>
        <v>0</v>
      </c>
    </row>
    <row r="3557" spans="1:24" x14ac:dyDescent="0.3">
      <c r="A3557" t="s">
        <v>109</v>
      </c>
      <c r="B3557" t="s">
        <v>196</v>
      </c>
      <c r="C3557" t="s">
        <v>236</v>
      </c>
      <c r="D3557">
        <v>37</v>
      </c>
      <c r="E3557">
        <v>1</v>
      </c>
      <c r="F3557">
        <v>18</v>
      </c>
      <c r="G3557">
        <v>2.3820000000000001</v>
      </c>
      <c r="H3557">
        <v>13</v>
      </c>
      <c r="I3557">
        <v>0.32500000000000001</v>
      </c>
      <c r="J3557">
        <v>1</v>
      </c>
      <c r="K3557">
        <v>1</v>
      </c>
      <c r="L3557">
        <v>1</v>
      </c>
      <c r="M3557">
        <v>1.032</v>
      </c>
      <c r="N3557" t="e">
        <v>#N/A</v>
      </c>
      <c r="O3557" t="e">
        <v>#N/A</v>
      </c>
      <c r="P3557" t="e">
        <v>#N/A</v>
      </c>
      <c r="Q3557" t="e">
        <v>#N/A</v>
      </c>
      <c r="R3557" t="s">
        <v>236</v>
      </c>
      <c r="S3557">
        <v>1</v>
      </c>
      <c r="T3557">
        <v>7.23</v>
      </c>
      <c r="U3557">
        <v>11.28</v>
      </c>
      <c r="V3557">
        <f t="shared" si="165"/>
        <v>2</v>
      </c>
      <c r="W3557">
        <f t="shared" si="166"/>
        <v>1</v>
      </c>
      <c r="X3557">
        <f t="shared" si="167"/>
        <v>0</v>
      </c>
    </row>
    <row r="3558" spans="1:24" x14ac:dyDescent="0.3">
      <c r="A3558" t="s">
        <v>109</v>
      </c>
      <c r="B3558" t="s">
        <v>167</v>
      </c>
      <c r="C3558" t="s">
        <v>207</v>
      </c>
      <c r="D3558">
        <v>27</v>
      </c>
      <c r="E3558">
        <v>1</v>
      </c>
      <c r="F3558">
        <v>19</v>
      </c>
      <c r="G3558">
        <v>3.5680000000000001</v>
      </c>
      <c r="H3558">
        <v>19</v>
      </c>
      <c r="I3558">
        <v>0.47499999999999998</v>
      </c>
      <c r="J3558">
        <v>0</v>
      </c>
      <c r="K3558">
        <v>0</v>
      </c>
      <c r="L3558">
        <v>1</v>
      </c>
      <c r="M3558">
        <v>0.92</v>
      </c>
      <c r="N3558" t="e">
        <v>#N/A</v>
      </c>
      <c r="O3558" t="e">
        <v>#N/A</v>
      </c>
      <c r="P3558" t="e">
        <v>#N/A</v>
      </c>
      <c r="Q3558" t="e">
        <v>#N/A</v>
      </c>
      <c r="R3558" t="s">
        <v>207</v>
      </c>
      <c r="S3558">
        <v>1</v>
      </c>
      <c r="T3558">
        <v>156.458</v>
      </c>
      <c r="U3558">
        <v>159.05799999999999</v>
      </c>
      <c r="V3558">
        <f t="shared" si="165"/>
        <v>2</v>
      </c>
      <c r="W3558">
        <f t="shared" si="166"/>
        <v>1</v>
      </c>
      <c r="X3558">
        <f t="shared" si="167"/>
        <v>0</v>
      </c>
    </row>
    <row r="3559" spans="1:24" x14ac:dyDescent="0.3">
      <c r="A3559" t="s">
        <v>109</v>
      </c>
      <c r="B3559" t="s">
        <v>164</v>
      </c>
      <c r="C3559" t="s">
        <v>204</v>
      </c>
      <c r="D3559">
        <v>34</v>
      </c>
      <c r="E3559">
        <v>1</v>
      </c>
      <c r="F3559">
        <v>11</v>
      </c>
      <c r="G3559">
        <v>2.423</v>
      </c>
      <c r="H3559">
        <v>2</v>
      </c>
      <c r="I3559">
        <v>0.05</v>
      </c>
      <c r="J3559">
        <v>1</v>
      </c>
      <c r="K3559">
        <v>0</v>
      </c>
      <c r="L3559">
        <v>0</v>
      </c>
      <c r="M3559">
        <v>1.496</v>
      </c>
      <c r="N3559" t="e">
        <v>#N/A</v>
      </c>
      <c r="O3559" t="e">
        <v>#N/A</v>
      </c>
      <c r="P3559" t="e">
        <v>#N/A</v>
      </c>
      <c r="Q3559" t="e">
        <v>#N/A</v>
      </c>
      <c r="R3559" t="s">
        <v>204</v>
      </c>
      <c r="S3559">
        <v>1</v>
      </c>
      <c r="T3559">
        <v>14.957000000000001</v>
      </c>
      <c r="U3559">
        <v>17.831</v>
      </c>
      <c r="V3559">
        <f t="shared" si="165"/>
        <v>1</v>
      </c>
      <c r="W3559">
        <f t="shared" si="166"/>
        <v>1</v>
      </c>
      <c r="X3559">
        <f t="shared" si="167"/>
        <v>0</v>
      </c>
    </row>
    <row r="3560" spans="1:24" x14ac:dyDescent="0.3">
      <c r="A3560" t="s">
        <v>109</v>
      </c>
      <c r="B3560" t="s">
        <v>184</v>
      </c>
      <c r="C3560" t="s">
        <v>224</v>
      </c>
      <c r="D3560">
        <v>4</v>
      </c>
      <c r="E3560">
        <v>1</v>
      </c>
      <c r="F3560">
        <v>17</v>
      </c>
      <c r="G3560">
        <v>3.2789999999999999</v>
      </c>
      <c r="H3560">
        <v>11</v>
      </c>
      <c r="I3560">
        <v>0.27500000000000002</v>
      </c>
      <c r="J3560">
        <v>1</v>
      </c>
      <c r="K3560">
        <v>1</v>
      </c>
      <c r="L3560">
        <v>1</v>
      </c>
      <c r="M3560">
        <v>1.079</v>
      </c>
      <c r="N3560" t="e">
        <v>#N/A</v>
      </c>
      <c r="O3560" t="e">
        <v>#N/A</v>
      </c>
      <c r="P3560" t="e">
        <v>#N/A</v>
      </c>
      <c r="Q3560" t="e">
        <v>#N/A</v>
      </c>
      <c r="R3560" t="s">
        <v>224</v>
      </c>
      <c r="S3560">
        <v>1</v>
      </c>
      <c r="T3560">
        <v>13.987</v>
      </c>
      <c r="U3560">
        <v>18.027999999999999</v>
      </c>
      <c r="V3560">
        <f t="shared" si="165"/>
        <v>2</v>
      </c>
      <c r="W3560">
        <f t="shared" si="166"/>
        <v>1</v>
      </c>
      <c r="X3560">
        <f t="shared" si="167"/>
        <v>0</v>
      </c>
    </row>
    <row r="3561" spans="1:24" x14ac:dyDescent="0.3">
      <c r="A3561" t="s">
        <v>109</v>
      </c>
      <c r="B3561" t="s">
        <v>160</v>
      </c>
      <c r="C3561" t="s">
        <v>200</v>
      </c>
      <c r="D3561">
        <v>16</v>
      </c>
      <c r="E3561">
        <v>1</v>
      </c>
      <c r="F3561">
        <v>16</v>
      </c>
      <c r="G3561">
        <v>2.504</v>
      </c>
      <c r="H3561">
        <v>8</v>
      </c>
      <c r="I3561">
        <v>0.2</v>
      </c>
      <c r="J3561">
        <v>1</v>
      </c>
      <c r="K3561">
        <v>0</v>
      </c>
      <c r="L3561">
        <v>0</v>
      </c>
      <c r="M3561">
        <v>0.91100000000000003</v>
      </c>
      <c r="N3561" t="e">
        <v>#N/A</v>
      </c>
      <c r="O3561" t="e">
        <v>#N/A</v>
      </c>
      <c r="P3561" t="e">
        <v>#N/A</v>
      </c>
      <c r="Q3561" t="e">
        <v>#N/A</v>
      </c>
      <c r="R3561" t="s">
        <v>200</v>
      </c>
      <c r="S3561">
        <v>1</v>
      </c>
      <c r="T3561">
        <v>7.343</v>
      </c>
      <c r="U3561">
        <v>10.336</v>
      </c>
      <c r="V3561">
        <f t="shared" si="165"/>
        <v>1</v>
      </c>
      <c r="W3561">
        <f t="shared" si="166"/>
        <v>1</v>
      </c>
      <c r="X3561">
        <f t="shared" si="167"/>
        <v>0</v>
      </c>
    </row>
    <row r="3562" spans="1:24" x14ac:dyDescent="0.3">
      <c r="A3562" t="s">
        <v>110</v>
      </c>
      <c r="B3562" t="s">
        <v>167</v>
      </c>
      <c r="C3562" t="s">
        <v>207</v>
      </c>
      <c r="D3562">
        <v>21</v>
      </c>
      <c r="E3562">
        <v>1</v>
      </c>
      <c r="F3562">
        <v>28</v>
      </c>
      <c r="G3562">
        <v>3.58</v>
      </c>
      <c r="H3562">
        <v>2</v>
      </c>
      <c r="I3562">
        <v>0.05</v>
      </c>
      <c r="J3562">
        <v>1</v>
      </c>
      <c r="K3562">
        <v>1</v>
      </c>
      <c r="L3562">
        <v>1</v>
      </c>
      <c r="M3562">
        <v>1.47</v>
      </c>
      <c r="N3562" t="e">
        <v>#N/A</v>
      </c>
      <c r="O3562" t="e">
        <v>#N/A</v>
      </c>
      <c r="P3562" t="e">
        <v>#N/A</v>
      </c>
      <c r="Q3562" t="e">
        <v>#N/A</v>
      </c>
      <c r="R3562" t="s">
        <v>207</v>
      </c>
      <c r="S3562">
        <v>1</v>
      </c>
      <c r="T3562">
        <v>5.5960000000000001</v>
      </c>
      <c r="U3562">
        <v>10.804</v>
      </c>
      <c r="V3562">
        <f t="shared" si="165"/>
        <v>1</v>
      </c>
      <c r="W3562">
        <f t="shared" si="166"/>
        <v>2</v>
      </c>
      <c r="X3562">
        <f t="shared" si="167"/>
        <v>0</v>
      </c>
    </row>
    <row r="3563" spans="1:24" x14ac:dyDescent="0.3">
      <c r="A3563" t="s">
        <v>110</v>
      </c>
      <c r="B3563" t="s">
        <v>169</v>
      </c>
      <c r="C3563" t="s">
        <v>209</v>
      </c>
      <c r="D3563">
        <v>8</v>
      </c>
      <c r="E3563">
        <v>1</v>
      </c>
      <c r="F3563">
        <v>40</v>
      </c>
      <c r="G3563">
        <v>2.0049999999999999</v>
      </c>
      <c r="H3563">
        <v>15</v>
      </c>
      <c r="I3563">
        <v>0.375</v>
      </c>
      <c r="J3563">
        <v>1</v>
      </c>
      <c r="K3563">
        <v>0</v>
      </c>
      <c r="L3563">
        <v>0</v>
      </c>
      <c r="M3563">
        <v>0.81399999999999995</v>
      </c>
      <c r="N3563" t="e">
        <v>#N/A</v>
      </c>
      <c r="O3563" t="e">
        <v>#N/A</v>
      </c>
      <c r="P3563" t="e">
        <v>#N/A</v>
      </c>
      <c r="Q3563" t="e">
        <v>#N/A</v>
      </c>
      <c r="R3563" t="s">
        <v>209</v>
      </c>
      <c r="S3563">
        <v>1</v>
      </c>
      <c r="T3563">
        <v>11.257</v>
      </c>
      <c r="U3563">
        <v>12.707000000000001</v>
      </c>
      <c r="V3563">
        <f t="shared" si="165"/>
        <v>2</v>
      </c>
      <c r="W3563">
        <f t="shared" si="166"/>
        <v>2</v>
      </c>
      <c r="X3563">
        <f t="shared" si="167"/>
        <v>0</v>
      </c>
    </row>
    <row r="3564" spans="1:24" x14ac:dyDescent="0.3">
      <c r="A3564" t="s">
        <v>110</v>
      </c>
      <c r="B3564" t="s">
        <v>163</v>
      </c>
      <c r="C3564" t="s">
        <v>203</v>
      </c>
      <c r="D3564">
        <v>18</v>
      </c>
      <c r="E3564">
        <v>1</v>
      </c>
      <c r="F3564">
        <v>51</v>
      </c>
      <c r="G3564">
        <v>3.181</v>
      </c>
      <c r="H3564">
        <v>38</v>
      </c>
      <c r="I3564">
        <v>0.95</v>
      </c>
      <c r="J3564">
        <v>0</v>
      </c>
      <c r="K3564">
        <v>0</v>
      </c>
      <c r="L3564">
        <v>1</v>
      </c>
      <c r="M3564">
        <v>0.95</v>
      </c>
      <c r="N3564" t="e">
        <v>#N/A</v>
      </c>
      <c r="O3564" t="e">
        <v>#N/A</v>
      </c>
      <c r="P3564" t="e">
        <v>#N/A</v>
      </c>
      <c r="Q3564" t="e">
        <v>#N/A</v>
      </c>
      <c r="R3564" t="s">
        <v>203</v>
      </c>
      <c r="S3564">
        <v>1</v>
      </c>
      <c r="T3564">
        <v>8.7690000000000001</v>
      </c>
      <c r="U3564">
        <v>10.271000000000001</v>
      </c>
      <c r="V3564">
        <f t="shared" si="165"/>
        <v>4</v>
      </c>
      <c r="W3564">
        <f t="shared" si="166"/>
        <v>3</v>
      </c>
      <c r="X3564">
        <f t="shared" si="167"/>
        <v>0</v>
      </c>
    </row>
    <row r="3565" spans="1:24" x14ac:dyDescent="0.3">
      <c r="A3565" t="s">
        <v>110</v>
      </c>
      <c r="B3565" t="s">
        <v>173</v>
      </c>
      <c r="C3565" t="s">
        <v>213</v>
      </c>
      <c r="D3565">
        <v>23</v>
      </c>
      <c r="E3565">
        <v>1</v>
      </c>
      <c r="F3565">
        <v>42</v>
      </c>
      <c r="G3565">
        <v>2.0059999999999998</v>
      </c>
      <c r="H3565">
        <v>19</v>
      </c>
      <c r="I3565">
        <v>0.47499999999999998</v>
      </c>
      <c r="J3565">
        <v>1</v>
      </c>
      <c r="K3565">
        <v>0</v>
      </c>
      <c r="L3565">
        <v>0</v>
      </c>
      <c r="M3565">
        <v>0.75900000000000001</v>
      </c>
      <c r="N3565" t="e">
        <v>#N/A</v>
      </c>
      <c r="O3565" t="e">
        <v>#N/A</v>
      </c>
      <c r="P3565" t="e">
        <v>#N/A</v>
      </c>
      <c r="Q3565" t="e">
        <v>#N/A</v>
      </c>
      <c r="R3565" t="s">
        <v>213</v>
      </c>
      <c r="S3565">
        <v>1</v>
      </c>
      <c r="T3565">
        <v>9.5370000000000008</v>
      </c>
      <c r="U3565">
        <v>11.662000000000001</v>
      </c>
      <c r="V3565">
        <f t="shared" si="165"/>
        <v>2</v>
      </c>
      <c r="W3565">
        <f t="shared" si="166"/>
        <v>2</v>
      </c>
      <c r="X3565">
        <f t="shared" si="167"/>
        <v>0</v>
      </c>
    </row>
    <row r="3566" spans="1:24" x14ac:dyDescent="0.3">
      <c r="A3566" t="s">
        <v>110</v>
      </c>
      <c r="B3566" t="s">
        <v>159</v>
      </c>
      <c r="C3566" t="s">
        <v>199</v>
      </c>
      <c r="D3566">
        <v>29</v>
      </c>
      <c r="E3566">
        <v>1</v>
      </c>
      <c r="F3566">
        <v>44</v>
      </c>
      <c r="G3566">
        <v>3.4540000000000002</v>
      </c>
      <c r="H3566">
        <v>23</v>
      </c>
      <c r="I3566">
        <v>0.57499999999999996</v>
      </c>
      <c r="J3566">
        <v>1</v>
      </c>
      <c r="K3566">
        <v>0</v>
      </c>
      <c r="L3566">
        <v>0</v>
      </c>
      <c r="M3566">
        <v>0.96599999999999997</v>
      </c>
      <c r="N3566" t="e">
        <v>#N/A</v>
      </c>
      <c r="O3566" t="e">
        <v>#N/A</v>
      </c>
      <c r="P3566" t="e">
        <v>#N/A</v>
      </c>
      <c r="Q3566" t="e">
        <v>#N/A</v>
      </c>
      <c r="R3566" t="s">
        <v>199</v>
      </c>
      <c r="S3566">
        <v>1</v>
      </c>
      <c r="T3566">
        <v>6.0979999999999999</v>
      </c>
      <c r="U3566">
        <v>8.6059999999999999</v>
      </c>
      <c r="V3566">
        <f t="shared" si="165"/>
        <v>3</v>
      </c>
      <c r="W3566">
        <f t="shared" si="166"/>
        <v>2</v>
      </c>
      <c r="X3566">
        <f t="shared" si="167"/>
        <v>0</v>
      </c>
    </row>
    <row r="3567" spans="1:24" x14ac:dyDescent="0.3">
      <c r="A3567" t="s">
        <v>110</v>
      </c>
      <c r="B3567" t="s">
        <v>180</v>
      </c>
      <c r="C3567" t="s">
        <v>220</v>
      </c>
      <c r="D3567">
        <v>16</v>
      </c>
      <c r="E3567">
        <v>1</v>
      </c>
      <c r="F3567">
        <v>29</v>
      </c>
      <c r="G3567">
        <v>2.8210000000000002</v>
      </c>
      <c r="H3567">
        <v>3</v>
      </c>
      <c r="I3567">
        <v>7.4999999999999997E-2</v>
      </c>
      <c r="J3567">
        <v>1</v>
      </c>
      <c r="K3567">
        <v>1</v>
      </c>
      <c r="L3567">
        <v>1</v>
      </c>
      <c r="M3567">
        <v>1.3580000000000001</v>
      </c>
      <c r="N3567" t="e">
        <v>#N/A</v>
      </c>
      <c r="O3567" t="e">
        <v>#N/A</v>
      </c>
      <c r="P3567" t="e">
        <v>#N/A</v>
      </c>
      <c r="Q3567" t="e">
        <v>#N/A</v>
      </c>
      <c r="R3567" t="s">
        <v>220</v>
      </c>
      <c r="S3567">
        <v>1</v>
      </c>
      <c r="T3567">
        <v>4.8490000000000002</v>
      </c>
      <c r="U3567">
        <v>7.1660000000000004</v>
      </c>
      <c r="V3567">
        <f t="shared" si="165"/>
        <v>1</v>
      </c>
      <c r="W3567">
        <f t="shared" si="166"/>
        <v>2</v>
      </c>
      <c r="X3567">
        <f t="shared" si="167"/>
        <v>0</v>
      </c>
    </row>
    <row r="3568" spans="1:24" x14ac:dyDescent="0.3">
      <c r="A3568" t="s">
        <v>110</v>
      </c>
      <c r="B3568" t="s">
        <v>160</v>
      </c>
      <c r="C3568" t="s">
        <v>200</v>
      </c>
      <c r="D3568">
        <v>33</v>
      </c>
      <c r="E3568">
        <v>1</v>
      </c>
      <c r="F3568">
        <v>46</v>
      </c>
      <c r="G3568">
        <v>2.012</v>
      </c>
      <c r="H3568">
        <v>32</v>
      </c>
      <c r="I3568">
        <v>0.8</v>
      </c>
      <c r="J3568">
        <v>0</v>
      </c>
      <c r="K3568">
        <v>1</v>
      </c>
      <c r="L3568">
        <v>0</v>
      </c>
      <c r="M3568">
        <v>1.032</v>
      </c>
      <c r="N3568" t="e">
        <v>#N/A</v>
      </c>
      <c r="O3568" t="e">
        <v>#N/A</v>
      </c>
      <c r="P3568" t="e">
        <v>#N/A</v>
      </c>
      <c r="Q3568" t="e">
        <v>#N/A</v>
      </c>
      <c r="R3568" t="s">
        <v>200</v>
      </c>
      <c r="S3568">
        <v>1</v>
      </c>
      <c r="T3568">
        <v>7.6950000000000003</v>
      </c>
      <c r="U3568">
        <v>8.8930000000000007</v>
      </c>
      <c r="V3568">
        <f t="shared" si="165"/>
        <v>4</v>
      </c>
      <c r="W3568">
        <f t="shared" si="166"/>
        <v>2</v>
      </c>
      <c r="X3568">
        <f t="shared" si="167"/>
        <v>0</v>
      </c>
    </row>
    <row r="3569" spans="1:24" x14ac:dyDescent="0.3">
      <c r="A3569" t="s">
        <v>110</v>
      </c>
      <c r="B3569" t="s">
        <v>176</v>
      </c>
      <c r="C3569" t="s">
        <v>216</v>
      </c>
      <c r="D3569">
        <v>24</v>
      </c>
      <c r="E3569">
        <v>1</v>
      </c>
      <c r="F3569">
        <v>20</v>
      </c>
      <c r="G3569">
        <v>6.24</v>
      </c>
      <c r="H3569">
        <v>1</v>
      </c>
      <c r="I3569">
        <v>2.5000000000000001E-2</v>
      </c>
      <c r="J3569">
        <v>1</v>
      </c>
      <c r="K3569">
        <v>1</v>
      </c>
      <c r="L3569">
        <v>1</v>
      </c>
      <c r="M3569">
        <v>7.7720000000000002</v>
      </c>
      <c r="N3569" t="e">
        <v>#N/A</v>
      </c>
      <c r="O3569" t="e">
        <v>#N/A</v>
      </c>
      <c r="P3569" t="e">
        <v>#N/A</v>
      </c>
      <c r="Q3569" t="e">
        <v>#N/A</v>
      </c>
      <c r="R3569" t="s">
        <v>207</v>
      </c>
      <c r="S3569">
        <v>0</v>
      </c>
      <c r="T3569">
        <v>5.0259999999999998</v>
      </c>
      <c r="U3569">
        <v>6.3339999999999996</v>
      </c>
      <c r="V3569">
        <f t="shared" si="165"/>
        <v>1</v>
      </c>
      <c r="W3569">
        <f t="shared" si="166"/>
        <v>1</v>
      </c>
      <c r="X3569">
        <f t="shared" si="167"/>
        <v>0</v>
      </c>
    </row>
    <row r="3570" spans="1:24" x14ac:dyDescent="0.3">
      <c r="A3570" t="s">
        <v>110</v>
      </c>
      <c r="B3570" t="s">
        <v>174</v>
      </c>
      <c r="C3570" t="s">
        <v>214</v>
      </c>
      <c r="D3570">
        <v>5</v>
      </c>
      <c r="E3570">
        <v>1</v>
      </c>
      <c r="F3570">
        <v>45</v>
      </c>
      <c r="G3570">
        <v>1.8859999999999999</v>
      </c>
      <c r="H3570">
        <v>27</v>
      </c>
      <c r="I3570">
        <v>0.67500000000000004</v>
      </c>
      <c r="J3570">
        <v>0</v>
      </c>
      <c r="K3570">
        <v>1</v>
      </c>
      <c r="L3570">
        <v>0</v>
      </c>
      <c r="M3570">
        <v>0.83899999999999997</v>
      </c>
      <c r="N3570" t="e">
        <v>#N/A</v>
      </c>
      <c r="O3570" t="e">
        <v>#N/A</v>
      </c>
      <c r="P3570" t="e">
        <v>#N/A</v>
      </c>
      <c r="Q3570" t="e">
        <v>#N/A</v>
      </c>
      <c r="R3570" t="s">
        <v>207</v>
      </c>
      <c r="S3570">
        <v>0</v>
      </c>
      <c r="T3570">
        <v>5.3609999999999998</v>
      </c>
      <c r="U3570">
        <v>6.8</v>
      </c>
      <c r="V3570">
        <f t="shared" si="165"/>
        <v>3</v>
      </c>
      <c r="W3570">
        <f t="shared" si="166"/>
        <v>2</v>
      </c>
      <c r="X3570">
        <f t="shared" si="167"/>
        <v>0</v>
      </c>
    </row>
    <row r="3571" spans="1:24" x14ac:dyDescent="0.3">
      <c r="A3571" t="s">
        <v>110</v>
      </c>
      <c r="B3571" t="s">
        <v>190</v>
      </c>
      <c r="C3571" t="s">
        <v>230</v>
      </c>
      <c r="D3571">
        <v>37</v>
      </c>
      <c r="E3571">
        <v>1</v>
      </c>
      <c r="F3571">
        <v>38</v>
      </c>
      <c r="G3571">
        <v>2.2930000000000001</v>
      </c>
      <c r="H3571">
        <v>6</v>
      </c>
      <c r="I3571">
        <v>0.15</v>
      </c>
      <c r="J3571">
        <v>1</v>
      </c>
      <c r="K3571">
        <v>0</v>
      </c>
      <c r="L3571">
        <v>0</v>
      </c>
      <c r="M3571">
        <v>1.2789999999999999</v>
      </c>
      <c r="N3571" t="e">
        <v>#N/A</v>
      </c>
      <c r="O3571" t="e">
        <v>#N/A</v>
      </c>
      <c r="P3571" t="e">
        <v>#N/A</v>
      </c>
      <c r="Q3571" t="e">
        <v>#N/A</v>
      </c>
      <c r="R3571" t="s">
        <v>207</v>
      </c>
      <c r="S3571">
        <v>0</v>
      </c>
      <c r="T3571">
        <v>7.1989999999999998</v>
      </c>
      <c r="U3571">
        <v>8.6359999999999992</v>
      </c>
      <c r="V3571">
        <f t="shared" si="165"/>
        <v>1</v>
      </c>
      <c r="W3571">
        <f t="shared" si="166"/>
        <v>2</v>
      </c>
      <c r="X3571">
        <f t="shared" si="167"/>
        <v>0</v>
      </c>
    </row>
    <row r="3572" spans="1:24" x14ac:dyDescent="0.3">
      <c r="A3572" t="s">
        <v>110</v>
      </c>
      <c r="B3572" t="s">
        <v>175</v>
      </c>
      <c r="C3572" t="s">
        <v>215</v>
      </c>
      <c r="D3572">
        <v>3</v>
      </c>
      <c r="E3572">
        <v>1</v>
      </c>
      <c r="F3572">
        <v>51</v>
      </c>
      <c r="G3572">
        <v>4.2290000000000001</v>
      </c>
      <c r="H3572">
        <v>39</v>
      </c>
      <c r="I3572">
        <v>0.97499999999999998</v>
      </c>
      <c r="J3572">
        <v>0</v>
      </c>
      <c r="K3572">
        <v>1</v>
      </c>
      <c r="L3572">
        <v>0</v>
      </c>
      <c r="M3572">
        <v>0.998</v>
      </c>
      <c r="N3572" t="e">
        <v>#N/A</v>
      </c>
      <c r="O3572" t="e">
        <v>#N/A</v>
      </c>
      <c r="P3572" t="e">
        <v>#N/A</v>
      </c>
      <c r="Q3572" t="e">
        <v>#N/A</v>
      </c>
      <c r="R3572" t="s">
        <v>215</v>
      </c>
      <c r="S3572">
        <v>1</v>
      </c>
      <c r="T3572">
        <v>13.457000000000001</v>
      </c>
      <c r="U3572">
        <v>16.318000000000001</v>
      </c>
      <c r="V3572">
        <f t="shared" si="165"/>
        <v>4</v>
      </c>
      <c r="W3572">
        <f t="shared" si="166"/>
        <v>3</v>
      </c>
      <c r="X3572">
        <f t="shared" si="167"/>
        <v>0</v>
      </c>
    </row>
    <row r="3573" spans="1:24" x14ac:dyDescent="0.3">
      <c r="A3573" t="s">
        <v>110</v>
      </c>
      <c r="B3573" t="s">
        <v>186</v>
      </c>
      <c r="C3573" t="s">
        <v>226</v>
      </c>
      <c r="D3573">
        <v>27</v>
      </c>
      <c r="E3573">
        <v>1</v>
      </c>
      <c r="F3573">
        <v>36</v>
      </c>
      <c r="G3573">
        <v>2.605</v>
      </c>
      <c r="H3573">
        <v>5</v>
      </c>
      <c r="I3573">
        <v>0.125</v>
      </c>
      <c r="J3573">
        <v>1</v>
      </c>
      <c r="K3573">
        <v>1</v>
      </c>
      <c r="L3573">
        <v>1</v>
      </c>
      <c r="M3573">
        <v>1.278</v>
      </c>
      <c r="N3573" t="e">
        <v>#N/A</v>
      </c>
      <c r="O3573" t="e">
        <v>#N/A</v>
      </c>
      <c r="P3573" t="e">
        <v>#N/A</v>
      </c>
      <c r="Q3573" t="e">
        <v>#N/A</v>
      </c>
      <c r="R3573" t="s">
        <v>226</v>
      </c>
      <c r="S3573">
        <v>1</v>
      </c>
      <c r="T3573">
        <v>13.393000000000001</v>
      </c>
      <c r="U3573">
        <v>15.709</v>
      </c>
      <c r="V3573">
        <f t="shared" si="165"/>
        <v>1</v>
      </c>
      <c r="W3573">
        <f t="shared" si="166"/>
        <v>2</v>
      </c>
      <c r="X3573">
        <f t="shared" si="167"/>
        <v>0</v>
      </c>
    </row>
    <row r="3574" spans="1:24" x14ac:dyDescent="0.3">
      <c r="A3574" t="s">
        <v>110</v>
      </c>
      <c r="B3574" t="s">
        <v>164</v>
      </c>
      <c r="C3574" t="s">
        <v>204</v>
      </c>
      <c r="D3574">
        <v>15</v>
      </c>
      <c r="E3574">
        <v>1</v>
      </c>
      <c r="F3574">
        <v>46</v>
      </c>
      <c r="G3574">
        <v>1.9259999999999999</v>
      </c>
      <c r="H3574">
        <v>33</v>
      </c>
      <c r="I3574">
        <v>0.82499999999999996</v>
      </c>
      <c r="J3574">
        <v>0</v>
      </c>
      <c r="K3574">
        <v>1</v>
      </c>
      <c r="L3574">
        <v>0</v>
      </c>
      <c r="M3574">
        <v>1.0549999999999999</v>
      </c>
      <c r="N3574" t="e">
        <v>#N/A</v>
      </c>
      <c r="O3574" t="e">
        <v>#N/A</v>
      </c>
      <c r="P3574" t="e">
        <v>#N/A</v>
      </c>
      <c r="Q3574" t="e">
        <v>#N/A</v>
      </c>
      <c r="R3574" t="s">
        <v>204</v>
      </c>
      <c r="S3574">
        <v>1</v>
      </c>
      <c r="T3574">
        <v>7.3280000000000003</v>
      </c>
      <c r="U3574">
        <v>8.5269999999999992</v>
      </c>
      <c r="V3574">
        <f t="shared" si="165"/>
        <v>4</v>
      </c>
      <c r="W3574">
        <f t="shared" si="166"/>
        <v>2</v>
      </c>
      <c r="X3574">
        <f t="shared" si="167"/>
        <v>0</v>
      </c>
    </row>
    <row r="3575" spans="1:24" x14ac:dyDescent="0.3">
      <c r="A3575" t="s">
        <v>110</v>
      </c>
      <c r="B3575" t="s">
        <v>178</v>
      </c>
      <c r="C3575" t="s">
        <v>218</v>
      </c>
      <c r="D3575">
        <v>4</v>
      </c>
      <c r="E3575">
        <v>1</v>
      </c>
      <c r="F3575">
        <v>49</v>
      </c>
      <c r="G3575">
        <v>3.573</v>
      </c>
      <c r="H3575">
        <v>37</v>
      </c>
      <c r="I3575">
        <v>0.92500000000000004</v>
      </c>
      <c r="J3575">
        <v>0</v>
      </c>
      <c r="K3575">
        <v>1</v>
      </c>
      <c r="L3575">
        <v>0</v>
      </c>
      <c r="M3575">
        <v>0.95699999999999996</v>
      </c>
      <c r="N3575" t="e">
        <v>#N/A</v>
      </c>
      <c r="O3575" t="e">
        <v>#N/A</v>
      </c>
      <c r="P3575" t="e">
        <v>#N/A</v>
      </c>
      <c r="Q3575" t="e">
        <v>#N/A</v>
      </c>
      <c r="R3575" t="s">
        <v>207</v>
      </c>
      <c r="S3575">
        <v>0</v>
      </c>
      <c r="T3575">
        <v>7.28</v>
      </c>
      <c r="U3575">
        <v>8.157</v>
      </c>
      <c r="V3575">
        <f t="shared" si="165"/>
        <v>4</v>
      </c>
      <c r="W3575">
        <f t="shared" si="166"/>
        <v>2</v>
      </c>
      <c r="X3575">
        <f t="shared" si="167"/>
        <v>0</v>
      </c>
    </row>
    <row r="3576" spans="1:24" x14ac:dyDescent="0.3">
      <c r="A3576" t="s">
        <v>110</v>
      </c>
      <c r="B3576" t="s">
        <v>158</v>
      </c>
      <c r="C3576" t="s">
        <v>198</v>
      </c>
      <c r="D3576">
        <v>7</v>
      </c>
      <c r="E3576">
        <v>1</v>
      </c>
      <c r="F3576">
        <v>47</v>
      </c>
      <c r="G3576">
        <v>3.262</v>
      </c>
      <c r="H3576">
        <v>35</v>
      </c>
      <c r="I3576">
        <v>0.875</v>
      </c>
      <c r="J3576">
        <v>0</v>
      </c>
      <c r="K3576">
        <v>1</v>
      </c>
      <c r="L3576">
        <v>0</v>
      </c>
      <c r="M3576">
        <v>0.751</v>
      </c>
      <c r="N3576" t="e">
        <v>#N/A</v>
      </c>
      <c r="O3576" t="e">
        <v>#N/A</v>
      </c>
      <c r="P3576" t="e">
        <v>#N/A</v>
      </c>
      <c r="Q3576" t="e">
        <v>#N/A</v>
      </c>
      <c r="R3576" t="s">
        <v>198</v>
      </c>
      <c r="S3576">
        <v>1</v>
      </c>
      <c r="T3576">
        <v>6.5659999999999998</v>
      </c>
      <c r="U3576">
        <v>8.0459999999999994</v>
      </c>
      <c r="V3576">
        <f t="shared" si="165"/>
        <v>4</v>
      </c>
      <c r="W3576">
        <f t="shared" si="166"/>
        <v>2</v>
      </c>
      <c r="X3576">
        <f t="shared" si="167"/>
        <v>0</v>
      </c>
    </row>
    <row r="3577" spans="1:24" x14ac:dyDescent="0.3">
      <c r="A3577" t="s">
        <v>110</v>
      </c>
      <c r="B3577" t="s">
        <v>165</v>
      </c>
      <c r="C3577" t="s">
        <v>205</v>
      </c>
      <c r="D3577">
        <v>26</v>
      </c>
      <c r="E3577">
        <v>1</v>
      </c>
      <c r="F3577">
        <v>35</v>
      </c>
      <c r="G3577">
        <v>2.8380000000000001</v>
      </c>
      <c r="H3577">
        <v>4</v>
      </c>
      <c r="I3577">
        <v>0.1</v>
      </c>
      <c r="J3577">
        <v>1</v>
      </c>
      <c r="K3577">
        <v>1</v>
      </c>
      <c r="L3577">
        <v>1</v>
      </c>
      <c r="M3577">
        <v>1.054</v>
      </c>
      <c r="N3577" t="e">
        <v>#N/A</v>
      </c>
      <c r="O3577" t="e">
        <v>#N/A</v>
      </c>
      <c r="P3577" t="e">
        <v>#N/A</v>
      </c>
      <c r="Q3577" t="e">
        <v>#N/A</v>
      </c>
      <c r="R3577" t="s">
        <v>207</v>
      </c>
      <c r="S3577">
        <v>0</v>
      </c>
      <c r="T3577">
        <v>6.24</v>
      </c>
      <c r="U3577">
        <v>7.0709999999999997</v>
      </c>
      <c r="V3577">
        <f t="shared" si="165"/>
        <v>1</v>
      </c>
      <c r="W3577">
        <f t="shared" si="166"/>
        <v>2</v>
      </c>
      <c r="X3577">
        <f t="shared" si="167"/>
        <v>0</v>
      </c>
    </row>
    <row r="3578" spans="1:24" x14ac:dyDescent="0.3">
      <c r="A3578" t="s">
        <v>110</v>
      </c>
      <c r="B3578" t="s">
        <v>182</v>
      </c>
      <c r="C3578" t="s">
        <v>222</v>
      </c>
      <c r="D3578">
        <v>14</v>
      </c>
      <c r="E3578">
        <v>1</v>
      </c>
      <c r="F3578">
        <v>41</v>
      </c>
      <c r="G3578">
        <v>1.51</v>
      </c>
      <c r="H3578">
        <v>16</v>
      </c>
      <c r="I3578">
        <v>0.4</v>
      </c>
      <c r="J3578">
        <v>0</v>
      </c>
      <c r="K3578">
        <v>0</v>
      </c>
      <c r="L3578">
        <v>1</v>
      </c>
      <c r="M3578">
        <v>0.94099999999999995</v>
      </c>
      <c r="N3578" t="e">
        <v>#N/A</v>
      </c>
      <c r="O3578" t="e">
        <v>#N/A</v>
      </c>
      <c r="P3578" t="e">
        <v>#N/A</v>
      </c>
      <c r="Q3578" t="e">
        <v>#N/A</v>
      </c>
      <c r="R3578" t="s">
        <v>222</v>
      </c>
      <c r="S3578">
        <v>1</v>
      </c>
      <c r="T3578">
        <v>4.4640000000000004</v>
      </c>
      <c r="U3578">
        <v>5.8689999999999998</v>
      </c>
      <c r="V3578">
        <f t="shared" si="165"/>
        <v>2</v>
      </c>
      <c r="W3578">
        <f t="shared" si="166"/>
        <v>2</v>
      </c>
      <c r="X3578">
        <f t="shared" si="167"/>
        <v>0</v>
      </c>
    </row>
    <row r="3579" spans="1:24" x14ac:dyDescent="0.3">
      <c r="A3579" t="s">
        <v>110</v>
      </c>
      <c r="B3579" t="s">
        <v>194</v>
      </c>
      <c r="C3579" t="s">
        <v>234</v>
      </c>
      <c r="D3579">
        <v>30</v>
      </c>
      <c r="E3579">
        <v>1</v>
      </c>
      <c r="F3579">
        <v>42</v>
      </c>
      <c r="G3579">
        <v>2.286</v>
      </c>
      <c r="H3579">
        <v>18</v>
      </c>
      <c r="I3579">
        <v>0.45</v>
      </c>
      <c r="J3579">
        <v>1</v>
      </c>
      <c r="K3579">
        <v>0</v>
      </c>
      <c r="L3579">
        <v>0</v>
      </c>
      <c r="M3579">
        <v>1.4710000000000001</v>
      </c>
      <c r="N3579" t="e">
        <v>#N/A</v>
      </c>
      <c r="O3579" t="e">
        <v>#N/A</v>
      </c>
      <c r="P3579" t="e">
        <v>#N/A</v>
      </c>
      <c r="Q3579" t="e">
        <v>#N/A</v>
      </c>
      <c r="R3579" t="s">
        <v>234</v>
      </c>
      <c r="S3579">
        <v>1</v>
      </c>
      <c r="T3579">
        <v>1.7310000000000001</v>
      </c>
      <c r="U3579">
        <v>2.9430000000000001</v>
      </c>
      <c r="V3579">
        <f t="shared" si="165"/>
        <v>2</v>
      </c>
      <c r="W3579">
        <f t="shared" si="166"/>
        <v>2</v>
      </c>
      <c r="X3579">
        <f t="shared" si="167"/>
        <v>0</v>
      </c>
    </row>
    <row r="3580" spans="1:24" x14ac:dyDescent="0.3">
      <c r="A3580" t="s">
        <v>110</v>
      </c>
      <c r="B3580" t="s">
        <v>189</v>
      </c>
      <c r="C3580" t="s">
        <v>229</v>
      </c>
      <c r="D3580">
        <v>34</v>
      </c>
      <c r="E3580">
        <v>1</v>
      </c>
      <c r="F3580">
        <v>44</v>
      </c>
      <c r="G3580">
        <v>2.0449999999999999</v>
      </c>
      <c r="H3580">
        <v>24</v>
      </c>
      <c r="I3580">
        <v>0.6</v>
      </c>
      <c r="J3580">
        <v>0</v>
      </c>
      <c r="K3580">
        <v>0</v>
      </c>
      <c r="L3580">
        <v>1</v>
      </c>
      <c r="M3580">
        <v>1.054</v>
      </c>
      <c r="N3580" t="e">
        <v>#N/A</v>
      </c>
      <c r="O3580" t="e">
        <v>#N/A</v>
      </c>
      <c r="P3580" t="e">
        <v>#N/A</v>
      </c>
      <c r="Q3580" t="e">
        <v>#N/A</v>
      </c>
      <c r="R3580" t="s">
        <v>229</v>
      </c>
      <c r="S3580">
        <v>1</v>
      </c>
      <c r="T3580">
        <v>3.1349999999999998</v>
      </c>
      <c r="U3580">
        <v>5.2290000000000001</v>
      </c>
      <c r="V3580">
        <f t="shared" si="165"/>
        <v>3</v>
      </c>
      <c r="W3580">
        <f t="shared" si="166"/>
        <v>2</v>
      </c>
      <c r="X3580">
        <f t="shared" si="167"/>
        <v>0</v>
      </c>
    </row>
    <row r="3581" spans="1:24" x14ac:dyDescent="0.3">
      <c r="A3581" t="s">
        <v>110</v>
      </c>
      <c r="B3581" t="s">
        <v>168</v>
      </c>
      <c r="C3581" t="s">
        <v>208</v>
      </c>
      <c r="D3581">
        <v>22</v>
      </c>
      <c r="E3581">
        <v>1</v>
      </c>
      <c r="F3581">
        <v>42</v>
      </c>
      <c r="G3581">
        <v>4.4219999999999997</v>
      </c>
      <c r="H3581">
        <v>20</v>
      </c>
      <c r="I3581">
        <v>0.5</v>
      </c>
      <c r="J3581">
        <v>0</v>
      </c>
      <c r="K3581">
        <v>0</v>
      </c>
      <c r="L3581">
        <v>1</v>
      </c>
      <c r="M3581">
        <v>1.302</v>
      </c>
      <c r="N3581" t="e">
        <v>#N/A</v>
      </c>
      <c r="O3581" t="e">
        <v>#N/A</v>
      </c>
      <c r="P3581" t="e">
        <v>#N/A</v>
      </c>
      <c r="Q3581" t="e">
        <v>#N/A</v>
      </c>
      <c r="R3581" t="s">
        <v>208</v>
      </c>
      <c r="S3581">
        <v>1</v>
      </c>
      <c r="T3581">
        <v>5.4260000000000002</v>
      </c>
      <c r="U3581">
        <v>7.47</v>
      </c>
      <c r="V3581">
        <f t="shared" si="165"/>
        <v>2</v>
      </c>
      <c r="W3581">
        <f t="shared" si="166"/>
        <v>2</v>
      </c>
      <c r="X3581">
        <f t="shared" si="167"/>
        <v>0</v>
      </c>
    </row>
    <row r="3582" spans="1:24" x14ac:dyDescent="0.3">
      <c r="A3582" t="s">
        <v>110</v>
      </c>
      <c r="B3582" t="s">
        <v>179</v>
      </c>
      <c r="C3582" t="s">
        <v>219</v>
      </c>
      <c r="D3582">
        <v>19</v>
      </c>
      <c r="E3582">
        <v>1</v>
      </c>
      <c r="F3582">
        <v>41</v>
      </c>
      <c r="G3582">
        <v>2.222</v>
      </c>
      <c r="H3582">
        <v>17</v>
      </c>
      <c r="I3582">
        <v>0.42499999999999999</v>
      </c>
      <c r="J3582">
        <v>0</v>
      </c>
      <c r="K3582">
        <v>0</v>
      </c>
      <c r="L3582">
        <v>1</v>
      </c>
      <c r="M3582">
        <v>1.27</v>
      </c>
      <c r="N3582" t="e">
        <v>#N/A</v>
      </c>
      <c r="O3582" t="e">
        <v>#N/A</v>
      </c>
      <c r="P3582" t="e">
        <v>#N/A</v>
      </c>
      <c r="Q3582" t="e">
        <v>#N/A</v>
      </c>
      <c r="R3582" t="s">
        <v>219</v>
      </c>
      <c r="S3582">
        <v>1</v>
      </c>
      <c r="T3582">
        <v>7.4089999999999998</v>
      </c>
      <c r="U3582">
        <v>8.4619999999999997</v>
      </c>
      <c r="V3582">
        <f t="shared" si="165"/>
        <v>2</v>
      </c>
      <c r="W3582">
        <f t="shared" si="166"/>
        <v>2</v>
      </c>
      <c r="X3582">
        <f t="shared" si="167"/>
        <v>0</v>
      </c>
    </row>
    <row r="3583" spans="1:24" x14ac:dyDescent="0.3">
      <c r="A3583" t="s">
        <v>110</v>
      </c>
      <c r="B3583" t="s">
        <v>193</v>
      </c>
      <c r="C3583" t="s">
        <v>233</v>
      </c>
      <c r="D3583">
        <v>39</v>
      </c>
      <c r="E3583">
        <v>1</v>
      </c>
      <c r="F3583">
        <v>40</v>
      </c>
      <c r="G3583">
        <v>2.0059999999999998</v>
      </c>
      <c r="H3583">
        <v>14</v>
      </c>
      <c r="I3583">
        <v>0.35</v>
      </c>
      <c r="J3583">
        <v>1</v>
      </c>
      <c r="K3583">
        <v>1</v>
      </c>
      <c r="L3583">
        <v>1</v>
      </c>
      <c r="M3583">
        <v>1.0149999999999999</v>
      </c>
      <c r="N3583" t="e">
        <v>#N/A</v>
      </c>
      <c r="O3583" t="e">
        <v>#N/A</v>
      </c>
      <c r="P3583" t="e">
        <v>#N/A</v>
      </c>
      <c r="Q3583" t="e">
        <v>#N/A</v>
      </c>
      <c r="R3583" t="s">
        <v>233</v>
      </c>
      <c r="S3583">
        <v>1</v>
      </c>
      <c r="T3583">
        <v>5.8559999999999999</v>
      </c>
      <c r="U3583">
        <v>6.8449999999999998</v>
      </c>
      <c r="V3583">
        <f t="shared" si="165"/>
        <v>2</v>
      </c>
      <c r="W3583">
        <f t="shared" si="166"/>
        <v>2</v>
      </c>
      <c r="X3583">
        <f t="shared" si="167"/>
        <v>0</v>
      </c>
    </row>
    <row r="3584" spans="1:24" x14ac:dyDescent="0.3">
      <c r="A3584" t="s">
        <v>110</v>
      </c>
      <c r="B3584" t="s">
        <v>184</v>
      </c>
      <c r="C3584" t="s">
        <v>224</v>
      </c>
      <c r="D3584">
        <v>1</v>
      </c>
      <c r="E3584">
        <v>1</v>
      </c>
      <c r="F3584">
        <v>43</v>
      </c>
      <c r="G3584">
        <v>3.3809999999999998</v>
      </c>
      <c r="H3584">
        <v>21</v>
      </c>
      <c r="I3584">
        <v>0.52500000000000002</v>
      </c>
      <c r="J3584">
        <v>1</v>
      </c>
      <c r="K3584">
        <v>0</v>
      </c>
      <c r="L3584">
        <v>0</v>
      </c>
      <c r="M3584">
        <v>1.085</v>
      </c>
      <c r="N3584" t="e">
        <v>#N/A</v>
      </c>
      <c r="O3584" t="e">
        <v>#N/A</v>
      </c>
      <c r="P3584" t="e">
        <v>#N/A</v>
      </c>
      <c r="Q3584" t="e">
        <v>#N/A</v>
      </c>
      <c r="R3584" t="s">
        <v>224</v>
      </c>
      <c r="S3584">
        <v>1</v>
      </c>
      <c r="T3584">
        <v>2.4169999999999998</v>
      </c>
      <c r="U3584">
        <v>3.9660000000000002</v>
      </c>
      <c r="V3584">
        <f t="shared" si="165"/>
        <v>3</v>
      </c>
      <c r="W3584">
        <f t="shared" si="166"/>
        <v>2</v>
      </c>
      <c r="X3584">
        <f t="shared" si="167"/>
        <v>0</v>
      </c>
    </row>
    <row r="3585" spans="1:24" x14ac:dyDescent="0.3">
      <c r="A3585" t="s">
        <v>110</v>
      </c>
      <c r="B3585" t="s">
        <v>196</v>
      </c>
      <c r="C3585" t="s">
        <v>236</v>
      </c>
      <c r="D3585">
        <v>10</v>
      </c>
      <c r="E3585">
        <v>1</v>
      </c>
      <c r="F3585">
        <v>47</v>
      </c>
      <c r="G3585">
        <v>2.653</v>
      </c>
      <c r="H3585">
        <v>34</v>
      </c>
      <c r="I3585">
        <v>0.85</v>
      </c>
      <c r="J3585">
        <v>0</v>
      </c>
      <c r="K3585">
        <v>0</v>
      </c>
      <c r="L3585">
        <v>1</v>
      </c>
      <c r="M3585">
        <v>1.2270000000000001</v>
      </c>
      <c r="N3585" t="e">
        <v>#N/A</v>
      </c>
      <c r="O3585" t="e">
        <v>#N/A</v>
      </c>
      <c r="P3585" t="e">
        <v>#N/A</v>
      </c>
      <c r="Q3585" t="e">
        <v>#N/A</v>
      </c>
      <c r="R3585" t="s">
        <v>236</v>
      </c>
      <c r="S3585">
        <v>1</v>
      </c>
      <c r="T3585">
        <v>4.2569999999999997</v>
      </c>
      <c r="U3585">
        <v>5.6609999999999996</v>
      </c>
      <c r="V3585">
        <f t="shared" si="165"/>
        <v>4</v>
      </c>
      <c r="W3585">
        <f t="shared" si="166"/>
        <v>2</v>
      </c>
      <c r="X3585">
        <f t="shared" si="167"/>
        <v>0</v>
      </c>
    </row>
    <row r="3586" spans="1:24" x14ac:dyDescent="0.3">
      <c r="A3586" t="s">
        <v>110</v>
      </c>
      <c r="B3586" t="s">
        <v>157</v>
      </c>
      <c r="C3586" t="s">
        <v>197</v>
      </c>
      <c r="D3586">
        <v>32</v>
      </c>
      <c r="E3586">
        <v>1</v>
      </c>
      <c r="F3586">
        <v>40</v>
      </c>
      <c r="G3586">
        <v>1.6779999999999999</v>
      </c>
      <c r="H3586">
        <v>10</v>
      </c>
      <c r="I3586">
        <v>0.25</v>
      </c>
      <c r="J3586">
        <v>1</v>
      </c>
      <c r="K3586">
        <v>0</v>
      </c>
      <c r="L3586">
        <v>0</v>
      </c>
      <c r="M3586">
        <v>0.95</v>
      </c>
      <c r="N3586" t="e">
        <v>#N/A</v>
      </c>
      <c r="O3586" t="e">
        <v>#N/A</v>
      </c>
      <c r="P3586" t="e">
        <v>#N/A</v>
      </c>
      <c r="Q3586" t="e">
        <v>#N/A</v>
      </c>
      <c r="R3586" t="s">
        <v>197</v>
      </c>
      <c r="S3586">
        <v>1</v>
      </c>
      <c r="T3586">
        <v>6.61</v>
      </c>
      <c r="U3586">
        <v>7.5819999999999999</v>
      </c>
      <c r="V3586">
        <f t="shared" si="165"/>
        <v>1</v>
      </c>
      <c r="W3586">
        <f t="shared" si="166"/>
        <v>2</v>
      </c>
      <c r="X3586">
        <f t="shared" si="167"/>
        <v>0</v>
      </c>
    </row>
    <row r="3587" spans="1:24" x14ac:dyDescent="0.3">
      <c r="A3587" t="s">
        <v>110</v>
      </c>
      <c r="B3587" t="s">
        <v>177</v>
      </c>
      <c r="C3587" t="s">
        <v>217</v>
      </c>
      <c r="D3587">
        <v>13</v>
      </c>
      <c r="E3587">
        <v>1</v>
      </c>
      <c r="F3587">
        <v>44</v>
      </c>
      <c r="G3587">
        <v>2.71</v>
      </c>
      <c r="H3587">
        <v>26</v>
      </c>
      <c r="I3587">
        <v>0.65</v>
      </c>
      <c r="J3587">
        <v>1</v>
      </c>
      <c r="K3587">
        <v>0</v>
      </c>
      <c r="L3587">
        <v>0</v>
      </c>
      <c r="M3587">
        <v>0.82799999999999996</v>
      </c>
      <c r="N3587" t="e">
        <v>#N/A</v>
      </c>
      <c r="O3587" t="e">
        <v>#N/A</v>
      </c>
      <c r="P3587" t="e">
        <v>#N/A</v>
      </c>
      <c r="Q3587" t="e">
        <v>#N/A</v>
      </c>
      <c r="R3587" t="s">
        <v>207</v>
      </c>
      <c r="S3587">
        <v>0</v>
      </c>
      <c r="T3587">
        <v>4.992</v>
      </c>
      <c r="U3587">
        <v>5.6779999999999999</v>
      </c>
      <c r="V3587">
        <f t="shared" ref="V3587:V3650" si="168">CEILING(H3587/10,1)</f>
        <v>3</v>
      </c>
      <c r="W3587">
        <f t="shared" ref="W3587:W3650" si="169">CEILING(F3587/25,1)</f>
        <v>2</v>
      </c>
      <c r="X3587">
        <f t="shared" ref="X3587:X3650" si="170">MOD(A3587,2)</f>
        <v>0</v>
      </c>
    </row>
    <row r="3588" spans="1:24" x14ac:dyDescent="0.3">
      <c r="A3588" t="s">
        <v>110</v>
      </c>
      <c r="B3588" t="s">
        <v>191</v>
      </c>
      <c r="C3588" t="s">
        <v>231</v>
      </c>
      <c r="D3588">
        <v>38</v>
      </c>
      <c r="E3588">
        <v>1</v>
      </c>
      <c r="F3588">
        <v>44</v>
      </c>
      <c r="G3588">
        <v>3.4180000000000001</v>
      </c>
      <c r="H3588">
        <v>22</v>
      </c>
      <c r="I3588">
        <v>0.55000000000000004</v>
      </c>
      <c r="J3588">
        <v>0</v>
      </c>
      <c r="K3588">
        <v>0</v>
      </c>
      <c r="L3588">
        <v>1</v>
      </c>
      <c r="M3588">
        <v>1.1100000000000001</v>
      </c>
      <c r="N3588" t="e">
        <v>#N/A</v>
      </c>
      <c r="O3588" t="e">
        <v>#N/A</v>
      </c>
      <c r="P3588" t="e">
        <v>#N/A</v>
      </c>
      <c r="Q3588" t="e">
        <v>#N/A</v>
      </c>
      <c r="R3588" t="s">
        <v>207</v>
      </c>
      <c r="S3588">
        <v>0</v>
      </c>
      <c r="T3588">
        <v>6.4180000000000001</v>
      </c>
      <c r="U3588">
        <v>7.15</v>
      </c>
      <c r="V3588">
        <f t="shared" si="168"/>
        <v>3</v>
      </c>
      <c r="W3588">
        <f t="shared" si="169"/>
        <v>2</v>
      </c>
      <c r="X3588">
        <f t="shared" si="170"/>
        <v>0</v>
      </c>
    </row>
    <row r="3589" spans="1:24" x14ac:dyDescent="0.3">
      <c r="A3589" t="s">
        <v>110</v>
      </c>
      <c r="B3589" t="s">
        <v>181</v>
      </c>
      <c r="C3589" t="s">
        <v>221</v>
      </c>
      <c r="D3589">
        <v>17</v>
      </c>
      <c r="E3589">
        <v>1</v>
      </c>
      <c r="F3589">
        <v>46</v>
      </c>
      <c r="G3589">
        <v>1.8540000000000001</v>
      </c>
      <c r="H3589">
        <v>31</v>
      </c>
      <c r="I3589">
        <v>0.77500000000000002</v>
      </c>
      <c r="J3589">
        <v>0</v>
      </c>
      <c r="K3589">
        <v>1</v>
      </c>
      <c r="L3589">
        <v>0</v>
      </c>
      <c r="M3589">
        <v>0.96499999999999997</v>
      </c>
      <c r="N3589" t="e">
        <v>#N/A</v>
      </c>
      <c r="O3589" t="e">
        <v>#N/A</v>
      </c>
      <c r="P3589" t="e">
        <v>#N/A</v>
      </c>
      <c r="Q3589" t="e">
        <v>#N/A</v>
      </c>
      <c r="R3589" t="s">
        <v>221</v>
      </c>
      <c r="S3589">
        <v>1</v>
      </c>
      <c r="T3589">
        <v>2.129</v>
      </c>
      <c r="U3589">
        <v>3.4540000000000002</v>
      </c>
      <c r="V3589">
        <f t="shared" si="168"/>
        <v>4</v>
      </c>
      <c r="W3589">
        <f t="shared" si="169"/>
        <v>2</v>
      </c>
      <c r="X3589">
        <f t="shared" si="170"/>
        <v>0</v>
      </c>
    </row>
    <row r="3590" spans="1:24" x14ac:dyDescent="0.3">
      <c r="A3590" t="s">
        <v>110</v>
      </c>
      <c r="B3590" t="s">
        <v>172</v>
      </c>
      <c r="C3590" t="s">
        <v>212</v>
      </c>
      <c r="D3590">
        <v>25</v>
      </c>
      <c r="E3590">
        <v>1</v>
      </c>
      <c r="F3590">
        <v>52</v>
      </c>
      <c r="G3590">
        <v>2.9329999999999998</v>
      </c>
      <c r="H3590">
        <v>40</v>
      </c>
      <c r="I3590">
        <v>1</v>
      </c>
      <c r="J3590">
        <v>0</v>
      </c>
      <c r="K3590">
        <v>0</v>
      </c>
      <c r="L3590">
        <v>1</v>
      </c>
      <c r="M3590">
        <v>3.4540000000000002</v>
      </c>
      <c r="N3590" t="e">
        <v>#N/A</v>
      </c>
      <c r="O3590" t="e">
        <v>#N/A</v>
      </c>
      <c r="P3590" t="e">
        <v>#N/A</v>
      </c>
      <c r="Q3590" t="e">
        <v>#N/A</v>
      </c>
      <c r="R3590" t="s">
        <v>212</v>
      </c>
      <c r="S3590">
        <v>1</v>
      </c>
      <c r="T3590">
        <v>5.2489999999999997</v>
      </c>
      <c r="U3590">
        <v>6.3659999999999997</v>
      </c>
      <c r="V3590">
        <f t="shared" si="168"/>
        <v>4</v>
      </c>
      <c r="W3590">
        <f t="shared" si="169"/>
        <v>3</v>
      </c>
      <c r="X3590">
        <f t="shared" si="170"/>
        <v>0</v>
      </c>
    </row>
    <row r="3591" spans="1:24" x14ac:dyDescent="0.3">
      <c r="A3591" t="s">
        <v>110</v>
      </c>
      <c r="B3591" t="s">
        <v>185</v>
      </c>
      <c r="C3591" t="s">
        <v>225</v>
      </c>
      <c r="D3591">
        <v>40</v>
      </c>
      <c r="E3591">
        <v>1</v>
      </c>
      <c r="F3591">
        <v>46</v>
      </c>
      <c r="G3591">
        <v>1.98</v>
      </c>
      <c r="H3591">
        <v>30</v>
      </c>
      <c r="I3591">
        <v>0.75</v>
      </c>
      <c r="J3591">
        <v>0</v>
      </c>
      <c r="K3591">
        <v>0</v>
      </c>
      <c r="L3591">
        <v>1</v>
      </c>
      <c r="M3591">
        <v>0.95799999999999996</v>
      </c>
      <c r="N3591" t="e">
        <v>#N/A</v>
      </c>
      <c r="O3591" t="e">
        <v>#N/A</v>
      </c>
      <c r="P3591" t="e">
        <v>#N/A</v>
      </c>
      <c r="Q3591" t="e">
        <v>#N/A</v>
      </c>
      <c r="R3591" t="s">
        <v>211</v>
      </c>
      <c r="S3591">
        <v>0</v>
      </c>
      <c r="T3591">
        <v>6.4969999999999999</v>
      </c>
      <c r="U3591">
        <v>7.4379999999999997</v>
      </c>
      <c r="V3591">
        <f t="shared" si="168"/>
        <v>3</v>
      </c>
      <c r="W3591">
        <f t="shared" si="169"/>
        <v>2</v>
      </c>
      <c r="X3591">
        <f t="shared" si="170"/>
        <v>0</v>
      </c>
    </row>
    <row r="3592" spans="1:24" x14ac:dyDescent="0.3">
      <c r="A3592" t="s">
        <v>110</v>
      </c>
      <c r="B3592" t="s">
        <v>170</v>
      </c>
      <c r="C3592" t="s">
        <v>210</v>
      </c>
      <c r="D3592">
        <v>36</v>
      </c>
      <c r="E3592">
        <v>1</v>
      </c>
      <c r="F3592">
        <v>40</v>
      </c>
      <c r="G3592">
        <v>1.6759999999999999</v>
      </c>
      <c r="H3592">
        <v>11</v>
      </c>
      <c r="I3592">
        <v>0.27500000000000002</v>
      </c>
      <c r="J3592">
        <v>1</v>
      </c>
      <c r="K3592">
        <v>1</v>
      </c>
      <c r="L3592">
        <v>1</v>
      </c>
      <c r="M3592">
        <v>1.1100000000000001</v>
      </c>
      <c r="N3592" t="e">
        <v>#N/A</v>
      </c>
      <c r="O3592" t="e">
        <v>#N/A</v>
      </c>
      <c r="P3592" t="e">
        <v>#N/A</v>
      </c>
      <c r="Q3592" t="e">
        <v>#N/A</v>
      </c>
      <c r="R3592" t="s">
        <v>207</v>
      </c>
      <c r="S3592">
        <v>0</v>
      </c>
      <c r="T3592">
        <v>5.2160000000000002</v>
      </c>
      <c r="U3592">
        <v>5.9669999999999996</v>
      </c>
      <c r="V3592">
        <f t="shared" si="168"/>
        <v>2</v>
      </c>
      <c r="W3592">
        <f t="shared" si="169"/>
        <v>2</v>
      </c>
      <c r="X3592">
        <f t="shared" si="170"/>
        <v>0</v>
      </c>
    </row>
    <row r="3593" spans="1:24" x14ac:dyDescent="0.3">
      <c r="A3593" t="s">
        <v>110</v>
      </c>
      <c r="B3593" t="s">
        <v>192</v>
      </c>
      <c r="C3593" t="s">
        <v>232</v>
      </c>
      <c r="D3593">
        <v>2</v>
      </c>
      <c r="E3593">
        <v>1</v>
      </c>
      <c r="F3593">
        <v>39</v>
      </c>
      <c r="G3593">
        <v>2.3180000000000001</v>
      </c>
      <c r="H3593">
        <v>8</v>
      </c>
      <c r="I3593">
        <v>0.2</v>
      </c>
      <c r="J3593">
        <v>1</v>
      </c>
      <c r="K3593">
        <v>1</v>
      </c>
      <c r="L3593">
        <v>1</v>
      </c>
      <c r="M3593">
        <v>0.82199999999999995</v>
      </c>
      <c r="N3593" t="e">
        <v>#N/A</v>
      </c>
      <c r="O3593" t="e">
        <v>#N/A</v>
      </c>
      <c r="P3593" t="e">
        <v>#N/A</v>
      </c>
      <c r="Q3593" t="e">
        <v>#N/A</v>
      </c>
      <c r="R3593" t="s">
        <v>226</v>
      </c>
      <c r="S3593">
        <v>0</v>
      </c>
      <c r="T3593">
        <v>7.0730000000000004</v>
      </c>
      <c r="U3593">
        <v>8.5259999999999998</v>
      </c>
      <c r="V3593">
        <f t="shared" si="168"/>
        <v>1</v>
      </c>
      <c r="W3593">
        <f t="shared" si="169"/>
        <v>2</v>
      </c>
      <c r="X3593">
        <f t="shared" si="170"/>
        <v>0</v>
      </c>
    </row>
    <row r="3594" spans="1:24" x14ac:dyDescent="0.3">
      <c r="A3594" t="s">
        <v>110</v>
      </c>
      <c r="B3594" t="s">
        <v>161</v>
      </c>
      <c r="C3594" t="s">
        <v>201</v>
      </c>
      <c r="D3594">
        <v>20</v>
      </c>
      <c r="E3594">
        <v>1</v>
      </c>
      <c r="F3594">
        <v>40</v>
      </c>
      <c r="G3594">
        <v>6.27</v>
      </c>
      <c r="H3594">
        <v>9</v>
      </c>
      <c r="I3594">
        <v>0.22500000000000001</v>
      </c>
      <c r="J3594">
        <v>1</v>
      </c>
      <c r="K3594">
        <v>0</v>
      </c>
      <c r="L3594">
        <v>0</v>
      </c>
      <c r="M3594">
        <v>1.6639999999999999</v>
      </c>
      <c r="N3594" t="e">
        <v>#N/A</v>
      </c>
      <c r="O3594" t="e">
        <v>#N/A</v>
      </c>
      <c r="P3594" t="e">
        <v>#N/A</v>
      </c>
      <c r="Q3594" t="e">
        <v>#N/A</v>
      </c>
      <c r="R3594" t="s">
        <v>201</v>
      </c>
      <c r="S3594">
        <v>1</v>
      </c>
      <c r="T3594">
        <v>5.5069999999999997</v>
      </c>
      <c r="U3594">
        <v>6.9420000000000002</v>
      </c>
      <c r="V3594">
        <f t="shared" si="168"/>
        <v>1</v>
      </c>
      <c r="W3594">
        <f t="shared" si="169"/>
        <v>2</v>
      </c>
      <c r="X3594">
        <f t="shared" si="170"/>
        <v>0</v>
      </c>
    </row>
    <row r="3595" spans="1:24" x14ac:dyDescent="0.3">
      <c r="A3595" t="s">
        <v>110</v>
      </c>
      <c r="B3595" t="s">
        <v>183</v>
      </c>
      <c r="C3595" t="s">
        <v>223</v>
      </c>
      <c r="D3595">
        <v>35</v>
      </c>
      <c r="E3595">
        <v>1</v>
      </c>
      <c r="F3595">
        <v>39</v>
      </c>
      <c r="G3595">
        <v>2.1579999999999999</v>
      </c>
      <c r="H3595">
        <v>7</v>
      </c>
      <c r="I3595">
        <v>0.17499999999999999</v>
      </c>
      <c r="J3595">
        <v>1</v>
      </c>
      <c r="K3595">
        <v>1</v>
      </c>
      <c r="L3595">
        <v>1</v>
      </c>
      <c r="M3595">
        <v>1.0469999999999999</v>
      </c>
      <c r="N3595" t="e">
        <v>#N/A</v>
      </c>
      <c r="O3595" t="e">
        <v>#N/A</v>
      </c>
      <c r="P3595" t="e">
        <v>#N/A</v>
      </c>
      <c r="Q3595" t="e">
        <v>#N/A</v>
      </c>
      <c r="R3595" t="s">
        <v>207</v>
      </c>
      <c r="S3595">
        <v>0</v>
      </c>
      <c r="T3595">
        <v>3.12</v>
      </c>
      <c r="U3595">
        <v>3.887</v>
      </c>
      <c r="V3595">
        <f t="shared" si="168"/>
        <v>1</v>
      </c>
      <c r="W3595">
        <f t="shared" si="169"/>
        <v>2</v>
      </c>
      <c r="X3595">
        <f t="shared" si="170"/>
        <v>0</v>
      </c>
    </row>
    <row r="3596" spans="1:24" x14ac:dyDescent="0.3">
      <c r="A3596" t="s">
        <v>110</v>
      </c>
      <c r="B3596" t="s">
        <v>162</v>
      </c>
      <c r="C3596" t="s">
        <v>202</v>
      </c>
      <c r="D3596">
        <v>11</v>
      </c>
      <c r="E3596">
        <v>1</v>
      </c>
      <c r="F3596">
        <v>44</v>
      </c>
      <c r="G3596">
        <v>2.2130000000000001</v>
      </c>
      <c r="H3596">
        <v>25</v>
      </c>
      <c r="I3596">
        <v>0.625</v>
      </c>
      <c r="J3596">
        <v>0</v>
      </c>
      <c r="K3596">
        <v>0</v>
      </c>
      <c r="L3596">
        <v>1</v>
      </c>
      <c r="M3596">
        <v>39.429000000000002</v>
      </c>
      <c r="N3596" t="e">
        <v>#N/A</v>
      </c>
      <c r="O3596" t="e">
        <v>#N/A</v>
      </c>
      <c r="P3596" t="e">
        <v>#N/A</v>
      </c>
      <c r="Q3596" t="e">
        <v>#N/A</v>
      </c>
      <c r="R3596" t="s">
        <v>207</v>
      </c>
      <c r="S3596">
        <v>0</v>
      </c>
      <c r="T3596">
        <v>5.3949999999999996</v>
      </c>
      <c r="U3596">
        <v>6.351</v>
      </c>
      <c r="V3596">
        <f t="shared" si="168"/>
        <v>3</v>
      </c>
      <c r="W3596">
        <f t="shared" si="169"/>
        <v>2</v>
      </c>
      <c r="X3596">
        <f t="shared" si="170"/>
        <v>0</v>
      </c>
    </row>
    <row r="3597" spans="1:24" x14ac:dyDescent="0.3">
      <c r="A3597" t="s">
        <v>110</v>
      </c>
      <c r="B3597" t="s">
        <v>195</v>
      </c>
      <c r="C3597" t="s">
        <v>235</v>
      </c>
      <c r="D3597">
        <v>6</v>
      </c>
      <c r="E3597">
        <v>1</v>
      </c>
      <c r="F3597">
        <v>46</v>
      </c>
      <c r="G3597">
        <v>15.388999999999999</v>
      </c>
      <c r="H3597">
        <v>29</v>
      </c>
      <c r="I3597">
        <v>0.72499999999999998</v>
      </c>
      <c r="J3597">
        <v>0</v>
      </c>
      <c r="K3597">
        <v>1</v>
      </c>
      <c r="L3597">
        <v>0</v>
      </c>
      <c r="M3597">
        <v>1.375</v>
      </c>
      <c r="N3597" t="e">
        <v>#N/A</v>
      </c>
      <c r="O3597" t="e">
        <v>#N/A</v>
      </c>
      <c r="P3597" t="e">
        <v>#N/A</v>
      </c>
      <c r="Q3597" t="e">
        <v>#N/A</v>
      </c>
      <c r="R3597" t="s">
        <v>235</v>
      </c>
      <c r="S3597">
        <v>1</v>
      </c>
      <c r="T3597">
        <v>3.855</v>
      </c>
      <c r="U3597">
        <v>5.0389999999999997</v>
      </c>
      <c r="V3597">
        <f t="shared" si="168"/>
        <v>3</v>
      </c>
      <c r="W3597">
        <f t="shared" si="169"/>
        <v>2</v>
      </c>
      <c r="X3597">
        <f t="shared" si="170"/>
        <v>0</v>
      </c>
    </row>
    <row r="3598" spans="1:24" x14ac:dyDescent="0.3">
      <c r="A3598" t="s">
        <v>110</v>
      </c>
      <c r="B3598" t="s">
        <v>171</v>
      </c>
      <c r="C3598" t="s">
        <v>211</v>
      </c>
      <c r="D3598">
        <v>9</v>
      </c>
      <c r="E3598">
        <v>1</v>
      </c>
      <c r="F3598">
        <v>40</v>
      </c>
      <c r="G3598">
        <v>3.7349999999999999</v>
      </c>
      <c r="H3598">
        <v>12</v>
      </c>
      <c r="I3598">
        <v>0.3</v>
      </c>
      <c r="J3598">
        <v>1</v>
      </c>
      <c r="K3598">
        <v>0</v>
      </c>
      <c r="L3598">
        <v>0</v>
      </c>
      <c r="M3598">
        <v>0.95799999999999996</v>
      </c>
      <c r="N3598" t="e">
        <v>#N/A</v>
      </c>
      <c r="O3598" t="e">
        <v>#N/A</v>
      </c>
      <c r="P3598" t="e">
        <v>#N/A</v>
      </c>
      <c r="Q3598" t="e">
        <v>#N/A</v>
      </c>
      <c r="R3598" t="s">
        <v>211</v>
      </c>
      <c r="S3598">
        <v>1</v>
      </c>
      <c r="T3598">
        <v>4.5430000000000001</v>
      </c>
      <c r="U3598">
        <v>5.6609999999999996</v>
      </c>
      <c r="V3598">
        <f t="shared" si="168"/>
        <v>2</v>
      </c>
      <c r="W3598">
        <f t="shared" si="169"/>
        <v>2</v>
      </c>
      <c r="X3598">
        <f t="shared" si="170"/>
        <v>0</v>
      </c>
    </row>
    <row r="3599" spans="1:24" x14ac:dyDescent="0.3">
      <c r="A3599" t="s">
        <v>110</v>
      </c>
      <c r="B3599" t="s">
        <v>166</v>
      </c>
      <c r="C3599" t="s">
        <v>206</v>
      </c>
      <c r="D3599">
        <v>28</v>
      </c>
      <c r="E3599">
        <v>1</v>
      </c>
      <c r="F3599">
        <v>48</v>
      </c>
      <c r="G3599">
        <v>5.4870000000000001</v>
      </c>
      <c r="H3599">
        <v>36</v>
      </c>
      <c r="I3599">
        <v>0.9</v>
      </c>
      <c r="J3599">
        <v>0</v>
      </c>
      <c r="K3599">
        <v>1</v>
      </c>
      <c r="L3599">
        <v>0</v>
      </c>
      <c r="M3599">
        <v>1.02</v>
      </c>
      <c r="N3599" t="e">
        <v>#N/A</v>
      </c>
      <c r="O3599" t="e">
        <v>#N/A</v>
      </c>
      <c r="P3599" t="e">
        <v>#N/A</v>
      </c>
      <c r="Q3599" t="e">
        <v>#N/A</v>
      </c>
      <c r="R3599" t="s">
        <v>206</v>
      </c>
      <c r="S3599">
        <v>1</v>
      </c>
      <c r="T3599">
        <v>4.8010000000000002</v>
      </c>
      <c r="U3599">
        <v>5.8710000000000004</v>
      </c>
      <c r="V3599">
        <f t="shared" si="168"/>
        <v>4</v>
      </c>
      <c r="W3599">
        <f t="shared" si="169"/>
        <v>2</v>
      </c>
      <c r="X3599">
        <f t="shared" si="170"/>
        <v>0</v>
      </c>
    </row>
    <row r="3600" spans="1:24" x14ac:dyDescent="0.3">
      <c r="A3600" t="s">
        <v>110</v>
      </c>
      <c r="B3600" t="s">
        <v>187</v>
      </c>
      <c r="C3600" t="s">
        <v>227</v>
      </c>
      <c r="D3600">
        <v>31</v>
      </c>
      <c r="E3600">
        <v>1</v>
      </c>
      <c r="F3600">
        <v>40</v>
      </c>
      <c r="G3600">
        <v>1.8939999999999999</v>
      </c>
      <c r="H3600">
        <v>13</v>
      </c>
      <c r="I3600">
        <v>0.32500000000000001</v>
      </c>
      <c r="J3600">
        <v>1</v>
      </c>
      <c r="K3600">
        <v>1</v>
      </c>
      <c r="L3600">
        <v>1</v>
      </c>
      <c r="M3600">
        <v>1.0620000000000001</v>
      </c>
      <c r="N3600" t="e">
        <v>#N/A</v>
      </c>
      <c r="O3600" t="e">
        <v>#N/A</v>
      </c>
      <c r="P3600" t="e">
        <v>#N/A</v>
      </c>
      <c r="Q3600" t="e">
        <v>#N/A</v>
      </c>
      <c r="R3600" t="s">
        <v>229</v>
      </c>
      <c r="S3600">
        <v>0</v>
      </c>
      <c r="T3600">
        <v>7.7279999999999998</v>
      </c>
      <c r="U3600">
        <v>8.8460000000000001</v>
      </c>
      <c r="V3600">
        <f t="shared" si="168"/>
        <v>2</v>
      </c>
      <c r="W3600">
        <f t="shared" si="169"/>
        <v>2</v>
      </c>
      <c r="X3600">
        <f t="shared" si="170"/>
        <v>0</v>
      </c>
    </row>
    <row r="3601" spans="1:24" x14ac:dyDescent="0.3">
      <c r="A3601" t="s">
        <v>110</v>
      </c>
      <c r="B3601" t="s">
        <v>188</v>
      </c>
      <c r="C3601" t="s">
        <v>228</v>
      </c>
      <c r="D3601">
        <v>12</v>
      </c>
      <c r="E3601">
        <v>1</v>
      </c>
      <c r="F3601">
        <v>46</v>
      </c>
      <c r="G3601">
        <v>4.9329999999999998</v>
      </c>
      <c r="H3601">
        <v>28</v>
      </c>
      <c r="I3601">
        <v>0.7</v>
      </c>
      <c r="J3601">
        <v>0</v>
      </c>
      <c r="K3601">
        <v>1</v>
      </c>
      <c r="L3601">
        <v>0</v>
      </c>
      <c r="M3601">
        <v>1.0469999999999999</v>
      </c>
      <c r="N3601" t="e">
        <v>#N/A</v>
      </c>
      <c r="O3601" t="e">
        <v>#N/A</v>
      </c>
      <c r="P3601" t="e">
        <v>#N/A</v>
      </c>
      <c r="Q3601" t="e">
        <v>#N/A</v>
      </c>
      <c r="R3601" t="s">
        <v>228</v>
      </c>
      <c r="S3601">
        <v>1</v>
      </c>
      <c r="T3601">
        <v>2.496</v>
      </c>
      <c r="U3601">
        <v>3.3740000000000001</v>
      </c>
      <c r="V3601">
        <f t="shared" si="168"/>
        <v>3</v>
      </c>
      <c r="W3601">
        <f t="shared" si="169"/>
        <v>2</v>
      </c>
      <c r="X3601">
        <f t="shared" si="170"/>
        <v>0</v>
      </c>
    </row>
    <row r="3602" spans="1:24" x14ac:dyDescent="0.3">
      <c r="A3602" t="s">
        <v>111</v>
      </c>
      <c r="B3602" t="s">
        <v>167</v>
      </c>
      <c r="C3602" t="s">
        <v>207</v>
      </c>
      <c r="D3602">
        <v>13</v>
      </c>
      <c r="E3602">
        <v>1</v>
      </c>
      <c r="F3602">
        <v>10</v>
      </c>
      <c r="G3602">
        <v>3.9049999999999998</v>
      </c>
      <c r="H3602">
        <v>7</v>
      </c>
      <c r="I3602">
        <v>0.17499999999999999</v>
      </c>
      <c r="J3602">
        <v>0</v>
      </c>
      <c r="K3602">
        <v>1</v>
      </c>
      <c r="L3602">
        <v>0</v>
      </c>
      <c r="M3602">
        <v>0.85799999999999998</v>
      </c>
      <c r="N3602" t="e">
        <v>#N/A</v>
      </c>
      <c r="O3602" t="e">
        <v>#N/A</v>
      </c>
      <c r="P3602" t="e">
        <v>#N/A</v>
      </c>
      <c r="Q3602" t="e">
        <v>#N/A</v>
      </c>
      <c r="R3602" t="s">
        <v>246</v>
      </c>
      <c r="S3602">
        <v>0</v>
      </c>
      <c r="T3602">
        <v>8.6620000000000008</v>
      </c>
      <c r="U3602">
        <v>13.699</v>
      </c>
      <c r="V3602">
        <f t="shared" si="168"/>
        <v>1</v>
      </c>
      <c r="W3602">
        <f t="shared" si="169"/>
        <v>1</v>
      </c>
      <c r="X3602">
        <f t="shared" si="170"/>
        <v>1</v>
      </c>
    </row>
    <row r="3603" spans="1:24" x14ac:dyDescent="0.3">
      <c r="A3603" t="s">
        <v>111</v>
      </c>
      <c r="B3603" t="s">
        <v>194</v>
      </c>
      <c r="C3603" t="s">
        <v>234</v>
      </c>
      <c r="D3603">
        <v>8</v>
      </c>
      <c r="E3603">
        <v>1</v>
      </c>
      <c r="F3603">
        <v>70</v>
      </c>
      <c r="G3603">
        <v>6.234</v>
      </c>
      <c r="H3603">
        <v>14</v>
      </c>
      <c r="I3603">
        <v>0.35</v>
      </c>
      <c r="J3603">
        <v>0</v>
      </c>
      <c r="K3603">
        <v>0</v>
      </c>
      <c r="L3603">
        <v>1</v>
      </c>
      <c r="M3603">
        <v>1.0880000000000001</v>
      </c>
      <c r="N3603" t="e">
        <v>#N/A</v>
      </c>
      <c r="O3603" t="e">
        <v>#N/A</v>
      </c>
      <c r="P3603" t="e">
        <v>#N/A</v>
      </c>
      <c r="Q3603" t="e">
        <v>#N/A</v>
      </c>
      <c r="R3603" t="s">
        <v>234</v>
      </c>
      <c r="S3603">
        <v>1</v>
      </c>
      <c r="T3603">
        <v>3.0760000000000001</v>
      </c>
      <c r="U3603">
        <v>5.7569999999999997</v>
      </c>
      <c r="V3603">
        <f t="shared" si="168"/>
        <v>2</v>
      </c>
      <c r="W3603">
        <f t="shared" si="169"/>
        <v>3</v>
      </c>
      <c r="X3603">
        <f t="shared" si="170"/>
        <v>1</v>
      </c>
    </row>
    <row r="3604" spans="1:24" x14ac:dyDescent="0.3">
      <c r="A3604" t="s">
        <v>111</v>
      </c>
      <c r="B3604" t="s">
        <v>163</v>
      </c>
      <c r="C3604" t="s">
        <v>203</v>
      </c>
      <c r="D3604">
        <v>6</v>
      </c>
      <c r="E3604">
        <v>1</v>
      </c>
      <c r="F3604">
        <v>40</v>
      </c>
      <c r="G3604">
        <v>6.79</v>
      </c>
      <c r="H3604">
        <v>9</v>
      </c>
      <c r="I3604">
        <v>0.22500000000000001</v>
      </c>
      <c r="J3604">
        <v>0</v>
      </c>
      <c r="K3604">
        <v>1</v>
      </c>
      <c r="L3604">
        <v>0</v>
      </c>
      <c r="M3604">
        <v>1.6120000000000001</v>
      </c>
      <c r="N3604" t="e">
        <v>#N/A</v>
      </c>
      <c r="O3604" t="e">
        <v>#N/A</v>
      </c>
      <c r="P3604" t="e">
        <v>#N/A</v>
      </c>
      <c r="Q3604" t="e">
        <v>#N/A</v>
      </c>
      <c r="R3604" t="s">
        <v>203</v>
      </c>
      <c r="S3604">
        <v>1</v>
      </c>
      <c r="T3604">
        <v>2.5670000000000002</v>
      </c>
      <c r="U3604">
        <v>8.2349999999999994</v>
      </c>
      <c r="V3604">
        <f t="shared" si="168"/>
        <v>1</v>
      </c>
      <c r="W3604">
        <f t="shared" si="169"/>
        <v>2</v>
      </c>
      <c r="X3604">
        <f t="shared" si="170"/>
        <v>1</v>
      </c>
    </row>
    <row r="3605" spans="1:24" x14ac:dyDescent="0.3">
      <c r="A3605" t="s">
        <v>111</v>
      </c>
      <c r="B3605" t="s">
        <v>188</v>
      </c>
      <c r="C3605" t="s">
        <v>228</v>
      </c>
      <c r="D3605">
        <v>29</v>
      </c>
      <c r="E3605">
        <v>1</v>
      </c>
      <c r="F3605">
        <v>10</v>
      </c>
      <c r="G3605">
        <v>6.4089999999999998</v>
      </c>
      <c r="H3605">
        <v>4</v>
      </c>
      <c r="I3605">
        <v>0.1</v>
      </c>
      <c r="J3605">
        <v>0</v>
      </c>
      <c r="K3605">
        <v>1</v>
      </c>
      <c r="L3605">
        <v>0</v>
      </c>
      <c r="M3605">
        <v>1.371</v>
      </c>
      <c r="N3605" t="e">
        <v>#N/A</v>
      </c>
      <c r="O3605" t="e">
        <v>#N/A</v>
      </c>
      <c r="P3605" t="e">
        <v>#N/A</v>
      </c>
      <c r="Q3605" t="e">
        <v>#N/A</v>
      </c>
      <c r="R3605" t="s">
        <v>228</v>
      </c>
      <c r="S3605">
        <v>1</v>
      </c>
      <c r="T3605">
        <v>1.5860000000000001</v>
      </c>
      <c r="U3605">
        <v>7.5170000000000003</v>
      </c>
      <c r="V3605">
        <f t="shared" si="168"/>
        <v>1</v>
      </c>
      <c r="W3605">
        <f t="shared" si="169"/>
        <v>1</v>
      </c>
      <c r="X3605">
        <f t="shared" si="170"/>
        <v>1</v>
      </c>
    </row>
    <row r="3606" spans="1:24" x14ac:dyDescent="0.3">
      <c r="A3606" t="s">
        <v>111</v>
      </c>
      <c r="B3606" t="s">
        <v>193</v>
      </c>
      <c r="C3606" t="s">
        <v>233</v>
      </c>
      <c r="D3606">
        <v>22</v>
      </c>
      <c r="E3606">
        <v>1</v>
      </c>
      <c r="F3606">
        <v>80</v>
      </c>
      <c r="G3606">
        <v>8.4809999999999999</v>
      </c>
      <c r="H3606">
        <v>24</v>
      </c>
      <c r="I3606">
        <v>0.6</v>
      </c>
      <c r="J3606">
        <v>0</v>
      </c>
      <c r="K3606">
        <v>0</v>
      </c>
      <c r="L3606">
        <v>1</v>
      </c>
      <c r="M3606">
        <v>2.76</v>
      </c>
      <c r="N3606" t="e">
        <v>#N/A</v>
      </c>
      <c r="O3606" t="e">
        <v>#N/A</v>
      </c>
      <c r="P3606" t="e">
        <v>#N/A</v>
      </c>
      <c r="Q3606" t="e">
        <v>#N/A</v>
      </c>
      <c r="R3606" t="s">
        <v>233</v>
      </c>
      <c r="S3606">
        <v>1</v>
      </c>
      <c r="T3606">
        <v>1.804</v>
      </c>
      <c r="U3606">
        <v>4.2329999999999997</v>
      </c>
      <c r="V3606">
        <f t="shared" si="168"/>
        <v>3</v>
      </c>
      <c r="W3606">
        <f t="shared" si="169"/>
        <v>4</v>
      </c>
      <c r="X3606">
        <f t="shared" si="170"/>
        <v>1</v>
      </c>
    </row>
    <row r="3607" spans="1:24" x14ac:dyDescent="0.3">
      <c r="A3607" t="s">
        <v>111</v>
      </c>
      <c r="B3607" t="s">
        <v>180</v>
      </c>
      <c r="C3607" t="s">
        <v>220</v>
      </c>
      <c r="D3607">
        <v>17</v>
      </c>
      <c r="E3607">
        <v>1</v>
      </c>
      <c r="F3607">
        <v>80</v>
      </c>
      <c r="G3607">
        <v>9.4410000000000007</v>
      </c>
      <c r="H3607">
        <v>25</v>
      </c>
      <c r="I3607">
        <v>0.625</v>
      </c>
      <c r="J3607">
        <v>0</v>
      </c>
      <c r="K3607">
        <v>0</v>
      </c>
      <c r="L3607">
        <v>1</v>
      </c>
      <c r="M3607">
        <v>3.2879999999999998</v>
      </c>
      <c r="N3607" t="e">
        <v>#N/A</v>
      </c>
      <c r="O3607" t="e">
        <v>#N/A</v>
      </c>
      <c r="P3607" t="e">
        <v>#N/A</v>
      </c>
      <c r="Q3607" t="e">
        <v>#N/A</v>
      </c>
      <c r="R3607" t="s">
        <v>220</v>
      </c>
      <c r="S3607">
        <v>1</v>
      </c>
      <c r="T3607">
        <v>1.0660000000000001</v>
      </c>
      <c r="U3607">
        <v>5.3810000000000002</v>
      </c>
      <c r="V3607">
        <f t="shared" si="168"/>
        <v>3</v>
      </c>
      <c r="W3607">
        <f t="shared" si="169"/>
        <v>4</v>
      </c>
      <c r="X3607">
        <f t="shared" si="170"/>
        <v>1</v>
      </c>
    </row>
    <row r="3608" spans="1:24" x14ac:dyDescent="0.3">
      <c r="A3608" t="s">
        <v>111</v>
      </c>
      <c r="B3608" t="s">
        <v>181</v>
      </c>
      <c r="C3608" t="s">
        <v>221</v>
      </c>
      <c r="D3608">
        <v>5</v>
      </c>
      <c r="E3608">
        <v>1</v>
      </c>
      <c r="F3608">
        <v>10</v>
      </c>
      <c r="G3608">
        <v>9.7850000000000001</v>
      </c>
      <c r="H3608">
        <v>1</v>
      </c>
      <c r="I3608">
        <v>2.5000000000000001E-2</v>
      </c>
      <c r="J3608">
        <v>0</v>
      </c>
      <c r="K3608">
        <v>1</v>
      </c>
      <c r="L3608">
        <v>0</v>
      </c>
      <c r="M3608">
        <v>1.1930000000000001</v>
      </c>
      <c r="N3608" t="e">
        <v>#N/A</v>
      </c>
      <c r="O3608" t="e">
        <v>#N/A</v>
      </c>
      <c r="P3608" t="e">
        <v>#N/A</v>
      </c>
      <c r="Q3608" t="e">
        <v>#N/A</v>
      </c>
      <c r="R3608" t="s">
        <v>221</v>
      </c>
      <c r="S3608">
        <v>1</v>
      </c>
      <c r="T3608">
        <v>4.9569999999999999</v>
      </c>
      <c r="U3608">
        <v>9.6</v>
      </c>
      <c r="V3608">
        <f t="shared" si="168"/>
        <v>1</v>
      </c>
      <c r="W3608">
        <f t="shared" si="169"/>
        <v>1</v>
      </c>
      <c r="X3608">
        <f t="shared" si="170"/>
        <v>1</v>
      </c>
    </row>
    <row r="3609" spans="1:24" x14ac:dyDescent="0.3">
      <c r="A3609" t="s">
        <v>111</v>
      </c>
      <c r="B3609" t="s">
        <v>173</v>
      </c>
      <c r="C3609" t="s">
        <v>213</v>
      </c>
      <c r="D3609">
        <v>25</v>
      </c>
      <c r="E3609">
        <v>1</v>
      </c>
      <c r="F3609">
        <v>70</v>
      </c>
      <c r="G3609">
        <v>10.065</v>
      </c>
      <c r="H3609">
        <v>18</v>
      </c>
      <c r="I3609">
        <v>0.45</v>
      </c>
      <c r="J3609">
        <v>1</v>
      </c>
      <c r="K3609">
        <v>0</v>
      </c>
      <c r="L3609">
        <v>0</v>
      </c>
      <c r="M3609">
        <v>0.73299999999999998</v>
      </c>
      <c r="N3609" t="e">
        <v>#N/A</v>
      </c>
      <c r="O3609" t="e">
        <v>#N/A</v>
      </c>
      <c r="P3609" t="e">
        <v>#N/A</v>
      </c>
      <c r="Q3609" t="e">
        <v>#N/A</v>
      </c>
      <c r="R3609" t="s">
        <v>213</v>
      </c>
      <c r="S3609">
        <v>1</v>
      </c>
      <c r="T3609">
        <v>1.645</v>
      </c>
      <c r="U3609">
        <v>4.9980000000000002</v>
      </c>
      <c r="V3609">
        <f t="shared" si="168"/>
        <v>2</v>
      </c>
      <c r="W3609">
        <f t="shared" si="169"/>
        <v>3</v>
      </c>
      <c r="X3609">
        <f t="shared" si="170"/>
        <v>1</v>
      </c>
    </row>
    <row r="3610" spans="1:24" x14ac:dyDescent="0.3">
      <c r="A3610" t="s">
        <v>111</v>
      </c>
      <c r="B3610" t="s">
        <v>175</v>
      </c>
      <c r="C3610" t="s">
        <v>215</v>
      </c>
      <c r="D3610">
        <v>27</v>
      </c>
      <c r="E3610">
        <v>1</v>
      </c>
      <c r="F3610">
        <v>30</v>
      </c>
      <c r="G3610">
        <v>7.5609999999999999</v>
      </c>
      <c r="H3610">
        <v>8</v>
      </c>
      <c r="I3610">
        <v>0.2</v>
      </c>
      <c r="J3610">
        <v>0</v>
      </c>
      <c r="K3610">
        <v>1</v>
      </c>
      <c r="L3610">
        <v>0</v>
      </c>
      <c r="M3610">
        <v>0.98299999999999998</v>
      </c>
      <c r="N3610" t="e">
        <v>#N/A</v>
      </c>
      <c r="O3610" t="e">
        <v>#N/A</v>
      </c>
      <c r="P3610" t="e">
        <v>#N/A</v>
      </c>
      <c r="Q3610" t="e">
        <v>#N/A</v>
      </c>
      <c r="R3610" t="s">
        <v>215</v>
      </c>
      <c r="S3610">
        <v>1</v>
      </c>
      <c r="T3610">
        <v>1.0389999999999999</v>
      </c>
      <c r="U3610">
        <v>3.6659999999999999</v>
      </c>
      <c r="V3610">
        <f t="shared" si="168"/>
        <v>1</v>
      </c>
      <c r="W3610">
        <f t="shared" si="169"/>
        <v>2</v>
      </c>
      <c r="X3610">
        <f t="shared" si="170"/>
        <v>1</v>
      </c>
    </row>
    <row r="3611" spans="1:24" x14ac:dyDescent="0.3">
      <c r="A3611" t="s">
        <v>111</v>
      </c>
      <c r="B3611" t="s">
        <v>178</v>
      </c>
      <c r="C3611" t="s">
        <v>218</v>
      </c>
      <c r="D3611">
        <v>12</v>
      </c>
      <c r="E3611">
        <v>1</v>
      </c>
      <c r="F3611">
        <v>75</v>
      </c>
      <c r="G3611">
        <v>7.5309999999999997</v>
      </c>
      <c r="H3611">
        <v>22</v>
      </c>
      <c r="I3611">
        <v>0.55000000000000004</v>
      </c>
      <c r="J3611">
        <v>1</v>
      </c>
      <c r="K3611">
        <v>0</v>
      </c>
      <c r="L3611">
        <v>0</v>
      </c>
      <c r="M3611">
        <v>1.597</v>
      </c>
      <c r="N3611" t="e">
        <v>#N/A</v>
      </c>
      <c r="O3611" t="e">
        <v>#N/A</v>
      </c>
      <c r="P3611" t="e">
        <v>#N/A</v>
      </c>
      <c r="Q3611" t="e">
        <v>#N/A</v>
      </c>
      <c r="R3611" t="s">
        <v>218</v>
      </c>
      <c r="S3611">
        <v>1</v>
      </c>
      <c r="T3611">
        <v>1.54</v>
      </c>
      <c r="U3611">
        <v>4.0460000000000003</v>
      </c>
      <c r="V3611">
        <f t="shared" si="168"/>
        <v>3</v>
      </c>
      <c r="W3611">
        <f t="shared" si="169"/>
        <v>3</v>
      </c>
      <c r="X3611">
        <f t="shared" si="170"/>
        <v>1</v>
      </c>
    </row>
    <row r="3612" spans="1:24" x14ac:dyDescent="0.3">
      <c r="A3612" t="s">
        <v>111</v>
      </c>
      <c r="B3612" t="s">
        <v>183</v>
      </c>
      <c r="C3612" t="s">
        <v>223</v>
      </c>
      <c r="D3612">
        <v>30</v>
      </c>
      <c r="E3612">
        <v>1</v>
      </c>
      <c r="F3612">
        <v>80</v>
      </c>
      <c r="G3612">
        <v>9.5410000000000004</v>
      </c>
      <c r="H3612">
        <v>28</v>
      </c>
      <c r="I3612">
        <v>0.7</v>
      </c>
      <c r="J3612">
        <v>1</v>
      </c>
      <c r="K3612">
        <v>1</v>
      </c>
      <c r="L3612">
        <v>1</v>
      </c>
      <c r="M3612">
        <v>0.74099999999999999</v>
      </c>
      <c r="N3612" t="e">
        <v>#N/A</v>
      </c>
      <c r="O3612" t="e">
        <v>#N/A</v>
      </c>
      <c r="P3612" t="e">
        <v>#N/A</v>
      </c>
      <c r="Q3612" t="e">
        <v>#N/A</v>
      </c>
      <c r="R3612" t="s">
        <v>223</v>
      </c>
      <c r="S3612">
        <v>1</v>
      </c>
      <c r="T3612">
        <v>1.1100000000000001</v>
      </c>
      <c r="U3612">
        <v>3.4710000000000001</v>
      </c>
      <c r="V3612">
        <f t="shared" si="168"/>
        <v>3</v>
      </c>
      <c r="W3612">
        <f t="shared" si="169"/>
        <v>4</v>
      </c>
      <c r="X3612">
        <f t="shared" si="170"/>
        <v>1</v>
      </c>
    </row>
    <row r="3613" spans="1:24" x14ac:dyDescent="0.3">
      <c r="A3613" t="s">
        <v>111</v>
      </c>
      <c r="B3613" t="s">
        <v>189</v>
      </c>
      <c r="C3613" t="s">
        <v>229</v>
      </c>
      <c r="D3613">
        <v>23</v>
      </c>
      <c r="E3613">
        <v>1</v>
      </c>
      <c r="F3613">
        <v>90</v>
      </c>
      <c r="G3613">
        <v>4.9950000000000001</v>
      </c>
      <c r="H3613">
        <v>32</v>
      </c>
      <c r="I3613">
        <v>0.8</v>
      </c>
      <c r="J3613">
        <v>1</v>
      </c>
      <c r="K3613">
        <v>1</v>
      </c>
      <c r="L3613">
        <v>1</v>
      </c>
      <c r="M3613">
        <v>1.349</v>
      </c>
      <c r="N3613" t="e">
        <v>#N/A</v>
      </c>
      <c r="O3613" t="e">
        <v>#N/A</v>
      </c>
      <c r="P3613" t="e">
        <v>#N/A</v>
      </c>
      <c r="Q3613" t="e">
        <v>#N/A</v>
      </c>
      <c r="R3613" t="s">
        <v>229</v>
      </c>
      <c r="S3613">
        <v>1</v>
      </c>
      <c r="T3613">
        <v>1.4219999999999999</v>
      </c>
      <c r="U3613">
        <v>3.0870000000000002</v>
      </c>
      <c r="V3613">
        <f t="shared" si="168"/>
        <v>4</v>
      </c>
      <c r="W3613">
        <f t="shared" si="169"/>
        <v>4</v>
      </c>
      <c r="X3613">
        <f t="shared" si="170"/>
        <v>1</v>
      </c>
    </row>
    <row r="3614" spans="1:24" x14ac:dyDescent="0.3">
      <c r="A3614" t="s">
        <v>111</v>
      </c>
      <c r="B3614" t="s">
        <v>174</v>
      </c>
      <c r="C3614" t="s">
        <v>214</v>
      </c>
      <c r="D3614">
        <v>39</v>
      </c>
      <c r="E3614">
        <v>1</v>
      </c>
      <c r="F3614">
        <v>95</v>
      </c>
      <c r="G3614">
        <v>4.7549999999999999</v>
      </c>
      <c r="H3614">
        <v>40</v>
      </c>
      <c r="I3614">
        <v>1</v>
      </c>
      <c r="J3614">
        <v>1</v>
      </c>
      <c r="K3614">
        <v>0</v>
      </c>
      <c r="L3614">
        <v>0</v>
      </c>
      <c r="M3614">
        <v>0.78700000000000003</v>
      </c>
      <c r="N3614" t="e">
        <v>#N/A</v>
      </c>
      <c r="O3614" t="e">
        <v>#N/A</v>
      </c>
      <c r="P3614" t="e">
        <v>#N/A</v>
      </c>
      <c r="Q3614" t="e">
        <v>#N/A</v>
      </c>
      <c r="R3614" t="s">
        <v>214</v>
      </c>
      <c r="S3614">
        <v>1</v>
      </c>
      <c r="T3614">
        <v>1.046</v>
      </c>
      <c r="U3614">
        <v>3.899</v>
      </c>
      <c r="V3614">
        <f t="shared" si="168"/>
        <v>4</v>
      </c>
      <c r="W3614">
        <f t="shared" si="169"/>
        <v>4</v>
      </c>
      <c r="X3614">
        <f t="shared" si="170"/>
        <v>1</v>
      </c>
    </row>
    <row r="3615" spans="1:24" x14ac:dyDescent="0.3">
      <c r="A3615" t="s">
        <v>111</v>
      </c>
      <c r="B3615" t="s">
        <v>195</v>
      </c>
      <c r="C3615" t="s">
        <v>235</v>
      </c>
      <c r="D3615">
        <v>21</v>
      </c>
      <c r="E3615">
        <v>1</v>
      </c>
      <c r="F3615">
        <v>95</v>
      </c>
      <c r="G3615">
        <v>4.827</v>
      </c>
      <c r="H3615">
        <v>39</v>
      </c>
      <c r="I3615">
        <v>0.97499999999999998</v>
      </c>
      <c r="J3615">
        <v>1</v>
      </c>
      <c r="K3615">
        <v>0</v>
      </c>
      <c r="L3615">
        <v>0</v>
      </c>
      <c r="M3615">
        <v>0.82499999999999996</v>
      </c>
      <c r="N3615" t="e">
        <v>#N/A</v>
      </c>
      <c r="O3615" t="e">
        <v>#N/A</v>
      </c>
      <c r="P3615" t="e">
        <v>#N/A</v>
      </c>
      <c r="Q3615" t="e">
        <v>#N/A</v>
      </c>
      <c r="R3615" t="s">
        <v>235</v>
      </c>
      <c r="S3615">
        <v>1</v>
      </c>
      <c r="T3615">
        <v>1.034</v>
      </c>
      <c r="U3615">
        <v>3.4990000000000001</v>
      </c>
      <c r="V3615">
        <f t="shared" si="168"/>
        <v>4</v>
      </c>
      <c r="W3615">
        <f t="shared" si="169"/>
        <v>4</v>
      </c>
      <c r="X3615">
        <f t="shared" si="170"/>
        <v>1</v>
      </c>
    </row>
    <row r="3616" spans="1:24" x14ac:dyDescent="0.3">
      <c r="A3616" t="s">
        <v>111</v>
      </c>
      <c r="B3616" t="s">
        <v>172</v>
      </c>
      <c r="C3616" t="s">
        <v>212</v>
      </c>
      <c r="D3616">
        <v>28</v>
      </c>
      <c r="E3616">
        <v>1</v>
      </c>
      <c r="F3616">
        <v>10</v>
      </c>
      <c r="G3616">
        <v>6.173</v>
      </c>
      <c r="H3616">
        <v>2</v>
      </c>
      <c r="I3616">
        <v>0.05</v>
      </c>
      <c r="J3616">
        <v>0</v>
      </c>
      <c r="K3616">
        <v>1</v>
      </c>
      <c r="L3616">
        <v>0</v>
      </c>
      <c r="M3616">
        <v>2.3530000000000002</v>
      </c>
      <c r="N3616" t="e">
        <v>#N/A</v>
      </c>
      <c r="O3616" t="e">
        <v>#N/A</v>
      </c>
      <c r="P3616" t="e">
        <v>#N/A</v>
      </c>
      <c r="Q3616" t="e">
        <v>#N/A</v>
      </c>
      <c r="R3616" t="s">
        <v>212</v>
      </c>
      <c r="S3616">
        <v>1</v>
      </c>
      <c r="T3616">
        <v>2.3109999999999999</v>
      </c>
      <c r="U3616">
        <v>4.617</v>
      </c>
      <c r="V3616">
        <f t="shared" si="168"/>
        <v>1</v>
      </c>
      <c r="W3616">
        <f t="shared" si="169"/>
        <v>1</v>
      </c>
      <c r="X3616">
        <f t="shared" si="170"/>
        <v>1</v>
      </c>
    </row>
    <row r="3617" spans="1:24" x14ac:dyDescent="0.3">
      <c r="A3617" t="s">
        <v>111</v>
      </c>
      <c r="B3617" t="s">
        <v>179</v>
      </c>
      <c r="C3617" t="s">
        <v>219</v>
      </c>
      <c r="D3617">
        <v>15</v>
      </c>
      <c r="E3617">
        <v>1</v>
      </c>
      <c r="F3617">
        <v>10</v>
      </c>
      <c r="G3617">
        <v>5.6989999999999998</v>
      </c>
      <c r="H3617">
        <v>6</v>
      </c>
      <c r="I3617">
        <v>0.15</v>
      </c>
      <c r="J3617">
        <v>0</v>
      </c>
      <c r="K3617">
        <v>1</v>
      </c>
      <c r="L3617">
        <v>0</v>
      </c>
      <c r="M3617">
        <v>0.84899999999999998</v>
      </c>
      <c r="N3617" t="e">
        <v>#N/A</v>
      </c>
      <c r="O3617" t="e">
        <v>#N/A</v>
      </c>
      <c r="P3617" t="e">
        <v>#N/A</v>
      </c>
      <c r="Q3617" t="e">
        <v>#N/A</v>
      </c>
      <c r="R3617" t="s">
        <v>219</v>
      </c>
      <c r="S3617">
        <v>1</v>
      </c>
      <c r="T3617">
        <v>1.8120000000000001</v>
      </c>
      <c r="U3617">
        <v>4.085</v>
      </c>
      <c r="V3617">
        <f t="shared" si="168"/>
        <v>1</v>
      </c>
      <c r="W3617">
        <f t="shared" si="169"/>
        <v>1</v>
      </c>
      <c r="X3617">
        <f t="shared" si="170"/>
        <v>1</v>
      </c>
    </row>
    <row r="3618" spans="1:24" x14ac:dyDescent="0.3">
      <c r="A3618" t="s">
        <v>111</v>
      </c>
      <c r="B3618" t="s">
        <v>166</v>
      </c>
      <c r="C3618" t="s">
        <v>206</v>
      </c>
      <c r="D3618">
        <v>32</v>
      </c>
      <c r="E3618">
        <v>1</v>
      </c>
      <c r="F3618">
        <v>90</v>
      </c>
      <c r="G3618">
        <v>5.7770000000000001</v>
      </c>
      <c r="H3618">
        <v>33</v>
      </c>
      <c r="I3618">
        <v>0.82499999999999996</v>
      </c>
      <c r="J3618">
        <v>1</v>
      </c>
      <c r="K3618">
        <v>1</v>
      </c>
      <c r="L3618">
        <v>1</v>
      </c>
      <c r="M3618">
        <v>1.3009999999999999</v>
      </c>
      <c r="N3618" t="e">
        <v>#N/A</v>
      </c>
      <c r="O3618" t="e">
        <v>#N/A</v>
      </c>
      <c r="P3618" t="e">
        <v>#N/A</v>
      </c>
      <c r="Q3618" t="e">
        <v>#N/A</v>
      </c>
      <c r="R3618" t="s">
        <v>206</v>
      </c>
      <c r="S3618">
        <v>1</v>
      </c>
      <c r="T3618">
        <v>1.0940000000000001</v>
      </c>
      <c r="U3618">
        <v>3.0630000000000002</v>
      </c>
      <c r="V3618">
        <f t="shared" si="168"/>
        <v>4</v>
      </c>
      <c r="W3618">
        <f t="shared" si="169"/>
        <v>4</v>
      </c>
      <c r="X3618">
        <f t="shared" si="170"/>
        <v>1</v>
      </c>
    </row>
    <row r="3619" spans="1:24" x14ac:dyDescent="0.3">
      <c r="A3619" t="s">
        <v>111</v>
      </c>
      <c r="B3619" t="s">
        <v>161</v>
      </c>
      <c r="C3619" t="s">
        <v>201</v>
      </c>
      <c r="D3619">
        <v>36</v>
      </c>
      <c r="E3619">
        <v>1</v>
      </c>
      <c r="F3619">
        <v>80</v>
      </c>
      <c r="G3619">
        <v>3.7570000000000001</v>
      </c>
      <c r="H3619">
        <v>27</v>
      </c>
      <c r="I3619">
        <v>0.67500000000000004</v>
      </c>
      <c r="J3619">
        <v>0</v>
      </c>
      <c r="K3619">
        <v>0</v>
      </c>
      <c r="L3619">
        <v>1</v>
      </c>
      <c r="M3619">
        <v>1.1850000000000001</v>
      </c>
      <c r="N3619" t="e">
        <v>#N/A</v>
      </c>
      <c r="O3619" t="e">
        <v>#N/A</v>
      </c>
      <c r="P3619" t="e">
        <v>#N/A</v>
      </c>
      <c r="Q3619" t="e">
        <v>#N/A</v>
      </c>
      <c r="R3619" t="s">
        <v>201</v>
      </c>
      <c r="S3619">
        <v>1</v>
      </c>
      <c r="T3619">
        <v>0.93400000000000005</v>
      </c>
      <c r="U3619">
        <v>3.4630000000000001</v>
      </c>
      <c r="V3619">
        <f t="shared" si="168"/>
        <v>3</v>
      </c>
      <c r="W3619">
        <f t="shared" si="169"/>
        <v>4</v>
      </c>
      <c r="X3619">
        <f t="shared" si="170"/>
        <v>1</v>
      </c>
    </row>
    <row r="3620" spans="1:24" x14ac:dyDescent="0.3">
      <c r="A3620" t="s">
        <v>111</v>
      </c>
      <c r="B3620" t="s">
        <v>185</v>
      </c>
      <c r="C3620" t="s">
        <v>225</v>
      </c>
      <c r="D3620">
        <v>2</v>
      </c>
      <c r="E3620">
        <v>1</v>
      </c>
      <c r="F3620">
        <v>70</v>
      </c>
      <c r="G3620">
        <v>4.3490000000000002</v>
      </c>
      <c r="H3620">
        <v>15</v>
      </c>
      <c r="I3620">
        <v>0.375</v>
      </c>
      <c r="J3620">
        <v>0</v>
      </c>
      <c r="K3620">
        <v>0</v>
      </c>
      <c r="L3620">
        <v>1</v>
      </c>
      <c r="M3620">
        <v>1.302</v>
      </c>
      <c r="N3620" t="e">
        <v>#N/A</v>
      </c>
      <c r="O3620" t="e">
        <v>#N/A</v>
      </c>
      <c r="P3620" t="e">
        <v>#N/A</v>
      </c>
      <c r="Q3620" t="e">
        <v>#N/A</v>
      </c>
      <c r="R3620" t="s">
        <v>225</v>
      </c>
      <c r="S3620">
        <v>1</v>
      </c>
      <c r="T3620">
        <v>1.0389999999999999</v>
      </c>
      <c r="U3620">
        <v>3.3759999999999999</v>
      </c>
      <c r="V3620">
        <f t="shared" si="168"/>
        <v>2</v>
      </c>
      <c r="W3620">
        <f t="shared" si="169"/>
        <v>3</v>
      </c>
      <c r="X3620">
        <f t="shared" si="170"/>
        <v>1</v>
      </c>
    </row>
    <row r="3621" spans="1:24" x14ac:dyDescent="0.3">
      <c r="A3621" t="s">
        <v>111</v>
      </c>
      <c r="B3621" t="s">
        <v>165</v>
      </c>
      <c r="C3621" t="s">
        <v>205</v>
      </c>
      <c r="D3621">
        <v>10</v>
      </c>
      <c r="E3621">
        <v>1</v>
      </c>
      <c r="F3621">
        <v>10</v>
      </c>
      <c r="G3621">
        <v>7.7210000000000001</v>
      </c>
      <c r="H3621">
        <v>5</v>
      </c>
      <c r="I3621">
        <v>0.125</v>
      </c>
      <c r="J3621">
        <v>0</v>
      </c>
      <c r="K3621">
        <v>1</v>
      </c>
      <c r="L3621">
        <v>0</v>
      </c>
      <c r="M3621">
        <v>0.90300000000000002</v>
      </c>
      <c r="N3621" t="e">
        <v>#N/A</v>
      </c>
      <c r="O3621" t="e">
        <v>#N/A</v>
      </c>
      <c r="P3621" t="e">
        <v>#N/A</v>
      </c>
      <c r="Q3621" t="e">
        <v>#N/A</v>
      </c>
      <c r="R3621" t="s">
        <v>205</v>
      </c>
      <c r="S3621">
        <v>1</v>
      </c>
      <c r="T3621">
        <v>3.302</v>
      </c>
      <c r="U3621">
        <v>7.2290000000000001</v>
      </c>
      <c r="V3621">
        <f t="shared" si="168"/>
        <v>1</v>
      </c>
      <c r="W3621">
        <f t="shared" si="169"/>
        <v>1</v>
      </c>
      <c r="X3621">
        <f t="shared" si="170"/>
        <v>1</v>
      </c>
    </row>
    <row r="3622" spans="1:24" x14ac:dyDescent="0.3">
      <c r="A3622" t="s">
        <v>111</v>
      </c>
      <c r="B3622" t="s">
        <v>182</v>
      </c>
      <c r="C3622" t="s">
        <v>222</v>
      </c>
      <c r="D3622">
        <v>26</v>
      </c>
      <c r="E3622">
        <v>1</v>
      </c>
      <c r="F3622">
        <v>10</v>
      </c>
      <c r="G3622">
        <v>4.9269999999999996</v>
      </c>
      <c r="H3622">
        <v>3</v>
      </c>
      <c r="I3622">
        <v>7.4999999999999997E-2</v>
      </c>
      <c r="J3622">
        <v>0</v>
      </c>
      <c r="K3622">
        <v>1</v>
      </c>
      <c r="L3622">
        <v>0</v>
      </c>
      <c r="M3622">
        <v>1.7769999999999999</v>
      </c>
      <c r="N3622" t="e">
        <v>#N/A</v>
      </c>
      <c r="O3622" t="e">
        <v>#N/A</v>
      </c>
      <c r="P3622" t="e">
        <v>#N/A</v>
      </c>
      <c r="Q3622" t="e">
        <v>#N/A</v>
      </c>
      <c r="R3622" t="s">
        <v>222</v>
      </c>
      <c r="S3622">
        <v>1</v>
      </c>
      <c r="T3622">
        <v>14.617000000000001</v>
      </c>
      <c r="U3622">
        <v>17.402999999999999</v>
      </c>
      <c r="V3622">
        <f t="shared" si="168"/>
        <v>1</v>
      </c>
      <c r="W3622">
        <f t="shared" si="169"/>
        <v>1</v>
      </c>
      <c r="X3622">
        <f t="shared" si="170"/>
        <v>1</v>
      </c>
    </row>
    <row r="3623" spans="1:24" x14ac:dyDescent="0.3">
      <c r="A3623" t="s">
        <v>111</v>
      </c>
      <c r="B3623" t="s">
        <v>159</v>
      </c>
      <c r="C3623" t="s">
        <v>199</v>
      </c>
      <c r="D3623">
        <v>14</v>
      </c>
      <c r="E3623">
        <v>1</v>
      </c>
      <c r="F3623">
        <v>90</v>
      </c>
      <c r="G3623">
        <v>4.6779999999999999</v>
      </c>
      <c r="H3623">
        <v>34</v>
      </c>
      <c r="I3623">
        <v>0.85</v>
      </c>
      <c r="J3623">
        <v>1</v>
      </c>
      <c r="K3623">
        <v>1</v>
      </c>
      <c r="L3623">
        <v>1</v>
      </c>
      <c r="M3623">
        <v>1.278</v>
      </c>
      <c r="N3623" t="e">
        <v>#N/A</v>
      </c>
      <c r="O3623" t="e">
        <v>#N/A</v>
      </c>
      <c r="P3623" t="e">
        <v>#N/A</v>
      </c>
      <c r="Q3623" t="e">
        <v>#N/A</v>
      </c>
      <c r="R3623" t="s">
        <v>199</v>
      </c>
      <c r="S3623">
        <v>1</v>
      </c>
      <c r="T3623">
        <v>1.4119999999999999</v>
      </c>
      <c r="U3623">
        <v>4.9969999999999999</v>
      </c>
      <c r="V3623">
        <f t="shared" si="168"/>
        <v>4</v>
      </c>
      <c r="W3623">
        <f t="shared" si="169"/>
        <v>4</v>
      </c>
      <c r="X3623">
        <f t="shared" si="170"/>
        <v>1</v>
      </c>
    </row>
    <row r="3624" spans="1:24" x14ac:dyDescent="0.3">
      <c r="A3624" t="s">
        <v>111</v>
      </c>
      <c r="B3624" t="s">
        <v>196</v>
      </c>
      <c r="C3624" t="s">
        <v>236</v>
      </c>
      <c r="D3624">
        <v>7</v>
      </c>
      <c r="E3624">
        <v>1</v>
      </c>
      <c r="F3624">
        <v>85</v>
      </c>
      <c r="G3624">
        <v>7.3360000000000003</v>
      </c>
      <c r="H3624">
        <v>29</v>
      </c>
      <c r="I3624">
        <v>0.72499999999999998</v>
      </c>
      <c r="J3624">
        <v>1</v>
      </c>
      <c r="K3624">
        <v>1</v>
      </c>
      <c r="L3624">
        <v>1</v>
      </c>
      <c r="M3624">
        <v>1.1930000000000001</v>
      </c>
      <c r="N3624" t="e">
        <v>#N/A</v>
      </c>
      <c r="O3624" t="e">
        <v>#N/A</v>
      </c>
      <c r="P3624" t="e">
        <v>#N/A</v>
      </c>
      <c r="Q3624" t="e">
        <v>#N/A</v>
      </c>
      <c r="R3624" t="s">
        <v>236</v>
      </c>
      <c r="S3624">
        <v>1</v>
      </c>
      <c r="T3624">
        <v>1.966</v>
      </c>
      <c r="U3624">
        <v>5.1689999999999996</v>
      </c>
      <c r="V3624">
        <f t="shared" si="168"/>
        <v>3</v>
      </c>
      <c r="W3624">
        <f t="shared" si="169"/>
        <v>4</v>
      </c>
      <c r="X3624">
        <f t="shared" si="170"/>
        <v>1</v>
      </c>
    </row>
    <row r="3625" spans="1:24" x14ac:dyDescent="0.3">
      <c r="A3625" t="s">
        <v>111</v>
      </c>
      <c r="B3625" t="s">
        <v>171</v>
      </c>
      <c r="C3625" t="s">
        <v>211</v>
      </c>
      <c r="D3625">
        <v>38</v>
      </c>
      <c r="E3625">
        <v>1</v>
      </c>
      <c r="F3625">
        <v>95</v>
      </c>
      <c r="G3625">
        <v>5.8929999999999998</v>
      </c>
      <c r="H3625">
        <v>36</v>
      </c>
      <c r="I3625">
        <v>0.9</v>
      </c>
      <c r="J3625">
        <v>1</v>
      </c>
      <c r="K3625">
        <v>1</v>
      </c>
      <c r="L3625">
        <v>1</v>
      </c>
      <c r="M3625">
        <v>0.91</v>
      </c>
      <c r="N3625" t="e">
        <v>#N/A</v>
      </c>
      <c r="O3625" t="e">
        <v>#N/A</v>
      </c>
      <c r="P3625" t="e">
        <v>#N/A</v>
      </c>
      <c r="Q3625" t="e">
        <v>#N/A</v>
      </c>
      <c r="R3625" t="s">
        <v>211</v>
      </c>
      <c r="S3625">
        <v>1</v>
      </c>
      <c r="T3625">
        <v>2.62</v>
      </c>
      <c r="U3625">
        <v>4.5010000000000003</v>
      </c>
      <c r="V3625">
        <f t="shared" si="168"/>
        <v>4</v>
      </c>
      <c r="W3625">
        <f t="shared" si="169"/>
        <v>4</v>
      </c>
      <c r="X3625">
        <f t="shared" si="170"/>
        <v>1</v>
      </c>
    </row>
    <row r="3626" spans="1:24" x14ac:dyDescent="0.3">
      <c r="A3626" t="s">
        <v>111</v>
      </c>
      <c r="B3626" t="s">
        <v>192</v>
      </c>
      <c r="C3626" t="s">
        <v>232</v>
      </c>
      <c r="D3626">
        <v>18</v>
      </c>
      <c r="E3626">
        <v>1</v>
      </c>
      <c r="F3626">
        <v>85</v>
      </c>
      <c r="G3626">
        <v>4.9189999999999996</v>
      </c>
      <c r="H3626">
        <v>30</v>
      </c>
      <c r="I3626">
        <v>0.75</v>
      </c>
      <c r="J3626">
        <v>1</v>
      </c>
      <c r="K3626">
        <v>1</v>
      </c>
      <c r="L3626">
        <v>1</v>
      </c>
      <c r="M3626">
        <v>1.0509999999999999</v>
      </c>
      <c r="N3626" t="e">
        <v>#N/A</v>
      </c>
      <c r="O3626" t="e">
        <v>#N/A</v>
      </c>
      <c r="P3626" t="e">
        <v>#N/A</v>
      </c>
      <c r="Q3626" t="e">
        <v>#N/A</v>
      </c>
      <c r="R3626" t="s">
        <v>232</v>
      </c>
      <c r="S3626">
        <v>1</v>
      </c>
      <c r="T3626">
        <v>1.8320000000000001</v>
      </c>
      <c r="U3626">
        <v>4.093</v>
      </c>
      <c r="V3626">
        <f t="shared" si="168"/>
        <v>3</v>
      </c>
      <c r="W3626">
        <f t="shared" si="169"/>
        <v>4</v>
      </c>
      <c r="X3626">
        <f t="shared" si="170"/>
        <v>1</v>
      </c>
    </row>
    <row r="3627" spans="1:24" x14ac:dyDescent="0.3">
      <c r="A3627" t="s">
        <v>111</v>
      </c>
      <c r="B3627" t="s">
        <v>157</v>
      </c>
      <c r="C3627" t="s">
        <v>197</v>
      </c>
      <c r="D3627">
        <v>19</v>
      </c>
      <c r="E3627">
        <v>1</v>
      </c>
      <c r="F3627">
        <v>95</v>
      </c>
      <c r="G3627">
        <v>6.4930000000000003</v>
      </c>
      <c r="H3627">
        <v>37</v>
      </c>
      <c r="I3627">
        <v>0.92500000000000004</v>
      </c>
      <c r="J3627">
        <v>1</v>
      </c>
      <c r="K3627">
        <v>1</v>
      </c>
      <c r="L3627">
        <v>1</v>
      </c>
      <c r="M3627">
        <v>1.03</v>
      </c>
      <c r="N3627" t="e">
        <v>#N/A</v>
      </c>
      <c r="O3627" t="e">
        <v>#N/A</v>
      </c>
      <c r="P3627" t="e">
        <v>#N/A</v>
      </c>
      <c r="Q3627" t="e">
        <v>#N/A</v>
      </c>
      <c r="R3627" t="s">
        <v>197</v>
      </c>
      <c r="S3627">
        <v>1</v>
      </c>
      <c r="T3627">
        <v>1.746</v>
      </c>
      <c r="U3627">
        <v>3.5230000000000001</v>
      </c>
      <c r="V3627">
        <f t="shared" si="168"/>
        <v>4</v>
      </c>
      <c r="W3627">
        <f t="shared" si="169"/>
        <v>4</v>
      </c>
      <c r="X3627">
        <f t="shared" si="170"/>
        <v>1</v>
      </c>
    </row>
    <row r="3628" spans="1:24" x14ac:dyDescent="0.3">
      <c r="A3628" t="s">
        <v>111</v>
      </c>
      <c r="B3628" t="s">
        <v>169</v>
      </c>
      <c r="C3628" t="s">
        <v>209</v>
      </c>
      <c r="D3628">
        <v>3</v>
      </c>
      <c r="E3628">
        <v>1</v>
      </c>
      <c r="F3628">
        <v>75</v>
      </c>
      <c r="G3628">
        <v>5.9260000000000002</v>
      </c>
      <c r="H3628">
        <v>21</v>
      </c>
      <c r="I3628">
        <v>0.52500000000000002</v>
      </c>
      <c r="J3628">
        <v>0</v>
      </c>
      <c r="K3628">
        <v>0</v>
      </c>
      <c r="L3628">
        <v>1</v>
      </c>
      <c r="M3628">
        <v>1.1000000000000001</v>
      </c>
      <c r="N3628" t="e">
        <v>#N/A</v>
      </c>
      <c r="O3628" t="e">
        <v>#N/A</v>
      </c>
      <c r="P3628" t="e">
        <v>#N/A</v>
      </c>
      <c r="Q3628" t="e">
        <v>#N/A</v>
      </c>
      <c r="R3628" t="s">
        <v>209</v>
      </c>
      <c r="S3628">
        <v>1</v>
      </c>
      <c r="T3628">
        <v>1.022</v>
      </c>
      <c r="U3628">
        <v>4.7789999999999999</v>
      </c>
      <c r="V3628">
        <f t="shared" si="168"/>
        <v>3</v>
      </c>
      <c r="W3628">
        <f t="shared" si="169"/>
        <v>3</v>
      </c>
      <c r="X3628">
        <f t="shared" si="170"/>
        <v>1</v>
      </c>
    </row>
    <row r="3629" spans="1:24" x14ac:dyDescent="0.3">
      <c r="A3629" t="s">
        <v>111</v>
      </c>
      <c r="B3629" t="s">
        <v>170</v>
      </c>
      <c r="C3629" t="s">
        <v>210</v>
      </c>
      <c r="D3629">
        <v>31</v>
      </c>
      <c r="E3629">
        <v>1</v>
      </c>
      <c r="F3629">
        <v>70</v>
      </c>
      <c r="G3629">
        <v>5.6210000000000004</v>
      </c>
      <c r="H3629">
        <v>17</v>
      </c>
      <c r="I3629">
        <v>0.42499999999999999</v>
      </c>
      <c r="J3629">
        <v>1</v>
      </c>
      <c r="K3629">
        <v>0</v>
      </c>
      <c r="L3629">
        <v>0</v>
      </c>
      <c r="M3629">
        <v>0.66100000000000003</v>
      </c>
      <c r="N3629" t="e">
        <v>#N/A</v>
      </c>
      <c r="O3629" t="e">
        <v>#N/A</v>
      </c>
      <c r="P3629" t="e">
        <v>#N/A</v>
      </c>
      <c r="Q3629" t="e">
        <v>#N/A</v>
      </c>
      <c r="R3629" t="s">
        <v>973</v>
      </c>
      <c r="S3629">
        <v>0</v>
      </c>
      <c r="T3629">
        <v>1.0429999999999999</v>
      </c>
      <c r="U3629">
        <v>8.0939999999999994</v>
      </c>
      <c r="V3629">
        <f t="shared" si="168"/>
        <v>2</v>
      </c>
      <c r="W3629">
        <f t="shared" si="169"/>
        <v>3</v>
      </c>
      <c r="X3629">
        <f t="shared" si="170"/>
        <v>1</v>
      </c>
    </row>
    <row r="3630" spans="1:24" x14ac:dyDescent="0.3">
      <c r="A3630" t="s">
        <v>111</v>
      </c>
      <c r="B3630" t="s">
        <v>176</v>
      </c>
      <c r="C3630" t="s">
        <v>216</v>
      </c>
      <c r="D3630">
        <v>11</v>
      </c>
      <c r="E3630">
        <v>1</v>
      </c>
      <c r="F3630">
        <v>95</v>
      </c>
      <c r="G3630">
        <v>5.0670000000000002</v>
      </c>
      <c r="H3630">
        <v>38</v>
      </c>
      <c r="I3630">
        <v>0.95</v>
      </c>
      <c r="J3630">
        <v>1</v>
      </c>
      <c r="K3630">
        <v>0</v>
      </c>
      <c r="L3630">
        <v>0</v>
      </c>
      <c r="M3630">
        <v>0.86499999999999999</v>
      </c>
      <c r="N3630" t="e">
        <v>#N/A</v>
      </c>
      <c r="O3630" t="e">
        <v>#N/A</v>
      </c>
      <c r="P3630" t="e">
        <v>#N/A</v>
      </c>
      <c r="Q3630" t="e">
        <v>#N/A</v>
      </c>
      <c r="R3630" t="s">
        <v>216</v>
      </c>
      <c r="S3630">
        <v>1</v>
      </c>
      <c r="T3630">
        <v>1.5249999999999999</v>
      </c>
      <c r="U3630">
        <v>3.548</v>
      </c>
      <c r="V3630">
        <f t="shared" si="168"/>
        <v>4</v>
      </c>
      <c r="W3630">
        <f t="shared" si="169"/>
        <v>4</v>
      </c>
      <c r="X3630">
        <f t="shared" si="170"/>
        <v>1</v>
      </c>
    </row>
    <row r="3631" spans="1:24" x14ac:dyDescent="0.3">
      <c r="A3631" t="s">
        <v>111</v>
      </c>
      <c r="B3631" t="s">
        <v>184</v>
      </c>
      <c r="C3631" t="s">
        <v>224</v>
      </c>
      <c r="D3631">
        <v>16</v>
      </c>
      <c r="E3631">
        <v>1</v>
      </c>
      <c r="F3631">
        <v>75</v>
      </c>
      <c r="G3631">
        <v>5.3330000000000002</v>
      </c>
      <c r="H3631">
        <v>19</v>
      </c>
      <c r="I3631">
        <v>0.47499999999999998</v>
      </c>
      <c r="J3631">
        <v>0</v>
      </c>
      <c r="K3631">
        <v>0</v>
      </c>
      <c r="L3631">
        <v>1</v>
      </c>
      <c r="M3631">
        <v>1.3180000000000001</v>
      </c>
      <c r="N3631" t="e">
        <v>#N/A</v>
      </c>
      <c r="O3631" t="e">
        <v>#N/A</v>
      </c>
      <c r="P3631" t="e">
        <v>#N/A</v>
      </c>
      <c r="Q3631" t="e">
        <v>#N/A</v>
      </c>
      <c r="R3631" t="s">
        <v>224</v>
      </c>
      <c r="S3631">
        <v>1</v>
      </c>
      <c r="T3631">
        <v>1.4970000000000001</v>
      </c>
      <c r="U3631">
        <v>4.3899999999999997</v>
      </c>
      <c r="V3631">
        <f t="shared" si="168"/>
        <v>2</v>
      </c>
      <c r="W3631">
        <f t="shared" si="169"/>
        <v>3</v>
      </c>
      <c r="X3631">
        <f t="shared" si="170"/>
        <v>1</v>
      </c>
    </row>
    <row r="3632" spans="1:24" x14ac:dyDescent="0.3">
      <c r="A3632" t="s">
        <v>111</v>
      </c>
      <c r="B3632" t="s">
        <v>191</v>
      </c>
      <c r="C3632" t="s">
        <v>231</v>
      </c>
      <c r="D3632">
        <v>33</v>
      </c>
      <c r="E3632">
        <v>1</v>
      </c>
      <c r="F3632">
        <v>60</v>
      </c>
      <c r="G3632">
        <v>7.2839999999999998</v>
      </c>
      <c r="H3632">
        <v>12</v>
      </c>
      <c r="I3632">
        <v>0.3</v>
      </c>
      <c r="J3632">
        <v>1</v>
      </c>
      <c r="K3632">
        <v>0</v>
      </c>
      <c r="L3632">
        <v>0</v>
      </c>
      <c r="M3632">
        <v>1.121</v>
      </c>
      <c r="N3632" t="e">
        <v>#N/A</v>
      </c>
      <c r="O3632" t="e">
        <v>#N/A</v>
      </c>
      <c r="P3632" t="e">
        <v>#N/A</v>
      </c>
      <c r="Q3632" t="e">
        <v>#N/A</v>
      </c>
      <c r="R3632" t="s">
        <v>231</v>
      </c>
      <c r="S3632">
        <v>1</v>
      </c>
      <c r="T3632">
        <v>1.45</v>
      </c>
      <c r="U3632">
        <v>3.4780000000000002</v>
      </c>
      <c r="V3632">
        <f t="shared" si="168"/>
        <v>2</v>
      </c>
      <c r="W3632">
        <f t="shared" si="169"/>
        <v>3</v>
      </c>
      <c r="X3632">
        <f t="shared" si="170"/>
        <v>1</v>
      </c>
    </row>
    <row r="3633" spans="1:24" x14ac:dyDescent="0.3">
      <c r="A3633" t="s">
        <v>111</v>
      </c>
      <c r="B3633" t="s">
        <v>164</v>
      </c>
      <c r="C3633" t="s">
        <v>204</v>
      </c>
      <c r="D3633">
        <v>40</v>
      </c>
      <c r="E3633">
        <v>1</v>
      </c>
      <c r="F3633">
        <v>85</v>
      </c>
      <c r="G3633">
        <v>7.157</v>
      </c>
      <c r="H3633">
        <v>31</v>
      </c>
      <c r="I3633">
        <v>0.77500000000000002</v>
      </c>
      <c r="J3633">
        <v>1</v>
      </c>
      <c r="K3633">
        <v>1</v>
      </c>
      <c r="L3633">
        <v>1</v>
      </c>
      <c r="M3633">
        <v>0.88900000000000001</v>
      </c>
      <c r="N3633" t="e">
        <v>#N/A</v>
      </c>
      <c r="O3633" t="e">
        <v>#N/A</v>
      </c>
      <c r="P3633" t="e">
        <v>#N/A</v>
      </c>
      <c r="Q3633" t="e">
        <v>#N/A</v>
      </c>
      <c r="R3633" t="s">
        <v>204</v>
      </c>
      <c r="S3633">
        <v>1</v>
      </c>
      <c r="T3633">
        <v>1.788</v>
      </c>
      <c r="U3633">
        <v>4.2489999999999997</v>
      </c>
      <c r="V3633">
        <f t="shared" si="168"/>
        <v>4</v>
      </c>
      <c r="W3633">
        <f t="shared" si="169"/>
        <v>4</v>
      </c>
      <c r="X3633">
        <f t="shared" si="170"/>
        <v>1</v>
      </c>
    </row>
    <row r="3634" spans="1:24" x14ac:dyDescent="0.3">
      <c r="A3634" t="s">
        <v>111</v>
      </c>
      <c r="B3634" t="s">
        <v>190</v>
      </c>
      <c r="C3634" t="s">
        <v>230</v>
      </c>
      <c r="D3634">
        <v>1</v>
      </c>
      <c r="E3634">
        <v>1</v>
      </c>
      <c r="F3634">
        <v>55</v>
      </c>
      <c r="G3634">
        <v>9.1050000000000004</v>
      </c>
      <c r="H3634">
        <v>10</v>
      </c>
      <c r="I3634">
        <v>0.25</v>
      </c>
      <c r="J3634">
        <v>0</v>
      </c>
      <c r="K3634">
        <v>1</v>
      </c>
      <c r="L3634">
        <v>0</v>
      </c>
      <c r="M3634">
        <v>1.1859999999999999</v>
      </c>
      <c r="N3634" t="e">
        <v>#N/A</v>
      </c>
      <c r="O3634" t="e">
        <v>#N/A</v>
      </c>
      <c r="P3634" t="e">
        <v>#N/A</v>
      </c>
      <c r="Q3634" t="e">
        <v>#N/A</v>
      </c>
      <c r="R3634" t="s">
        <v>230</v>
      </c>
      <c r="S3634">
        <v>1</v>
      </c>
      <c r="T3634">
        <v>2.0179999999999998</v>
      </c>
      <c r="U3634">
        <v>4.1870000000000003</v>
      </c>
      <c r="V3634">
        <f t="shared" si="168"/>
        <v>1</v>
      </c>
      <c r="W3634">
        <f t="shared" si="169"/>
        <v>3</v>
      </c>
      <c r="X3634">
        <f t="shared" si="170"/>
        <v>1</v>
      </c>
    </row>
    <row r="3635" spans="1:24" x14ac:dyDescent="0.3">
      <c r="A3635" t="s">
        <v>111</v>
      </c>
      <c r="B3635" t="s">
        <v>162</v>
      </c>
      <c r="C3635" t="s">
        <v>202</v>
      </c>
      <c r="D3635">
        <v>34</v>
      </c>
      <c r="E3635">
        <v>1</v>
      </c>
      <c r="F3635">
        <v>70</v>
      </c>
      <c r="G3635">
        <v>6.4180000000000001</v>
      </c>
      <c r="H3635">
        <v>16</v>
      </c>
      <c r="I3635">
        <v>0.4</v>
      </c>
      <c r="J3635">
        <v>1</v>
      </c>
      <c r="K3635">
        <v>0</v>
      </c>
      <c r="L3635">
        <v>0</v>
      </c>
      <c r="M3635">
        <v>1.2370000000000001</v>
      </c>
      <c r="N3635" t="e">
        <v>#N/A</v>
      </c>
      <c r="O3635" t="e">
        <v>#N/A</v>
      </c>
      <c r="P3635" t="e">
        <v>#N/A</v>
      </c>
      <c r="Q3635" t="e">
        <v>#N/A</v>
      </c>
      <c r="R3635" t="s">
        <v>202</v>
      </c>
      <c r="S3635">
        <v>1</v>
      </c>
      <c r="T3635">
        <v>1.1339999999999999</v>
      </c>
      <c r="U3635">
        <v>3.3450000000000002</v>
      </c>
      <c r="V3635">
        <f t="shared" si="168"/>
        <v>2</v>
      </c>
      <c r="W3635">
        <f t="shared" si="169"/>
        <v>3</v>
      </c>
      <c r="X3635">
        <f t="shared" si="170"/>
        <v>1</v>
      </c>
    </row>
    <row r="3636" spans="1:24" x14ac:dyDescent="0.3">
      <c r="A3636" t="s">
        <v>111</v>
      </c>
      <c r="B3636" t="s">
        <v>186</v>
      </c>
      <c r="C3636" t="s">
        <v>226</v>
      </c>
      <c r="D3636">
        <v>20</v>
      </c>
      <c r="E3636">
        <v>1</v>
      </c>
      <c r="F3636">
        <v>90</v>
      </c>
      <c r="G3636">
        <v>5.3470000000000004</v>
      </c>
      <c r="H3636">
        <v>35</v>
      </c>
      <c r="I3636">
        <v>0.875</v>
      </c>
      <c r="J3636">
        <v>1</v>
      </c>
      <c r="K3636">
        <v>1</v>
      </c>
      <c r="L3636">
        <v>1</v>
      </c>
      <c r="M3636">
        <v>0.92700000000000005</v>
      </c>
      <c r="N3636" t="e">
        <v>#N/A</v>
      </c>
      <c r="O3636" t="e">
        <v>#N/A</v>
      </c>
      <c r="P3636" t="e">
        <v>#N/A</v>
      </c>
      <c r="Q3636" t="e">
        <v>#N/A</v>
      </c>
      <c r="R3636" t="s">
        <v>226</v>
      </c>
      <c r="S3636">
        <v>1</v>
      </c>
      <c r="T3636">
        <v>1.3959999999999999</v>
      </c>
      <c r="U3636">
        <v>5.4809999999999999</v>
      </c>
      <c r="V3636">
        <f t="shared" si="168"/>
        <v>4</v>
      </c>
      <c r="W3636">
        <f t="shared" si="169"/>
        <v>4</v>
      </c>
      <c r="X3636">
        <f t="shared" si="170"/>
        <v>1</v>
      </c>
    </row>
    <row r="3637" spans="1:24" x14ac:dyDescent="0.3">
      <c r="A3637" t="s">
        <v>111</v>
      </c>
      <c r="B3637" t="s">
        <v>187</v>
      </c>
      <c r="C3637" t="s">
        <v>227</v>
      </c>
      <c r="D3637">
        <v>35</v>
      </c>
      <c r="E3637">
        <v>1</v>
      </c>
      <c r="F3637">
        <v>80</v>
      </c>
      <c r="G3637">
        <v>4.4290000000000003</v>
      </c>
      <c r="H3637">
        <v>26</v>
      </c>
      <c r="I3637">
        <v>0.65</v>
      </c>
      <c r="J3637">
        <v>0</v>
      </c>
      <c r="K3637">
        <v>0</v>
      </c>
      <c r="L3637">
        <v>1</v>
      </c>
      <c r="M3637">
        <v>2.8530000000000002</v>
      </c>
      <c r="N3637" t="e">
        <v>#N/A</v>
      </c>
      <c r="O3637" t="e">
        <v>#N/A</v>
      </c>
      <c r="P3637" t="e">
        <v>#N/A</v>
      </c>
      <c r="Q3637" t="e">
        <v>#N/A</v>
      </c>
      <c r="R3637" t="s">
        <v>227</v>
      </c>
      <c r="S3637">
        <v>1</v>
      </c>
      <c r="T3637">
        <v>1.01</v>
      </c>
      <c r="U3637">
        <v>3.9990000000000001</v>
      </c>
      <c r="V3637">
        <f t="shared" si="168"/>
        <v>3</v>
      </c>
      <c r="W3637">
        <f t="shared" si="169"/>
        <v>4</v>
      </c>
      <c r="X3637">
        <f t="shared" si="170"/>
        <v>1</v>
      </c>
    </row>
    <row r="3638" spans="1:24" x14ac:dyDescent="0.3">
      <c r="A3638" t="s">
        <v>111</v>
      </c>
      <c r="B3638" t="s">
        <v>160</v>
      </c>
      <c r="C3638" t="s">
        <v>200</v>
      </c>
      <c r="D3638">
        <v>24</v>
      </c>
      <c r="E3638">
        <v>1</v>
      </c>
      <c r="F3638">
        <v>80</v>
      </c>
      <c r="G3638">
        <v>9.6509999999999998</v>
      </c>
      <c r="H3638">
        <v>23</v>
      </c>
      <c r="I3638">
        <v>0.57499999999999996</v>
      </c>
      <c r="J3638">
        <v>0</v>
      </c>
      <c r="K3638">
        <v>0</v>
      </c>
      <c r="L3638">
        <v>1</v>
      </c>
      <c r="M3638">
        <v>14.718</v>
      </c>
      <c r="N3638" t="e">
        <v>#N/A</v>
      </c>
      <c r="O3638" t="e">
        <v>#N/A</v>
      </c>
      <c r="P3638" t="e">
        <v>#N/A</v>
      </c>
      <c r="Q3638" t="e">
        <v>#N/A</v>
      </c>
      <c r="R3638" t="s">
        <v>200</v>
      </c>
      <c r="S3638">
        <v>1</v>
      </c>
      <c r="T3638">
        <v>2.3940000000000001</v>
      </c>
      <c r="U3638">
        <v>4.593</v>
      </c>
      <c r="V3638">
        <f t="shared" si="168"/>
        <v>3</v>
      </c>
      <c r="W3638">
        <f t="shared" si="169"/>
        <v>4</v>
      </c>
      <c r="X3638">
        <f t="shared" si="170"/>
        <v>1</v>
      </c>
    </row>
    <row r="3639" spans="1:24" x14ac:dyDescent="0.3">
      <c r="A3639" t="s">
        <v>111</v>
      </c>
      <c r="B3639" t="s">
        <v>158</v>
      </c>
      <c r="C3639" t="s">
        <v>198</v>
      </c>
      <c r="D3639">
        <v>9</v>
      </c>
      <c r="E3639">
        <v>1</v>
      </c>
      <c r="F3639">
        <v>60</v>
      </c>
      <c r="G3639">
        <v>8.0310000000000006</v>
      </c>
      <c r="H3639">
        <v>13</v>
      </c>
      <c r="I3639">
        <v>0.32500000000000001</v>
      </c>
      <c r="J3639">
        <v>1</v>
      </c>
      <c r="K3639">
        <v>0</v>
      </c>
      <c r="L3639">
        <v>0</v>
      </c>
      <c r="M3639">
        <v>1.1850000000000001</v>
      </c>
      <c r="N3639" t="e">
        <v>#N/A</v>
      </c>
      <c r="O3639" t="e">
        <v>#N/A</v>
      </c>
      <c r="P3639" t="e">
        <v>#N/A</v>
      </c>
      <c r="Q3639" t="e">
        <v>#N/A</v>
      </c>
      <c r="R3639" t="s">
        <v>198</v>
      </c>
      <c r="S3639">
        <v>1</v>
      </c>
      <c r="T3639">
        <v>3.7389999999999999</v>
      </c>
      <c r="U3639">
        <v>6.0780000000000003</v>
      </c>
      <c r="V3639">
        <f t="shared" si="168"/>
        <v>2</v>
      </c>
      <c r="W3639">
        <f t="shared" si="169"/>
        <v>3</v>
      </c>
      <c r="X3639">
        <f t="shared" si="170"/>
        <v>1</v>
      </c>
    </row>
    <row r="3640" spans="1:24" x14ac:dyDescent="0.3">
      <c r="A3640" t="s">
        <v>111</v>
      </c>
      <c r="B3640" t="s">
        <v>168</v>
      </c>
      <c r="C3640" t="s">
        <v>208</v>
      </c>
      <c r="D3640">
        <v>37</v>
      </c>
      <c r="E3640">
        <v>1</v>
      </c>
      <c r="F3640">
        <v>60</v>
      </c>
      <c r="G3640">
        <v>4.7569999999999997</v>
      </c>
      <c r="H3640">
        <v>11</v>
      </c>
      <c r="I3640">
        <v>0.27500000000000002</v>
      </c>
      <c r="J3640">
        <v>1</v>
      </c>
      <c r="K3640">
        <v>0</v>
      </c>
      <c r="L3640">
        <v>0</v>
      </c>
      <c r="M3640">
        <v>1.0129999999999999</v>
      </c>
      <c r="N3640" t="e">
        <v>#N/A</v>
      </c>
      <c r="O3640" t="e">
        <v>#N/A</v>
      </c>
      <c r="P3640" t="e">
        <v>#N/A</v>
      </c>
      <c r="Q3640" t="e">
        <v>#N/A</v>
      </c>
      <c r="R3640" t="s">
        <v>208</v>
      </c>
      <c r="S3640">
        <v>1</v>
      </c>
      <c r="T3640">
        <v>2.4689999999999999</v>
      </c>
      <c r="U3640">
        <v>7.641</v>
      </c>
      <c r="V3640">
        <f t="shared" si="168"/>
        <v>2</v>
      </c>
      <c r="W3640">
        <f t="shared" si="169"/>
        <v>3</v>
      </c>
      <c r="X3640">
        <f t="shared" si="170"/>
        <v>1</v>
      </c>
    </row>
    <row r="3641" spans="1:24" x14ac:dyDescent="0.3">
      <c r="A3641" t="s">
        <v>111</v>
      </c>
      <c r="B3641" t="s">
        <v>177</v>
      </c>
      <c r="C3641" t="s">
        <v>217</v>
      </c>
      <c r="D3641">
        <v>4</v>
      </c>
      <c r="E3641">
        <v>1</v>
      </c>
      <c r="F3641">
        <v>75</v>
      </c>
      <c r="G3641">
        <v>4.8310000000000004</v>
      </c>
      <c r="H3641">
        <v>20</v>
      </c>
      <c r="I3641">
        <v>0.5</v>
      </c>
      <c r="J3641">
        <v>0</v>
      </c>
      <c r="K3641">
        <v>0</v>
      </c>
      <c r="L3641">
        <v>1</v>
      </c>
      <c r="M3641">
        <v>1.4510000000000001</v>
      </c>
      <c r="N3641" t="e">
        <v>#N/A</v>
      </c>
      <c r="O3641" t="e">
        <v>#N/A</v>
      </c>
      <c r="P3641" t="e">
        <v>#N/A</v>
      </c>
      <c r="Q3641" t="e">
        <v>#N/A</v>
      </c>
      <c r="R3641" t="s">
        <v>217</v>
      </c>
      <c r="S3641">
        <v>1</v>
      </c>
      <c r="T3641">
        <v>2.746</v>
      </c>
      <c r="U3641">
        <v>6.1689999999999996</v>
      </c>
      <c r="V3641">
        <f t="shared" si="168"/>
        <v>2</v>
      </c>
      <c r="W3641">
        <f t="shared" si="169"/>
        <v>3</v>
      </c>
      <c r="X3641">
        <f t="shared" si="170"/>
        <v>1</v>
      </c>
    </row>
    <row r="3642" spans="1:24" x14ac:dyDescent="0.3">
      <c r="A3642" t="s">
        <v>112</v>
      </c>
      <c r="B3642" t="s">
        <v>193</v>
      </c>
      <c r="C3642" t="s">
        <v>233</v>
      </c>
      <c r="D3642">
        <v>35</v>
      </c>
      <c r="E3642">
        <v>1</v>
      </c>
      <c r="F3642">
        <v>65</v>
      </c>
      <c r="G3642">
        <v>1.931</v>
      </c>
      <c r="H3642">
        <v>22</v>
      </c>
      <c r="I3642">
        <v>0.55000000000000004</v>
      </c>
      <c r="J3642">
        <v>1</v>
      </c>
      <c r="K3642">
        <v>0</v>
      </c>
      <c r="L3642">
        <v>0</v>
      </c>
      <c r="M3642">
        <v>6.633</v>
      </c>
      <c r="N3642" t="e">
        <v>#N/A</v>
      </c>
      <c r="O3642" t="e">
        <v>#N/A</v>
      </c>
      <c r="P3642" t="e">
        <v>#N/A</v>
      </c>
      <c r="Q3642" t="e">
        <v>#N/A</v>
      </c>
      <c r="R3642" t="s">
        <v>974</v>
      </c>
      <c r="S3642">
        <v>0</v>
      </c>
      <c r="T3642">
        <v>2.6829999999999998</v>
      </c>
      <c r="U3642">
        <v>5.31</v>
      </c>
      <c r="V3642">
        <f t="shared" si="168"/>
        <v>3</v>
      </c>
      <c r="W3642">
        <f t="shared" si="169"/>
        <v>3</v>
      </c>
      <c r="X3642">
        <f t="shared" si="170"/>
        <v>1</v>
      </c>
    </row>
    <row r="3643" spans="1:24" x14ac:dyDescent="0.3">
      <c r="A3643" t="s">
        <v>112</v>
      </c>
      <c r="B3643" t="s">
        <v>181</v>
      </c>
      <c r="C3643" t="s">
        <v>221</v>
      </c>
      <c r="D3643">
        <v>37</v>
      </c>
      <c r="E3643">
        <v>1</v>
      </c>
      <c r="F3643">
        <v>16</v>
      </c>
      <c r="G3643">
        <v>2.0390000000000001</v>
      </c>
      <c r="H3643">
        <v>9</v>
      </c>
      <c r="I3643">
        <v>0.22500000000000001</v>
      </c>
      <c r="J3643">
        <v>0</v>
      </c>
      <c r="K3643">
        <v>1</v>
      </c>
      <c r="L3643">
        <v>0</v>
      </c>
      <c r="M3643">
        <v>1.0669999999999999</v>
      </c>
      <c r="N3643" t="e">
        <v>#N/A</v>
      </c>
      <c r="O3643" t="e">
        <v>#N/A</v>
      </c>
      <c r="P3643" t="e">
        <v>#N/A</v>
      </c>
      <c r="Q3643" t="e">
        <v>#N/A</v>
      </c>
      <c r="R3643" t="s">
        <v>975</v>
      </c>
      <c r="S3643">
        <v>0</v>
      </c>
      <c r="T3643">
        <v>3.3130000000000002</v>
      </c>
      <c r="U3643">
        <v>5.8410000000000002</v>
      </c>
      <c r="V3643">
        <f t="shared" si="168"/>
        <v>1</v>
      </c>
      <c r="W3643">
        <f t="shared" si="169"/>
        <v>1</v>
      </c>
      <c r="X3643">
        <f t="shared" si="170"/>
        <v>1</v>
      </c>
    </row>
    <row r="3644" spans="1:24" x14ac:dyDescent="0.3">
      <c r="A3644" t="s">
        <v>112</v>
      </c>
      <c r="B3644" t="s">
        <v>171</v>
      </c>
      <c r="C3644" t="s">
        <v>211</v>
      </c>
      <c r="D3644">
        <v>15</v>
      </c>
      <c r="E3644">
        <v>1</v>
      </c>
      <c r="F3644">
        <v>78</v>
      </c>
      <c r="G3644">
        <v>2.3769999999999998</v>
      </c>
      <c r="H3644">
        <v>32</v>
      </c>
      <c r="I3644">
        <v>0.8</v>
      </c>
      <c r="J3644">
        <v>1</v>
      </c>
      <c r="K3644">
        <v>1</v>
      </c>
      <c r="L3644">
        <v>1</v>
      </c>
      <c r="M3644">
        <v>0.97</v>
      </c>
      <c r="N3644" t="e">
        <v>#N/A</v>
      </c>
      <c r="O3644" t="e">
        <v>#N/A</v>
      </c>
      <c r="P3644" t="e">
        <v>#N/A</v>
      </c>
      <c r="Q3644" t="e">
        <v>#N/A</v>
      </c>
      <c r="R3644" t="s">
        <v>268</v>
      </c>
      <c r="S3644">
        <v>0</v>
      </c>
      <c r="T3644">
        <v>2.202</v>
      </c>
      <c r="U3644">
        <v>3.7320000000000002</v>
      </c>
      <c r="V3644">
        <f t="shared" si="168"/>
        <v>4</v>
      </c>
      <c r="W3644">
        <f t="shared" si="169"/>
        <v>4</v>
      </c>
      <c r="X3644">
        <f t="shared" si="170"/>
        <v>1</v>
      </c>
    </row>
    <row r="3645" spans="1:24" x14ac:dyDescent="0.3">
      <c r="A3645" t="s">
        <v>112</v>
      </c>
      <c r="B3645" t="s">
        <v>175</v>
      </c>
      <c r="C3645" t="s">
        <v>215</v>
      </c>
      <c r="D3645">
        <v>16</v>
      </c>
      <c r="E3645">
        <v>1</v>
      </c>
      <c r="F3645">
        <v>10</v>
      </c>
      <c r="G3645">
        <v>1.669</v>
      </c>
      <c r="H3645">
        <v>4</v>
      </c>
      <c r="I3645">
        <v>0.1</v>
      </c>
      <c r="J3645">
        <v>0</v>
      </c>
      <c r="K3645">
        <v>1</v>
      </c>
      <c r="L3645">
        <v>0</v>
      </c>
      <c r="M3645">
        <v>0.96199999999999997</v>
      </c>
      <c r="N3645" t="e">
        <v>#N/A</v>
      </c>
      <c r="O3645" t="e">
        <v>#N/A</v>
      </c>
      <c r="P3645" t="e">
        <v>#N/A</v>
      </c>
      <c r="Q3645" t="e">
        <v>#N/A</v>
      </c>
      <c r="R3645" t="s">
        <v>976</v>
      </c>
      <c r="S3645">
        <v>0</v>
      </c>
      <c r="T3645">
        <v>2.5070000000000001</v>
      </c>
      <c r="U3645">
        <v>7.0270000000000001</v>
      </c>
      <c r="V3645">
        <f t="shared" si="168"/>
        <v>1</v>
      </c>
      <c r="W3645">
        <f t="shared" si="169"/>
        <v>1</v>
      </c>
      <c r="X3645">
        <f t="shared" si="170"/>
        <v>1</v>
      </c>
    </row>
    <row r="3646" spans="1:24" x14ac:dyDescent="0.3">
      <c r="A3646" t="s">
        <v>112</v>
      </c>
      <c r="B3646" t="s">
        <v>184</v>
      </c>
      <c r="C3646" t="s">
        <v>224</v>
      </c>
      <c r="D3646">
        <v>39</v>
      </c>
      <c r="E3646">
        <v>1</v>
      </c>
      <c r="F3646">
        <v>22</v>
      </c>
      <c r="G3646">
        <v>1.968</v>
      </c>
      <c r="H3646">
        <v>16</v>
      </c>
      <c r="I3646">
        <v>0.4</v>
      </c>
      <c r="J3646">
        <v>1</v>
      </c>
      <c r="K3646">
        <v>0</v>
      </c>
      <c r="L3646">
        <v>0</v>
      </c>
      <c r="M3646">
        <v>0.88300000000000001</v>
      </c>
      <c r="N3646" t="e">
        <v>#N/A</v>
      </c>
      <c r="O3646" t="e">
        <v>#N/A</v>
      </c>
      <c r="P3646" t="e">
        <v>#N/A</v>
      </c>
      <c r="Q3646" t="e">
        <v>#N/A</v>
      </c>
      <c r="R3646" t="s">
        <v>783</v>
      </c>
      <c r="S3646">
        <v>0</v>
      </c>
      <c r="T3646">
        <v>1.633</v>
      </c>
      <c r="U3646">
        <v>5.117</v>
      </c>
      <c r="V3646">
        <f t="shared" si="168"/>
        <v>2</v>
      </c>
      <c r="W3646">
        <f t="shared" si="169"/>
        <v>1</v>
      </c>
      <c r="X3646">
        <f t="shared" si="170"/>
        <v>1</v>
      </c>
    </row>
    <row r="3647" spans="1:24" x14ac:dyDescent="0.3">
      <c r="A3647" t="s">
        <v>112</v>
      </c>
      <c r="B3647" t="s">
        <v>162</v>
      </c>
      <c r="C3647" t="s">
        <v>202</v>
      </c>
      <c r="D3647">
        <v>40</v>
      </c>
      <c r="E3647">
        <v>1</v>
      </c>
      <c r="F3647">
        <v>69</v>
      </c>
      <c r="G3647">
        <v>1.829</v>
      </c>
      <c r="H3647">
        <v>24</v>
      </c>
      <c r="I3647">
        <v>0.6</v>
      </c>
      <c r="J3647">
        <v>0</v>
      </c>
      <c r="K3647">
        <v>0</v>
      </c>
      <c r="L3647">
        <v>1</v>
      </c>
      <c r="M3647">
        <v>0.98499999999999999</v>
      </c>
      <c r="N3647" t="e">
        <v>#N/A</v>
      </c>
      <c r="O3647" t="e">
        <v>#N/A</v>
      </c>
      <c r="P3647" t="e">
        <v>#N/A</v>
      </c>
      <c r="Q3647" t="e">
        <v>#N/A</v>
      </c>
      <c r="R3647" t="s">
        <v>352</v>
      </c>
      <c r="S3647">
        <v>0</v>
      </c>
      <c r="T3647">
        <v>3.0049999999999999</v>
      </c>
      <c r="U3647">
        <v>4.9950000000000001</v>
      </c>
      <c r="V3647">
        <f t="shared" si="168"/>
        <v>3</v>
      </c>
      <c r="W3647">
        <f t="shared" si="169"/>
        <v>3</v>
      </c>
      <c r="X3647">
        <f t="shared" si="170"/>
        <v>1</v>
      </c>
    </row>
    <row r="3648" spans="1:24" x14ac:dyDescent="0.3">
      <c r="A3648" t="s">
        <v>112</v>
      </c>
      <c r="B3648" t="s">
        <v>174</v>
      </c>
      <c r="C3648" t="s">
        <v>214</v>
      </c>
      <c r="D3648">
        <v>18</v>
      </c>
      <c r="E3648">
        <v>1</v>
      </c>
      <c r="F3648">
        <v>68</v>
      </c>
      <c r="G3648">
        <v>1.9850000000000001</v>
      </c>
      <c r="H3648">
        <v>23</v>
      </c>
      <c r="I3648">
        <v>0.57499999999999996</v>
      </c>
      <c r="J3648">
        <v>0</v>
      </c>
      <c r="K3648">
        <v>0</v>
      </c>
      <c r="L3648">
        <v>1</v>
      </c>
      <c r="M3648">
        <v>1.1539999999999999</v>
      </c>
      <c r="N3648" t="e">
        <v>#N/A</v>
      </c>
      <c r="O3648" t="e">
        <v>#N/A</v>
      </c>
      <c r="P3648" t="e">
        <v>#N/A</v>
      </c>
      <c r="Q3648" t="e">
        <v>#N/A</v>
      </c>
      <c r="R3648" t="s">
        <v>977</v>
      </c>
      <c r="S3648">
        <v>0</v>
      </c>
      <c r="T3648">
        <v>1.4890000000000001</v>
      </c>
      <c r="U3648">
        <v>3.07</v>
      </c>
      <c r="V3648">
        <f t="shared" si="168"/>
        <v>3</v>
      </c>
      <c r="W3648">
        <f t="shared" si="169"/>
        <v>3</v>
      </c>
      <c r="X3648">
        <f t="shared" si="170"/>
        <v>1</v>
      </c>
    </row>
    <row r="3649" spans="1:24" x14ac:dyDescent="0.3">
      <c r="A3649" t="s">
        <v>112</v>
      </c>
      <c r="B3649" t="s">
        <v>163</v>
      </c>
      <c r="C3649" t="s">
        <v>203</v>
      </c>
      <c r="D3649">
        <v>19</v>
      </c>
      <c r="E3649">
        <v>1</v>
      </c>
      <c r="F3649">
        <v>84</v>
      </c>
      <c r="G3649">
        <v>1.716</v>
      </c>
      <c r="H3649">
        <v>36</v>
      </c>
      <c r="I3649">
        <v>0.9</v>
      </c>
      <c r="J3649">
        <v>1</v>
      </c>
      <c r="K3649">
        <v>1</v>
      </c>
      <c r="L3649">
        <v>1</v>
      </c>
      <c r="M3649">
        <v>0.92100000000000004</v>
      </c>
      <c r="N3649" t="e">
        <v>#N/A</v>
      </c>
      <c r="O3649" t="e">
        <v>#N/A</v>
      </c>
      <c r="P3649" t="e">
        <v>#N/A</v>
      </c>
      <c r="Q3649" t="e">
        <v>#N/A</v>
      </c>
      <c r="R3649" t="s">
        <v>978</v>
      </c>
      <c r="S3649">
        <v>0</v>
      </c>
      <c r="T3649">
        <v>3.5230000000000001</v>
      </c>
      <c r="U3649">
        <v>7.0890000000000004</v>
      </c>
      <c r="V3649">
        <f t="shared" si="168"/>
        <v>4</v>
      </c>
      <c r="W3649">
        <f t="shared" si="169"/>
        <v>4</v>
      </c>
      <c r="X3649">
        <f t="shared" si="170"/>
        <v>1</v>
      </c>
    </row>
    <row r="3650" spans="1:24" x14ac:dyDescent="0.3">
      <c r="A3650" t="s">
        <v>112</v>
      </c>
      <c r="B3650" t="s">
        <v>164</v>
      </c>
      <c r="C3650" t="s">
        <v>204</v>
      </c>
      <c r="D3650">
        <v>3</v>
      </c>
      <c r="E3650">
        <v>1</v>
      </c>
      <c r="F3650">
        <v>20</v>
      </c>
      <c r="G3650">
        <v>1.946</v>
      </c>
      <c r="H3650">
        <v>15</v>
      </c>
      <c r="I3650">
        <v>0.375</v>
      </c>
      <c r="J3650">
        <v>1</v>
      </c>
      <c r="K3650">
        <v>0</v>
      </c>
      <c r="L3650">
        <v>0</v>
      </c>
      <c r="M3650">
        <v>0.86799999999999999</v>
      </c>
      <c r="N3650" t="e">
        <v>#N/A</v>
      </c>
      <c r="O3650" t="e">
        <v>#N/A</v>
      </c>
      <c r="P3650" t="e">
        <v>#N/A</v>
      </c>
      <c r="Q3650" t="e">
        <v>#N/A</v>
      </c>
      <c r="R3650" t="s">
        <v>323</v>
      </c>
      <c r="S3650">
        <v>0</v>
      </c>
      <c r="T3650">
        <v>1.8069999999999999</v>
      </c>
      <c r="U3650">
        <v>3.6779999999999999</v>
      </c>
      <c r="V3650">
        <f t="shared" si="168"/>
        <v>2</v>
      </c>
      <c r="W3650">
        <f t="shared" si="169"/>
        <v>1</v>
      </c>
      <c r="X3650">
        <f t="shared" si="170"/>
        <v>1</v>
      </c>
    </row>
    <row r="3651" spans="1:24" x14ac:dyDescent="0.3">
      <c r="A3651" t="s">
        <v>112</v>
      </c>
      <c r="B3651" t="s">
        <v>187</v>
      </c>
      <c r="C3651" t="s">
        <v>227</v>
      </c>
      <c r="D3651">
        <v>31</v>
      </c>
      <c r="E3651">
        <v>1</v>
      </c>
      <c r="F3651">
        <v>13</v>
      </c>
      <c r="G3651">
        <v>1.732</v>
      </c>
      <c r="H3651">
        <v>6</v>
      </c>
      <c r="I3651">
        <v>0.15</v>
      </c>
      <c r="J3651">
        <v>0</v>
      </c>
      <c r="K3651">
        <v>1</v>
      </c>
      <c r="L3651">
        <v>0</v>
      </c>
      <c r="M3651">
        <v>0.88300000000000001</v>
      </c>
      <c r="N3651" t="e">
        <v>#N/A</v>
      </c>
      <c r="O3651" t="e">
        <v>#N/A</v>
      </c>
      <c r="P3651" t="e">
        <v>#N/A</v>
      </c>
      <c r="Q3651" t="e">
        <v>#N/A</v>
      </c>
      <c r="R3651" t="s">
        <v>362</v>
      </c>
      <c r="S3651">
        <v>0</v>
      </c>
      <c r="T3651">
        <v>1.369</v>
      </c>
      <c r="U3651">
        <v>3.7240000000000002</v>
      </c>
      <c r="V3651">
        <f t="shared" ref="V3651:V3714" si="171">CEILING(H3651/10,1)</f>
        <v>1</v>
      </c>
      <c r="W3651">
        <f t="shared" ref="W3651:W3714" si="172">CEILING(F3651/25,1)</f>
        <v>1</v>
      </c>
      <c r="X3651">
        <f t="shared" ref="X3651:X3714" si="173">MOD(A3651,2)</f>
        <v>1</v>
      </c>
    </row>
    <row r="3652" spans="1:24" x14ac:dyDescent="0.3">
      <c r="A3652" t="s">
        <v>112</v>
      </c>
      <c r="B3652" t="s">
        <v>191</v>
      </c>
      <c r="C3652" t="s">
        <v>231</v>
      </c>
      <c r="D3652">
        <v>10</v>
      </c>
      <c r="E3652">
        <v>1</v>
      </c>
      <c r="F3652">
        <v>19</v>
      </c>
      <c r="G3652">
        <v>3.048</v>
      </c>
      <c r="H3652">
        <v>14</v>
      </c>
      <c r="I3652">
        <v>0.35</v>
      </c>
      <c r="J3652">
        <v>1</v>
      </c>
      <c r="K3652">
        <v>0</v>
      </c>
      <c r="L3652">
        <v>0</v>
      </c>
      <c r="M3652">
        <v>1.083</v>
      </c>
      <c r="N3652" t="e">
        <v>#N/A</v>
      </c>
      <c r="O3652" t="e">
        <v>#N/A</v>
      </c>
      <c r="P3652" t="e">
        <v>#N/A</v>
      </c>
      <c r="Q3652" t="e">
        <v>#N/A</v>
      </c>
      <c r="R3652" t="s">
        <v>979</v>
      </c>
      <c r="S3652">
        <v>0</v>
      </c>
      <c r="T3652">
        <v>2.6080000000000001</v>
      </c>
      <c r="U3652">
        <v>6.6820000000000004</v>
      </c>
      <c r="V3652">
        <f t="shared" si="171"/>
        <v>2</v>
      </c>
      <c r="W3652">
        <f t="shared" si="172"/>
        <v>1</v>
      </c>
      <c r="X3652">
        <f t="shared" si="173"/>
        <v>1</v>
      </c>
    </row>
    <row r="3653" spans="1:24" x14ac:dyDescent="0.3">
      <c r="A3653" t="s">
        <v>112</v>
      </c>
      <c r="B3653" t="s">
        <v>160</v>
      </c>
      <c r="C3653" t="s">
        <v>200</v>
      </c>
      <c r="D3653">
        <v>21</v>
      </c>
      <c r="E3653">
        <v>1</v>
      </c>
      <c r="F3653">
        <v>95</v>
      </c>
      <c r="G3653">
        <v>3.778</v>
      </c>
      <c r="H3653">
        <v>39</v>
      </c>
      <c r="I3653">
        <v>0.97499999999999998</v>
      </c>
      <c r="J3653">
        <v>1</v>
      </c>
      <c r="K3653">
        <v>0</v>
      </c>
      <c r="L3653">
        <v>0</v>
      </c>
      <c r="M3653">
        <v>0.94599999999999995</v>
      </c>
      <c r="N3653" t="e">
        <v>#N/A</v>
      </c>
      <c r="O3653" t="e">
        <v>#N/A</v>
      </c>
      <c r="P3653" t="e">
        <v>#N/A</v>
      </c>
      <c r="Q3653" t="e">
        <v>#N/A</v>
      </c>
      <c r="R3653" t="s">
        <v>200</v>
      </c>
      <c r="S3653">
        <v>1</v>
      </c>
      <c r="T3653">
        <v>2.806</v>
      </c>
      <c r="U3653">
        <v>8.7829999999999995</v>
      </c>
      <c r="V3653">
        <f t="shared" si="171"/>
        <v>4</v>
      </c>
      <c r="W3653">
        <f t="shared" si="172"/>
        <v>4</v>
      </c>
      <c r="X3653">
        <f t="shared" si="173"/>
        <v>1</v>
      </c>
    </row>
    <row r="3654" spans="1:24" x14ac:dyDescent="0.3">
      <c r="A3654" t="s">
        <v>112</v>
      </c>
      <c r="B3654" t="s">
        <v>178</v>
      </c>
      <c r="C3654" t="s">
        <v>218</v>
      </c>
      <c r="D3654">
        <v>30</v>
      </c>
      <c r="E3654">
        <v>1</v>
      </c>
      <c r="F3654">
        <v>33</v>
      </c>
      <c r="G3654">
        <v>4.0629999999999997</v>
      </c>
      <c r="H3654">
        <v>19</v>
      </c>
      <c r="I3654">
        <v>0.47499999999999998</v>
      </c>
      <c r="J3654">
        <v>0</v>
      </c>
      <c r="K3654">
        <v>0</v>
      </c>
      <c r="L3654">
        <v>1</v>
      </c>
      <c r="M3654">
        <v>4.0229999999999997</v>
      </c>
      <c r="N3654" t="e">
        <v>#N/A</v>
      </c>
      <c r="O3654" t="e">
        <v>#N/A</v>
      </c>
      <c r="P3654" t="e">
        <v>#N/A</v>
      </c>
      <c r="Q3654" t="e">
        <v>#N/A</v>
      </c>
      <c r="R3654" t="s">
        <v>980</v>
      </c>
      <c r="S3654">
        <v>0</v>
      </c>
      <c r="T3654">
        <v>2.8140000000000001</v>
      </c>
      <c r="U3654">
        <v>5.4470000000000001</v>
      </c>
      <c r="V3654">
        <f t="shared" si="171"/>
        <v>2</v>
      </c>
      <c r="W3654">
        <f t="shared" si="172"/>
        <v>2</v>
      </c>
      <c r="X3654">
        <f t="shared" si="173"/>
        <v>1</v>
      </c>
    </row>
    <row r="3655" spans="1:24" x14ac:dyDescent="0.3">
      <c r="A3655" t="s">
        <v>112</v>
      </c>
      <c r="B3655" t="s">
        <v>183</v>
      </c>
      <c r="C3655" t="s">
        <v>223</v>
      </c>
      <c r="D3655">
        <v>24</v>
      </c>
      <c r="E3655">
        <v>1</v>
      </c>
      <c r="F3655">
        <v>79</v>
      </c>
      <c r="G3655">
        <v>1.986</v>
      </c>
      <c r="H3655">
        <v>34</v>
      </c>
      <c r="I3655">
        <v>0.85</v>
      </c>
      <c r="J3655">
        <v>1</v>
      </c>
      <c r="K3655">
        <v>1</v>
      </c>
      <c r="L3655">
        <v>1</v>
      </c>
      <c r="M3655">
        <v>0.87</v>
      </c>
      <c r="N3655" t="e">
        <v>#N/A</v>
      </c>
      <c r="O3655" t="e">
        <v>#N/A</v>
      </c>
      <c r="P3655" t="e">
        <v>#N/A</v>
      </c>
      <c r="Q3655" t="e">
        <v>#N/A</v>
      </c>
      <c r="R3655" t="s">
        <v>981</v>
      </c>
      <c r="S3655">
        <v>0</v>
      </c>
      <c r="T3655">
        <v>4.7709999999999999</v>
      </c>
      <c r="U3655">
        <v>7.8049999999999997</v>
      </c>
      <c r="V3655">
        <f t="shared" si="171"/>
        <v>4</v>
      </c>
      <c r="W3655">
        <f t="shared" si="172"/>
        <v>4</v>
      </c>
      <c r="X3655">
        <f t="shared" si="173"/>
        <v>1</v>
      </c>
    </row>
    <row r="3656" spans="1:24" x14ac:dyDescent="0.3">
      <c r="A3656" t="s">
        <v>112</v>
      </c>
      <c r="B3656" t="s">
        <v>165</v>
      </c>
      <c r="C3656" t="s">
        <v>205</v>
      </c>
      <c r="D3656">
        <v>7</v>
      </c>
      <c r="E3656">
        <v>1</v>
      </c>
      <c r="F3656">
        <v>77</v>
      </c>
      <c r="G3656">
        <v>2.1389999999999998</v>
      </c>
      <c r="H3656">
        <v>31</v>
      </c>
      <c r="I3656">
        <v>0.77500000000000002</v>
      </c>
      <c r="J3656">
        <v>1</v>
      </c>
      <c r="K3656">
        <v>1</v>
      </c>
      <c r="L3656">
        <v>1</v>
      </c>
      <c r="M3656">
        <v>1.054</v>
      </c>
      <c r="N3656" t="e">
        <v>#N/A</v>
      </c>
      <c r="O3656" t="e">
        <v>#N/A</v>
      </c>
      <c r="P3656" t="e">
        <v>#N/A</v>
      </c>
      <c r="Q3656" t="e">
        <v>#N/A</v>
      </c>
      <c r="R3656" t="s">
        <v>978</v>
      </c>
      <c r="S3656">
        <v>0</v>
      </c>
      <c r="T3656">
        <v>11.473000000000001</v>
      </c>
      <c r="U3656">
        <v>15.763999999999999</v>
      </c>
      <c r="V3656">
        <f t="shared" si="171"/>
        <v>4</v>
      </c>
      <c r="W3656">
        <f t="shared" si="172"/>
        <v>4</v>
      </c>
      <c r="X3656">
        <f t="shared" si="173"/>
        <v>1</v>
      </c>
    </row>
    <row r="3657" spans="1:24" x14ac:dyDescent="0.3">
      <c r="A3657" t="s">
        <v>112</v>
      </c>
      <c r="B3657" t="s">
        <v>173</v>
      </c>
      <c r="C3657" t="s">
        <v>213</v>
      </c>
      <c r="D3657">
        <v>36</v>
      </c>
      <c r="E3657">
        <v>1</v>
      </c>
      <c r="F3657">
        <v>16</v>
      </c>
      <c r="G3657">
        <v>1.7150000000000001</v>
      </c>
      <c r="H3657">
        <v>11</v>
      </c>
      <c r="I3657">
        <v>0.27500000000000002</v>
      </c>
      <c r="J3657">
        <v>0</v>
      </c>
      <c r="K3657">
        <v>1</v>
      </c>
      <c r="L3657">
        <v>0</v>
      </c>
      <c r="M3657">
        <v>0.87</v>
      </c>
      <c r="N3657" t="e">
        <v>#N/A</v>
      </c>
      <c r="O3657" t="e">
        <v>#N/A</v>
      </c>
      <c r="P3657" t="e">
        <v>#N/A</v>
      </c>
      <c r="Q3657" t="e">
        <v>#N/A</v>
      </c>
      <c r="R3657" t="s">
        <v>982</v>
      </c>
      <c r="S3657">
        <v>0</v>
      </c>
      <c r="T3657">
        <v>2.077</v>
      </c>
      <c r="U3657">
        <v>4.58</v>
      </c>
      <c r="V3657">
        <f t="shared" si="171"/>
        <v>2</v>
      </c>
      <c r="W3657">
        <f t="shared" si="172"/>
        <v>1</v>
      </c>
      <c r="X3657">
        <f t="shared" si="173"/>
        <v>1</v>
      </c>
    </row>
    <row r="3658" spans="1:24" x14ac:dyDescent="0.3">
      <c r="A3658" t="s">
        <v>112</v>
      </c>
      <c r="B3658" t="s">
        <v>190</v>
      </c>
      <c r="C3658" t="s">
        <v>230</v>
      </c>
      <c r="D3658">
        <v>13</v>
      </c>
      <c r="E3658">
        <v>1</v>
      </c>
      <c r="F3658">
        <v>100</v>
      </c>
      <c r="G3658">
        <v>3.6549999999999998</v>
      </c>
      <c r="H3658">
        <v>40</v>
      </c>
      <c r="I3658">
        <v>1</v>
      </c>
      <c r="J3658">
        <v>1</v>
      </c>
      <c r="K3658">
        <v>1</v>
      </c>
      <c r="L3658">
        <v>1</v>
      </c>
      <c r="M3658">
        <v>1.113</v>
      </c>
      <c r="N3658" t="e">
        <v>#N/A</v>
      </c>
      <c r="O3658" t="e">
        <v>#N/A</v>
      </c>
      <c r="P3658" t="e">
        <v>#N/A</v>
      </c>
      <c r="Q3658" t="e">
        <v>#N/A</v>
      </c>
      <c r="R3658" t="s">
        <v>230</v>
      </c>
      <c r="S3658">
        <v>1</v>
      </c>
      <c r="T3658">
        <v>1.579</v>
      </c>
      <c r="U3658">
        <v>3.609</v>
      </c>
      <c r="V3658">
        <f t="shared" si="171"/>
        <v>4</v>
      </c>
      <c r="W3658">
        <f t="shared" si="172"/>
        <v>4</v>
      </c>
      <c r="X3658">
        <f t="shared" si="173"/>
        <v>1</v>
      </c>
    </row>
    <row r="3659" spans="1:24" x14ac:dyDescent="0.3">
      <c r="A3659" t="s">
        <v>112</v>
      </c>
      <c r="B3659" t="s">
        <v>176</v>
      </c>
      <c r="C3659" t="s">
        <v>216</v>
      </c>
      <c r="D3659">
        <v>17</v>
      </c>
      <c r="E3659">
        <v>1</v>
      </c>
      <c r="F3659">
        <v>60</v>
      </c>
      <c r="G3659">
        <v>2.0089999999999999</v>
      </c>
      <c r="H3659">
        <v>21</v>
      </c>
      <c r="I3659">
        <v>0.52500000000000002</v>
      </c>
      <c r="J3659">
        <v>0</v>
      </c>
      <c r="K3659">
        <v>0</v>
      </c>
      <c r="L3659">
        <v>1</v>
      </c>
      <c r="M3659">
        <v>0.92100000000000004</v>
      </c>
      <c r="N3659" t="e">
        <v>#N/A</v>
      </c>
      <c r="O3659" t="e">
        <v>#N/A</v>
      </c>
      <c r="P3659" t="e">
        <v>#N/A</v>
      </c>
      <c r="Q3659" t="e">
        <v>#N/A</v>
      </c>
      <c r="R3659" t="s">
        <v>983</v>
      </c>
      <c r="S3659">
        <v>0</v>
      </c>
      <c r="T3659">
        <v>1.643</v>
      </c>
      <c r="U3659">
        <v>4.218</v>
      </c>
      <c r="V3659">
        <f t="shared" si="171"/>
        <v>3</v>
      </c>
      <c r="W3659">
        <f t="shared" si="172"/>
        <v>3</v>
      </c>
      <c r="X3659">
        <f t="shared" si="173"/>
        <v>1</v>
      </c>
    </row>
    <row r="3660" spans="1:24" x14ac:dyDescent="0.3">
      <c r="A3660" t="s">
        <v>112</v>
      </c>
      <c r="B3660" t="s">
        <v>189</v>
      </c>
      <c r="C3660" t="s">
        <v>229</v>
      </c>
      <c r="D3660">
        <v>1</v>
      </c>
      <c r="E3660">
        <v>1</v>
      </c>
      <c r="F3660">
        <v>18</v>
      </c>
      <c r="G3660">
        <v>1.8080000000000001</v>
      </c>
      <c r="H3660">
        <v>13</v>
      </c>
      <c r="I3660">
        <v>0.32500000000000001</v>
      </c>
      <c r="J3660">
        <v>1</v>
      </c>
      <c r="K3660">
        <v>0</v>
      </c>
      <c r="L3660">
        <v>0</v>
      </c>
      <c r="M3660">
        <v>0.876</v>
      </c>
      <c r="N3660" t="e">
        <v>#N/A</v>
      </c>
      <c r="O3660" t="e">
        <v>#N/A</v>
      </c>
      <c r="P3660" t="e">
        <v>#N/A</v>
      </c>
      <c r="Q3660" t="e">
        <v>#N/A</v>
      </c>
      <c r="R3660" t="s">
        <v>984</v>
      </c>
      <c r="S3660">
        <v>0</v>
      </c>
      <c r="T3660">
        <v>1.8560000000000001</v>
      </c>
      <c r="U3660">
        <v>7.258</v>
      </c>
      <c r="V3660">
        <f t="shared" si="171"/>
        <v>2</v>
      </c>
      <c r="W3660">
        <f t="shared" si="172"/>
        <v>1</v>
      </c>
      <c r="X3660">
        <f t="shared" si="173"/>
        <v>1</v>
      </c>
    </row>
    <row r="3661" spans="1:24" x14ac:dyDescent="0.3">
      <c r="A3661" t="s">
        <v>112</v>
      </c>
      <c r="B3661" t="s">
        <v>166</v>
      </c>
      <c r="C3661" t="s">
        <v>206</v>
      </c>
      <c r="D3661">
        <v>2</v>
      </c>
      <c r="E3661">
        <v>1</v>
      </c>
      <c r="F3661">
        <v>79</v>
      </c>
      <c r="G3661">
        <v>4.0129999999999999</v>
      </c>
      <c r="H3661">
        <v>33</v>
      </c>
      <c r="I3661">
        <v>0.82499999999999996</v>
      </c>
      <c r="J3661">
        <v>1</v>
      </c>
      <c r="K3661">
        <v>1</v>
      </c>
      <c r="L3661">
        <v>1</v>
      </c>
      <c r="M3661">
        <v>2.9830000000000001</v>
      </c>
      <c r="N3661" t="e">
        <v>#N/A</v>
      </c>
      <c r="O3661" t="e">
        <v>#N/A</v>
      </c>
      <c r="P3661" t="e">
        <v>#N/A</v>
      </c>
      <c r="Q3661" t="e">
        <v>#N/A</v>
      </c>
      <c r="R3661" t="s">
        <v>226</v>
      </c>
      <c r="S3661">
        <v>0</v>
      </c>
      <c r="T3661">
        <v>2.4279999999999999</v>
      </c>
      <c r="U3661">
        <v>5.6959999999999997</v>
      </c>
      <c r="V3661">
        <f t="shared" si="171"/>
        <v>4</v>
      </c>
      <c r="W3661">
        <f t="shared" si="172"/>
        <v>4</v>
      </c>
      <c r="X3661">
        <f t="shared" si="173"/>
        <v>1</v>
      </c>
    </row>
    <row r="3662" spans="1:24" x14ac:dyDescent="0.3">
      <c r="A3662" t="s">
        <v>112</v>
      </c>
      <c r="B3662" t="s">
        <v>194</v>
      </c>
      <c r="C3662" t="s">
        <v>234</v>
      </c>
      <c r="D3662">
        <v>14</v>
      </c>
      <c r="E3662">
        <v>1</v>
      </c>
      <c r="F3662">
        <v>13</v>
      </c>
      <c r="G3662">
        <v>1.708</v>
      </c>
      <c r="H3662">
        <v>7</v>
      </c>
      <c r="I3662">
        <v>0.17499999999999999</v>
      </c>
      <c r="J3662">
        <v>0</v>
      </c>
      <c r="K3662">
        <v>1</v>
      </c>
      <c r="L3662">
        <v>0</v>
      </c>
      <c r="M3662">
        <v>0.878</v>
      </c>
      <c r="N3662" t="e">
        <v>#N/A</v>
      </c>
      <c r="O3662" t="e">
        <v>#N/A</v>
      </c>
      <c r="P3662" t="e">
        <v>#N/A</v>
      </c>
      <c r="Q3662" t="e">
        <v>#N/A</v>
      </c>
      <c r="R3662" t="s">
        <v>975</v>
      </c>
      <c r="S3662">
        <v>0</v>
      </c>
      <c r="T3662">
        <v>1.7470000000000001</v>
      </c>
      <c r="U3662">
        <v>4.032</v>
      </c>
      <c r="V3662">
        <f t="shared" si="171"/>
        <v>1</v>
      </c>
      <c r="W3662">
        <f t="shared" si="172"/>
        <v>1</v>
      </c>
      <c r="X3662">
        <f t="shared" si="173"/>
        <v>1</v>
      </c>
    </row>
    <row r="3663" spans="1:24" x14ac:dyDescent="0.3">
      <c r="A3663" t="s">
        <v>112</v>
      </c>
      <c r="B3663" t="s">
        <v>158</v>
      </c>
      <c r="C3663" t="s">
        <v>198</v>
      </c>
      <c r="D3663">
        <v>25</v>
      </c>
      <c r="E3663">
        <v>1</v>
      </c>
      <c r="F3663">
        <v>10</v>
      </c>
      <c r="G3663">
        <v>1.792</v>
      </c>
      <c r="H3663">
        <v>3</v>
      </c>
      <c r="I3663">
        <v>7.4999999999999997E-2</v>
      </c>
      <c r="J3663">
        <v>0</v>
      </c>
      <c r="K3663">
        <v>1</v>
      </c>
      <c r="L3663">
        <v>0</v>
      </c>
      <c r="M3663">
        <v>1.069</v>
      </c>
      <c r="N3663" t="e">
        <v>#N/A</v>
      </c>
      <c r="O3663" t="e">
        <v>#N/A</v>
      </c>
      <c r="P3663" t="e">
        <v>#N/A</v>
      </c>
      <c r="Q3663" t="e">
        <v>#N/A</v>
      </c>
      <c r="R3663" t="s">
        <v>985</v>
      </c>
      <c r="S3663">
        <v>0</v>
      </c>
      <c r="T3663">
        <v>2.4009999999999998</v>
      </c>
      <c r="U3663">
        <v>5.125</v>
      </c>
      <c r="V3663">
        <f t="shared" si="171"/>
        <v>1</v>
      </c>
      <c r="W3663">
        <f t="shared" si="172"/>
        <v>1</v>
      </c>
      <c r="X3663">
        <f t="shared" si="173"/>
        <v>1</v>
      </c>
    </row>
    <row r="3664" spans="1:24" x14ac:dyDescent="0.3">
      <c r="A3664" t="s">
        <v>112</v>
      </c>
      <c r="B3664" t="s">
        <v>170</v>
      </c>
      <c r="C3664" t="s">
        <v>210</v>
      </c>
      <c r="D3664">
        <v>28</v>
      </c>
      <c r="E3664">
        <v>1</v>
      </c>
      <c r="F3664">
        <v>13</v>
      </c>
      <c r="G3664">
        <v>1.732</v>
      </c>
      <c r="H3664">
        <v>5</v>
      </c>
      <c r="I3664">
        <v>0.125</v>
      </c>
      <c r="J3664">
        <v>0</v>
      </c>
      <c r="K3664">
        <v>1</v>
      </c>
      <c r="L3664">
        <v>0</v>
      </c>
      <c r="M3664">
        <v>0.89900000000000002</v>
      </c>
      <c r="N3664" t="e">
        <v>#N/A</v>
      </c>
      <c r="O3664" t="e">
        <v>#N/A</v>
      </c>
      <c r="P3664" t="e">
        <v>#N/A</v>
      </c>
      <c r="Q3664" t="e">
        <v>#N/A</v>
      </c>
      <c r="R3664" t="s">
        <v>986</v>
      </c>
      <c r="S3664">
        <v>0</v>
      </c>
      <c r="T3664">
        <v>1.8340000000000001</v>
      </c>
      <c r="U3664">
        <v>4.3259999999999996</v>
      </c>
      <c r="V3664">
        <f t="shared" si="171"/>
        <v>1</v>
      </c>
      <c r="W3664">
        <f t="shared" si="172"/>
        <v>1</v>
      </c>
      <c r="X3664">
        <f t="shared" si="173"/>
        <v>1</v>
      </c>
    </row>
    <row r="3665" spans="1:24" x14ac:dyDescent="0.3">
      <c r="A3665" t="s">
        <v>112</v>
      </c>
      <c r="B3665" t="s">
        <v>185</v>
      </c>
      <c r="C3665" t="s">
        <v>225</v>
      </c>
      <c r="D3665">
        <v>20</v>
      </c>
      <c r="E3665">
        <v>1</v>
      </c>
      <c r="F3665">
        <v>9</v>
      </c>
      <c r="G3665">
        <v>1.9610000000000001</v>
      </c>
      <c r="H3665">
        <v>2</v>
      </c>
      <c r="I3665">
        <v>0.05</v>
      </c>
      <c r="J3665">
        <v>0</v>
      </c>
      <c r="K3665">
        <v>1</v>
      </c>
      <c r="L3665">
        <v>0</v>
      </c>
      <c r="M3665">
        <v>0.76200000000000001</v>
      </c>
      <c r="N3665" t="e">
        <v>#N/A</v>
      </c>
      <c r="O3665" t="e">
        <v>#N/A</v>
      </c>
      <c r="P3665" t="e">
        <v>#N/A</v>
      </c>
      <c r="Q3665" t="e">
        <v>#N/A</v>
      </c>
      <c r="R3665" t="s">
        <v>983</v>
      </c>
      <c r="S3665">
        <v>0</v>
      </c>
      <c r="T3665">
        <v>2.036</v>
      </c>
      <c r="U3665">
        <v>4.6230000000000002</v>
      </c>
      <c r="V3665">
        <f t="shared" si="171"/>
        <v>1</v>
      </c>
      <c r="W3665">
        <f t="shared" si="172"/>
        <v>1</v>
      </c>
      <c r="X3665">
        <f t="shared" si="173"/>
        <v>1</v>
      </c>
    </row>
    <row r="3666" spans="1:24" x14ac:dyDescent="0.3">
      <c r="A3666" t="s">
        <v>112</v>
      </c>
      <c r="B3666" t="s">
        <v>195</v>
      </c>
      <c r="C3666" t="s">
        <v>235</v>
      </c>
      <c r="D3666">
        <v>4</v>
      </c>
      <c r="E3666">
        <v>1</v>
      </c>
      <c r="F3666">
        <v>22</v>
      </c>
      <c r="G3666">
        <v>1.6990000000000001</v>
      </c>
      <c r="H3666">
        <v>17</v>
      </c>
      <c r="I3666">
        <v>0.42499999999999999</v>
      </c>
      <c r="J3666">
        <v>1</v>
      </c>
      <c r="K3666">
        <v>0</v>
      </c>
      <c r="L3666">
        <v>0</v>
      </c>
      <c r="M3666">
        <v>0.87</v>
      </c>
      <c r="N3666" t="e">
        <v>#N/A</v>
      </c>
      <c r="O3666" t="e">
        <v>#N/A</v>
      </c>
      <c r="P3666" t="e">
        <v>#N/A</v>
      </c>
      <c r="Q3666" t="e">
        <v>#N/A</v>
      </c>
      <c r="R3666" t="s">
        <v>164</v>
      </c>
      <c r="S3666">
        <v>0</v>
      </c>
      <c r="T3666">
        <v>5.3869999999999996</v>
      </c>
      <c r="U3666">
        <v>7.665</v>
      </c>
      <c r="V3666">
        <f t="shared" si="171"/>
        <v>2</v>
      </c>
      <c r="W3666">
        <f t="shared" si="172"/>
        <v>1</v>
      </c>
      <c r="X3666">
        <f t="shared" si="173"/>
        <v>1</v>
      </c>
    </row>
    <row r="3667" spans="1:24" x14ac:dyDescent="0.3">
      <c r="A3667" t="s">
        <v>112</v>
      </c>
      <c r="B3667" t="s">
        <v>157</v>
      </c>
      <c r="C3667" t="s">
        <v>197</v>
      </c>
      <c r="D3667">
        <v>33</v>
      </c>
      <c r="E3667">
        <v>1</v>
      </c>
      <c r="F3667">
        <v>16</v>
      </c>
      <c r="G3667">
        <v>2.4390000000000001</v>
      </c>
      <c r="H3667">
        <v>10</v>
      </c>
      <c r="I3667">
        <v>0.25</v>
      </c>
      <c r="J3667">
        <v>0</v>
      </c>
      <c r="K3667">
        <v>1</v>
      </c>
      <c r="L3667">
        <v>0</v>
      </c>
      <c r="M3667">
        <v>0.76800000000000002</v>
      </c>
      <c r="N3667" t="e">
        <v>#N/A</v>
      </c>
      <c r="O3667" t="e">
        <v>#N/A</v>
      </c>
      <c r="P3667" t="e">
        <v>#N/A</v>
      </c>
      <c r="Q3667" t="e">
        <v>#N/A</v>
      </c>
      <c r="R3667" t="s">
        <v>987</v>
      </c>
      <c r="S3667">
        <v>0</v>
      </c>
      <c r="T3667">
        <v>2.9079999999999999</v>
      </c>
      <c r="U3667">
        <v>5.0049999999999999</v>
      </c>
      <c r="V3667">
        <f t="shared" si="171"/>
        <v>1</v>
      </c>
      <c r="W3667">
        <f t="shared" si="172"/>
        <v>1</v>
      </c>
      <c r="X3667">
        <f t="shared" si="173"/>
        <v>1</v>
      </c>
    </row>
    <row r="3668" spans="1:24" x14ac:dyDescent="0.3">
      <c r="A3668" t="s">
        <v>112</v>
      </c>
      <c r="B3668" t="s">
        <v>179</v>
      </c>
      <c r="C3668" t="s">
        <v>219</v>
      </c>
      <c r="D3668">
        <v>12</v>
      </c>
      <c r="E3668">
        <v>1</v>
      </c>
      <c r="F3668">
        <v>70</v>
      </c>
      <c r="G3668">
        <v>2.7149999999999999</v>
      </c>
      <c r="H3668">
        <v>26</v>
      </c>
      <c r="I3668">
        <v>0.65</v>
      </c>
      <c r="J3668">
        <v>0</v>
      </c>
      <c r="K3668">
        <v>0</v>
      </c>
      <c r="L3668">
        <v>1</v>
      </c>
      <c r="M3668">
        <v>2.048</v>
      </c>
      <c r="N3668" t="e">
        <v>#N/A</v>
      </c>
      <c r="O3668" t="e">
        <v>#N/A</v>
      </c>
      <c r="P3668" t="e">
        <v>#N/A</v>
      </c>
      <c r="Q3668" t="e">
        <v>#N/A</v>
      </c>
      <c r="R3668" t="s">
        <v>988</v>
      </c>
      <c r="S3668">
        <v>0</v>
      </c>
      <c r="T3668">
        <v>5.2569999999999997</v>
      </c>
      <c r="U3668">
        <v>7.6769999999999996</v>
      </c>
      <c r="V3668">
        <f t="shared" si="171"/>
        <v>3</v>
      </c>
      <c r="W3668">
        <f t="shared" si="172"/>
        <v>3</v>
      </c>
      <c r="X3668">
        <f t="shared" si="173"/>
        <v>1</v>
      </c>
    </row>
    <row r="3669" spans="1:24" x14ac:dyDescent="0.3">
      <c r="A3669" t="s">
        <v>112</v>
      </c>
      <c r="B3669" t="s">
        <v>182</v>
      </c>
      <c r="C3669" t="s">
        <v>222</v>
      </c>
      <c r="D3669">
        <v>23</v>
      </c>
      <c r="E3669">
        <v>1</v>
      </c>
      <c r="F3669">
        <v>72</v>
      </c>
      <c r="G3669">
        <v>2.1309999999999998</v>
      </c>
      <c r="H3669">
        <v>27</v>
      </c>
      <c r="I3669">
        <v>0.67500000000000004</v>
      </c>
      <c r="J3669">
        <v>0</v>
      </c>
      <c r="K3669">
        <v>0</v>
      </c>
      <c r="L3669">
        <v>1</v>
      </c>
      <c r="M3669">
        <v>1.0129999999999999</v>
      </c>
      <c r="N3669" t="e">
        <v>#N/A</v>
      </c>
      <c r="O3669" t="e">
        <v>#N/A</v>
      </c>
      <c r="P3669" t="e">
        <v>#N/A</v>
      </c>
      <c r="Q3669" t="e">
        <v>#N/A</v>
      </c>
      <c r="R3669" t="s">
        <v>440</v>
      </c>
      <c r="S3669">
        <v>0</v>
      </c>
      <c r="T3669">
        <v>3.4740000000000002</v>
      </c>
      <c r="U3669">
        <v>6.5039999999999996</v>
      </c>
      <c r="V3669">
        <f t="shared" si="171"/>
        <v>3</v>
      </c>
      <c r="W3669">
        <f t="shared" si="172"/>
        <v>3</v>
      </c>
      <c r="X3669">
        <f t="shared" si="173"/>
        <v>1</v>
      </c>
    </row>
    <row r="3670" spans="1:24" x14ac:dyDescent="0.3">
      <c r="A3670" t="s">
        <v>112</v>
      </c>
      <c r="B3670" t="s">
        <v>188</v>
      </c>
      <c r="C3670" t="s">
        <v>228</v>
      </c>
      <c r="D3670">
        <v>29</v>
      </c>
      <c r="E3670">
        <v>1</v>
      </c>
      <c r="F3670">
        <v>70</v>
      </c>
      <c r="G3670">
        <v>2.1819999999999999</v>
      </c>
      <c r="H3670">
        <v>25</v>
      </c>
      <c r="I3670">
        <v>0.625</v>
      </c>
      <c r="J3670">
        <v>0</v>
      </c>
      <c r="K3670">
        <v>0</v>
      </c>
      <c r="L3670">
        <v>1</v>
      </c>
      <c r="M3670">
        <v>1.177</v>
      </c>
      <c r="N3670" t="e">
        <v>#N/A</v>
      </c>
      <c r="O3670" t="e">
        <v>#N/A</v>
      </c>
      <c r="P3670" t="e">
        <v>#N/A</v>
      </c>
      <c r="Q3670" t="e">
        <v>#N/A</v>
      </c>
      <c r="R3670" t="s">
        <v>580</v>
      </c>
      <c r="S3670">
        <v>0</v>
      </c>
      <c r="T3670">
        <v>2.0670000000000002</v>
      </c>
      <c r="U3670">
        <v>4.6479999999999997</v>
      </c>
      <c r="V3670">
        <f t="shared" si="171"/>
        <v>3</v>
      </c>
      <c r="W3670">
        <f t="shared" si="172"/>
        <v>3</v>
      </c>
      <c r="X3670">
        <f t="shared" si="173"/>
        <v>1</v>
      </c>
    </row>
    <row r="3671" spans="1:24" x14ac:dyDescent="0.3">
      <c r="A3671" t="s">
        <v>112</v>
      </c>
      <c r="B3671" t="s">
        <v>192</v>
      </c>
      <c r="C3671" t="s">
        <v>232</v>
      </c>
      <c r="D3671">
        <v>22</v>
      </c>
      <c r="E3671">
        <v>1</v>
      </c>
      <c r="F3671">
        <v>76</v>
      </c>
      <c r="G3671">
        <v>3.1669999999999998</v>
      </c>
      <c r="H3671">
        <v>29</v>
      </c>
      <c r="I3671">
        <v>0.72499999999999998</v>
      </c>
      <c r="J3671">
        <v>1</v>
      </c>
      <c r="K3671">
        <v>1</v>
      </c>
      <c r="L3671">
        <v>1</v>
      </c>
      <c r="M3671">
        <v>0.86899999999999999</v>
      </c>
      <c r="N3671" t="e">
        <v>#N/A</v>
      </c>
      <c r="O3671" t="e">
        <v>#N/A</v>
      </c>
      <c r="P3671" t="e">
        <v>#N/A</v>
      </c>
      <c r="Q3671" t="e">
        <v>#N/A</v>
      </c>
      <c r="R3671" t="s">
        <v>469</v>
      </c>
      <c r="S3671">
        <v>0</v>
      </c>
      <c r="T3671">
        <v>2.5760000000000001</v>
      </c>
      <c r="U3671">
        <v>4.2329999999999997</v>
      </c>
      <c r="V3671">
        <f t="shared" si="171"/>
        <v>3</v>
      </c>
      <c r="W3671">
        <f t="shared" si="172"/>
        <v>4</v>
      </c>
      <c r="X3671">
        <f t="shared" si="173"/>
        <v>1</v>
      </c>
    </row>
    <row r="3672" spans="1:24" x14ac:dyDescent="0.3">
      <c r="A3672" t="s">
        <v>112</v>
      </c>
      <c r="B3672" t="s">
        <v>172</v>
      </c>
      <c r="C3672" t="s">
        <v>212</v>
      </c>
      <c r="D3672">
        <v>11</v>
      </c>
      <c r="E3672">
        <v>1</v>
      </c>
      <c r="F3672">
        <v>15</v>
      </c>
      <c r="G3672">
        <v>2.1930000000000001</v>
      </c>
      <c r="H3672">
        <v>8</v>
      </c>
      <c r="I3672">
        <v>0.2</v>
      </c>
      <c r="J3672">
        <v>0</v>
      </c>
      <c r="K3672">
        <v>1</v>
      </c>
      <c r="L3672">
        <v>0</v>
      </c>
      <c r="M3672">
        <v>0.9</v>
      </c>
      <c r="N3672" t="e">
        <v>#N/A</v>
      </c>
      <c r="O3672" t="e">
        <v>#N/A</v>
      </c>
      <c r="P3672" t="e">
        <v>#N/A</v>
      </c>
      <c r="Q3672" t="e">
        <v>#N/A</v>
      </c>
      <c r="R3672" t="s">
        <v>611</v>
      </c>
      <c r="S3672">
        <v>0</v>
      </c>
      <c r="T3672">
        <v>1.4830000000000001</v>
      </c>
      <c r="U3672">
        <v>3.577</v>
      </c>
      <c r="V3672">
        <f t="shared" si="171"/>
        <v>1</v>
      </c>
      <c r="W3672">
        <f t="shared" si="172"/>
        <v>1</v>
      </c>
      <c r="X3672">
        <f t="shared" si="173"/>
        <v>1</v>
      </c>
    </row>
    <row r="3673" spans="1:24" x14ac:dyDescent="0.3">
      <c r="A3673" t="s">
        <v>112</v>
      </c>
      <c r="B3673" t="s">
        <v>167</v>
      </c>
      <c r="C3673" t="s">
        <v>207</v>
      </c>
      <c r="D3673">
        <v>8</v>
      </c>
      <c r="E3673">
        <v>1</v>
      </c>
      <c r="F3673">
        <v>76</v>
      </c>
      <c r="G3673">
        <v>1.8460000000000001</v>
      </c>
      <c r="H3673">
        <v>30</v>
      </c>
      <c r="I3673">
        <v>0.75</v>
      </c>
      <c r="J3673">
        <v>1</v>
      </c>
      <c r="K3673">
        <v>1</v>
      </c>
      <c r="L3673">
        <v>1</v>
      </c>
      <c r="M3673">
        <v>1.47</v>
      </c>
      <c r="N3673" t="e">
        <v>#N/A</v>
      </c>
      <c r="O3673" t="e">
        <v>#N/A</v>
      </c>
      <c r="P3673" t="e">
        <v>#N/A</v>
      </c>
      <c r="Q3673" t="e">
        <v>#N/A</v>
      </c>
      <c r="R3673" t="s">
        <v>989</v>
      </c>
      <c r="S3673">
        <v>0</v>
      </c>
      <c r="T3673">
        <v>2.9159999999999999</v>
      </c>
      <c r="U3673">
        <v>5.9729999999999999</v>
      </c>
      <c r="V3673">
        <f t="shared" si="171"/>
        <v>3</v>
      </c>
      <c r="W3673">
        <f t="shared" si="172"/>
        <v>4</v>
      </c>
      <c r="X3673">
        <f t="shared" si="173"/>
        <v>1</v>
      </c>
    </row>
    <row r="3674" spans="1:24" x14ac:dyDescent="0.3">
      <c r="A3674" t="s">
        <v>112</v>
      </c>
      <c r="B3674" t="s">
        <v>180</v>
      </c>
      <c r="C3674" t="s">
        <v>220</v>
      </c>
      <c r="D3674">
        <v>32</v>
      </c>
      <c r="E3674">
        <v>1</v>
      </c>
      <c r="F3674">
        <v>89</v>
      </c>
      <c r="G3674">
        <v>4.8410000000000002</v>
      </c>
      <c r="H3674">
        <v>37</v>
      </c>
      <c r="I3674">
        <v>0.92500000000000004</v>
      </c>
      <c r="J3674">
        <v>1</v>
      </c>
      <c r="K3674">
        <v>0</v>
      </c>
      <c r="L3674">
        <v>0</v>
      </c>
      <c r="M3674">
        <v>0.88400000000000001</v>
      </c>
      <c r="N3674" t="e">
        <v>#N/A</v>
      </c>
      <c r="O3674" t="e">
        <v>#N/A</v>
      </c>
      <c r="P3674" t="e">
        <v>#N/A</v>
      </c>
      <c r="Q3674" t="e">
        <v>#N/A</v>
      </c>
      <c r="R3674" t="s">
        <v>220</v>
      </c>
      <c r="S3674">
        <v>1</v>
      </c>
      <c r="T3674">
        <v>1.98</v>
      </c>
      <c r="U3674">
        <v>6.3029999999999999</v>
      </c>
      <c r="V3674">
        <f t="shared" si="171"/>
        <v>4</v>
      </c>
      <c r="W3674">
        <f t="shared" si="172"/>
        <v>4</v>
      </c>
      <c r="X3674">
        <f t="shared" si="173"/>
        <v>1</v>
      </c>
    </row>
    <row r="3675" spans="1:24" x14ac:dyDescent="0.3">
      <c r="A3675" t="s">
        <v>112</v>
      </c>
      <c r="B3675" t="s">
        <v>186</v>
      </c>
      <c r="C3675" t="s">
        <v>226</v>
      </c>
      <c r="D3675">
        <v>27</v>
      </c>
      <c r="E3675">
        <v>1</v>
      </c>
      <c r="F3675">
        <v>83</v>
      </c>
      <c r="G3675">
        <v>2.2850000000000001</v>
      </c>
      <c r="H3675">
        <v>35</v>
      </c>
      <c r="I3675">
        <v>0.875</v>
      </c>
      <c r="J3675">
        <v>1</v>
      </c>
      <c r="K3675">
        <v>0</v>
      </c>
      <c r="L3675">
        <v>0</v>
      </c>
      <c r="M3675">
        <v>1.3540000000000001</v>
      </c>
      <c r="N3675" t="e">
        <v>#N/A</v>
      </c>
      <c r="O3675" t="e">
        <v>#N/A</v>
      </c>
      <c r="P3675" t="e">
        <v>#N/A</v>
      </c>
      <c r="Q3675" t="e">
        <v>#N/A</v>
      </c>
      <c r="R3675" t="s">
        <v>226</v>
      </c>
      <c r="S3675">
        <v>1</v>
      </c>
      <c r="T3675">
        <v>1.1759999999999999</v>
      </c>
      <c r="U3675">
        <v>4.2720000000000002</v>
      </c>
      <c r="V3675">
        <f t="shared" si="171"/>
        <v>4</v>
      </c>
      <c r="W3675">
        <f t="shared" si="172"/>
        <v>4</v>
      </c>
      <c r="X3675">
        <f t="shared" si="173"/>
        <v>1</v>
      </c>
    </row>
    <row r="3676" spans="1:24" x14ac:dyDescent="0.3">
      <c r="A3676" t="s">
        <v>112</v>
      </c>
      <c r="B3676" t="s">
        <v>196</v>
      </c>
      <c r="C3676" t="s">
        <v>236</v>
      </c>
      <c r="D3676">
        <v>6</v>
      </c>
      <c r="E3676">
        <v>1</v>
      </c>
      <c r="F3676">
        <v>18</v>
      </c>
      <c r="G3676">
        <v>3.8849999999999998</v>
      </c>
      <c r="H3676">
        <v>12</v>
      </c>
      <c r="I3676">
        <v>0.3</v>
      </c>
      <c r="J3676">
        <v>1</v>
      </c>
      <c r="K3676">
        <v>0</v>
      </c>
      <c r="L3676">
        <v>0</v>
      </c>
      <c r="M3676">
        <v>0.99</v>
      </c>
      <c r="N3676" t="e">
        <v>#N/A</v>
      </c>
      <c r="O3676" t="e">
        <v>#N/A</v>
      </c>
      <c r="P3676" t="e">
        <v>#N/A</v>
      </c>
      <c r="Q3676" t="e">
        <v>#N/A</v>
      </c>
      <c r="R3676" t="s">
        <v>990</v>
      </c>
      <c r="S3676">
        <v>0</v>
      </c>
      <c r="T3676">
        <v>2.7610000000000001</v>
      </c>
      <c r="U3676">
        <v>4.8769999999999998</v>
      </c>
      <c r="V3676">
        <f t="shared" si="171"/>
        <v>2</v>
      </c>
      <c r="W3676">
        <f t="shared" si="172"/>
        <v>1</v>
      </c>
      <c r="X3676">
        <f t="shared" si="173"/>
        <v>1</v>
      </c>
    </row>
    <row r="3677" spans="1:24" x14ac:dyDescent="0.3">
      <c r="A3677" t="s">
        <v>112</v>
      </c>
      <c r="B3677" t="s">
        <v>159</v>
      </c>
      <c r="C3677" t="s">
        <v>199</v>
      </c>
      <c r="D3677">
        <v>5</v>
      </c>
      <c r="E3677">
        <v>1</v>
      </c>
      <c r="F3677">
        <v>95</v>
      </c>
      <c r="G3677">
        <v>1.669</v>
      </c>
      <c r="H3677">
        <v>38</v>
      </c>
      <c r="I3677">
        <v>0.95</v>
      </c>
      <c r="J3677">
        <v>1</v>
      </c>
      <c r="K3677">
        <v>1</v>
      </c>
      <c r="L3677">
        <v>1</v>
      </c>
      <c r="M3677">
        <v>1.0029999999999999</v>
      </c>
      <c r="N3677" t="e">
        <v>#N/A</v>
      </c>
      <c r="O3677" t="e">
        <v>#N/A</v>
      </c>
      <c r="P3677" t="e">
        <v>#N/A</v>
      </c>
      <c r="Q3677" t="e">
        <v>#N/A</v>
      </c>
      <c r="R3677" t="s">
        <v>978</v>
      </c>
      <c r="S3677">
        <v>0</v>
      </c>
      <c r="T3677">
        <v>5.9119999999999999</v>
      </c>
      <c r="U3677">
        <v>11.795999999999999</v>
      </c>
      <c r="V3677">
        <f t="shared" si="171"/>
        <v>4</v>
      </c>
      <c r="W3677">
        <f t="shared" si="172"/>
        <v>4</v>
      </c>
      <c r="X3677">
        <f t="shared" si="173"/>
        <v>1</v>
      </c>
    </row>
    <row r="3678" spans="1:24" x14ac:dyDescent="0.3">
      <c r="A3678" t="s">
        <v>112</v>
      </c>
      <c r="B3678" t="s">
        <v>177</v>
      </c>
      <c r="C3678" t="s">
        <v>217</v>
      </c>
      <c r="D3678">
        <v>26</v>
      </c>
      <c r="E3678">
        <v>1</v>
      </c>
      <c r="F3678">
        <v>28</v>
      </c>
      <c r="G3678">
        <v>2.1930000000000001</v>
      </c>
      <c r="H3678">
        <v>18</v>
      </c>
      <c r="I3678">
        <v>0.45</v>
      </c>
      <c r="J3678">
        <v>0</v>
      </c>
      <c r="K3678">
        <v>0</v>
      </c>
      <c r="L3678">
        <v>1</v>
      </c>
      <c r="M3678">
        <v>1.04</v>
      </c>
      <c r="N3678" t="e">
        <v>#N/A</v>
      </c>
      <c r="O3678" t="e">
        <v>#N/A</v>
      </c>
      <c r="P3678" t="e">
        <v>#N/A</v>
      </c>
      <c r="Q3678" t="e">
        <v>#N/A</v>
      </c>
      <c r="R3678" t="s">
        <v>991</v>
      </c>
      <c r="S3678">
        <v>0</v>
      </c>
      <c r="T3678">
        <v>3.2250000000000001</v>
      </c>
      <c r="U3678">
        <v>6.2720000000000002</v>
      </c>
      <c r="V3678">
        <f t="shared" si="171"/>
        <v>2</v>
      </c>
      <c r="W3678">
        <f t="shared" si="172"/>
        <v>2</v>
      </c>
      <c r="X3678">
        <f t="shared" si="173"/>
        <v>1</v>
      </c>
    </row>
    <row r="3679" spans="1:24" x14ac:dyDescent="0.3">
      <c r="A3679" t="s">
        <v>112</v>
      </c>
      <c r="B3679" t="s">
        <v>168</v>
      </c>
      <c r="C3679" t="s">
        <v>208</v>
      </c>
      <c r="D3679">
        <v>34</v>
      </c>
      <c r="E3679">
        <v>1</v>
      </c>
      <c r="F3679">
        <v>7</v>
      </c>
      <c r="G3679">
        <v>5.5529999999999999</v>
      </c>
      <c r="H3679">
        <v>1</v>
      </c>
      <c r="I3679">
        <v>2.5000000000000001E-2</v>
      </c>
      <c r="J3679">
        <v>0</v>
      </c>
      <c r="K3679">
        <v>0</v>
      </c>
      <c r="L3679">
        <v>1</v>
      </c>
      <c r="M3679">
        <v>5.782</v>
      </c>
      <c r="N3679" t="e">
        <v>#N/A</v>
      </c>
      <c r="O3679" t="e">
        <v>#N/A</v>
      </c>
      <c r="P3679" t="e">
        <v>#N/A</v>
      </c>
      <c r="Q3679" t="e">
        <v>#N/A</v>
      </c>
      <c r="R3679" t="s">
        <v>580</v>
      </c>
      <c r="S3679">
        <v>0</v>
      </c>
      <c r="T3679">
        <v>2.3210000000000002</v>
      </c>
      <c r="U3679">
        <v>5.0410000000000004</v>
      </c>
      <c r="V3679">
        <f t="shared" si="171"/>
        <v>1</v>
      </c>
      <c r="W3679">
        <f t="shared" si="172"/>
        <v>1</v>
      </c>
      <c r="X3679">
        <f t="shared" si="173"/>
        <v>1</v>
      </c>
    </row>
    <row r="3680" spans="1:24" x14ac:dyDescent="0.3">
      <c r="A3680" t="s">
        <v>112</v>
      </c>
      <c r="B3680" t="s">
        <v>161</v>
      </c>
      <c r="C3680" t="s">
        <v>201</v>
      </c>
      <c r="D3680">
        <v>9</v>
      </c>
      <c r="E3680">
        <v>1</v>
      </c>
      <c r="F3680">
        <v>35</v>
      </c>
      <c r="G3680">
        <v>2.17</v>
      </c>
      <c r="H3680">
        <v>20</v>
      </c>
      <c r="I3680">
        <v>0.5</v>
      </c>
      <c r="J3680">
        <v>0</v>
      </c>
      <c r="K3680">
        <v>0</v>
      </c>
      <c r="L3680">
        <v>1</v>
      </c>
      <c r="M3680">
        <v>0.95799999999999996</v>
      </c>
      <c r="N3680" t="e">
        <v>#N/A</v>
      </c>
      <c r="O3680" t="e">
        <v>#N/A</v>
      </c>
      <c r="P3680" t="e">
        <v>#N/A</v>
      </c>
      <c r="Q3680" t="e">
        <v>#N/A</v>
      </c>
      <c r="R3680" t="s">
        <v>992</v>
      </c>
      <c r="S3680">
        <v>0</v>
      </c>
      <c r="T3680">
        <v>3.05</v>
      </c>
      <c r="U3680">
        <v>5.0019999999999998</v>
      </c>
      <c r="V3680">
        <f t="shared" si="171"/>
        <v>2</v>
      </c>
      <c r="W3680">
        <f t="shared" si="172"/>
        <v>2</v>
      </c>
      <c r="X3680">
        <f t="shared" si="173"/>
        <v>1</v>
      </c>
    </row>
    <row r="3681" spans="1:24" x14ac:dyDescent="0.3">
      <c r="A3681" t="s">
        <v>112</v>
      </c>
      <c r="B3681" t="s">
        <v>169</v>
      </c>
      <c r="C3681" t="s">
        <v>209</v>
      </c>
      <c r="D3681">
        <v>38</v>
      </c>
      <c r="E3681">
        <v>1</v>
      </c>
      <c r="F3681">
        <v>72</v>
      </c>
      <c r="G3681">
        <v>2.1779999999999999</v>
      </c>
      <c r="H3681">
        <v>28</v>
      </c>
      <c r="I3681">
        <v>0.7</v>
      </c>
      <c r="J3681">
        <v>1</v>
      </c>
      <c r="K3681">
        <v>1</v>
      </c>
      <c r="L3681">
        <v>1</v>
      </c>
      <c r="M3681">
        <v>1.115</v>
      </c>
      <c r="N3681" t="e">
        <v>#N/A</v>
      </c>
      <c r="O3681" t="e">
        <v>#N/A</v>
      </c>
      <c r="P3681" t="e">
        <v>#N/A</v>
      </c>
      <c r="Q3681" t="e">
        <v>#N/A</v>
      </c>
      <c r="R3681" t="s">
        <v>993</v>
      </c>
      <c r="S3681">
        <v>0</v>
      </c>
      <c r="T3681">
        <v>1.881</v>
      </c>
      <c r="U3681">
        <v>3.3559999999999999</v>
      </c>
      <c r="V3681">
        <f t="shared" si="171"/>
        <v>3</v>
      </c>
      <c r="W3681">
        <f t="shared" si="172"/>
        <v>3</v>
      </c>
      <c r="X3681">
        <f t="shared" si="173"/>
        <v>1</v>
      </c>
    </row>
    <row r="3682" spans="1:24" x14ac:dyDescent="0.3">
      <c r="A3682" t="s">
        <v>113</v>
      </c>
      <c r="B3682" t="s">
        <v>190</v>
      </c>
      <c r="C3682" t="s">
        <v>230</v>
      </c>
      <c r="D3682">
        <v>27</v>
      </c>
      <c r="E3682">
        <v>1</v>
      </c>
      <c r="F3682">
        <v>1</v>
      </c>
      <c r="G3682">
        <v>1.77</v>
      </c>
      <c r="H3682">
        <v>30</v>
      </c>
      <c r="I3682">
        <v>0.75</v>
      </c>
      <c r="J3682">
        <v>1</v>
      </c>
      <c r="K3682">
        <v>1</v>
      </c>
      <c r="L3682">
        <v>1</v>
      </c>
      <c r="M3682">
        <v>0.59799999999999998</v>
      </c>
      <c r="N3682" t="e">
        <v>#N/A</v>
      </c>
      <c r="O3682" t="e">
        <v>#N/A</v>
      </c>
      <c r="P3682" t="e">
        <v>#N/A</v>
      </c>
      <c r="Q3682" t="e">
        <v>#N/A</v>
      </c>
      <c r="R3682" t="s">
        <v>157</v>
      </c>
      <c r="S3682">
        <v>0</v>
      </c>
      <c r="T3682">
        <v>10.326000000000001</v>
      </c>
      <c r="U3682">
        <v>12.933999999999999</v>
      </c>
      <c r="V3682">
        <f t="shared" si="171"/>
        <v>3</v>
      </c>
      <c r="W3682">
        <f t="shared" si="172"/>
        <v>1</v>
      </c>
      <c r="X3682">
        <f t="shared" si="173"/>
        <v>1</v>
      </c>
    </row>
    <row r="3683" spans="1:24" x14ac:dyDescent="0.3">
      <c r="A3683" t="s">
        <v>113</v>
      </c>
      <c r="B3683" t="s">
        <v>157</v>
      </c>
      <c r="C3683" t="s">
        <v>197</v>
      </c>
      <c r="D3683">
        <v>10</v>
      </c>
      <c r="E3683">
        <v>1</v>
      </c>
      <c r="F3683">
        <v>75</v>
      </c>
      <c r="G3683">
        <v>5.9029999999999996</v>
      </c>
      <c r="H3683">
        <v>36</v>
      </c>
      <c r="I3683">
        <v>0.9</v>
      </c>
      <c r="J3683">
        <v>1</v>
      </c>
      <c r="K3683">
        <v>0</v>
      </c>
      <c r="L3683">
        <v>0</v>
      </c>
      <c r="M3683">
        <v>0.79200000000000004</v>
      </c>
      <c r="N3683" t="e">
        <v>#N/A</v>
      </c>
      <c r="O3683" t="e">
        <v>#N/A</v>
      </c>
      <c r="P3683" t="e">
        <v>#N/A</v>
      </c>
      <c r="Q3683" t="e">
        <v>#N/A</v>
      </c>
      <c r="R3683" t="s">
        <v>197</v>
      </c>
      <c r="S3683">
        <v>1</v>
      </c>
      <c r="T3683">
        <v>1.6479999999999999</v>
      </c>
      <c r="U3683">
        <v>3.871</v>
      </c>
      <c r="V3683">
        <f t="shared" si="171"/>
        <v>4</v>
      </c>
      <c r="W3683">
        <f t="shared" si="172"/>
        <v>3</v>
      </c>
      <c r="X3683">
        <f t="shared" si="173"/>
        <v>1</v>
      </c>
    </row>
    <row r="3684" spans="1:24" x14ac:dyDescent="0.3">
      <c r="A3684" t="s">
        <v>113</v>
      </c>
      <c r="B3684" t="s">
        <v>158</v>
      </c>
      <c r="C3684" t="s">
        <v>198</v>
      </c>
      <c r="D3684">
        <v>1</v>
      </c>
      <c r="E3684">
        <v>1</v>
      </c>
      <c r="F3684">
        <v>25</v>
      </c>
      <c r="G3684">
        <v>3.855</v>
      </c>
      <c r="H3684">
        <v>33</v>
      </c>
      <c r="I3684">
        <v>0.82499999999999996</v>
      </c>
      <c r="J3684">
        <v>1</v>
      </c>
      <c r="K3684">
        <v>1</v>
      </c>
      <c r="L3684">
        <v>1</v>
      </c>
      <c r="M3684">
        <v>0.59099999999999997</v>
      </c>
      <c r="N3684" t="e">
        <v>#N/A</v>
      </c>
      <c r="O3684" t="e">
        <v>#N/A</v>
      </c>
      <c r="P3684" t="e">
        <v>#N/A</v>
      </c>
      <c r="Q3684" t="e">
        <v>#N/A</v>
      </c>
      <c r="R3684" t="s">
        <v>198</v>
      </c>
      <c r="S3684">
        <v>1</v>
      </c>
      <c r="T3684">
        <v>0.99199999999999999</v>
      </c>
      <c r="U3684">
        <v>5.2309999999999999</v>
      </c>
      <c r="V3684">
        <f t="shared" si="171"/>
        <v>4</v>
      </c>
      <c r="W3684">
        <f t="shared" si="172"/>
        <v>1</v>
      </c>
      <c r="X3684">
        <f t="shared" si="173"/>
        <v>1</v>
      </c>
    </row>
    <row r="3685" spans="1:24" x14ac:dyDescent="0.3">
      <c r="A3685" t="s">
        <v>113</v>
      </c>
      <c r="B3685" t="s">
        <v>184</v>
      </c>
      <c r="C3685" t="s">
        <v>224</v>
      </c>
      <c r="D3685">
        <v>19</v>
      </c>
      <c r="E3685">
        <v>1</v>
      </c>
      <c r="F3685">
        <v>1</v>
      </c>
      <c r="G3685">
        <v>1.879</v>
      </c>
      <c r="H3685">
        <v>28</v>
      </c>
      <c r="I3685">
        <v>0.7</v>
      </c>
      <c r="J3685">
        <v>0</v>
      </c>
      <c r="K3685">
        <v>0</v>
      </c>
      <c r="L3685">
        <v>1</v>
      </c>
      <c r="M3685">
        <v>1.0069999999999999</v>
      </c>
      <c r="N3685" t="e">
        <v>#N/A</v>
      </c>
      <c r="O3685" t="e">
        <v>#N/A</v>
      </c>
      <c r="P3685" t="e">
        <v>#N/A</v>
      </c>
      <c r="Q3685" t="e">
        <v>#N/A</v>
      </c>
      <c r="R3685" t="s">
        <v>239</v>
      </c>
      <c r="S3685">
        <v>0</v>
      </c>
      <c r="T3685">
        <v>2.456</v>
      </c>
      <c r="U3685">
        <v>5.9850000000000003</v>
      </c>
      <c r="V3685">
        <f t="shared" si="171"/>
        <v>3</v>
      </c>
      <c r="W3685">
        <f t="shared" si="172"/>
        <v>1</v>
      </c>
      <c r="X3685">
        <f t="shared" si="173"/>
        <v>1</v>
      </c>
    </row>
    <row r="3686" spans="1:24" x14ac:dyDescent="0.3">
      <c r="A3686" t="s">
        <v>113</v>
      </c>
      <c r="B3686" t="s">
        <v>178</v>
      </c>
      <c r="C3686" t="s">
        <v>218</v>
      </c>
      <c r="D3686">
        <v>4</v>
      </c>
      <c r="E3686">
        <v>1</v>
      </c>
      <c r="F3686">
        <v>1</v>
      </c>
      <c r="G3686">
        <v>5.56</v>
      </c>
      <c r="H3686">
        <v>7</v>
      </c>
      <c r="I3686">
        <v>0.17499999999999999</v>
      </c>
      <c r="J3686">
        <v>0</v>
      </c>
      <c r="K3686">
        <v>1</v>
      </c>
      <c r="L3686">
        <v>0</v>
      </c>
      <c r="M3686">
        <v>1.208</v>
      </c>
      <c r="N3686" t="e">
        <v>#N/A</v>
      </c>
      <c r="O3686" t="e">
        <v>#N/A</v>
      </c>
      <c r="P3686" t="e">
        <v>#N/A</v>
      </c>
      <c r="Q3686" t="e">
        <v>#N/A</v>
      </c>
      <c r="R3686" t="s">
        <v>807</v>
      </c>
      <c r="S3686">
        <v>0</v>
      </c>
      <c r="T3686">
        <v>4.2539999999999996</v>
      </c>
      <c r="U3686">
        <v>6.694</v>
      </c>
      <c r="V3686">
        <f t="shared" si="171"/>
        <v>1</v>
      </c>
      <c r="W3686">
        <f t="shared" si="172"/>
        <v>1</v>
      </c>
      <c r="X3686">
        <f t="shared" si="173"/>
        <v>1</v>
      </c>
    </row>
    <row r="3687" spans="1:24" x14ac:dyDescent="0.3">
      <c r="A3687" t="s">
        <v>113</v>
      </c>
      <c r="B3687" t="s">
        <v>162</v>
      </c>
      <c r="C3687" t="s">
        <v>202</v>
      </c>
      <c r="D3687">
        <v>8</v>
      </c>
      <c r="E3687">
        <v>1</v>
      </c>
      <c r="F3687">
        <v>1</v>
      </c>
      <c r="G3687">
        <v>4.2640000000000002</v>
      </c>
      <c r="H3687">
        <v>3</v>
      </c>
      <c r="I3687">
        <v>7.4999999999999997E-2</v>
      </c>
      <c r="J3687">
        <v>0</v>
      </c>
      <c r="K3687">
        <v>1</v>
      </c>
      <c r="L3687">
        <v>0</v>
      </c>
      <c r="M3687">
        <v>3.968</v>
      </c>
      <c r="N3687" t="e">
        <v>#N/A</v>
      </c>
      <c r="O3687" t="e">
        <v>#N/A</v>
      </c>
      <c r="P3687" t="e">
        <v>#N/A</v>
      </c>
      <c r="Q3687" t="e">
        <v>#N/A</v>
      </c>
      <c r="R3687" t="s">
        <v>235</v>
      </c>
      <c r="S3687">
        <v>0</v>
      </c>
      <c r="T3687">
        <v>3.327</v>
      </c>
      <c r="U3687">
        <v>5.327</v>
      </c>
      <c r="V3687">
        <f t="shared" si="171"/>
        <v>1</v>
      </c>
      <c r="W3687">
        <f t="shared" si="172"/>
        <v>1</v>
      </c>
      <c r="X3687">
        <f t="shared" si="173"/>
        <v>1</v>
      </c>
    </row>
    <row r="3688" spans="1:24" x14ac:dyDescent="0.3">
      <c r="A3688" t="s">
        <v>113</v>
      </c>
      <c r="B3688" t="s">
        <v>186</v>
      </c>
      <c r="C3688" t="s">
        <v>226</v>
      </c>
      <c r="D3688">
        <v>38</v>
      </c>
      <c r="E3688">
        <v>1</v>
      </c>
      <c r="F3688">
        <v>1</v>
      </c>
      <c r="G3688">
        <v>2.472</v>
      </c>
      <c r="H3688">
        <v>16</v>
      </c>
      <c r="I3688">
        <v>0.4</v>
      </c>
      <c r="J3688">
        <v>0</v>
      </c>
      <c r="K3688">
        <v>0</v>
      </c>
      <c r="L3688">
        <v>1</v>
      </c>
      <c r="M3688">
        <v>3.3839999999999999</v>
      </c>
      <c r="N3688" t="e">
        <v>#N/A</v>
      </c>
      <c r="O3688" t="e">
        <v>#N/A</v>
      </c>
      <c r="P3688" t="e">
        <v>#N/A</v>
      </c>
      <c r="Q3688" t="e">
        <v>#N/A</v>
      </c>
      <c r="R3688" t="s">
        <v>226</v>
      </c>
      <c r="S3688">
        <v>1</v>
      </c>
      <c r="T3688">
        <v>1.647</v>
      </c>
      <c r="U3688">
        <v>4.2640000000000002</v>
      </c>
      <c r="V3688">
        <f t="shared" si="171"/>
        <v>2</v>
      </c>
      <c r="W3688">
        <f t="shared" si="172"/>
        <v>1</v>
      </c>
      <c r="X3688">
        <f t="shared" si="173"/>
        <v>1</v>
      </c>
    </row>
    <row r="3689" spans="1:24" x14ac:dyDescent="0.3">
      <c r="A3689" t="s">
        <v>113</v>
      </c>
      <c r="B3689" t="s">
        <v>187</v>
      </c>
      <c r="C3689" t="s">
        <v>227</v>
      </c>
      <c r="D3689">
        <v>39</v>
      </c>
      <c r="E3689">
        <v>1</v>
      </c>
      <c r="F3689">
        <v>1</v>
      </c>
      <c r="G3689">
        <v>1.32</v>
      </c>
      <c r="H3689">
        <v>24</v>
      </c>
      <c r="I3689">
        <v>0.6</v>
      </c>
      <c r="J3689">
        <v>0</v>
      </c>
      <c r="K3689">
        <v>0</v>
      </c>
      <c r="L3689">
        <v>1</v>
      </c>
      <c r="M3689">
        <v>1.4790000000000001</v>
      </c>
      <c r="N3689" t="e">
        <v>#N/A</v>
      </c>
      <c r="O3689" t="e">
        <v>#N/A</v>
      </c>
      <c r="P3689" t="e">
        <v>#N/A</v>
      </c>
      <c r="Q3689" t="e">
        <v>#N/A</v>
      </c>
      <c r="R3689" t="s">
        <v>994</v>
      </c>
      <c r="S3689">
        <v>0</v>
      </c>
      <c r="T3689">
        <v>1.423</v>
      </c>
      <c r="U3689">
        <v>6.9029999999999996</v>
      </c>
      <c r="V3689">
        <f t="shared" si="171"/>
        <v>3</v>
      </c>
      <c r="W3689">
        <f t="shared" si="172"/>
        <v>1</v>
      </c>
      <c r="X3689">
        <f t="shared" si="173"/>
        <v>1</v>
      </c>
    </row>
    <row r="3690" spans="1:24" x14ac:dyDescent="0.3">
      <c r="A3690" t="s">
        <v>113</v>
      </c>
      <c r="B3690" t="s">
        <v>185</v>
      </c>
      <c r="C3690" t="s">
        <v>225</v>
      </c>
      <c r="D3690">
        <v>2</v>
      </c>
      <c r="E3690">
        <v>1</v>
      </c>
      <c r="F3690">
        <v>1</v>
      </c>
      <c r="G3690">
        <v>1.552</v>
      </c>
      <c r="H3690">
        <v>29</v>
      </c>
      <c r="I3690">
        <v>0.72499999999999998</v>
      </c>
      <c r="J3690">
        <v>0</v>
      </c>
      <c r="K3690">
        <v>0</v>
      </c>
      <c r="L3690">
        <v>1</v>
      </c>
      <c r="M3690">
        <v>0.56699999999999995</v>
      </c>
      <c r="N3690" t="e">
        <v>#N/A</v>
      </c>
      <c r="O3690" t="e">
        <v>#N/A</v>
      </c>
      <c r="P3690" t="e">
        <v>#N/A</v>
      </c>
      <c r="Q3690" t="e">
        <v>#N/A</v>
      </c>
      <c r="R3690" t="s">
        <v>660</v>
      </c>
      <c r="S3690">
        <v>0</v>
      </c>
      <c r="T3690">
        <v>3.177</v>
      </c>
      <c r="U3690">
        <v>5.3840000000000003</v>
      </c>
      <c r="V3690">
        <f t="shared" si="171"/>
        <v>3</v>
      </c>
      <c r="W3690">
        <f t="shared" si="172"/>
        <v>1</v>
      </c>
      <c r="X3690">
        <f t="shared" si="173"/>
        <v>1</v>
      </c>
    </row>
    <row r="3691" spans="1:24" x14ac:dyDescent="0.3">
      <c r="A3691" t="s">
        <v>113</v>
      </c>
      <c r="B3691" t="s">
        <v>171</v>
      </c>
      <c r="C3691" t="s">
        <v>211</v>
      </c>
      <c r="D3691">
        <v>29</v>
      </c>
      <c r="E3691">
        <v>1</v>
      </c>
      <c r="F3691">
        <v>1</v>
      </c>
      <c r="G3691">
        <v>4.8310000000000004</v>
      </c>
      <c r="H3691">
        <v>1</v>
      </c>
      <c r="I3691">
        <v>2.5000000000000001E-2</v>
      </c>
      <c r="J3691">
        <v>0</v>
      </c>
      <c r="K3691">
        <v>0</v>
      </c>
      <c r="L3691">
        <v>1</v>
      </c>
      <c r="M3691">
        <v>16.974</v>
      </c>
      <c r="N3691" t="e">
        <v>#N/A</v>
      </c>
      <c r="O3691" t="e">
        <v>#N/A</v>
      </c>
      <c r="P3691" t="e">
        <v>#N/A</v>
      </c>
      <c r="Q3691" t="e">
        <v>#N/A</v>
      </c>
      <c r="R3691" t="s">
        <v>995</v>
      </c>
      <c r="S3691">
        <v>0</v>
      </c>
      <c r="T3691">
        <v>6.0780000000000003</v>
      </c>
      <c r="U3691">
        <v>7.5419999999999998</v>
      </c>
      <c r="V3691">
        <f t="shared" si="171"/>
        <v>1</v>
      </c>
      <c r="W3691">
        <f t="shared" si="172"/>
        <v>1</v>
      </c>
      <c r="X3691">
        <f t="shared" si="173"/>
        <v>1</v>
      </c>
    </row>
    <row r="3692" spans="1:24" x14ac:dyDescent="0.3">
      <c r="A3692" t="s">
        <v>113</v>
      </c>
      <c r="B3692" t="s">
        <v>161</v>
      </c>
      <c r="C3692" t="s">
        <v>201</v>
      </c>
      <c r="D3692">
        <v>11</v>
      </c>
      <c r="E3692">
        <v>1</v>
      </c>
      <c r="F3692">
        <v>1</v>
      </c>
      <c r="G3692">
        <v>1.9750000000000001</v>
      </c>
      <c r="H3692">
        <v>9</v>
      </c>
      <c r="I3692">
        <v>0.22500000000000001</v>
      </c>
      <c r="J3692">
        <v>0</v>
      </c>
      <c r="K3692">
        <v>1</v>
      </c>
      <c r="L3692">
        <v>0</v>
      </c>
      <c r="M3692">
        <v>0.92800000000000005</v>
      </c>
      <c r="N3692" t="e">
        <v>#N/A</v>
      </c>
      <c r="O3692" t="e">
        <v>#N/A</v>
      </c>
      <c r="P3692" t="e">
        <v>#N/A</v>
      </c>
      <c r="Q3692" t="e">
        <v>#N/A</v>
      </c>
      <c r="R3692" t="s">
        <v>996</v>
      </c>
      <c r="S3692">
        <v>0</v>
      </c>
      <c r="T3692">
        <v>2.9039999999999999</v>
      </c>
      <c r="U3692">
        <v>9.5350000000000001</v>
      </c>
      <c r="V3692">
        <f t="shared" si="171"/>
        <v>1</v>
      </c>
      <c r="W3692">
        <f t="shared" si="172"/>
        <v>1</v>
      </c>
      <c r="X3692">
        <f t="shared" si="173"/>
        <v>1</v>
      </c>
    </row>
    <row r="3693" spans="1:24" x14ac:dyDescent="0.3">
      <c r="A3693" t="s">
        <v>113</v>
      </c>
      <c r="B3693" t="s">
        <v>169</v>
      </c>
      <c r="C3693" t="s">
        <v>209</v>
      </c>
      <c r="D3693">
        <v>22</v>
      </c>
      <c r="E3693">
        <v>1</v>
      </c>
      <c r="F3693">
        <v>1</v>
      </c>
      <c r="G3693">
        <v>1.5680000000000001</v>
      </c>
      <c r="H3693">
        <v>20</v>
      </c>
      <c r="I3693">
        <v>0.5</v>
      </c>
      <c r="J3693">
        <v>1</v>
      </c>
      <c r="K3693">
        <v>0</v>
      </c>
      <c r="L3693">
        <v>0</v>
      </c>
      <c r="M3693">
        <v>0.61499999999999999</v>
      </c>
      <c r="N3693" t="e">
        <v>#N/A</v>
      </c>
      <c r="O3693" t="e">
        <v>#N/A</v>
      </c>
      <c r="P3693" t="e">
        <v>#N/A</v>
      </c>
      <c r="Q3693" t="e">
        <v>#N/A</v>
      </c>
      <c r="R3693" t="s">
        <v>997</v>
      </c>
      <c r="S3693">
        <v>0</v>
      </c>
      <c r="T3693">
        <v>1.3029999999999999</v>
      </c>
      <c r="U3693">
        <v>2.3029999999999999</v>
      </c>
      <c r="V3693">
        <f t="shared" si="171"/>
        <v>2</v>
      </c>
      <c r="W3693">
        <f t="shared" si="172"/>
        <v>1</v>
      </c>
      <c r="X3693">
        <f t="shared" si="173"/>
        <v>1</v>
      </c>
    </row>
    <row r="3694" spans="1:24" x14ac:dyDescent="0.3">
      <c r="A3694" t="s">
        <v>113</v>
      </c>
      <c r="B3694" t="s">
        <v>177</v>
      </c>
      <c r="C3694" t="s">
        <v>217</v>
      </c>
      <c r="D3694">
        <v>6</v>
      </c>
      <c r="E3694">
        <v>1</v>
      </c>
      <c r="F3694">
        <v>28</v>
      </c>
      <c r="G3694">
        <v>2.3439999999999999</v>
      </c>
      <c r="H3694">
        <v>35</v>
      </c>
      <c r="I3694">
        <v>0.875</v>
      </c>
      <c r="J3694">
        <v>1</v>
      </c>
      <c r="K3694">
        <v>1</v>
      </c>
      <c r="L3694">
        <v>1</v>
      </c>
      <c r="M3694">
        <v>0.56799999999999995</v>
      </c>
      <c r="N3694" t="e">
        <v>#N/A</v>
      </c>
      <c r="O3694" t="e">
        <v>#N/A</v>
      </c>
      <c r="P3694" t="e">
        <v>#N/A</v>
      </c>
      <c r="Q3694" t="e">
        <v>#N/A</v>
      </c>
      <c r="R3694" t="s">
        <v>998</v>
      </c>
      <c r="S3694">
        <v>0</v>
      </c>
      <c r="T3694">
        <v>3.448</v>
      </c>
      <c r="U3694">
        <v>5.2720000000000002</v>
      </c>
      <c r="V3694">
        <f t="shared" si="171"/>
        <v>4</v>
      </c>
      <c r="W3694">
        <f t="shared" si="172"/>
        <v>2</v>
      </c>
      <c r="X3694">
        <f t="shared" si="173"/>
        <v>1</v>
      </c>
    </row>
    <row r="3695" spans="1:24" x14ac:dyDescent="0.3">
      <c r="A3695" t="s">
        <v>113</v>
      </c>
      <c r="B3695" t="s">
        <v>189</v>
      </c>
      <c r="C3695" t="s">
        <v>229</v>
      </c>
      <c r="D3695">
        <v>14</v>
      </c>
      <c r="E3695">
        <v>1</v>
      </c>
      <c r="F3695">
        <v>1</v>
      </c>
      <c r="G3695">
        <v>2.5579999999999998</v>
      </c>
      <c r="H3695">
        <v>18</v>
      </c>
      <c r="I3695">
        <v>0.45</v>
      </c>
      <c r="J3695">
        <v>1</v>
      </c>
      <c r="K3695">
        <v>0</v>
      </c>
      <c r="L3695">
        <v>0</v>
      </c>
      <c r="M3695">
        <v>2.375</v>
      </c>
      <c r="N3695" t="e">
        <v>#N/A</v>
      </c>
      <c r="O3695" t="e">
        <v>#N/A</v>
      </c>
      <c r="P3695" t="e">
        <v>#N/A</v>
      </c>
      <c r="Q3695" t="e">
        <v>#N/A</v>
      </c>
      <c r="R3695" t="s">
        <v>908</v>
      </c>
      <c r="S3695">
        <v>0</v>
      </c>
      <c r="T3695">
        <v>6.8559999999999999</v>
      </c>
      <c r="U3695">
        <v>10.561</v>
      </c>
      <c r="V3695">
        <f t="shared" si="171"/>
        <v>2</v>
      </c>
      <c r="W3695">
        <f t="shared" si="172"/>
        <v>1</v>
      </c>
      <c r="X3695">
        <f t="shared" si="173"/>
        <v>1</v>
      </c>
    </row>
    <row r="3696" spans="1:24" x14ac:dyDescent="0.3">
      <c r="A3696" t="s">
        <v>113</v>
      </c>
      <c r="B3696" t="s">
        <v>166</v>
      </c>
      <c r="C3696" t="s">
        <v>206</v>
      </c>
      <c r="D3696">
        <v>26</v>
      </c>
      <c r="E3696">
        <v>1</v>
      </c>
      <c r="F3696">
        <v>100</v>
      </c>
      <c r="G3696">
        <v>4.3920000000000003</v>
      </c>
      <c r="H3696">
        <v>39</v>
      </c>
      <c r="I3696">
        <v>0.97499999999999998</v>
      </c>
      <c r="J3696">
        <v>1</v>
      </c>
      <c r="K3696">
        <v>1</v>
      </c>
      <c r="L3696">
        <v>1</v>
      </c>
      <c r="M3696">
        <v>0.58299999999999996</v>
      </c>
      <c r="N3696" t="e">
        <v>#N/A</v>
      </c>
      <c r="O3696" t="e">
        <v>#N/A</v>
      </c>
      <c r="P3696" t="e">
        <v>#N/A</v>
      </c>
      <c r="Q3696" t="e">
        <v>#N/A</v>
      </c>
      <c r="R3696" t="s">
        <v>226</v>
      </c>
      <c r="S3696">
        <v>0</v>
      </c>
      <c r="T3696">
        <v>3.7120000000000002</v>
      </c>
      <c r="U3696">
        <v>6.5830000000000002</v>
      </c>
      <c r="V3696">
        <f t="shared" si="171"/>
        <v>4</v>
      </c>
      <c r="W3696">
        <f t="shared" si="172"/>
        <v>4</v>
      </c>
      <c r="X3696">
        <f t="shared" si="173"/>
        <v>1</v>
      </c>
    </row>
    <row r="3697" spans="1:24" x14ac:dyDescent="0.3">
      <c r="A3697" t="s">
        <v>113</v>
      </c>
      <c r="B3697" t="s">
        <v>174</v>
      </c>
      <c r="C3697" t="s">
        <v>214</v>
      </c>
      <c r="D3697">
        <v>24</v>
      </c>
      <c r="E3697">
        <v>1</v>
      </c>
      <c r="F3697">
        <v>1</v>
      </c>
      <c r="G3697">
        <v>4.4080000000000004</v>
      </c>
      <c r="H3697">
        <v>5</v>
      </c>
      <c r="I3697">
        <v>0.125</v>
      </c>
      <c r="J3697">
        <v>0</v>
      </c>
      <c r="K3697">
        <v>1</v>
      </c>
      <c r="L3697">
        <v>0</v>
      </c>
      <c r="M3697">
        <v>0.55200000000000005</v>
      </c>
      <c r="N3697" t="e">
        <v>#N/A</v>
      </c>
      <c r="O3697" t="e">
        <v>#N/A</v>
      </c>
      <c r="P3697" t="e">
        <v>#N/A</v>
      </c>
      <c r="Q3697" t="e">
        <v>#N/A</v>
      </c>
      <c r="R3697" t="s">
        <v>565</v>
      </c>
      <c r="S3697">
        <v>0</v>
      </c>
      <c r="T3697">
        <v>4.5190000000000001</v>
      </c>
      <c r="U3697">
        <v>7.8239999999999998</v>
      </c>
      <c r="V3697">
        <f t="shared" si="171"/>
        <v>1</v>
      </c>
      <c r="W3697">
        <f t="shared" si="172"/>
        <v>1</v>
      </c>
      <c r="X3697">
        <f t="shared" si="173"/>
        <v>1</v>
      </c>
    </row>
    <row r="3698" spans="1:24" x14ac:dyDescent="0.3">
      <c r="A3698" t="s">
        <v>113</v>
      </c>
      <c r="B3698" t="s">
        <v>167</v>
      </c>
      <c r="C3698" t="s">
        <v>207</v>
      </c>
      <c r="D3698">
        <v>28</v>
      </c>
      <c r="E3698">
        <v>1</v>
      </c>
      <c r="F3698">
        <v>1</v>
      </c>
      <c r="G3698">
        <v>1.488</v>
      </c>
      <c r="H3698">
        <v>11</v>
      </c>
      <c r="I3698">
        <v>0.27500000000000002</v>
      </c>
      <c r="J3698">
        <v>0</v>
      </c>
      <c r="K3698">
        <v>1</v>
      </c>
      <c r="L3698">
        <v>0</v>
      </c>
      <c r="M3698">
        <v>0.624</v>
      </c>
      <c r="N3698" t="e">
        <v>#N/A</v>
      </c>
      <c r="O3698" t="e">
        <v>#N/A</v>
      </c>
      <c r="P3698" t="e">
        <v>#N/A</v>
      </c>
      <c r="Q3698" t="e">
        <v>#N/A</v>
      </c>
      <c r="R3698" t="s">
        <v>999</v>
      </c>
      <c r="S3698">
        <v>0</v>
      </c>
      <c r="T3698">
        <v>2.8239999999999998</v>
      </c>
      <c r="U3698">
        <v>4.758</v>
      </c>
      <c r="V3698">
        <f t="shared" si="171"/>
        <v>2</v>
      </c>
      <c r="W3698">
        <f t="shared" si="172"/>
        <v>1</v>
      </c>
      <c r="X3698">
        <f t="shared" si="173"/>
        <v>1</v>
      </c>
    </row>
    <row r="3699" spans="1:24" x14ac:dyDescent="0.3">
      <c r="A3699" t="s">
        <v>113</v>
      </c>
      <c r="B3699" t="s">
        <v>180</v>
      </c>
      <c r="C3699" t="s">
        <v>220</v>
      </c>
      <c r="D3699">
        <v>35</v>
      </c>
      <c r="E3699">
        <v>1</v>
      </c>
      <c r="F3699">
        <v>1</v>
      </c>
      <c r="G3699">
        <v>1.6160000000000001</v>
      </c>
      <c r="H3699">
        <v>15</v>
      </c>
      <c r="I3699">
        <v>0.375</v>
      </c>
      <c r="J3699">
        <v>1</v>
      </c>
      <c r="K3699">
        <v>0</v>
      </c>
      <c r="L3699">
        <v>0</v>
      </c>
      <c r="M3699">
        <v>0.752</v>
      </c>
      <c r="N3699" t="e">
        <v>#N/A</v>
      </c>
      <c r="O3699" t="e">
        <v>#N/A</v>
      </c>
      <c r="P3699" t="e">
        <v>#N/A</v>
      </c>
      <c r="Q3699" t="e">
        <v>#N/A</v>
      </c>
      <c r="R3699" t="s">
        <v>1000</v>
      </c>
      <c r="S3699">
        <v>0</v>
      </c>
      <c r="T3699">
        <v>2.1680000000000001</v>
      </c>
      <c r="U3699">
        <v>4.0720000000000001</v>
      </c>
      <c r="V3699">
        <f t="shared" si="171"/>
        <v>2</v>
      </c>
      <c r="W3699">
        <f t="shared" si="172"/>
        <v>1</v>
      </c>
      <c r="X3699">
        <f t="shared" si="173"/>
        <v>1</v>
      </c>
    </row>
    <row r="3700" spans="1:24" x14ac:dyDescent="0.3">
      <c r="A3700" t="s">
        <v>113</v>
      </c>
      <c r="B3700" t="s">
        <v>175</v>
      </c>
      <c r="C3700" t="s">
        <v>215</v>
      </c>
      <c r="D3700">
        <v>17</v>
      </c>
      <c r="E3700">
        <v>1</v>
      </c>
      <c r="F3700">
        <v>1</v>
      </c>
      <c r="G3700">
        <v>2.3029999999999999</v>
      </c>
      <c r="H3700">
        <v>21</v>
      </c>
      <c r="I3700">
        <v>0.52500000000000002</v>
      </c>
      <c r="J3700">
        <v>1</v>
      </c>
      <c r="K3700">
        <v>0</v>
      </c>
      <c r="L3700">
        <v>0</v>
      </c>
      <c r="M3700">
        <v>0.69499999999999995</v>
      </c>
      <c r="N3700" t="e">
        <v>#N/A</v>
      </c>
      <c r="O3700" t="e">
        <v>#N/A</v>
      </c>
      <c r="P3700" t="e">
        <v>#N/A</v>
      </c>
      <c r="Q3700" t="e">
        <v>#N/A</v>
      </c>
      <c r="R3700" t="s">
        <v>616</v>
      </c>
      <c r="S3700">
        <v>0</v>
      </c>
      <c r="T3700">
        <v>1.9930000000000001</v>
      </c>
      <c r="U3700">
        <v>3.8239999999999998</v>
      </c>
      <c r="V3700">
        <f t="shared" si="171"/>
        <v>3</v>
      </c>
      <c r="W3700">
        <f t="shared" si="172"/>
        <v>1</v>
      </c>
      <c r="X3700">
        <f t="shared" si="173"/>
        <v>1</v>
      </c>
    </row>
    <row r="3701" spans="1:24" x14ac:dyDescent="0.3">
      <c r="A3701" t="s">
        <v>113</v>
      </c>
      <c r="B3701" t="s">
        <v>164</v>
      </c>
      <c r="C3701" t="s">
        <v>204</v>
      </c>
      <c r="D3701">
        <v>25</v>
      </c>
      <c r="E3701">
        <v>1</v>
      </c>
      <c r="F3701">
        <v>1</v>
      </c>
      <c r="G3701">
        <v>2.5339999999999998</v>
      </c>
      <c r="H3701">
        <v>25</v>
      </c>
      <c r="I3701">
        <v>0.625</v>
      </c>
      <c r="J3701">
        <v>0</v>
      </c>
      <c r="K3701">
        <v>0</v>
      </c>
      <c r="L3701">
        <v>1</v>
      </c>
      <c r="M3701">
        <v>1.528</v>
      </c>
      <c r="N3701" t="e">
        <v>#N/A</v>
      </c>
      <c r="O3701" t="e">
        <v>#N/A</v>
      </c>
      <c r="P3701" t="e">
        <v>#N/A</v>
      </c>
      <c r="Q3701" t="e">
        <v>#N/A</v>
      </c>
      <c r="R3701" t="s">
        <v>323</v>
      </c>
      <c r="S3701">
        <v>0</v>
      </c>
      <c r="T3701">
        <v>1.663</v>
      </c>
      <c r="U3701">
        <v>3.43</v>
      </c>
      <c r="V3701">
        <f t="shared" si="171"/>
        <v>3</v>
      </c>
      <c r="W3701">
        <f t="shared" si="172"/>
        <v>1</v>
      </c>
      <c r="X3701">
        <f t="shared" si="173"/>
        <v>1</v>
      </c>
    </row>
    <row r="3702" spans="1:24" x14ac:dyDescent="0.3">
      <c r="A3702" t="s">
        <v>113</v>
      </c>
      <c r="B3702" t="s">
        <v>159</v>
      </c>
      <c r="C3702" t="s">
        <v>199</v>
      </c>
      <c r="D3702">
        <v>36</v>
      </c>
      <c r="E3702">
        <v>1</v>
      </c>
      <c r="F3702">
        <v>100</v>
      </c>
      <c r="G3702">
        <v>5.3680000000000003</v>
      </c>
      <c r="H3702">
        <v>40</v>
      </c>
      <c r="I3702">
        <v>1</v>
      </c>
      <c r="J3702">
        <v>1</v>
      </c>
      <c r="K3702">
        <v>1</v>
      </c>
      <c r="L3702">
        <v>1</v>
      </c>
      <c r="M3702">
        <v>1.0960000000000001</v>
      </c>
      <c r="N3702" t="e">
        <v>#N/A</v>
      </c>
      <c r="O3702" t="e">
        <v>#N/A</v>
      </c>
      <c r="P3702" t="e">
        <v>#N/A</v>
      </c>
      <c r="Q3702" t="e">
        <v>#N/A</v>
      </c>
      <c r="R3702" t="s">
        <v>199</v>
      </c>
      <c r="S3702">
        <v>1</v>
      </c>
      <c r="T3702">
        <v>2.8069999999999999</v>
      </c>
      <c r="U3702">
        <v>5.4160000000000004</v>
      </c>
      <c r="V3702">
        <f t="shared" si="171"/>
        <v>4</v>
      </c>
      <c r="W3702">
        <f t="shared" si="172"/>
        <v>4</v>
      </c>
      <c r="X3702">
        <f t="shared" si="173"/>
        <v>1</v>
      </c>
    </row>
    <row r="3703" spans="1:24" x14ac:dyDescent="0.3">
      <c r="A3703" t="s">
        <v>113</v>
      </c>
      <c r="B3703" t="s">
        <v>165</v>
      </c>
      <c r="C3703" t="s">
        <v>205</v>
      </c>
      <c r="D3703">
        <v>32</v>
      </c>
      <c r="E3703">
        <v>1</v>
      </c>
      <c r="F3703">
        <v>1</v>
      </c>
      <c r="G3703">
        <v>1.768</v>
      </c>
      <c r="H3703">
        <v>6</v>
      </c>
      <c r="I3703">
        <v>0.15</v>
      </c>
      <c r="J3703">
        <v>0</v>
      </c>
      <c r="K3703">
        <v>1</v>
      </c>
      <c r="L3703">
        <v>0</v>
      </c>
      <c r="M3703">
        <v>0.92</v>
      </c>
      <c r="N3703" t="e">
        <v>#N/A</v>
      </c>
      <c r="O3703" t="e">
        <v>#N/A</v>
      </c>
      <c r="P3703" t="e">
        <v>#N/A</v>
      </c>
      <c r="Q3703" t="e">
        <v>#N/A</v>
      </c>
      <c r="R3703" t="s">
        <v>1001</v>
      </c>
      <c r="S3703">
        <v>0</v>
      </c>
      <c r="T3703">
        <v>1.3120000000000001</v>
      </c>
      <c r="U3703">
        <v>2.8940000000000001</v>
      </c>
      <c r="V3703">
        <f t="shared" si="171"/>
        <v>1</v>
      </c>
      <c r="W3703">
        <f t="shared" si="172"/>
        <v>1</v>
      </c>
      <c r="X3703">
        <f t="shared" si="173"/>
        <v>1</v>
      </c>
    </row>
    <row r="3704" spans="1:24" x14ac:dyDescent="0.3">
      <c r="A3704" t="s">
        <v>113</v>
      </c>
      <c r="B3704" t="s">
        <v>181</v>
      </c>
      <c r="C3704" t="s">
        <v>221</v>
      </c>
      <c r="D3704">
        <v>37</v>
      </c>
      <c r="E3704">
        <v>1</v>
      </c>
      <c r="F3704">
        <v>1</v>
      </c>
      <c r="G3704">
        <v>1.7190000000000001</v>
      </c>
      <c r="H3704">
        <v>12</v>
      </c>
      <c r="I3704">
        <v>0.3</v>
      </c>
      <c r="J3704">
        <v>1</v>
      </c>
      <c r="K3704">
        <v>0</v>
      </c>
      <c r="L3704">
        <v>0</v>
      </c>
      <c r="M3704">
        <v>0.84799999999999998</v>
      </c>
      <c r="N3704" t="e">
        <v>#N/A</v>
      </c>
      <c r="O3704" t="e">
        <v>#N/A</v>
      </c>
      <c r="P3704" t="e">
        <v>#N/A</v>
      </c>
      <c r="Q3704" t="e">
        <v>#N/A</v>
      </c>
      <c r="R3704" t="s">
        <v>621</v>
      </c>
      <c r="S3704">
        <v>0</v>
      </c>
      <c r="T3704">
        <v>1.5840000000000001</v>
      </c>
      <c r="U3704">
        <v>11.84</v>
      </c>
      <c r="V3704">
        <f t="shared" si="171"/>
        <v>2</v>
      </c>
      <c r="W3704">
        <f t="shared" si="172"/>
        <v>1</v>
      </c>
      <c r="X3704">
        <f t="shared" si="173"/>
        <v>1</v>
      </c>
    </row>
    <row r="3705" spans="1:24" x14ac:dyDescent="0.3">
      <c r="A3705" t="s">
        <v>113</v>
      </c>
      <c r="B3705" t="s">
        <v>188</v>
      </c>
      <c r="C3705" t="s">
        <v>228</v>
      </c>
      <c r="D3705">
        <v>34</v>
      </c>
      <c r="E3705">
        <v>1</v>
      </c>
      <c r="F3705">
        <v>1</v>
      </c>
      <c r="G3705">
        <v>1.9179999999999999</v>
      </c>
      <c r="H3705">
        <v>8</v>
      </c>
      <c r="I3705">
        <v>0.2</v>
      </c>
      <c r="J3705">
        <v>0</v>
      </c>
      <c r="K3705">
        <v>1</v>
      </c>
      <c r="L3705">
        <v>0</v>
      </c>
      <c r="M3705">
        <v>2.9039999999999999</v>
      </c>
      <c r="N3705" t="e">
        <v>#N/A</v>
      </c>
      <c r="O3705" t="e">
        <v>#N/A</v>
      </c>
      <c r="P3705" t="e">
        <v>#N/A</v>
      </c>
      <c r="Q3705" t="e">
        <v>#N/A</v>
      </c>
      <c r="R3705" t="s">
        <v>1002</v>
      </c>
      <c r="S3705">
        <v>0</v>
      </c>
      <c r="T3705">
        <v>4.5350000000000001</v>
      </c>
      <c r="U3705">
        <v>7.5730000000000004</v>
      </c>
      <c r="V3705">
        <f t="shared" si="171"/>
        <v>1</v>
      </c>
      <c r="W3705">
        <f t="shared" si="172"/>
        <v>1</v>
      </c>
      <c r="X3705">
        <f t="shared" si="173"/>
        <v>1</v>
      </c>
    </row>
    <row r="3706" spans="1:24" x14ac:dyDescent="0.3">
      <c r="A3706" t="s">
        <v>113</v>
      </c>
      <c r="B3706" t="s">
        <v>163</v>
      </c>
      <c r="C3706" t="s">
        <v>203</v>
      </c>
      <c r="D3706">
        <v>3</v>
      </c>
      <c r="E3706">
        <v>1</v>
      </c>
      <c r="F3706">
        <v>27</v>
      </c>
      <c r="G3706">
        <v>2.9359999999999999</v>
      </c>
      <c r="H3706">
        <v>34</v>
      </c>
      <c r="I3706">
        <v>0.85</v>
      </c>
      <c r="J3706">
        <v>1</v>
      </c>
      <c r="K3706">
        <v>1</v>
      </c>
      <c r="L3706">
        <v>1</v>
      </c>
      <c r="M3706">
        <v>0.71899999999999997</v>
      </c>
      <c r="N3706" t="e">
        <v>#N/A</v>
      </c>
      <c r="O3706" t="e">
        <v>#N/A</v>
      </c>
      <c r="P3706" t="e">
        <v>#N/A</v>
      </c>
      <c r="Q3706" t="e">
        <v>#N/A</v>
      </c>
      <c r="R3706" t="s">
        <v>1003</v>
      </c>
      <c r="S3706">
        <v>0</v>
      </c>
      <c r="T3706">
        <v>3.7120000000000002</v>
      </c>
      <c r="U3706">
        <v>5.1520000000000001</v>
      </c>
      <c r="V3706">
        <f t="shared" si="171"/>
        <v>4</v>
      </c>
      <c r="W3706">
        <f t="shared" si="172"/>
        <v>2</v>
      </c>
      <c r="X3706">
        <f t="shared" si="173"/>
        <v>1</v>
      </c>
    </row>
    <row r="3707" spans="1:24" x14ac:dyDescent="0.3">
      <c r="A3707" t="s">
        <v>113</v>
      </c>
      <c r="B3707" t="s">
        <v>170</v>
      </c>
      <c r="C3707" t="s">
        <v>210</v>
      </c>
      <c r="D3707">
        <v>21</v>
      </c>
      <c r="E3707">
        <v>1</v>
      </c>
      <c r="F3707">
        <v>1</v>
      </c>
      <c r="G3707">
        <v>2.0310000000000001</v>
      </c>
      <c r="H3707">
        <v>14</v>
      </c>
      <c r="I3707">
        <v>0.35</v>
      </c>
      <c r="J3707">
        <v>1</v>
      </c>
      <c r="K3707">
        <v>0</v>
      </c>
      <c r="L3707">
        <v>0</v>
      </c>
      <c r="M3707">
        <v>1.375</v>
      </c>
      <c r="N3707" t="e">
        <v>#N/A</v>
      </c>
      <c r="O3707" t="e">
        <v>#N/A</v>
      </c>
      <c r="P3707" t="e">
        <v>#N/A</v>
      </c>
      <c r="Q3707" t="e">
        <v>#N/A</v>
      </c>
      <c r="R3707" t="s">
        <v>1004</v>
      </c>
      <c r="S3707">
        <v>0</v>
      </c>
      <c r="T3707">
        <v>3.4159999999999999</v>
      </c>
      <c r="U3707">
        <v>5.2569999999999997</v>
      </c>
      <c r="V3707">
        <f t="shared" si="171"/>
        <v>2</v>
      </c>
      <c r="W3707">
        <f t="shared" si="172"/>
        <v>1</v>
      </c>
      <c r="X3707">
        <f t="shared" si="173"/>
        <v>1</v>
      </c>
    </row>
    <row r="3708" spans="1:24" x14ac:dyDescent="0.3">
      <c r="A3708" t="s">
        <v>113</v>
      </c>
      <c r="B3708" t="s">
        <v>182</v>
      </c>
      <c r="C3708" t="s">
        <v>222</v>
      </c>
      <c r="D3708">
        <v>13</v>
      </c>
      <c r="E3708">
        <v>1</v>
      </c>
      <c r="F3708">
        <v>1</v>
      </c>
      <c r="G3708">
        <v>2.1440000000000001</v>
      </c>
      <c r="H3708">
        <v>10</v>
      </c>
      <c r="I3708">
        <v>0.25</v>
      </c>
      <c r="J3708">
        <v>0</v>
      </c>
      <c r="K3708">
        <v>1</v>
      </c>
      <c r="L3708">
        <v>0</v>
      </c>
      <c r="M3708">
        <v>0.95099999999999996</v>
      </c>
      <c r="N3708" t="e">
        <v>#N/A</v>
      </c>
      <c r="O3708" t="e">
        <v>#N/A</v>
      </c>
      <c r="P3708" t="e">
        <v>#N/A</v>
      </c>
      <c r="Q3708" t="e">
        <v>#N/A</v>
      </c>
      <c r="R3708" t="s">
        <v>917</v>
      </c>
      <c r="S3708">
        <v>0</v>
      </c>
      <c r="T3708">
        <v>6.7439999999999998</v>
      </c>
      <c r="U3708">
        <v>8.3279999999999994</v>
      </c>
      <c r="V3708">
        <f t="shared" si="171"/>
        <v>1</v>
      </c>
      <c r="W3708">
        <f t="shared" si="172"/>
        <v>1</v>
      </c>
      <c r="X3708">
        <f t="shared" si="173"/>
        <v>1</v>
      </c>
    </row>
    <row r="3709" spans="1:24" x14ac:dyDescent="0.3">
      <c r="A3709" t="s">
        <v>113</v>
      </c>
      <c r="B3709" t="s">
        <v>176</v>
      </c>
      <c r="C3709" t="s">
        <v>216</v>
      </c>
      <c r="D3709">
        <v>7</v>
      </c>
      <c r="E3709">
        <v>1</v>
      </c>
      <c r="F3709">
        <v>100</v>
      </c>
      <c r="G3709">
        <v>5.5750000000000002</v>
      </c>
      <c r="H3709">
        <v>38</v>
      </c>
      <c r="I3709">
        <v>0.95</v>
      </c>
      <c r="J3709">
        <v>1</v>
      </c>
      <c r="K3709">
        <v>1</v>
      </c>
      <c r="L3709">
        <v>1</v>
      </c>
      <c r="M3709">
        <v>0.92</v>
      </c>
      <c r="N3709" t="e">
        <v>#N/A</v>
      </c>
      <c r="O3709" t="e">
        <v>#N/A</v>
      </c>
      <c r="P3709" t="e">
        <v>#N/A</v>
      </c>
      <c r="Q3709" t="e">
        <v>#N/A</v>
      </c>
      <c r="R3709" t="s">
        <v>216</v>
      </c>
      <c r="S3709">
        <v>1</v>
      </c>
      <c r="T3709">
        <v>1.631</v>
      </c>
      <c r="U3709">
        <v>3.6070000000000002</v>
      </c>
      <c r="V3709">
        <f t="shared" si="171"/>
        <v>4</v>
      </c>
      <c r="W3709">
        <f t="shared" si="172"/>
        <v>4</v>
      </c>
      <c r="X3709">
        <f t="shared" si="173"/>
        <v>1</v>
      </c>
    </row>
    <row r="3710" spans="1:24" x14ac:dyDescent="0.3">
      <c r="A3710" t="s">
        <v>113</v>
      </c>
      <c r="B3710" t="s">
        <v>173</v>
      </c>
      <c r="C3710" t="s">
        <v>213</v>
      </c>
      <c r="D3710">
        <v>20</v>
      </c>
      <c r="E3710">
        <v>1</v>
      </c>
      <c r="F3710">
        <v>1</v>
      </c>
      <c r="G3710">
        <v>1.32</v>
      </c>
      <c r="H3710">
        <v>23</v>
      </c>
      <c r="I3710">
        <v>0.57499999999999996</v>
      </c>
      <c r="J3710">
        <v>0</v>
      </c>
      <c r="K3710">
        <v>0</v>
      </c>
      <c r="L3710">
        <v>1</v>
      </c>
      <c r="M3710">
        <v>0.59899999999999998</v>
      </c>
      <c r="N3710" t="e">
        <v>#N/A</v>
      </c>
      <c r="O3710" t="e">
        <v>#N/A</v>
      </c>
      <c r="P3710" t="e">
        <v>#N/A</v>
      </c>
      <c r="Q3710" t="e">
        <v>#N/A</v>
      </c>
      <c r="R3710" t="s">
        <v>1005</v>
      </c>
      <c r="S3710">
        <v>0</v>
      </c>
      <c r="T3710">
        <v>1.84</v>
      </c>
      <c r="U3710">
        <v>3.2629999999999999</v>
      </c>
      <c r="V3710">
        <f t="shared" si="171"/>
        <v>3</v>
      </c>
      <c r="W3710">
        <f t="shared" si="172"/>
        <v>1</v>
      </c>
      <c r="X3710">
        <f t="shared" si="173"/>
        <v>1</v>
      </c>
    </row>
    <row r="3711" spans="1:24" x14ac:dyDescent="0.3">
      <c r="A3711" t="s">
        <v>113</v>
      </c>
      <c r="B3711" t="s">
        <v>179</v>
      </c>
      <c r="C3711" t="s">
        <v>219</v>
      </c>
      <c r="D3711">
        <v>30</v>
      </c>
      <c r="E3711">
        <v>1</v>
      </c>
      <c r="F3711">
        <v>1</v>
      </c>
      <c r="G3711">
        <v>2.2080000000000002</v>
      </c>
      <c r="H3711">
        <v>19</v>
      </c>
      <c r="I3711">
        <v>0.47499999999999998</v>
      </c>
      <c r="J3711">
        <v>1</v>
      </c>
      <c r="K3711">
        <v>0</v>
      </c>
      <c r="L3711">
        <v>0</v>
      </c>
      <c r="M3711">
        <v>0.752</v>
      </c>
      <c r="N3711" t="e">
        <v>#N/A</v>
      </c>
      <c r="O3711" t="e">
        <v>#N/A</v>
      </c>
      <c r="P3711" t="e">
        <v>#N/A</v>
      </c>
      <c r="Q3711" t="e">
        <v>#N/A</v>
      </c>
      <c r="R3711" t="s">
        <v>1006</v>
      </c>
      <c r="S3711">
        <v>0</v>
      </c>
      <c r="T3711">
        <v>4.8230000000000004</v>
      </c>
      <c r="U3711">
        <v>7.5670000000000002</v>
      </c>
      <c r="V3711">
        <f t="shared" si="171"/>
        <v>2</v>
      </c>
      <c r="W3711">
        <f t="shared" si="172"/>
        <v>1</v>
      </c>
      <c r="X3711">
        <f t="shared" si="173"/>
        <v>1</v>
      </c>
    </row>
    <row r="3712" spans="1:24" x14ac:dyDescent="0.3">
      <c r="A3712" t="s">
        <v>113</v>
      </c>
      <c r="B3712" t="s">
        <v>193</v>
      </c>
      <c r="C3712" t="s">
        <v>233</v>
      </c>
      <c r="D3712">
        <v>23</v>
      </c>
      <c r="E3712">
        <v>1</v>
      </c>
      <c r="F3712">
        <v>1</v>
      </c>
      <c r="G3712">
        <v>1.4410000000000001</v>
      </c>
      <c r="H3712">
        <v>32</v>
      </c>
      <c r="I3712">
        <v>0.8</v>
      </c>
      <c r="J3712">
        <v>1</v>
      </c>
      <c r="K3712">
        <v>1</v>
      </c>
      <c r="L3712">
        <v>1</v>
      </c>
      <c r="M3712">
        <v>0.66200000000000003</v>
      </c>
      <c r="N3712" t="e">
        <v>#N/A</v>
      </c>
      <c r="O3712" t="e">
        <v>#N/A</v>
      </c>
      <c r="P3712" t="e">
        <v>#N/A</v>
      </c>
      <c r="Q3712" t="e">
        <v>#N/A</v>
      </c>
      <c r="R3712" t="s">
        <v>495</v>
      </c>
      <c r="S3712">
        <v>0</v>
      </c>
      <c r="T3712">
        <v>2.968</v>
      </c>
      <c r="U3712">
        <v>4.7439999999999998</v>
      </c>
      <c r="V3712">
        <f t="shared" si="171"/>
        <v>4</v>
      </c>
      <c r="W3712">
        <f t="shared" si="172"/>
        <v>1</v>
      </c>
      <c r="X3712">
        <f t="shared" si="173"/>
        <v>1</v>
      </c>
    </row>
    <row r="3713" spans="1:24" x14ac:dyDescent="0.3">
      <c r="A3713" t="s">
        <v>113</v>
      </c>
      <c r="B3713" t="s">
        <v>172</v>
      </c>
      <c r="C3713" t="s">
        <v>212</v>
      </c>
      <c r="D3713">
        <v>18</v>
      </c>
      <c r="E3713">
        <v>1</v>
      </c>
      <c r="F3713">
        <v>1</v>
      </c>
      <c r="G3713">
        <v>2.008</v>
      </c>
      <c r="H3713">
        <v>22</v>
      </c>
      <c r="I3713">
        <v>0.55000000000000004</v>
      </c>
      <c r="J3713">
        <v>0</v>
      </c>
      <c r="K3713">
        <v>0</v>
      </c>
      <c r="L3713">
        <v>1</v>
      </c>
      <c r="M3713">
        <v>0.82299999999999995</v>
      </c>
      <c r="N3713" t="e">
        <v>#N/A</v>
      </c>
      <c r="O3713" t="e">
        <v>#N/A</v>
      </c>
      <c r="P3713" t="e">
        <v>#N/A</v>
      </c>
      <c r="Q3713" t="e">
        <v>#N/A</v>
      </c>
      <c r="R3713" t="s">
        <v>1001</v>
      </c>
      <c r="S3713">
        <v>0</v>
      </c>
      <c r="T3713">
        <v>10.151999999999999</v>
      </c>
      <c r="U3713">
        <v>15.727</v>
      </c>
      <c r="V3713">
        <f t="shared" si="171"/>
        <v>3</v>
      </c>
      <c r="W3713">
        <f t="shared" si="172"/>
        <v>1</v>
      </c>
      <c r="X3713">
        <f t="shared" si="173"/>
        <v>1</v>
      </c>
    </row>
    <row r="3714" spans="1:24" x14ac:dyDescent="0.3">
      <c r="A3714" t="s">
        <v>113</v>
      </c>
      <c r="B3714" t="s">
        <v>196</v>
      </c>
      <c r="C3714" t="s">
        <v>236</v>
      </c>
      <c r="D3714">
        <v>5</v>
      </c>
      <c r="E3714">
        <v>1</v>
      </c>
      <c r="F3714">
        <v>1</v>
      </c>
      <c r="G3714">
        <v>1.504</v>
      </c>
      <c r="H3714">
        <v>31</v>
      </c>
      <c r="I3714">
        <v>0.77500000000000002</v>
      </c>
      <c r="J3714">
        <v>1</v>
      </c>
      <c r="K3714">
        <v>1</v>
      </c>
      <c r="L3714">
        <v>1</v>
      </c>
      <c r="M3714">
        <v>1.278</v>
      </c>
      <c r="N3714" t="e">
        <v>#N/A</v>
      </c>
      <c r="O3714" t="e">
        <v>#N/A</v>
      </c>
      <c r="P3714" t="e">
        <v>#N/A</v>
      </c>
      <c r="Q3714" t="e">
        <v>#N/A</v>
      </c>
      <c r="R3714" t="s">
        <v>1007</v>
      </c>
      <c r="S3714">
        <v>0</v>
      </c>
      <c r="T3714">
        <v>2.8149999999999999</v>
      </c>
      <c r="U3714">
        <v>4.2549999999999999</v>
      </c>
      <c r="V3714">
        <f t="shared" si="171"/>
        <v>4</v>
      </c>
      <c r="W3714">
        <f t="shared" si="172"/>
        <v>1</v>
      </c>
      <c r="X3714">
        <f t="shared" si="173"/>
        <v>1</v>
      </c>
    </row>
    <row r="3715" spans="1:24" x14ac:dyDescent="0.3">
      <c r="A3715" t="s">
        <v>113</v>
      </c>
      <c r="B3715" t="s">
        <v>195</v>
      </c>
      <c r="C3715" t="s">
        <v>235</v>
      </c>
      <c r="D3715">
        <v>9</v>
      </c>
      <c r="E3715">
        <v>1</v>
      </c>
      <c r="F3715">
        <v>1</v>
      </c>
      <c r="G3715">
        <v>1.4379999999999999</v>
      </c>
      <c r="H3715">
        <v>26</v>
      </c>
      <c r="I3715">
        <v>0.65</v>
      </c>
      <c r="J3715">
        <v>0</v>
      </c>
      <c r="K3715">
        <v>0</v>
      </c>
      <c r="L3715">
        <v>1</v>
      </c>
      <c r="M3715">
        <v>0.496</v>
      </c>
      <c r="N3715" t="e">
        <v>#N/A</v>
      </c>
      <c r="O3715" t="e">
        <v>#N/A</v>
      </c>
      <c r="P3715" t="e">
        <v>#N/A</v>
      </c>
      <c r="Q3715" t="e">
        <v>#N/A</v>
      </c>
      <c r="R3715" t="s">
        <v>1008</v>
      </c>
      <c r="S3715">
        <v>0</v>
      </c>
      <c r="T3715">
        <v>1.9590000000000001</v>
      </c>
      <c r="U3715">
        <v>5.1429999999999998</v>
      </c>
      <c r="V3715">
        <f t="shared" ref="V3715:V3778" si="174">CEILING(H3715/10,1)</f>
        <v>3</v>
      </c>
      <c r="W3715">
        <f t="shared" ref="W3715:W3778" si="175">CEILING(F3715/25,1)</f>
        <v>1</v>
      </c>
      <c r="X3715">
        <f t="shared" ref="X3715:X3778" si="176">MOD(A3715,2)</f>
        <v>1</v>
      </c>
    </row>
    <row r="3716" spans="1:24" x14ac:dyDescent="0.3">
      <c r="A3716" t="s">
        <v>113</v>
      </c>
      <c r="B3716" t="s">
        <v>160</v>
      </c>
      <c r="C3716" t="s">
        <v>200</v>
      </c>
      <c r="D3716">
        <v>40</v>
      </c>
      <c r="E3716">
        <v>1</v>
      </c>
      <c r="F3716">
        <v>1</v>
      </c>
      <c r="G3716">
        <v>1.792</v>
      </c>
      <c r="H3716">
        <v>27</v>
      </c>
      <c r="I3716">
        <v>0.67500000000000004</v>
      </c>
      <c r="J3716">
        <v>0</v>
      </c>
      <c r="K3716">
        <v>0</v>
      </c>
      <c r="L3716">
        <v>1</v>
      </c>
      <c r="M3716">
        <v>1.784</v>
      </c>
      <c r="N3716" t="e">
        <v>#N/A</v>
      </c>
      <c r="O3716" t="e">
        <v>#N/A</v>
      </c>
      <c r="P3716" t="e">
        <v>#N/A</v>
      </c>
      <c r="Q3716" t="e">
        <v>#N/A</v>
      </c>
      <c r="R3716" t="s">
        <v>712</v>
      </c>
      <c r="S3716">
        <v>0</v>
      </c>
      <c r="T3716">
        <v>2.8330000000000002</v>
      </c>
      <c r="U3716">
        <v>4.3920000000000003</v>
      </c>
      <c r="V3716">
        <f t="shared" si="174"/>
        <v>3</v>
      </c>
      <c r="W3716">
        <f t="shared" si="175"/>
        <v>1</v>
      </c>
      <c r="X3716">
        <f t="shared" si="176"/>
        <v>1</v>
      </c>
    </row>
    <row r="3717" spans="1:24" x14ac:dyDescent="0.3">
      <c r="A3717" t="s">
        <v>113</v>
      </c>
      <c r="B3717" t="s">
        <v>192</v>
      </c>
      <c r="C3717" t="s">
        <v>232</v>
      </c>
      <c r="D3717">
        <v>33</v>
      </c>
      <c r="E3717">
        <v>1</v>
      </c>
      <c r="F3717">
        <v>1</v>
      </c>
      <c r="G3717">
        <v>4.399</v>
      </c>
      <c r="H3717">
        <v>13</v>
      </c>
      <c r="I3717">
        <v>0.32500000000000001</v>
      </c>
      <c r="J3717">
        <v>1</v>
      </c>
      <c r="K3717">
        <v>0</v>
      </c>
      <c r="L3717">
        <v>0</v>
      </c>
      <c r="M3717">
        <v>1.216</v>
      </c>
      <c r="N3717" t="e">
        <v>#N/A</v>
      </c>
      <c r="O3717" t="e">
        <v>#N/A</v>
      </c>
      <c r="P3717" t="e">
        <v>#N/A</v>
      </c>
      <c r="Q3717" t="e">
        <v>#N/A</v>
      </c>
      <c r="R3717" t="s">
        <v>542</v>
      </c>
      <c r="S3717">
        <v>0</v>
      </c>
      <c r="T3717">
        <v>2.7280000000000002</v>
      </c>
      <c r="U3717">
        <v>4.6550000000000002</v>
      </c>
      <c r="V3717">
        <f t="shared" si="174"/>
        <v>2</v>
      </c>
      <c r="W3717">
        <f t="shared" si="175"/>
        <v>1</v>
      </c>
      <c r="X3717">
        <f t="shared" si="176"/>
        <v>1</v>
      </c>
    </row>
    <row r="3718" spans="1:24" x14ac:dyDescent="0.3">
      <c r="A3718" t="s">
        <v>113</v>
      </c>
      <c r="B3718" t="s">
        <v>183</v>
      </c>
      <c r="C3718" t="s">
        <v>223</v>
      </c>
      <c r="D3718">
        <v>31</v>
      </c>
      <c r="E3718">
        <v>1</v>
      </c>
      <c r="F3718">
        <v>1</v>
      </c>
      <c r="G3718">
        <v>2.5030000000000001</v>
      </c>
      <c r="H3718">
        <v>17</v>
      </c>
      <c r="I3718">
        <v>0.42499999999999999</v>
      </c>
      <c r="J3718">
        <v>1</v>
      </c>
      <c r="K3718">
        <v>0</v>
      </c>
      <c r="L3718">
        <v>0</v>
      </c>
      <c r="M3718">
        <v>1.7509999999999999</v>
      </c>
      <c r="N3718" t="e">
        <v>#N/A</v>
      </c>
      <c r="O3718" t="e">
        <v>#N/A</v>
      </c>
      <c r="P3718" t="e">
        <v>#N/A</v>
      </c>
      <c r="Q3718" t="e">
        <v>#N/A</v>
      </c>
      <c r="R3718" t="s">
        <v>249</v>
      </c>
      <c r="S3718">
        <v>0</v>
      </c>
      <c r="T3718">
        <v>1.1919999999999999</v>
      </c>
      <c r="U3718">
        <v>2.3439999999999999</v>
      </c>
      <c r="V3718">
        <f t="shared" si="174"/>
        <v>2</v>
      </c>
      <c r="W3718">
        <f t="shared" si="175"/>
        <v>1</v>
      </c>
      <c r="X3718">
        <f t="shared" si="176"/>
        <v>1</v>
      </c>
    </row>
    <row r="3719" spans="1:24" x14ac:dyDescent="0.3">
      <c r="A3719" t="s">
        <v>113</v>
      </c>
      <c r="B3719" t="s">
        <v>168</v>
      </c>
      <c r="C3719" t="s">
        <v>208</v>
      </c>
      <c r="D3719">
        <v>12</v>
      </c>
      <c r="E3719">
        <v>1</v>
      </c>
      <c r="F3719">
        <v>100</v>
      </c>
      <c r="G3719">
        <v>3.214</v>
      </c>
      <c r="H3719">
        <v>37</v>
      </c>
      <c r="I3719">
        <v>0.92500000000000004</v>
      </c>
      <c r="J3719">
        <v>1</v>
      </c>
      <c r="K3719">
        <v>1</v>
      </c>
      <c r="L3719">
        <v>1</v>
      </c>
      <c r="M3719">
        <v>2.6960000000000002</v>
      </c>
      <c r="N3719" t="e">
        <v>#N/A</v>
      </c>
      <c r="O3719" t="e">
        <v>#N/A</v>
      </c>
      <c r="P3719" t="e">
        <v>#N/A</v>
      </c>
      <c r="Q3719" t="e">
        <v>#N/A</v>
      </c>
      <c r="R3719" t="s">
        <v>208</v>
      </c>
      <c r="S3719">
        <v>1</v>
      </c>
      <c r="T3719">
        <v>2.4249999999999998</v>
      </c>
      <c r="U3719">
        <v>5.8170000000000002</v>
      </c>
      <c r="V3719">
        <f t="shared" si="174"/>
        <v>4</v>
      </c>
      <c r="W3719">
        <f t="shared" si="175"/>
        <v>4</v>
      </c>
      <c r="X3719">
        <f t="shared" si="176"/>
        <v>1</v>
      </c>
    </row>
    <row r="3720" spans="1:24" x14ac:dyDescent="0.3">
      <c r="A3720" t="s">
        <v>113</v>
      </c>
      <c r="B3720" t="s">
        <v>191</v>
      </c>
      <c r="C3720" t="s">
        <v>231</v>
      </c>
      <c r="D3720">
        <v>15</v>
      </c>
      <c r="E3720">
        <v>1</v>
      </c>
      <c r="F3720">
        <v>1</v>
      </c>
      <c r="G3720">
        <v>2.5680000000000001</v>
      </c>
      <c r="H3720">
        <v>2</v>
      </c>
      <c r="I3720">
        <v>0.05</v>
      </c>
      <c r="J3720">
        <v>0</v>
      </c>
      <c r="K3720">
        <v>1</v>
      </c>
      <c r="L3720">
        <v>0</v>
      </c>
      <c r="M3720">
        <v>0.56699999999999995</v>
      </c>
      <c r="N3720" t="e">
        <v>#N/A</v>
      </c>
      <c r="O3720" t="e">
        <v>#N/A</v>
      </c>
      <c r="P3720" t="e">
        <v>#N/A</v>
      </c>
      <c r="Q3720" t="e">
        <v>#N/A</v>
      </c>
      <c r="R3720" t="s">
        <v>477</v>
      </c>
      <c r="S3720">
        <v>0</v>
      </c>
      <c r="T3720">
        <v>2.1909999999999998</v>
      </c>
      <c r="U3720">
        <v>4.351</v>
      </c>
      <c r="V3720">
        <f t="shared" si="174"/>
        <v>1</v>
      </c>
      <c r="W3720">
        <f t="shared" si="175"/>
        <v>1</v>
      </c>
      <c r="X3720">
        <f t="shared" si="176"/>
        <v>1</v>
      </c>
    </row>
    <row r="3721" spans="1:24" x14ac:dyDescent="0.3">
      <c r="A3721" t="s">
        <v>113</v>
      </c>
      <c r="B3721" t="s">
        <v>194</v>
      </c>
      <c r="C3721" t="s">
        <v>234</v>
      </c>
      <c r="D3721">
        <v>16</v>
      </c>
      <c r="E3721">
        <v>1</v>
      </c>
      <c r="F3721">
        <v>1</v>
      </c>
      <c r="G3721">
        <v>2.6629999999999998</v>
      </c>
      <c r="H3721">
        <v>4</v>
      </c>
      <c r="I3721">
        <v>0.1</v>
      </c>
      <c r="J3721">
        <v>0</v>
      </c>
      <c r="K3721">
        <v>1</v>
      </c>
      <c r="L3721">
        <v>0</v>
      </c>
      <c r="M3721">
        <v>0.85599999999999998</v>
      </c>
      <c r="N3721" t="e">
        <v>#N/A</v>
      </c>
      <c r="O3721" t="e">
        <v>#N/A</v>
      </c>
      <c r="P3721" t="e">
        <v>#N/A</v>
      </c>
      <c r="Q3721" t="e">
        <v>#N/A</v>
      </c>
      <c r="R3721" t="s">
        <v>1009</v>
      </c>
      <c r="S3721">
        <v>0</v>
      </c>
      <c r="T3721">
        <v>5.4240000000000004</v>
      </c>
      <c r="U3721">
        <v>8.7040000000000006</v>
      </c>
      <c r="V3721">
        <f t="shared" si="174"/>
        <v>1</v>
      </c>
      <c r="W3721">
        <f t="shared" si="175"/>
        <v>1</v>
      </c>
      <c r="X3721">
        <f t="shared" si="176"/>
        <v>1</v>
      </c>
    </row>
    <row r="3722" spans="1:24" x14ac:dyDescent="0.3">
      <c r="A3722" t="s">
        <v>114</v>
      </c>
      <c r="B3722" t="s">
        <v>158</v>
      </c>
      <c r="C3722" t="s">
        <v>198</v>
      </c>
      <c r="D3722">
        <v>38</v>
      </c>
      <c r="E3722">
        <v>1</v>
      </c>
      <c r="F3722">
        <v>73</v>
      </c>
      <c r="G3722">
        <v>3.0379999999999998</v>
      </c>
      <c r="H3722">
        <v>6</v>
      </c>
      <c r="I3722">
        <v>0.15</v>
      </c>
      <c r="J3722">
        <v>0</v>
      </c>
      <c r="K3722">
        <v>1</v>
      </c>
      <c r="L3722">
        <v>0</v>
      </c>
      <c r="M3722">
        <v>1.101</v>
      </c>
      <c r="N3722" t="e">
        <v>#N/A</v>
      </c>
      <c r="O3722" t="e">
        <v>#N/A</v>
      </c>
      <c r="P3722" t="e">
        <v>#N/A</v>
      </c>
      <c r="Q3722" t="e">
        <v>#N/A</v>
      </c>
      <c r="R3722" t="s">
        <v>198</v>
      </c>
      <c r="S3722">
        <v>1</v>
      </c>
      <c r="T3722">
        <v>15.563000000000001</v>
      </c>
      <c r="U3722">
        <v>26.094999999999999</v>
      </c>
      <c r="V3722">
        <f t="shared" si="174"/>
        <v>1</v>
      </c>
      <c r="W3722">
        <f t="shared" si="175"/>
        <v>3</v>
      </c>
      <c r="X3722">
        <f t="shared" si="176"/>
        <v>1</v>
      </c>
    </row>
    <row r="3723" spans="1:24" x14ac:dyDescent="0.3">
      <c r="A3723" t="s">
        <v>114</v>
      </c>
      <c r="B3723" t="s">
        <v>189</v>
      </c>
      <c r="C3723" t="s">
        <v>229</v>
      </c>
      <c r="D3723">
        <v>40</v>
      </c>
      <c r="E3723">
        <v>1</v>
      </c>
      <c r="F3723">
        <v>62</v>
      </c>
      <c r="G3723">
        <v>2.5979999999999999</v>
      </c>
      <c r="H3723">
        <v>3</v>
      </c>
      <c r="I3723">
        <v>7.4999999999999997E-2</v>
      </c>
      <c r="J3723">
        <v>0</v>
      </c>
      <c r="K3723">
        <v>1</v>
      </c>
      <c r="L3723">
        <v>0</v>
      </c>
      <c r="M3723">
        <v>1.071</v>
      </c>
      <c r="N3723" t="e">
        <v>#N/A</v>
      </c>
      <c r="O3723" t="e">
        <v>#N/A</v>
      </c>
      <c r="P3723" t="e">
        <v>#N/A</v>
      </c>
      <c r="Q3723" t="e">
        <v>#N/A</v>
      </c>
      <c r="R3723" t="s">
        <v>229</v>
      </c>
      <c r="S3723">
        <v>1</v>
      </c>
      <c r="T3723">
        <v>9.9719999999999995</v>
      </c>
      <c r="U3723">
        <v>16.821999999999999</v>
      </c>
      <c r="V3723">
        <f t="shared" si="174"/>
        <v>1</v>
      </c>
      <c r="W3723">
        <f t="shared" si="175"/>
        <v>3</v>
      </c>
      <c r="X3723">
        <f t="shared" si="176"/>
        <v>1</v>
      </c>
    </row>
    <row r="3724" spans="1:24" x14ac:dyDescent="0.3">
      <c r="A3724" t="s">
        <v>114</v>
      </c>
      <c r="B3724" t="s">
        <v>185</v>
      </c>
      <c r="C3724" t="s">
        <v>225</v>
      </c>
      <c r="D3724">
        <v>19</v>
      </c>
      <c r="E3724">
        <v>1</v>
      </c>
      <c r="F3724">
        <v>93</v>
      </c>
      <c r="G3724">
        <v>3.66</v>
      </c>
      <c r="H3724">
        <v>30</v>
      </c>
      <c r="I3724">
        <v>0.75</v>
      </c>
      <c r="J3724">
        <v>1</v>
      </c>
      <c r="K3724">
        <v>0</v>
      </c>
      <c r="L3724">
        <v>0</v>
      </c>
      <c r="M3724">
        <v>3.431</v>
      </c>
      <c r="N3724" t="e">
        <v>#N/A</v>
      </c>
      <c r="O3724" t="e">
        <v>#N/A</v>
      </c>
      <c r="P3724" t="e">
        <v>#N/A</v>
      </c>
      <c r="Q3724" t="e">
        <v>#N/A</v>
      </c>
      <c r="R3724" t="s">
        <v>225</v>
      </c>
      <c r="S3724">
        <v>1</v>
      </c>
      <c r="T3724">
        <v>13.798999999999999</v>
      </c>
      <c r="U3724">
        <v>31.247</v>
      </c>
      <c r="V3724">
        <f t="shared" si="174"/>
        <v>3</v>
      </c>
      <c r="W3724">
        <f t="shared" si="175"/>
        <v>4</v>
      </c>
      <c r="X3724">
        <f t="shared" si="176"/>
        <v>1</v>
      </c>
    </row>
    <row r="3725" spans="1:24" x14ac:dyDescent="0.3">
      <c r="A3725" t="s">
        <v>114</v>
      </c>
      <c r="B3725" t="s">
        <v>181</v>
      </c>
      <c r="C3725" t="s">
        <v>221</v>
      </c>
      <c r="D3725">
        <v>7</v>
      </c>
      <c r="E3725">
        <v>1</v>
      </c>
      <c r="F3725">
        <v>65</v>
      </c>
      <c r="G3725">
        <v>2.5249999999999999</v>
      </c>
      <c r="H3725">
        <v>4</v>
      </c>
      <c r="I3725">
        <v>0.1</v>
      </c>
      <c r="J3725">
        <v>0</v>
      </c>
      <c r="K3725">
        <v>1</v>
      </c>
      <c r="L3725">
        <v>0</v>
      </c>
      <c r="M3725">
        <v>0.82199999999999995</v>
      </c>
      <c r="N3725" t="e">
        <v>#N/A</v>
      </c>
      <c r="O3725" t="e">
        <v>#N/A</v>
      </c>
      <c r="P3725" t="e">
        <v>#N/A</v>
      </c>
      <c r="Q3725" t="e">
        <v>#N/A</v>
      </c>
      <c r="R3725" t="s">
        <v>221</v>
      </c>
      <c r="S3725">
        <v>1</v>
      </c>
      <c r="T3725">
        <v>17.448</v>
      </c>
      <c r="U3725">
        <v>25.190999999999999</v>
      </c>
      <c r="V3725">
        <f t="shared" si="174"/>
        <v>1</v>
      </c>
      <c r="W3725">
        <f t="shared" si="175"/>
        <v>3</v>
      </c>
      <c r="X3725">
        <f t="shared" si="176"/>
        <v>1</v>
      </c>
    </row>
    <row r="3726" spans="1:24" x14ac:dyDescent="0.3">
      <c r="A3726" t="s">
        <v>114</v>
      </c>
      <c r="B3726" t="s">
        <v>176</v>
      </c>
      <c r="C3726" t="s">
        <v>216</v>
      </c>
      <c r="D3726">
        <v>15</v>
      </c>
      <c r="E3726">
        <v>1</v>
      </c>
      <c r="F3726">
        <v>75</v>
      </c>
      <c r="G3726">
        <v>2.6949999999999998</v>
      </c>
      <c r="H3726">
        <v>7</v>
      </c>
      <c r="I3726">
        <v>0.17499999999999999</v>
      </c>
      <c r="J3726">
        <v>0</v>
      </c>
      <c r="K3726">
        <v>1</v>
      </c>
      <c r="L3726">
        <v>0</v>
      </c>
      <c r="M3726">
        <v>1.218</v>
      </c>
      <c r="N3726" t="e">
        <v>#N/A</v>
      </c>
      <c r="O3726" t="e">
        <v>#N/A</v>
      </c>
      <c r="P3726" t="e">
        <v>#N/A</v>
      </c>
      <c r="Q3726" t="e">
        <v>#N/A</v>
      </c>
      <c r="R3726" t="s">
        <v>216</v>
      </c>
      <c r="S3726">
        <v>1</v>
      </c>
      <c r="T3726">
        <v>13.891</v>
      </c>
      <c r="U3726">
        <v>26.998999999999999</v>
      </c>
      <c r="V3726">
        <f t="shared" si="174"/>
        <v>1</v>
      </c>
      <c r="W3726">
        <f t="shared" si="175"/>
        <v>3</v>
      </c>
      <c r="X3726">
        <f t="shared" si="176"/>
        <v>1</v>
      </c>
    </row>
    <row r="3727" spans="1:24" x14ac:dyDescent="0.3">
      <c r="A3727" t="s">
        <v>114</v>
      </c>
      <c r="B3727" t="s">
        <v>165</v>
      </c>
      <c r="C3727" t="s">
        <v>205</v>
      </c>
      <c r="D3727">
        <v>10</v>
      </c>
      <c r="E3727">
        <v>1</v>
      </c>
      <c r="F3727">
        <v>90</v>
      </c>
      <c r="G3727">
        <v>3.262</v>
      </c>
      <c r="H3727">
        <v>17</v>
      </c>
      <c r="I3727">
        <v>0.42499999999999999</v>
      </c>
      <c r="J3727">
        <v>0</v>
      </c>
      <c r="K3727">
        <v>0</v>
      </c>
      <c r="L3727">
        <v>1</v>
      </c>
      <c r="M3727">
        <v>1.0209999999999999</v>
      </c>
      <c r="N3727" t="e">
        <v>#N/A</v>
      </c>
      <c r="O3727" t="e">
        <v>#N/A</v>
      </c>
      <c r="P3727" t="e">
        <v>#N/A</v>
      </c>
      <c r="Q3727" t="e">
        <v>#N/A</v>
      </c>
      <c r="R3727" t="s">
        <v>205</v>
      </c>
      <c r="S3727">
        <v>1</v>
      </c>
      <c r="T3727">
        <v>13.177</v>
      </c>
      <c r="U3727">
        <v>20.119</v>
      </c>
      <c r="V3727">
        <f t="shared" si="174"/>
        <v>2</v>
      </c>
      <c r="W3727">
        <f t="shared" si="175"/>
        <v>4</v>
      </c>
      <c r="X3727">
        <f t="shared" si="176"/>
        <v>1</v>
      </c>
    </row>
    <row r="3728" spans="1:24" x14ac:dyDescent="0.3">
      <c r="A3728" t="s">
        <v>114</v>
      </c>
      <c r="B3728" t="s">
        <v>175</v>
      </c>
      <c r="C3728" t="s">
        <v>215</v>
      </c>
      <c r="D3728">
        <v>24</v>
      </c>
      <c r="E3728">
        <v>1</v>
      </c>
      <c r="F3728">
        <v>95</v>
      </c>
      <c r="G3728">
        <v>5.2069999999999999</v>
      </c>
      <c r="H3728">
        <v>34</v>
      </c>
      <c r="I3728">
        <v>0.85</v>
      </c>
      <c r="J3728">
        <v>1</v>
      </c>
      <c r="K3728">
        <v>1</v>
      </c>
      <c r="L3728">
        <v>1</v>
      </c>
      <c r="M3728">
        <v>3.4769999999999999</v>
      </c>
      <c r="N3728" t="e">
        <v>#N/A</v>
      </c>
      <c r="O3728" t="e">
        <v>#N/A</v>
      </c>
      <c r="P3728" t="e">
        <v>#N/A</v>
      </c>
      <c r="Q3728" t="e">
        <v>#N/A</v>
      </c>
      <c r="R3728" t="s">
        <v>215</v>
      </c>
      <c r="S3728">
        <v>1</v>
      </c>
      <c r="T3728">
        <v>19.242000000000001</v>
      </c>
      <c r="U3728">
        <v>23.927</v>
      </c>
      <c r="V3728">
        <f t="shared" si="174"/>
        <v>4</v>
      </c>
      <c r="W3728">
        <f t="shared" si="175"/>
        <v>4</v>
      </c>
      <c r="X3728">
        <f t="shared" si="176"/>
        <v>1</v>
      </c>
    </row>
    <row r="3729" spans="1:24" x14ac:dyDescent="0.3">
      <c r="A3729" t="s">
        <v>114</v>
      </c>
      <c r="B3729" t="s">
        <v>182</v>
      </c>
      <c r="C3729" t="s">
        <v>222</v>
      </c>
      <c r="D3729">
        <v>6</v>
      </c>
      <c r="E3729">
        <v>1</v>
      </c>
      <c r="F3729">
        <v>92</v>
      </c>
      <c r="G3729">
        <v>3.0760000000000001</v>
      </c>
      <c r="H3729">
        <v>24</v>
      </c>
      <c r="I3729">
        <v>0.6</v>
      </c>
      <c r="J3729">
        <v>1</v>
      </c>
      <c r="K3729">
        <v>0</v>
      </c>
      <c r="L3729">
        <v>0</v>
      </c>
      <c r="M3729">
        <v>1.022</v>
      </c>
      <c r="N3729" t="e">
        <v>#N/A</v>
      </c>
      <c r="O3729" t="e">
        <v>#N/A</v>
      </c>
      <c r="P3729" t="e">
        <v>#N/A</v>
      </c>
      <c r="Q3729" t="e">
        <v>#N/A</v>
      </c>
      <c r="R3729" t="s">
        <v>222</v>
      </c>
      <c r="S3729">
        <v>1</v>
      </c>
      <c r="T3729">
        <v>12.561</v>
      </c>
      <c r="U3729">
        <v>15.606</v>
      </c>
      <c r="V3729">
        <f t="shared" si="174"/>
        <v>3</v>
      </c>
      <c r="W3729">
        <f t="shared" si="175"/>
        <v>4</v>
      </c>
      <c r="X3729">
        <f t="shared" si="176"/>
        <v>1</v>
      </c>
    </row>
    <row r="3730" spans="1:24" x14ac:dyDescent="0.3">
      <c r="A3730" t="s">
        <v>114</v>
      </c>
      <c r="B3730" t="s">
        <v>160</v>
      </c>
      <c r="C3730" t="s">
        <v>200</v>
      </c>
      <c r="D3730">
        <v>26</v>
      </c>
      <c r="E3730">
        <v>1</v>
      </c>
      <c r="F3730">
        <v>95</v>
      </c>
      <c r="G3730">
        <v>5.7430000000000003</v>
      </c>
      <c r="H3730">
        <v>36</v>
      </c>
      <c r="I3730">
        <v>0.9</v>
      </c>
      <c r="J3730">
        <v>1</v>
      </c>
      <c r="K3730">
        <v>1</v>
      </c>
      <c r="L3730">
        <v>1</v>
      </c>
      <c r="M3730">
        <v>1.256</v>
      </c>
      <c r="N3730" t="e">
        <v>#N/A</v>
      </c>
      <c r="O3730" t="e">
        <v>#N/A</v>
      </c>
      <c r="P3730" t="e">
        <v>#N/A</v>
      </c>
      <c r="Q3730" t="e">
        <v>#N/A</v>
      </c>
      <c r="R3730" t="s">
        <v>200</v>
      </c>
      <c r="S3730">
        <v>1</v>
      </c>
      <c r="T3730">
        <v>10.208</v>
      </c>
      <c r="U3730">
        <v>13.96</v>
      </c>
      <c r="V3730">
        <f t="shared" si="174"/>
        <v>4</v>
      </c>
      <c r="W3730">
        <f t="shared" si="175"/>
        <v>4</v>
      </c>
      <c r="X3730">
        <f t="shared" si="176"/>
        <v>1</v>
      </c>
    </row>
    <row r="3731" spans="1:24" x14ac:dyDescent="0.3">
      <c r="A3731" t="s">
        <v>114</v>
      </c>
      <c r="B3731" t="s">
        <v>172</v>
      </c>
      <c r="C3731" t="s">
        <v>212</v>
      </c>
      <c r="D3731">
        <v>37</v>
      </c>
      <c r="E3731">
        <v>1</v>
      </c>
      <c r="F3731">
        <v>82</v>
      </c>
      <c r="G3731">
        <v>2.86</v>
      </c>
      <c r="H3731">
        <v>14</v>
      </c>
      <c r="I3731">
        <v>0.35</v>
      </c>
      <c r="J3731">
        <v>0</v>
      </c>
      <c r="K3731">
        <v>0</v>
      </c>
      <c r="L3731">
        <v>1</v>
      </c>
      <c r="M3731">
        <v>2.359</v>
      </c>
      <c r="N3731" t="e">
        <v>#N/A</v>
      </c>
      <c r="O3731" t="e">
        <v>#N/A</v>
      </c>
      <c r="P3731" t="e">
        <v>#N/A</v>
      </c>
      <c r="Q3731" t="e">
        <v>#N/A</v>
      </c>
      <c r="R3731" t="s">
        <v>212</v>
      </c>
      <c r="S3731">
        <v>1</v>
      </c>
      <c r="T3731">
        <v>15.016</v>
      </c>
      <c r="U3731">
        <v>18.175000000000001</v>
      </c>
      <c r="V3731">
        <f t="shared" si="174"/>
        <v>2</v>
      </c>
      <c r="W3731">
        <f t="shared" si="175"/>
        <v>4</v>
      </c>
      <c r="X3731">
        <f t="shared" si="176"/>
        <v>1</v>
      </c>
    </row>
    <row r="3732" spans="1:24" x14ac:dyDescent="0.3">
      <c r="A3732" t="s">
        <v>114</v>
      </c>
      <c r="B3732" t="s">
        <v>192</v>
      </c>
      <c r="C3732" t="s">
        <v>232</v>
      </c>
      <c r="D3732">
        <v>13</v>
      </c>
      <c r="E3732">
        <v>1</v>
      </c>
      <c r="F3732">
        <v>81</v>
      </c>
      <c r="G3732">
        <v>3.2850000000000001</v>
      </c>
      <c r="H3732">
        <v>11</v>
      </c>
      <c r="I3732">
        <v>0.27500000000000002</v>
      </c>
      <c r="J3732">
        <v>1</v>
      </c>
      <c r="K3732">
        <v>0</v>
      </c>
      <c r="L3732">
        <v>0</v>
      </c>
      <c r="M3732">
        <v>1.03</v>
      </c>
      <c r="N3732" t="e">
        <v>#N/A</v>
      </c>
      <c r="O3732" t="e">
        <v>#N/A</v>
      </c>
      <c r="P3732" t="e">
        <v>#N/A</v>
      </c>
      <c r="Q3732" t="e">
        <v>#N/A</v>
      </c>
      <c r="R3732" t="s">
        <v>232</v>
      </c>
      <c r="S3732">
        <v>1</v>
      </c>
      <c r="T3732">
        <v>10.589</v>
      </c>
      <c r="U3732">
        <v>20.454000000000001</v>
      </c>
      <c r="V3732">
        <f t="shared" si="174"/>
        <v>2</v>
      </c>
      <c r="W3732">
        <f t="shared" si="175"/>
        <v>4</v>
      </c>
      <c r="X3732">
        <f t="shared" si="176"/>
        <v>1</v>
      </c>
    </row>
    <row r="3733" spans="1:24" x14ac:dyDescent="0.3">
      <c r="A3733" t="s">
        <v>114</v>
      </c>
      <c r="B3733" t="s">
        <v>170</v>
      </c>
      <c r="C3733" t="s">
        <v>210</v>
      </c>
      <c r="D3733">
        <v>29</v>
      </c>
      <c r="E3733">
        <v>1</v>
      </c>
      <c r="F3733">
        <v>93</v>
      </c>
      <c r="G3733">
        <v>10.212</v>
      </c>
      <c r="H3733">
        <v>25</v>
      </c>
      <c r="I3733">
        <v>0.625</v>
      </c>
      <c r="J3733">
        <v>0</v>
      </c>
      <c r="K3733">
        <v>0</v>
      </c>
      <c r="L3733">
        <v>1</v>
      </c>
      <c r="M3733">
        <v>0.85399999999999998</v>
      </c>
      <c r="N3733" t="e">
        <v>#N/A</v>
      </c>
      <c r="O3733" t="e">
        <v>#N/A</v>
      </c>
      <c r="P3733" t="e">
        <v>#N/A</v>
      </c>
      <c r="Q3733" t="e">
        <v>#N/A</v>
      </c>
      <c r="R3733" t="s">
        <v>210</v>
      </c>
      <c r="S3733">
        <v>1</v>
      </c>
      <c r="T3733">
        <v>14.96</v>
      </c>
      <c r="U3733">
        <v>40.295000000000002</v>
      </c>
      <c r="V3733">
        <f t="shared" si="174"/>
        <v>3</v>
      </c>
      <c r="W3733">
        <f t="shared" si="175"/>
        <v>4</v>
      </c>
      <c r="X3733">
        <f t="shared" si="176"/>
        <v>1</v>
      </c>
    </row>
    <row r="3734" spans="1:24" x14ac:dyDescent="0.3">
      <c r="A3734" t="s">
        <v>114</v>
      </c>
      <c r="B3734" t="s">
        <v>169</v>
      </c>
      <c r="C3734" t="s">
        <v>209</v>
      </c>
      <c r="D3734">
        <v>14</v>
      </c>
      <c r="E3734">
        <v>1</v>
      </c>
      <c r="F3734">
        <v>100</v>
      </c>
      <c r="G3734">
        <v>2.4849999999999999</v>
      </c>
      <c r="H3734">
        <v>40</v>
      </c>
      <c r="I3734">
        <v>1</v>
      </c>
      <c r="J3734">
        <v>1</v>
      </c>
      <c r="K3734">
        <v>0</v>
      </c>
      <c r="L3734">
        <v>0</v>
      </c>
      <c r="M3734">
        <v>1.03</v>
      </c>
      <c r="N3734" t="e">
        <v>#N/A</v>
      </c>
      <c r="O3734" t="e">
        <v>#N/A</v>
      </c>
      <c r="P3734" t="e">
        <v>#N/A</v>
      </c>
      <c r="Q3734" t="e">
        <v>#N/A</v>
      </c>
      <c r="R3734" t="s">
        <v>209</v>
      </c>
      <c r="S3734">
        <v>1</v>
      </c>
      <c r="T3734">
        <v>2.4460000000000002</v>
      </c>
      <c r="U3734">
        <v>4.3360000000000003</v>
      </c>
      <c r="V3734">
        <f t="shared" si="174"/>
        <v>4</v>
      </c>
      <c r="W3734">
        <f t="shared" si="175"/>
        <v>4</v>
      </c>
      <c r="X3734">
        <f t="shared" si="176"/>
        <v>1</v>
      </c>
    </row>
    <row r="3735" spans="1:24" x14ac:dyDescent="0.3">
      <c r="A3735" t="s">
        <v>114</v>
      </c>
      <c r="B3735" t="s">
        <v>188</v>
      </c>
      <c r="C3735" t="s">
        <v>228</v>
      </c>
      <c r="D3735">
        <v>16</v>
      </c>
      <c r="E3735">
        <v>1</v>
      </c>
      <c r="F3735">
        <v>92</v>
      </c>
      <c r="G3735">
        <v>3.2050000000000001</v>
      </c>
      <c r="H3735">
        <v>20</v>
      </c>
      <c r="I3735">
        <v>0.5</v>
      </c>
      <c r="J3735">
        <v>0</v>
      </c>
      <c r="K3735">
        <v>0</v>
      </c>
      <c r="L3735">
        <v>1</v>
      </c>
      <c r="M3735">
        <v>1.367</v>
      </c>
      <c r="N3735" t="e">
        <v>#N/A</v>
      </c>
      <c r="O3735" t="e">
        <v>#N/A</v>
      </c>
      <c r="P3735" t="e">
        <v>#N/A</v>
      </c>
      <c r="Q3735" t="e">
        <v>#N/A</v>
      </c>
      <c r="R3735" t="s">
        <v>228</v>
      </c>
      <c r="S3735">
        <v>1</v>
      </c>
      <c r="T3735">
        <v>7.968</v>
      </c>
      <c r="U3735">
        <v>14.734999999999999</v>
      </c>
      <c r="V3735">
        <f t="shared" si="174"/>
        <v>2</v>
      </c>
      <c r="W3735">
        <f t="shared" si="175"/>
        <v>4</v>
      </c>
      <c r="X3735">
        <f t="shared" si="176"/>
        <v>1</v>
      </c>
    </row>
    <row r="3736" spans="1:24" x14ac:dyDescent="0.3">
      <c r="A3736" t="s">
        <v>114</v>
      </c>
      <c r="B3736" t="s">
        <v>159</v>
      </c>
      <c r="C3736" t="s">
        <v>199</v>
      </c>
      <c r="D3736">
        <v>18</v>
      </c>
      <c r="E3736">
        <v>1</v>
      </c>
      <c r="F3736">
        <v>62</v>
      </c>
      <c r="G3736">
        <v>2.677</v>
      </c>
      <c r="H3736">
        <v>2</v>
      </c>
      <c r="I3736">
        <v>0.05</v>
      </c>
      <c r="J3736">
        <v>0</v>
      </c>
      <c r="K3736">
        <v>1</v>
      </c>
      <c r="L3736">
        <v>0</v>
      </c>
      <c r="M3736">
        <v>1.3029999999999999</v>
      </c>
      <c r="N3736" t="e">
        <v>#N/A</v>
      </c>
      <c r="O3736" t="e">
        <v>#N/A</v>
      </c>
      <c r="P3736" t="e">
        <v>#N/A</v>
      </c>
      <c r="Q3736" t="e">
        <v>#N/A</v>
      </c>
      <c r="R3736" t="s">
        <v>199</v>
      </c>
      <c r="S3736">
        <v>1</v>
      </c>
      <c r="T3736">
        <v>14.699</v>
      </c>
      <c r="U3736">
        <v>23.172000000000001</v>
      </c>
      <c r="V3736">
        <f t="shared" si="174"/>
        <v>1</v>
      </c>
      <c r="W3736">
        <f t="shared" si="175"/>
        <v>3</v>
      </c>
      <c r="X3736">
        <f t="shared" si="176"/>
        <v>1</v>
      </c>
    </row>
    <row r="3737" spans="1:24" x14ac:dyDescent="0.3">
      <c r="A3737" t="s">
        <v>114</v>
      </c>
      <c r="B3737" t="s">
        <v>162</v>
      </c>
      <c r="C3737" t="s">
        <v>202</v>
      </c>
      <c r="D3737">
        <v>30</v>
      </c>
      <c r="E3737">
        <v>1</v>
      </c>
      <c r="F3737">
        <v>81</v>
      </c>
      <c r="G3737">
        <v>2.74</v>
      </c>
      <c r="H3737">
        <v>13</v>
      </c>
      <c r="I3737">
        <v>0.32500000000000001</v>
      </c>
      <c r="J3737">
        <v>1</v>
      </c>
      <c r="K3737">
        <v>0</v>
      </c>
      <c r="L3737">
        <v>0</v>
      </c>
      <c r="M3737">
        <v>1.181</v>
      </c>
      <c r="N3737" t="e">
        <v>#N/A</v>
      </c>
      <c r="O3737" t="e">
        <v>#N/A</v>
      </c>
      <c r="P3737" t="e">
        <v>#N/A</v>
      </c>
      <c r="Q3737" t="e">
        <v>#N/A</v>
      </c>
      <c r="R3737" t="s">
        <v>202</v>
      </c>
      <c r="S3737">
        <v>1</v>
      </c>
      <c r="T3737">
        <v>13.473000000000001</v>
      </c>
      <c r="U3737">
        <v>18.535</v>
      </c>
      <c r="V3737">
        <f t="shared" si="174"/>
        <v>2</v>
      </c>
      <c r="W3737">
        <f t="shared" si="175"/>
        <v>4</v>
      </c>
      <c r="X3737">
        <f t="shared" si="176"/>
        <v>1</v>
      </c>
    </row>
    <row r="3738" spans="1:24" x14ac:dyDescent="0.3">
      <c r="A3738" t="s">
        <v>114</v>
      </c>
      <c r="B3738" t="s">
        <v>196</v>
      </c>
      <c r="C3738" t="s">
        <v>236</v>
      </c>
      <c r="D3738">
        <v>17</v>
      </c>
      <c r="E3738">
        <v>1</v>
      </c>
      <c r="F3738">
        <v>94</v>
      </c>
      <c r="G3738">
        <v>14.331</v>
      </c>
      <c r="H3738">
        <v>32</v>
      </c>
      <c r="I3738">
        <v>0.8</v>
      </c>
      <c r="J3738">
        <v>1</v>
      </c>
      <c r="K3738">
        <v>1</v>
      </c>
      <c r="L3738">
        <v>1</v>
      </c>
      <c r="M3738">
        <v>1.23</v>
      </c>
      <c r="N3738" t="e">
        <v>#N/A</v>
      </c>
      <c r="O3738" t="e">
        <v>#N/A</v>
      </c>
      <c r="P3738" t="e">
        <v>#N/A</v>
      </c>
      <c r="Q3738" t="e">
        <v>#N/A</v>
      </c>
      <c r="R3738" t="s">
        <v>236</v>
      </c>
      <c r="S3738">
        <v>1</v>
      </c>
      <c r="T3738">
        <v>6.1340000000000003</v>
      </c>
      <c r="U3738">
        <v>18.766999999999999</v>
      </c>
      <c r="V3738">
        <f t="shared" si="174"/>
        <v>4</v>
      </c>
      <c r="W3738">
        <f t="shared" si="175"/>
        <v>4</v>
      </c>
      <c r="X3738">
        <f t="shared" si="176"/>
        <v>1</v>
      </c>
    </row>
    <row r="3739" spans="1:24" x14ac:dyDescent="0.3">
      <c r="A3739" t="s">
        <v>114</v>
      </c>
      <c r="B3739" t="s">
        <v>173</v>
      </c>
      <c r="C3739" t="s">
        <v>213</v>
      </c>
      <c r="D3739">
        <v>25</v>
      </c>
      <c r="E3739">
        <v>1</v>
      </c>
      <c r="F3739">
        <v>91</v>
      </c>
      <c r="G3739">
        <v>5.5750000000000002</v>
      </c>
      <c r="H3739">
        <v>18</v>
      </c>
      <c r="I3739">
        <v>0.45</v>
      </c>
      <c r="J3739">
        <v>0</v>
      </c>
      <c r="K3739">
        <v>0</v>
      </c>
      <c r="L3739">
        <v>1</v>
      </c>
      <c r="M3739">
        <v>2.069</v>
      </c>
      <c r="N3739" t="e">
        <v>#N/A</v>
      </c>
      <c r="O3739" t="e">
        <v>#N/A</v>
      </c>
      <c r="P3739" t="e">
        <v>#N/A</v>
      </c>
      <c r="Q3739" t="e">
        <v>#N/A</v>
      </c>
      <c r="R3739" t="s">
        <v>213</v>
      </c>
      <c r="S3739">
        <v>1</v>
      </c>
      <c r="T3739">
        <v>9.2210000000000001</v>
      </c>
      <c r="U3739">
        <v>46.222000000000001</v>
      </c>
      <c r="V3739">
        <f t="shared" si="174"/>
        <v>2</v>
      </c>
      <c r="W3739">
        <f t="shared" si="175"/>
        <v>4</v>
      </c>
      <c r="X3739">
        <f t="shared" si="176"/>
        <v>1</v>
      </c>
    </row>
    <row r="3740" spans="1:24" x14ac:dyDescent="0.3">
      <c r="A3740" t="s">
        <v>114</v>
      </c>
      <c r="B3740" t="s">
        <v>194</v>
      </c>
      <c r="C3740" t="s">
        <v>234</v>
      </c>
      <c r="D3740">
        <v>20</v>
      </c>
      <c r="E3740">
        <v>1</v>
      </c>
      <c r="F3740">
        <v>96</v>
      </c>
      <c r="G3740">
        <v>4.47</v>
      </c>
      <c r="H3740">
        <v>38</v>
      </c>
      <c r="I3740">
        <v>0.95</v>
      </c>
      <c r="J3740">
        <v>1</v>
      </c>
      <c r="K3740">
        <v>0</v>
      </c>
      <c r="L3740">
        <v>0</v>
      </c>
      <c r="M3740">
        <v>1.3580000000000001</v>
      </c>
      <c r="N3740" t="e">
        <v>#N/A</v>
      </c>
      <c r="O3740" t="e">
        <v>#N/A</v>
      </c>
      <c r="P3740" t="e">
        <v>#N/A</v>
      </c>
      <c r="Q3740" t="e">
        <v>#N/A</v>
      </c>
      <c r="R3740" t="s">
        <v>234</v>
      </c>
      <c r="S3740">
        <v>1</v>
      </c>
      <c r="T3740">
        <v>15.808</v>
      </c>
      <c r="U3740">
        <v>27.11</v>
      </c>
      <c r="V3740">
        <f t="shared" si="174"/>
        <v>4</v>
      </c>
      <c r="W3740">
        <f t="shared" si="175"/>
        <v>4</v>
      </c>
      <c r="X3740">
        <f t="shared" si="176"/>
        <v>1</v>
      </c>
    </row>
    <row r="3741" spans="1:24" x14ac:dyDescent="0.3">
      <c r="A3741" t="s">
        <v>114</v>
      </c>
      <c r="B3741" t="s">
        <v>171</v>
      </c>
      <c r="C3741" t="s">
        <v>211</v>
      </c>
      <c r="D3741">
        <v>33</v>
      </c>
      <c r="E3741">
        <v>1</v>
      </c>
      <c r="F3741">
        <v>88</v>
      </c>
      <c r="G3741">
        <v>4.6219999999999999</v>
      </c>
      <c r="H3741">
        <v>15</v>
      </c>
      <c r="I3741">
        <v>0.375</v>
      </c>
      <c r="J3741">
        <v>0</v>
      </c>
      <c r="K3741">
        <v>0</v>
      </c>
      <c r="L3741">
        <v>1</v>
      </c>
      <c r="M3741">
        <v>1.085</v>
      </c>
      <c r="N3741" t="e">
        <v>#N/A</v>
      </c>
      <c r="O3741" t="e">
        <v>#N/A</v>
      </c>
      <c r="P3741" t="e">
        <v>#N/A</v>
      </c>
      <c r="Q3741" t="e">
        <v>#N/A</v>
      </c>
      <c r="R3741" t="s">
        <v>211</v>
      </c>
      <c r="S3741">
        <v>1</v>
      </c>
      <c r="T3741">
        <v>38.774999999999999</v>
      </c>
      <c r="U3741">
        <v>44.598999999999997</v>
      </c>
      <c r="V3741">
        <f t="shared" si="174"/>
        <v>2</v>
      </c>
      <c r="W3741">
        <f t="shared" si="175"/>
        <v>4</v>
      </c>
      <c r="X3741">
        <f t="shared" si="176"/>
        <v>1</v>
      </c>
    </row>
    <row r="3742" spans="1:24" x14ac:dyDescent="0.3">
      <c r="A3742" t="s">
        <v>114</v>
      </c>
      <c r="B3742" t="s">
        <v>195</v>
      </c>
      <c r="C3742" t="s">
        <v>235</v>
      </c>
      <c r="D3742">
        <v>1</v>
      </c>
      <c r="E3742">
        <v>1</v>
      </c>
      <c r="F3742">
        <v>94</v>
      </c>
      <c r="G3742">
        <v>4.2430000000000003</v>
      </c>
      <c r="H3742">
        <v>31</v>
      </c>
      <c r="I3742">
        <v>0.77500000000000002</v>
      </c>
      <c r="J3742">
        <v>1</v>
      </c>
      <c r="K3742">
        <v>1</v>
      </c>
      <c r="L3742">
        <v>1</v>
      </c>
      <c r="M3742">
        <v>4.8250000000000002</v>
      </c>
      <c r="N3742" t="e">
        <v>#N/A</v>
      </c>
      <c r="O3742" t="e">
        <v>#N/A</v>
      </c>
      <c r="P3742" t="e">
        <v>#N/A</v>
      </c>
      <c r="Q3742" t="e">
        <v>#N/A</v>
      </c>
      <c r="R3742" t="s">
        <v>235</v>
      </c>
      <c r="S3742">
        <v>1</v>
      </c>
      <c r="T3742">
        <v>11.487</v>
      </c>
      <c r="U3742">
        <v>21.286999999999999</v>
      </c>
      <c r="V3742">
        <f t="shared" si="174"/>
        <v>4</v>
      </c>
      <c r="W3742">
        <f t="shared" si="175"/>
        <v>4</v>
      </c>
      <c r="X3742">
        <f t="shared" si="176"/>
        <v>1</v>
      </c>
    </row>
    <row r="3743" spans="1:24" x14ac:dyDescent="0.3">
      <c r="A3743" t="s">
        <v>114</v>
      </c>
      <c r="B3743" t="s">
        <v>177</v>
      </c>
      <c r="C3743" t="s">
        <v>217</v>
      </c>
      <c r="D3743">
        <v>4</v>
      </c>
      <c r="E3743">
        <v>1</v>
      </c>
      <c r="F3743">
        <v>89</v>
      </c>
      <c r="G3743">
        <v>3.653</v>
      </c>
      <c r="H3743">
        <v>16</v>
      </c>
      <c r="I3743">
        <v>0.4</v>
      </c>
      <c r="J3743">
        <v>1</v>
      </c>
      <c r="K3743">
        <v>0</v>
      </c>
      <c r="L3743">
        <v>0</v>
      </c>
      <c r="M3743">
        <v>0.97399999999999998</v>
      </c>
      <c r="N3743" t="e">
        <v>#N/A</v>
      </c>
      <c r="O3743" t="e">
        <v>#N/A</v>
      </c>
      <c r="P3743" t="e">
        <v>#N/A</v>
      </c>
      <c r="Q3743" t="e">
        <v>#N/A</v>
      </c>
      <c r="R3743" t="s">
        <v>217</v>
      </c>
      <c r="S3743">
        <v>1</v>
      </c>
      <c r="T3743">
        <v>15.583</v>
      </c>
      <c r="U3743">
        <v>19.927</v>
      </c>
      <c r="V3743">
        <f t="shared" si="174"/>
        <v>2</v>
      </c>
      <c r="W3743">
        <f t="shared" si="175"/>
        <v>4</v>
      </c>
      <c r="X3743">
        <f t="shared" si="176"/>
        <v>1</v>
      </c>
    </row>
    <row r="3744" spans="1:24" x14ac:dyDescent="0.3">
      <c r="A3744" t="s">
        <v>114</v>
      </c>
      <c r="B3744" t="s">
        <v>178</v>
      </c>
      <c r="C3744" t="s">
        <v>218</v>
      </c>
      <c r="D3744">
        <v>12</v>
      </c>
      <c r="E3744">
        <v>1</v>
      </c>
      <c r="F3744">
        <v>93</v>
      </c>
      <c r="G3744">
        <v>3.9340000000000002</v>
      </c>
      <c r="H3744">
        <v>27</v>
      </c>
      <c r="I3744">
        <v>0.67500000000000004</v>
      </c>
      <c r="J3744">
        <v>1</v>
      </c>
      <c r="K3744">
        <v>1</v>
      </c>
      <c r="L3744">
        <v>1</v>
      </c>
      <c r="M3744">
        <v>4.8310000000000004</v>
      </c>
      <c r="N3744" t="e">
        <v>#N/A</v>
      </c>
      <c r="O3744" t="e">
        <v>#N/A</v>
      </c>
      <c r="P3744" t="e">
        <v>#N/A</v>
      </c>
      <c r="Q3744" t="e">
        <v>#N/A</v>
      </c>
      <c r="R3744" t="s">
        <v>218</v>
      </c>
      <c r="S3744">
        <v>1</v>
      </c>
      <c r="T3744">
        <v>48.198999999999998</v>
      </c>
      <c r="U3744">
        <v>60.805999999999997</v>
      </c>
      <c r="V3744">
        <f t="shared" si="174"/>
        <v>3</v>
      </c>
      <c r="W3744">
        <f t="shared" si="175"/>
        <v>4</v>
      </c>
      <c r="X3744">
        <f t="shared" si="176"/>
        <v>1</v>
      </c>
    </row>
    <row r="3745" spans="1:24" x14ac:dyDescent="0.3">
      <c r="A3745" t="s">
        <v>114</v>
      </c>
      <c r="B3745" t="s">
        <v>174</v>
      </c>
      <c r="C3745" t="s">
        <v>214</v>
      </c>
      <c r="D3745">
        <v>31</v>
      </c>
      <c r="E3745">
        <v>1</v>
      </c>
      <c r="F3745">
        <v>95</v>
      </c>
      <c r="G3745">
        <v>4.3570000000000002</v>
      </c>
      <c r="H3745">
        <v>35</v>
      </c>
      <c r="I3745">
        <v>0.875</v>
      </c>
      <c r="J3745">
        <v>1</v>
      </c>
      <c r="K3745">
        <v>1</v>
      </c>
      <c r="L3745">
        <v>1</v>
      </c>
      <c r="M3745">
        <v>1.7649999999999999</v>
      </c>
      <c r="N3745" t="e">
        <v>#N/A</v>
      </c>
      <c r="O3745" t="e">
        <v>#N/A</v>
      </c>
      <c r="P3745" t="e">
        <v>#N/A</v>
      </c>
      <c r="Q3745" t="e">
        <v>#N/A</v>
      </c>
      <c r="R3745" t="s">
        <v>214</v>
      </c>
      <c r="S3745">
        <v>1</v>
      </c>
      <c r="T3745">
        <v>20.006</v>
      </c>
      <c r="U3745">
        <v>83.981999999999999</v>
      </c>
      <c r="V3745">
        <f t="shared" si="174"/>
        <v>4</v>
      </c>
      <c r="W3745">
        <f t="shared" si="175"/>
        <v>4</v>
      </c>
      <c r="X3745">
        <f t="shared" si="176"/>
        <v>1</v>
      </c>
    </row>
    <row r="3746" spans="1:24" x14ac:dyDescent="0.3">
      <c r="A3746" t="s">
        <v>114</v>
      </c>
      <c r="B3746" t="s">
        <v>166</v>
      </c>
      <c r="C3746" t="s">
        <v>206</v>
      </c>
      <c r="D3746">
        <v>5</v>
      </c>
      <c r="E3746">
        <v>1</v>
      </c>
      <c r="F3746">
        <v>93</v>
      </c>
      <c r="G3746">
        <v>8.2449999999999992</v>
      </c>
      <c r="H3746">
        <v>26</v>
      </c>
      <c r="I3746">
        <v>0.65</v>
      </c>
      <c r="J3746">
        <v>1</v>
      </c>
      <c r="K3746">
        <v>1</v>
      </c>
      <c r="L3746">
        <v>1</v>
      </c>
      <c r="M3746">
        <v>1.4710000000000001</v>
      </c>
      <c r="N3746" t="e">
        <v>#N/A</v>
      </c>
      <c r="O3746" t="e">
        <v>#N/A</v>
      </c>
      <c r="P3746" t="e">
        <v>#N/A</v>
      </c>
      <c r="Q3746" t="e">
        <v>#N/A</v>
      </c>
      <c r="R3746" t="s">
        <v>206</v>
      </c>
      <c r="S3746">
        <v>1</v>
      </c>
      <c r="T3746">
        <v>64.887</v>
      </c>
      <c r="U3746">
        <v>68.263000000000005</v>
      </c>
      <c r="V3746">
        <f t="shared" si="174"/>
        <v>3</v>
      </c>
      <c r="W3746">
        <f t="shared" si="175"/>
        <v>4</v>
      </c>
      <c r="X3746">
        <f t="shared" si="176"/>
        <v>1</v>
      </c>
    </row>
    <row r="3747" spans="1:24" x14ac:dyDescent="0.3">
      <c r="A3747" t="s">
        <v>114</v>
      </c>
      <c r="B3747" t="s">
        <v>190</v>
      </c>
      <c r="C3747" t="s">
        <v>230</v>
      </c>
      <c r="D3747">
        <v>34</v>
      </c>
      <c r="E3747">
        <v>1</v>
      </c>
      <c r="F3747">
        <v>93</v>
      </c>
      <c r="G3747">
        <v>3.5329999999999999</v>
      </c>
      <c r="H3747">
        <v>29</v>
      </c>
      <c r="I3747">
        <v>0.72499999999999998</v>
      </c>
      <c r="J3747">
        <v>1</v>
      </c>
      <c r="K3747">
        <v>1</v>
      </c>
      <c r="L3747">
        <v>1</v>
      </c>
      <c r="M3747">
        <v>0.997</v>
      </c>
      <c r="N3747" t="e">
        <v>#N/A</v>
      </c>
      <c r="O3747" t="e">
        <v>#N/A</v>
      </c>
      <c r="P3747" t="e">
        <v>#N/A</v>
      </c>
      <c r="Q3747" t="e">
        <v>#N/A</v>
      </c>
      <c r="R3747" t="s">
        <v>230</v>
      </c>
      <c r="S3747">
        <v>1</v>
      </c>
      <c r="T3747">
        <v>18.637</v>
      </c>
      <c r="U3747">
        <v>20.917999999999999</v>
      </c>
      <c r="V3747">
        <f t="shared" si="174"/>
        <v>3</v>
      </c>
      <c r="W3747">
        <f t="shared" si="175"/>
        <v>4</v>
      </c>
      <c r="X3747">
        <f t="shared" si="176"/>
        <v>1</v>
      </c>
    </row>
    <row r="3748" spans="1:24" x14ac:dyDescent="0.3">
      <c r="A3748" t="s">
        <v>114</v>
      </c>
      <c r="B3748" t="s">
        <v>161</v>
      </c>
      <c r="C3748" t="s">
        <v>201</v>
      </c>
      <c r="D3748">
        <v>9</v>
      </c>
      <c r="E3748">
        <v>1</v>
      </c>
      <c r="F3748">
        <v>92</v>
      </c>
      <c r="G3748">
        <v>3.7810000000000001</v>
      </c>
      <c r="H3748">
        <v>21</v>
      </c>
      <c r="I3748">
        <v>0.52500000000000002</v>
      </c>
      <c r="J3748">
        <v>0</v>
      </c>
      <c r="K3748">
        <v>0</v>
      </c>
      <c r="L3748">
        <v>1</v>
      </c>
      <c r="M3748">
        <v>1.0589999999999999</v>
      </c>
      <c r="N3748" t="e">
        <v>#N/A</v>
      </c>
      <c r="O3748" t="e">
        <v>#N/A</v>
      </c>
      <c r="P3748" t="e">
        <v>#N/A</v>
      </c>
      <c r="Q3748" t="e">
        <v>#N/A</v>
      </c>
      <c r="R3748" t="s">
        <v>201</v>
      </c>
      <c r="S3748">
        <v>1</v>
      </c>
      <c r="T3748">
        <v>11.19</v>
      </c>
      <c r="U3748">
        <v>15.202</v>
      </c>
      <c r="V3748">
        <f t="shared" si="174"/>
        <v>3</v>
      </c>
      <c r="W3748">
        <f t="shared" si="175"/>
        <v>4</v>
      </c>
      <c r="X3748">
        <f t="shared" si="176"/>
        <v>1</v>
      </c>
    </row>
    <row r="3749" spans="1:24" x14ac:dyDescent="0.3">
      <c r="A3749" t="s">
        <v>114</v>
      </c>
      <c r="B3749" t="s">
        <v>167</v>
      </c>
      <c r="C3749" t="s">
        <v>207</v>
      </c>
      <c r="D3749">
        <v>32</v>
      </c>
      <c r="E3749">
        <v>1</v>
      </c>
      <c r="F3749">
        <v>95</v>
      </c>
      <c r="G3749">
        <v>3.7410000000000001</v>
      </c>
      <c r="H3749">
        <v>37</v>
      </c>
      <c r="I3749">
        <v>0.92500000000000004</v>
      </c>
      <c r="J3749">
        <v>1</v>
      </c>
      <c r="K3749">
        <v>1</v>
      </c>
      <c r="L3749">
        <v>1</v>
      </c>
      <c r="M3749">
        <v>1.63</v>
      </c>
      <c r="N3749" t="e">
        <v>#N/A</v>
      </c>
      <c r="O3749" t="e">
        <v>#N/A</v>
      </c>
      <c r="P3749" t="e">
        <v>#N/A</v>
      </c>
      <c r="Q3749" t="e">
        <v>#N/A</v>
      </c>
      <c r="R3749" t="s">
        <v>207</v>
      </c>
      <c r="S3749">
        <v>1</v>
      </c>
      <c r="T3749">
        <v>13.702</v>
      </c>
      <c r="U3749">
        <v>22.123000000000001</v>
      </c>
      <c r="V3749">
        <f t="shared" si="174"/>
        <v>4</v>
      </c>
      <c r="W3749">
        <f t="shared" si="175"/>
        <v>4</v>
      </c>
      <c r="X3749">
        <f t="shared" si="176"/>
        <v>1</v>
      </c>
    </row>
    <row r="3750" spans="1:24" x14ac:dyDescent="0.3">
      <c r="A3750" t="s">
        <v>114</v>
      </c>
      <c r="B3750" t="s">
        <v>193</v>
      </c>
      <c r="C3750" t="s">
        <v>233</v>
      </c>
      <c r="D3750">
        <v>28</v>
      </c>
      <c r="E3750">
        <v>1</v>
      </c>
      <c r="F3750">
        <v>93</v>
      </c>
      <c r="G3750">
        <v>3.5169999999999999</v>
      </c>
      <c r="H3750">
        <v>28</v>
      </c>
      <c r="I3750">
        <v>0.7</v>
      </c>
      <c r="J3750">
        <v>1</v>
      </c>
      <c r="K3750">
        <v>1</v>
      </c>
      <c r="L3750">
        <v>1</v>
      </c>
      <c r="M3750">
        <v>1.2509999999999999</v>
      </c>
      <c r="N3750" t="e">
        <v>#N/A</v>
      </c>
      <c r="O3750" t="e">
        <v>#N/A</v>
      </c>
      <c r="P3750" t="e">
        <v>#N/A</v>
      </c>
      <c r="Q3750" t="e">
        <v>#N/A</v>
      </c>
      <c r="R3750" t="s">
        <v>233</v>
      </c>
      <c r="S3750">
        <v>1</v>
      </c>
      <c r="T3750">
        <v>4.8559999999999999</v>
      </c>
      <c r="U3750">
        <v>8.4870000000000001</v>
      </c>
      <c r="V3750">
        <f t="shared" si="174"/>
        <v>3</v>
      </c>
      <c r="W3750">
        <f t="shared" si="175"/>
        <v>4</v>
      </c>
      <c r="X3750">
        <f t="shared" si="176"/>
        <v>1</v>
      </c>
    </row>
    <row r="3751" spans="1:24" x14ac:dyDescent="0.3">
      <c r="A3751" t="s">
        <v>114</v>
      </c>
      <c r="B3751" t="s">
        <v>157</v>
      </c>
      <c r="C3751" t="s">
        <v>197</v>
      </c>
      <c r="D3751">
        <v>27</v>
      </c>
      <c r="E3751">
        <v>1</v>
      </c>
      <c r="F3751">
        <v>76</v>
      </c>
      <c r="G3751">
        <v>2.71</v>
      </c>
      <c r="H3751">
        <v>9</v>
      </c>
      <c r="I3751">
        <v>0.22500000000000001</v>
      </c>
      <c r="J3751">
        <v>0</v>
      </c>
      <c r="K3751">
        <v>1</v>
      </c>
      <c r="L3751">
        <v>0</v>
      </c>
      <c r="M3751">
        <v>1.1870000000000001</v>
      </c>
      <c r="N3751" t="e">
        <v>#N/A</v>
      </c>
      <c r="O3751" t="e">
        <v>#N/A</v>
      </c>
      <c r="P3751" t="e">
        <v>#N/A</v>
      </c>
      <c r="Q3751" t="e">
        <v>#N/A</v>
      </c>
      <c r="R3751" t="s">
        <v>197</v>
      </c>
      <c r="S3751">
        <v>1</v>
      </c>
      <c r="T3751">
        <v>6.9089999999999998</v>
      </c>
      <c r="U3751">
        <v>9.2629999999999999</v>
      </c>
      <c r="V3751">
        <f t="shared" si="174"/>
        <v>1</v>
      </c>
      <c r="W3751">
        <f t="shared" si="175"/>
        <v>4</v>
      </c>
      <c r="X3751">
        <f t="shared" si="176"/>
        <v>1</v>
      </c>
    </row>
    <row r="3752" spans="1:24" x14ac:dyDescent="0.3">
      <c r="A3752" t="s">
        <v>114</v>
      </c>
      <c r="B3752" t="s">
        <v>180</v>
      </c>
      <c r="C3752" t="s">
        <v>220</v>
      </c>
      <c r="D3752">
        <v>36</v>
      </c>
      <c r="E3752">
        <v>1</v>
      </c>
      <c r="F3752">
        <v>92</v>
      </c>
      <c r="G3752">
        <v>2.948</v>
      </c>
      <c r="H3752">
        <v>23</v>
      </c>
      <c r="I3752">
        <v>0.57499999999999996</v>
      </c>
      <c r="J3752">
        <v>0</v>
      </c>
      <c r="K3752">
        <v>0</v>
      </c>
      <c r="L3752">
        <v>1</v>
      </c>
      <c r="M3752">
        <v>1.1890000000000001</v>
      </c>
      <c r="N3752" t="e">
        <v>#N/A</v>
      </c>
      <c r="O3752" t="e">
        <v>#N/A</v>
      </c>
      <c r="P3752" t="e">
        <v>#N/A</v>
      </c>
      <c r="Q3752" t="e">
        <v>#N/A</v>
      </c>
      <c r="R3752" t="s">
        <v>220</v>
      </c>
      <c r="S3752">
        <v>1</v>
      </c>
      <c r="T3752">
        <v>6.0640000000000001</v>
      </c>
      <c r="U3752">
        <v>23.795000000000002</v>
      </c>
      <c r="V3752">
        <f t="shared" si="174"/>
        <v>3</v>
      </c>
      <c r="W3752">
        <f t="shared" si="175"/>
        <v>4</v>
      </c>
      <c r="X3752">
        <f t="shared" si="176"/>
        <v>1</v>
      </c>
    </row>
    <row r="3753" spans="1:24" x14ac:dyDescent="0.3">
      <c r="A3753" t="s">
        <v>114</v>
      </c>
      <c r="B3753" t="s">
        <v>179</v>
      </c>
      <c r="C3753" t="s">
        <v>219</v>
      </c>
      <c r="D3753">
        <v>11</v>
      </c>
      <c r="E3753">
        <v>1</v>
      </c>
      <c r="F3753">
        <v>66</v>
      </c>
      <c r="G3753">
        <v>2.5739999999999998</v>
      </c>
      <c r="H3753">
        <v>5</v>
      </c>
      <c r="I3753">
        <v>0.125</v>
      </c>
      <c r="J3753">
        <v>0</v>
      </c>
      <c r="K3753">
        <v>1</v>
      </c>
      <c r="L3753">
        <v>0</v>
      </c>
      <c r="M3753">
        <v>1.0069999999999999</v>
      </c>
      <c r="N3753" t="e">
        <v>#N/A</v>
      </c>
      <c r="O3753" t="e">
        <v>#N/A</v>
      </c>
      <c r="P3753" t="e">
        <v>#N/A</v>
      </c>
      <c r="Q3753" t="e">
        <v>#N/A</v>
      </c>
      <c r="R3753" t="s">
        <v>219</v>
      </c>
      <c r="S3753">
        <v>1</v>
      </c>
      <c r="T3753">
        <v>33.418999999999997</v>
      </c>
      <c r="U3753">
        <v>44.13</v>
      </c>
      <c r="V3753">
        <f t="shared" si="174"/>
        <v>1</v>
      </c>
      <c r="W3753">
        <f t="shared" si="175"/>
        <v>3</v>
      </c>
      <c r="X3753">
        <f t="shared" si="176"/>
        <v>1</v>
      </c>
    </row>
    <row r="3754" spans="1:24" x14ac:dyDescent="0.3">
      <c r="A3754" t="s">
        <v>114</v>
      </c>
      <c r="B3754" t="s">
        <v>187</v>
      </c>
      <c r="C3754" t="s">
        <v>227</v>
      </c>
      <c r="D3754">
        <v>21</v>
      </c>
      <c r="E3754">
        <v>1</v>
      </c>
      <c r="F3754">
        <v>81</v>
      </c>
      <c r="G3754">
        <v>3.9409999999999998</v>
      </c>
      <c r="H3754">
        <v>12</v>
      </c>
      <c r="I3754">
        <v>0.3</v>
      </c>
      <c r="J3754">
        <v>1</v>
      </c>
      <c r="K3754">
        <v>0</v>
      </c>
      <c r="L3754">
        <v>0</v>
      </c>
      <c r="M3754">
        <v>1.0129999999999999</v>
      </c>
      <c r="N3754" t="e">
        <v>#N/A</v>
      </c>
      <c r="O3754" t="e">
        <v>#N/A</v>
      </c>
      <c r="P3754" t="e">
        <v>#N/A</v>
      </c>
      <c r="Q3754" t="e">
        <v>#N/A</v>
      </c>
      <c r="R3754" t="s">
        <v>227</v>
      </c>
      <c r="S3754">
        <v>1</v>
      </c>
      <c r="T3754">
        <v>23.672000000000001</v>
      </c>
      <c r="U3754">
        <v>29.702999999999999</v>
      </c>
      <c r="V3754">
        <f t="shared" si="174"/>
        <v>2</v>
      </c>
      <c r="W3754">
        <f t="shared" si="175"/>
        <v>4</v>
      </c>
      <c r="X3754">
        <f t="shared" si="176"/>
        <v>1</v>
      </c>
    </row>
    <row r="3755" spans="1:24" x14ac:dyDescent="0.3">
      <c r="A3755" t="s">
        <v>114</v>
      </c>
      <c r="B3755" t="s">
        <v>186</v>
      </c>
      <c r="C3755" t="s">
        <v>226</v>
      </c>
      <c r="D3755">
        <v>3</v>
      </c>
      <c r="E3755">
        <v>1</v>
      </c>
      <c r="F3755">
        <v>60</v>
      </c>
      <c r="G3755">
        <v>3.5790000000000002</v>
      </c>
      <c r="H3755">
        <v>1</v>
      </c>
      <c r="I3755">
        <v>2.5000000000000001E-2</v>
      </c>
      <c r="J3755">
        <v>0</v>
      </c>
      <c r="K3755">
        <v>1</v>
      </c>
      <c r="L3755">
        <v>0</v>
      </c>
      <c r="M3755">
        <v>1.5189999999999999</v>
      </c>
      <c r="N3755" t="e">
        <v>#N/A</v>
      </c>
      <c r="O3755" t="e">
        <v>#N/A</v>
      </c>
      <c r="P3755" t="e">
        <v>#N/A</v>
      </c>
      <c r="Q3755" t="e">
        <v>#N/A</v>
      </c>
      <c r="R3755" t="s">
        <v>226</v>
      </c>
      <c r="S3755">
        <v>1</v>
      </c>
      <c r="T3755">
        <v>28.213000000000001</v>
      </c>
      <c r="U3755">
        <v>35.933999999999997</v>
      </c>
      <c r="V3755">
        <f t="shared" si="174"/>
        <v>1</v>
      </c>
      <c r="W3755">
        <f t="shared" si="175"/>
        <v>3</v>
      </c>
      <c r="X3755">
        <f t="shared" si="176"/>
        <v>1</v>
      </c>
    </row>
    <row r="3756" spans="1:24" x14ac:dyDescent="0.3">
      <c r="A3756" t="s">
        <v>114</v>
      </c>
      <c r="B3756" t="s">
        <v>168</v>
      </c>
      <c r="C3756" t="s">
        <v>208</v>
      </c>
      <c r="D3756">
        <v>35</v>
      </c>
      <c r="E3756">
        <v>1</v>
      </c>
      <c r="F3756">
        <v>76</v>
      </c>
      <c r="G3756">
        <v>3.2530000000000001</v>
      </c>
      <c r="H3756">
        <v>8</v>
      </c>
      <c r="I3756">
        <v>0.2</v>
      </c>
      <c r="J3756">
        <v>0</v>
      </c>
      <c r="K3756">
        <v>1</v>
      </c>
      <c r="L3756">
        <v>0</v>
      </c>
      <c r="M3756">
        <v>1.103</v>
      </c>
      <c r="N3756" t="e">
        <v>#N/A</v>
      </c>
      <c r="O3756" t="e">
        <v>#N/A</v>
      </c>
      <c r="P3756" t="e">
        <v>#N/A</v>
      </c>
      <c r="Q3756" t="e">
        <v>#N/A</v>
      </c>
      <c r="R3756" t="s">
        <v>208</v>
      </c>
      <c r="S3756">
        <v>1</v>
      </c>
      <c r="T3756">
        <v>7.798</v>
      </c>
      <c r="U3756">
        <v>11.208</v>
      </c>
      <c r="V3756">
        <f t="shared" si="174"/>
        <v>1</v>
      </c>
      <c r="W3756">
        <f t="shared" si="175"/>
        <v>4</v>
      </c>
      <c r="X3756">
        <f t="shared" si="176"/>
        <v>1</v>
      </c>
    </row>
    <row r="3757" spans="1:24" x14ac:dyDescent="0.3">
      <c r="A3757" t="s">
        <v>114</v>
      </c>
      <c r="B3757" t="s">
        <v>164</v>
      </c>
      <c r="C3757" t="s">
        <v>204</v>
      </c>
      <c r="D3757">
        <v>39</v>
      </c>
      <c r="E3757">
        <v>1</v>
      </c>
      <c r="F3757">
        <v>81</v>
      </c>
      <c r="G3757">
        <v>10.099</v>
      </c>
      <c r="H3757">
        <v>10</v>
      </c>
      <c r="I3757">
        <v>0.25</v>
      </c>
      <c r="J3757">
        <v>0</v>
      </c>
      <c r="K3757">
        <v>1</v>
      </c>
      <c r="L3757">
        <v>0</v>
      </c>
      <c r="M3757">
        <v>5.7069999999999999</v>
      </c>
      <c r="N3757" t="e">
        <v>#N/A</v>
      </c>
      <c r="O3757" t="e">
        <v>#N/A</v>
      </c>
      <c r="P3757" t="e">
        <v>#N/A</v>
      </c>
      <c r="Q3757" t="e">
        <v>#N/A</v>
      </c>
      <c r="R3757" t="s">
        <v>204</v>
      </c>
      <c r="S3757">
        <v>1</v>
      </c>
      <c r="T3757">
        <v>283.774</v>
      </c>
      <c r="U3757">
        <v>292.52699999999999</v>
      </c>
      <c r="V3757">
        <f t="shared" si="174"/>
        <v>1</v>
      </c>
      <c r="W3757">
        <f t="shared" si="175"/>
        <v>4</v>
      </c>
      <c r="X3757">
        <f t="shared" si="176"/>
        <v>1</v>
      </c>
    </row>
    <row r="3758" spans="1:24" x14ac:dyDescent="0.3">
      <c r="A3758" t="s">
        <v>114</v>
      </c>
      <c r="B3758" t="s">
        <v>163</v>
      </c>
      <c r="C3758" t="s">
        <v>203</v>
      </c>
      <c r="D3758">
        <v>22</v>
      </c>
      <c r="E3758">
        <v>1</v>
      </c>
      <c r="F3758">
        <v>92</v>
      </c>
      <c r="G3758">
        <v>3.0190000000000001</v>
      </c>
      <c r="H3758">
        <v>22</v>
      </c>
      <c r="I3758">
        <v>0.55000000000000004</v>
      </c>
      <c r="J3758">
        <v>0</v>
      </c>
      <c r="K3758">
        <v>0</v>
      </c>
      <c r="L3758">
        <v>1</v>
      </c>
      <c r="M3758">
        <v>1.143</v>
      </c>
      <c r="N3758" t="e">
        <v>#N/A</v>
      </c>
      <c r="O3758" t="e">
        <v>#N/A</v>
      </c>
      <c r="P3758" t="e">
        <v>#N/A</v>
      </c>
      <c r="Q3758" t="e">
        <v>#N/A</v>
      </c>
      <c r="R3758" t="s">
        <v>203</v>
      </c>
      <c r="S3758">
        <v>1</v>
      </c>
      <c r="T3758">
        <v>4.359</v>
      </c>
      <c r="U3758">
        <v>12.975</v>
      </c>
      <c r="V3758">
        <f t="shared" si="174"/>
        <v>3</v>
      </c>
      <c r="W3758">
        <f t="shared" si="175"/>
        <v>4</v>
      </c>
      <c r="X3758">
        <f t="shared" si="176"/>
        <v>1</v>
      </c>
    </row>
    <row r="3759" spans="1:24" x14ac:dyDescent="0.3">
      <c r="A3759" t="s">
        <v>114</v>
      </c>
      <c r="B3759" t="s">
        <v>191</v>
      </c>
      <c r="C3759" t="s">
        <v>231</v>
      </c>
      <c r="D3759">
        <v>2</v>
      </c>
      <c r="E3759">
        <v>1</v>
      </c>
      <c r="F3759">
        <v>92</v>
      </c>
      <c r="G3759">
        <v>2.7090000000000001</v>
      </c>
      <c r="H3759">
        <v>19</v>
      </c>
      <c r="I3759">
        <v>0.47499999999999998</v>
      </c>
      <c r="J3759">
        <v>0</v>
      </c>
      <c r="K3759">
        <v>0</v>
      </c>
      <c r="L3759">
        <v>1</v>
      </c>
      <c r="M3759">
        <v>2.8290000000000002</v>
      </c>
      <c r="N3759" t="e">
        <v>#N/A</v>
      </c>
      <c r="O3759" t="e">
        <v>#N/A</v>
      </c>
      <c r="P3759" t="e">
        <v>#N/A</v>
      </c>
      <c r="Q3759" t="e">
        <v>#N/A</v>
      </c>
      <c r="R3759" t="s">
        <v>231</v>
      </c>
      <c r="S3759">
        <v>1</v>
      </c>
      <c r="T3759">
        <v>3.294</v>
      </c>
      <c r="U3759">
        <v>10.606999999999999</v>
      </c>
      <c r="V3759">
        <f t="shared" si="174"/>
        <v>2</v>
      </c>
      <c r="W3759">
        <f t="shared" si="175"/>
        <v>4</v>
      </c>
      <c r="X3759">
        <f t="shared" si="176"/>
        <v>1</v>
      </c>
    </row>
    <row r="3760" spans="1:24" x14ac:dyDescent="0.3">
      <c r="A3760" t="s">
        <v>114</v>
      </c>
      <c r="B3760" t="s">
        <v>183</v>
      </c>
      <c r="C3760" t="s">
        <v>223</v>
      </c>
      <c r="D3760">
        <v>8</v>
      </c>
      <c r="E3760">
        <v>1</v>
      </c>
      <c r="F3760">
        <v>94</v>
      </c>
      <c r="G3760">
        <v>3.0369999999999999</v>
      </c>
      <c r="H3760">
        <v>33</v>
      </c>
      <c r="I3760">
        <v>0.82499999999999996</v>
      </c>
      <c r="J3760">
        <v>1</v>
      </c>
      <c r="K3760">
        <v>0</v>
      </c>
      <c r="L3760">
        <v>0</v>
      </c>
      <c r="M3760">
        <v>0.99199999999999999</v>
      </c>
      <c r="N3760" t="e">
        <v>#N/A</v>
      </c>
      <c r="O3760" t="e">
        <v>#N/A</v>
      </c>
      <c r="P3760" t="e">
        <v>#N/A</v>
      </c>
      <c r="Q3760" t="e">
        <v>#N/A</v>
      </c>
      <c r="R3760" t="s">
        <v>223</v>
      </c>
      <c r="S3760">
        <v>1</v>
      </c>
      <c r="T3760">
        <v>27.76</v>
      </c>
      <c r="U3760">
        <v>45.981000000000002</v>
      </c>
      <c r="V3760">
        <f t="shared" si="174"/>
        <v>4</v>
      </c>
      <c r="W3760">
        <f t="shared" si="175"/>
        <v>4</v>
      </c>
      <c r="X3760">
        <f t="shared" si="176"/>
        <v>1</v>
      </c>
    </row>
    <row r="3761" spans="1:24" x14ac:dyDescent="0.3">
      <c r="A3761" t="s">
        <v>114</v>
      </c>
      <c r="B3761" t="s">
        <v>184</v>
      </c>
      <c r="C3761" t="s">
        <v>224</v>
      </c>
      <c r="D3761">
        <v>23</v>
      </c>
      <c r="E3761">
        <v>1</v>
      </c>
      <c r="F3761">
        <v>100</v>
      </c>
      <c r="G3761">
        <v>2.5720000000000001</v>
      </c>
      <c r="H3761">
        <v>39</v>
      </c>
      <c r="I3761">
        <v>0.97499999999999998</v>
      </c>
      <c r="J3761">
        <v>1</v>
      </c>
      <c r="K3761">
        <v>0</v>
      </c>
      <c r="L3761">
        <v>0</v>
      </c>
      <c r="M3761">
        <v>1.1819999999999999</v>
      </c>
      <c r="N3761" t="e">
        <v>#N/A</v>
      </c>
      <c r="O3761" t="e">
        <v>#N/A</v>
      </c>
      <c r="P3761" t="e">
        <v>#N/A</v>
      </c>
      <c r="Q3761" t="e">
        <v>#N/A</v>
      </c>
      <c r="R3761" t="s">
        <v>224</v>
      </c>
      <c r="S3761">
        <v>1</v>
      </c>
      <c r="T3761">
        <v>2.8490000000000002</v>
      </c>
      <c r="U3761">
        <v>9.5429999999999993</v>
      </c>
      <c r="V3761">
        <f t="shared" si="174"/>
        <v>4</v>
      </c>
      <c r="W3761">
        <f t="shared" si="175"/>
        <v>4</v>
      </c>
      <c r="X3761">
        <f t="shared" si="176"/>
        <v>1</v>
      </c>
    </row>
    <row r="3762" spans="1:24" x14ac:dyDescent="0.3">
      <c r="A3762" t="s">
        <v>115</v>
      </c>
      <c r="B3762" t="s">
        <v>170</v>
      </c>
      <c r="C3762" t="s">
        <v>210</v>
      </c>
      <c r="D3762">
        <v>13</v>
      </c>
      <c r="E3762">
        <v>1</v>
      </c>
      <c r="F3762">
        <v>55</v>
      </c>
      <c r="G3762">
        <v>5.1360000000000001</v>
      </c>
      <c r="H3762">
        <v>25</v>
      </c>
      <c r="I3762">
        <v>0.625</v>
      </c>
      <c r="J3762">
        <v>0</v>
      </c>
      <c r="K3762">
        <v>0</v>
      </c>
      <c r="L3762">
        <v>1</v>
      </c>
      <c r="M3762">
        <v>1.2789999999999999</v>
      </c>
      <c r="N3762" t="e">
        <v>#N/A</v>
      </c>
      <c r="O3762" t="e">
        <v>#N/A</v>
      </c>
      <c r="P3762" t="e">
        <v>#N/A</v>
      </c>
      <c r="Q3762" t="e">
        <v>#N/A</v>
      </c>
      <c r="R3762" t="s">
        <v>210</v>
      </c>
      <c r="S3762">
        <v>1</v>
      </c>
      <c r="T3762">
        <v>2.238</v>
      </c>
      <c r="U3762">
        <v>4.5250000000000004</v>
      </c>
      <c r="V3762">
        <f t="shared" si="174"/>
        <v>3</v>
      </c>
      <c r="W3762">
        <f t="shared" si="175"/>
        <v>3</v>
      </c>
      <c r="X3762">
        <f t="shared" si="176"/>
        <v>1</v>
      </c>
    </row>
    <row r="3763" spans="1:24" x14ac:dyDescent="0.3">
      <c r="A3763" t="s">
        <v>115</v>
      </c>
      <c r="B3763" t="s">
        <v>173</v>
      </c>
      <c r="C3763" t="s">
        <v>213</v>
      </c>
      <c r="D3763">
        <v>6</v>
      </c>
      <c r="E3763">
        <v>1</v>
      </c>
      <c r="F3763">
        <v>50</v>
      </c>
      <c r="G3763">
        <v>6.7290000000000001</v>
      </c>
      <c r="H3763">
        <v>23</v>
      </c>
      <c r="I3763">
        <v>0.57499999999999996</v>
      </c>
      <c r="J3763">
        <v>0</v>
      </c>
      <c r="K3763">
        <v>0</v>
      </c>
      <c r="L3763">
        <v>1</v>
      </c>
      <c r="M3763">
        <v>1.853</v>
      </c>
      <c r="N3763" t="e">
        <v>#N/A</v>
      </c>
      <c r="O3763" t="e">
        <v>#N/A</v>
      </c>
      <c r="P3763" t="e">
        <v>#N/A</v>
      </c>
      <c r="Q3763" t="e">
        <v>#N/A</v>
      </c>
      <c r="R3763" t="s">
        <v>246</v>
      </c>
      <c r="S3763">
        <v>0</v>
      </c>
      <c r="T3763">
        <v>7.53</v>
      </c>
      <c r="U3763">
        <v>8.734</v>
      </c>
      <c r="V3763">
        <f t="shared" si="174"/>
        <v>3</v>
      </c>
      <c r="W3763">
        <f t="shared" si="175"/>
        <v>2</v>
      </c>
      <c r="X3763">
        <f t="shared" si="176"/>
        <v>1</v>
      </c>
    </row>
    <row r="3764" spans="1:24" x14ac:dyDescent="0.3">
      <c r="A3764" t="s">
        <v>115</v>
      </c>
      <c r="B3764" t="s">
        <v>194</v>
      </c>
      <c r="C3764" t="s">
        <v>234</v>
      </c>
      <c r="D3764">
        <v>30</v>
      </c>
      <c r="E3764">
        <v>1</v>
      </c>
      <c r="F3764">
        <v>5</v>
      </c>
      <c r="G3764">
        <v>6.9880000000000004</v>
      </c>
      <c r="H3764">
        <v>16</v>
      </c>
      <c r="I3764">
        <v>0.4</v>
      </c>
      <c r="J3764">
        <v>1</v>
      </c>
      <c r="K3764">
        <v>0</v>
      </c>
      <c r="L3764">
        <v>0</v>
      </c>
      <c r="M3764">
        <v>0.90700000000000003</v>
      </c>
      <c r="N3764" t="e">
        <v>#N/A</v>
      </c>
      <c r="O3764" t="e">
        <v>#N/A</v>
      </c>
      <c r="P3764" t="e">
        <v>#N/A</v>
      </c>
      <c r="Q3764" t="e">
        <v>#N/A</v>
      </c>
      <c r="R3764" t="s">
        <v>1010</v>
      </c>
      <c r="S3764">
        <v>0</v>
      </c>
      <c r="T3764">
        <v>2.8029999999999999</v>
      </c>
      <c r="U3764">
        <v>5.0430000000000001</v>
      </c>
      <c r="V3764">
        <f t="shared" si="174"/>
        <v>2</v>
      </c>
      <c r="W3764">
        <f t="shared" si="175"/>
        <v>1</v>
      </c>
      <c r="X3764">
        <f t="shared" si="176"/>
        <v>1</v>
      </c>
    </row>
    <row r="3765" spans="1:24" x14ac:dyDescent="0.3">
      <c r="A3765" t="s">
        <v>115</v>
      </c>
      <c r="B3765" t="s">
        <v>179</v>
      </c>
      <c r="C3765" t="s">
        <v>219</v>
      </c>
      <c r="D3765">
        <v>4</v>
      </c>
      <c r="E3765">
        <v>1</v>
      </c>
      <c r="F3765">
        <v>1</v>
      </c>
      <c r="G3765">
        <v>3.9689999999999999</v>
      </c>
      <c r="H3765">
        <v>3</v>
      </c>
      <c r="I3765">
        <v>7.4999999999999997E-2</v>
      </c>
      <c r="J3765">
        <v>0</v>
      </c>
      <c r="K3765">
        <v>1</v>
      </c>
      <c r="L3765">
        <v>0</v>
      </c>
      <c r="M3765">
        <v>0.94699999999999995</v>
      </c>
      <c r="N3765" t="e">
        <v>#N/A</v>
      </c>
      <c r="O3765" t="e">
        <v>#N/A</v>
      </c>
      <c r="P3765" t="e">
        <v>#N/A</v>
      </c>
      <c r="Q3765" t="e">
        <v>#N/A</v>
      </c>
      <c r="R3765" t="s">
        <v>246</v>
      </c>
      <c r="S3765">
        <v>0</v>
      </c>
      <c r="T3765">
        <v>6.0679999999999996</v>
      </c>
      <c r="U3765">
        <v>11.92</v>
      </c>
      <c r="V3765">
        <f t="shared" si="174"/>
        <v>1</v>
      </c>
      <c r="W3765">
        <f t="shared" si="175"/>
        <v>1</v>
      </c>
      <c r="X3765">
        <f t="shared" si="176"/>
        <v>1</v>
      </c>
    </row>
    <row r="3766" spans="1:24" x14ac:dyDescent="0.3">
      <c r="A3766" t="s">
        <v>115</v>
      </c>
      <c r="B3766" t="s">
        <v>164</v>
      </c>
      <c r="C3766" t="s">
        <v>204</v>
      </c>
      <c r="D3766">
        <v>19</v>
      </c>
      <c r="E3766">
        <v>1</v>
      </c>
      <c r="F3766">
        <v>90</v>
      </c>
      <c r="G3766">
        <v>4.13</v>
      </c>
      <c r="H3766">
        <v>37</v>
      </c>
      <c r="I3766">
        <v>0.92500000000000004</v>
      </c>
      <c r="J3766">
        <v>1</v>
      </c>
      <c r="K3766">
        <v>1</v>
      </c>
      <c r="L3766">
        <v>1</v>
      </c>
      <c r="M3766">
        <v>1.085</v>
      </c>
      <c r="N3766" t="e">
        <v>#N/A</v>
      </c>
      <c r="O3766" t="e">
        <v>#N/A</v>
      </c>
      <c r="P3766" t="e">
        <v>#N/A</v>
      </c>
      <c r="Q3766" t="e">
        <v>#N/A</v>
      </c>
      <c r="R3766" t="s">
        <v>204</v>
      </c>
      <c r="S3766">
        <v>1</v>
      </c>
      <c r="T3766">
        <v>1.2110000000000001</v>
      </c>
      <c r="U3766">
        <v>2.3159999999999998</v>
      </c>
      <c r="V3766">
        <f t="shared" si="174"/>
        <v>4</v>
      </c>
      <c r="W3766">
        <f t="shared" si="175"/>
        <v>4</v>
      </c>
      <c r="X3766">
        <f t="shared" si="176"/>
        <v>1</v>
      </c>
    </row>
    <row r="3767" spans="1:24" x14ac:dyDescent="0.3">
      <c r="A3767" t="s">
        <v>115</v>
      </c>
      <c r="B3767" t="s">
        <v>157</v>
      </c>
      <c r="C3767" t="s">
        <v>197</v>
      </c>
      <c r="D3767">
        <v>8</v>
      </c>
      <c r="E3767">
        <v>1</v>
      </c>
      <c r="F3767">
        <v>1</v>
      </c>
      <c r="G3767">
        <v>4.016</v>
      </c>
      <c r="H3767">
        <v>9</v>
      </c>
      <c r="I3767">
        <v>0.22500000000000001</v>
      </c>
      <c r="J3767">
        <v>0</v>
      </c>
      <c r="K3767">
        <v>1</v>
      </c>
      <c r="L3767">
        <v>0</v>
      </c>
      <c r="M3767">
        <v>1.0940000000000001</v>
      </c>
      <c r="N3767" t="e">
        <v>#N/A</v>
      </c>
      <c r="O3767" t="e">
        <v>#N/A</v>
      </c>
      <c r="P3767" t="e">
        <v>#N/A</v>
      </c>
      <c r="Q3767" t="e">
        <v>#N/A</v>
      </c>
      <c r="R3767" t="s">
        <v>197</v>
      </c>
      <c r="S3767">
        <v>1</v>
      </c>
      <c r="T3767">
        <v>4.1230000000000002</v>
      </c>
      <c r="U3767">
        <v>4.9420000000000002</v>
      </c>
      <c r="V3767">
        <f t="shared" si="174"/>
        <v>1</v>
      </c>
      <c r="W3767">
        <f t="shared" si="175"/>
        <v>1</v>
      </c>
      <c r="X3767">
        <f t="shared" si="176"/>
        <v>1</v>
      </c>
    </row>
    <row r="3768" spans="1:24" x14ac:dyDescent="0.3">
      <c r="A3768" t="s">
        <v>115</v>
      </c>
      <c r="B3768" t="s">
        <v>166</v>
      </c>
      <c r="C3768" t="s">
        <v>206</v>
      </c>
      <c r="D3768">
        <v>25</v>
      </c>
      <c r="E3768">
        <v>1</v>
      </c>
      <c r="F3768">
        <v>1</v>
      </c>
      <c r="G3768">
        <v>7.7</v>
      </c>
      <c r="H3768">
        <v>6</v>
      </c>
      <c r="I3768">
        <v>0.15</v>
      </c>
      <c r="J3768">
        <v>0</v>
      </c>
      <c r="K3768">
        <v>1</v>
      </c>
      <c r="L3768">
        <v>0</v>
      </c>
      <c r="M3768">
        <v>1.0429999999999999</v>
      </c>
      <c r="N3768" t="e">
        <v>#N/A</v>
      </c>
      <c r="O3768" t="e">
        <v>#N/A</v>
      </c>
      <c r="P3768" t="e">
        <v>#N/A</v>
      </c>
      <c r="Q3768" t="e">
        <v>#N/A</v>
      </c>
      <c r="R3768" t="s">
        <v>246</v>
      </c>
      <c r="S3768">
        <v>0</v>
      </c>
      <c r="T3768">
        <v>4.26</v>
      </c>
      <c r="U3768">
        <v>4.9470000000000001</v>
      </c>
      <c r="V3768">
        <f t="shared" si="174"/>
        <v>1</v>
      </c>
      <c r="W3768">
        <f t="shared" si="175"/>
        <v>1</v>
      </c>
      <c r="X3768">
        <f t="shared" si="176"/>
        <v>1</v>
      </c>
    </row>
    <row r="3769" spans="1:24" x14ac:dyDescent="0.3">
      <c r="A3769" t="s">
        <v>115</v>
      </c>
      <c r="B3769" t="s">
        <v>162</v>
      </c>
      <c r="C3769" t="s">
        <v>202</v>
      </c>
      <c r="D3769">
        <v>3</v>
      </c>
      <c r="E3769">
        <v>1</v>
      </c>
      <c r="F3769">
        <v>10</v>
      </c>
      <c r="G3769">
        <v>7.2350000000000003</v>
      </c>
      <c r="H3769">
        <v>19</v>
      </c>
      <c r="I3769">
        <v>0.47499999999999998</v>
      </c>
      <c r="J3769">
        <v>1</v>
      </c>
      <c r="K3769">
        <v>0</v>
      </c>
      <c r="L3769">
        <v>0</v>
      </c>
      <c r="M3769">
        <v>1.143</v>
      </c>
      <c r="N3769" t="e">
        <v>#N/A</v>
      </c>
      <c r="O3769" t="e">
        <v>#N/A</v>
      </c>
      <c r="P3769" t="e">
        <v>#N/A</v>
      </c>
      <c r="Q3769" t="e">
        <v>#N/A</v>
      </c>
      <c r="R3769" t="s">
        <v>223</v>
      </c>
      <c r="S3769">
        <v>0</v>
      </c>
      <c r="T3769">
        <v>1.22</v>
      </c>
      <c r="U3769">
        <v>4.95</v>
      </c>
      <c r="V3769">
        <f t="shared" si="174"/>
        <v>2</v>
      </c>
      <c r="W3769">
        <f t="shared" si="175"/>
        <v>1</v>
      </c>
      <c r="X3769">
        <f t="shared" si="176"/>
        <v>1</v>
      </c>
    </row>
    <row r="3770" spans="1:24" x14ac:dyDescent="0.3">
      <c r="A3770" t="s">
        <v>115</v>
      </c>
      <c r="B3770" t="s">
        <v>184</v>
      </c>
      <c r="C3770" t="s">
        <v>224</v>
      </c>
      <c r="D3770">
        <v>36</v>
      </c>
      <c r="E3770">
        <v>1</v>
      </c>
      <c r="F3770">
        <v>75</v>
      </c>
      <c r="G3770">
        <v>7.5279999999999996</v>
      </c>
      <c r="H3770">
        <v>31</v>
      </c>
      <c r="I3770">
        <v>0.77500000000000002</v>
      </c>
      <c r="J3770">
        <v>1</v>
      </c>
      <c r="K3770">
        <v>0</v>
      </c>
      <c r="L3770">
        <v>0</v>
      </c>
      <c r="M3770">
        <v>4.4820000000000002</v>
      </c>
      <c r="N3770" t="e">
        <v>#N/A</v>
      </c>
      <c r="O3770" t="e">
        <v>#N/A</v>
      </c>
      <c r="P3770" t="e">
        <v>#N/A</v>
      </c>
      <c r="Q3770" t="e">
        <v>#N/A</v>
      </c>
      <c r="R3770" t="s">
        <v>224</v>
      </c>
      <c r="S3770">
        <v>1</v>
      </c>
      <c r="T3770">
        <v>1.109</v>
      </c>
      <c r="U3770">
        <v>2.218</v>
      </c>
      <c r="V3770">
        <f t="shared" si="174"/>
        <v>4</v>
      </c>
      <c r="W3770">
        <f t="shared" si="175"/>
        <v>3</v>
      </c>
      <c r="X3770">
        <f t="shared" si="176"/>
        <v>1</v>
      </c>
    </row>
    <row r="3771" spans="1:24" x14ac:dyDescent="0.3">
      <c r="A3771" t="s">
        <v>115</v>
      </c>
      <c r="B3771" t="s">
        <v>183</v>
      </c>
      <c r="C3771" t="s">
        <v>223</v>
      </c>
      <c r="D3771">
        <v>39</v>
      </c>
      <c r="E3771">
        <v>1</v>
      </c>
      <c r="F3771">
        <v>55</v>
      </c>
      <c r="G3771">
        <v>5.5190000000000001</v>
      </c>
      <c r="H3771">
        <v>24</v>
      </c>
      <c r="I3771">
        <v>0.6</v>
      </c>
      <c r="J3771">
        <v>0</v>
      </c>
      <c r="K3771">
        <v>0</v>
      </c>
      <c r="L3771">
        <v>1</v>
      </c>
      <c r="M3771">
        <v>0.89700000000000002</v>
      </c>
      <c r="N3771" t="e">
        <v>#N/A</v>
      </c>
      <c r="O3771" t="e">
        <v>#N/A</v>
      </c>
      <c r="P3771" t="e">
        <v>#N/A</v>
      </c>
      <c r="Q3771" t="e">
        <v>#N/A</v>
      </c>
      <c r="R3771" t="s">
        <v>1011</v>
      </c>
      <c r="S3771">
        <v>0</v>
      </c>
      <c r="T3771">
        <v>7.8150000000000004</v>
      </c>
      <c r="U3771">
        <v>9.6270000000000007</v>
      </c>
      <c r="V3771">
        <f t="shared" si="174"/>
        <v>3</v>
      </c>
      <c r="W3771">
        <f t="shared" si="175"/>
        <v>3</v>
      </c>
      <c r="X3771">
        <f t="shared" si="176"/>
        <v>1</v>
      </c>
    </row>
    <row r="3772" spans="1:24" x14ac:dyDescent="0.3">
      <c r="A3772" t="s">
        <v>115</v>
      </c>
      <c r="B3772" t="s">
        <v>172</v>
      </c>
      <c r="C3772" t="s">
        <v>212</v>
      </c>
      <c r="D3772">
        <v>38</v>
      </c>
      <c r="E3772">
        <v>1</v>
      </c>
      <c r="F3772">
        <v>1</v>
      </c>
      <c r="G3772">
        <v>4.28</v>
      </c>
      <c r="H3772">
        <v>2</v>
      </c>
      <c r="I3772">
        <v>0.05</v>
      </c>
      <c r="J3772">
        <v>0</v>
      </c>
      <c r="K3772">
        <v>1</v>
      </c>
      <c r="L3772">
        <v>0</v>
      </c>
      <c r="M3772">
        <v>1.1419999999999999</v>
      </c>
      <c r="N3772" t="e">
        <v>#N/A</v>
      </c>
      <c r="O3772" t="e">
        <v>#N/A</v>
      </c>
      <c r="P3772" t="e">
        <v>#N/A</v>
      </c>
      <c r="Q3772" t="e">
        <v>#N/A</v>
      </c>
      <c r="R3772" t="s">
        <v>212</v>
      </c>
      <c r="S3772">
        <v>1</v>
      </c>
      <c r="T3772">
        <v>8.3780000000000001</v>
      </c>
      <c r="U3772">
        <v>9.0860000000000003</v>
      </c>
      <c r="V3772">
        <f t="shared" si="174"/>
        <v>1</v>
      </c>
      <c r="W3772">
        <f t="shared" si="175"/>
        <v>1</v>
      </c>
      <c r="X3772">
        <f t="shared" si="176"/>
        <v>1</v>
      </c>
    </row>
    <row r="3773" spans="1:24" x14ac:dyDescent="0.3">
      <c r="A3773" t="s">
        <v>115</v>
      </c>
      <c r="B3773" t="s">
        <v>159</v>
      </c>
      <c r="C3773" t="s">
        <v>199</v>
      </c>
      <c r="D3773">
        <v>18</v>
      </c>
      <c r="E3773">
        <v>1</v>
      </c>
      <c r="F3773">
        <v>70</v>
      </c>
      <c r="G3773">
        <v>5.07</v>
      </c>
      <c r="H3773">
        <v>29</v>
      </c>
      <c r="I3773">
        <v>0.72499999999999998</v>
      </c>
      <c r="J3773">
        <v>0</v>
      </c>
      <c r="K3773">
        <v>0</v>
      </c>
      <c r="L3773">
        <v>1</v>
      </c>
      <c r="M3773">
        <v>5.7489999999999997</v>
      </c>
      <c r="N3773" t="e">
        <v>#N/A</v>
      </c>
      <c r="O3773" t="e">
        <v>#N/A</v>
      </c>
      <c r="P3773" t="e">
        <v>#N/A</v>
      </c>
      <c r="Q3773" t="e">
        <v>#N/A</v>
      </c>
      <c r="R3773" t="s">
        <v>281</v>
      </c>
      <c r="S3773">
        <v>0</v>
      </c>
      <c r="T3773">
        <v>1.4339999999999999</v>
      </c>
      <c r="U3773">
        <v>2.823</v>
      </c>
      <c r="V3773">
        <f t="shared" si="174"/>
        <v>3</v>
      </c>
      <c r="W3773">
        <f t="shared" si="175"/>
        <v>3</v>
      </c>
      <c r="X3773">
        <f t="shared" si="176"/>
        <v>1</v>
      </c>
    </row>
    <row r="3774" spans="1:24" x14ac:dyDescent="0.3">
      <c r="A3774" t="s">
        <v>115</v>
      </c>
      <c r="B3774" t="s">
        <v>167</v>
      </c>
      <c r="C3774" t="s">
        <v>207</v>
      </c>
      <c r="D3774">
        <v>31</v>
      </c>
      <c r="E3774">
        <v>1</v>
      </c>
      <c r="F3774">
        <v>1</v>
      </c>
      <c r="G3774">
        <v>5.0650000000000004</v>
      </c>
      <c r="H3774">
        <v>1</v>
      </c>
      <c r="I3774">
        <v>2.5000000000000001E-2</v>
      </c>
      <c r="J3774">
        <v>0</v>
      </c>
      <c r="K3774">
        <v>1</v>
      </c>
      <c r="L3774">
        <v>0</v>
      </c>
      <c r="M3774">
        <v>11.179</v>
      </c>
      <c r="N3774" t="e">
        <v>#N/A</v>
      </c>
      <c r="O3774" t="e">
        <v>#N/A</v>
      </c>
      <c r="P3774" t="e">
        <v>#N/A</v>
      </c>
      <c r="Q3774" t="e">
        <v>#N/A</v>
      </c>
      <c r="R3774" t="s">
        <v>246</v>
      </c>
      <c r="S3774">
        <v>0</v>
      </c>
      <c r="T3774">
        <v>2.5350000000000001</v>
      </c>
      <c r="U3774">
        <v>3.194</v>
      </c>
      <c r="V3774">
        <f t="shared" si="174"/>
        <v>1</v>
      </c>
      <c r="W3774">
        <f t="shared" si="175"/>
        <v>1</v>
      </c>
      <c r="X3774">
        <f t="shared" si="176"/>
        <v>1</v>
      </c>
    </row>
    <row r="3775" spans="1:24" x14ac:dyDescent="0.3">
      <c r="A3775" t="s">
        <v>115</v>
      </c>
      <c r="B3775" t="s">
        <v>177</v>
      </c>
      <c r="C3775" t="s">
        <v>217</v>
      </c>
      <c r="D3775">
        <v>21</v>
      </c>
      <c r="E3775">
        <v>1</v>
      </c>
      <c r="F3775">
        <v>1</v>
      </c>
      <c r="G3775">
        <v>3.2090000000000001</v>
      </c>
      <c r="H3775">
        <v>11</v>
      </c>
      <c r="I3775">
        <v>0.27500000000000002</v>
      </c>
      <c r="J3775">
        <v>1</v>
      </c>
      <c r="K3775">
        <v>0</v>
      </c>
      <c r="L3775">
        <v>0</v>
      </c>
      <c r="M3775">
        <v>1.59</v>
      </c>
      <c r="N3775" t="e">
        <v>#N/A</v>
      </c>
      <c r="O3775" t="e">
        <v>#N/A</v>
      </c>
      <c r="P3775" t="e">
        <v>#N/A</v>
      </c>
      <c r="Q3775" t="e">
        <v>#N/A</v>
      </c>
      <c r="R3775" t="s">
        <v>246</v>
      </c>
      <c r="S3775">
        <v>0</v>
      </c>
      <c r="T3775">
        <v>6.0330000000000004</v>
      </c>
      <c r="U3775">
        <v>6.5579999999999998</v>
      </c>
      <c r="V3775">
        <f t="shared" si="174"/>
        <v>2</v>
      </c>
      <c r="W3775">
        <f t="shared" si="175"/>
        <v>1</v>
      </c>
      <c r="X3775">
        <f t="shared" si="176"/>
        <v>1</v>
      </c>
    </row>
    <row r="3776" spans="1:24" x14ac:dyDescent="0.3">
      <c r="A3776" t="s">
        <v>115</v>
      </c>
      <c r="B3776" t="s">
        <v>163</v>
      </c>
      <c r="C3776" t="s">
        <v>203</v>
      </c>
      <c r="D3776">
        <v>34</v>
      </c>
      <c r="E3776">
        <v>1</v>
      </c>
      <c r="F3776">
        <v>1</v>
      </c>
      <c r="G3776">
        <v>4.2859999999999996</v>
      </c>
      <c r="H3776">
        <v>5</v>
      </c>
      <c r="I3776">
        <v>0.125</v>
      </c>
      <c r="J3776">
        <v>0</v>
      </c>
      <c r="K3776">
        <v>1</v>
      </c>
      <c r="L3776">
        <v>0</v>
      </c>
      <c r="M3776">
        <v>1.51</v>
      </c>
      <c r="N3776" t="e">
        <v>#N/A</v>
      </c>
      <c r="O3776" t="e">
        <v>#N/A</v>
      </c>
      <c r="P3776" t="e">
        <v>#N/A</v>
      </c>
      <c r="Q3776" t="e">
        <v>#N/A</v>
      </c>
      <c r="R3776" t="s">
        <v>246</v>
      </c>
      <c r="S3776">
        <v>0</v>
      </c>
      <c r="T3776">
        <v>6.0289999999999999</v>
      </c>
      <c r="U3776">
        <v>6.4489999999999998</v>
      </c>
      <c r="V3776">
        <f t="shared" si="174"/>
        <v>1</v>
      </c>
      <c r="W3776">
        <f t="shared" si="175"/>
        <v>1</v>
      </c>
      <c r="X3776">
        <f t="shared" si="176"/>
        <v>1</v>
      </c>
    </row>
    <row r="3777" spans="1:24" x14ac:dyDescent="0.3">
      <c r="A3777" t="s">
        <v>115</v>
      </c>
      <c r="B3777" t="s">
        <v>176</v>
      </c>
      <c r="C3777" t="s">
        <v>216</v>
      </c>
      <c r="D3777">
        <v>11</v>
      </c>
      <c r="E3777">
        <v>1</v>
      </c>
      <c r="F3777">
        <v>95</v>
      </c>
      <c r="G3777">
        <v>4.1879999999999997</v>
      </c>
      <c r="H3777">
        <v>39</v>
      </c>
      <c r="I3777">
        <v>0.97499999999999998</v>
      </c>
      <c r="J3777">
        <v>1</v>
      </c>
      <c r="K3777">
        <v>1</v>
      </c>
      <c r="L3777">
        <v>1</v>
      </c>
      <c r="M3777">
        <v>0.81599999999999995</v>
      </c>
      <c r="N3777" t="e">
        <v>#N/A</v>
      </c>
      <c r="O3777" t="e">
        <v>#N/A</v>
      </c>
      <c r="P3777" t="e">
        <v>#N/A</v>
      </c>
      <c r="Q3777" t="e">
        <v>#N/A</v>
      </c>
      <c r="R3777" t="s">
        <v>216</v>
      </c>
      <c r="S3777">
        <v>1</v>
      </c>
      <c r="T3777">
        <v>1.2809999999999999</v>
      </c>
      <c r="U3777">
        <v>2.125</v>
      </c>
      <c r="V3777">
        <f t="shared" si="174"/>
        <v>4</v>
      </c>
      <c r="W3777">
        <f t="shared" si="175"/>
        <v>4</v>
      </c>
      <c r="X3777">
        <f t="shared" si="176"/>
        <v>1</v>
      </c>
    </row>
    <row r="3778" spans="1:24" x14ac:dyDescent="0.3">
      <c r="A3778" t="s">
        <v>115</v>
      </c>
      <c r="B3778" t="s">
        <v>193</v>
      </c>
      <c r="C3778" t="s">
        <v>233</v>
      </c>
      <c r="D3778">
        <v>1</v>
      </c>
      <c r="E3778">
        <v>1</v>
      </c>
      <c r="F3778">
        <v>75</v>
      </c>
      <c r="G3778">
        <v>4.9870000000000001</v>
      </c>
      <c r="H3778">
        <v>32</v>
      </c>
      <c r="I3778">
        <v>0.8</v>
      </c>
      <c r="J3778">
        <v>1</v>
      </c>
      <c r="K3778">
        <v>1</v>
      </c>
      <c r="L3778">
        <v>1</v>
      </c>
      <c r="M3778">
        <v>1.6890000000000001</v>
      </c>
      <c r="N3778" t="e">
        <v>#N/A</v>
      </c>
      <c r="O3778" t="e">
        <v>#N/A</v>
      </c>
      <c r="P3778" t="e">
        <v>#N/A</v>
      </c>
      <c r="Q3778" t="e">
        <v>#N/A</v>
      </c>
      <c r="R3778" t="s">
        <v>233</v>
      </c>
      <c r="S3778">
        <v>1</v>
      </c>
      <c r="T3778">
        <v>1.1990000000000001</v>
      </c>
      <c r="U3778">
        <v>1.9339999999999999</v>
      </c>
      <c r="V3778">
        <f t="shared" si="174"/>
        <v>4</v>
      </c>
      <c r="W3778">
        <f t="shared" si="175"/>
        <v>3</v>
      </c>
      <c r="X3778">
        <f t="shared" si="176"/>
        <v>1</v>
      </c>
    </row>
    <row r="3779" spans="1:24" x14ac:dyDescent="0.3">
      <c r="A3779" t="s">
        <v>115</v>
      </c>
      <c r="B3779" t="s">
        <v>180</v>
      </c>
      <c r="C3779" t="s">
        <v>220</v>
      </c>
      <c r="D3779">
        <v>15</v>
      </c>
      <c r="E3779">
        <v>1</v>
      </c>
      <c r="F3779">
        <v>89</v>
      </c>
      <c r="G3779">
        <v>7.4539999999999997</v>
      </c>
      <c r="H3779">
        <v>34</v>
      </c>
      <c r="I3779">
        <v>0.85</v>
      </c>
      <c r="J3779">
        <v>1</v>
      </c>
      <c r="K3779">
        <v>1</v>
      </c>
      <c r="L3779">
        <v>1</v>
      </c>
      <c r="M3779">
        <v>0.96299999999999997</v>
      </c>
      <c r="N3779" t="e">
        <v>#N/A</v>
      </c>
      <c r="O3779" t="e">
        <v>#N/A</v>
      </c>
      <c r="P3779" t="e">
        <v>#N/A</v>
      </c>
      <c r="Q3779" t="e">
        <v>#N/A</v>
      </c>
      <c r="R3779" t="s">
        <v>220</v>
      </c>
      <c r="S3779">
        <v>1</v>
      </c>
      <c r="T3779">
        <v>1.3089999999999999</v>
      </c>
      <c r="U3779">
        <v>2.5059999999999998</v>
      </c>
      <c r="V3779">
        <f t="shared" ref="V3779:V3842" si="177">CEILING(H3779/10,1)</f>
        <v>4</v>
      </c>
      <c r="W3779">
        <f t="shared" ref="W3779:W3842" si="178">CEILING(F3779/25,1)</f>
        <v>4</v>
      </c>
      <c r="X3779">
        <f t="shared" ref="X3779:X3842" si="179">MOD(A3779,2)</f>
        <v>1</v>
      </c>
    </row>
    <row r="3780" spans="1:24" x14ac:dyDescent="0.3">
      <c r="A3780" t="s">
        <v>115</v>
      </c>
      <c r="B3780" t="s">
        <v>195</v>
      </c>
      <c r="C3780" t="s">
        <v>235</v>
      </c>
      <c r="D3780">
        <v>14</v>
      </c>
      <c r="E3780">
        <v>1</v>
      </c>
      <c r="F3780">
        <v>5</v>
      </c>
      <c r="G3780">
        <v>5.8869999999999996</v>
      </c>
      <c r="H3780">
        <v>18</v>
      </c>
      <c r="I3780">
        <v>0.45</v>
      </c>
      <c r="J3780">
        <v>1</v>
      </c>
      <c r="K3780">
        <v>0</v>
      </c>
      <c r="L3780">
        <v>0</v>
      </c>
      <c r="M3780">
        <v>1.3540000000000001</v>
      </c>
      <c r="N3780" t="e">
        <v>#N/A</v>
      </c>
      <c r="O3780" t="e">
        <v>#N/A</v>
      </c>
      <c r="P3780" t="e">
        <v>#N/A</v>
      </c>
      <c r="Q3780" t="e">
        <v>#N/A</v>
      </c>
      <c r="R3780" t="s">
        <v>1012</v>
      </c>
      <c r="S3780">
        <v>0</v>
      </c>
      <c r="T3780">
        <v>2.9470000000000001</v>
      </c>
      <c r="U3780">
        <v>3.85</v>
      </c>
      <c r="V3780">
        <f t="shared" si="177"/>
        <v>2</v>
      </c>
      <c r="W3780">
        <f t="shared" si="178"/>
        <v>1</v>
      </c>
      <c r="X3780">
        <f t="shared" si="179"/>
        <v>1</v>
      </c>
    </row>
    <row r="3781" spans="1:24" x14ac:dyDescent="0.3">
      <c r="A3781" t="s">
        <v>115</v>
      </c>
      <c r="B3781" t="s">
        <v>186</v>
      </c>
      <c r="C3781" t="s">
        <v>226</v>
      </c>
      <c r="D3781">
        <v>5</v>
      </c>
      <c r="E3781">
        <v>1</v>
      </c>
      <c r="F3781">
        <v>70</v>
      </c>
      <c r="G3781">
        <v>4.2539999999999996</v>
      </c>
      <c r="H3781">
        <v>30</v>
      </c>
      <c r="I3781">
        <v>0.75</v>
      </c>
      <c r="J3781">
        <v>1</v>
      </c>
      <c r="K3781">
        <v>1</v>
      </c>
      <c r="L3781">
        <v>1</v>
      </c>
      <c r="M3781">
        <v>1.1100000000000001</v>
      </c>
      <c r="N3781" t="e">
        <v>#N/A</v>
      </c>
      <c r="O3781" t="e">
        <v>#N/A</v>
      </c>
      <c r="P3781" t="e">
        <v>#N/A</v>
      </c>
      <c r="Q3781" t="e">
        <v>#N/A</v>
      </c>
      <c r="R3781" t="s">
        <v>277</v>
      </c>
      <c r="S3781">
        <v>0</v>
      </c>
      <c r="T3781">
        <v>1.133</v>
      </c>
      <c r="U3781">
        <v>2.88</v>
      </c>
      <c r="V3781">
        <f t="shared" si="177"/>
        <v>3</v>
      </c>
      <c r="W3781">
        <f t="shared" si="178"/>
        <v>3</v>
      </c>
      <c r="X3781">
        <f t="shared" si="179"/>
        <v>1</v>
      </c>
    </row>
    <row r="3782" spans="1:24" x14ac:dyDescent="0.3">
      <c r="A3782" t="s">
        <v>115</v>
      </c>
      <c r="B3782" t="s">
        <v>171</v>
      </c>
      <c r="C3782" t="s">
        <v>211</v>
      </c>
      <c r="D3782">
        <v>32</v>
      </c>
      <c r="E3782">
        <v>1</v>
      </c>
      <c r="F3782">
        <v>5</v>
      </c>
      <c r="G3782">
        <v>5.3730000000000002</v>
      </c>
      <c r="H3782">
        <v>17</v>
      </c>
      <c r="I3782">
        <v>0.42499999999999999</v>
      </c>
      <c r="J3782">
        <v>1</v>
      </c>
      <c r="K3782">
        <v>0</v>
      </c>
      <c r="L3782">
        <v>0</v>
      </c>
      <c r="M3782">
        <v>1.925</v>
      </c>
      <c r="N3782" t="e">
        <v>#N/A</v>
      </c>
      <c r="O3782" t="e">
        <v>#N/A</v>
      </c>
      <c r="P3782" t="e">
        <v>#N/A</v>
      </c>
      <c r="Q3782" t="e">
        <v>#N/A</v>
      </c>
      <c r="R3782" t="s">
        <v>246</v>
      </c>
      <c r="S3782">
        <v>0</v>
      </c>
      <c r="T3782">
        <v>4.41</v>
      </c>
      <c r="U3782">
        <v>5.9539999999999997</v>
      </c>
      <c r="V3782">
        <f t="shared" si="177"/>
        <v>2</v>
      </c>
      <c r="W3782">
        <f t="shared" si="178"/>
        <v>1</v>
      </c>
      <c r="X3782">
        <f t="shared" si="179"/>
        <v>1</v>
      </c>
    </row>
    <row r="3783" spans="1:24" x14ac:dyDescent="0.3">
      <c r="A3783" t="s">
        <v>115</v>
      </c>
      <c r="B3783" t="s">
        <v>174</v>
      </c>
      <c r="C3783" t="s">
        <v>214</v>
      </c>
      <c r="D3783">
        <v>35</v>
      </c>
      <c r="E3783">
        <v>1</v>
      </c>
      <c r="F3783">
        <v>90</v>
      </c>
      <c r="G3783">
        <v>5.1760000000000002</v>
      </c>
      <c r="H3783">
        <v>36</v>
      </c>
      <c r="I3783">
        <v>0.9</v>
      </c>
      <c r="J3783">
        <v>1</v>
      </c>
      <c r="K3783">
        <v>1</v>
      </c>
      <c r="L3783">
        <v>1</v>
      </c>
      <c r="M3783">
        <v>2.2770000000000001</v>
      </c>
      <c r="N3783" t="e">
        <v>#N/A</v>
      </c>
      <c r="O3783" t="e">
        <v>#N/A</v>
      </c>
      <c r="P3783" t="e">
        <v>#N/A</v>
      </c>
      <c r="Q3783" t="e">
        <v>#N/A</v>
      </c>
      <c r="R3783" t="s">
        <v>214</v>
      </c>
      <c r="S3783">
        <v>1</v>
      </c>
      <c r="T3783">
        <v>1.1890000000000001</v>
      </c>
      <c r="U3783">
        <v>1.79</v>
      </c>
      <c r="V3783">
        <f t="shared" si="177"/>
        <v>4</v>
      </c>
      <c r="W3783">
        <f t="shared" si="178"/>
        <v>4</v>
      </c>
      <c r="X3783">
        <f t="shared" si="179"/>
        <v>1</v>
      </c>
    </row>
    <row r="3784" spans="1:24" x14ac:dyDescent="0.3">
      <c r="A3784" t="s">
        <v>115</v>
      </c>
      <c r="B3784" t="s">
        <v>191</v>
      </c>
      <c r="C3784" t="s">
        <v>231</v>
      </c>
      <c r="D3784">
        <v>10</v>
      </c>
      <c r="E3784">
        <v>1</v>
      </c>
      <c r="F3784">
        <v>55</v>
      </c>
      <c r="G3784">
        <v>3.827</v>
      </c>
      <c r="H3784">
        <v>27</v>
      </c>
      <c r="I3784">
        <v>0.67500000000000004</v>
      </c>
      <c r="J3784">
        <v>0</v>
      </c>
      <c r="K3784">
        <v>0</v>
      </c>
      <c r="L3784">
        <v>1</v>
      </c>
      <c r="M3784">
        <v>1.264</v>
      </c>
      <c r="N3784" t="e">
        <v>#N/A</v>
      </c>
      <c r="O3784" t="e">
        <v>#N/A</v>
      </c>
      <c r="P3784" t="e">
        <v>#N/A</v>
      </c>
      <c r="Q3784" t="e">
        <v>#N/A</v>
      </c>
      <c r="R3784" t="s">
        <v>231</v>
      </c>
      <c r="S3784">
        <v>1</v>
      </c>
      <c r="T3784">
        <v>1.609</v>
      </c>
      <c r="U3784">
        <v>2.6459999999999999</v>
      </c>
      <c r="V3784">
        <f t="shared" si="177"/>
        <v>3</v>
      </c>
      <c r="W3784">
        <f t="shared" si="178"/>
        <v>3</v>
      </c>
      <c r="X3784">
        <f t="shared" si="179"/>
        <v>1</v>
      </c>
    </row>
    <row r="3785" spans="1:24" x14ac:dyDescent="0.3">
      <c r="A3785" t="s">
        <v>115</v>
      </c>
      <c r="B3785" t="s">
        <v>168</v>
      </c>
      <c r="C3785" t="s">
        <v>208</v>
      </c>
      <c r="D3785">
        <v>9</v>
      </c>
      <c r="E3785">
        <v>1</v>
      </c>
      <c r="F3785">
        <v>1</v>
      </c>
      <c r="G3785">
        <v>4.4909999999999997</v>
      </c>
      <c r="H3785">
        <v>4</v>
      </c>
      <c r="I3785">
        <v>0.1</v>
      </c>
      <c r="J3785">
        <v>0</v>
      </c>
      <c r="K3785">
        <v>1</v>
      </c>
      <c r="L3785">
        <v>0</v>
      </c>
      <c r="M3785">
        <v>1.151</v>
      </c>
      <c r="N3785" t="e">
        <v>#N/A</v>
      </c>
      <c r="O3785" t="e">
        <v>#N/A</v>
      </c>
      <c r="P3785" t="e">
        <v>#N/A</v>
      </c>
      <c r="Q3785" t="e">
        <v>#N/A</v>
      </c>
      <c r="R3785" t="s">
        <v>246</v>
      </c>
      <c r="S3785">
        <v>0</v>
      </c>
      <c r="T3785">
        <v>4.8449999999999998</v>
      </c>
      <c r="U3785">
        <v>5.82</v>
      </c>
      <c r="V3785">
        <f t="shared" si="177"/>
        <v>1</v>
      </c>
      <c r="W3785">
        <f t="shared" si="178"/>
        <v>1</v>
      </c>
      <c r="X3785">
        <f t="shared" si="179"/>
        <v>1</v>
      </c>
    </row>
    <row r="3786" spans="1:24" x14ac:dyDescent="0.3">
      <c r="A3786" t="s">
        <v>115</v>
      </c>
      <c r="B3786" t="s">
        <v>165</v>
      </c>
      <c r="C3786" t="s">
        <v>205</v>
      </c>
      <c r="D3786">
        <v>33</v>
      </c>
      <c r="E3786">
        <v>1</v>
      </c>
      <c r="F3786">
        <v>89</v>
      </c>
      <c r="G3786">
        <v>6.0090000000000003</v>
      </c>
      <c r="H3786">
        <v>35</v>
      </c>
      <c r="I3786">
        <v>0.875</v>
      </c>
      <c r="J3786">
        <v>1</v>
      </c>
      <c r="K3786">
        <v>1</v>
      </c>
      <c r="L3786">
        <v>1</v>
      </c>
      <c r="M3786">
        <v>1.02</v>
      </c>
      <c r="N3786" t="e">
        <v>#N/A</v>
      </c>
      <c r="O3786" t="e">
        <v>#N/A</v>
      </c>
      <c r="P3786" t="e">
        <v>#N/A</v>
      </c>
      <c r="Q3786" t="e">
        <v>#N/A</v>
      </c>
      <c r="R3786" t="s">
        <v>205</v>
      </c>
      <c r="S3786">
        <v>1</v>
      </c>
      <c r="T3786">
        <v>1.208</v>
      </c>
      <c r="U3786">
        <v>3.2210000000000001</v>
      </c>
      <c r="V3786">
        <f t="shared" si="177"/>
        <v>4</v>
      </c>
      <c r="W3786">
        <f t="shared" si="178"/>
        <v>4</v>
      </c>
      <c r="X3786">
        <f t="shared" si="179"/>
        <v>1</v>
      </c>
    </row>
    <row r="3787" spans="1:24" x14ac:dyDescent="0.3">
      <c r="A3787" t="s">
        <v>115</v>
      </c>
      <c r="B3787" t="s">
        <v>192</v>
      </c>
      <c r="C3787" t="s">
        <v>232</v>
      </c>
      <c r="D3787">
        <v>28</v>
      </c>
      <c r="E3787">
        <v>1</v>
      </c>
      <c r="F3787">
        <v>50</v>
      </c>
      <c r="G3787">
        <v>13.05</v>
      </c>
      <c r="H3787">
        <v>21</v>
      </c>
      <c r="I3787">
        <v>0.52500000000000002</v>
      </c>
      <c r="J3787">
        <v>1</v>
      </c>
      <c r="K3787">
        <v>0</v>
      </c>
      <c r="L3787">
        <v>0</v>
      </c>
      <c r="M3787">
        <v>1.0189999999999999</v>
      </c>
      <c r="N3787" t="e">
        <v>#N/A</v>
      </c>
      <c r="O3787" t="e">
        <v>#N/A</v>
      </c>
      <c r="P3787" t="e">
        <v>#N/A</v>
      </c>
      <c r="Q3787" t="e">
        <v>#N/A</v>
      </c>
      <c r="R3787" t="s">
        <v>232</v>
      </c>
      <c r="S3787">
        <v>1</v>
      </c>
      <c r="T3787">
        <v>1.5920000000000001</v>
      </c>
      <c r="U3787">
        <v>2.7429999999999999</v>
      </c>
      <c r="V3787">
        <f t="shared" si="177"/>
        <v>3</v>
      </c>
      <c r="W3787">
        <f t="shared" si="178"/>
        <v>2</v>
      </c>
      <c r="X3787">
        <f t="shared" si="179"/>
        <v>1</v>
      </c>
    </row>
    <row r="3788" spans="1:24" x14ac:dyDescent="0.3">
      <c r="A3788" t="s">
        <v>115</v>
      </c>
      <c r="B3788" t="s">
        <v>181</v>
      </c>
      <c r="C3788" t="s">
        <v>221</v>
      </c>
      <c r="D3788">
        <v>26</v>
      </c>
      <c r="E3788">
        <v>1</v>
      </c>
      <c r="F3788">
        <v>5</v>
      </c>
      <c r="G3788">
        <v>7.1760000000000002</v>
      </c>
      <c r="H3788">
        <v>15</v>
      </c>
      <c r="I3788">
        <v>0.375</v>
      </c>
      <c r="J3788">
        <v>1</v>
      </c>
      <c r="K3788">
        <v>0</v>
      </c>
      <c r="L3788">
        <v>0</v>
      </c>
      <c r="M3788">
        <v>1.0029999999999999</v>
      </c>
      <c r="N3788" t="e">
        <v>#N/A</v>
      </c>
      <c r="O3788" t="e">
        <v>#N/A</v>
      </c>
      <c r="P3788" t="e">
        <v>#N/A</v>
      </c>
      <c r="Q3788" t="e">
        <v>#N/A</v>
      </c>
      <c r="R3788" t="s">
        <v>215</v>
      </c>
      <c r="S3788">
        <v>0</v>
      </c>
      <c r="T3788">
        <v>2.7789999999999999</v>
      </c>
      <c r="U3788">
        <v>4.0449999999999999</v>
      </c>
      <c r="V3788">
        <f t="shared" si="177"/>
        <v>2</v>
      </c>
      <c r="W3788">
        <f t="shared" si="178"/>
        <v>1</v>
      </c>
      <c r="X3788">
        <f t="shared" si="179"/>
        <v>1</v>
      </c>
    </row>
    <row r="3789" spans="1:24" x14ac:dyDescent="0.3">
      <c r="A3789" t="s">
        <v>115</v>
      </c>
      <c r="B3789" t="s">
        <v>187</v>
      </c>
      <c r="C3789" t="s">
        <v>227</v>
      </c>
      <c r="D3789">
        <v>7</v>
      </c>
      <c r="E3789">
        <v>1</v>
      </c>
      <c r="F3789">
        <v>50</v>
      </c>
      <c r="G3789">
        <v>7.5279999999999996</v>
      </c>
      <c r="H3789">
        <v>22</v>
      </c>
      <c r="I3789">
        <v>0.55000000000000004</v>
      </c>
      <c r="J3789">
        <v>1</v>
      </c>
      <c r="K3789">
        <v>0</v>
      </c>
      <c r="L3789">
        <v>0</v>
      </c>
      <c r="M3789">
        <v>1.7789999999999999</v>
      </c>
      <c r="N3789" t="e">
        <v>#N/A</v>
      </c>
      <c r="O3789" t="e">
        <v>#N/A</v>
      </c>
      <c r="P3789" t="e">
        <v>#N/A</v>
      </c>
      <c r="Q3789" t="e">
        <v>#N/A</v>
      </c>
      <c r="R3789" t="s">
        <v>1013</v>
      </c>
      <c r="S3789">
        <v>0</v>
      </c>
      <c r="T3789">
        <v>3.774</v>
      </c>
      <c r="U3789">
        <v>6.4859999999999998</v>
      </c>
      <c r="V3789">
        <f t="shared" si="177"/>
        <v>3</v>
      </c>
      <c r="W3789">
        <f t="shared" si="178"/>
        <v>2</v>
      </c>
      <c r="X3789">
        <f t="shared" si="179"/>
        <v>1</v>
      </c>
    </row>
    <row r="3790" spans="1:24" x14ac:dyDescent="0.3">
      <c r="A3790" t="s">
        <v>115</v>
      </c>
      <c r="B3790" t="s">
        <v>158</v>
      </c>
      <c r="C3790" t="s">
        <v>198</v>
      </c>
      <c r="D3790">
        <v>20</v>
      </c>
      <c r="E3790">
        <v>1</v>
      </c>
      <c r="F3790">
        <v>10</v>
      </c>
      <c r="G3790">
        <v>7.1929999999999996</v>
      </c>
      <c r="H3790">
        <v>20</v>
      </c>
      <c r="I3790">
        <v>0.5</v>
      </c>
      <c r="J3790">
        <v>1</v>
      </c>
      <c r="K3790">
        <v>0</v>
      </c>
      <c r="L3790">
        <v>0</v>
      </c>
      <c r="M3790">
        <v>1.2150000000000001</v>
      </c>
      <c r="N3790" t="e">
        <v>#N/A</v>
      </c>
      <c r="O3790" t="e">
        <v>#N/A</v>
      </c>
      <c r="P3790" t="e">
        <v>#N/A</v>
      </c>
      <c r="Q3790" t="e">
        <v>#N/A</v>
      </c>
      <c r="R3790" t="s">
        <v>198</v>
      </c>
      <c r="S3790">
        <v>1</v>
      </c>
      <c r="T3790">
        <v>3.331</v>
      </c>
      <c r="U3790">
        <v>4.1280000000000001</v>
      </c>
      <c r="V3790">
        <f t="shared" si="177"/>
        <v>2</v>
      </c>
      <c r="W3790">
        <f t="shared" si="178"/>
        <v>1</v>
      </c>
      <c r="X3790">
        <f t="shared" si="179"/>
        <v>1</v>
      </c>
    </row>
    <row r="3791" spans="1:24" x14ac:dyDescent="0.3">
      <c r="A3791" t="s">
        <v>115</v>
      </c>
      <c r="B3791" t="s">
        <v>190</v>
      </c>
      <c r="C3791" t="s">
        <v>230</v>
      </c>
      <c r="D3791">
        <v>29</v>
      </c>
      <c r="E3791">
        <v>1</v>
      </c>
      <c r="F3791">
        <v>90</v>
      </c>
      <c r="G3791">
        <v>4.1719999999999997</v>
      </c>
      <c r="H3791">
        <v>38</v>
      </c>
      <c r="I3791">
        <v>0.95</v>
      </c>
      <c r="J3791">
        <v>1</v>
      </c>
      <c r="K3791">
        <v>1</v>
      </c>
      <c r="L3791">
        <v>1</v>
      </c>
      <c r="M3791">
        <v>0.88100000000000001</v>
      </c>
      <c r="N3791" t="e">
        <v>#N/A</v>
      </c>
      <c r="O3791" t="e">
        <v>#N/A</v>
      </c>
      <c r="P3791" t="e">
        <v>#N/A</v>
      </c>
      <c r="Q3791" t="e">
        <v>#N/A</v>
      </c>
      <c r="R3791" t="s">
        <v>230</v>
      </c>
      <c r="S3791">
        <v>1</v>
      </c>
      <c r="T3791">
        <v>1.4850000000000001</v>
      </c>
      <c r="U3791">
        <v>3.8279999999999998</v>
      </c>
      <c r="V3791">
        <f t="shared" si="177"/>
        <v>4</v>
      </c>
      <c r="W3791">
        <f t="shared" si="178"/>
        <v>4</v>
      </c>
      <c r="X3791">
        <f t="shared" si="179"/>
        <v>1</v>
      </c>
    </row>
    <row r="3792" spans="1:24" x14ac:dyDescent="0.3">
      <c r="A3792" t="s">
        <v>115</v>
      </c>
      <c r="B3792" t="s">
        <v>178</v>
      </c>
      <c r="C3792" t="s">
        <v>218</v>
      </c>
      <c r="D3792">
        <v>40</v>
      </c>
      <c r="E3792">
        <v>1</v>
      </c>
      <c r="F3792">
        <v>95</v>
      </c>
      <c r="G3792">
        <v>5.6260000000000003</v>
      </c>
      <c r="H3792">
        <v>40</v>
      </c>
      <c r="I3792">
        <v>1</v>
      </c>
      <c r="J3792">
        <v>1</v>
      </c>
      <c r="K3792">
        <v>1</v>
      </c>
      <c r="L3792">
        <v>1</v>
      </c>
      <c r="M3792">
        <v>1.052</v>
      </c>
      <c r="N3792" t="e">
        <v>#N/A</v>
      </c>
      <c r="O3792" t="e">
        <v>#N/A</v>
      </c>
      <c r="P3792" t="e">
        <v>#N/A</v>
      </c>
      <c r="Q3792" t="e">
        <v>#N/A</v>
      </c>
      <c r="R3792" t="s">
        <v>218</v>
      </c>
      <c r="S3792">
        <v>1</v>
      </c>
      <c r="T3792">
        <v>1.282</v>
      </c>
      <c r="U3792">
        <v>2.6429999999999998</v>
      </c>
      <c r="V3792">
        <f t="shared" si="177"/>
        <v>4</v>
      </c>
      <c r="W3792">
        <f t="shared" si="178"/>
        <v>4</v>
      </c>
      <c r="X3792">
        <f t="shared" si="179"/>
        <v>1</v>
      </c>
    </row>
    <row r="3793" spans="1:24" x14ac:dyDescent="0.3">
      <c r="A3793" t="s">
        <v>115</v>
      </c>
      <c r="B3793" t="s">
        <v>185</v>
      </c>
      <c r="C3793" t="s">
        <v>225</v>
      </c>
      <c r="D3793">
        <v>12</v>
      </c>
      <c r="E3793">
        <v>1</v>
      </c>
      <c r="F3793">
        <v>1</v>
      </c>
      <c r="G3793">
        <v>4.4820000000000002</v>
      </c>
      <c r="H3793">
        <v>10</v>
      </c>
      <c r="I3793">
        <v>0.25</v>
      </c>
      <c r="J3793">
        <v>0</v>
      </c>
      <c r="K3793">
        <v>1</v>
      </c>
      <c r="L3793">
        <v>0</v>
      </c>
      <c r="M3793">
        <v>0.79100000000000004</v>
      </c>
      <c r="N3793" t="e">
        <v>#N/A</v>
      </c>
      <c r="O3793" t="e">
        <v>#N/A</v>
      </c>
      <c r="P3793" t="e">
        <v>#N/A</v>
      </c>
      <c r="Q3793" t="e">
        <v>#N/A</v>
      </c>
      <c r="R3793" t="s">
        <v>246</v>
      </c>
      <c r="S3793">
        <v>0</v>
      </c>
      <c r="T3793">
        <v>2.6789999999999998</v>
      </c>
      <c r="U3793">
        <v>3.1640000000000001</v>
      </c>
      <c r="V3793">
        <f t="shared" si="177"/>
        <v>1</v>
      </c>
      <c r="W3793">
        <f t="shared" si="178"/>
        <v>1</v>
      </c>
      <c r="X3793">
        <f t="shared" si="179"/>
        <v>1</v>
      </c>
    </row>
    <row r="3794" spans="1:24" x14ac:dyDescent="0.3">
      <c r="A3794" t="s">
        <v>115</v>
      </c>
      <c r="B3794" t="s">
        <v>189</v>
      </c>
      <c r="C3794" t="s">
        <v>229</v>
      </c>
      <c r="D3794">
        <v>2</v>
      </c>
      <c r="E3794">
        <v>1</v>
      </c>
      <c r="F3794">
        <v>60</v>
      </c>
      <c r="G3794">
        <v>6.1159999999999997</v>
      </c>
      <c r="H3794">
        <v>28</v>
      </c>
      <c r="I3794">
        <v>0.7</v>
      </c>
      <c r="J3794">
        <v>0</v>
      </c>
      <c r="K3794">
        <v>0</v>
      </c>
      <c r="L3794">
        <v>1</v>
      </c>
      <c r="M3794">
        <v>1.502</v>
      </c>
      <c r="N3794" t="e">
        <v>#N/A</v>
      </c>
      <c r="O3794" t="e">
        <v>#N/A</v>
      </c>
      <c r="P3794" t="e">
        <v>#N/A</v>
      </c>
      <c r="Q3794" t="e">
        <v>#N/A</v>
      </c>
      <c r="R3794" t="s">
        <v>229</v>
      </c>
      <c r="S3794">
        <v>1</v>
      </c>
      <c r="T3794">
        <v>2.0670000000000002</v>
      </c>
      <c r="U3794">
        <v>2.8260000000000001</v>
      </c>
      <c r="V3794">
        <f t="shared" si="177"/>
        <v>3</v>
      </c>
      <c r="W3794">
        <f t="shared" si="178"/>
        <v>3</v>
      </c>
      <c r="X3794">
        <f t="shared" si="179"/>
        <v>1</v>
      </c>
    </row>
    <row r="3795" spans="1:24" x14ac:dyDescent="0.3">
      <c r="A3795" t="s">
        <v>115</v>
      </c>
      <c r="B3795" t="s">
        <v>169</v>
      </c>
      <c r="C3795" t="s">
        <v>209</v>
      </c>
      <c r="D3795">
        <v>37</v>
      </c>
      <c r="E3795">
        <v>1</v>
      </c>
      <c r="F3795">
        <v>1</v>
      </c>
      <c r="G3795">
        <v>5.7480000000000002</v>
      </c>
      <c r="H3795">
        <v>8</v>
      </c>
      <c r="I3795">
        <v>0.2</v>
      </c>
      <c r="J3795">
        <v>0</v>
      </c>
      <c r="K3795">
        <v>1</v>
      </c>
      <c r="L3795">
        <v>0</v>
      </c>
      <c r="M3795">
        <v>1.159</v>
      </c>
      <c r="N3795" t="e">
        <v>#N/A</v>
      </c>
      <c r="O3795" t="e">
        <v>#N/A</v>
      </c>
      <c r="P3795" t="e">
        <v>#N/A</v>
      </c>
      <c r="Q3795" t="e">
        <v>#N/A</v>
      </c>
      <c r="R3795" t="s">
        <v>231</v>
      </c>
      <c r="S3795">
        <v>0</v>
      </c>
      <c r="T3795">
        <v>6.9080000000000004</v>
      </c>
      <c r="U3795">
        <v>8.4359999999999999</v>
      </c>
      <c r="V3795">
        <f t="shared" si="177"/>
        <v>1</v>
      </c>
      <c r="W3795">
        <f t="shared" si="178"/>
        <v>1</v>
      </c>
      <c r="X3795">
        <f t="shared" si="179"/>
        <v>1</v>
      </c>
    </row>
    <row r="3796" spans="1:24" x14ac:dyDescent="0.3">
      <c r="A3796" t="s">
        <v>115</v>
      </c>
      <c r="B3796" t="s">
        <v>160</v>
      </c>
      <c r="C3796" t="s">
        <v>200</v>
      </c>
      <c r="D3796">
        <v>17</v>
      </c>
      <c r="E3796">
        <v>1</v>
      </c>
      <c r="F3796">
        <v>55</v>
      </c>
      <c r="G3796">
        <v>6.54</v>
      </c>
      <c r="H3796">
        <v>26</v>
      </c>
      <c r="I3796">
        <v>0.65</v>
      </c>
      <c r="J3796">
        <v>0</v>
      </c>
      <c r="K3796">
        <v>0</v>
      </c>
      <c r="L3796">
        <v>1</v>
      </c>
      <c r="M3796">
        <v>1.3129999999999999</v>
      </c>
      <c r="N3796" t="e">
        <v>#N/A</v>
      </c>
      <c r="O3796" t="e">
        <v>#N/A</v>
      </c>
      <c r="P3796" t="e">
        <v>#N/A</v>
      </c>
      <c r="Q3796" t="e">
        <v>#N/A</v>
      </c>
      <c r="R3796" t="s">
        <v>200</v>
      </c>
      <c r="S3796">
        <v>1</v>
      </c>
      <c r="T3796">
        <v>1.42</v>
      </c>
      <c r="U3796">
        <v>2.2839999999999998</v>
      </c>
      <c r="V3796">
        <f t="shared" si="177"/>
        <v>3</v>
      </c>
      <c r="W3796">
        <f t="shared" si="178"/>
        <v>3</v>
      </c>
      <c r="X3796">
        <f t="shared" si="179"/>
        <v>1</v>
      </c>
    </row>
    <row r="3797" spans="1:24" x14ac:dyDescent="0.3">
      <c r="A3797" t="s">
        <v>115</v>
      </c>
      <c r="B3797" t="s">
        <v>175</v>
      </c>
      <c r="C3797" t="s">
        <v>215</v>
      </c>
      <c r="D3797">
        <v>23</v>
      </c>
      <c r="E3797">
        <v>1</v>
      </c>
      <c r="F3797">
        <v>85</v>
      </c>
      <c r="G3797">
        <v>6.9080000000000004</v>
      </c>
      <c r="H3797">
        <v>33</v>
      </c>
      <c r="I3797">
        <v>0.82499999999999996</v>
      </c>
      <c r="J3797">
        <v>1</v>
      </c>
      <c r="K3797">
        <v>1</v>
      </c>
      <c r="L3797">
        <v>1</v>
      </c>
      <c r="M3797">
        <v>2.13</v>
      </c>
      <c r="N3797" t="e">
        <v>#N/A</v>
      </c>
      <c r="O3797" t="e">
        <v>#N/A</v>
      </c>
      <c r="P3797" t="e">
        <v>#N/A</v>
      </c>
      <c r="Q3797" t="e">
        <v>#N/A</v>
      </c>
      <c r="R3797" t="s">
        <v>215</v>
      </c>
      <c r="S3797">
        <v>1</v>
      </c>
      <c r="T3797">
        <v>1.758</v>
      </c>
      <c r="U3797">
        <v>2.7050000000000001</v>
      </c>
      <c r="V3797">
        <f t="shared" si="177"/>
        <v>4</v>
      </c>
      <c r="W3797">
        <f t="shared" si="178"/>
        <v>4</v>
      </c>
      <c r="X3797">
        <f t="shared" si="179"/>
        <v>1</v>
      </c>
    </row>
    <row r="3798" spans="1:24" x14ac:dyDescent="0.3">
      <c r="A3798" t="s">
        <v>115</v>
      </c>
      <c r="B3798" t="s">
        <v>188</v>
      </c>
      <c r="C3798" t="s">
        <v>228</v>
      </c>
      <c r="D3798">
        <v>24</v>
      </c>
      <c r="E3798">
        <v>1</v>
      </c>
      <c r="F3798">
        <v>3</v>
      </c>
      <c r="G3798">
        <v>3.8940000000000001</v>
      </c>
      <c r="H3798">
        <v>14</v>
      </c>
      <c r="I3798">
        <v>0.35</v>
      </c>
      <c r="J3798">
        <v>0</v>
      </c>
      <c r="K3798">
        <v>0</v>
      </c>
      <c r="L3798">
        <v>1</v>
      </c>
      <c r="M3798">
        <v>1.395</v>
      </c>
      <c r="N3798" t="e">
        <v>#N/A</v>
      </c>
      <c r="O3798" t="e">
        <v>#N/A</v>
      </c>
      <c r="P3798" t="e">
        <v>#N/A</v>
      </c>
      <c r="Q3798" t="e">
        <v>#N/A</v>
      </c>
      <c r="R3798" t="s">
        <v>246</v>
      </c>
      <c r="S3798">
        <v>0</v>
      </c>
      <c r="T3798">
        <v>2.8849999999999998</v>
      </c>
      <c r="U3798">
        <v>3.734</v>
      </c>
      <c r="V3798">
        <f t="shared" si="177"/>
        <v>2</v>
      </c>
      <c r="W3798">
        <f t="shared" si="178"/>
        <v>1</v>
      </c>
      <c r="X3798">
        <f t="shared" si="179"/>
        <v>1</v>
      </c>
    </row>
    <row r="3799" spans="1:24" x14ac:dyDescent="0.3">
      <c r="A3799" t="s">
        <v>115</v>
      </c>
      <c r="B3799" t="s">
        <v>196</v>
      </c>
      <c r="C3799" t="s">
        <v>236</v>
      </c>
      <c r="D3799">
        <v>16</v>
      </c>
      <c r="E3799">
        <v>1</v>
      </c>
      <c r="F3799">
        <v>1</v>
      </c>
      <c r="G3799">
        <v>3.452</v>
      </c>
      <c r="H3799">
        <v>7</v>
      </c>
      <c r="I3799">
        <v>0.17499999999999999</v>
      </c>
      <c r="J3799">
        <v>0</v>
      </c>
      <c r="K3799">
        <v>1</v>
      </c>
      <c r="L3799">
        <v>0</v>
      </c>
      <c r="M3799">
        <v>0.91400000000000003</v>
      </c>
      <c r="N3799" t="e">
        <v>#N/A</v>
      </c>
      <c r="O3799" t="e">
        <v>#N/A</v>
      </c>
      <c r="P3799" t="e">
        <v>#N/A</v>
      </c>
      <c r="Q3799" t="e">
        <v>#N/A</v>
      </c>
      <c r="R3799" t="s">
        <v>236</v>
      </c>
      <c r="S3799">
        <v>1</v>
      </c>
      <c r="T3799">
        <v>1.3180000000000001</v>
      </c>
      <c r="U3799">
        <v>2.532</v>
      </c>
      <c r="V3799">
        <f t="shared" si="177"/>
        <v>1</v>
      </c>
      <c r="W3799">
        <f t="shared" si="178"/>
        <v>1</v>
      </c>
      <c r="X3799">
        <f t="shared" si="179"/>
        <v>1</v>
      </c>
    </row>
    <row r="3800" spans="1:24" x14ac:dyDescent="0.3">
      <c r="A3800" t="s">
        <v>115</v>
      </c>
      <c r="B3800" t="s">
        <v>161</v>
      </c>
      <c r="C3800" t="s">
        <v>201</v>
      </c>
      <c r="D3800">
        <v>22</v>
      </c>
      <c r="E3800">
        <v>1</v>
      </c>
      <c r="F3800">
        <v>1</v>
      </c>
      <c r="G3800">
        <v>4.4160000000000004</v>
      </c>
      <c r="H3800">
        <v>13</v>
      </c>
      <c r="I3800">
        <v>0.32500000000000001</v>
      </c>
      <c r="J3800">
        <v>0</v>
      </c>
      <c r="K3800">
        <v>0</v>
      </c>
      <c r="L3800">
        <v>1</v>
      </c>
      <c r="M3800">
        <v>1.4370000000000001</v>
      </c>
      <c r="N3800" t="e">
        <v>#N/A</v>
      </c>
      <c r="O3800" t="e">
        <v>#N/A</v>
      </c>
      <c r="P3800" t="e">
        <v>#N/A</v>
      </c>
      <c r="Q3800" t="e">
        <v>#N/A</v>
      </c>
      <c r="R3800" t="s">
        <v>246</v>
      </c>
      <c r="S3800">
        <v>0</v>
      </c>
      <c r="T3800">
        <v>3.3809999999999998</v>
      </c>
      <c r="U3800">
        <v>4.1079999999999997</v>
      </c>
      <c r="V3800">
        <f t="shared" si="177"/>
        <v>2</v>
      </c>
      <c r="W3800">
        <f t="shared" si="178"/>
        <v>1</v>
      </c>
      <c r="X3800">
        <f t="shared" si="179"/>
        <v>1</v>
      </c>
    </row>
    <row r="3801" spans="1:24" x14ac:dyDescent="0.3">
      <c r="A3801" t="s">
        <v>115</v>
      </c>
      <c r="B3801" t="s">
        <v>182</v>
      </c>
      <c r="C3801" t="s">
        <v>222</v>
      </c>
      <c r="D3801">
        <v>27</v>
      </c>
      <c r="E3801">
        <v>1</v>
      </c>
      <c r="F3801">
        <v>1</v>
      </c>
      <c r="G3801">
        <v>4.0810000000000004</v>
      </c>
      <c r="H3801">
        <v>12</v>
      </c>
      <c r="I3801">
        <v>0.3</v>
      </c>
      <c r="J3801">
        <v>0</v>
      </c>
      <c r="K3801">
        <v>0</v>
      </c>
      <c r="L3801">
        <v>1</v>
      </c>
      <c r="M3801">
        <v>0.85799999999999998</v>
      </c>
      <c r="N3801" t="e">
        <v>#N/A</v>
      </c>
      <c r="O3801" t="e">
        <v>#N/A</v>
      </c>
      <c r="P3801" t="e">
        <v>#N/A</v>
      </c>
      <c r="Q3801" t="e">
        <v>#N/A</v>
      </c>
      <c r="R3801" t="s">
        <v>246</v>
      </c>
      <c r="S3801">
        <v>0</v>
      </c>
      <c r="T3801">
        <v>4.0720000000000001</v>
      </c>
      <c r="U3801">
        <v>5.1719999999999997</v>
      </c>
      <c r="V3801">
        <f t="shared" si="177"/>
        <v>2</v>
      </c>
      <c r="W3801">
        <f t="shared" si="178"/>
        <v>1</v>
      </c>
      <c r="X3801">
        <f t="shared" si="179"/>
        <v>1</v>
      </c>
    </row>
    <row r="3802" spans="1:24" x14ac:dyDescent="0.3">
      <c r="A3802" t="s">
        <v>116</v>
      </c>
      <c r="B3802" t="s">
        <v>192</v>
      </c>
      <c r="C3802" t="s">
        <v>232</v>
      </c>
      <c r="D3802">
        <v>35</v>
      </c>
      <c r="E3802">
        <v>1</v>
      </c>
      <c r="F3802">
        <v>27</v>
      </c>
      <c r="G3802">
        <v>2.8879999999999999</v>
      </c>
      <c r="H3802">
        <v>3</v>
      </c>
      <c r="I3802">
        <v>7.4999999999999997E-2</v>
      </c>
      <c r="J3802">
        <v>0</v>
      </c>
      <c r="K3802">
        <v>1</v>
      </c>
      <c r="L3802">
        <v>0</v>
      </c>
      <c r="M3802">
        <v>0.73599999999999999</v>
      </c>
      <c r="N3802" t="e">
        <v>#N/A</v>
      </c>
      <c r="O3802" t="e">
        <v>#N/A</v>
      </c>
      <c r="P3802" t="e">
        <v>#N/A</v>
      </c>
      <c r="Q3802" t="e">
        <v>#N/A</v>
      </c>
      <c r="R3802" t="s">
        <v>1014</v>
      </c>
      <c r="S3802">
        <v>0</v>
      </c>
      <c r="T3802">
        <v>10.050000000000001</v>
      </c>
      <c r="U3802">
        <v>17.756</v>
      </c>
      <c r="V3802">
        <f t="shared" si="177"/>
        <v>1</v>
      </c>
      <c r="W3802">
        <f t="shared" si="178"/>
        <v>2</v>
      </c>
      <c r="X3802">
        <f t="shared" si="179"/>
        <v>1</v>
      </c>
    </row>
    <row r="3803" spans="1:24" x14ac:dyDescent="0.3">
      <c r="A3803" t="s">
        <v>116</v>
      </c>
      <c r="B3803" t="s">
        <v>173</v>
      </c>
      <c r="C3803" t="s">
        <v>213</v>
      </c>
      <c r="D3803">
        <v>27</v>
      </c>
      <c r="E3803">
        <v>1</v>
      </c>
      <c r="F3803">
        <v>37</v>
      </c>
      <c r="G3803">
        <v>3.08</v>
      </c>
      <c r="H3803">
        <v>15</v>
      </c>
      <c r="I3803">
        <v>0.375</v>
      </c>
      <c r="J3803">
        <v>1</v>
      </c>
      <c r="K3803">
        <v>0</v>
      </c>
      <c r="L3803">
        <v>0</v>
      </c>
      <c r="M3803">
        <v>0.51900000000000002</v>
      </c>
      <c r="N3803" t="e">
        <v>#N/A</v>
      </c>
      <c r="O3803" t="e">
        <v>#N/A</v>
      </c>
      <c r="P3803" t="e">
        <v>#N/A</v>
      </c>
      <c r="Q3803" t="e">
        <v>#N/A</v>
      </c>
      <c r="R3803" t="s">
        <v>1014</v>
      </c>
      <c r="S3803">
        <v>0</v>
      </c>
      <c r="T3803">
        <v>4.2880000000000003</v>
      </c>
      <c r="U3803">
        <v>5.04</v>
      </c>
      <c r="V3803">
        <f t="shared" si="177"/>
        <v>2</v>
      </c>
      <c r="W3803">
        <f t="shared" si="178"/>
        <v>2</v>
      </c>
      <c r="X3803">
        <f t="shared" si="179"/>
        <v>1</v>
      </c>
    </row>
    <row r="3804" spans="1:24" x14ac:dyDescent="0.3">
      <c r="A3804" t="s">
        <v>116</v>
      </c>
      <c r="B3804" t="s">
        <v>162</v>
      </c>
      <c r="C3804" t="s">
        <v>202</v>
      </c>
      <c r="D3804">
        <v>16</v>
      </c>
      <c r="E3804">
        <v>1</v>
      </c>
      <c r="F3804">
        <v>83</v>
      </c>
      <c r="G3804">
        <v>2.1040000000000001</v>
      </c>
      <c r="H3804">
        <v>37</v>
      </c>
      <c r="I3804">
        <v>0.92500000000000004</v>
      </c>
      <c r="J3804">
        <v>1</v>
      </c>
      <c r="K3804">
        <v>1</v>
      </c>
      <c r="L3804">
        <v>1</v>
      </c>
      <c r="M3804">
        <v>0.73599999999999999</v>
      </c>
      <c r="N3804" t="e">
        <v>#N/A</v>
      </c>
      <c r="O3804" t="e">
        <v>#N/A</v>
      </c>
      <c r="P3804" t="e">
        <v>#N/A</v>
      </c>
      <c r="Q3804" t="e">
        <v>#N/A</v>
      </c>
      <c r="R3804" t="s">
        <v>202</v>
      </c>
      <c r="S3804">
        <v>1</v>
      </c>
      <c r="T3804">
        <v>1.579</v>
      </c>
      <c r="U3804">
        <v>4.8079999999999998</v>
      </c>
      <c r="V3804">
        <f t="shared" si="177"/>
        <v>4</v>
      </c>
      <c r="W3804">
        <f t="shared" si="178"/>
        <v>4</v>
      </c>
      <c r="X3804">
        <f t="shared" si="179"/>
        <v>1</v>
      </c>
    </row>
    <row r="3805" spans="1:24" x14ac:dyDescent="0.3">
      <c r="A3805" t="s">
        <v>116</v>
      </c>
      <c r="B3805" t="s">
        <v>157</v>
      </c>
      <c r="C3805" t="s">
        <v>197</v>
      </c>
      <c r="D3805">
        <v>26</v>
      </c>
      <c r="E3805">
        <v>1</v>
      </c>
      <c r="F3805">
        <v>85</v>
      </c>
      <c r="G3805">
        <v>2.2799999999999998</v>
      </c>
      <c r="H3805">
        <v>38</v>
      </c>
      <c r="I3805">
        <v>0.95</v>
      </c>
      <c r="J3805">
        <v>1</v>
      </c>
      <c r="K3805">
        <v>1</v>
      </c>
      <c r="L3805">
        <v>1</v>
      </c>
      <c r="M3805">
        <v>0.67200000000000004</v>
      </c>
      <c r="N3805" t="e">
        <v>#N/A</v>
      </c>
      <c r="O3805" t="e">
        <v>#N/A</v>
      </c>
      <c r="P3805" t="e">
        <v>#N/A</v>
      </c>
      <c r="Q3805" t="e">
        <v>#N/A</v>
      </c>
      <c r="R3805" t="s">
        <v>197</v>
      </c>
      <c r="S3805">
        <v>1</v>
      </c>
      <c r="T3805">
        <v>2.1030000000000002</v>
      </c>
      <c r="U3805">
        <v>3.7839999999999998</v>
      </c>
      <c r="V3805">
        <f t="shared" si="177"/>
        <v>4</v>
      </c>
      <c r="W3805">
        <f t="shared" si="178"/>
        <v>4</v>
      </c>
      <c r="X3805">
        <f t="shared" si="179"/>
        <v>1</v>
      </c>
    </row>
    <row r="3806" spans="1:24" x14ac:dyDescent="0.3">
      <c r="A3806" t="s">
        <v>116</v>
      </c>
      <c r="B3806" t="s">
        <v>172</v>
      </c>
      <c r="C3806" t="s">
        <v>212</v>
      </c>
      <c r="D3806">
        <v>6</v>
      </c>
      <c r="E3806">
        <v>1</v>
      </c>
      <c r="F3806">
        <v>43</v>
      </c>
      <c r="G3806">
        <v>7.7439999999999998</v>
      </c>
      <c r="H3806">
        <v>20</v>
      </c>
      <c r="I3806">
        <v>0.5</v>
      </c>
      <c r="J3806">
        <v>0</v>
      </c>
      <c r="K3806">
        <v>0</v>
      </c>
      <c r="L3806">
        <v>1</v>
      </c>
      <c r="M3806">
        <v>0.79900000000000004</v>
      </c>
      <c r="N3806" t="e">
        <v>#N/A</v>
      </c>
      <c r="O3806" t="e">
        <v>#N/A</v>
      </c>
      <c r="P3806" t="e">
        <v>#N/A</v>
      </c>
      <c r="Q3806" t="e">
        <v>#N/A</v>
      </c>
      <c r="R3806" t="s">
        <v>212</v>
      </c>
      <c r="S3806">
        <v>1</v>
      </c>
      <c r="T3806">
        <v>1.966</v>
      </c>
      <c r="U3806">
        <v>43.96</v>
      </c>
      <c r="V3806">
        <f t="shared" si="177"/>
        <v>2</v>
      </c>
      <c r="W3806">
        <f t="shared" si="178"/>
        <v>2</v>
      </c>
      <c r="X3806">
        <f t="shared" si="179"/>
        <v>1</v>
      </c>
    </row>
    <row r="3807" spans="1:24" x14ac:dyDescent="0.3">
      <c r="A3807" t="s">
        <v>116</v>
      </c>
      <c r="B3807" t="s">
        <v>186</v>
      </c>
      <c r="C3807" t="s">
        <v>226</v>
      </c>
      <c r="D3807">
        <v>21</v>
      </c>
      <c r="E3807">
        <v>1</v>
      </c>
      <c r="F3807">
        <v>79</v>
      </c>
      <c r="G3807">
        <v>3.9529999999999998</v>
      </c>
      <c r="H3807">
        <v>33</v>
      </c>
      <c r="I3807">
        <v>0.82499999999999996</v>
      </c>
      <c r="J3807">
        <v>1</v>
      </c>
      <c r="K3807">
        <v>0</v>
      </c>
      <c r="L3807">
        <v>0</v>
      </c>
      <c r="M3807">
        <v>0.54300000000000004</v>
      </c>
      <c r="N3807" t="e">
        <v>#N/A</v>
      </c>
      <c r="O3807" t="e">
        <v>#N/A</v>
      </c>
      <c r="P3807" t="e">
        <v>#N/A</v>
      </c>
      <c r="Q3807" t="e">
        <v>#N/A</v>
      </c>
      <c r="R3807" t="s">
        <v>226</v>
      </c>
      <c r="S3807">
        <v>1</v>
      </c>
      <c r="T3807">
        <v>2.1760000000000002</v>
      </c>
      <c r="U3807">
        <v>4.2080000000000002</v>
      </c>
      <c r="V3807">
        <f t="shared" si="177"/>
        <v>4</v>
      </c>
      <c r="W3807">
        <f t="shared" si="178"/>
        <v>4</v>
      </c>
      <c r="X3807">
        <f t="shared" si="179"/>
        <v>1</v>
      </c>
    </row>
    <row r="3808" spans="1:24" x14ac:dyDescent="0.3">
      <c r="A3808" t="s">
        <v>116</v>
      </c>
      <c r="B3808" t="s">
        <v>187</v>
      </c>
      <c r="C3808" t="s">
        <v>227</v>
      </c>
      <c r="D3808">
        <v>34</v>
      </c>
      <c r="E3808">
        <v>1</v>
      </c>
      <c r="F3808">
        <v>79</v>
      </c>
      <c r="G3808">
        <v>4.3280000000000003</v>
      </c>
      <c r="H3808">
        <v>32</v>
      </c>
      <c r="I3808">
        <v>0.8</v>
      </c>
      <c r="J3808">
        <v>1</v>
      </c>
      <c r="K3808">
        <v>1</v>
      </c>
      <c r="L3808">
        <v>1</v>
      </c>
      <c r="M3808">
        <v>0.53600000000000003</v>
      </c>
      <c r="N3808" t="e">
        <v>#N/A</v>
      </c>
      <c r="O3808" t="e">
        <v>#N/A</v>
      </c>
      <c r="P3808" t="e">
        <v>#N/A</v>
      </c>
      <c r="Q3808" t="e">
        <v>#N/A</v>
      </c>
      <c r="R3808" t="s">
        <v>227</v>
      </c>
      <c r="S3808">
        <v>1</v>
      </c>
      <c r="T3808">
        <v>2.0030000000000001</v>
      </c>
      <c r="U3808">
        <v>3.823</v>
      </c>
      <c r="V3808">
        <f t="shared" si="177"/>
        <v>4</v>
      </c>
      <c r="W3808">
        <f t="shared" si="178"/>
        <v>4</v>
      </c>
      <c r="X3808">
        <f t="shared" si="179"/>
        <v>1</v>
      </c>
    </row>
    <row r="3809" spans="1:24" x14ac:dyDescent="0.3">
      <c r="A3809" t="s">
        <v>116</v>
      </c>
      <c r="B3809" t="s">
        <v>169</v>
      </c>
      <c r="C3809" t="s">
        <v>209</v>
      </c>
      <c r="D3809">
        <v>1</v>
      </c>
      <c r="E3809">
        <v>1</v>
      </c>
      <c r="F3809">
        <v>76</v>
      </c>
      <c r="G3809">
        <v>1.944</v>
      </c>
      <c r="H3809">
        <v>29</v>
      </c>
      <c r="I3809">
        <v>0.72499999999999998</v>
      </c>
      <c r="J3809">
        <v>1</v>
      </c>
      <c r="K3809">
        <v>1</v>
      </c>
      <c r="L3809">
        <v>1</v>
      </c>
      <c r="M3809">
        <v>0.624</v>
      </c>
      <c r="N3809" t="e">
        <v>#N/A</v>
      </c>
      <c r="O3809" t="e">
        <v>#N/A</v>
      </c>
      <c r="P3809" t="e">
        <v>#N/A</v>
      </c>
      <c r="Q3809" t="e">
        <v>#N/A</v>
      </c>
      <c r="R3809" t="s">
        <v>209</v>
      </c>
      <c r="S3809">
        <v>1</v>
      </c>
      <c r="T3809">
        <v>1.3879999999999999</v>
      </c>
      <c r="U3809">
        <v>2.88</v>
      </c>
      <c r="V3809">
        <f t="shared" si="177"/>
        <v>3</v>
      </c>
      <c r="W3809">
        <f t="shared" si="178"/>
        <v>4</v>
      </c>
      <c r="X3809">
        <f t="shared" si="179"/>
        <v>1</v>
      </c>
    </row>
    <row r="3810" spans="1:24" x14ac:dyDescent="0.3">
      <c r="A3810" t="s">
        <v>116</v>
      </c>
      <c r="B3810" t="s">
        <v>166</v>
      </c>
      <c r="C3810" t="s">
        <v>206</v>
      </c>
      <c r="D3810">
        <v>32</v>
      </c>
      <c r="E3810">
        <v>1</v>
      </c>
      <c r="F3810">
        <v>75</v>
      </c>
      <c r="G3810">
        <v>1.704</v>
      </c>
      <c r="H3810">
        <v>27</v>
      </c>
      <c r="I3810">
        <v>0.67500000000000004</v>
      </c>
      <c r="J3810">
        <v>1</v>
      </c>
      <c r="K3810">
        <v>1</v>
      </c>
      <c r="L3810">
        <v>1</v>
      </c>
      <c r="M3810">
        <v>0.76700000000000002</v>
      </c>
      <c r="N3810" t="e">
        <v>#N/A</v>
      </c>
      <c r="O3810" t="e">
        <v>#N/A</v>
      </c>
      <c r="P3810" t="e">
        <v>#N/A</v>
      </c>
      <c r="Q3810" t="e">
        <v>#N/A</v>
      </c>
      <c r="R3810" t="s">
        <v>1014</v>
      </c>
      <c r="S3810">
        <v>0</v>
      </c>
      <c r="T3810">
        <v>2.3210000000000002</v>
      </c>
      <c r="U3810">
        <v>3.0710000000000002</v>
      </c>
      <c r="V3810">
        <f t="shared" si="177"/>
        <v>3</v>
      </c>
      <c r="W3810">
        <f t="shared" si="178"/>
        <v>3</v>
      </c>
      <c r="X3810">
        <f t="shared" si="179"/>
        <v>1</v>
      </c>
    </row>
    <row r="3811" spans="1:24" x14ac:dyDescent="0.3">
      <c r="A3811" t="s">
        <v>116</v>
      </c>
      <c r="B3811" t="s">
        <v>174</v>
      </c>
      <c r="C3811" t="s">
        <v>214</v>
      </c>
      <c r="D3811">
        <v>39</v>
      </c>
      <c r="E3811">
        <v>1</v>
      </c>
      <c r="F3811">
        <v>75</v>
      </c>
      <c r="G3811">
        <v>3.5110000000000001</v>
      </c>
      <c r="H3811">
        <v>26</v>
      </c>
      <c r="I3811">
        <v>0.65</v>
      </c>
      <c r="J3811">
        <v>0</v>
      </c>
      <c r="K3811">
        <v>0</v>
      </c>
      <c r="L3811">
        <v>1</v>
      </c>
      <c r="M3811">
        <v>0.79100000000000004</v>
      </c>
      <c r="N3811" t="e">
        <v>#N/A</v>
      </c>
      <c r="O3811" t="e">
        <v>#N/A</v>
      </c>
      <c r="P3811" t="e">
        <v>#N/A</v>
      </c>
      <c r="Q3811" t="e">
        <v>#N/A</v>
      </c>
      <c r="R3811" t="s">
        <v>1014</v>
      </c>
      <c r="S3811">
        <v>0</v>
      </c>
      <c r="T3811">
        <v>8.5090000000000003</v>
      </c>
      <c r="U3811">
        <v>9.4390000000000001</v>
      </c>
      <c r="V3811">
        <f t="shared" si="177"/>
        <v>3</v>
      </c>
      <c r="W3811">
        <f t="shared" si="178"/>
        <v>3</v>
      </c>
      <c r="X3811">
        <f t="shared" si="179"/>
        <v>1</v>
      </c>
    </row>
    <row r="3812" spans="1:24" x14ac:dyDescent="0.3">
      <c r="A3812" t="s">
        <v>116</v>
      </c>
      <c r="B3812" t="s">
        <v>164</v>
      </c>
      <c r="C3812" t="s">
        <v>204</v>
      </c>
      <c r="D3812">
        <v>4</v>
      </c>
      <c r="E3812">
        <v>1</v>
      </c>
      <c r="F3812">
        <v>82</v>
      </c>
      <c r="G3812">
        <v>2.88</v>
      </c>
      <c r="H3812">
        <v>36</v>
      </c>
      <c r="I3812">
        <v>0.9</v>
      </c>
      <c r="J3812">
        <v>1</v>
      </c>
      <c r="K3812">
        <v>1</v>
      </c>
      <c r="L3812">
        <v>1</v>
      </c>
      <c r="M3812">
        <v>0.65600000000000003</v>
      </c>
      <c r="N3812" t="e">
        <v>#N/A</v>
      </c>
      <c r="O3812" t="e">
        <v>#N/A</v>
      </c>
      <c r="P3812" t="e">
        <v>#N/A</v>
      </c>
      <c r="Q3812" t="e">
        <v>#N/A</v>
      </c>
      <c r="R3812" t="s">
        <v>204</v>
      </c>
      <c r="S3812">
        <v>1</v>
      </c>
      <c r="T3812">
        <v>1.61</v>
      </c>
      <c r="U3812">
        <v>3.1749999999999998</v>
      </c>
      <c r="V3812">
        <f t="shared" si="177"/>
        <v>4</v>
      </c>
      <c r="W3812">
        <f t="shared" si="178"/>
        <v>4</v>
      </c>
      <c r="X3812">
        <f t="shared" si="179"/>
        <v>1</v>
      </c>
    </row>
    <row r="3813" spans="1:24" x14ac:dyDescent="0.3">
      <c r="A3813" t="s">
        <v>116</v>
      </c>
      <c r="B3813" t="s">
        <v>182</v>
      </c>
      <c r="C3813" t="s">
        <v>222</v>
      </c>
      <c r="D3813">
        <v>31</v>
      </c>
      <c r="E3813">
        <v>1</v>
      </c>
      <c r="F3813">
        <v>35</v>
      </c>
      <c r="G3813">
        <v>4.2789999999999999</v>
      </c>
      <c r="H3813">
        <v>14</v>
      </c>
      <c r="I3813">
        <v>0.35</v>
      </c>
      <c r="J3813">
        <v>0</v>
      </c>
      <c r="K3813">
        <v>0</v>
      </c>
      <c r="L3813">
        <v>1</v>
      </c>
      <c r="M3813">
        <v>2.0390000000000001</v>
      </c>
      <c r="N3813" t="e">
        <v>#N/A</v>
      </c>
      <c r="O3813" t="e">
        <v>#N/A</v>
      </c>
      <c r="P3813" t="e">
        <v>#N/A</v>
      </c>
      <c r="Q3813" t="e">
        <v>#N/A</v>
      </c>
      <c r="R3813" t="s">
        <v>1014</v>
      </c>
      <c r="S3813">
        <v>0</v>
      </c>
      <c r="T3813">
        <v>47.872</v>
      </c>
      <c r="U3813">
        <v>48.406999999999996</v>
      </c>
      <c r="V3813">
        <f t="shared" si="177"/>
        <v>2</v>
      </c>
      <c r="W3813">
        <f t="shared" si="178"/>
        <v>2</v>
      </c>
      <c r="X3813">
        <f t="shared" si="179"/>
        <v>1</v>
      </c>
    </row>
    <row r="3814" spans="1:24" x14ac:dyDescent="0.3">
      <c r="A3814" t="s">
        <v>116</v>
      </c>
      <c r="B3814" t="s">
        <v>160</v>
      </c>
      <c r="C3814" t="s">
        <v>200</v>
      </c>
      <c r="D3814">
        <v>10</v>
      </c>
      <c r="E3814">
        <v>1</v>
      </c>
      <c r="F3814">
        <v>70</v>
      </c>
      <c r="G3814">
        <v>2.4470000000000001</v>
      </c>
      <c r="H3814">
        <v>24</v>
      </c>
      <c r="I3814">
        <v>0.6</v>
      </c>
      <c r="J3814">
        <v>1</v>
      </c>
      <c r="K3814">
        <v>0</v>
      </c>
      <c r="L3814">
        <v>0</v>
      </c>
      <c r="M3814">
        <v>0.58299999999999996</v>
      </c>
      <c r="N3814" t="e">
        <v>#N/A</v>
      </c>
      <c r="O3814" t="e">
        <v>#N/A</v>
      </c>
      <c r="P3814" t="e">
        <v>#N/A</v>
      </c>
      <c r="Q3814" t="e">
        <v>#N/A</v>
      </c>
      <c r="R3814" t="s">
        <v>200</v>
      </c>
      <c r="S3814">
        <v>1</v>
      </c>
      <c r="T3814">
        <v>3.3260000000000001</v>
      </c>
      <c r="U3814">
        <v>4.7830000000000004</v>
      </c>
      <c r="V3814">
        <f t="shared" si="177"/>
        <v>3</v>
      </c>
      <c r="W3814">
        <f t="shared" si="178"/>
        <v>3</v>
      </c>
      <c r="X3814">
        <f t="shared" si="179"/>
        <v>1</v>
      </c>
    </row>
    <row r="3815" spans="1:24" x14ac:dyDescent="0.3">
      <c r="A3815" t="s">
        <v>116</v>
      </c>
      <c r="B3815" t="s">
        <v>191</v>
      </c>
      <c r="C3815" t="s">
        <v>231</v>
      </c>
      <c r="D3815">
        <v>13</v>
      </c>
      <c r="E3815">
        <v>1</v>
      </c>
      <c r="F3815">
        <v>40</v>
      </c>
      <c r="G3815">
        <v>3.2240000000000002</v>
      </c>
      <c r="H3815">
        <v>17</v>
      </c>
      <c r="I3815">
        <v>0.42499999999999999</v>
      </c>
      <c r="J3815">
        <v>0</v>
      </c>
      <c r="K3815">
        <v>0</v>
      </c>
      <c r="L3815">
        <v>1</v>
      </c>
      <c r="M3815">
        <v>0.56000000000000005</v>
      </c>
      <c r="N3815" t="e">
        <v>#N/A</v>
      </c>
      <c r="O3815" t="e">
        <v>#N/A</v>
      </c>
      <c r="P3815" t="e">
        <v>#N/A</v>
      </c>
      <c r="Q3815" t="e">
        <v>#N/A</v>
      </c>
      <c r="R3815" t="s">
        <v>1014</v>
      </c>
      <c r="S3815">
        <v>0</v>
      </c>
      <c r="T3815">
        <v>14.353999999999999</v>
      </c>
      <c r="U3815">
        <v>14.975</v>
      </c>
      <c r="V3815">
        <f t="shared" si="177"/>
        <v>2</v>
      </c>
      <c r="W3815">
        <f t="shared" si="178"/>
        <v>2</v>
      </c>
      <c r="X3815">
        <f t="shared" si="179"/>
        <v>1</v>
      </c>
    </row>
    <row r="3816" spans="1:24" x14ac:dyDescent="0.3">
      <c r="A3816" t="s">
        <v>116</v>
      </c>
      <c r="B3816" t="s">
        <v>196</v>
      </c>
      <c r="C3816" t="s">
        <v>236</v>
      </c>
      <c r="D3816">
        <v>36</v>
      </c>
      <c r="E3816">
        <v>1</v>
      </c>
      <c r="F3816">
        <v>33</v>
      </c>
      <c r="G3816">
        <v>2.5760000000000001</v>
      </c>
      <c r="H3816">
        <v>11</v>
      </c>
      <c r="I3816">
        <v>0.27500000000000002</v>
      </c>
      <c r="J3816">
        <v>0</v>
      </c>
      <c r="K3816">
        <v>1</v>
      </c>
      <c r="L3816">
        <v>0</v>
      </c>
      <c r="M3816">
        <v>0.57599999999999996</v>
      </c>
      <c r="N3816" t="e">
        <v>#N/A</v>
      </c>
      <c r="O3816" t="e">
        <v>#N/A</v>
      </c>
      <c r="P3816" t="e">
        <v>#N/A</v>
      </c>
      <c r="Q3816" t="e">
        <v>#N/A</v>
      </c>
      <c r="R3816" t="s">
        <v>1014</v>
      </c>
      <c r="S3816">
        <v>0</v>
      </c>
      <c r="T3816">
        <v>6.0780000000000003</v>
      </c>
      <c r="U3816">
        <v>6.6</v>
      </c>
      <c r="V3816">
        <f t="shared" si="177"/>
        <v>2</v>
      </c>
      <c r="W3816">
        <f t="shared" si="178"/>
        <v>2</v>
      </c>
      <c r="X3816">
        <f t="shared" si="179"/>
        <v>1</v>
      </c>
    </row>
    <row r="3817" spans="1:24" x14ac:dyDescent="0.3">
      <c r="A3817" t="s">
        <v>116</v>
      </c>
      <c r="B3817" t="s">
        <v>167</v>
      </c>
      <c r="C3817" t="s">
        <v>207</v>
      </c>
      <c r="D3817">
        <v>2</v>
      </c>
      <c r="E3817">
        <v>1</v>
      </c>
      <c r="F3817">
        <v>28</v>
      </c>
      <c r="G3817">
        <v>3.1440000000000001</v>
      </c>
      <c r="H3817">
        <v>5</v>
      </c>
      <c r="I3817">
        <v>0.125</v>
      </c>
      <c r="J3817">
        <v>0</v>
      </c>
      <c r="K3817">
        <v>1</v>
      </c>
      <c r="L3817">
        <v>0</v>
      </c>
      <c r="M3817">
        <v>0.73599999999999999</v>
      </c>
      <c r="N3817" t="e">
        <v>#N/A</v>
      </c>
      <c r="O3817" t="e">
        <v>#N/A</v>
      </c>
      <c r="P3817" t="e">
        <v>#N/A</v>
      </c>
      <c r="Q3817" t="e">
        <v>#N/A</v>
      </c>
      <c r="R3817" t="s">
        <v>1014</v>
      </c>
      <c r="S3817">
        <v>0</v>
      </c>
      <c r="T3817">
        <v>1.3220000000000001</v>
      </c>
      <c r="U3817">
        <v>1.831</v>
      </c>
      <c r="V3817">
        <f t="shared" si="177"/>
        <v>1</v>
      </c>
      <c r="W3817">
        <f t="shared" si="178"/>
        <v>2</v>
      </c>
      <c r="X3817">
        <f t="shared" si="179"/>
        <v>1</v>
      </c>
    </row>
    <row r="3818" spans="1:24" x14ac:dyDescent="0.3">
      <c r="A3818" t="s">
        <v>116</v>
      </c>
      <c r="B3818" t="s">
        <v>159</v>
      </c>
      <c r="C3818" t="s">
        <v>199</v>
      </c>
      <c r="D3818">
        <v>40</v>
      </c>
      <c r="E3818">
        <v>1</v>
      </c>
      <c r="F3818">
        <v>32</v>
      </c>
      <c r="G3818">
        <v>1.9430000000000001</v>
      </c>
      <c r="H3818">
        <v>8</v>
      </c>
      <c r="I3818">
        <v>0.2</v>
      </c>
      <c r="J3818">
        <v>0</v>
      </c>
      <c r="K3818">
        <v>1</v>
      </c>
      <c r="L3818">
        <v>0</v>
      </c>
      <c r="M3818">
        <v>1.1990000000000001</v>
      </c>
      <c r="N3818" t="e">
        <v>#N/A</v>
      </c>
      <c r="O3818" t="e">
        <v>#N/A</v>
      </c>
      <c r="P3818" t="e">
        <v>#N/A</v>
      </c>
      <c r="Q3818" t="e">
        <v>#N/A</v>
      </c>
      <c r="R3818" t="s">
        <v>1014</v>
      </c>
      <c r="S3818">
        <v>0</v>
      </c>
      <c r="T3818">
        <v>1.349</v>
      </c>
      <c r="U3818">
        <v>1.8879999999999999</v>
      </c>
      <c r="V3818">
        <f t="shared" si="177"/>
        <v>1</v>
      </c>
      <c r="W3818">
        <f t="shared" si="178"/>
        <v>2</v>
      </c>
      <c r="X3818">
        <f t="shared" si="179"/>
        <v>1</v>
      </c>
    </row>
    <row r="3819" spans="1:24" x14ac:dyDescent="0.3">
      <c r="A3819" t="s">
        <v>116</v>
      </c>
      <c r="B3819" t="s">
        <v>190</v>
      </c>
      <c r="C3819" t="s">
        <v>230</v>
      </c>
      <c r="D3819">
        <v>25</v>
      </c>
      <c r="E3819">
        <v>1</v>
      </c>
      <c r="F3819">
        <v>78</v>
      </c>
      <c r="G3819">
        <v>3.464</v>
      </c>
      <c r="H3819">
        <v>31</v>
      </c>
      <c r="I3819">
        <v>0.77500000000000002</v>
      </c>
      <c r="J3819">
        <v>1</v>
      </c>
      <c r="K3819">
        <v>0</v>
      </c>
      <c r="L3819">
        <v>0</v>
      </c>
      <c r="M3819">
        <v>0.63900000000000001</v>
      </c>
      <c r="N3819" t="e">
        <v>#N/A</v>
      </c>
      <c r="O3819" t="e">
        <v>#N/A</v>
      </c>
      <c r="P3819" t="e">
        <v>#N/A</v>
      </c>
      <c r="Q3819" t="e">
        <v>#N/A</v>
      </c>
      <c r="R3819" t="s">
        <v>230</v>
      </c>
      <c r="S3819">
        <v>1</v>
      </c>
      <c r="T3819">
        <v>4.6239999999999997</v>
      </c>
      <c r="U3819">
        <v>6.2469999999999999</v>
      </c>
      <c r="V3819">
        <f t="shared" si="177"/>
        <v>4</v>
      </c>
      <c r="W3819">
        <f t="shared" si="178"/>
        <v>4</v>
      </c>
      <c r="X3819">
        <f t="shared" si="179"/>
        <v>1</v>
      </c>
    </row>
    <row r="3820" spans="1:24" x14ac:dyDescent="0.3">
      <c r="A3820" t="s">
        <v>116</v>
      </c>
      <c r="B3820" t="s">
        <v>179</v>
      </c>
      <c r="C3820" t="s">
        <v>219</v>
      </c>
      <c r="D3820">
        <v>18</v>
      </c>
      <c r="E3820">
        <v>1</v>
      </c>
      <c r="F3820">
        <v>21</v>
      </c>
      <c r="G3820">
        <v>4.6429999999999998</v>
      </c>
      <c r="H3820">
        <v>1</v>
      </c>
      <c r="I3820">
        <v>2.5000000000000001E-2</v>
      </c>
      <c r="J3820">
        <v>0</v>
      </c>
      <c r="K3820">
        <v>0</v>
      </c>
      <c r="L3820">
        <v>1</v>
      </c>
      <c r="M3820">
        <v>8.5839999999999996</v>
      </c>
      <c r="N3820" t="e">
        <v>#N/A</v>
      </c>
      <c r="O3820" t="e">
        <v>#N/A</v>
      </c>
      <c r="P3820" t="e">
        <v>#N/A</v>
      </c>
      <c r="Q3820" t="e">
        <v>#N/A</v>
      </c>
      <c r="R3820" t="s">
        <v>1014</v>
      </c>
      <c r="S3820">
        <v>0</v>
      </c>
      <c r="T3820">
        <v>1.42</v>
      </c>
      <c r="U3820">
        <v>1.895</v>
      </c>
      <c r="V3820">
        <f t="shared" si="177"/>
        <v>1</v>
      </c>
      <c r="W3820">
        <f t="shared" si="178"/>
        <v>1</v>
      </c>
      <c r="X3820">
        <f t="shared" si="179"/>
        <v>1</v>
      </c>
    </row>
    <row r="3821" spans="1:24" x14ac:dyDescent="0.3">
      <c r="A3821" t="s">
        <v>116</v>
      </c>
      <c r="B3821" t="s">
        <v>180</v>
      </c>
      <c r="C3821" t="s">
        <v>220</v>
      </c>
      <c r="D3821">
        <v>14</v>
      </c>
      <c r="E3821">
        <v>1</v>
      </c>
      <c r="F3821">
        <v>80</v>
      </c>
      <c r="G3821">
        <v>1.728</v>
      </c>
      <c r="H3821">
        <v>34</v>
      </c>
      <c r="I3821">
        <v>0.85</v>
      </c>
      <c r="J3821">
        <v>1</v>
      </c>
      <c r="K3821">
        <v>1</v>
      </c>
      <c r="L3821">
        <v>1</v>
      </c>
      <c r="M3821">
        <v>0.70399999999999996</v>
      </c>
      <c r="N3821" t="e">
        <v>#N/A</v>
      </c>
      <c r="O3821" t="e">
        <v>#N/A</v>
      </c>
      <c r="P3821" t="e">
        <v>#N/A</v>
      </c>
      <c r="Q3821" t="e">
        <v>#N/A</v>
      </c>
      <c r="R3821" t="s">
        <v>220</v>
      </c>
      <c r="S3821">
        <v>1</v>
      </c>
      <c r="T3821">
        <v>2.7120000000000002</v>
      </c>
      <c r="U3821">
        <v>6.016</v>
      </c>
      <c r="V3821">
        <f t="shared" si="177"/>
        <v>4</v>
      </c>
      <c r="W3821">
        <f t="shared" si="178"/>
        <v>4</v>
      </c>
      <c r="X3821">
        <f t="shared" si="179"/>
        <v>1</v>
      </c>
    </row>
    <row r="3822" spans="1:24" x14ac:dyDescent="0.3">
      <c r="A3822" t="s">
        <v>116</v>
      </c>
      <c r="B3822" t="s">
        <v>188</v>
      </c>
      <c r="C3822" t="s">
        <v>228</v>
      </c>
      <c r="D3822">
        <v>3</v>
      </c>
      <c r="E3822">
        <v>1</v>
      </c>
      <c r="F3822">
        <v>30</v>
      </c>
      <c r="G3822">
        <v>1.575</v>
      </c>
      <c r="H3822">
        <v>6</v>
      </c>
      <c r="I3822">
        <v>0.15</v>
      </c>
      <c r="J3822">
        <v>0</v>
      </c>
      <c r="K3822">
        <v>1</v>
      </c>
      <c r="L3822">
        <v>0</v>
      </c>
      <c r="M3822">
        <v>0.65600000000000003</v>
      </c>
      <c r="N3822" t="e">
        <v>#N/A</v>
      </c>
      <c r="O3822" t="e">
        <v>#N/A</v>
      </c>
      <c r="P3822" t="e">
        <v>#N/A</v>
      </c>
      <c r="Q3822" t="e">
        <v>#N/A</v>
      </c>
      <c r="R3822" t="s">
        <v>1014</v>
      </c>
      <c r="S3822">
        <v>0</v>
      </c>
      <c r="T3822">
        <v>3.52</v>
      </c>
      <c r="U3822">
        <v>4.0720000000000001</v>
      </c>
      <c r="V3822">
        <f t="shared" si="177"/>
        <v>1</v>
      </c>
      <c r="W3822">
        <f t="shared" si="178"/>
        <v>2</v>
      </c>
      <c r="X3822">
        <f t="shared" si="179"/>
        <v>1</v>
      </c>
    </row>
    <row r="3823" spans="1:24" x14ac:dyDescent="0.3">
      <c r="A3823" t="s">
        <v>116</v>
      </c>
      <c r="B3823" t="s">
        <v>189</v>
      </c>
      <c r="C3823" t="s">
        <v>229</v>
      </c>
      <c r="D3823">
        <v>12</v>
      </c>
      <c r="E3823">
        <v>1</v>
      </c>
      <c r="F3823">
        <v>34</v>
      </c>
      <c r="G3823">
        <v>1.9179999999999999</v>
      </c>
      <c r="H3823">
        <v>12</v>
      </c>
      <c r="I3823">
        <v>0.3</v>
      </c>
      <c r="J3823">
        <v>0</v>
      </c>
      <c r="K3823">
        <v>1</v>
      </c>
      <c r="L3823">
        <v>0</v>
      </c>
      <c r="M3823">
        <v>0.90300000000000002</v>
      </c>
      <c r="N3823" t="e">
        <v>#N/A</v>
      </c>
      <c r="O3823" t="e">
        <v>#N/A</v>
      </c>
      <c r="P3823" t="e">
        <v>#N/A</v>
      </c>
      <c r="Q3823" t="e">
        <v>#N/A</v>
      </c>
      <c r="R3823" t="s">
        <v>1014</v>
      </c>
      <c r="S3823">
        <v>0</v>
      </c>
      <c r="T3823">
        <v>1.8280000000000001</v>
      </c>
      <c r="U3823">
        <v>2.375</v>
      </c>
      <c r="V3823">
        <f t="shared" si="177"/>
        <v>2</v>
      </c>
      <c r="W3823">
        <f t="shared" si="178"/>
        <v>2</v>
      </c>
      <c r="X3823">
        <f t="shared" si="179"/>
        <v>1</v>
      </c>
    </row>
    <row r="3824" spans="1:24" x14ac:dyDescent="0.3">
      <c r="A3824" t="s">
        <v>116</v>
      </c>
      <c r="B3824" t="s">
        <v>194</v>
      </c>
      <c r="C3824" t="s">
        <v>234</v>
      </c>
      <c r="D3824">
        <v>19</v>
      </c>
      <c r="E3824">
        <v>1</v>
      </c>
      <c r="F3824">
        <v>32</v>
      </c>
      <c r="G3824">
        <v>2.5030000000000001</v>
      </c>
      <c r="H3824">
        <v>9</v>
      </c>
      <c r="I3824">
        <v>0.22500000000000001</v>
      </c>
      <c r="J3824">
        <v>0</v>
      </c>
      <c r="K3824">
        <v>1</v>
      </c>
      <c r="L3824">
        <v>0</v>
      </c>
      <c r="M3824">
        <v>0.53500000000000003</v>
      </c>
      <c r="N3824" t="e">
        <v>#N/A</v>
      </c>
      <c r="O3824" t="e">
        <v>#N/A</v>
      </c>
      <c r="P3824" t="e">
        <v>#N/A</v>
      </c>
      <c r="Q3824" t="e">
        <v>#N/A</v>
      </c>
      <c r="R3824" t="s">
        <v>1014</v>
      </c>
      <c r="S3824">
        <v>0</v>
      </c>
      <c r="T3824">
        <v>1.39</v>
      </c>
      <c r="U3824">
        <v>1.7270000000000001</v>
      </c>
      <c r="V3824">
        <f t="shared" si="177"/>
        <v>1</v>
      </c>
      <c r="W3824">
        <f t="shared" si="178"/>
        <v>2</v>
      </c>
      <c r="X3824">
        <f t="shared" si="179"/>
        <v>1</v>
      </c>
    </row>
    <row r="3825" spans="1:24" x14ac:dyDescent="0.3">
      <c r="A3825" t="s">
        <v>116</v>
      </c>
      <c r="B3825" t="s">
        <v>158</v>
      </c>
      <c r="C3825" t="s">
        <v>198</v>
      </c>
      <c r="D3825">
        <v>9</v>
      </c>
      <c r="E3825">
        <v>1</v>
      </c>
      <c r="F3825">
        <v>40</v>
      </c>
      <c r="G3825">
        <v>2.1110000000000002</v>
      </c>
      <c r="H3825">
        <v>18</v>
      </c>
      <c r="I3825">
        <v>0.45</v>
      </c>
      <c r="J3825">
        <v>1</v>
      </c>
      <c r="K3825">
        <v>0</v>
      </c>
      <c r="L3825">
        <v>0</v>
      </c>
      <c r="M3825">
        <v>0.55200000000000005</v>
      </c>
      <c r="N3825" t="e">
        <v>#N/A</v>
      </c>
      <c r="O3825" t="e">
        <v>#N/A</v>
      </c>
      <c r="P3825" t="e">
        <v>#N/A</v>
      </c>
      <c r="Q3825" t="e">
        <v>#N/A</v>
      </c>
      <c r="R3825" t="s">
        <v>1014</v>
      </c>
      <c r="S3825">
        <v>0</v>
      </c>
      <c r="T3825">
        <v>1.37</v>
      </c>
      <c r="U3825">
        <v>1.792</v>
      </c>
      <c r="V3825">
        <f t="shared" si="177"/>
        <v>2</v>
      </c>
      <c r="W3825">
        <f t="shared" si="178"/>
        <v>2</v>
      </c>
      <c r="X3825">
        <f t="shared" si="179"/>
        <v>1</v>
      </c>
    </row>
    <row r="3826" spans="1:24" x14ac:dyDescent="0.3">
      <c r="A3826" t="s">
        <v>116</v>
      </c>
      <c r="B3826" t="s">
        <v>195</v>
      </c>
      <c r="C3826" t="s">
        <v>235</v>
      </c>
      <c r="D3826">
        <v>20</v>
      </c>
      <c r="E3826">
        <v>1</v>
      </c>
      <c r="F3826">
        <v>74</v>
      </c>
      <c r="G3826">
        <v>2.7189999999999999</v>
      </c>
      <c r="H3826">
        <v>25</v>
      </c>
      <c r="I3826">
        <v>0.625</v>
      </c>
      <c r="J3826">
        <v>0</v>
      </c>
      <c r="K3826">
        <v>0</v>
      </c>
      <c r="L3826">
        <v>1</v>
      </c>
      <c r="M3826">
        <v>1.3280000000000001</v>
      </c>
      <c r="N3826" t="e">
        <v>#N/A</v>
      </c>
      <c r="O3826" t="e">
        <v>#N/A</v>
      </c>
      <c r="P3826" t="e">
        <v>#N/A</v>
      </c>
      <c r="Q3826" t="e">
        <v>#N/A</v>
      </c>
      <c r="R3826" t="s">
        <v>1014</v>
      </c>
      <c r="S3826">
        <v>0</v>
      </c>
      <c r="T3826">
        <v>1.798</v>
      </c>
      <c r="U3826">
        <v>2.2320000000000002</v>
      </c>
      <c r="V3826">
        <f t="shared" si="177"/>
        <v>3</v>
      </c>
      <c r="W3826">
        <f t="shared" si="178"/>
        <v>3</v>
      </c>
      <c r="X3826">
        <f t="shared" si="179"/>
        <v>1</v>
      </c>
    </row>
    <row r="3827" spans="1:24" x14ac:dyDescent="0.3">
      <c r="A3827" t="s">
        <v>116</v>
      </c>
      <c r="B3827" t="s">
        <v>168</v>
      </c>
      <c r="C3827" t="s">
        <v>208</v>
      </c>
      <c r="D3827">
        <v>33</v>
      </c>
      <c r="E3827">
        <v>1</v>
      </c>
      <c r="F3827">
        <v>31</v>
      </c>
      <c r="G3827">
        <v>2.4630000000000001</v>
      </c>
      <c r="H3827">
        <v>7</v>
      </c>
      <c r="I3827">
        <v>0.17499999999999999</v>
      </c>
      <c r="J3827">
        <v>0</v>
      </c>
      <c r="K3827">
        <v>0</v>
      </c>
      <c r="L3827">
        <v>1</v>
      </c>
      <c r="M3827">
        <v>0.623</v>
      </c>
      <c r="N3827" t="e">
        <v>#N/A</v>
      </c>
      <c r="O3827" t="e">
        <v>#N/A</v>
      </c>
      <c r="P3827" t="e">
        <v>#N/A</v>
      </c>
      <c r="Q3827" t="e">
        <v>#N/A</v>
      </c>
      <c r="R3827" t="s">
        <v>1014</v>
      </c>
      <c r="S3827">
        <v>0</v>
      </c>
      <c r="T3827">
        <v>1.2849999999999999</v>
      </c>
      <c r="U3827">
        <v>1.673</v>
      </c>
      <c r="V3827">
        <f t="shared" si="177"/>
        <v>1</v>
      </c>
      <c r="W3827">
        <f t="shared" si="178"/>
        <v>2</v>
      </c>
      <c r="X3827">
        <f t="shared" si="179"/>
        <v>1</v>
      </c>
    </row>
    <row r="3828" spans="1:24" x14ac:dyDescent="0.3">
      <c r="A3828" t="s">
        <v>116</v>
      </c>
      <c r="B3828" t="s">
        <v>184</v>
      </c>
      <c r="C3828" t="s">
        <v>224</v>
      </c>
      <c r="D3828">
        <v>15</v>
      </c>
      <c r="E3828">
        <v>1</v>
      </c>
      <c r="F3828">
        <v>40</v>
      </c>
      <c r="G3828">
        <v>3.927</v>
      </c>
      <c r="H3828">
        <v>19</v>
      </c>
      <c r="I3828">
        <v>0.47499999999999998</v>
      </c>
      <c r="J3828">
        <v>1</v>
      </c>
      <c r="K3828">
        <v>0</v>
      </c>
      <c r="L3828">
        <v>0</v>
      </c>
      <c r="M3828">
        <v>2.6869999999999998</v>
      </c>
      <c r="N3828" t="e">
        <v>#N/A</v>
      </c>
      <c r="O3828" t="e">
        <v>#N/A</v>
      </c>
      <c r="P3828" t="e">
        <v>#N/A</v>
      </c>
      <c r="Q3828" t="e">
        <v>#N/A</v>
      </c>
      <c r="R3828" t="s">
        <v>1014</v>
      </c>
      <c r="S3828">
        <v>0</v>
      </c>
      <c r="T3828">
        <v>1.3089999999999999</v>
      </c>
      <c r="U3828">
        <v>1.7110000000000001</v>
      </c>
      <c r="V3828">
        <f t="shared" si="177"/>
        <v>2</v>
      </c>
      <c r="W3828">
        <f t="shared" si="178"/>
        <v>2</v>
      </c>
      <c r="X3828">
        <f t="shared" si="179"/>
        <v>1</v>
      </c>
    </row>
    <row r="3829" spans="1:24" x14ac:dyDescent="0.3">
      <c r="A3829" t="s">
        <v>116</v>
      </c>
      <c r="B3829" t="s">
        <v>165</v>
      </c>
      <c r="C3829" t="s">
        <v>205</v>
      </c>
      <c r="D3829">
        <v>29</v>
      </c>
      <c r="E3829">
        <v>1</v>
      </c>
      <c r="F3829">
        <v>55</v>
      </c>
      <c r="G3829">
        <v>3.0550000000000002</v>
      </c>
      <c r="H3829">
        <v>21</v>
      </c>
      <c r="I3829">
        <v>0.52500000000000002</v>
      </c>
      <c r="J3829">
        <v>0</v>
      </c>
      <c r="K3829">
        <v>0</v>
      </c>
      <c r="L3829">
        <v>1</v>
      </c>
      <c r="M3829">
        <v>0.65600000000000003</v>
      </c>
      <c r="N3829" t="e">
        <v>#N/A</v>
      </c>
      <c r="O3829" t="e">
        <v>#N/A</v>
      </c>
      <c r="P3829" t="e">
        <v>#N/A</v>
      </c>
      <c r="Q3829" t="e">
        <v>#N/A</v>
      </c>
      <c r="R3829" t="s">
        <v>1014</v>
      </c>
      <c r="S3829">
        <v>0</v>
      </c>
      <c r="T3829">
        <v>2.6640000000000001</v>
      </c>
      <c r="U3829">
        <v>3.1110000000000002</v>
      </c>
      <c r="V3829">
        <f t="shared" si="177"/>
        <v>3</v>
      </c>
      <c r="W3829">
        <f t="shared" si="178"/>
        <v>3</v>
      </c>
      <c r="X3829">
        <f t="shared" si="179"/>
        <v>1</v>
      </c>
    </row>
    <row r="3830" spans="1:24" x14ac:dyDescent="0.3">
      <c r="A3830" t="s">
        <v>116</v>
      </c>
      <c r="B3830" t="s">
        <v>185</v>
      </c>
      <c r="C3830" t="s">
        <v>225</v>
      </c>
      <c r="D3830">
        <v>23</v>
      </c>
      <c r="E3830">
        <v>1</v>
      </c>
      <c r="F3830">
        <v>70</v>
      </c>
      <c r="G3830">
        <v>3.6560000000000001</v>
      </c>
      <c r="H3830">
        <v>23</v>
      </c>
      <c r="I3830">
        <v>0.57499999999999996</v>
      </c>
      <c r="J3830">
        <v>1</v>
      </c>
      <c r="K3830">
        <v>0</v>
      </c>
      <c r="L3830">
        <v>0</v>
      </c>
      <c r="M3830">
        <v>5.5759999999999996</v>
      </c>
      <c r="N3830" t="e">
        <v>#N/A</v>
      </c>
      <c r="O3830" t="e">
        <v>#N/A</v>
      </c>
      <c r="P3830" t="e">
        <v>#N/A</v>
      </c>
      <c r="Q3830" t="e">
        <v>#N/A</v>
      </c>
      <c r="R3830" t="s">
        <v>225</v>
      </c>
      <c r="S3830">
        <v>1</v>
      </c>
      <c r="T3830">
        <v>1.706</v>
      </c>
      <c r="U3830">
        <v>4.0469999999999997</v>
      </c>
      <c r="V3830">
        <f t="shared" si="177"/>
        <v>3</v>
      </c>
      <c r="W3830">
        <f t="shared" si="178"/>
        <v>3</v>
      </c>
      <c r="X3830">
        <f t="shared" si="179"/>
        <v>1</v>
      </c>
    </row>
    <row r="3831" spans="1:24" x14ac:dyDescent="0.3">
      <c r="A3831" t="s">
        <v>116</v>
      </c>
      <c r="B3831" t="s">
        <v>163</v>
      </c>
      <c r="C3831" t="s">
        <v>203</v>
      </c>
      <c r="D3831">
        <v>22</v>
      </c>
      <c r="E3831">
        <v>1</v>
      </c>
      <c r="F3831">
        <v>34</v>
      </c>
      <c r="G3831">
        <v>2.3029999999999999</v>
      </c>
      <c r="H3831">
        <v>13</v>
      </c>
      <c r="I3831">
        <v>0.32500000000000001</v>
      </c>
      <c r="J3831">
        <v>0</v>
      </c>
      <c r="K3831">
        <v>1</v>
      </c>
      <c r="L3831">
        <v>0</v>
      </c>
      <c r="M3831">
        <v>0.65500000000000003</v>
      </c>
      <c r="N3831" t="e">
        <v>#N/A</v>
      </c>
      <c r="O3831" t="e">
        <v>#N/A</v>
      </c>
      <c r="P3831" t="e">
        <v>#N/A</v>
      </c>
      <c r="Q3831" t="e">
        <v>#N/A</v>
      </c>
      <c r="R3831" t="s">
        <v>1014</v>
      </c>
      <c r="S3831">
        <v>0</v>
      </c>
      <c r="T3831">
        <v>7.8090000000000002</v>
      </c>
      <c r="U3831">
        <v>8.343</v>
      </c>
      <c r="V3831">
        <f t="shared" si="177"/>
        <v>2</v>
      </c>
      <c r="W3831">
        <f t="shared" si="178"/>
        <v>2</v>
      </c>
      <c r="X3831">
        <f t="shared" si="179"/>
        <v>1</v>
      </c>
    </row>
    <row r="3832" spans="1:24" x14ac:dyDescent="0.3">
      <c r="A3832" t="s">
        <v>116</v>
      </c>
      <c r="B3832" t="s">
        <v>177</v>
      </c>
      <c r="C3832" t="s">
        <v>217</v>
      </c>
      <c r="D3832">
        <v>8</v>
      </c>
      <c r="E3832">
        <v>1</v>
      </c>
      <c r="F3832">
        <v>78</v>
      </c>
      <c r="G3832">
        <v>2.1120000000000001</v>
      </c>
      <c r="H3832">
        <v>30</v>
      </c>
      <c r="I3832">
        <v>0.75</v>
      </c>
      <c r="J3832">
        <v>1</v>
      </c>
      <c r="K3832">
        <v>1</v>
      </c>
      <c r="L3832">
        <v>1</v>
      </c>
      <c r="M3832">
        <v>0.72</v>
      </c>
      <c r="N3832" t="e">
        <v>#N/A</v>
      </c>
      <c r="O3832" t="e">
        <v>#N/A</v>
      </c>
      <c r="P3832" t="e">
        <v>#N/A</v>
      </c>
      <c r="Q3832" t="e">
        <v>#N/A</v>
      </c>
      <c r="R3832" t="s">
        <v>217</v>
      </c>
      <c r="S3832">
        <v>1</v>
      </c>
      <c r="T3832">
        <v>3.5649999999999999</v>
      </c>
      <c r="U3832">
        <v>5.2869999999999999</v>
      </c>
      <c r="V3832">
        <f t="shared" si="177"/>
        <v>3</v>
      </c>
      <c r="W3832">
        <f t="shared" si="178"/>
        <v>4</v>
      </c>
      <c r="X3832">
        <f t="shared" si="179"/>
        <v>1</v>
      </c>
    </row>
    <row r="3833" spans="1:24" x14ac:dyDescent="0.3">
      <c r="A3833" t="s">
        <v>116</v>
      </c>
      <c r="B3833" t="s">
        <v>171</v>
      </c>
      <c r="C3833" t="s">
        <v>211</v>
      </c>
      <c r="D3833">
        <v>7</v>
      </c>
      <c r="E3833">
        <v>1</v>
      </c>
      <c r="F3833">
        <v>26</v>
      </c>
      <c r="G3833">
        <v>3.5680000000000001</v>
      </c>
      <c r="H3833">
        <v>2</v>
      </c>
      <c r="I3833">
        <v>0.05</v>
      </c>
      <c r="J3833">
        <v>0</v>
      </c>
      <c r="K3833">
        <v>1</v>
      </c>
      <c r="L3833">
        <v>0</v>
      </c>
      <c r="M3833">
        <v>0.59199999999999997</v>
      </c>
      <c r="N3833" t="e">
        <v>#N/A</v>
      </c>
      <c r="O3833" t="e">
        <v>#N/A</v>
      </c>
      <c r="P3833" t="e">
        <v>#N/A</v>
      </c>
      <c r="Q3833" t="e">
        <v>#N/A</v>
      </c>
      <c r="R3833" t="s">
        <v>1014</v>
      </c>
      <c r="S3833">
        <v>0</v>
      </c>
      <c r="T3833">
        <v>5.3970000000000002</v>
      </c>
      <c r="U3833">
        <v>6.0869999999999997</v>
      </c>
      <c r="V3833">
        <f t="shared" si="177"/>
        <v>1</v>
      </c>
      <c r="W3833">
        <f t="shared" si="178"/>
        <v>2</v>
      </c>
      <c r="X3833">
        <f t="shared" si="179"/>
        <v>1</v>
      </c>
    </row>
    <row r="3834" spans="1:24" x14ac:dyDescent="0.3">
      <c r="A3834" t="s">
        <v>116</v>
      </c>
      <c r="B3834" t="s">
        <v>193</v>
      </c>
      <c r="C3834" t="s">
        <v>233</v>
      </c>
      <c r="D3834">
        <v>37</v>
      </c>
      <c r="E3834">
        <v>1</v>
      </c>
      <c r="F3834">
        <v>85</v>
      </c>
      <c r="G3834">
        <v>4.1840000000000002</v>
      </c>
      <c r="H3834">
        <v>39</v>
      </c>
      <c r="I3834">
        <v>0.97499999999999998</v>
      </c>
      <c r="J3834">
        <v>1</v>
      </c>
      <c r="K3834">
        <v>1</v>
      </c>
      <c r="L3834">
        <v>1</v>
      </c>
      <c r="M3834">
        <v>0.78300000000000003</v>
      </c>
      <c r="N3834" t="e">
        <v>#N/A</v>
      </c>
      <c r="O3834" t="e">
        <v>#N/A</v>
      </c>
      <c r="P3834" t="e">
        <v>#N/A</v>
      </c>
      <c r="Q3834" t="e">
        <v>#N/A</v>
      </c>
      <c r="R3834" t="s">
        <v>233</v>
      </c>
      <c r="S3834">
        <v>1</v>
      </c>
      <c r="T3834">
        <v>1.7569999999999999</v>
      </c>
      <c r="U3834">
        <v>3.4630000000000001</v>
      </c>
      <c r="V3834">
        <f t="shared" si="177"/>
        <v>4</v>
      </c>
      <c r="W3834">
        <f t="shared" si="178"/>
        <v>4</v>
      </c>
      <c r="X3834">
        <f t="shared" si="179"/>
        <v>1</v>
      </c>
    </row>
    <row r="3835" spans="1:24" x14ac:dyDescent="0.3">
      <c r="A3835" t="s">
        <v>116</v>
      </c>
      <c r="B3835" t="s">
        <v>183</v>
      </c>
      <c r="C3835" t="s">
        <v>223</v>
      </c>
      <c r="D3835">
        <v>28</v>
      </c>
      <c r="E3835">
        <v>1</v>
      </c>
      <c r="F3835">
        <v>38</v>
      </c>
      <c r="G3835">
        <v>2.016</v>
      </c>
      <c r="H3835">
        <v>16</v>
      </c>
      <c r="I3835">
        <v>0.4</v>
      </c>
      <c r="J3835">
        <v>1</v>
      </c>
      <c r="K3835">
        <v>0</v>
      </c>
      <c r="L3835">
        <v>0</v>
      </c>
      <c r="M3835">
        <v>0.63100000000000001</v>
      </c>
      <c r="N3835" t="e">
        <v>#N/A</v>
      </c>
      <c r="O3835" t="e">
        <v>#N/A</v>
      </c>
      <c r="P3835" t="e">
        <v>#N/A</v>
      </c>
      <c r="Q3835" t="e">
        <v>#N/A</v>
      </c>
      <c r="R3835" t="s">
        <v>1014</v>
      </c>
      <c r="S3835">
        <v>0</v>
      </c>
      <c r="T3835">
        <v>1.476</v>
      </c>
      <c r="U3835">
        <v>1.9590000000000001</v>
      </c>
      <c r="V3835">
        <f t="shared" si="177"/>
        <v>2</v>
      </c>
      <c r="W3835">
        <f t="shared" si="178"/>
        <v>2</v>
      </c>
      <c r="X3835">
        <f t="shared" si="179"/>
        <v>1</v>
      </c>
    </row>
    <row r="3836" spans="1:24" x14ac:dyDescent="0.3">
      <c r="A3836" t="s">
        <v>116</v>
      </c>
      <c r="B3836" t="s">
        <v>170</v>
      </c>
      <c r="C3836" t="s">
        <v>210</v>
      </c>
      <c r="D3836">
        <v>17</v>
      </c>
      <c r="E3836">
        <v>1</v>
      </c>
      <c r="F3836">
        <v>75</v>
      </c>
      <c r="G3836">
        <v>2.6960000000000002</v>
      </c>
      <c r="H3836">
        <v>28</v>
      </c>
      <c r="I3836">
        <v>0.7</v>
      </c>
      <c r="J3836">
        <v>1</v>
      </c>
      <c r="K3836">
        <v>0</v>
      </c>
      <c r="L3836">
        <v>0</v>
      </c>
      <c r="M3836">
        <v>1.288</v>
      </c>
      <c r="N3836" t="e">
        <v>#N/A</v>
      </c>
      <c r="O3836" t="e">
        <v>#N/A</v>
      </c>
      <c r="P3836" t="e">
        <v>#N/A</v>
      </c>
      <c r="Q3836" t="e">
        <v>#N/A</v>
      </c>
      <c r="R3836" t="s">
        <v>973</v>
      </c>
      <c r="S3836">
        <v>0</v>
      </c>
      <c r="T3836">
        <v>3.0649999999999999</v>
      </c>
      <c r="U3836">
        <v>6.9509999999999996</v>
      </c>
      <c r="V3836">
        <f t="shared" si="177"/>
        <v>3</v>
      </c>
      <c r="W3836">
        <f t="shared" si="178"/>
        <v>3</v>
      </c>
      <c r="X3836">
        <f t="shared" si="179"/>
        <v>1</v>
      </c>
    </row>
    <row r="3837" spans="1:24" x14ac:dyDescent="0.3">
      <c r="A3837" t="s">
        <v>116</v>
      </c>
      <c r="B3837" t="s">
        <v>176</v>
      </c>
      <c r="C3837" t="s">
        <v>216</v>
      </c>
      <c r="D3837">
        <v>38</v>
      </c>
      <c r="E3837">
        <v>1</v>
      </c>
      <c r="F3837">
        <v>85</v>
      </c>
      <c r="G3837">
        <v>1.944</v>
      </c>
      <c r="H3837">
        <v>40</v>
      </c>
      <c r="I3837">
        <v>1</v>
      </c>
      <c r="J3837">
        <v>1</v>
      </c>
      <c r="K3837">
        <v>1</v>
      </c>
      <c r="L3837">
        <v>1</v>
      </c>
      <c r="M3837">
        <v>0.60799999999999998</v>
      </c>
      <c r="N3837" t="e">
        <v>#N/A</v>
      </c>
      <c r="O3837" t="e">
        <v>#N/A</v>
      </c>
      <c r="P3837" t="e">
        <v>#N/A</v>
      </c>
      <c r="Q3837" t="e">
        <v>#N/A</v>
      </c>
      <c r="R3837" t="s">
        <v>216</v>
      </c>
      <c r="S3837">
        <v>1</v>
      </c>
      <c r="T3837">
        <v>2.819</v>
      </c>
      <c r="U3837">
        <v>5.2960000000000003</v>
      </c>
      <c r="V3837">
        <f t="shared" si="177"/>
        <v>4</v>
      </c>
      <c r="W3837">
        <f t="shared" si="178"/>
        <v>4</v>
      </c>
      <c r="X3837">
        <f t="shared" si="179"/>
        <v>1</v>
      </c>
    </row>
    <row r="3838" spans="1:24" x14ac:dyDescent="0.3">
      <c r="A3838" t="s">
        <v>116</v>
      </c>
      <c r="B3838" t="s">
        <v>161</v>
      </c>
      <c r="C3838" t="s">
        <v>201</v>
      </c>
      <c r="D3838">
        <v>5</v>
      </c>
      <c r="E3838">
        <v>1</v>
      </c>
      <c r="F3838">
        <v>28</v>
      </c>
      <c r="G3838">
        <v>3.5110000000000001</v>
      </c>
      <c r="H3838">
        <v>4</v>
      </c>
      <c r="I3838">
        <v>0.1</v>
      </c>
      <c r="J3838">
        <v>0</v>
      </c>
      <c r="K3838">
        <v>0</v>
      </c>
      <c r="L3838">
        <v>1</v>
      </c>
      <c r="M3838">
        <v>0.66300000000000003</v>
      </c>
      <c r="N3838" t="e">
        <v>#N/A</v>
      </c>
      <c r="O3838" t="e">
        <v>#N/A</v>
      </c>
      <c r="P3838" t="e">
        <v>#N/A</v>
      </c>
      <c r="Q3838" t="e">
        <v>#N/A</v>
      </c>
      <c r="R3838" t="s">
        <v>1014</v>
      </c>
      <c r="S3838">
        <v>0</v>
      </c>
      <c r="T3838">
        <v>4.2130000000000001</v>
      </c>
      <c r="U3838">
        <v>4.8230000000000004</v>
      </c>
      <c r="V3838">
        <f t="shared" si="177"/>
        <v>1</v>
      </c>
      <c r="W3838">
        <f t="shared" si="178"/>
        <v>2</v>
      </c>
      <c r="X3838">
        <f t="shared" si="179"/>
        <v>1</v>
      </c>
    </row>
    <row r="3839" spans="1:24" x14ac:dyDescent="0.3">
      <c r="A3839" t="s">
        <v>116</v>
      </c>
      <c r="B3839" t="s">
        <v>181</v>
      </c>
      <c r="C3839" t="s">
        <v>221</v>
      </c>
      <c r="D3839">
        <v>11</v>
      </c>
      <c r="E3839">
        <v>1</v>
      </c>
      <c r="F3839">
        <v>70</v>
      </c>
      <c r="G3839">
        <v>3.44</v>
      </c>
      <c r="H3839">
        <v>22</v>
      </c>
      <c r="I3839">
        <v>0.55000000000000004</v>
      </c>
      <c r="J3839">
        <v>0</v>
      </c>
      <c r="K3839">
        <v>0</v>
      </c>
      <c r="L3839">
        <v>1</v>
      </c>
      <c r="M3839">
        <v>0.60699999999999998</v>
      </c>
      <c r="N3839" t="e">
        <v>#N/A</v>
      </c>
      <c r="O3839" t="e">
        <v>#N/A</v>
      </c>
      <c r="P3839" t="e">
        <v>#N/A</v>
      </c>
      <c r="Q3839" t="e">
        <v>#N/A</v>
      </c>
      <c r="R3839" t="s">
        <v>1014</v>
      </c>
      <c r="S3839">
        <v>0</v>
      </c>
      <c r="T3839">
        <v>3.6549999999999998</v>
      </c>
      <c r="U3839">
        <v>9.9510000000000005</v>
      </c>
      <c r="V3839">
        <f t="shared" si="177"/>
        <v>3</v>
      </c>
      <c r="W3839">
        <f t="shared" si="178"/>
        <v>3</v>
      </c>
      <c r="X3839">
        <f t="shared" si="179"/>
        <v>1</v>
      </c>
    </row>
    <row r="3840" spans="1:24" x14ac:dyDescent="0.3">
      <c r="A3840" t="s">
        <v>116</v>
      </c>
      <c r="B3840" t="s">
        <v>178</v>
      </c>
      <c r="C3840" t="s">
        <v>218</v>
      </c>
      <c r="D3840">
        <v>24</v>
      </c>
      <c r="E3840">
        <v>1</v>
      </c>
      <c r="F3840">
        <v>81</v>
      </c>
      <c r="G3840">
        <v>4.4160000000000004</v>
      </c>
      <c r="H3840">
        <v>35</v>
      </c>
      <c r="I3840">
        <v>0.875</v>
      </c>
      <c r="J3840">
        <v>1</v>
      </c>
      <c r="K3840">
        <v>0</v>
      </c>
      <c r="L3840">
        <v>0</v>
      </c>
      <c r="M3840">
        <v>0.68</v>
      </c>
      <c r="N3840" t="e">
        <v>#N/A</v>
      </c>
      <c r="O3840" t="e">
        <v>#N/A</v>
      </c>
      <c r="P3840" t="e">
        <v>#N/A</v>
      </c>
      <c r="Q3840" t="e">
        <v>#N/A</v>
      </c>
      <c r="R3840" t="s">
        <v>218</v>
      </c>
      <c r="S3840">
        <v>1</v>
      </c>
      <c r="T3840">
        <v>3.556</v>
      </c>
      <c r="U3840">
        <v>5.9279999999999999</v>
      </c>
      <c r="V3840">
        <f t="shared" si="177"/>
        <v>4</v>
      </c>
      <c r="W3840">
        <f t="shared" si="178"/>
        <v>4</v>
      </c>
      <c r="X3840">
        <f t="shared" si="179"/>
        <v>1</v>
      </c>
    </row>
    <row r="3841" spans="1:24" x14ac:dyDescent="0.3">
      <c r="A3841" t="s">
        <v>116</v>
      </c>
      <c r="B3841" t="s">
        <v>175</v>
      </c>
      <c r="C3841" t="s">
        <v>215</v>
      </c>
      <c r="D3841">
        <v>30</v>
      </c>
      <c r="E3841">
        <v>1</v>
      </c>
      <c r="F3841">
        <v>33</v>
      </c>
      <c r="G3841">
        <v>2.1349999999999998</v>
      </c>
      <c r="H3841">
        <v>10</v>
      </c>
      <c r="I3841">
        <v>0.25</v>
      </c>
      <c r="J3841">
        <v>0</v>
      </c>
      <c r="K3841">
        <v>1</v>
      </c>
      <c r="L3841">
        <v>0</v>
      </c>
      <c r="M3841">
        <v>0.52</v>
      </c>
      <c r="N3841" t="e">
        <v>#N/A</v>
      </c>
      <c r="O3841" t="e">
        <v>#N/A</v>
      </c>
      <c r="P3841" t="e">
        <v>#N/A</v>
      </c>
      <c r="Q3841" t="e">
        <v>#N/A</v>
      </c>
      <c r="R3841" t="s">
        <v>1014</v>
      </c>
      <c r="S3841">
        <v>0</v>
      </c>
      <c r="T3841">
        <v>1.72</v>
      </c>
      <c r="U3841">
        <v>2.2149999999999999</v>
      </c>
      <c r="V3841">
        <f t="shared" si="177"/>
        <v>1</v>
      </c>
      <c r="W3841">
        <f t="shared" si="178"/>
        <v>2</v>
      </c>
      <c r="X3841">
        <f t="shared" si="179"/>
        <v>1</v>
      </c>
    </row>
    <row r="3842" spans="1:24" x14ac:dyDescent="0.3">
      <c r="A3842" t="s">
        <v>117</v>
      </c>
      <c r="B3842" t="s">
        <v>177</v>
      </c>
      <c r="C3842" t="s">
        <v>217</v>
      </c>
      <c r="D3842">
        <v>3</v>
      </c>
      <c r="E3842">
        <v>1</v>
      </c>
      <c r="F3842">
        <v>38</v>
      </c>
      <c r="G3842">
        <v>1.103</v>
      </c>
      <c r="H3842">
        <v>36</v>
      </c>
      <c r="I3842">
        <v>0.9</v>
      </c>
      <c r="J3842">
        <v>1</v>
      </c>
      <c r="K3842">
        <v>0</v>
      </c>
      <c r="L3842">
        <v>0</v>
      </c>
      <c r="M3842">
        <v>0.498</v>
      </c>
      <c r="N3842" t="e">
        <v>#N/A</v>
      </c>
      <c r="O3842" t="e">
        <v>#N/A</v>
      </c>
      <c r="P3842" t="e">
        <v>#N/A</v>
      </c>
      <c r="Q3842" t="e">
        <v>#N/A</v>
      </c>
      <c r="R3842" t="s">
        <v>237</v>
      </c>
      <c r="S3842">
        <v>0</v>
      </c>
      <c r="T3842">
        <v>9.673</v>
      </c>
      <c r="U3842">
        <v>12.615</v>
      </c>
      <c r="V3842">
        <f t="shared" si="177"/>
        <v>4</v>
      </c>
      <c r="W3842">
        <f t="shared" si="178"/>
        <v>2</v>
      </c>
      <c r="X3842">
        <f t="shared" si="179"/>
        <v>1</v>
      </c>
    </row>
    <row r="3843" spans="1:24" x14ac:dyDescent="0.3">
      <c r="A3843" t="s">
        <v>117</v>
      </c>
      <c r="B3843" t="s">
        <v>183</v>
      </c>
      <c r="C3843" t="s">
        <v>223</v>
      </c>
      <c r="D3843">
        <v>35</v>
      </c>
      <c r="E3843">
        <v>1</v>
      </c>
      <c r="F3843">
        <v>53</v>
      </c>
      <c r="G3843">
        <v>1.1719999999999999</v>
      </c>
      <c r="H3843">
        <v>37</v>
      </c>
      <c r="I3843">
        <v>0.92500000000000004</v>
      </c>
      <c r="J3843">
        <v>1</v>
      </c>
      <c r="K3843">
        <v>1</v>
      </c>
      <c r="L3843">
        <v>1</v>
      </c>
      <c r="M3843">
        <v>0.66300000000000003</v>
      </c>
      <c r="N3843" t="e">
        <v>#N/A</v>
      </c>
      <c r="O3843" t="e">
        <v>#N/A</v>
      </c>
      <c r="P3843" t="e">
        <v>#N/A</v>
      </c>
      <c r="Q3843" t="e">
        <v>#N/A</v>
      </c>
      <c r="R3843" t="s">
        <v>237</v>
      </c>
      <c r="S3843">
        <v>0</v>
      </c>
      <c r="T3843">
        <v>13.429</v>
      </c>
      <c r="U3843">
        <v>14.815</v>
      </c>
      <c r="V3843">
        <f t="shared" ref="V3843:V3906" si="180">CEILING(H3843/10,1)</f>
        <v>4</v>
      </c>
      <c r="W3843">
        <f t="shared" ref="W3843:W3906" si="181">CEILING(F3843/25,1)</f>
        <v>3</v>
      </c>
      <c r="X3843">
        <f t="shared" ref="X3843:X3906" si="182">MOD(A3843,2)</f>
        <v>1</v>
      </c>
    </row>
    <row r="3844" spans="1:24" x14ac:dyDescent="0.3">
      <c r="A3844" t="s">
        <v>117</v>
      </c>
      <c r="B3844" t="s">
        <v>163</v>
      </c>
      <c r="C3844" t="s">
        <v>203</v>
      </c>
      <c r="D3844">
        <v>39</v>
      </c>
      <c r="E3844">
        <v>1</v>
      </c>
      <c r="F3844">
        <v>30</v>
      </c>
      <c r="G3844">
        <v>2.5739999999999998</v>
      </c>
      <c r="H3844">
        <v>25</v>
      </c>
      <c r="I3844">
        <v>0.625</v>
      </c>
      <c r="J3844">
        <v>1</v>
      </c>
      <c r="K3844">
        <v>0</v>
      </c>
      <c r="L3844">
        <v>0</v>
      </c>
      <c r="M3844">
        <v>0.78100000000000003</v>
      </c>
      <c r="N3844" t="e">
        <v>#N/A</v>
      </c>
      <c r="O3844" t="e">
        <v>#N/A</v>
      </c>
      <c r="P3844" t="e">
        <v>#N/A</v>
      </c>
      <c r="Q3844" t="e">
        <v>#N/A</v>
      </c>
      <c r="R3844" t="s">
        <v>237</v>
      </c>
      <c r="S3844">
        <v>0</v>
      </c>
      <c r="T3844">
        <v>7.5549999999999997</v>
      </c>
      <c r="U3844">
        <v>8.0250000000000004</v>
      </c>
      <c r="V3844">
        <f t="shared" si="180"/>
        <v>3</v>
      </c>
      <c r="W3844">
        <f t="shared" si="181"/>
        <v>2</v>
      </c>
      <c r="X3844">
        <f t="shared" si="182"/>
        <v>1</v>
      </c>
    </row>
    <row r="3845" spans="1:24" x14ac:dyDescent="0.3">
      <c r="A3845" t="s">
        <v>117</v>
      </c>
      <c r="B3845" t="s">
        <v>165</v>
      </c>
      <c r="C3845" t="s">
        <v>205</v>
      </c>
      <c r="D3845">
        <v>31</v>
      </c>
      <c r="E3845">
        <v>1</v>
      </c>
      <c r="F3845">
        <v>31</v>
      </c>
      <c r="G3845">
        <v>1.139</v>
      </c>
      <c r="H3845">
        <v>28</v>
      </c>
      <c r="I3845">
        <v>0.7</v>
      </c>
      <c r="J3845">
        <v>1</v>
      </c>
      <c r="K3845">
        <v>1</v>
      </c>
      <c r="L3845">
        <v>1</v>
      </c>
      <c r="M3845">
        <v>0.622</v>
      </c>
      <c r="N3845" t="e">
        <v>#N/A</v>
      </c>
      <c r="O3845" t="e">
        <v>#N/A</v>
      </c>
      <c r="P3845" t="e">
        <v>#N/A</v>
      </c>
      <c r="Q3845" t="e">
        <v>#N/A</v>
      </c>
      <c r="R3845" t="s">
        <v>205</v>
      </c>
      <c r="S3845">
        <v>1</v>
      </c>
      <c r="T3845">
        <v>3.629</v>
      </c>
      <c r="U3845">
        <v>5.609</v>
      </c>
      <c r="V3845">
        <f t="shared" si="180"/>
        <v>3</v>
      </c>
      <c r="W3845">
        <f t="shared" si="181"/>
        <v>2</v>
      </c>
      <c r="X3845">
        <f t="shared" si="182"/>
        <v>1</v>
      </c>
    </row>
    <row r="3846" spans="1:24" x14ac:dyDescent="0.3">
      <c r="A3846" t="s">
        <v>117</v>
      </c>
      <c r="B3846" t="s">
        <v>178</v>
      </c>
      <c r="C3846" t="s">
        <v>218</v>
      </c>
      <c r="D3846">
        <v>20</v>
      </c>
      <c r="E3846">
        <v>1</v>
      </c>
      <c r="F3846">
        <v>30</v>
      </c>
      <c r="G3846">
        <v>1.145</v>
      </c>
      <c r="H3846">
        <v>26</v>
      </c>
      <c r="I3846">
        <v>0.65</v>
      </c>
      <c r="J3846">
        <v>1</v>
      </c>
      <c r="K3846">
        <v>1</v>
      </c>
      <c r="L3846">
        <v>1</v>
      </c>
      <c r="M3846">
        <v>0.51</v>
      </c>
      <c r="N3846" t="e">
        <v>#N/A</v>
      </c>
      <c r="O3846" t="e">
        <v>#N/A</v>
      </c>
      <c r="P3846" t="e">
        <v>#N/A</v>
      </c>
      <c r="Q3846" t="e">
        <v>#N/A</v>
      </c>
      <c r="R3846" t="s">
        <v>237</v>
      </c>
      <c r="S3846">
        <v>0</v>
      </c>
      <c r="T3846">
        <v>10.510999999999999</v>
      </c>
      <c r="U3846">
        <v>11.21</v>
      </c>
      <c r="V3846">
        <f t="shared" si="180"/>
        <v>3</v>
      </c>
      <c r="W3846">
        <f t="shared" si="181"/>
        <v>2</v>
      </c>
      <c r="X3846">
        <f t="shared" si="182"/>
        <v>1</v>
      </c>
    </row>
    <row r="3847" spans="1:24" x14ac:dyDescent="0.3">
      <c r="A3847" t="s">
        <v>117</v>
      </c>
      <c r="B3847" t="s">
        <v>167</v>
      </c>
      <c r="C3847" t="s">
        <v>207</v>
      </c>
      <c r="D3847">
        <v>19</v>
      </c>
      <c r="E3847">
        <v>1</v>
      </c>
      <c r="F3847">
        <v>28</v>
      </c>
      <c r="G3847">
        <v>1.7649999999999999</v>
      </c>
      <c r="H3847">
        <v>24</v>
      </c>
      <c r="I3847">
        <v>0.6</v>
      </c>
      <c r="J3847">
        <v>1</v>
      </c>
      <c r="K3847">
        <v>0</v>
      </c>
      <c r="L3847">
        <v>0</v>
      </c>
      <c r="M3847">
        <v>0.754</v>
      </c>
      <c r="N3847" t="e">
        <v>#N/A</v>
      </c>
      <c r="O3847" t="e">
        <v>#N/A</v>
      </c>
      <c r="P3847" t="e">
        <v>#N/A</v>
      </c>
      <c r="Q3847" t="e">
        <v>#N/A</v>
      </c>
      <c r="R3847" t="s">
        <v>207</v>
      </c>
      <c r="S3847">
        <v>1</v>
      </c>
      <c r="T3847">
        <v>5.6890000000000001</v>
      </c>
      <c r="U3847">
        <v>6.774</v>
      </c>
      <c r="V3847">
        <f t="shared" si="180"/>
        <v>3</v>
      </c>
      <c r="W3847">
        <f t="shared" si="181"/>
        <v>2</v>
      </c>
      <c r="X3847">
        <f t="shared" si="182"/>
        <v>1</v>
      </c>
    </row>
    <row r="3848" spans="1:24" x14ac:dyDescent="0.3">
      <c r="A3848" t="s">
        <v>117</v>
      </c>
      <c r="B3848" t="s">
        <v>179</v>
      </c>
      <c r="C3848" t="s">
        <v>219</v>
      </c>
      <c r="D3848">
        <v>26</v>
      </c>
      <c r="E3848">
        <v>1</v>
      </c>
      <c r="F3848">
        <v>19</v>
      </c>
      <c r="G3848">
        <v>1.202</v>
      </c>
      <c r="H3848">
        <v>14</v>
      </c>
      <c r="I3848">
        <v>0.35</v>
      </c>
      <c r="J3848">
        <v>0</v>
      </c>
      <c r="K3848">
        <v>1</v>
      </c>
      <c r="L3848">
        <v>0</v>
      </c>
      <c r="M3848">
        <v>0.46400000000000002</v>
      </c>
      <c r="N3848" t="e">
        <v>#N/A</v>
      </c>
      <c r="O3848" t="e">
        <v>#N/A</v>
      </c>
      <c r="P3848" t="e">
        <v>#N/A</v>
      </c>
      <c r="Q3848" t="e">
        <v>#N/A</v>
      </c>
      <c r="R3848" t="s">
        <v>237</v>
      </c>
      <c r="S3848">
        <v>0</v>
      </c>
      <c r="T3848">
        <v>9.0470000000000006</v>
      </c>
      <c r="U3848">
        <v>9.6310000000000002</v>
      </c>
      <c r="V3848">
        <f t="shared" si="180"/>
        <v>2</v>
      </c>
      <c r="W3848">
        <f t="shared" si="181"/>
        <v>1</v>
      </c>
      <c r="X3848">
        <f t="shared" si="182"/>
        <v>1</v>
      </c>
    </row>
    <row r="3849" spans="1:24" x14ac:dyDescent="0.3">
      <c r="A3849" t="s">
        <v>117</v>
      </c>
      <c r="B3849" t="s">
        <v>187</v>
      </c>
      <c r="C3849" t="s">
        <v>227</v>
      </c>
      <c r="D3849">
        <v>14</v>
      </c>
      <c r="E3849">
        <v>1</v>
      </c>
      <c r="F3849">
        <v>36</v>
      </c>
      <c r="G3849">
        <v>2.09</v>
      </c>
      <c r="H3849">
        <v>33</v>
      </c>
      <c r="I3849">
        <v>0.82499999999999996</v>
      </c>
      <c r="J3849">
        <v>1</v>
      </c>
      <c r="K3849">
        <v>1</v>
      </c>
      <c r="L3849">
        <v>1</v>
      </c>
      <c r="M3849">
        <v>0.80600000000000005</v>
      </c>
      <c r="N3849" t="e">
        <v>#N/A</v>
      </c>
      <c r="O3849" t="e">
        <v>#N/A</v>
      </c>
      <c r="P3849" t="e">
        <v>#N/A</v>
      </c>
      <c r="Q3849" t="e">
        <v>#N/A</v>
      </c>
      <c r="R3849" t="s">
        <v>227</v>
      </c>
      <c r="S3849">
        <v>1</v>
      </c>
      <c r="T3849">
        <v>4.673</v>
      </c>
      <c r="U3849">
        <v>5.6580000000000004</v>
      </c>
      <c r="V3849">
        <f t="shared" si="180"/>
        <v>4</v>
      </c>
      <c r="W3849">
        <f t="shared" si="181"/>
        <v>2</v>
      </c>
      <c r="X3849">
        <f t="shared" si="182"/>
        <v>1</v>
      </c>
    </row>
    <row r="3850" spans="1:24" x14ac:dyDescent="0.3">
      <c r="A3850" t="s">
        <v>117</v>
      </c>
      <c r="B3850" t="s">
        <v>175</v>
      </c>
      <c r="C3850" t="s">
        <v>215</v>
      </c>
      <c r="D3850">
        <v>9</v>
      </c>
      <c r="E3850">
        <v>1</v>
      </c>
      <c r="F3850">
        <v>34</v>
      </c>
      <c r="G3850">
        <v>1.0820000000000001</v>
      </c>
      <c r="H3850">
        <v>29</v>
      </c>
      <c r="I3850">
        <v>0.72499999999999998</v>
      </c>
      <c r="J3850">
        <v>1</v>
      </c>
      <c r="K3850">
        <v>1</v>
      </c>
      <c r="L3850">
        <v>1</v>
      </c>
      <c r="M3850">
        <v>0.48799999999999999</v>
      </c>
      <c r="N3850" t="e">
        <v>#N/A</v>
      </c>
      <c r="O3850" t="e">
        <v>#N/A</v>
      </c>
      <c r="P3850" t="e">
        <v>#N/A</v>
      </c>
      <c r="Q3850" t="e">
        <v>#N/A</v>
      </c>
      <c r="R3850" t="s">
        <v>215</v>
      </c>
      <c r="S3850">
        <v>1</v>
      </c>
      <c r="T3850">
        <v>9.2390000000000008</v>
      </c>
      <c r="U3850">
        <v>10.45</v>
      </c>
      <c r="V3850">
        <f t="shared" si="180"/>
        <v>3</v>
      </c>
      <c r="W3850">
        <f t="shared" si="181"/>
        <v>2</v>
      </c>
      <c r="X3850">
        <f t="shared" si="182"/>
        <v>1</v>
      </c>
    </row>
    <row r="3851" spans="1:24" x14ac:dyDescent="0.3">
      <c r="A3851" t="s">
        <v>117</v>
      </c>
      <c r="B3851" t="s">
        <v>164</v>
      </c>
      <c r="C3851" t="s">
        <v>204</v>
      </c>
      <c r="D3851">
        <v>34</v>
      </c>
      <c r="E3851">
        <v>1</v>
      </c>
      <c r="F3851">
        <v>24</v>
      </c>
      <c r="G3851">
        <v>1.4590000000000001</v>
      </c>
      <c r="H3851">
        <v>17</v>
      </c>
      <c r="I3851">
        <v>0.42499999999999999</v>
      </c>
      <c r="J3851">
        <v>0</v>
      </c>
      <c r="K3851">
        <v>0</v>
      </c>
      <c r="L3851">
        <v>1</v>
      </c>
      <c r="M3851">
        <v>0.58399999999999996</v>
      </c>
      <c r="N3851" t="e">
        <v>#N/A</v>
      </c>
      <c r="O3851" t="e">
        <v>#N/A</v>
      </c>
      <c r="P3851" t="e">
        <v>#N/A</v>
      </c>
      <c r="Q3851" t="e">
        <v>#N/A</v>
      </c>
      <c r="R3851" t="s">
        <v>237</v>
      </c>
      <c r="S3851">
        <v>0</v>
      </c>
      <c r="T3851">
        <v>8.1270000000000007</v>
      </c>
      <c r="U3851">
        <v>8.7789999999999999</v>
      </c>
      <c r="V3851">
        <f t="shared" si="180"/>
        <v>2</v>
      </c>
      <c r="W3851">
        <f t="shared" si="181"/>
        <v>1</v>
      </c>
      <c r="X3851">
        <f t="shared" si="182"/>
        <v>1</v>
      </c>
    </row>
    <row r="3852" spans="1:24" x14ac:dyDescent="0.3">
      <c r="A3852" t="s">
        <v>117</v>
      </c>
      <c r="B3852" t="s">
        <v>190</v>
      </c>
      <c r="C3852" t="s">
        <v>230</v>
      </c>
      <c r="D3852">
        <v>33</v>
      </c>
      <c r="E3852">
        <v>1</v>
      </c>
      <c r="F3852">
        <v>16</v>
      </c>
      <c r="G3852">
        <v>1.26</v>
      </c>
      <c r="H3852">
        <v>9</v>
      </c>
      <c r="I3852">
        <v>0.22500000000000001</v>
      </c>
      <c r="J3852">
        <v>0</v>
      </c>
      <c r="K3852">
        <v>1</v>
      </c>
      <c r="L3852">
        <v>0</v>
      </c>
      <c r="M3852">
        <v>0.53400000000000003</v>
      </c>
      <c r="N3852" t="e">
        <v>#N/A</v>
      </c>
      <c r="O3852" t="e">
        <v>#N/A</v>
      </c>
      <c r="P3852" t="e">
        <v>#N/A</v>
      </c>
      <c r="Q3852" t="e">
        <v>#N/A</v>
      </c>
      <c r="R3852" t="s">
        <v>237</v>
      </c>
      <c r="S3852">
        <v>0</v>
      </c>
      <c r="T3852">
        <v>0.85799999999999998</v>
      </c>
      <c r="U3852">
        <v>1.335</v>
      </c>
      <c r="V3852">
        <f t="shared" si="180"/>
        <v>1</v>
      </c>
      <c r="W3852">
        <f t="shared" si="181"/>
        <v>1</v>
      </c>
      <c r="X3852">
        <f t="shared" si="182"/>
        <v>1</v>
      </c>
    </row>
    <row r="3853" spans="1:24" x14ac:dyDescent="0.3">
      <c r="A3853" t="s">
        <v>117</v>
      </c>
      <c r="B3853" t="s">
        <v>184</v>
      </c>
      <c r="C3853" t="s">
        <v>224</v>
      </c>
      <c r="D3853">
        <v>12</v>
      </c>
      <c r="E3853">
        <v>1</v>
      </c>
      <c r="F3853">
        <v>10</v>
      </c>
      <c r="G3853">
        <v>2.5529999999999999</v>
      </c>
      <c r="H3853">
        <v>4</v>
      </c>
      <c r="I3853">
        <v>0.1</v>
      </c>
      <c r="J3853">
        <v>0</v>
      </c>
      <c r="K3853">
        <v>1</v>
      </c>
      <c r="L3853">
        <v>0</v>
      </c>
      <c r="M3853">
        <v>0.86299999999999999</v>
      </c>
      <c r="N3853" t="e">
        <v>#N/A</v>
      </c>
      <c r="O3853" t="e">
        <v>#N/A</v>
      </c>
      <c r="P3853" t="e">
        <v>#N/A</v>
      </c>
      <c r="Q3853" t="e">
        <v>#N/A</v>
      </c>
      <c r="R3853" t="s">
        <v>237</v>
      </c>
      <c r="S3853">
        <v>0</v>
      </c>
      <c r="T3853">
        <v>0.59899999999999998</v>
      </c>
      <c r="U3853">
        <v>1.149</v>
      </c>
      <c r="V3853">
        <f t="shared" si="180"/>
        <v>1</v>
      </c>
      <c r="W3853">
        <f t="shared" si="181"/>
        <v>1</v>
      </c>
      <c r="X3853">
        <f t="shared" si="182"/>
        <v>1</v>
      </c>
    </row>
    <row r="3854" spans="1:24" x14ac:dyDescent="0.3">
      <c r="A3854" t="s">
        <v>117</v>
      </c>
      <c r="B3854" t="s">
        <v>196</v>
      </c>
      <c r="C3854" t="s">
        <v>236</v>
      </c>
      <c r="D3854">
        <v>1</v>
      </c>
      <c r="E3854">
        <v>1</v>
      </c>
      <c r="F3854">
        <v>27</v>
      </c>
      <c r="G3854">
        <v>1.1679999999999999</v>
      </c>
      <c r="H3854">
        <v>21</v>
      </c>
      <c r="I3854">
        <v>0.52500000000000002</v>
      </c>
      <c r="J3854">
        <v>1</v>
      </c>
      <c r="K3854">
        <v>0</v>
      </c>
      <c r="L3854">
        <v>0</v>
      </c>
      <c r="M3854">
        <v>0.41799999999999998</v>
      </c>
      <c r="N3854" t="e">
        <v>#N/A</v>
      </c>
      <c r="O3854" t="e">
        <v>#N/A</v>
      </c>
      <c r="P3854" t="e">
        <v>#N/A</v>
      </c>
      <c r="Q3854" t="e">
        <v>#N/A</v>
      </c>
      <c r="R3854" t="s">
        <v>236</v>
      </c>
      <c r="S3854">
        <v>1</v>
      </c>
      <c r="T3854">
        <v>3.8279999999999998</v>
      </c>
      <c r="U3854">
        <v>11.079000000000001</v>
      </c>
      <c r="V3854">
        <f t="shared" si="180"/>
        <v>3</v>
      </c>
      <c r="W3854">
        <f t="shared" si="181"/>
        <v>2</v>
      </c>
      <c r="X3854">
        <f t="shared" si="182"/>
        <v>1</v>
      </c>
    </row>
    <row r="3855" spans="1:24" x14ac:dyDescent="0.3">
      <c r="A3855" t="s">
        <v>117</v>
      </c>
      <c r="B3855" t="s">
        <v>162</v>
      </c>
      <c r="C3855" t="s">
        <v>202</v>
      </c>
      <c r="D3855">
        <v>30</v>
      </c>
      <c r="E3855">
        <v>1</v>
      </c>
      <c r="F3855">
        <v>19</v>
      </c>
      <c r="G3855">
        <v>2.1739999999999999</v>
      </c>
      <c r="H3855">
        <v>13</v>
      </c>
      <c r="I3855">
        <v>0.32500000000000001</v>
      </c>
      <c r="J3855">
        <v>0</v>
      </c>
      <c r="K3855">
        <v>0</v>
      </c>
      <c r="L3855">
        <v>1</v>
      </c>
      <c r="M3855">
        <v>0.42399999999999999</v>
      </c>
      <c r="N3855" t="e">
        <v>#N/A</v>
      </c>
      <c r="O3855" t="e">
        <v>#N/A</v>
      </c>
      <c r="P3855" t="e">
        <v>#N/A</v>
      </c>
      <c r="Q3855" t="e">
        <v>#N/A</v>
      </c>
      <c r="R3855" t="s">
        <v>237</v>
      </c>
      <c r="S3855">
        <v>0</v>
      </c>
      <c r="T3855">
        <v>4.7350000000000003</v>
      </c>
      <c r="U3855">
        <v>5.2069999999999999</v>
      </c>
      <c r="V3855">
        <f t="shared" si="180"/>
        <v>2</v>
      </c>
      <c r="W3855">
        <f t="shared" si="181"/>
        <v>1</v>
      </c>
      <c r="X3855">
        <f t="shared" si="182"/>
        <v>1</v>
      </c>
    </row>
    <row r="3856" spans="1:24" x14ac:dyDescent="0.3">
      <c r="A3856" t="s">
        <v>117</v>
      </c>
      <c r="B3856" t="s">
        <v>186</v>
      </c>
      <c r="C3856" t="s">
        <v>226</v>
      </c>
      <c r="D3856">
        <v>2</v>
      </c>
      <c r="E3856">
        <v>1</v>
      </c>
      <c r="F3856">
        <v>9</v>
      </c>
      <c r="G3856">
        <v>1.238</v>
      </c>
      <c r="H3856">
        <v>2</v>
      </c>
      <c r="I3856">
        <v>0.05</v>
      </c>
      <c r="J3856">
        <v>0</v>
      </c>
      <c r="K3856">
        <v>0</v>
      </c>
      <c r="L3856">
        <v>1</v>
      </c>
      <c r="M3856">
        <v>0.63300000000000001</v>
      </c>
      <c r="N3856" t="e">
        <v>#N/A</v>
      </c>
      <c r="O3856" t="e">
        <v>#N/A</v>
      </c>
      <c r="P3856" t="e">
        <v>#N/A</v>
      </c>
      <c r="Q3856" t="e">
        <v>#N/A</v>
      </c>
      <c r="R3856" t="s">
        <v>237</v>
      </c>
      <c r="S3856">
        <v>0</v>
      </c>
      <c r="T3856">
        <v>2.8090000000000002</v>
      </c>
      <c r="U3856">
        <v>4.3460000000000001</v>
      </c>
      <c r="V3856">
        <f t="shared" si="180"/>
        <v>1</v>
      </c>
      <c r="W3856">
        <f t="shared" si="181"/>
        <v>1</v>
      </c>
      <c r="X3856">
        <f t="shared" si="182"/>
        <v>1</v>
      </c>
    </row>
    <row r="3857" spans="1:24" x14ac:dyDescent="0.3">
      <c r="A3857" t="s">
        <v>117</v>
      </c>
      <c r="B3857" t="s">
        <v>157</v>
      </c>
      <c r="C3857" t="s">
        <v>197</v>
      </c>
      <c r="D3857">
        <v>32</v>
      </c>
      <c r="E3857">
        <v>1</v>
      </c>
      <c r="F3857">
        <v>72</v>
      </c>
      <c r="G3857">
        <v>1.141</v>
      </c>
      <c r="H3857">
        <v>38</v>
      </c>
      <c r="I3857">
        <v>0.95</v>
      </c>
      <c r="J3857">
        <v>1</v>
      </c>
      <c r="K3857">
        <v>1</v>
      </c>
      <c r="L3857">
        <v>1</v>
      </c>
      <c r="M3857">
        <v>0.82</v>
      </c>
      <c r="N3857" t="e">
        <v>#N/A</v>
      </c>
      <c r="O3857" t="e">
        <v>#N/A</v>
      </c>
      <c r="P3857" t="e">
        <v>#N/A</v>
      </c>
      <c r="Q3857" t="e">
        <v>#N/A</v>
      </c>
      <c r="R3857" t="s">
        <v>197</v>
      </c>
      <c r="S3857">
        <v>1</v>
      </c>
      <c r="T3857">
        <v>3.24</v>
      </c>
      <c r="U3857">
        <v>6.7380000000000004</v>
      </c>
      <c r="V3857">
        <f t="shared" si="180"/>
        <v>4</v>
      </c>
      <c r="W3857">
        <f t="shared" si="181"/>
        <v>3</v>
      </c>
      <c r="X3857">
        <f t="shared" si="182"/>
        <v>1</v>
      </c>
    </row>
    <row r="3858" spans="1:24" x14ac:dyDescent="0.3">
      <c r="A3858" t="s">
        <v>117</v>
      </c>
      <c r="B3858" t="s">
        <v>188</v>
      </c>
      <c r="C3858" t="s">
        <v>228</v>
      </c>
      <c r="D3858">
        <v>11</v>
      </c>
      <c r="E3858">
        <v>1</v>
      </c>
      <c r="F3858">
        <v>30</v>
      </c>
      <c r="G3858">
        <v>3.9020000000000001</v>
      </c>
      <c r="H3858">
        <v>27</v>
      </c>
      <c r="I3858">
        <v>0.67500000000000004</v>
      </c>
      <c r="J3858">
        <v>1</v>
      </c>
      <c r="K3858">
        <v>0</v>
      </c>
      <c r="L3858">
        <v>0</v>
      </c>
      <c r="M3858">
        <v>1.3129999999999999</v>
      </c>
      <c r="N3858" t="e">
        <v>#N/A</v>
      </c>
      <c r="O3858" t="e">
        <v>#N/A</v>
      </c>
      <c r="P3858" t="e">
        <v>#N/A</v>
      </c>
      <c r="Q3858" t="e">
        <v>#N/A</v>
      </c>
      <c r="R3858" t="s">
        <v>237</v>
      </c>
      <c r="S3858">
        <v>0</v>
      </c>
      <c r="T3858">
        <v>7.125</v>
      </c>
      <c r="U3858">
        <v>7.9089999999999998</v>
      </c>
      <c r="V3858">
        <f t="shared" si="180"/>
        <v>3</v>
      </c>
      <c r="W3858">
        <f t="shared" si="181"/>
        <v>2</v>
      </c>
      <c r="X3858">
        <f t="shared" si="182"/>
        <v>1</v>
      </c>
    </row>
    <row r="3859" spans="1:24" x14ac:dyDescent="0.3">
      <c r="A3859" t="s">
        <v>117</v>
      </c>
      <c r="B3859" t="s">
        <v>181</v>
      </c>
      <c r="C3859" t="s">
        <v>221</v>
      </c>
      <c r="D3859">
        <v>8</v>
      </c>
      <c r="E3859">
        <v>1</v>
      </c>
      <c r="F3859">
        <v>36</v>
      </c>
      <c r="G3859">
        <v>1.8720000000000001</v>
      </c>
      <c r="H3859">
        <v>32</v>
      </c>
      <c r="I3859">
        <v>0.8</v>
      </c>
      <c r="J3859">
        <v>1</v>
      </c>
      <c r="K3859">
        <v>0</v>
      </c>
      <c r="L3859">
        <v>0</v>
      </c>
      <c r="M3859">
        <v>0.67300000000000004</v>
      </c>
      <c r="N3859" t="e">
        <v>#N/A</v>
      </c>
      <c r="O3859" t="e">
        <v>#N/A</v>
      </c>
      <c r="P3859" t="e">
        <v>#N/A</v>
      </c>
      <c r="Q3859" t="e">
        <v>#N/A</v>
      </c>
      <c r="R3859" t="s">
        <v>237</v>
      </c>
      <c r="S3859">
        <v>0</v>
      </c>
      <c r="T3859">
        <v>3.0070000000000001</v>
      </c>
      <c r="U3859">
        <v>3.5779999999999998</v>
      </c>
      <c r="V3859">
        <f t="shared" si="180"/>
        <v>4</v>
      </c>
      <c r="W3859">
        <f t="shared" si="181"/>
        <v>2</v>
      </c>
      <c r="X3859">
        <f t="shared" si="182"/>
        <v>1</v>
      </c>
    </row>
    <row r="3860" spans="1:24" x14ac:dyDescent="0.3">
      <c r="A3860" t="s">
        <v>117</v>
      </c>
      <c r="B3860" t="s">
        <v>194</v>
      </c>
      <c r="C3860" t="s">
        <v>234</v>
      </c>
      <c r="D3860">
        <v>23</v>
      </c>
      <c r="E3860">
        <v>1</v>
      </c>
      <c r="F3860">
        <v>28</v>
      </c>
      <c r="G3860">
        <v>2.456</v>
      </c>
      <c r="H3860">
        <v>23</v>
      </c>
      <c r="I3860">
        <v>0.57499999999999996</v>
      </c>
      <c r="J3860">
        <v>1</v>
      </c>
      <c r="K3860">
        <v>0</v>
      </c>
      <c r="L3860">
        <v>0</v>
      </c>
      <c r="M3860">
        <v>1.0309999999999999</v>
      </c>
      <c r="N3860" t="e">
        <v>#N/A</v>
      </c>
      <c r="O3860" t="e">
        <v>#N/A</v>
      </c>
      <c r="P3860" t="e">
        <v>#N/A</v>
      </c>
      <c r="Q3860" t="e">
        <v>#N/A</v>
      </c>
      <c r="R3860" t="s">
        <v>234</v>
      </c>
      <c r="S3860">
        <v>1</v>
      </c>
      <c r="T3860">
        <v>1.82</v>
      </c>
      <c r="U3860">
        <v>4.0579999999999998</v>
      </c>
      <c r="V3860">
        <f t="shared" si="180"/>
        <v>3</v>
      </c>
      <c r="W3860">
        <f t="shared" si="181"/>
        <v>2</v>
      </c>
      <c r="X3860">
        <f t="shared" si="182"/>
        <v>1</v>
      </c>
    </row>
    <row r="3861" spans="1:24" x14ac:dyDescent="0.3">
      <c r="A3861" t="s">
        <v>117</v>
      </c>
      <c r="B3861" t="s">
        <v>166</v>
      </c>
      <c r="C3861" t="s">
        <v>206</v>
      </c>
      <c r="D3861">
        <v>16</v>
      </c>
      <c r="E3861">
        <v>1</v>
      </c>
      <c r="F3861">
        <v>15</v>
      </c>
      <c r="G3861">
        <v>1.0649999999999999</v>
      </c>
      <c r="H3861">
        <v>7</v>
      </c>
      <c r="I3861">
        <v>0.17499999999999999</v>
      </c>
      <c r="J3861">
        <v>0</v>
      </c>
      <c r="K3861">
        <v>0</v>
      </c>
      <c r="L3861">
        <v>1</v>
      </c>
      <c r="M3861">
        <v>0.91</v>
      </c>
      <c r="N3861" t="e">
        <v>#N/A</v>
      </c>
      <c r="O3861" t="e">
        <v>#N/A</v>
      </c>
      <c r="P3861" t="e">
        <v>#N/A</v>
      </c>
      <c r="Q3861" t="e">
        <v>#N/A</v>
      </c>
      <c r="R3861" t="s">
        <v>237</v>
      </c>
      <c r="S3861">
        <v>0</v>
      </c>
      <c r="T3861">
        <v>6.3550000000000004</v>
      </c>
      <c r="U3861">
        <v>7.0039999999999996</v>
      </c>
      <c r="V3861">
        <f t="shared" si="180"/>
        <v>1</v>
      </c>
      <c r="W3861">
        <f t="shared" si="181"/>
        <v>1</v>
      </c>
      <c r="X3861">
        <f t="shared" si="182"/>
        <v>1</v>
      </c>
    </row>
    <row r="3862" spans="1:24" x14ac:dyDescent="0.3">
      <c r="A3862" t="s">
        <v>117</v>
      </c>
      <c r="B3862" t="s">
        <v>174</v>
      </c>
      <c r="C3862" t="s">
        <v>214</v>
      </c>
      <c r="D3862">
        <v>15</v>
      </c>
      <c r="E3862">
        <v>1</v>
      </c>
      <c r="F3862">
        <v>16</v>
      </c>
      <c r="G3862">
        <v>1.2170000000000001</v>
      </c>
      <c r="H3862">
        <v>10</v>
      </c>
      <c r="I3862">
        <v>0.25</v>
      </c>
      <c r="J3862">
        <v>0</v>
      </c>
      <c r="K3862">
        <v>1</v>
      </c>
      <c r="L3862">
        <v>0</v>
      </c>
      <c r="M3862">
        <v>0.58399999999999996</v>
      </c>
      <c r="N3862" t="e">
        <v>#N/A</v>
      </c>
      <c r="O3862" t="e">
        <v>#N/A</v>
      </c>
      <c r="P3862" t="e">
        <v>#N/A</v>
      </c>
      <c r="Q3862" t="e">
        <v>#N/A</v>
      </c>
      <c r="R3862" t="s">
        <v>214</v>
      </c>
      <c r="S3862">
        <v>1</v>
      </c>
      <c r="T3862">
        <v>2.496</v>
      </c>
      <c r="U3862">
        <v>4.0759999999999996</v>
      </c>
      <c r="V3862">
        <f t="shared" si="180"/>
        <v>1</v>
      </c>
      <c r="W3862">
        <f t="shared" si="181"/>
        <v>1</v>
      </c>
      <c r="X3862">
        <f t="shared" si="182"/>
        <v>1</v>
      </c>
    </row>
    <row r="3863" spans="1:24" x14ac:dyDescent="0.3">
      <c r="A3863" t="s">
        <v>117</v>
      </c>
      <c r="B3863" t="s">
        <v>158</v>
      </c>
      <c r="C3863" t="s">
        <v>198</v>
      </c>
      <c r="D3863">
        <v>18</v>
      </c>
      <c r="E3863">
        <v>1</v>
      </c>
      <c r="F3863">
        <v>28</v>
      </c>
      <c r="G3863">
        <v>1.1359999999999999</v>
      </c>
      <c r="H3863">
        <v>22</v>
      </c>
      <c r="I3863">
        <v>0.55000000000000004</v>
      </c>
      <c r="J3863">
        <v>1</v>
      </c>
      <c r="K3863">
        <v>1</v>
      </c>
      <c r="L3863">
        <v>1</v>
      </c>
      <c r="M3863">
        <v>0.53</v>
      </c>
      <c r="N3863" t="e">
        <v>#N/A</v>
      </c>
      <c r="O3863" t="e">
        <v>#N/A</v>
      </c>
      <c r="P3863" t="e">
        <v>#N/A</v>
      </c>
      <c r="Q3863" t="e">
        <v>#N/A</v>
      </c>
      <c r="R3863" t="s">
        <v>237</v>
      </c>
      <c r="S3863">
        <v>0</v>
      </c>
      <c r="T3863">
        <v>4.8319999999999999</v>
      </c>
      <c r="U3863">
        <v>5.41</v>
      </c>
      <c r="V3863">
        <f t="shared" si="180"/>
        <v>3</v>
      </c>
      <c r="W3863">
        <f t="shared" si="181"/>
        <v>2</v>
      </c>
      <c r="X3863">
        <f t="shared" si="182"/>
        <v>1</v>
      </c>
    </row>
    <row r="3864" spans="1:24" x14ac:dyDescent="0.3">
      <c r="A3864" t="s">
        <v>117</v>
      </c>
      <c r="B3864" t="s">
        <v>172</v>
      </c>
      <c r="C3864" t="s">
        <v>212</v>
      </c>
      <c r="D3864">
        <v>40</v>
      </c>
      <c r="E3864">
        <v>1</v>
      </c>
      <c r="F3864">
        <v>24</v>
      </c>
      <c r="G3864">
        <v>1.32</v>
      </c>
      <c r="H3864">
        <v>19</v>
      </c>
      <c r="I3864">
        <v>0.47499999999999998</v>
      </c>
      <c r="J3864">
        <v>0</v>
      </c>
      <c r="K3864">
        <v>1</v>
      </c>
      <c r="L3864">
        <v>0</v>
      </c>
      <c r="M3864">
        <v>0.621</v>
      </c>
      <c r="N3864" t="e">
        <v>#N/A</v>
      </c>
      <c r="O3864" t="e">
        <v>#N/A</v>
      </c>
      <c r="P3864" t="e">
        <v>#N/A</v>
      </c>
      <c r="Q3864" t="e">
        <v>#N/A</v>
      </c>
      <c r="R3864" t="s">
        <v>237</v>
      </c>
      <c r="S3864">
        <v>0</v>
      </c>
      <c r="T3864">
        <v>2.9870000000000001</v>
      </c>
      <c r="U3864">
        <v>3.6019999999999999</v>
      </c>
      <c r="V3864">
        <f t="shared" si="180"/>
        <v>2</v>
      </c>
      <c r="W3864">
        <f t="shared" si="181"/>
        <v>1</v>
      </c>
      <c r="X3864">
        <f t="shared" si="182"/>
        <v>1</v>
      </c>
    </row>
    <row r="3865" spans="1:24" x14ac:dyDescent="0.3">
      <c r="A3865" t="s">
        <v>117</v>
      </c>
      <c r="B3865" t="s">
        <v>159</v>
      </c>
      <c r="C3865" t="s">
        <v>199</v>
      </c>
      <c r="D3865">
        <v>6</v>
      </c>
      <c r="E3865">
        <v>1</v>
      </c>
      <c r="F3865">
        <v>98</v>
      </c>
      <c r="G3865">
        <v>3.1619999999999999</v>
      </c>
      <c r="H3865">
        <v>40</v>
      </c>
      <c r="I3865">
        <v>1</v>
      </c>
      <c r="J3865">
        <v>1</v>
      </c>
      <c r="K3865">
        <v>1</v>
      </c>
      <c r="L3865">
        <v>1</v>
      </c>
      <c r="M3865">
        <v>0.59299999999999997</v>
      </c>
      <c r="N3865" t="e">
        <v>#N/A</v>
      </c>
      <c r="O3865" t="e">
        <v>#N/A</v>
      </c>
      <c r="P3865" t="e">
        <v>#N/A</v>
      </c>
      <c r="Q3865" t="e">
        <v>#N/A</v>
      </c>
      <c r="R3865" t="s">
        <v>237</v>
      </c>
      <c r="S3865">
        <v>0</v>
      </c>
      <c r="T3865">
        <v>0.873</v>
      </c>
      <c r="U3865">
        <v>3.069</v>
      </c>
      <c r="V3865">
        <f t="shared" si="180"/>
        <v>4</v>
      </c>
      <c r="W3865">
        <f t="shared" si="181"/>
        <v>4</v>
      </c>
      <c r="X3865">
        <f t="shared" si="182"/>
        <v>1</v>
      </c>
    </row>
    <row r="3866" spans="1:24" x14ac:dyDescent="0.3">
      <c r="A3866" t="s">
        <v>117</v>
      </c>
      <c r="B3866" t="s">
        <v>161</v>
      </c>
      <c r="C3866" t="s">
        <v>201</v>
      </c>
      <c r="D3866">
        <v>17</v>
      </c>
      <c r="E3866">
        <v>1</v>
      </c>
      <c r="F3866">
        <v>14</v>
      </c>
      <c r="G3866">
        <v>1.472</v>
      </c>
      <c r="H3866">
        <v>6</v>
      </c>
      <c r="I3866">
        <v>0.15</v>
      </c>
      <c r="J3866">
        <v>0</v>
      </c>
      <c r="K3866">
        <v>1</v>
      </c>
      <c r="L3866">
        <v>0</v>
      </c>
      <c r="M3866">
        <v>1.0049999999999999</v>
      </c>
      <c r="N3866" t="e">
        <v>#N/A</v>
      </c>
      <c r="O3866" t="e">
        <v>#N/A</v>
      </c>
      <c r="P3866" t="e">
        <v>#N/A</v>
      </c>
      <c r="Q3866" t="e">
        <v>#N/A</v>
      </c>
      <c r="R3866" t="s">
        <v>201</v>
      </c>
      <c r="S3866">
        <v>1</v>
      </c>
      <c r="T3866">
        <v>2.016</v>
      </c>
      <c r="U3866">
        <v>3.1040000000000001</v>
      </c>
      <c r="V3866">
        <f t="shared" si="180"/>
        <v>1</v>
      </c>
      <c r="W3866">
        <f t="shared" si="181"/>
        <v>1</v>
      </c>
      <c r="X3866">
        <f t="shared" si="182"/>
        <v>1</v>
      </c>
    </row>
    <row r="3867" spans="1:24" x14ac:dyDescent="0.3">
      <c r="A3867" t="s">
        <v>117</v>
      </c>
      <c r="B3867" t="s">
        <v>168</v>
      </c>
      <c r="C3867" t="s">
        <v>208</v>
      </c>
      <c r="D3867">
        <v>29</v>
      </c>
      <c r="E3867">
        <v>1</v>
      </c>
      <c r="F3867">
        <v>24</v>
      </c>
      <c r="G3867">
        <v>0.83699999999999997</v>
      </c>
      <c r="H3867">
        <v>18</v>
      </c>
      <c r="I3867">
        <v>0.45</v>
      </c>
      <c r="J3867">
        <v>0</v>
      </c>
      <c r="K3867">
        <v>0</v>
      </c>
      <c r="L3867">
        <v>1</v>
      </c>
      <c r="M3867">
        <v>0.57499999999999996</v>
      </c>
      <c r="N3867" t="e">
        <v>#N/A</v>
      </c>
      <c r="O3867" t="e">
        <v>#N/A</v>
      </c>
      <c r="P3867" t="e">
        <v>#N/A</v>
      </c>
      <c r="Q3867" t="e">
        <v>#N/A</v>
      </c>
      <c r="R3867" t="s">
        <v>237</v>
      </c>
      <c r="S3867">
        <v>0</v>
      </c>
      <c r="T3867">
        <v>0.99099999999999999</v>
      </c>
      <c r="U3867">
        <v>1.472</v>
      </c>
      <c r="V3867">
        <f t="shared" si="180"/>
        <v>2</v>
      </c>
      <c r="W3867">
        <f t="shared" si="181"/>
        <v>1</v>
      </c>
      <c r="X3867">
        <f t="shared" si="182"/>
        <v>1</v>
      </c>
    </row>
    <row r="3868" spans="1:24" x14ac:dyDescent="0.3">
      <c r="A3868" t="s">
        <v>117</v>
      </c>
      <c r="B3868" t="s">
        <v>171</v>
      </c>
      <c r="C3868" t="s">
        <v>211</v>
      </c>
      <c r="D3868">
        <v>22</v>
      </c>
      <c r="E3868">
        <v>1</v>
      </c>
      <c r="F3868">
        <v>14</v>
      </c>
      <c r="G3868">
        <v>3.782</v>
      </c>
      <c r="H3868">
        <v>5</v>
      </c>
      <c r="I3868">
        <v>0.125</v>
      </c>
      <c r="J3868">
        <v>0</v>
      </c>
      <c r="K3868">
        <v>1</v>
      </c>
      <c r="L3868">
        <v>0</v>
      </c>
      <c r="M3868">
        <v>6.3079999999999998</v>
      </c>
      <c r="N3868" t="e">
        <v>#N/A</v>
      </c>
      <c r="O3868" t="e">
        <v>#N/A</v>
      </c>
      <c r="P3868" t="e">
        <v>#N/A</v>
      </c>
      <c r="Q3868" t="e">
        <v>#N/A</v>
      </c>
      <c r="R3868" t="s">
        <v>237</v>
      </c>
      <c r="S3868">
        <v>0</v>
      </c>
      <c r="T3868">
        <v>0.79900000000000004</v>
      </c>
      <c r="U3868">
        <v>1.244</v>
      </c>
      <c r="V3868">
        <f t="shared" si="180"/>
        <v>1</v>
      </c>
      <c r="W3868">
        <f t="shared" si="181"/>
        <v>1</v>
      </c>
      <c r="X3868">
        <f t="shared" si="182"/>
        <v>1</v>
      </c>
    </row>
    <row r="3869" spans="1:24" x14ac:dyDescent="0.3">
      <c r="A3869" t="s">
        <v>117</v>
      </c>
      <c r="B3869" t="s">
        <v>170</v>
      </c>
      <c r="C3869" t="s">
        <v>210</v>
      </c>
      <c r="D3869">
        <v>21</v>
      </c>
      <c r="E3869">
        <v>1</v>
      </c>
      <c r="F3869">
        <v>8</v>
      </c>
      <c r="G3869">
        <v>2.847</v>
      </c>
      <c r="H3869">
        <v>1</v>
      </c>
      <c r="I3869">
        <v>2.5000000000000001E-2</v>
      </c>
      <c r="J3869">
        <v>0</v>
      </c>
      <c r="K3869">
        <v>0</v>
      </c>
      <c r="L3869">
        <v>1</v>
      </c>
      <c r="M3869">
        <v>3.2170000000000001</v>
      </c>
      <c r="N3869" t="e">
        <v>#N/A</v>
      </c>
      <c r="O3869" t="e">
        <v>#N/A</v>
      </c>
      <c r="P3869" t="e">
        <v>#N/A</v>
      </c>
      <c r="Q3869" t="e">
        <v>#N/A</v>
      </c>
      <c r="R3869" t="s">
        <v>237</v>
      </c>
      <c r="S3869">
        <v>0</v>
      </c>
      <c r="T3869">
        <v>0.65700000000000003</v>
      </c>
      <c r="U3869">
        <v>1.141</v>
      </c>
      <c r="V3869">
        <f t="shared" si="180"/>
        <v>1</v>
      </c>
      <c r="W3869">
        <f t="shared" si="181"/>
        <v>1</v>
      </c>
      <c r="X3869">
        <f t="shared" si="182"/>
        <v>1</v>
      </c>
    </row>
    <row r="3870" spans="1:24" x14ac:dyDescent="0.3">
      <c r="A3870" t="s">
        <v>117</v>
      </c>
      <c r="B3870" t="s">
        <v>169</v>
      </c>
      <c r="C3870" t="s">
        <v>209</v>
      </c>
      <c r="D3870">
        <v>5</v>
      </c>
      <c r="E3870">
        <v>1</v>
      </c>
      <c r="F3870">
        <v>18</v>
      </c>
      <c r="G3870">
        <v>1.026</v>
      </c>
      <c r="H3870">
        <v>12</v>
      </c>
      <c r="I3870">
        <v>0.3</v>
      </c>
      <c r="J3870">
        <v>0</v>
      </c>
      <c r="K3870">
        <v>1</v>
      </c>
      <c r="L3870">
        <v>0</v>
      </c>
      <c r="M3870">
        <v>0.57199999999999995</v>
      </c>
      <c r="N3870" t="e">
        <v>#N/A</v>
      </c>
      <c r="O3870" t="e">
        <v>#N/A</v>
      </c>
      <c r="P3870" t="e">
        <v>#N/A</v>
      </c>
      <c r="Q3870" t="e">
        <v>#N/A</v>
      </c>
      <c r="R3870" t="s">
        <v>237</v>
      </c>
      <c r="S3870">
        <v>0</v>
      </c>
      <c r="T3870">
        <v>3.0710000000000002</v>
      </c>
      <c r="U3870">
        <v>3.54</v>
      </c>
      <c r="V3870">
        <f t="shared" si="180"/>
        <v>2</v>
      </c>
      <c r="W3870">
        <f t="shared" si="181"/>
        <v>1</v>
      </c>
      <c r="X3870">
        <f t="shared" si="182"/>
        <v>1</v>
      </c>
    </row>
    <row r="3871" spans="1:24" x14ac:dyDescent="0.3">
      <c r="A3871" t="s">
        <v>117</v>
      </c>
      <c r="B3871" t="s">
        <v>173</v>
      </c>
      <c r="C3871" t="s">
        <v>213</v>
      </c>
      <c r="D3871">
        <v>37</v>
      </c>
      <c r="E3871">
        <v>1</v>
      </c>
      <c r="F3871">
        <v>21</v>
      </c>
      <c r="G3871">
        <v>1.9910000000000001</v>
      </c>
      <c r="H3871">
        <v>16</v>
      </c>
      <c r="I3871">
        <v>0.4</v>
      </c>
      <c r="J3871">
        <v>0</v>
      </c>
      <c r="K3871">
        <v>0</v>
      </c>
      <c r="L3871">
        <v>1</v>
      </c>
      <c r="M3871">
        <v>0.66700000000000004</v>
      </c>
      <c r="N3871" t="e">
        <v>#N/A</v>
      </c>
      <c r="O3871" t="e">
        <v>#N/A</v>
      </c>
      <c r="P3871" t="e">
        <v>#N/A</v>
      </c>
      <c r="Q3871" t="e">
        <v>#N/A</v>
      </c>
      <c r="R3871" t="s">
        <v>213</v>
      </c>
      <c r="S3871">
        <v>1</v>
      </c>
      <c r="T3871">
        <v>1.754</v>
      </c>
      <c r="U3871">
        <v>3.0310000000000001</v>
      </c>
      <c r="V3871">
        <f t="shared" si="180"/>
        <v>2</v>
      </c>
      <c r="W3871">
        <f t="shared" si="181"/>
        <v>1</v>
      </c>
      <c r="X3871">
        <f t="shared" si="182"/>
        <v>1</v>
      </c>
    </row>
    <row r="3872" spans="1:24" x14ac:dyDescent="0.3">
      <c r="A3872" t="s">
        <v>117</v>
      </c>
      <c r="B3872" t="s">
        <v>180</v>
      </c>
      <c r="C3872" t="s">
        <v>220</v>
      </c>
      <c r="D3872">
        <v>36</v>
      </c>
      <c r="E3872">
        <v>1</v>
      </c>
      <c r="F3872">
        <v>36</v>
      </c>
      <c r="G3872">
        <v>1.5609999999999999</v>
      </c>
      <c r="H3872">
        <v>31</v>
      </c>
      <c r="I3872">
        <v>0.77500000000000002</v>
      </c>
      <c r="J3872">
        <v>1</v>
      </c>
      <c r="K3872">
        <v>0</v>
      </c>
      <c r="L3872">
        <v>0</v>
      </c>
      <c r="M3872">
        <v>0.60499999999999998</v>
      </c>
      <c r="N3872" t="e">
        <v>#N/A</v>
      </c>
      <c r="O3872" t="e">
        <v>#N/A</v>
      </c>
      <c r="P3872" t="e">
        <v>#N/A</v>
      </c>
      <c r="Q3872" t="e">
        <v>#N/A</v>
      </c>
      <c r="R3872" t="s">
        <v>220</v>
      </c>
      <c r="S3872">
        <v>1</v>
      </c>
      <c r="T3872">
        <v>1.6359999999999999</v>
      </c>
      <c r="U3872">
        <v>3.9649999999999999</v>
      </c>
      <c r="V3872">
        <f t="shared" si="180"/>
        <v>4</v>
      </c>
      <c r="W3872">
        <f t="shared" si="181"/>
        <v>2</v>
      </c>
      <c r="X3872">
        <f t="shared" si="182"/>
        <v>1</v>
      </c>
    </row>
    <row r="3873" spans="1:24" x14ac:dyDescent="0.3">
      <c r="A3873" t="s">
        <v>117</v>
      </c>
      <c r="B3873" t="s">
        <v>185</v>
      </c>
      <c r="C3873" t="s">
        <v>225</v>
      </c>
      <c r="D3873">
        <v>4</v>
      </c>
      <c r="E3873">
        <v>1</v>
      </c>
      <c r="F3873">
        <v>89</v>
      </c>
      <c r="G3873">
        <v>1.952</v>
      </c>
      <c r="H3873">
        <v>39</v>
      </c>
      <c r="I3873">
        <v>0.97499999999999998</v>
      </c>
      <c r="J3873">
        <v>1</v>
      </c>
      <c r="K3873">
        <v>0</v>
      </c>
      <c r="L3873">
        <v>0</v>
      </c>
      <c r="M3873">
        <v>0.64300000000000002</v>
      </c>
      <c r="N3873" t="e">
        <v>#N/A</v>
      </c>
      <c r="O3873" t="e">
        <v>#N/A</v>
      </c>
      <c r="P3873" t="e">
        <v>#N/A</v>
      </c>
      <c r="Q3873" t="e">
        <v>#N/A</v>
      </c>
      <c r="R3873" t="s">
        <v>225</v>
      </c>
      <c r="S3873">
        <v>1</v>
      </c>
      <c r="T3873">
        <v>1.857</v>
      </c>
      <c r="U3873">
        <v>3.1850000000000001</v>
      </c>
      <c r="V3873">
        <f t="shared" si="180"/>
        <v>4</v>
      </c>
      <c r="W3873">
        <f t="shared" si="181"/>
        <v>4</v>
      </c>
      <c r="X3873">
        <f t="shared" si="182"/>
        <v>1</v>
      </c>
    </row>
    <row r="3874" spans="1:24" x14ac:dyDescent="0.3">
      <c r="A3874" t="s">
        <v>117</v>
      </c>
      <c r="B3874" t="s">
        <v>193</v>
      </c>
      <c r="C3874" t="s">
        <v>233</v>
      </c>
      <c r="D3874">
        <v>28</v>
      </c>
      <c r="E3874">
        <v>1</v>
      </c>
      <c r="F3874">
        <v>36</v>
      </c>
      <c r="G3874">
        <v>2.1520000000000001</v>
      </c>
      <c r="H3874">
        <v>30</v>
      </c>
      <c r="I3874">
        <v>0.75</v>
      </c>
      <c r="J3874">
        <v>1</v>
      </c>
      <c r="K3874">
        <v>1</v>
      </c>
      <c r="L3874">
        <v>1</v>
      </c>
      <c r="M3874">
        <v>1.1020000000000001</v>
      </c>
      <c r="N3874" t="e">
        <v>#N/A</v>
      </c>
      <c r="O3874" t="e">
        <v>#N/A</v>
      </c>
      <c r="P3874" t="e">
        <v>#N/A</v>
      </c>
      <c r="Q3874" t="e">
        <v>#N/A</v>
      </c>
      <c r="R3874" t="s">
        <v>237</v>
      </c>
      <c r="S3874">
        <v>0</v>
      </c>
      <c r="T3874">
        <v>0.51400000000000001</v>
      </c>
      <c r="U3874">
        <v>1.0109999999999999</v>
      </c>
      <c r="V3874">
        <f t="shared" si="180"/>
        <v>3</v>
      </c>
      <c r="W3874">
        <f t="shared" si="181"/>
        <v>2</v>
      </c>
      <c r="X3874">
        <f t="shared" si="182"/>
        <v>1</v>
      </c>
    </row>
    <row r="3875" spans="1:24" x14ac:dyDescent="0.3">
      <c r="A3875" t="s">
        <v>117</v>
      </c>
      <c r="B3875" t="s">
        <v>195</v>
      </c>
      <c r="C3875" t="s">
        <v>235</v>
      </c>
      <c r="D3875">
        <v>10</v>
      </c>
      <c r="E3875">
        <v>1</v>
      </c>
      <c r="F3875">
        <v>37</v>
      </c>
      <c r="G3875">
        <v>1.014</v>
      </c>
      <c r="H3875">
        <v>35</v>
      </c>
      <c r="I3875">
        <v>0.875</v>
      </c>
      <c r="J3875">
        <v>1</v>
      </c>
      <c r="K3875">
        <v>0</v>
      </c>
      <c r="L3875">
        <v>0</v>
      </c>
      <c r="M3875">
        <v>0.82899999999999996</v>
      </c>
      <c r="N3875" t="e">
        <v>#N/A</v>
      </c>
      <c r="O3875" t="e">
        <v>#N/A</v>
      </c>
      <c r="P3875" t="e">
        <v>#N/A</v>
      </c>
      <c r="Q3875" t="e">
        <v>#N/A</v>
      </c>
      <c r="R3875" t="s">
        <v>237</v>
      </c>
      <c r="S3875">
        <v>0</v>
      </c>
      <c r="T3875">
        <v>0.59599999999999997</v>
      </c>
      <c r="U3875">
        <v>1.1379999999999999</v>
      </c>
      <c r="V3875">
        <f t="shared" si="180"/>
        <v>4</v>
      </c>
      <c r="W3875">
        <f t="shared" si="181"/>
        <v>2</v>
      </c>
      <c r="X3875">
        <f t="shared" si="182"/>
        <v>1</v>
      </c>
    </row>
    <row r="3876" spans="1:24" x14ac:dyDescent="0.3">
      <c r="A3876" t="s">
        <v>117</v>
      </c>
      <c r="B3876" t="s">
        <v>191</v>
      </c>
      <c r="C3876" t="s">
        <v>231</v>
      </c>
      <c r="D3876">
        <v>38</v>
      </c>
      <c r="E3876">
        <v>1</v>
      </c>
      <c r="F3876">
        <v>20</v>
      </c>
      <c r="G3876">
        <v>1.333</v>
      </c>
      <c r="H3876">
        <v>15</v>
      </c>
      <c r="I3876">
        <v>0.375</v>
      </c>
      <c r="J3876">
        <v>0</v>
      </c>
      <c r="K3876">
        <v>0</v>
      </c>
      <c r="L3876">
        <v>1</v>
      </c>
      <c r="M3876">
        <v>0.70699999999999996</v>
      </c>
      <c r="N3876" t="e">
        <v>#N/A</v>
      </c>
      <c r="O3876" t="e">
        <v>#N/A</v>
      </c>
      <c r="P3876" t="e">
        <v>#N/A</v>
      </c>
      <c r="Q3876" t="e">
        <v>#N/A</v>
      </c>
      <c r="R3876" t="s">
        <v>237</v>
      </c>
      <c r="S3876">
        <v>0</v>
      </c>
      <c r="T3876">
        <v>0.55600000000000005</v>
      </c>
      <c r="U3876">
        <v>1.2390000000000001</v>
      </c>
      <c r="V3876">
        <f t="shared" si="180"/>
        <v>2</v>
      </c>
      <c r="W3876">
        <f t="shared" si="181"/>
        <v>1</v>
      </c>
      <c r="X3876">
        <f t="shared" si="182"/>
        <v>1</v>
      </c>
    </row>
    <row r="3877" spans="1:24" x14ac:dyDescent="0.3">
      <c r="A3877" t="s">
        <v>117</v>
      </c>
      <c r="B3877" t="s">
        <v>182</v>
      </c>
      <c r="C3877" t="s">
        <v>222</v>
      </c>
      <c r="D3877">
        <v>27</v>
      </c>
      <c r="E3877">
        <v>1</v>
      </c>
      <c r="F3877">
        <v>16</v>
      </c>
      <c r="G3877">
        <v>1.3049999999999999</v>
      </c>
      <c r="H3877">
        <v>8</v>
      </c>
      <c r="I3877">
        <v>0.2</v>
      </c>
      <c r="J3877">
        <v>0</v>
      </c>
      <c r="K3877">
        <v>1</v>
      </c>
      <c r="L3877">
        <v>0</v>
      </c>
      <c r="M3877">
        <v>0.64200000000000002</v>
      </c>
      <c r="N3877" t="e">
        <v>#N/A</v>
      </c>
      <c r="O3877" t="e">
        <v>#N/A</v>
      </c>
      <c r="P3877" t="e">
        <v>#N/A</v>
      </c>
      <c r="Q3877" t="e">
        <v>#N/A</v>
      </c>
      <c r="R3877" t="s">
        <v>237</v>
      </c>
      <c r="S3877">
        <v>0</v>
      </c>
      <c r="T3877">
        <v>0.60899999999999999</v>
      </c>
      <c r="U3877">
        <v>1.552</v>
      </c>
      <c r="V3877">
        <f t="shared" si="180"/>
        <v>1</v>
      </c>
      <c r="W3877">
        <f t="shared" si="181"/>
        <v>1</v>
      </c>
      <c r="X3877">
        <f t="shared" si="182"/>
        <v>1</v>
      </c>
    </row>
    <row r="3878" spans="1:24" x14ac:dyDescent="0.3">
      <c r="A3878" t="s">
        <v>117</v>
      </c>
      <c r="B3878" t="s">
        <v>192</v>
      </c>
      <c r="C3878" t="s">
        <v>232</v>
      </c>
      <c r="D3878">
        <v>24</v>
      </c>
      <c r="E3878">
        <v>1</v>
      </c>
      <c r="F3878">
        <v>18</v>
      </c>
      <c r="G3878">
        <v>1.3540000000000001</v>
      </c>
      <c r="H3878">
        <v>11</v>
      </c>
      <c r="I3878">
        <v>0.27500000000000002</v>
      </c>
      <c r="J3878">
        <v>0</v>
      </c>
      <c r="K3878">
        <v>0</v>
      </c>
      <c r="L3878">
        <v>1</v>
      </c>
      <c r="M3878">
        <v>0.47799999999999998</v>
      </c>
      <c r="N3878" t="e">
        <v>#N/A</v>
      </c>
      <c r="O3878" t="e">
        <v>#N/A</v>
      </c>
      <c r="P3878" t="e">
        <v>#N/A</v>
      </c>
      <c r="Q3878" t="e">
        <v>#N/A</v>
      </c>
      <c r="R3878" t="s">
        <v>237</v>
      </c>
      <c r="S3878">
        <v>0</v>
      </c>
      <c r="T3878">
        <v>0.51300000000000001</v>
      </c>
      <c r="U3878">
        <v>1.0629999999999999</v>
      </c>
      <c r="V3878">
        <f t="shared" si="180"/>
        <v>2</v>
      </c>
      <c r="W3878">
        <f t="shared" si="181"/>
        <v>1</v>
      </c>
      <c r="X3878">
        <f t="shared" si="182"/>
        <v>1</v>
      </c>
    </row>
    <row r="3879" spans="1:24" x14ac:dyDescent="0.3">
      <c r="A3879" t="s">
        <v>117</v>
      </c>
      <c r="B3879" t="s">
        <v>176</v>
      </c>
      <c r="C3879" t="s">
        <v>216</v>
      </c>
      <c r="D3879">
        <v>13</v>
      </c>
      <c r="E3879">
        <v>1</v>
      </c>
      <c r="F3879">
        <v>37</v>
      </c>
      <c r="G3879">
        <v>0.90400000000000003</v>
      </c>
      <c r="H3879">
        <v>34</v>
      </c>
      <c r="I3879">
        <v>0.85</v>
      </c>
      <c r="J3879">
        <v>1</v>
      </c>
      <c r="K3879">
        <v>1</v>
      </c>
      <c r="L3879">
        <v>1</v>
      </c>
      <c r="M3879">
        <v>0.57699999999999996</v>
      </c>
      <c r="N3879" t="e">
        <v>#N/A</v>
      </c>
      <c r="O3879" t="e">
        <v>#N/A</v>
      </c>
      <c r="P3879" t="e">
        <v>#N/A</v>
      </c>
      <c r="Q3879" t="e">
        <v>#N/A</v>
      </c>
      <c r="R3879" t="s">
        <v>237</v>
      </c>
      <c r="S3879">
        <v>0</v>
      </c>
      <c r="T3879">
        <v>0.39600000000000002</v>
      </c>
      <c r="U3879">
        <v>1.071</v>
      </c>
      <c r="V3879">
        <f t="shared" si="180"/>
        <v>4</v>
      </c>
      <c r="W3879">
        <f t="shared" si="181"/>
        <v>2</v>
      </c>
      <c r="X3879">
        <f t="shared" si="182"/>
        <v>1</v>
      </c>
    </row>
    <row r="3880" spans="1:24" x14ac:dyDescent="0.3">
      <c r="A3880" t="s">
        <v>117</v>
      </c>
      <c r="B3880" t="s">
        <v>160</v>
      </c>
      <c r="C3880" t="s">
        <v>200</v>
      </c>
      <c r="D3880">
        <v>25</v>
      </c>
      <c r="E3880">
        <v>1</v>
      </c>
      <c r="F3880">
        <v>9</v>
      </c>
      <c r="G3880">
        <v>1.006</v>
      </c>
      <c r="H3880">
        <v>3</v>
      </c>
      <c r="I3880">
        <v>7.4999999999999997E-2</v>
      </c>
      <c r="J3880">
        <v>0</v>
      </c>
      <c r="K3880">
        <v>0</v>
      </c>
      <c r="L3880">
        <v>1</v>
      </c>
      <c r="M3880">
        <v>0.45</v>
      </c>
      <c r="N3880" t="e">
        <v>#N/A</v>
      </c>
      <c r="O3880" t="e">
        <v>#N/A</v>
      </c>
      <c r="P3880" t="e">
        <v>#N/A</v>
      </c>
      <c r="Q3880" t="e">
        <v>#N/A</v>
      </c>
      <c r="R3880" t="s">
        <v>237</v>
      </c>
      <c r="S3880">
        <v>0</v>
      </c>
      <c r="T3880">
        <v>0.98599999999999999</v>
      </c>
      <c r="U3880">
        <v>1.5609999999999999</v>
      </c>
      <c r="V3880">
        <f t="shared" si="180"/>
        <v>1</v>
      </c>
      <c r="W3880">
        <f t="shared" si="181"/>
        <v>1</v>
      </c>
      <c r="X3880">
        <f t="shared" si="182"/>
        <v>1</v>
      </c>
    </row>
    <row r="3881" spans="1:24" x14ac:dyDescent="0.3">
      <c r="A3881" t="s">
        <v>117</v>
      </c>
      <c r="B3881" t="s">
        <v>189</v>
      </c>
      <c r="C3881" t="s">
        <v>229</v>
      </c>
      <c r="D3881">
        <v>7</v>
      </c>
      <c r="E3881">
        <v>1</v>
      </c>
      <c r="F3881">
        <v>25</v>
      </c>
      <c r="G3881">
        <v>1.1379999999999999</v>
      </c>
      <c r="H3881">
        <v>20</v>
      </c>
      <c r="I3881">
        <v>0.5</v>
      </c>
      <c r="J3881">
        <v>0</v>
      </c>
      <c r="K3881">
        <v>1</v>
      </c>
      <c r="L3881">
        <v>0</v>
      </c>
      <c r="M3881">
        <v>0.45700000000000002</v>
      </c>
      <c r="N3881" t="e">
        <v>#N/A</v>
      </c>
      <c r="O3881" t="e">
        <v>#N/A</v>
      </c>
      <c r="P3881" t="e">
        <v>#N/A</v>
      </c>
      <c r="Q3881" t="e">
        <v>#N/A</v>
      </c>
      <c r="R3881" t="s">
        <v>229</v>
      </c>
      <c r="S3881">
        <v>1</v>
      </c>
      <c r="T3881">
        <v>1.804</v>
      </c>
      <c r="U3881">
        <v>3.6850000000000001</v>
      </c>
      <c r="V3881">
        <f t="shared" si="180"/>
        <v>2</v>
      </c>
      <c r="W3881">
        <f t="shared" si="181"/>
        <v>1</v>
      </c>
      <c r="X3881">
        <f t="shared" si="182"/>
        <v>1</v>
      </c>
    </row>
    <row r="3882" spans="1:24" x14ac:dyDescent="0.3">
      <c r="A3882" t="s">
        <v>118</v>
      </c>
      <c r="B3882" t="s">
        <v>189</v>
      </c>
      <c r="C3882" t="s">
        <v>229</v>
      </c>
      <c r="D3882">
        <v>11</v>
      </c>
      <c r="E3882">
        <v>1</v>
      </c>
      <c r="F3882">
        <v>100</v>
      </c>
      <c r="G3882">
        <v>3.2879999999999998</v>
      </c>
      <c r="H3882">
        <v>40</v>
      </c>
      <c r="I3882">
        <v>1</v>
      </c>
      <c r="J3882">
        <v>0</v>
      </c>
      <c r="K3882">
        <v>0</v>
      </c>
      <c r="L3882">
        <v>1</v>
      </c>
      <c r="M3882">
        <v>0.88600000000000001</v>
      </c>
      <c r="N3882" t="e">
        <v>#N/A</v>
      </c>
      <c r="O3882" t="e">
        <v>#N/A</v>
      </c>
      <c r="P3882" t="e">
        <v>#N/A</v>
      </c>
      <c r="Q3882" t="e">
        <v>#N/A</v>
      </c>
      <c r="R3882" t="s">
        <v>229</v>
      </c>
      <c r="S3882">
        <v>1</v>
      </c>
      <c r="T3882">
        <v>1.68</v>
      </c>
      <c r="U3882">
        <v>3.87</v>
      </c>
      <c r="V3882">
        <f t="shared" si="180"/>
        <v>4</v>
      </c>
      <c r="W3882">
        <f t="shared" si="181"/>
        <v>4</v>
      </c>
      <c r="X3882">
        <f t="shared" si="182"/>
        <v>0</v>
      </c>
    </row>
    <row r="3883" spans="1:24" x14ac:dyDescent="0.3">
      <c r="A3883" t="s">
        <v>118</v>
      </c>
      <c r="B3883" t="s">
        <v>177</v>
      </c>
      <c r="C3883" t="s">
        <v>217</v>
      </c>
      <c r="D3883">
        <v>30</v>
      </c>
      <c r="E3883">
        <v>1</v>
      </c>
      <c r="F3883">
        <v>29</v>
      </c>
      <c r="G3883">
        <v>1.6479999999999999</v>
      </c>
      <c r="H3883">
        <v>10</v>
      </c>
      <c r="I3883">
        <v>0.25</v>
      </c>
      <c r="J3883">
        <v>1</v>
      </c>
      <c r="K3883">
        <v>1</v>
      </c>
      <c r="L3883">
        <v>1</v>
      </c>
      <c r="M3883">
        <v>0.64700000000000002</v>
      </c>
      <c r="N3883" t="e">
        <v>#N/A</v>
      </c>
      <c r="O3883" t="e">
        <v>#N/A</v>
      </c>
      <c r="P3883" t="e">
        <v>#N/A</v>
      </c>
      <c r="Q3883" t="e">
        <v>#N/A</v>
      </c>
      <c r="R3883" t="s">
        <v>651</v>
      </c>
      <c r="S3883">
        <v>0</v>
      </c>
      <c r="T3883">
        <v>5.5759999999999996</v>
      </c>
      <c r="U3883">
        <v>12.178000000000001</v>
      </c>
      <c r="V3883">
        <f t="shared" si="180"/>
        <v>1</v>
      </c>
      <c r="W3883">
        <f t="shared" si="181"/>
        <v>2</v>
      </c>
      <c r="X3883">
        <f t="shared" si="182"/>
        <v>0</v>
      </c>
    </row>
    <row r="3884" spans="1:24" x14ac:dyDescent="0.3">
      <c r="A3884" t="s">
        <v>118</v>
      </c>
      <c r="B3884" t="s">
        <v>164</v>
      </c>
      <c r="C3884" t="s">
        <v>204</v>
      </c>
      <c r="D3884">
        <v>22</v>
      </c>
      <c r="E3884">
        <v>1</v>
      </c>
      <c r="F3884">
        <v>100</v>
      </c>
      <c r="G3884">
        <v>2.3940000000000001</v>
      </c>
      <c r="H3884">
        <v>39</v>
      </c>
      <c r="I3884">
        <v>0.97499999999999998</v>
      </c>
      <c r="J3884">
        <v>0</v>
      </c>
      <c r="K3884">
        <v>0</v>
      </c>
      <c r="L3884">
        <v>1</v>
      </c>
      <c r="M3884">
        <v>0.80900000000000005</v>
      </c>
      <c r="N3884" t="e">
        <v>#N/A</v>
      </c>
      <c r="O3884" t="e">
        <v>#N/A</v>
      </c>
      <c r="P3884" t="e">
        <v>#N/A</v>
      </c>
      <c r="Q3884" t="e">
        <v>#N/A</v>
      </c>
      <c r="R3884" t="s">
        <v>1015</v>
      </c>
      <c r="S3884">
        <v>0</v>
      </c>
      <c r="T3884">
        <v>6.1369999999999996</v>
      </c>
      <c r="U3884">
        <v>9.173</v>
      </c>
      <c r="V3884">
        <f t="shared" si="180"/>
        <v>4</v>
      </c>
      <c r="W3884">
        <f t="shared" si="181"/>
        <v>4</v>
      </c>
      <c r="X3884">
        <f t="shared" si="182"/>
        <v>0</v>
      </c>
    </row>
    <row r="3885" spans="1:24" x14ac:dyDescent="0.3">
      <c r="A3885" t="s">
        <v>118</v>
      </c>
      <c r="B3885" t="s">
        <v>159</v>
      </c>
      <c r="C3885" t="s">
        <v>199</v>
      </c>
      <c r="D3885">
        <v>35</v>
      </c>
      <c r="E3885">
        <v>1</v>
      </c>
      <c r="F3885">
        <v>100</v>
      </c>
      <c r="G3885">
        <v>2.5030000000000001</v>
      </c>
      <c r="H3885">
        <v>36</v>
      </c>
      <c r="I3885">
        <v>0.9</v>
      </c>
      <c r="J3885">
        <v>0</v>
      </c>
      <c r="K3885">
        <v>0</v>
      </c>
      <c r="L3885">
        <v>1</v>
      </c>
      <c r="M3885">
        <v>0.72199999999999998</v>
      </c>
      <c r="N3885" t="e">
        <v>#N/A</v>
      </c>
      <c r="O3885" t="e">
        <v>#N/A</v>
      </c>
      <c r="P3885" t="e">
        <v>#N/A</v>
      </c>
      <c r="Q3885" t="e">
        <v>#N/A</v>
      </c>
      <c r="R3885" t="s">
        <v>1016</v>
      </c>
      <c r="S3885">
        <v>0</v>
      </c>
      <c r="T3885">
        <v>3.306</v>
      </c>
      <c r="U3885">
        <v>5.3090000000000002</v>
      </c>
      <c r="V3885">
        <f t="shared" si="180"/>
        <v>4</v>
      </c>
      <c r="W3885">
        <f t="shared" si="181"/>
        <v>4</v>
      </c>
      <c r="X3885">
        <f t="shared" si="182"/>
        <v>0</v>
      </c>
    </row>
    <row r="3886" spans="1:24" x14ac:dyDescent="0.3">
      <c r="A3886" t="s">
        <v>118</v>
      </c>
      <c r="B3886" t="s">
        <v>178</v>
      </c>
      <c r="C3886" t="s">
        <v>218</v>
      </c>
      <c r="D3886">
        <v>18</v>
      </c>
      <c r="E3886">
        <v>1</v>
      </c>
      <c r="F3886">
        <v>27</v>
      </c>
      <c r="G3886">
        <v>2.177</v>
      </c>
      <c r="H3886">
        <v>7</v>
      </c>
      <c r="I3886">
        <v>0.17499999999999999</v>
      </c>
      <c r="J3886">
        <v>1</v>
      </c>
      <c r="K3886">
        <v>0</v>
      </c>
      <c r="L3886">
        <v>0</v>
      </c>
      <c r="M3886">
        <v>0.83899999999999997</v>
      </c>
      <c r="N3886" t="e">
        <v>#N/A</v>
      </c>
      <c r="O3886" t="e">
        <v>#N/A</v>
      </c>
      <c r="P3886" t="e">
        <v>#N/A</v>
      </c>
      <c r="Q3886" t="e">
        <v>#N/A</v>
      </c>
      <c r="R3886" t="s">
        <v>1017</v>
      </c>
      <c r="S3886">
        <v>0</v>
      </c>
      <c r="T3886">
        <v>2.6589999999999998</v>
      </c>
      <c r="U3886">
        <v>6.085</v>
      </c>
      <c r="V3886">
        <f t="shared" si="180"/>
        <v>1</v>
      </c>
      <c r="W3886">
        <f t="shared" si="181"/>
        <v>2</v>
      </c>
      <c r="X3886">
        <f t="shared" si="182"/>
        <v>0</v>
      </c>
    </row>
    <row r="3887" spans="1:24" x14ac:dyDescent="0.3">
      <c r="A3887" t="s">
        <v>118</v>
      </c>
      <c r="B3887" t="s">
        <v>190</v>
      </c>
      <c r="C3887" t="s">
        <v>230</v>
      </c>
      <c r="D3887">
        <v>17</v>
      </c>
      <c r="E3887">
        <v>1</v>
      </c>
      <c r="F3887">
        <v>100</v>
      </c>
      <c r="G3887">
        <v>2.621</v>
      </c>
      <c r="H3887">
        <v>37</v>
      </c>
      <c r="I3887">
        <v>0.92500000000000004</v>
      </c>
      <c r="J3887">
        <v>0</v>
      </c>
      <c r="K3887">
        <v>0</v>
      </c>
      <c r="L3887">
        <v>1</v>
      </c>
      <c r="M3887">
        <v>1.514</v>
      </c>
      <c r="N3887" t="e">
        <v>#N/A</v>
      </c>
      <c r="O3887" t="e">
        <v>#N/A</v>
      </c>
      <c r="P3887" t="e">
        <v>#N/A</v>
      </c>
      <c r="Q3887" t="e">
        <v>#N/A</v>
      </c>
      <c r="R3887" t="s">
        <v>230</v>
      </c>
      <c r="S3887">
        <v>1</v>
      </c>
      <c r="T3887">
        <v>1.5620000000000001</v>
      </c>
      <c r="U3887">
        <v>2.847</v>
      </c>
      <c r="V3887">
        <f t="shared" si="180"/>
        <v>4</v>
      </c>
      <c r="W3887">
        <f t="shared" si="181"/>
        <v>4</v>
      </c>
      <c r="X3887">
        <f t="shared" si="182"/>
        <v>0</v>
      </c>
    </row>
    <row r="3888" spans="1:24" x14ac:dyDescent="0.3">
      <c r="A3888" t="s">
        <v>118</v>
      </c>
      <c r="B3888" t="s">
        <v>174</v>
      </c>
      <c r="C3888" t="s">
        <v>214</v>
      </c>
      <c r="D3888">
        <v>37</v>
      </c>
      <c r="E3888">
        <v>1</v>
      </c>
      <c r="F3888">
        <v>25</v>
      </c>
      <c r="G3888">
        <v>2.1960000000000002</v>
      </c>
      <c r="H3888">
        <v>6</v>
      </c>
      <c r="I3888">
        <v>0.15</v>
      </c>
      <c r="J3888">
        <v>1</v>
      </c>
      <c r="K3888">
        <v>0</v>
      </c>
      <c r="L3888">
        <v>0</v>
      </c>
      <c r="M3888">
        <v>0.80700000000000005</v>
      </c>
      <c r="N3888" t="e">
        <v>#N/A</v>
      </c>
      <c r="O3888" t="e">
        <v>#N/A</v>
      </c>
      <c r="P3888" t="e">
        <v>#N/A</v>
      </c>
      <c r="Q3888" t="e">
        <v>#N/A</v>
      </c>
      <c r="R3888" t="s">
        <v>243</v>
      </c>
      <c r="S3888">
        <v>0</v>
      </c>
      <c r="T3888">
        <v>1.635</v>
      </c>
      <c r="U3888">
        <v>2.6040000000000001</v>
      </c>
      <c r="V3888">
        <f t="shared" si="180"/>
        <v>1</v>
      </c>
      <c r="W3888">
        <f t="shared" si="181"/>
        <v>1</v>
      </c>
      <c r="X3888">
        <f t="shared" si="182"/>
        <v>0</v>
      </c>
    </row>
    <row r="3889" spans="1:24" x14ac:dyDescent="0.3">
      <c r="A3889" t="s">
        <v>118</v>
      </c>
      <c r="B3889" t="s">
        <v>172</v>
      </c>
      <c r="C3889" t="s">
        <v>212</v>
      </c>
      <c r="D3889">
        <v>29</v>
      </c>
      <c r="E3889">
        <v>1</v>
      </c>
      <c r="F3889">
        <v>33</v>
      </c>
      <c r="G3889">
        <v>4.4349999999999996</v>
      </c>
      <c r="H3889">
        <v>18</v>
      </c>
      <c r="I3889">
        <v>0.45</v>
      </c>
      <c r="J3889">
        <v>0</v>
      </c>
      <c r="K3889">
        <v>1</v>
      </c>
      <c r="L3889">
        <v>0</v>
      </c>
      <c r="M3889">
        <v>0.79500000000000004</v>
      </c>
      <c r="N3889" t="e">
        <v>#N/A</v>
      </c>
      <c r="O3889" t="e">
        <v>#N/A</v>
      </c>
      <c r="P3889" t="e">
        <v>#N/A</v>
      </c>
      <c r="Q3889" t="e">
        <v>#N/A</v>
      </c>
      <c r="R3889" t="s">
        <v>197</v>
      </c>
      <c r="S3889">
        <v>0</v>
      </c>
      <c r="T3889">
        <v>1.5640000000000001</v>
      </c>
      <c r="U3889">
        <v>2.9769999999999999</v>
      </c>
      <c r="V3889">
        <f t="shared" si="180"/>
        <v>2</v>
      </c>
      <c r="W3889">
        <f t="shared" si="181"/>
        <v>2</v>
      </c>
      <c r="X3889">
        <f t="shared" si="182"/>
        <v>0</v>
      </c>
    </row>
    <row r="3890" spans="1:24" x14ac:dyDescent="0.3">
      <c r="A3890" t="s">
        <v>118</v>
      </c>
      <c r="B3890" t="s">
        <v>163</v>
      </c>
      <c r="C3890" t="s">
        <v>203</v>
      </c>
      <c r="D3890">
        <v>20</v>
      </c>
      <c r="E3890">
        <v>1</v>
      </c>
      <c r="F3890">
        <v>83</v>
      </c>
      <c r="G3890">
        <v>5.8479999999999999</v>
      </c>
      <c r="H3890">
        <v>30</v>
      </c>
      <c r="I3890">
        <v>0.75</v>
      </c>
      <c r="J3890">
        <v>1</v>
      </c>
      <c r="K3890">
        <v>1</v>
      </c>
      <c r="L3890">
        <v>1</v>
      </c>
      <c r="M3890">
        <v>1.099</v>
      </c>
      <c r="N3890" t="e">
        <v>#N/A</v>
      </c>
      <c r="O3890" t="e">
        <v>#N/A</v>
      </c>
      <c r="P3890" t="e">
        <v>#N/A</v>
      </c>
      <c r="Q3890" t="e">
        <v>#N/A</v>
      </c>
      <c r="R3890" t="s">
        <v>203</v>
      </c>
      <c r="S3890">
        <v>1</v>
      </c>
      <c r="T3890">
        <v>1.6279999999999999</v>
      </c>
      <c r="U3890">
        <v>2.903</v>
      </c>
      <c r="V3890">
        <f t="shared" si="180"/>
        <v>3</v>
      </c>
      <c r="W3890">
        <f t="shared" si="181"/>
        <v>4</v>
      </c>
      <c r="X3890">
        <f t="shared" si="182"/>
        <v>0</v>
      </c>
    </row>
    <row r="3891" spans="1:24" x14ac:dyDescent="0.3">
      <c r="A3891" t="s">
        <v>118</v>
      </c>
      <c r="B3891" t="s">
        <v>181</v>
      </c>
      <c r="C3891" t="s">
        <v>221</v>
      </c>
      <c r="D3891">
        <v>10</v>
      </c>
      <c r="E3891">
        <v>1</v>
      </c>
      <c r="F3891">
        <v>31</v>
      </c>
      <c r="G3891">
        <v>2.9950000000000001</v>
      </c>
      <c r="H3891">
        <v>13</v>
      </c>
      <c r="I3891">
        <v>0.32500000000000001</v>
      </c>
      <c r="J3891">
        <v>1</v>
      </c>
      <c r="K3891">
        <v>0</v>
      </c>
      <c r="L3891">
        <v>0</v>
      </c>
      <c r="M3891">
        <v>0.78900000000000003</v>
      </c>
      <c r="N3891" t="e">
        <v>#N/A</v>
      </c>
      <c r="O3891" t="e">
        <v>#N/A</v>
      </c>
      <c r="P3891" t="e">
        <v>#N/A</v>
      </c>
      <c r="Q3891" t="e">
        <v>#N/A</v>
      </c>
      <c r="R3891" t="s">
        <v>778</v>
      </c>
      <c r="S3891">
        <v>0</v>
      </c>
      <c r="T3891">
        <v>1.1859999999999999</v>
      </c>
      <c r="U3891">
        <v>5.4909999999999997</v>
      </c>
      <c r="V3891">
        <f t="shared" si="180"/>
        <v>2</v>
      </c>
      <c r="W3891">
        <f t="shared" si="181"/>
        <v>2</v>
      </c>
      <c r="X3891">
        <f t="shared" si="182"/>
        <v>0</v>
      </c>
    </row>
    <row r="3892" spans="1:24" x14ac:dyDescent="0.3">
      <c r="A3892" t="s">
        <v>118</v>
      </c>
      <c r="B3892" t="s">
        <v>191</v>
      </c>
      <c r="C3892" t="s">
        <v>231</v>
      </c>
      <c r="D3892">
        <v>5</v>
      </c>
      <c r="E3892">
        <v>1</v>
      </c>
      <c r="F3892">
        <v>80</v>
      </c>
      <c r="G3892">
        <v>3.1349999999999998</v>
      </c>
      <c r="H3892">
        <v>29</v>
      </c>
      <c r="I3892">
        <v>0.72499999999999998</v>
      </c>
      <c r="J3892">
        <v>1</v>
      </c>
      <c r="K3892">
        <v>1</v>
      </c>
      <c r="L3892">
        <v>1</v>
      </c>
      <c r="M3892">
        <v>0.77900000000000003</v>
      </c>
      <c r="N3892" t="e">
        <v>#N/A</v>
      </c>
      <c r="O3892" t="e">
        <v>#N/A</v>
      </c>
      <c r="P3892" t="e">
        <v>#N/A</v>
      </c>
      <c r="Q3892" t="e">
        <v>#N/A</v>
      </c>
      <c r="R3892" t="s">
        <v>231</v>
      </c>
      <c r="S3892">
        <v>1</v>
      </c>
      <c r="T3892">
        <v>8.7360000000000007</v>
      </c>
      <c r="U3892">
        <v>10.015000000000001</v>
      </c>
      <c r="V3892">
        <f t="shared" si="180"/>
        <v>3</v>
      </c>
      <c r="W3892">
        <f t="shared" si="181"/>
        <v>4</v>
      </c>
      <c r="X3892">
        <f t="shared" si="182"/>
        <v>0</v>
      </c>
    </row>
    <row r="3893" spans="1:24" x14ac:dyDescent="0.3">
      <c r="A3893" t="s">
        <v>118</v>
      </c>
      <c r="B3893" t="s">
        <v>170</v>
      </c>
      <c r="C3893" t="s">
        <v>210</v>
      </c>
      <c r="D3893">
        <v>36</v>
      </c>
      <c r="E3893">
        <v>1</v>
      </c>
      <c r="F3893">
        <v>30</v>
      </c>
      <c r="G3893">
        <v>2.4329999999999998</v>
      </c>
      <c r="H3893">
        <v>11</v>
      </c>
      <c r="I3893">
        <v>0.27500000000000002</v>
      </c>
      <c r="J3893">
        <v>1</v>
      </c>
      <c r="K3893">
        <v>0</v>
      </c>
      <c r="L3893">
        <v>0</v>
      </c>
      <c r="M3893">
        <v>1.014</v>
      </c>
      <c r="N3893" t="e">
        <v>#N/A</v>
      </c>
      <c r="O3893" t="e">
        <v>#N/A</v>
      </c>
      <c r="P3893" t="e">
        <v>#N/A</v>
      </c>
      <c r="Q3893" t="e">
        <v>#N/A</v>
      </c>
      <c r="R3893" t="s">
        <v>232</v>
      </c>
      <c r="S3893">
        <v>0</v>
      </c>
      <c r="T3893">
        <v>1.2669999999999999</v>
      </c>
      <c r="U3893">
        <v>3.4470000000000001</v>
      </c>
      <c r="V3893">
        <f t="shared" si="180"/>
        <v>2</v>
      </c>
      <c r="W3893">
        <f t="shared" si="181"/>
        <v>2</v>
      </c>
      <c r="X3893">
        <f t="shared" si="182"/>
        <v>0</v>
      </c>
    </row>
    <row r="3894" spans="1:24" x14ac:dyDescent="0.3">
      <c r="A3894" t="s">
        <v>118</v>
      </c>
      <c r="B3894" t="s">
        <v>175</v>
      </c>
      <c r="C3894" t="s">
        <v>215</v>
      </c>
      <c r="D3894">
        <v>25</v>
      </c>
      <c r="E3894">
        <v>1</v>
      </c>
      <c r="F3894">
        <v>25</v>
      </c>
      <c r="G3894">
        <v>5.2859999999999996</v>
      </c>
      <c r="H3894">
        <v>5</v>
      </c>
      <c r="I3894">
        <v>0.125</v>
      </c>
      <c r="J3894">
        <v>1</v>
      </c>
      <c r="K3894">
        <v>0</v>
      </c>
      <c r="L3894">
        <v>0</v>
      </c>
      <c r="M3894">
        <v>10.723000000000001</v>
      </c>
      <c r="N3894" t="e">
        <v>#N/A</v>
      </c>
      <c r="O3894" t="e">
        <v>#N/A</v>
      </c>
      <c r="P3894" t="e">
        <v>#N/A</v>
      </c>
      <c r="Q3894" t="e">
        <v>#N/A</v>
      </c>
      <c r="R3894" t="s">
        <v>778</v>
      </c>
      <c r="S3894">
        <v>0</v>
      </c>
      <c r="T3894">
        <v>1.5429999999999999</v>
      </c>
      <c r="U3894">
        <v>3.359</v>
      </c>
      <c r="V3894">
        <f t="shared" si="180"/>
        <v>1</v>
      </c>
      <c r="W3894">
        <f t="shared" si="181"/>
        <v>1</v>
      </c>
      <c r="X3894">
        <f t="shared" si="182"/>
        <v>0</v>
      </c>
    </row>
    <row r="3895" spans="1:24" x14ac:dyDescent="0.3">
      <c r="A3895" t="s">
        <v>118</v>
      </c>
      <c r="B3895" t="s">
        <v>165</v>
      </c>
      <c r="C3895" t="s">
        <v>205</v>
      </c>
      <c r="D3895">
        <v>24</v>
      </c>
      <c r="E3895">
        <v>1</v>
      </c>
      <c r="F3895">
        <v>33</v>
      </c>
      <c r="G3895">
        <v>2.0990000000000002</v>
      </c>
      <c r="H3895">
        <v>16</v>
      </c>
      <c r="I3895">
        <v>0.4</v>
      </c>
      <c r="J3895">
        <v>0</v>
      </c>
      <c r="K3895">
        <v>1</v>
      </c>
      <c r="L3895">
        <v>0</v>
      </c>
      <c r="M3895">
        <v>0.69299999999999995</v>
      </c>
      <c r="N3895" t="e">
        <v>#N/A</v>
      </c>
      <c r="O3895" t="e">
        <v>#N/A</v>
      </c>
      <c r="P3895" t="e">
        <v>#N/A</v>
      </c>
      <c r="Q3895" t="e">
        <v>#N/A</v>
      </c>
      <c r="R3895" t="s">
        <v>205</v>
      </c>
      <c r="S3895">
        <v>1</v>
      </c>
      <c r="T3895">
        <v>2.399</v>
      </c>
      <c r="U3895">
        <v>3.653</v>
      </c>
      <c r="V3895">
        <f t="shared" si="180"/>
        <v>2</v>
      </c>
      <c r="W3895">
        <f t="shared" si="181"/>
        <v>2</v>
      </c>
      <c r="X3895">
        <f t="shared" si="182"/>
        <v>0</v>
      </c>
    </row>
    <row r="3896" spans="1:24" x14ac:dyDescent="0.3">
      <c r="A3896" t="s">
        <v>118</v>
      </c>
      <c r="B3896" t="s">
        <v>185</v>
      </c>
      <c r="C3896" t="s">
        <v>225</v>
      </c>
      <c r="D3896">
        <v>38</v>
      </c>
      <c r="E3896">
        <v>1</v>
      </c>
      <c r="F3896">
        <v>19</v>
      </c>
      <c r="G3896">
        <v>3.1379999999999999</v>
      </c>
      <c r="H3896">
        <v>1</v>
      </c>
      <c r="I3896">
        <v>2.5000000000000001E-2</v>
      </c>
      <c r="J3896">
        <v>1</v>
      </c>
      <c r="K3896">
        <v>0</v>
      </c>
      <c r="L3896">
        <v>0</v>
      </c>
      <c r="M3896">
        <v>0.82799999999999996</v>
      </c>
      <c r="N3896" t="e">
        <v>#N/A</v>
      </c>
      <c r="O3896" t="e">
        <v>#N/A</v>
      </c>
      <c r="P3896" t="e">
        <v>#N/A</v>
      </c>
      <c r="Q3896" t="e">
        <v>#N/A</v>
      </c>
      <c r="R3896" t="s">
        <v>1018</v>
      </c>
      <c r="S3896">
        <v>0</v>
      </c>
      <c r="T3896">
        <v>1.6419999999999999</v>
      </c>
      <c r="U3896">
        <v>2.9710000000000001</v>
      </c>
      <c r="V3896">
        <f t="shared" si="180"/>
        <v>1</v>
      </c>
      <c r="W3896">
        <f t="shared" si="181"/>
        <v>1</v>
      </c>
      <c r="X3896">
        <f t="shared" si="182"/>
        <v>0</v>
      </c>
    </row>
    <row r="3897" spans="1:24" x14ac:dyDescent="0.3">
      <c r="A3897" t="s">
        <v>118</v>
      </c>
      <c r="B3897" t="s">
        <v>184</v>
      </c>
      <c r="C3897" t="s">
        <v>224</v>
      </c>
      <c r="D3897">
        <v>39</v>
      </c>
      <c r="E3897">
        <v>1</v>
      </c>
      <c r="F3897">
        <v>23</v>
      </c>
      <c r="G3897">
        <v>2.016</v>
      </c>
      <c r="H3897">
        <v>4</v>
      </c>
      <c r="I3897">
        <v>0.1</v>
      </c>
      <c r="J3897">
        <v>1</v>
      </c>
      <c r="K3897">
        <v>0</v>
      </c>
      <c r="L3897">
        <v>0</v>
      </c>
      <c r="M3897">
        <v>0.77300000000000002</v>
      </c>
      <c r="N3897" t="e">
        <v>#N/A</v>
      </c>
      <c r="O3897" t="e">
        <v>#N/A</v>
      </c>
      <c r="P3897" t="e">
        <v>#N/A</v>
      </c>
      <c r="Q3897" t="e">
        <v>#N/A</v>
      </c>
      <c r="R3897" t="s">
        <v>783</v>
      </c>
      <c r="S3897">
        <v>0</v>
      </c>
      <c r="T3897">
        <v>1.2769999999999999</v>
      </c>
      <c r="U3897">
        <v>2.6419999999999999</v>
      </c>
      <c r="V3897">
        <f t="shared" si="180"/>
        <v>1</v>
      </c>
      <c r="W3897">
        <f t="shared" si="181"/>
        <v>1</v>
      </c>
      <c r="X3897">
        <f t="shared" si="182"/>
        <v>0</v>
      </c>
    </row>
    <row r="3898" spans="1:24" x14ac:dyDescent="0.3">
      <c r="A3898" t="s">
        <v>118</v>
      </c>
      <c r="B3898" t="s">
        <v>179</v>
      </c>
      <c r="C3898" t="s">
        <v>219</v>
      </c>
      <c r="D3898">
        <v>31</v>
      </c>
      <c r="E3898">
        <v>1</v>
      </c>
      <c r="F3898">
        <v>22</v>
      </c>
      <c r="G3898">
        <v>2.5339999999999998</v>
      </c>
      <c r="H3898">
        <v>3</v>
      </c>
      <c r="I3898">
        <v>7.4999999999999997E-2</v>
      </c>
      <c r="J3898">
        <v>1</v>
      </c>
      <c r="K3898">
        <v>1</v>
      </c>
      <c r="L3898">
        <v>1</v>
      </c>
      <c r="M3898">
        <v>0.873</v>
      </c>
      <c r="N3898" t="e">
        <v>#N/A</v>
      </c>
      <c r="O3898" t="e">
        <v>#N/A</v>
      </c>
      <c r="P3898" t="e">
        <v>#N/A</v>
      </c>
      <c r="Q3898" t="e">
        <v>#N/A</v>
      </c>
      <c r="R3898" t="s">
        <v>1012</v>
      </c>
      <c r="S3898">
        <v>0</v>
      </c>
      <c r="T3898">
        <v>1.369</v>
      </c>
      <c r="U3898">
        <v>2.669</v>
      </c>
      <c r="V3898">
        <f t="shared" si="180"/>
        <v>1</v>
      </c>
      <c r="W3898">
        <f t="shared" si="181"/>
        <v>1</v>
      </c>
      <c r="X3898">
        <f t="shared" si="182"/>
        <v>0</v>
      </c>
    </row>
    <row r="3899" spans="1:24" x14ac:dyDescent="0.3">
      <c r="A3899" t="s">
        <v>118</v>
      </c>
      <c r="B3899" t="s">
        <v>157</v>
      </c>
      <c r="C3899" t="s">
        <v>197</v>
      </c>
      <c r="D3899">
        <v>27</v>
      </c>
      <c r="E3899">
        <v>1</v>
      </c>
      <c r="F3899">
        <v>77</v>
      </c>
      <c r="G3899">
        <v>1.7490000000000001</v>
      </c>
      <c r="H3899">
        <v>28</v>
      </c>
      <c r="I3899">
        <v>0.7</v>
      </c>
      <c r="J3899">
        <v>1</v>
      </c>
      <c r="K3899">
        <v>1</v>
      </c>
      <c r="L3899">
        <v>1</v>
      </c>
      <c r="M3899">
        <v>0.72</v>
      </c>
      <c r="N3899" t="e">
        <v>#N/A</v>
      </c>
      <c r="O3899" t="e">
        <v>#N/A</v>
      </c>
      <c r="P3899" t="e">
        <v>#N/A</v>
      </c>
      <c r="Q3899" t="e">
        <v>#N/A</v>
      </c>
      <c r="R3899" t="s">
        <v>197</v>
      </c>
      <c r="S3899">
        <v>1</v>
      </c>
      <c r="T3899">
        <v>2.7730000000000001</v>
      </c>
      <c r="U3899">
        <v>4.0810000000000004</v>
      </c>
      <c r="V3899">
        <f t="shared" si="180"/>
        <v>3</v>
      </c>
      <c r="W3899">
        <f t="shared" si="181"/>
        <v>4</v>
      </c>
      <c r="X3899">
        <f t="shared" si="182"/>
        <v>0</v>
      </c>
    </row>
    <row r="3900" spans="1:24" x14ac:dyDescent="0.3">
      <c r="A3900" t="s">
        <v>118</v>
      </c>
      <c r="B3900" t="s">
        <v>188</v>
      </c>
      <c r="C3900" t="s">
        <v>228</v>
      </c>
      <c r="D3900">
        <v>32</v>
      </c>
      <c r="E3900">
        <v>1</v>
      </c>
      <c r="F3900">
        <v>33</v>
      </c>
      <c r="G3900">
        <v>2.14</v>
      </c>
      <c r="H3900">
        <v>15</v>
      </c>
      <c r="I3900">
        <v>0.375</v>
      </c>
      <c r="J3900">
        <v>0</v>
      </c>
      <c r="K3900">
        <v>1</v>
      </c>
      <c r="L3900">
        <v>0</v>
      </c>
      <c r="M3900">
        <v>0.76800000000000002</v>
      </c>
      <c r="N3900" t="e">
        <v>#N/A</v>
      </c>
      <c r="O3900" t="e">
        <v>#N/A</v>
      </c>
      <c r="P3900" t="e">
        <v>#N/A</v>
      </c>
      <c r="Q3900" t="e">
        <v>#N/A</v>
      </c>
      <c r="R3900" t="s">
        <v>785</v>
      </c>
      <c r="S3900">
        <v>0</v>
      </c>
      <c r="T3900">
        <v>4.3440000000000003</v>
      </c>
      <c r="U3900">
        <v>5.4640000000000004</v>
      </c>
      <c r="V3900">
        <f t="shared" si="180"/>
        <v>2</v>
      </c>
      <c r="W3900">
        <f t="shared" si="181"/>
        <v>2</v>
      </c>
      <c r="X3900">
        <f t="shared" si="182"/>
        <v>0</v>
      </c>
    </row>
    <row r="3901" spans="1:24" x14ac:dyDescent="0.3">
      <c r="A3901" t="s">
        <v>118</v>
      </c>
      <c r="B3901" t="s">
        <v>193</v>
      </c>
      <c r="C3901" t="s">
        <v>233</v>
      </c>
      <c r="D3901">
        <v>7</v>
      </c>
      <c r="E3901">
        <v>1</v>
      </c>
      <c r="F3901">
        <v>100</v>
      </c>
      <c r="G3901">
        <v>2.1320000000000001</v>
      </c>
      <c r="H3901">
        <v>38</v>
      </c>
      <c r="I3901">
        <v>0.95</v>
      </c>
      <c r="J3901">
        <v>0</v>
      </c>
      <c r="K3901">
        <v>0</v>
      </c>
      <c r="L3901">
        <v>1</v>
      </c>
      <c r="M3901">
        <v>0.79800000000000004</v>
      </c>
      <c r="N3901" t="e">
        <v>#N/A</v>
      </c>
      <c r="O3901" t="e">
        <v>#N/A</v>
      </c>
      <c r="P3901" t="e">
        <v>#N/A</v>
      </c>
      <c r="Q3901" t="e">
        <v>#N/A</v>
      </c>
      <c r="R3901" t="s">
        <v>233</v>
      </c>
      <c r="S3901">
        <v>1</v>
      </c>
      <c r="T3901">
        <v>2.323</v>
      </c>
      <c r="U3901">
        <v>3.601</v>
      </c>
      <c r="V3901">
        <f t="shared" si="180"/>
        <v>4</v>
      </c>
      <c r="W3901">
        <f t="shared" si="181"/>
        <v>4</v>
      </c>
      <c r="X3901">
        <f t="shared" si="182"/>
        <v>0</v>
      </c>
    </row>
    <row r="3902" spans="1:24" x14ac:dyDescent="0.3">
      <c r="A3902" t="s">
        <v>118</v>
      </c>
      <c r="B3902" t="s">
        <v>173</v>
      </c>
      <c r="C3902" t="s">
        <v>213</v>
      </c>
      <c r="D3902">
        <v>40</v>
      </c>
      <c r="E3902">
        <v>1</v>
      </c>
      <c r="F3902">
        <v>36</v>
      </c>
      <c r="G3902">
        <v>1.9990000000000001</v>
      </c>
      <c r="H3902">
        <v>20</v>
      </c>
      <c r="I3902">
        <v>0.5</v>
      </c>
      <c r="J3902">
        <v>0</v>
      </c>
      <c r="K3902">
        <v>1</v>
      </c>
      <c r="L3902">
        <v>0</v>
      </c>
      <c r="M3902">
        <v>0.73299999999999998</v>
      </c>
      <c r="N3902" t="e">
        <v>#N/A</v>
      </c>
      <c r="O3902" t="e">
        <v>#N/A</v>
      </c>
      <c r="P3902" t="e">
        <v>#N/A</v>
      </c>
      <c r="Q3902" t="e">
        <v>#N/A</v>
      </c>
      <c r="R3902" t="s">
        <v>312</v>
      </c>
      <c r="S3902">
        <v>0</v>
      </c>
      <c r="T3902">
        <v>1.9770000000000001</v>
      </c>
      <c r="U3902">
        <v>3.0979999999999999</v>
      </c>
      <c r="V3902">
        <f t="shared" si="180"/>
        <v>2</v>
      </c>
      <c r="W3902">
        <f t="shared" si="181"/>
        <v>2</v>
      </c>
      <c r="X3902">
        <f t="shared" si="182"/>
        <v>0</v>
      </c>
    </row>
    <row r="3903" spans="1:24" x14ac:dyDescent="0.3">
      <c r="A3903" t="s">
        <v>118</v>
      </c>
      <c r="B3903" t="s">
        <v>167</v>
      </c>
      <c r="C3903" t="s">
        <v>207</v>
      </c>
      <c r="D3903">
        <v>23</v>
      </c>
      <c r="E3903">
        <v>1</v>
      </c>
      <c r="F3903">
        <v>38</v>
      </c>
      <c r="G3903">
        <v>3.4129999999999998</v>
      </c>
      <c r="H3903">
        <v>22</v>
      </c>
      <c r="I3903">
        <v>0.55000000000000004</v>
      </c>
      <c r="J3903">
        <v>0</v>
      </c>
      <c r="K3903">
        <v>1</v>
      </c>
      <c r="L3903">
        <v>0</v>
      </c>
      <c r="M3903">
        <v>0.91400000000000003</v>
      </c>
      <c r="N3903" t="e">
        <v>#N/A</v>
      </c>
      <c r="O3903" t="e">
        <v>#N/A</v>
      </c>
      <c r="P3903" t="e">
        <v>#N/A</v>
      </c>
      <c r="Q3903" t="e">
        <v>#N/A</v>
      </c>
      <c r="R3903" t="s">
        <v>1012</v>
      </c>
      <c r="S3903">
        <v>0</v>
      </c>
      <c r="T3903">
        <v>2.1389999999999998</v>
      </c>
      <c r="U3903">
        <v>3.1680000000000001</v>
      </c>
      <c r="V3903">
        <f t="shared" si="180"/>
        <v>3</v>
      </c>
      <c r="W3903">
        <f t="shared" si="181"/>
        <v>2</v>
      </c>
      <c r="X3903">
        <f t="shared" si="182"/>
        <v>0</v>
      </c>
    </row>
    <row r="3904" spans="1:24" x14ac:dyDescent="0.3">
      <c r="A3904" t="s">
        <v>118</v>
      </c>
      <c r="B3904" t="s">
        <v>187</v>
      </c>
      <c r="C3904" t="s">
        <v>227</v>
      </c>
      <c r="D3904">
        <v>2</v>
      </c>
      <c r="E3904">
        <v>1</v>
      </c>
      <c r="F3904">
        <v>90</v>
      </c>
      <c r="G3904">
        <v>3.6150000000000002</v>
      </c>
      <c r="H3904">
        <v>34</v>
      </c>
      <c r="I3904">
        <v>0.85</v>
      </c>
      <c r="J3904">
        <v>0</v>
      </c>
      <c r="K3904">
        <v>0</v>
      </c>
      <c r="L3904">
        <v>1</v>
      </c>
      <c r="M3904">
        <v>0.74299999999999999</v>
      </c>
      <c r="N3904" t="e">
        <v>#N/A</v>
      </c>
      <c r="O3904" t="e">
        <v>#N/A</v>
      </c>
      <c r="P3904" t="e">
        <v>#N/A</v>
      </c>
      <c r="Q3904" t="e">
        <v>#N/A</v>
      </c>
      <c r="R3904" t="s">
        <v>158</v>
      </c>
      <c r="S3904">
        <v>0</v>
      </c>
      <c r="T3904">
        <v>3.516</v>
      </c>
      <c r="U3904">
        <v>5.0620000000000003</v>
      </c>
      <c r="V3904">
        <f t="shared" si="180"/>
        <v>4</v>
      </c>
      <c r="W3904">
        <f t="shared" si="181"/>
        <v>4</v>
      </c>
      <c r="X3904">
        <f t="shared" si="182"/>
        <v>0</v>
      </c>
    </row>
    <row r="3905" spans="1:24" x14ac:dyDescent="0.3">
      <c r="A3905" t="s">
        <v>118</v>
      </c>
      <c r="B3905" t="s">
        <v>162</v>
      </c>
      <c r="C3905" t="s">
        <v>202</v>
      </c>
      <c r="D3905">
        <v>14</v>
      </c>
      <c r="E3905">
        <v>1</v>
      </c>
      <c r="F3905">
        <v>86</v>
      </c>
      <c r="G3905">
        <v>3.9990000000000001</v>
      </c>
      <c r="H3905">
        <v>31</v>
      </c>
      <c r="I3905">
        <v>0.77500000000000002</v>
      </c>
      <c r="J3905">
        <v>0</v>
      </c>
      <c r="K3905">
        <v>0</v>
      </c>
      <c r="L3905">
        <v>1</v>
      </c>
      <c r="M3905">
        <v>0.70899999999999996</v>
      </c>
      <c r="N3905" t="e">
        <v>#N/A</v>
      </c>
      <c r="O3905" t="e">
        <v>#N/A</v>
      </c>
      <c r="P3905" t="e">
        <v>#N/A</v>
      </c>
      <c r="Q3905" t="e">
        <v>#N/A</v>
      </c>
      <c r="R3905" t="s">
        <v>202</v>
      </c>
      <c r="S3905">
        <v>1</v>
      </c>
      <c r="T3905">
        <v>1.446</v>
      </c>
      <c r="U3905">
        <v>4.7830000000000004</v>
      </c>
      <c r="V3905">
        <f t="shared" si="180"/>
        <v>4</v>
      </c>
      <c r="W3905">
        <f t="shared" si="181"/>
        <v>4</v>
      </c>
      <c r="X3905">
        <f t="shared" si="182"/>
        <v>0</v>
      </c>
    </row>
    <row r="3906" spans="1:24" x14ac:dyDescent="0.3">
      <c r="A3906" t="s">
        <v>118</v>
      </c>
      <c r="B3906" t="s">
        <v>160</v>
      </c>
      <c r="C3906" t="s">
        <v>200</v>
      </c>
      <c r="D3906">
        <v>16</v>
      </c>
      <c r="E3906">
        <v>1</v>
      </c>
      <c r="F3906">
        <v>63</v>
      </c>
      <c r="G3906">
        <v>2.2829999999999999</v>
      </c>
      <c r="H3906">
        <v>25</v>
      </c>
      <c r="I3906">
        <v>0.625</v>
      </c>
      <c r="J3906">
        <v>1</v>
      </c>
      <c r="K3906">
        <v>1</v>
      </c>
      <c r="L3906">
        <v>1</v>
      </c>
      <c r="M3906">
        <v>0.74399999999999999</v>
      </c>
      <c r="N3906" t="e">
        <v>#N/A</v>
      </c>
      <c r="O3906" t="e">
        <v>#N/A</v>
      </c>
      <c r="P3906" t="e">
        <v>#N/A</v>
      </c>
      <c r="Q3906" t="e">
        <v>#N/A</v>
      </c>
      <c r="R3906" t="s">
        <v>200</v>
      </c>
      <c r="S3906">
        <v>1</v>
      </c>
      <c r="T3906">
        <v>1.1160000000000001</v>
      </c>
      <c r="U3906">
        <v>2.1469999999999998</v>
      </c>
      <c r="V3906">
        <f t="shared" si="180"/>
        <v>3</v>
      </c>
      <c r="W3906">
        <f t="shared" si="181"/>
        <v>3</v>
      </c>
      <c r="X3906">
        <f t="shared" si="182"/>
        <v>0</v>
      </c>
    </row>
    <row r="3907" spans="1:24" x14ac:dyDescent="0.3">
      <c r="A3907" t="s">
        <v>118</v>
      </c>
      <c r="B3907" t="s">
        <v>196</v>
      </c>
      <c r="C3907" t="s">
        <v>236</v>
      </c>
      <c r="D3907">
        <v>6</v>
      </c>
      <c r="E3907">
        <v>1</v>
      </c>
      <c r="F3907">
        <v>28</v>
      </c>
      <c r="G3907">
        <v>2.1800000000000002</v>
      </c>
      <c r="H3907">
        <v>8</v>
      </c>
      <c r="I3907">
        <v>0.2</v>
      </c>
      <c r="J3907">
        <v>1</v>
      </c>
      <c r="K3907">
        <v>0</v>
      </c>
      <c r="L3907">
        <v>0</v>
      </c>
      <c r="M3907">
        <v>0.73</v>
      </c>
      <c r="N3907" t="e">
        <v>#N/A</v>
      </c>
      <c r="O3907" t="e">
        <v>#N/A</v>
      </c>
      <c r="P3907" t="e">
        <v>#N/A</v>
      </c>
      <c r="Q3907" t="e">
        <v>#N/A</v>
      </c>
      <c r="R3907" t="s">
        <v>1019</v>
      </c>
      <c r="S3907">
        <v>0</v>
      </c>
      <c r="T3907">
        <v>2.2869999999999999</v>
      </c>
      <c r="U3907">
        <v>3.6269999999999998</v>
      </c>
      <c r="V3907">
        <f t="shared" ref="V3907:V3970" si="183">CEILING(H3907/10,1)</f>
        <v>1</v>
      </c>
      <c r="W3907">
        <f t="shared" ref="W3907:W3970" si="184">CEILING(F3907/25,1)</f>
        <v>2</v>
      </c>
      <c r="X3907">
        <f t="shared" ref="X3907:X3970" si="185">MOD(A3907,2)</f>
        <v>0</v>
      </c>
    </row>
    <row r="3908" spans="1:24" x14ac:dyDescent="0.3">
      <c r="A3908" t="s">
        <v>118</v>
      </c>
      <c r="B3908" t="s">
        <v>158</v>
      </c>
      <c r="C3908" t="s">
        <v>198</v>
      </c>
      <c r="D3908">
        <v>8</v>
      </c>
      <c r="E3908">
        <v>1</v>
      </c>
      <c r="F3908">
        <v>31</v>
      </c>
      <c r="G3908">
        <v>3.218</v>
      </c>
      <c r="H3908">
        <v>14</v>
      </c>
      <c r="I3908">
        <v>0.35</v>
      </c>
      <c r="J3908">
        <v>1</v>
      </c>
      <c r="K3908">
        <v>1</v>
      </c>
      <c r="L3908">
        <v>1</v>
      </c>
      <c r="M3908">
        <v>0.80300000000000005</v>
      </c>
      <c r="N3908" t="e">
        <v>#N/A</v>
      </c>
      <c r="O3908" t="e">
        <v>#N/A</v>
      </c>
      <c r="P3908" t="e">
        <v>#N/A</v>
      </c>
      <c r="Q3908" t="e">
        <v>#N/A</v>
      </c>
      <c r="R3908" t="s">
        <v>201</v>
      </c>
      <c r="S3908">
        <v>0</v>
      </c>
      <c r="T3908">
        <v>2.3479999999999999</v>
      </c>
      <c r="U3908">
        <v>6.7469999999999999</v>
      </c>
      <c r="V3908">
        <f t="shared" si="183"/>
        <v>2</v>
      </c>
      <c r="W3908">
        <f t="shared" si="184"/>
        <v>2</v>
      </c>
      <c r="X3908">
        <f t="shared" si="185"/>
        <v>0</v>
      </c>
    </row>
    <row r="3909" spans="1:24" x14ac:dyDescent="0.3">
      <c r="A3909" t="s">
        <v>118</v>
      </c>
      <c r="B3909" t="s">
        <v>192</v>
      </c>
      <c r="C3909" t="s">
        <v>232</v>
      </c>
      <c r="D3909">
        <v>12</v>
      </c>
      <c r="E3909">
        <v>1</v>
      </c>
      <c r="F3909">
        <v>20</v>
      </c>
      <c r="G3909">
        <v>2.0470000000000002</v>
      </c>
      <c r="H3909">
        <v>2</v>
      </c>
      <c r="I3909">
        <v>0.05</v>
      </c>
      <c r="J3909">
        <v>1</v>
      </c>
      <c r="K3909">
        <v>0</v>
      </c>
      <c r="L3909">
        <v>0</v>
      </c>
      <c r="M3909">
        <v>0.81799999999999995</v>
      </c>
      <c r="N3909" t="e">
        <v>#N/A</v>
      </c>
      <c r="O3909" t="e">
        <v>#N/A</v>
      </c>
      <c r="P3909" t="e">
        <v>#N/A</v>
      </c>
      <c r="Q3909" t="e">
        <v>#N/A</v>
      </c>
      <c r="R3909" t="s">
        <v>507</v>
      </c>
      <c r="S3909">
        <v>0</v>
      </c>
      <c r="T3909">
        <v>1.6539999999999999</v>
      </c>
      <c r="U3909">
        <v>6.0629999999999997</v>
      </c>
      <c r="V3909">
        <f t="shared" si="183"/>
        <v>1</v>
      </c>
      <c r="W3909">
        <f t="shared" si="184"/>
        <v>1</v>
      </c>
      <c r="X3909">
        <f t="shared" si="185"/>
        <v>0</v>
      </c>
    </row>
    <row r="3910" spans="1:24" x14ac:dyDescent="0.3">
      <c r="A3910" t="s">
        <v>118</v>
      </c>
      <c r="B3910" t="s">
        <v>166</v>
      </c>
      <c r="C3910" t="s">
        <v>206</v>
      </c>
      <c r="D3910">
        <v>28</v>
      </c>
      <c r="E3910">
        <v>1</v>
      </c>
      <c r="F3910">
        <v>34</v>
      </c>
      <c r="G3910">
        <v>10.58</v>
      </c>
      <c r="H3910">
        <v>19</v>
      </c>
      <c r="I3910">
        <v>0.47499999999999998</v>
      </c>
      <c r="J3910">
        <v>0</v>
      </c>
      <c r="K3910">
        <v>1</v>
      </c>
      <c r="L3910">
        <v>0</v>
      </c>
      <c r="M3910">
        <v>0.81899999999999995</v>
      </c>
      <c r="N3910" t="e">
        <v>#N/A</v>
      </c>
      <c r="O3910" t="e">
        <v>#N/A</v>
      </c>
      <c r="P3910" t="e">
        <v>#N/A</v>
      </c>
      <c r="Q3910" t="e">
        <v>#N/A</v>
      </c>
      <c r="R3910" t="s">
        <v>226</v>
      </c>
      <c r="S3910">
        <v>0</v>
      </c>
      <c r="T3910">
        <v>1.409</v>
      </c>
      <c r="U3910">
        <v>11.772</v>
      </c>
      <c r="V3910">
        <f t="shared" si="183"/>
        <v>2</v>
      </c>
      <c r="W3910">
        <f t="shared" si="184"/>
        <v>2</v>
      </c>
      <c r="X3910">
        <f t="shared" si="185"/>
        <v>0</v>
      </c>
    </row>
    <row r="3911" spans="1:24" x14ac:dyDescent="0.3">
      <c r="A3911" t="s">
        <v>118</v>
      </c>
      <c r="B3911" t="s">
        <v>182</v>
      </c>
      <c r="C3911" t="s">
        <v>222</v>
      </c>
      <c r="D3911">
        <v>13</v>
      </c>
      <c r="E3911">
        <v>1</v>
      </c>
      <c r="F3911">
        <v>36</v>
      </c>
      <c r="G3911">
        <v>2.6139999999999999</v>
      </c>
      <c r="H3911">
        <v>21</v>
      </c>
      <c r="I3911">
        <v>0.52500000000000002</v>
      </c>
      <c r="J3911">
        <v>0</v>
      </c>
      <c r="K3911">
        <v>1</v>
      </c>
      <c r="L3911">
        <v>0</v>
      </c>
      <c r="M3911">
        <v>0.93799999999999994</v>
      </c>
      <c r="N3911" t="e">
        <v>#N/A</v>
      </c>
      <c r="O3911" t="e">
        <v>#N/A</v>
      </c>
      <c r="P3911" t="e">
        <v>#N/A</v>
      </c>
      <c r="Q3911" t="e">
        <v>#N/A</v>
      </c>
      <c r="R3911" t="s">
        <v>174</v>
      </c>
      <c r="S3911">
        <v>0</v>
      </c>
      <c r="T3911">
        <v>5.3079999999999998</v>
      </c>
      <c r="U3911">
        <v>6.5410000000000004</v>
      </c>
      <c r="V3911">
        <f t="shared" si="183"/>
        <v>3</v>
      </c>
      <c r="W3911">
        <f t="shared" si="184"/>
        <v>2</v>
      </c>
      <c r="X3911">
        <f t="shared" si="185"/>
        <v>0</v>
      </c>
    </row>
    <row r="3912" spans="1:24" x14ac:dyDescent="0.3">
      <c r="A3912" t="s">
        <v>118</v>
      </c>
      <c r="B3912" t="s">
        <v>183</v>
      </c>
      <c r="C3912" t="s">
        <v>223</v>
      </c>
      <c r="D3912">
        <v>19</v>
      </c>
      <c r="E3912">
        <v>1</v>
      </c>
      <c r="F3912">
        <v>33</v>
      </c>
      <c r="G3912">
        <v>2.004</v>
      </c>
      <c r="H3912">
        <v>17</v>
      </c>
      <c r="I3912">
        <v>0.42499999999999999</v>
      </c>
      <c r="J3912">
        <v>0</v>
      </c>
      <c r="K3912">
        <v>1</v>
      </c>
      <c r="L3912">
        <v>0</v>
      </c>
      <c r="M3912">
        <v>1.0009999999999999</v>
      </c>
      <c r="N3912" t="e">
        <v>#N/A</v>
      </c>
      <c r="O3912" t="e">
        <v>#N/A</v>
      </c>
      <c r="P3912" t="e">
        <v>#N/A</v>
      </c>
      <c r="Q3912" t="e">
        <v>#N/A</v>
      </c>
      <c r="R3912" t="s">
        <v>1020</v>
      </c>
      <c r="S3912">
        <v>0</v>
      </c>
      <c r="T3912">
        <v>5.1829999999999998</v>
      </c>
      <c r="U3912">
        <v>6.218</v>
      </c>
      <c r="V3912">
        <f t="shared" si="183"/>
        <v>2</v>
      </c>
      <c r="W3912">
        <f t="shared" si="184"/>
        <v>2</v>
      </c>
      <c r="X3912">
        <f t="shared" si="185"/>
        <v>0</v>
      </c>
    </row>
    <row r="3913" spans="1:24" x14ac:dyDescent="0.3">
      <c r="A3913" t="s">
        <v>118</v>
      </c>
      <c r="B3913" t="s">
        <v>168</v>
      </c>
      <c r="C3913" t="s">
        <v>208</v>
      </c>
      <c r="D3913">
        <v>33</v>
      </c>
      <c r="E3913">
        <v>1</v>
      </c>
      <c r="F3913">
        <v>31</v>
      </c>
      <c r="G3913">
        <v>1.921</v>
      </c>
      <c r="H3913">
        <v>12</v>
      </c>
      <c r="I3913">
        <v>0.3</v>
      </c>
      <c r="J3913">
        <v>1</v>
      </c>
      <c r="K3913">
        <v>0</v>
      </c>
      <c r="L3913">
        <v>0</v>
      </c>
      <c r="M3913">
        <v>0.83599999999999997</v>
      </c>
      <c r="N3913" t="e">
        <v>#N/A</v>
      </c>
      <c r="O3913" t="e">
        <v>#N/A</v>
      </c>
      <c r="P3913" t="e">
        <v>#N/A</v>
      </c>
      <c r="Q3913" t="e">
        <v>#N/A</v>
      </c>
      <c r="R3913" t="s">
        <v>208</v>
      </c>
      <c r="S3913">
        <v>1</v>
      </c>
      <c r="T3913">
        <v>1.9550000000000001</v>
      </c>
      <c r="U3913">
        <v>4.6710000000000003</v>
      </c>
      <c r="V3913">
        <f t="shared" si="183"/>
        <v>2</v>
      </c>
      <c r="W3913">
        <f t="shared" si="184"/>
        <v>2</v>
      </c>
      <c r="X3913">
        <f t="shared" si="185"/>
        <v>0</v>
      </c>
    </row>
    <row r="3914" spans="1:24" x14ac:dyDescent="0.3">
      <c r="A3914" t="s">
        <v>118</v>
      </c>
      <c r="B3914" t="s">
        <v>194</v>
      </c>
      <c r="C3914" t="s">
        <v>234</v>
      </c>
      <c r="D3914">
        <v>34</v>
      </c>
      <c r="E3914">
        <v>1</v>
      </c>
      <c r="F3914">
        <v>38</v>
      </c>
      <c r="G3914">
        <v>3.677</v>
      </c>
      <c r="H3914">
        <v>23</v>
      </c>
      <c r="I3914">
        <v>0.57499999999999996</v>
      </c>
      <c r="J3914">
        <v>0</v>
      </c>
      <c r="K3914">
        <v>1</v>
      </c>
      <c r="L3914">
        <v>0</v>
      </c>
      <c r="M3914">
        <v>0.77300000000000002</v>
      </c>
      <c r="N3914" t="e">
        <v>#N/A</v>
      </c>
      <c r="O3914" t="e">
        <v>#N/A</v>
      </c>
      <c r="P3914" t="e">
        <v>#N/A</v>
      </c>
      <c r="Q3914" t="e">
        <v>#N/A</v>
      </c>
      <c r="R3914" t="s">
        <v>1021</v>
      </c>
      <c r="S3914">
        <v>0</v>
      </c>
      <c r="T3914">
        <v>1.448</v>
      </c>
      <c r="U3914">
        <v>2.863</v>
      </c>
      <c r="V3914">
        <f t="shared" si="183"/>
        <v>3</v>
      </c>
      <c r="W3914">
        <f t="shared" si="184"/>
        <v>2</v>
      </c>
      <c r="X3914">
        <f t="shared" si="185"/>
        <v>0</v>
      </c>
    </row>
    <row r="3915" spans="1:24" x14ac:dyDescent="0.3">
      <c r="A3915" t="s">
        <v>118</v>
      </c>
      <c r="B3915" t="s">
        <v>176</v>
      </c>
      <c r="C3915" t="s">
        <v>216</v>
      </c>
      <c r="D3915">
        <v>21</v>
      </c>
      <c r="E3915">
        <v>1</v>
      </c>
      <c r="F3915">
        <v>72</v>
      </c>
      <c r="G3915">
        <v>3.43</v>
      </c>
      <c r="H3915">
        <v>26</v>
      </c>
      <c r="I3915">
        <v>0.65</v>
      </c>
      <c r="J3915">
        <v>1</v>
      </c>
      <c r="K3915">
        <v>1</v>
      </c>
      <c r="L3915">
        <v>1</v>
      </c>
      <c r="M3915">
        <v>0.70499999999999996</v>
      </c>
      <c r="N3915" t="e">
        <v>#N/A</v>
      </c>
      <c r="O3915" t="e">
        <v>#N/A</v>
      </c>
      <c r="P3915" t="e">
        <v>#N/A</v>
      </c>
      <c r="Q3915" t="e">
        <v>#N/A</v>
      </c>
      <c r="R3915" t="s">
        <v>216</v>
      </c>
      <c r="S3915">
        <v>1</v>
      </c>
      <c r="T3915">
        <v>1.208</v>
      </c>
      <c r="U3915">
        <v>2.36</v>
      </c>
      <c r="V3915">
        <f t="shared" si="183"/>
        <v>3</v>
      </c>
      <c r="W3915">
        <f t="shared" si="184"/>
        <v>3</v>
      </c>
      <c r="X3915">
        <f t="shared" si="185"/>
        <v>0</v>
      </c>
    </row>
    <row r="3916" spans="1:24" x14ac:dyDescent="0.3">
      <c r="A3916" t="s">
        <v>118</v>
      </c>
      <c r="B3916" t="s">
        <v>171</v>
      </c>
      <c r="C3916" t="s">
        <v>211</v>
      </c>
      <c r="D3916">
        <v>4</v>
      </c>
      <c r="E3916">
        <v>1</v>
      </c>
      <c r="F3916">
        <v>90</v>
      </c>
      <c r="G3916">
        <v>5.12</v>
      </c>
      <c r="H3916">
        <v>33</v>
      </c>
      <c r="I3916">
        <v>0.82499999999999996</v>
      </c>
      <c r="J3916">
        <v>0</v>
      </c>
      <c r="K3916">
        <v>0</v>
      </c>
      <c r="L3916">
        <v>1</v>
      </c>
      <c r="M3916">
        <v>0.98399999999999999</v>
      </c>
      <c r="N3916" t="e">
        <v>#N/A</v>
      </c>
      <c r="O3916" t="e">
        <v>#N/A</v>
      </c>
      <c r="P3916" t="e">
        <v>#N/A</v>
      </c>
      <c r="Q3916" t="e">
        <v>#N/A</v>
      </c>
      <c r="R3916" t="s">
        <v>211</v>
      </c>
      <c r="S3916">
        <v>1</v>
      </c>
      <c r="T3916">
        <v>2.6539999999999999</v>
      </c>
      <c r="U3916">
        <v>4.2009999999999996</v>
      </c>
      <c r="V3916">
        <f t="shared" si="183"/>
        <v>4</v>
      </c>
      <c r="W3916">
        <f t="shared" si="184"/>
        <v>4</v>
      </c>
      <c r="X3916">
        <f t="shared" si="185"/>
        <v>0</v>
      </c>
    </row>
    <row r="3917" spans="1:24" x14ac:dyDescent="0.3">
      <c r="A3917" t="s">
        <v>118</v>
      </c>
      <c r="B3917" t="s">
        <v>186</v>
      </c>
      <c r="C3917" t="s">
        <v>226</v>
      </c>
      <c r="D3917">
        <v>1</v>
      </c>
      <c r="E3917">
        <v>1</v>
      </c>
      <c r="F3917">
        <v>100</v>
      </c>
      <c r="G3917">
        <v>2.367</v>
      </c>
      <c r="H3917">
        <v>35</v>
      </c>
      <c r="I3917">
        <v>0.875</v>
      </c>
      <c r="J3917">
        <v>0</v>
      </c>
      <c r="K3917">
        <v>0</v>
      </c>
      <c r="L3917">
        <v>1</v>
      </c>
      <c r="M3917">
        <v>0.76800000000000002</v>
      </c>
      <c r="N3917" t="e">
        <v>#N/A</v>
      </c>
      <c r="O3917" t="e">
        <v>#N/A</v>
      </c>
      <c r="P3917" t="e">
        <v>#N/A</v>
      </c>
      <c r="Q3917" t="e">
        <v>#N/A</v>
      </c>
      <c r="R3917" t="s">
        <v>226</v>
      </c>
      <c r="S3917">
        <v>1</v>
      </c>
      <c r="T3917">
        <v>1.232</v>
      </c>
      <c r="U3917">
        <v>2.6709999999999998</v>
      </c>
      <c r="V3917">
        <f t="shared" si="183"/>
        <v>4</v>
      </c>
      <c r="W3917">
        <f t="shared" si="184"/>
        <v>4</v>
      </c>
      <c r="X3917">
        <f t="shared" si="185"/>
        <v>0</v>
      </c>
    </row>
    <row r="3918" spans="1:24" x14ac:dyDescent="0.3">
      <c r="A3918" t="s">
        <v>118</v>
      </c>
      <c r="B3918" t="s">
        <v>161</v>
      </c>
      <c r="C3918" t="s">
        <v>201</v>
      </c>
      <c r="D3918">
        <v>15</v>
      </c>
      <c r="E3918">
        <v>1</v>
      </c>
      <c r="F3918">
        <v>39</v>
      </c>
      <c r="G3918">
        <v>2.375</v>
      </c>
      <c r="H3918">
        <v>24</v>
      </c>
      <c r="I3918">
        <v>0.6</v>
      </c>
      <c r="J3918">
        <v>0</v>
      </c>
      <c r="K3918">
        <v>1</v>
      </c>
      <c r="L3918">
        <v>0</v>
      </c>
      <c r="M3918">
        <v>0.91200000000000003</v>
      </c>
      <c r="N3918" t="e">
        <v>#N/A</v>
      </c>
      <c r="O3918" t="e">
        <v>#N/A</v>
      </c>
      <c r="P3918" t="e">
        <v>#N/A</v>
      </c>
      <c r="Q3918" t="e">
        <v>#N/A</v>
      </c>
      <c r="R3918" t="s">
        <v>201</v>
      </c>
      <c r="S3918">
        <v>1</v>
      </c>
      <c r="T3918">
        <v>1.3620000000000001</v>
      </c>
      <c r="U3918">
        <v>2.895</v>
      </c>
      <c r="V3918">
        <f t="shared" si="183"/>
        <v>3</v>
      </c>
      <c r="W3918">
        <f t="shared" si="184"/>
        <v>2</v>
      </c>
      <c r="X3918">
        <f t="shared" si="185"/>
        <v>0</v>
      </c>
    </row>
    <row r="3919" spans="1:24" x14ac:dyDescent="0.3">
      <c r="A3919" t="s">
        <v>118</v>
      </c>
      <c r="B3919" t="s">
        <v>169</v>
      </c>
      <c r="C3919" t="s">
        <v>209</v>
      </c>
      <c r="D3919">
        <v>26</v>
      </c>
      <c r="E3919">
        <v>1</v>
      </c>
      <c r="F3919">
        <v>75</v>
      </c>
      <c r="G3919">
        <v>2.8109999999999999</v>
      </c>
      <c r="H3919">
        <v>27</v>
      </c>
      <c r="I3919">
        <v>0.67500000000000004</v>
      </c>
      <c r="J3919">
        <v>1</v>
      </c>
      <c r="K3919">
        <v>1</v>
      </c>
      <c r="L3919">
        <v>1</v>
      </c>
      <c r="M3919">
        <v>0.68500000000000005</v>
      </c>
      <c r="N3919" t="e">
        <v>#N/A</v>
      </c>
      <c r="O3919" t="e">
        <v>#N/A</v>
      </c>
      <c r="P3919" t="e">
        <v>#N/A</v>
      </c>
      <c r="Q3919" t="e">
        <v>#N/A</v>
      </c>
      <c r="R3919" t="s">
        <v>209</v>
      </c>
      <c r="S3919">
        <v>1</v>
      </c>
      <c r="T3919">
        <v>1.0880000000000001</v>
      </c>
      <c r="U3919">
        <v>2.3370000000000002</v>
      </c>
      <c r="V3919">
        <f t="shared" si="183"/>
        <v>3</v>
      </c>
      <c r="W3919">
        <f t="shared" si="184"/>
        <v>3</v>
      </c>
      <c r="X3919">
        <f t="shared" si="185"/>
        <v>0</v>
      </c>
    </row>
    <row r="3920" spans="1:24" x14ac:dyDescent="0.3">
      <c r="A3920" t="s">
        <v>118</v>
      </c>
      <c r="B3920" t="s">
        <v>180</v>
      </c>
      <c r="C3920" t="s">
        <v>220</v>
      </c>
      <c r="D3920">
        <v>9</v>
      </c>
      <c r="E3920">
        <v>1</v>
      </c>
      <c r="F3920">
        <v>90</v>
      </c>
      <c r="G3920">
        <v>3.9990000000000001</v>
      </c>
      <c r="H3920">
        <v>32</v>
      </c>
      <c r="I3920">
        <v>0.8</v>
      </c>
      <c r="J3920">
        <v>0</v>
      </c>
      <c r="K3920">
        <v>0</v>
      </c>
      <c r="L3920">
        <v>1</v>
      </c>
      <c r="M3920">
        <v>5.7050000000000001</v>
      </c>
      <c r="N3920" t="e">
        <v>#N/A</v>
      </c>
      <c r="O3920" t="e">
        <v>#N/A</v>
      </c>
      <c r="P3920" t="e">
        <v>#N/A</v>
      </c>
      <c r="Q3920" t="e">
        <v>#N/A</v>
      </c>
      <c r="R3920" t="s">
        <v>238</v>
      </c>
      <c r="S3920">
        <v>0</v>
      </c>
      <c r="T3920">
        <v>2.5329999999999999</v>
      </c>
      <c r="U3920">
        <v>4.6740000000000004</v>
      </c>
      <c r="V3920">
        <f t="shared" si="183"/>
        <v>4</v>
      </c>
      <c r="W3920">
        <f t="shared" si="184"/>
        <v>4</v>
      </c>
      <c r="X3920">
        <f t="shared" si="185"/>
        <v>0</v>
      </c>
    </row>
    <row r="3921" spans="1:24" x14ac:dyDescent="0.3">
      <c r="A3921" t="s">
        <v>118</v>
      </c>
      <c r="B3921" t="s">
        <v>195</v>
      </c>
      <c r="C3921" t="s">
        <v>235</v>
      </c>
      <c r="D3921">
        <v>3</v>
      </c>
      <c r="E3921">
        <v>1</v>
      </c>
      <c r="F3921">
        <v>29</v>
      </c>
      <c r="G3921">
        <v>3.1840000000000002</v>
      </c>
      <c r="H3921">
        <v>9</v>
      </c>
      <c r="I3921">
        <v>0.22500000000000001</v>
      </c>
      <c r="J3921">
        <v>1</v>
      </c>
      <c r="K3921">
        <v>1</v>
      </c>
      <c r="L3921">
        <v>1</v>
      </c>
      <c r="M3921">
        <v>1.8660000000000001</v>
      </c>
      <c r="N3921" t="e">
        <v>#N/A</v>
      </c>
      <c r="O3921" t="e">
        <v>#N/A</v>
      </c>
      <c r="P3921" t="e">
        <v>#N/A</v>
      </c>
      <c r="Q3921" t="e">
        <v>#N/A</v>
      </c>
      <c r="R3921" t="s">
        <v>200</v>
      </c>
      <c r="S3921">
        <v>0</v>
      </c>
      <c r="T3921">
        <v>2.6589999999999998</v>
      </c>
      <c r="U3921">
        <v>5.4749999999999996</v>
      </c>
      <c r="V3921">
        <f t="shared" si="183"/>
        <v>1</v>
      </c>
      <c r="W3921">
        <f t="shared" si="184"/>
        <v>2</v>
      </c>
      <c r="X3921">
        <f t="shared" si="185"/>
        <v>0</v>
      </c>
    </row>
    <row r="3922" spans="1:24" x14ac:dyDescent="0.3">
      <c r="A3922" t="s">
        <v>119</v>
      </c>
      <c r="B3922" t="s">
        <v>164</v>
      </c>
      <c r="C3922" t="s">
        <v>204</v>
      </c>
      <c r="D3922">
        <v>19</v>
      </c>
      <c r="E3922">
        <v>1</v>
      </c>
      <c r="F3922">
        <v>81</v>
      </c>
      <c r="G3922">
        <v>3.6190000000000002</v>
      </c>
      <c r="H3922">
        <v>31</v>
      </c>
      <c r="I3922">
        <v>0.77500000000000002</v>
      </c>
      <c r="J3922">
        <v>0</v>
      </c>
      <c r="K3922">
        <v>0</v>
      </c>
      <c r="L3922">
        <v>1</v>
      </c>
      <c r="M3922">
        <v>0.92500000000000004</v>
      </c>
      <c r="N3922" t="e">
        <v>#N/A</v>
      </c>
      <c r="O3922" t="e">
        <v>#N/A</v>
      </c>
      <c r="P3922" t="e">
        <v>#N/A</v>
      </c>
      <c r="Q3922" t="e">
        <v>#N/A</v>
      </c>
      <c r="R3922" t="s">
        <v>204</v>
      </c>
      <c r="S3922">
        <v>1</v>
      </c>
      <c r="T3922">
        <v>4.2830000000000004</v>
      </c>
      <c r="U3922">
        <v>6.2939999999999996</v>
      </c>
      <c r="V3922">
        <f t="shared" si="183"/>
        <v>4</v>
      </c>
      <c r="W3922">
        <f t="shared" si="184"/>
        <v>4</v>
      </c>
      <c r="X3922">
        <f t="shared" si="185"/>
        <v>0</v>
      </c>
    </row>
    <row r="3923" spans="1:24" x14ac:dyDescent="0.3">
      <c r="A3923" t="s">
        <v>119</v>
      </c>
      <c r="B3923" t="s">
        <v>181</v>
      </c>
      <c r="C3923" t="s">
        <v>221</v>
      </c>
      <c r="D3923">
        <v>16</v>
      </c>
      <c r="E3923">
        <v>1</v>
      </c>
      <c r="F3923">
        <v>56</v>
      </c>
      <c r="G3923">
        <v>4.33</v>
      </c>
      <c r="H3923">
        <v>21</v>
      </c>
      <c r="I3923">
        <v>0.52500000000000002</v>
      </c>
      <c r="J3923">
        <v>1</v>
      </c>
      <c r="K3923">
        <v>1</v>
      </c>
      <c r="L3923">
        <v>1</v>
      </c>
      <c r="M3923">
        <v>0.82599999999999996</v>
      </c>
      <c r="N3923" t="e">
        <v>#N/A</v>
      </c>
      <c r="O3923" t="e">
        <v>#N/A</v>
      </c>
      <c r="P3923" t="e">
        <v>#N/A</v>
      </c>
      <c r="Q3923" t="e">
        <v>#N/A</v>
      </c>
      <c r="R3923" t="s">
        <v>246</v>
      </c>
      <c r="S3923">
        <v>0</v>
      </c>
      <c r="T3923">
        <v>2.0019999999999998</v>
      </c>
      <c r="U3923">
        <v>3.847</v>
      </c>
      <c r="V3923">
        <f t="shared" si="183"/>
        <v>3</v>
      </c>
      <c r="W3923">
        <f t="shared" si="184"/>
        <v>3</v>
      </c>
      <c r="X3923">
        <f t="shared" si="185"/>
        <v>0</v>
      </c>
    </row>
    <row r="3924" spans="1:24" x14ac:dyDescent="0.3">
      <c r="A3924" t="s">
        <v>119</v>
      </c>
      <c r="B3924" t="s">
        <v>157</v>
      </c>
      <c r="C3924" t="s">
        <v>197</v>
      </c>
      <c r="D3924">
        <v>7</v>
      </c>
      <c r="E3924">
        <v>1</v>
      </c>
      <c r="F3924">
        <v>75</v>
      </c>
      <c r="G3924">
        <v>8.6300000000000008</v>
      </c>
      <c r="H3924">
        <v>25</v>
      </c>
      <c r="I3924">
        <v>0.625</v>
      </c>
      <c r="J3924">
        <v>1</v>
      </c>
      <c r="K3924">
        <v>1</v>
      </c>
      <c r="L3924">
        <v>1</v>
      </c>
      <c r="M3924">
        <v>0.746</v>
      </c>
      <c r="N3924" t="e">
        <v>#N/A</v>
      </c>
      <c r="O3924" t="e">
        <v>#N/A</v>
      </c>
      <c r="P3924" t="e">
        <v>#N/A</v>
      </c>
      <c r="Q3924" t="e">
        <v>#N/A</v>
      </c>
      <c r="R3924" t="s">
        <v>197</v>
      </c>
      <c r="S3924">
        <v>1</v>
      </c>
      <c r="T3924">
        <v>1.651</v>
      </c>
      <c r="U3924">
        <v>3.0910000000000002</v>
      </c>
      <c r="V3924">
        <f t="shared" si="183"/>
        <v>3</v>
      </c>
      <c r="W3924">
        <f t="shared" si="184"/>
        <v>3</v>
      </c>
      <c r="X3924">
        <f t="shared" si="185"/>
        <v>0</v>
      </c>
    </row>
    <row r="3925" spans="1:24" x14ac:dyDescent="0.3">
      <c r="A3925" t="s">
        <v>119</v>
      </c>
      <c r="B3925" t="s">
        <v>178</v>
      </c>
      <c r="C3925" t="s">
        <v>218</v>
      </c>
      <c r="D3925">
        <v>38</v>
      </c>
      <c r="E3925">
        <v>1</v>
      </c>
      <c r="F3925">
        <v>50</v>
      </c>
      <c r="G3925">
        <v>10.518000000000001</v>
      </c>
      <c r="H3925">
        <v>20</v>
      </c>
      <c r="I3925">
        <v>0.5</v>
      </c>
      <c r="J3925">
        <v>1</v>
      </c>
      <c r="K3925">
        <v>1</v>
      </c>
      <c r="L3925">
        <v>1</v>
      </c>
      <c r="M3925">
        <v>1.353</v>
      </c>
      <c r="N3925" t="e">
        <v>#N/A</v>
      </c>
      <c r="O3925" t="e">
        <v>#N/A</v>
      </c>
      <c r="P3925" t="e">
        <v>#N/A</v>
      </c>
      <c r="Q3925" t="e">
        <v>#N/A</v>
      </c>
      <c r="R3925" t="s">
        <v>246</v>
      </c>
      <c r="S3925">
        <v>0</v>
      </c>
      <c r="T3925">
        <v>4.1360000000000001</v>
      </c>
      <c r="U3925">
        <v>5.8860000000000001</v>
      </c>
      <c r="V3925">
        <f t="shared" si="183"/>
        <v>2</v>
      </c>
      <c r="W3925">
        <f t="shared" si="184"/>
        <v>2</v>
      </c>
      <c r="X3925">
        <f t="shared" si="185"/>
        <v>0</v>
      </c>
    </row>
    <row r="3926" spans="1:24" x14ac:dyDescent="0.3">
      <c r="A3926" t="s">
        <v>119</v>
      </c>
      <c r="B3926" t="s">
        <v>180</v>
      </c>
      <c r="C3926" t="s">
        <v>220</v>
      </c>
      <c r="D3926">
        <v>23</v>
      </c>
      <c r="E3926">
        <v>1</v>
      </c>
      <c r="F3926">
        <v>92</v>
      </c>
      <c r="G3926">
        <v>5.0069999999999997</v>
      </c>
      <c r="H3926">
        <v>34</v>
      </c>
      <c r="I3926">
        <v>0.85</v>
      </c>
      <c r="J3926">
        <v>0</v>
      </c>
      <c r="K3926">
        <v>0</v>
      </c>
      <c r="L3926">
        <v>1</v>
      </c>
      <c r="M3926">
        <v>0.58399999999999996</v>
      </c>
      <c r="N3926" t="e">
        <v>#N/A</v>
      </c>
      <c r="O3926" t="e">
        <v>#N/A</v>
      </c>
      <c r="P3926" t="e">
        <v>#N/A</v>
      </c>
      <c r="Q3926" t="e">
        <v>#N/A</v>
      </c>
      <c r="R3926" t="s">
        <v>220</v>
      </c>
      <c r="S3926">
        <v>1</v>
      </c>
      <c r="T3926">
        <v>1.8080000000000001</v>
      </c>
      <c r="U3926">
        <v>4.2770000000000001</v>
      </c>
      <c r="V3926">
        <f t="shared" si="183"/>
        <v>4</v>
      </c>
      <c r="W3926">
        <f t="shared" si="184"/>
        <v>4</v>
      </c>
      <c r="X3926">
        <f t="shared" si="185"/>
        <v>0</v>
      </c>
    </row>
    <row r="3927" spans="1:24" x14ac:dyDescent="0.3">
      <c r="A3927" t="s">
        <v>119</v>
      </c>
      <c r="B3927" t="s">
        <v>160</v>
      </c>
      <c r="C3927" t="s">
        <v>200</v>
      </c>
      <c r="D3927">
        <v>26</v>
      </c>
      <c r="E3927">
        <v>1</v>
      </c>
      <c r="F3927">
        <v>11</v>
      </c>
      <c r="G3927">
        <v>2.5950000000000002</v>
      </c>
      <c r="H3927">
        <v>4</v>
      </c>
      <c r="I3927">
        <v>0.1</v>
      </c>
      <c r="J3927">
        <v>1</v>
      </c>
      <c r="K3927">
        <v>0</v>
      </c>
      <c r="L3927">
        <v>0</v>
      </c>
      <c r="M3927">
        <v>0.55800000000000005</v>
      </c>
      <c r="N3927" t="e">
        <v>#N/A</v>
      </c>
      <c r="O3927" t="e">
        <v>#N/A</v>
      </c>
      <c r="P3927" t="e">
        <v>#N/A</v>
      </c>
      <c r="Q3927" t="e">
        <v>#N/A</v>
      </c>
      <c r="R3927" t="s">
        <v>178</v>
      </c>
      <c r="S3927">
        <v>0</v>
      </c>
      <c r="T3927">
        <v>5.4560000000000004</v>
      </c>
      <c r="U3927">
        <v>7.2670000000000003</v>
      </c>
      <c r="V3927">
        <f t="shared" si="183"/>
        <v>1</v>
      </c>
      <c r="W3927">
        <f t="shared" si="184"/>
        <v>1</v>
      </c>
      <c r="X3927">
        <f t="shared" si="185"/>
        <v>0</v>
      </c>
    </row>
    <row r="3928" spans="1:24" x14ac:dyDescent="0.3">
      <c r="A3928" t="s">
        <v>119</v>
      </c>
      <c r="B3928" t="s">
        <v>177</v>
      </c>
      <c r="C3928" t="s">
        <v>217</v>
      </c>
      <c r="D3928">
        <v>27</v>
      </c>
      <c r="E3928">
        <v>1</v>
      </c>
      <c r="F3928">
        <v>100</v>
      </c>
      <c r="G3928">
        <v>3.8820000000000001</v>
      </c>
      <c r="H3928">
        <v>37</v>
      </c>
      <c r="I3928">
        <v>0.92500000000000004</v>
      </c>
      <c r="J3928">
        <v>0</v>
      </c>
      <c r="K3928">
        <v>0</v>
      </c>
      <c r="L3928">
        <v>1</v>
      </c>
      <c r="M3928">
        <v>1.7070000000000001</v>
      </c>
      <c r="N3928" t="e">
        <v>#N/A</v>
      </c>
      <c r="O3928" t="e">
        <v>#N/A</v>
      </c>
      <c r="P3928" t="e">
        <v>#N/A</v>
      </c>
      <c r="Q3928" t="e">
        <v>#N/A</v>
      </c>
      <c r="R3928" t="s">
        <v>217</v>
      </c>
      <c r="S3928">
        <v>1</v>
      </c>
      <c r="T3928">
        <v>2.6440000000000001</v>
      </c>
      <c r="U3928">
        <v>4.34</v>
      </c>
      <c r="V3928">
        <f t="shared" si="183"/>
        <v>4</v>
      </c>
      <c r="W3928">
        <f t="shared" si="184"/>
        <v>4</v>
      </c>
      <c r="X3928">
        <f t="shared" si="185"/>
        <v>0</v>
      </c>
    </row>
    <row r="3929" spans="1:24" x14ac:dyDescent="0.3">
      <c r="A3929" t="s">
        <v>119</v>
      </c>
      <c r="B3929" t="s">
        <v>188</v>
      </c>
      <c r="C3929" t="s">
        <v>228</v>
      </c>
      <c r="D3929">
        <v>34</v>
      </c>
      <c r="E3929">
        <v>1</v>
      </c>
      <c r="F3929">
        <v>41</v>
      </c>
      <c r="G3929">
        <v>2.7730000000000001</v>
      </c>
      <c r="H3929">
        <v>17</v>
      </c>
      <c r="I3929">
        <v>0.42499999999999999</v>
      </c>
      <c r="J3929">
        <v>0</v>
      </c>
      <c r="K3929">
        <v>1</v>
      </c>
      <c r="L3929">
        <v>0</v>
      </c>
      <c r="M3929">
        <v>0.749</v>
      </c>
      <c r="N3929" t="e">
        <v>#N/A</v>
      </c>
      <c r="O3929" t="e">
        <v>#N/A</v>
      </c>
      <c r="P3929" t="e">
        <v>#N/A</v>
      </c>
      <c r="Q3929" t="e">
        <v>#N/A</v>
      </c>
      <c r="R3929" t="s">
        <v>228</v>
      </c>
      <c r="S3929">
        <v>1</v>
      </c>
      <c r="T3929">
        <v>2.9990000000000001</v>
      </c>
      <c r="U3929">
        <v>7.1689999999999996</v>
      </c>
      <c r="V3929">
        <f t="shared" si="183"/>
        <v>2</v>
      </c>
      <c r="W3929">
        <f t="shared" si="184"/>
        <v>2</v>
      </c>
      <c r="X3929">
        <f t="shared" si="185"/>
        <v>0</v>
      </c>
    </row>
    <row r="3930" spans="1:24" x14ac:dyDescent="0.3">
      <c r="A3930" t="s">
        <v>119</v>
      </c>
      <c r="B3930" t="s">
        <v>169</v>
      </c>
      <c r="C3930" t="s">
        <v>209</v>
      </c>
      <c r="D3930">
        <v>22</v>
      </c>
      <c r="E3930">
        <v>1</v>
      </c>
      <c r="F3930">
        <v>34</v>
      </c>
      <c r="G3930">
        <v>4.9029999999999996</v>
      </c>
      <c r="H3930">
        <v>14</v>
      </c>
      <c r="I3930">
        <v>0.35</v>
      </c>
      <c r="J3930">
        <v>0</v>
      </c>
      <c r="K3930">
        <v>1</v>
      </c>
      <c r="L3930">
        <v>0</v>
      </c>
      <c r="M3930">
        <v>0.56200000000000006</v>
      </c>
      <c r="N3930" t="e">
        <v>#N/A</v>
      </c>
      <c r="O3930" t="e">
        <v>#N/A</v>
      </c>
      <c r="P3930" t="e">
        <v>#N/A</v>
      </c>
      <c r="Q3930" t="e">
        <v>#N/A</v>
      </c>
      <c r="R3930" t="s">
        <v>209</v>
      </c>
      <c r="S3930">
        <v>1</v>
      </c>
      <c r="T3930">
        <v>2.64</v>
      </c>
      <c r="U3930">
        <v>5.0970000000000004</v>
      </c>
      <c r="V3930">
        <f t="shared" si="183"/>
        <v>2</v>
      </c>
      <c r="W3930">
        <f t="shared" si="184"/>
        <v>2</v>
      </c>
      <c r="X3930">
        <f t="shared" si="185"/>
        <v>0</v>
      </c>
    </row>
    <row r="3931" spans="1:24" x14ac:dyDescent="0.3">
      <c r="A3931" t="s">
        <v>119</v>
      </c>
      <c r="B3931" t="s">
        <v>161</v>
      </c>
      <c r="C3931" t="s">
        <v>201</v>
      </c>
      <c r="D3931">
        <v>21</v>
      </c>
      <c r="E3931">
        <v>1</v>
      </c>
      <c r="F3931">
        <v>39</v>
      </c>
      <c r="G3931">
        <v>2.6280000000000001</v>
      </c>
      <c r="H3931">
        <v>16</v>
      </c>
      <c r="I3931">
        <v>0.4</v>
      </c>
      <c r="J3931">
        <v>0</v>
      </c>
      <c r="K3931">
        <v>1</v>
      </c>
      <c r="L3931">
        <v>0</v>
      </c>
      <c r="M3931">
        <v>0.63100000000000001</v>
      </c>
      <c r="N3931" t="e">
        <v>#N/A</v>
      </c>
      <c r="O3931" t="e">
        <v>#N/A</v>
      </c>
      <c r="P3931" t="e">
        <v>#N/A</v>
      </c>
      <c r="Q3931" t="e">
        <v>#N/A</v>
      </c>
      <c r="R3931" t="s">
        <v>229</v>
      </c>
      <c r="S3931">
        <v>0</v>
      </c>
      <c r="T3931">
        <v>6.5609999999999999</v>
      </c>
      <c r="U3931">
        <v>10.122999999999999</v>
      </c>
      <c r="V3931">
        <f t="shared" si="183"/>
        <v>2</v>
      </c>
      <c r="W3931">
        <f t="shared" si="184"/>
        <v>2</v>
      </c>
      <c r="X3931">
        <f t="shared" si="185"/>
        <v>0</v>
      </c>
    </row>
    <row r="3932" spans="1:24" x14ac:dyDescent="0.3">
      <c r="A3932" t="s">
        <v>119</v>
      </c>
      <c r="B3932" t="s">
        <v>189</v>
      </c>
      <c r="C3932" t="s">
        <v>229</v>
      </c>
      <c r="D3932">
        <v>12</v>
      </c>
      <c r="E3932">
        <v>1</v>
      </c>
      <c r="F3932">
        <v>92</v>
      </c>
      <c r="G3932">
        <v>6.3029999999999999</v>
      </c>
      <c r="H3932">
        <v>33</v>
      </c>
      <c r="I3932">
        <v>0.82499999999999996</v>
      </c>
      <c r="J3932">
        <v>0</v>
      </c>
      <c r="K3932">
        <v>0</v>
      </c>
      <c r="L3932">
        <v>1</v>
      </c>
      <c r="M3932">
        <v>1.641</v>
      </c>
      <c r="N3932" t="e">
        <v>#N/A</v>
      </c>
      <c r="O3932" t="e">
        <v>#N/A</v>
      </c>
      <c r="P3932" t="e">
        <v>#N/A</v>
      </c>
      <c r="Q3932" t="e">
        <v>#N/A</v>
      </c>
      <c r="R3932" t="s">
        <v>246</v>
      </c>
      <c r="S3932">
        <v>0</v>
      </c>
      <c r="T3932">
        <v>2.8279999999999998</v>
      </c>
      <c r="U3932">
        <v>7.4470000000000001</v>
      </c>
      <c r="V3932">
        <f t="shared" si="183"/>
        <v>4</v>
      </c>
      <c r="W3932">
        <f t="shared" si="184"/>
        <v>4</v>
      </c>
      <c r="X3932">
        <f t="shared" si="185"/>
        <v>0</v>
      </c>
    </row>
    <row r="3933" spans="1:24" x14ac:dyDescent="0.3">
      <c r="A3933" t="s">
        <v>119</v>
      </c>
      <c r="B3933" t="s">
        <v>182</v>
      </c>
      <c r="C3933" t="s">
        <v>222</v>
      </c>
      <c r="D3933">
        <v>9</v>
      </c>
      <c r="E3933">
        <v>1</v>
      </c>
      <c r="F3933">
        <v>43</v>
      </c>
      <c r="G3933">
        <v>14.776999999999999</v>
      </c>
      <c r="H3933">
        <v>18</v>
      </c>
      <c r="I3933">
        <v>0.45</v>
      </c>
      <c r="J3933">
        <v>0</v>
      </c>
      <c r="K3933">
        <v>1</v>
      </c>
      <c r="L3933">
        <v>0</v>
      </c>
      <c r="M3933">
        <v>1.4410000000000001</v>
      </c>
      <c r="N3933" t="e">
        <v>#N/A</v>
      </c>
      <c r="O3933" t="e">
        <v>#N/A</v>
      </c>
      <c r="P3933" t="e">
        <v>#N/A</v>
      </c>
      <c r="Q3933" t="e">
        <v>#N/A</v>
      </c>
      <c r="R3933" t="s">
        <v>246</v>
      </c>
      <c r="S3933">
        <v>0</v>
      </c>
      <c r="T3933">
        <v>2.4710000000000001</v>
      </c>
      <c r="U3933">
        <v>6.141</v>
      </c>
      <c r="V3933">
        <f t="shared" si="183"/>
        <v>2</v>
      </c>
      <c r="W3933">
        <f t="shared" si="184"/>
        <v>2</v>
      </c>
      <c r="X3933">
        <f t="shared" si="185"/>
        <v>0</v>
      </c>
    </row>
    <row r="3934" spans="1:24" x14ac:dyDescent="0.3">
      <c r="A3934" t="s">
        <v>119</v>
      </c>
      <c r="B3934" t="s">
        <v>167</v>
      </c>
      <c r="C3934" t="s">
        <v>207</v>
      </c>
      <c r="D3934">
        <v>2</v>
      </c>
      <c r="E3934">
        <v>1</v>
      </c>
      <c r="F3934">
        <v>2</v>
      </c>
      <c r="G3934">
        <v>2.19</v>
      </c>
      <c r="H3934">
        <v>1</v>
      </c>
      <c r="I3934">
        <v>2.5000000000000001E-2</v>
      </c>
      <c r="J3934">
        <v>1</v>
      </c>
      <c r="K3934">
        <v>0</v>
      </c>
      <c r="L3934">
        <v>0</v>
      </c>
      <c r="M3934">
        <v>0.57599999999999996</v>
      </c>
      <c r="N3934" t="e">
        <v>#N/A</v>
      </c>
      <c r="O3934" t="e">
        <v>#N/A</v>
      </c>
      <c r="P3934" t="e">
        <v>#N/A</v>
      </c>
      <c r="Q3934" t="e">
        <v>#N/A</v>
      </c>
      <c r="R3934" t="s">
        <v>246</v>
      </c>
      <c r="S3934">
        <v>0</v>
      </c>
      <c r="T3934">
        <v>1.7450000000000001</v>
      </c>
      <c r="U3934">
        <v>3.6139999999999999</v>
      </c>
      <c r="V3934">
        <f t="shared" si="183"/>
        <v>1</v>
      </c>
      <c r="W3934">
        <f t="shared" si="184"/>
        <v>1</v>
      </c>
      <c r="X3934">
        <f t="shared" si="185"/>
        <v>0</v>
      </c>
    </row>
    <row r="3935" spans="1:24" x14ac:dyDescent="0.3">
      <c r="A3935" t="s">
        <v>119</v>
      </c>
      <c r="B3935" t="s">
        <v>193</v>
      </c>
      <c r="C3935" t="s">
        <v>233</v>
      </c>
      <c r="D3935">
        <v>35</v>
      </c>
      <c r="E3935">
        <v>1</v>
      </c>
      <c r="F3935">
        <v>28</v>
      </c>
      <c r="G3935">
        <v>2.0379999999999998</v>
      </c>
      <c r="H3935">
        <v>11</v>
      </c>
      <c r="I3935">
        <v>0.27500000000000002</v>
      </c>
      <c r="J3935">
        <v>0</v>
      </c>
      <c r="K3935">
        <v>1</v>
      </c>
      <c r="L3935">
        <v>0</v>
      </c>
      <c r="M3935">
        <v>0.90400000000000003</v>
      </c>
      <c r="N3935" t="e">
        <v>#N/A</v>
      </c>
      <c r="O3935" t="e">
        <v>#N/A</v>
      </c>
      <c r="P3935" t="e">
        <v>#N/A</v>
      </c>
      <c r="Q3935" t="e">
        <v>#N/A</v>
      </c>
      <c r="R3935" t="s">
        <v>246</v>
      </c>
      <c r="S3935">
        <v>0</v>
      </c>
      <c r="T3935">
        <v>2.9169999999999998</v>
      </c>
      <c r="U3935">
        <v>4.9649999999999999</v>
      </c>
      <c r="V3935">
        <f t="shared" si="183"/>
        <v>2</v>
      </c>
      <c r="W3935">
        <f t="shared" si="184"/>
        <v>2</v>
      </c>
      <c r="X3935">
        <f t="shared" si="185"/>
        <v>0</v>
      </c>
    </row>
    <row r="3936" spans="1:24" x14ac:dyDescent="0.3">
      <c r="A3936" t="s">
        <v>119</v>
      </c>
      <c r="B3936" t="s">
        <v>191</v>
      </c>
      <c r="C3936" t="s">
        <v>231</v>
      </c>
      <c r="D3936">
        <v>14</v>
      </c>
      <c r="E3936">
        <v>1</v>
      </c>
      <c r="F3936">
        <v>100</v>
      </c>
      <c r="G3936">
        <v>3.62</v>
      </c>
      <c r="H3936">
        <v>39</v>
      </c>
      <c r="I3936">
        <v>0.97499999999999998</v>
      </c>
      <c r="J3936">
        <v>0</v>
      </c>
      <c r="K3936">
        <v>0</v>
      </c>
      <c r="L3936">
        <v>1</v>
      </c>
      <c r="M3936">
        <v>0.88800000000000001</v>
      </c>
      <c r="N3936" t="e">
        <v>#N/A</v>
      </c>
      <c r="O3936" t="e">
        <v>#N/A</v>
      </c>
      <c r="P3936" t="e">
        <v>#N/A</v>
      </c>
      <c r="Q3936" t="e">
        <v>#N/A</v>
      </c>
      <c r="R3936" t="s">
        <v>231</v>
      </c>
      <c r="S3936">
        <v>1</v>
      </c>
      <c r="T3936">
        <v>1.639</v>
      </c>
      <c r="U3936">
        <v>4.6040000000000001</v>
      </c>
      <c r="V3936">
        <f t="shared" si="183"/>
        <v>4</v>
      </c>
      <c r="W3936">
        <f t="shared" si="184"/>
        <v>4</v>
      </c>
      <c r="X3936">
        <f t="shared" si="185"/>
        <v>0</v>
      </c>
    </row>
    <row r="3937" spans="1:24" x14ac:dyDescent="0.3">
      <c r="A3937" t="s">
        <v>119</v>
      </c>
      <c r="B3937" t="s">
        <v>166</v>
      </c>
      <c r="C3937" t="s">
        <v>206</v>
      </c>
      <c r="D3937">
        <v>11</v>
      </c>
      <c r="E3937">
        <v>1</v>
      </c>
      <c r="F3937">
        <v>17</v>
      </c>
      <c r="G3937">
        <v>2.331</v>
      </c>
      <c r="H3937">
        <v>6</v>
      </c>
      <c r="I3937">
        <v>0.15</v>
      </c>
      <c r="J3937">
        <v>1</v>
      </c>
      <c r="K3937">
        <v>0</v>
      </c>
      <c r="L3937">
        <v>0</v>
      </c>
      <c r="M3937">
        <v>0.61799999999999999</v>
      </c>
      <c r="N3937" t="e">
        <v>#N/A</v>
      </c>
      <c r="O3937" t="e">
        <v>#N/A</v>
      </c>
      <c r="P3937" t="e">
        <v>#N/A</v>
      </c>
      <c r="Q3937" t="e">
        <v>#N/A</v>
      </c>
      <c r="R3937" t="s">
        <v>246</v>
      </c>
      <c r="S3937">
        <v>0</v>
      </c>
      <c r="T3937">
        <v>1.85</v>
      </c>
      <c r="U3937">
        <v>3.55</v>
      </c>
      <c r="V3937">
        <f t="shared" si="183"/>
        <v>1</v>
      </c>
      <c r="W3937">
        <f t="shared" si="184"/>
        <v>1</v>
      </c>
      <c r="X3937">
        <f t="shared" si="185"/>
        <v>0</v>
      </c>
    </row>
    <row r="3938" spans="1:24" x14ac:dyDescent="0.3">
      <c r="A3938" t="s">
        <v>119</v>
      </c>
      <c r="B3938" t="s">
        <v>183</v>
      </c>
      <c r="C3938" t="s">
        <v>223</v>
      </c>
      <c r="D3938">
        <v>25</v>
      </c>
      <c r="E3938">
        <v>1</v>
      </c>
      <c r="F3938">
        <v>8</v>
      </c>
      <c r="G3938">
        <v>3.1259999999999999</v>
      </c>
      <c r="H3938">
        <v>3</v>
      </c>
      <c r="I3938">
        <v>7.4999999999999997E-2</v>
      </c>
      <c r="J3938">
        <v>1</v>
      </c>
      <c r="K3938">
        <v>0</v>
      </c>
      <c r="L3938">
        <v>0</v>
      </c>
      <c r="M3938">
        <v>0.71499999999999997</v>
      </c>
      <c r="N3938" t="e">
        <v>#N/A</v>
      </c>
      <c r="O3938" t="e">
        <v>#N/A</v>
      </c>
      <c r="P3938" t="e">
        <v>#N/A</v>
      </c>
      <c r="Q3938" t="e">
        <v>#N/A</v>
      </c>
      <c r="R3938" t="s">
        <v>246</v>
      </c>
      <c r="S3938">
        <v>0</v>
      </c>
      <c r="T3938">
        <v>1.6220000000000001</v>
      </c>
      <c r="U3938">
        <v>3.3570000000000002</v>
      </c>
      <c r="V3938">
        <f t="shared" si="183"/>
        <v>1</v>
      </c>
      <c r="W3938">
        <f t="shared" si="184"/>
        <v>1</v>
      </c>
      <c r="X3938">
        <f t="shared" si="185"/>
        <v>0</v>
      </c>
    </row>
    <row r="3939" spans="1:24" x14ac:dyDescent="0.3">
      <c r="A3939" t="s">
        <v>119</v>
      </c>
      <c r="B3939" t="s">
        <v>162</v>
      </c>
      <c r="C3939" t="s">
        <v>202</v>
      </c>
      <c r="D3939">
        <v>28</v>
      </c>
      <c r="E3939">
        <v>1</v>
      </c>
      <c r="F3939">
        <v>79</v>
      </c>
      <c r="G3939">
        <v>4.4249999999999998</v>
      </c>
      <c r="H3939">
        <v>28</v>
      </c>
      <c r="I3939">
        <v>0.7</v>
      </c>
      <c r="J3939">
        <v>1</v>
      </c>
      <c r="K3939">
        <v>1</v>
      </c>
      <c r="L3939">
        <v>1</v>
      </c>
      <c r="M3939">
        <v>0.68100000000000005</v>
      </c>
      <c r="N3939" t="e">
        <v>#N/A</v>
      </c>
      <c r="O3939" t="e">
        <v>#N/A</v>
      </c>
      <c r="P3939" t="e">
        <v>#N/A</v>
      </c>
      <c r="Q3939" t="e">
        <v>#N/A</v>
      </c>
      <c r="R3939" t="s">
        <v>202</v>
      </c>
      <c r="S3939">
        <v>1</v>
      </c>
      <c r="T3939">
        <v>2.4630000000000001</v>
      </c>
      <c r="U3939">
        <v>5.282</v>
      </c>
      <c r="V3939">
        <f t="shared" si="183"/>
        <v>3</v>
      </c>
      <c r="W3939">
        <f t="shared" si="184"/>
        <v>4</v>
      </c>
      <c r="X3939">
        <f t="shared" si="185"/>
        <v>0</v>
      </c>
    </row>
    <row r="3940" spans="1:24" x14ac:dyDescent="0.3">
      <c r="A3940" t="s">
        <v>119</v>
      </c>
      <c r="B3940" t="s">
        <v>187</v>
      </c>
      <c r="C3940" t="s">
        <v>227</v>
      </c>
      <c r="D3940">
        <v>4</v>
      </c>
      <c r="E3940">
        <v>1</v>
      </c>
      <c r="F3940">
        <v>81</v>
      </c>
      <c r="G3940">
        <v>7.5339999999999998</v>
      </c>
      <c r="H3940">
        <v>30</v>
      </c>
      <c r="I3940">
        <v>0.75</v>
      </c>
      <c r="J3940">
        <v>1</v>
      </c>
      <c r="K3940">
        <v>1</v>
      </c>
      <c r="L3940">
        <v>1</v>
      </c>
      <c r="M3940">
        <v>1.702</v>
      </c>
      <c r="N3940" t="e">
        <v>#N/A</v>
      </c>
      <c r="O3940" t="e">
        <v>#N/A</v>
      </c>
      <c r="P3940" t="e">
        <v>#N/A</v>
      </c>
      <c r="Q3940" t="e">
        <v>#N/A</v>
      </c>
      <c r="R3940" t="s">
        <v>227</v>
      </c>
      <c r="S3940">
        <v>1</v>
      </c>
      <c r="T3940">
        <v>2.823</v>
      </c>
      <c r="U3940">
        <v>5.3559999999999999</v>
      </c>
      <c r="V3940">
        <f t="shared" si="183"/>
        <v>3</v>
      </c>
      <c r="W3940">
        <f t="shared" si="184"/>
        <v>4</v>
      </c>
      <c r="X3940">
        <f t="shared" si="185"/>
        <v>0</v>
      </c>
    </row>
    <row r="3941" spans="1:24" x14ac:dyDescent="0.3">
      <c r="A3941" t="s">
        <v>119</v>
      </c>
      <c r="B3941" t="s">
        <v>184</v>
      </c>
      <c r="C3941" t="s">
        <v>224</v>
      </c>
      <c r="D3941">
        <v>32</v>
      </c>
      <c r="E3941">
        <v>1</v>
      </c>
      <c r="F3941">
        <v>100</v>
      </c>
      <c r="G3941">
        <v>2.3180000000000001</v>
      </c>
      <c r="H3941">
        <v>38</v>
      </c>
      <c r="I3941">
        <v>0.95</v>
      </c>
      <c r="J3941">
        <v>0</v>
      </c>
      <c r="K3941">
        <v>0</v>
      </c>
      <c r="L3941">
        <v>1</v>
      </c>
      <c r="M3941">
        <v>0.56499999999999995</v>
      </c>
      <c r="N3941" t="e">
        <v>#N/A</v>
      </c>
      <c r="O3941" t="e">
        <v>#N/A</v>
      </c>
      <c r="P3941" t="e">
        <v>#N/A</v>
      </c>
      <c r="Q3941" t="e">
        <v>#N/A</v>
      </c>
      <c r="R3941" t="s">
        <v>224</v>
      </c>
      <c r="S3941">
        <v>1</v>
      </c>
      <c r="T3941">
        <v>4.2119999999999997</v>
      </c>
      <c r="U3941">
        <v>6.2670000000000003</v>
      </c>
      <c r="V3941">
        <f t="shared" si="183"/>
        <v>4</v>
      </c>
      <c r="W3941">
        <f t="shared" si="184"/>
        <v>4</v>
      </c>
      <c r="X3941">
        <f t="shared" si="185"/>
        <v>0</v>
      </c>
    </row>
    <row r="3942" spans="1:24" x14ac:dyDescent="0.3">
      <c r="A3942" t="s">
        <v>119</v>
      </c>
      <c r="B3942" t="s">
        <v>195</v>
      </c>
      <c r="C3942" t="s">
        <v>235</v>
      </c>
      <c r="D3942">
        <v>1</v>
      </c>
      <c r="E3942">
        <v>1</v>
      </c>
      <c r="F3942">
        <v>76</v>
      </c>
      <c r="G3942">
        <v>4.6029999999999998</v>
      </c>
      <c r="H3942">
        <v>26</v>
      </c>
      <c r="I3942">
        <v>0.65</v>
      </c>
      <c r="J3942">
        <v>1</v>
      </c>
      <c r="K3942">
        <v>1</v>
      </c>
      <c r="L3942">
        <v>1</v>
      </c>
      <c r="M3942">
        <v>0.69</v>
      </c>
      <c r="N3942" t="e">
        <v>#N/A</v>
      </c>
      <c r="O3942" t="e">
        <v>#N/A</v>
      </c>
      <c r="P3942" t="e">
        <v>#N/A</v>
      </c>
      <c r="Q3942" t="e">
        <v>#N/A</v>
      </c>
      <c r="R3942" t="s">
        <v>235</v>
      </c>
      <c r="S3942">
        <v>1</v>
      </c>
      <c r="T3942">
        <v>2.5830000000000002</v>
      </c>
      <c r="U3942">
        <v>4.7229999999999999</v>
      </c>
      <c r="V3942">
        <f t="shared" si="183"/>
        <v>3</v>
      </c>
      <c r="W3942">
        <f t="shared" si="184"/>
        <v>4</v>
      </c>
      <c r="X3942">
        <f t="shared" si="185"/>
        <v>0</v>
      </c>
    </row>
    <row r="3943" spans="1:24" x14ac:dyDescent="0.3">
      <c r="A3943" t="s">
        <v>119</v>
      </c>
      <c r="B3943" t="s">
        <v>185</v>
      </c>
      <c r="C3943" t="s">
        <v>225</v>
      </c>
      <c r="D3943">
        <v>39</v>
      </c>
      <c r="E3943">
        <v>1</v>
      </c>
      <c r="F3943">
        <v>100</v>
      </c>
      <c r="G3943">
        <v>2.964</v>
      </c>
      <c r="H3943">
        <v>40</v>
      </c>
      <c r="I3943">
        <v>1</v>
      </c>
      <c r="J3943">
        <v>0</v>
      </c>
      <c r="K3943">
        <v>0</v>
      </c>
      <c r="L3943">
        <v>1</v>
      </c>
      <c r="M3943">
        <v>0.58199999999999996</v>
      </c>
      <c r="N3943" t="e">
        <v>#N/A</v>
      </c>
      <c r="O3943" t="e">
        <v>#N/A</v>
      </c>
      <c r="P3943" t="e">
        <v>#N/A</v>
      </c>
      <c r="Q3943" t="e">
        <v>#N/A</v>
      </c>
      <c r="R3943" t="s">
        <v>246</v>
      </c>
      <c r="S3943">
        <v>0</v>
      </c>
      <c r="T3943">
        <v>8.093</v>
      </c>
      <c r="U3943">
        <v>9.8879999999999999</v>
      </c>
      <c r="V3943">
        <f t="shared" si="183"/>
        <v>4</v>
      </c>
      <c r="W3943">
        <f t="shared" si="184"/>
        <v>4</v>
      </c>
      <c r="X3943">
        <f t="shared" si="185"/>
        <v>0</v>
      </c>
    </row>
    <row r="3944" spans="1:24" x14ac:dyDescent="0.3">
      <c r="A3944" t="s">
        <v>119</v>
      </c>
      <c r="B3944" t="s">
        <v>172</v>
      </c>
      <c r="C3944" t="s">
        <v>212</v>
      </c>
      <c r="D3944">
        <v>29</v>
      </c>
      <c r="E3944">
        <v>1</v>
      </c>
      <c r="F3944">
        <v>17</v>
      </c>
      <c r="G3944">
        <v>5.601</v>
      </c>
      <c r="H3944">
        <v>5</v>
      </c>
      <c r="I3944">
        <v>0.125</v>
      </c>
      <c r="J3944">
        <v>1</v>
      </c>
      <c r="K3944">
        <v>0</v>
      </c>
      <c r="L3944">
        <v>0</v>
      </c>
      <c r="M3944">
        <v>0.58699999999999997</v>
      </c>
      <c r="N3944" t="e">
        <v>#N/A</v>
      </c>
      <c r="O3944" t="e">
        <v>#N/A</v>
      </c>
      <c r="P3944" t="e">
        <v>#N/A</v>
      </c>
      <c r="Q3944" t="e">
        <v>#N/A</v>
      </c>
      <c r="R3944" t="s">
        <v>246</v>
      </c>
      <c r="S3944">
        <v>0</v>
      </c>
      <c r="T3944">
        <v>2.3479999999999999</v>
      </c>
      <c r="U3944">
        <v>3.9790000000000001</v>
      </c>
      <c r="V3944">
        <f t="shared" si="183"/>
        <v>1</v>
      </c>
      <c r="W3944">
        <f t="shared" si="184"/>
        <v>1</v>
      </c>
      <c r="X3944">
        <f t="shared" si="185"/>
        <v>0</v>
      </c>
    </row>
    <row r="3945" spans="1:24" x14ac:dyDescent="0.3">
      <c r="A3945" t="s">
        <v>119</v>
      </c>
      <c r="B3945" t="s">
        <v>176</v>
      </c>
      <c r="C3945" t="s">
        <v>216</v>
      </c>
      <c r="D3945">
        <v>17</v>
      </c>
      <c r="E3945">
        <v>1</v>
      </c>
      <c r="F3945">
        <v>81</v>
      </c>
      <c r="G3945">
        <v>4.4109999999999996</v>
      </c>
      <c r="H3945">
        <v>29</v>
      </c>
      <c r="I3945">
        <v>0.72499999999999998</v>
      </c>
      <c r="J3945">
        <v>1</v>
      </c>
      <c r="K3945">
        <v>1</v>
      </c>
      <c r="L3945">
        <v>1</v>
      </c>
      <c r="M3945">
        <v>0.55600000000000005</v>
      </c>
      <c r="N3945" t="e">
        <v>#N/A</v>
      </c>
      <c r="O3945" t="e">
        <v>#N/A</v>
      </c>
      <c r="P3945" t="e">
        <v>#N/A</v>
      </c>
      <c r="Q3945" t="e">
        <v>#N/A</v>
      </c>
      <c r="R3945" t="s">
        <v>1022</v>
      </c>
      <c r="S3945">
        <v>0</v>
      </c>
      <c r="T3945">
        <v>2.3460000000000001</v>
      </c>
      <c r="U3945">
        <v>4.3339999999999996</v>
      </c>
      <c r="V3945">
        <f t="shared" si="183"/>
        <v>3</v>
      </c>
      <c r="W3945">
        <f t="shared" si="184"/>
        <v>4</v>
      </c>
      <c r="X3945">
        <f t="shared" si="185"/>
        <v>0</v>
      </c>
    </row>
    <row r="3946" spans="1:24" x14ac:dyDescent="0.3">
      <c r="A3946" t="s">
        <v>119</v>
      </c>
      <c r="B3946" t="s">
        <v>158</v>
      </c>
      <c r="C3946" t="s">
        <v>198</v>
      </c>
      <c r="D3946">
        <v>30</v>
      </c>
      <c r="E3946">
        <v>1</v>
      </c>
      <c r="F3946">
        <v>72</v>
      </c>
      <c r="G3946">
        <v>3.1619999999999999</v>
      </c>
      <c r="H3946">
        <v>23</v>
      </c>
      <c r="I3946">
        <v>0.57499999999999996</v>
      </c>
      <c r="J3946">
        <v>1</v>
      </c>
      <c r="K3946">
        <v>1</v>
      </c>
      <c r="L3946">
        <v>1</v>
      </c>
      <c r="M3946">
        <v>0.71599999999999997</v>
      </c>
      <c r="N3946" t="e">
        <v>#N/A</v>
      </c>
      <c r="O3946" t="e">
        <v>#N/A</v>
      </c>
      <c r="P3946" t="e">
        <v>#N/A</v>
      </c>
      <c r="Q3946" t="e">
        <v>#N/A</v>
      </c>
      <c r="R3946" t="s">
        <v>198</v>
      </c>
      <c r="S3946">
        <v>1</v>
      </c>
      <c r="T3946">
        <v>1.3959999999999999</v>
      </c>
      <c r="U3946">
        <v>3.23</v>
      </c>
      <c r="V3946">
        <f t="shared" si="183"/>
        <v>3</v>
      </c>
      <c r="W3946">
        <f t="shared" si="184"/>
        <v>3</v>
      </c>
      <c r="X3946">
        <f t="shared" si="185"/>
        <v>0</v>
      </c>
    </row>
    <row r="3947" spans="1:24" x14ac:dyDescent="0.3">
      <c r="A3947" t="s">
        <v>119</v>
      </c>
      <c r="B3947" t="s">
        <v>159</v>
      </c>
      <c r="C3947" t="s">
        <v>199</v>
      </c>
      <c r="D3947">
        <v>31</v>
      </c>
      <c r="E3947">
        <v>1</v>
      </c>
      <c r="F3947">
        <v>45</v>
      </c>
      <c r="G3947">
        <v>5.859</v>
      </c>
      <c r="H3947">
        <v>19</v>
      </c>
      <c r="I3947">
        <v>0.47499999999999998</v>
      </c>
      <c r="J3947">
        <v>0</v>
      </c>
      <c r="K3947">
        <v>1</v>
      </c>
      <c r="L3947">
        <v>0</v>
      </c>
      <c r="M3947">
        <v>0.76200000000000001</v>
      </c>
      <c r="N3947" t="e">
        <v>#N/A</v>
      </c>
      <c r="O3947" t="e">
        <v>#N/A</v>
      </c>
      <c r="P3947" t="e">
        <v>#N/A</v>
      </c>
      <c r="Q3947" t="e">
        <v>#N/A</v>
      </c>
      <c r="R3947" t="s">
        <v>246</v>
      </c>
      <c r="S3947">
        <v>0</v>
      </c>
      <c r="T3947">
        <v>12.374000000000001</v>
      </c>
      <c r="U3947">
        <v>14.013999999999999</v>
      </c>
      <c r="V3947">
        <f t="shared" si="183"/>
        <v>2</v>
      </c>
      <c r="W3947">
        <f t="shared" si="184"/>
        <v>2</v>
      </c>
      <c r="X3947">
        <f t="shared" si="185"/>
        <v>0</v>
      </c>
    </row>
    <row r="3948" spans="1:24" x14ac:dyDescent="0.3">
      <c r="A3948" t="s">
        <v>119</v>
      </c>
      <c r="B3948" t="s">
        <v>165</v>
      </c>
      <c r="C3948" t="s">
        <v>205</v>
      </c>
      <c r="D3948">
        <v>24</v>
      </c>
      <c r="E3948">
        <v>1</v>
      </c>
      <c r="F3948">
        <v>33</v>
      </c>
      <c r="G3948">
        <v>8.3979999999999997</v>
      </c>
      <c r="H3948">
        <v>13</v>
      </c>
      <c r="I3948">
        <v>0.32500000000000001</v>
      </c>
      <c r="J3948">
        <v>0</v>
      </c>
      <c r="K3948">
        <v>1</v>
      </c>
      <c r="L3948">
        <v>0</v>
      </c>
      <c r="M3948">
        <v>0.876</v>
      </c>
      <c r="N3948" t="e">
        <v>#N/A</v>
      </c>
      <c r="O3948" t="e">
        <v>#N/A</v>
      </c>
      <c r="P3948" t="e">
        <v>#N/A</v>
      </c>
      <c r="Q3948" t="e">
        <v>#N/A</v>
      </c>
      <c r="R3948" t="s">
        <v>277</v>
      </c>
      <c r="S3948">
        <v>0</v>
      </c>
      <c r="T3948">
        <v>6.1459999999999999</v>
      </c>
      <c r="U3948">
        <v>8.0389999999999997</v>
      </c>
      <c r="V3948">
        <f t="shared" si="183"/>
        <v>2</v>
      </c>
      <c r="W3948">
        <f t="shared" si="184"/>
        <v>2</v>
      </c>
      <c r="X3948">
        <f t="shared" si="185"/>
        <v>0</v>
      </c>
    </row>
    <row r="3949" spans="1:24" x14ac:dyDescent="0.3">
      <c r="A3949" t="s">
        <v>119</v>
      </c>
      <c r="B3949" t="s">
        <v>196</v>
      </c>
      <c r="C3949" t="s">
        <v>236</v>
      </c>
      <c r="D3949">
        <v>33</v>
      </c>
      <c r="E3949">
        <v>1</v>
      </c>
      <c r="F3949">
        <v>82</v>
      </c>
      <c r="G3949">
        <v>7.0750000000000002</v>
      </c>
      <c r="H3949">
        <v>32</v>
      </c>
      <c r="I3949">
        <v>0.8</v>
      </c>
      <c r="J3949">
        <v>0</v>
      </c>
      <c r="K3949">
        <v>0</v>
      </c>
      <c r="L3949">
        <v>1</v>
      </c>
      <c r="M3949">
        <v>0.75900000000000001</v>
      </c>
      <c r="N3949" t="e">
        <v>#N/A</v>
      </c>
      <c r="O3949" t="e">
        <v>#N/A</v>
      </c>
      <c r="P3949" t="e">
        <v>#N/A</v>
      </c>
      <c r="Q3949" t="e">
        <v>#N/A</v>
      </c>
      <c r="R3949" t="s">
        <v>236</v>
      </c>
      <c r="S3949">
        <v>1</v>
      </c>
      <c r="T3949">
        <v>1.2589999999999999</v>
      </c>
      <c r="U3949">
        <v>6.6379999999999999</v>
      </c>
      <c r="V3949">
        <f t="shared" si="183"/>
        <v>4</v>
      </c>
      <c r="W3949">
        <f t="shared" si="184"/>
        <v>4</v>
      </c>
      <c r="X3949">
        <f t="shared" si="185"/>
        <v>0</v>
      </c>
    </row>
    <row r="3950" spans="1:24" x14ac:dyDescent="0.3">
      <c r="A3950" t="s">
        <v>119</v>
      </c>
      <c r="B3950" t="s">
        <v>192</v>
      </c>
      <c r="C3950" t="s">
        <v>232</v>
      </c>
      <c r="D3950">
        <v>6</v>
      </c>
      <c r="E3950">
        <v>1</v>
      </c>
      <c r="F3950">
        <v>75</v>
      </c>
      <c r="G3950">
        <v>6.93</v>
      </c>
      <c r="H3950">
        <v>24</v>
      </c>
      <c r="I3950">
        <v>0.6</v>
      </c>
      <c r="J3950">
        <v>1</v>
      </c>
      <c r="K3950">
        <v>1</v>
      </c>
      <c r="L3950">
        <v>1</v>
      </c>
      <c r="M3950">
        <v>16.401</v>
      </c>
      <c r="N3950" t="e">
        <v>#N/A</v>
      </c>
      <c r="O3950" t="e">
        <v>#N/A</v>
      </c>
      <c r="P3950" t="e">
        <v>#N/A</v>
      </c>
      <c r="Q3950" t="e">
        <v>#N/A</v>
      </c>
      <c r="R3950" t="s">
        <v>232</v>
      </c>
      <c r="S3950">
        <v>1</v>
      </c>
      <c r="T3950">
        <v>3.1659999999999999</v>
      </c>
      <c r="U3950">
        <v>7.3929999999999998</v>
      </c>
      <c r="V3950">
        <f t="shared" si="183"/>
        <v>3</v>
      </c>
      <c r="W3950">
        <f t="shared" si="184"/>
        <v>3</v>
      </c>
      <c r="X3950">
        <f t="shared" si="185"/>
        <v>0</v>
      </c>
    </row>
    <row r="3951" spans="1:24" x14ac:dyDescent="0.3">
      <c r="A3951" t="s">
        <v>119</v>
      </c>
      <c r="B3951" t="s">
        <v>175</v>
      </c>
      <c r="C3951" t="s">
        <v>215</v>
      </c>
      <c r="D3951">
        <v>40</v>
      </c>
      <c r="E3951">
        <v>1</v>
      </c>
      <c r="F3951">
        <v>18</v>
      </c>
      <c r="G3951">
        <v>2.6320000000000001</v>
      </c>
      <c r="H3951">
        <v>7</v>
      </c>
      <c r="I3951">
        <v>0.17499999999999999</v>
      </c>
      <c r="J3951">
        <v>1</v>
      </c>
      <c r="K3951">
        <v>0</v>
      </c>
      <c r="L3951">
        <v>0</v>
      </c>
      <c r="M3951">
        <v>0.61799999999999999</v>
      </c>
      <c r="N3951" t="e">
        <v>#N/A</v>
      </c>
      <c r="O3951" t="e">
        <v>#N/A</v>
      </c>
      <c r="P3951" t="e">
        <v>#N/A</v>
      </c>
      <c r="Q3951" t="e">
        <v>#N/A</v>
      </c>
      <c r="R3951" t="s">
        <v>246</v>
      </c>
      <c r="S3951">
        <v>0</v>
      </c>
      <c r="T3951">
        <v>2.2429999999999999</v>
      </c>
      <c r="U3951">
        <v>3.6949999999999998</v>
      </c>
      <c r="V3951">
        <f t="shared" si="183"/>
        <v>1</v>
      </c>
      <c r="W3951">
        <f t="shared" si="184"/>
        <v>1</v>
      </c>
      <c r="X3951">
        <f t="shared" si="185"/>
        <v>0</v>
      </c>
    </row>
    <row r="3952" spans="1:24" x14ac:dyDescent="0.3">
      <c r="A3952" t="s">
        <v>119</v>
      </c>
      <c r="B3952" t="s">
        <v>163</v>
      </c>
      <c r="C3952" t="s">
        <v>203</v>
      </c>
      <c r="D3952">
        <v>37</v>
      </c>
      <c r="E3952">
        <v>1</v>
      </c>
      <c r="F3952">
        <v>21</v>
      </c>
      <c r="G3952">
        <v>2.4359999999999999</v>
      </c>
      <c r="H3952">
        <v>8</v>
      </c>
      <c r="I3952">
        <v>0.2</v>
      </c>
      <c r="J3952">
        <v>1</v>
      </c>
      <c r="K3952">
        <v>0</v>
      </c>
      <c r="L3952">
        <v>0</v>
      </c>
      <c r="M3952">
        <v>0.90100000000000002</v>
      </c>
      <c r="N3952" t="e">
        <v>#N/A</v>
      </c>
      <c r="O3952" t="e">
        <v>#N/A</v>
      </c>
      <c r="P3952" t="e">
        <v>#N/A</v>
      </c>
      <c r="Q3952" t="e">
        <v>#N/A</v>
      </c>
      <c r="R3952" t="s">
        <v>246</v>
      </c>
      <c r="S3952">
        <v>0</v>
      </c>
      <c r="T3952">
        <v>1.47</v>
      </c>
      <c r="U3952">
        <v>3.2349999999999999</v>
      </c>
      <c r="V3952">
        <f t="shared" si="183"/>
        <v>1</v>
      </c>
      <c r="W3952">
        <f t="shared" si="184"/>
        <v>1</v>
      </c>
      <c r="X3952">
        <f t="shared" si="185"/>
        <v>0</v>
      </c>
    </row>
    <row r="3953" spans="1:24" x14ac:dyDescent="0.3">
      <c r="A3953" t="s">
        <v>119</v>
      </c>
      <c r="B3953" t="s">
        <v>168</v>
      </c>
      <c r="C3953" t="s">
        <v>208</v>
      </c>
      <c r="D3953">
        <v>20</v>
      </c>
      <c r="E3953">
        <v>1</v>
      </c>
      <c r="F3953">
        <v>21</v>
      </c>
      <c r="G3953">
        <v>2.056</v>
      </c>
      <c r="H3953">
        <v>9</v>
      </c>
      <c r="I3953">
        <v>0.22500000000000001</v>
      </c>
      <c r="J3953">
        <v>1</v>
      </c>
      <c r="K3953">
        <v>0</v>
      </c>
      <c r="L3953">
        <v>0</v>
      </c>
      <c r="M3953">
        <v>0.78800000000000003</v>
      </c>
      <c r="N3953" t="e">
        <v>#N/A</v>
      </c>
      <c r="O3953" t="e">
        <v>#N/A</v>
      </c>
      <c r="P3953" t="e">
        <v>#N/A</v>
      </c>
      <c r="Q3953" t="e">
        <v>#N/A</v>
      </c>
      <c r="R3953" t="s">
        <v>246</v>
      </c>
      <c r="S3953">
        <v>0</v>
      </c>
      <c r="T3953">
        <v>3.1709999999999998</v>
      </c>
      <c r="U3953">
        <v>4.923</v>
      </c>
      <c r="V3953">
        <f t="shared" si="183"/>
        <v>1</v>
      </c>
      <c r="W3953">
        <f t="shared" si="184"/>
        <v>1</v>
      </c>
      <c r="X3953">
        <f t="shared" si="185"/>
        <v>0</v>
      </c>
    </row>
    <row r="3954" spans="1:24" x14ac:dyDescent="0.3">
      <c r="A3954" t="s">
        <v>119</v>
      </c>
      <c r="B3954" t="s">
        <v>179</v>
      </c>
      <c r="C3954" t="s">
        <v>219</v>
      </c>
      <c r="D3954">
        <v>15</v>
      </c>
      <c r="E3954">
        <v>1</v>
      </c>
      <c r="F3954">
        <v>8</v>
      </c>
      <c r="G3954">
        <v>2.367</v>
      </c>
      <c r="H3954">
        <v>2</v>
      </c>
      <c r="I3954">
        <v>0.05</v>
      </c>
      <c r="J3954">
        <v>1</v>
      </c>
      <c r="K3954">
        <v>0</v>
      </c>
      <c r="L3954">
        <v>0</v>
      </c>
      <c r="M3954">
        <v>0.97899999999999998</v>
      </c>
      <c r="N3954" t="e">
        <v>#N/A</v>
      </c>
      <c r="O3954" t="e">
        <v>#N/A</v>
      </c>
      <c r="P3954" t="e">
        <v>#N/A</v>
      </c>
      <c r="Q3954" t="e">
        <v>#N/A</v>
      </c>
      <c r="R3954" t="s">
        <v>246</v>
      </c>
      <c r="S3954">
        <v>0</v>
      </c>
      <c r="T3954">
        <v>2.1269999999999998</v>
      </c>
      <c r="U3954">
        <v>3.694</v>
      </c>
      <c r="V3954">
        <f t="shared" si="183"/>
        <v>1</v>
      </c>
      <c r="W3954">
        <f t="shared" si="184"/>
        <v>1</v>
      </c>
      <c r="X3954">
        <f t="shared" si="185"/>
        <v>0</v>
      </c>
    </row>
    <row r="3955" spans="1:24" x14ac:dyDescent="0.3">
      <c r="A3955" t="s">
        <v>119</v>
      </c>
      <c r="B3955" t="s">
        <v>171</v>
      </c>
      <c r="C3955" t="s">
        <v>211</v>
      </c>
      <c r="D3955">
        <v>5</v>
      </c>
      <c r="E3955">
        <v>1</v>
      </c>
      <c r="F3955">
        <v>32</v>
      </c>
      <c r="G3955">
        <v>3.1920000000000002</v>
      </c>
      <c r="H3955">
        <v>12</v>
      </c>
      <c r="I3955">
        <v>0.3</v>
      </c>
      <c r="J3955">
        <v>0</v>
      </c>
      <c r="K3955">
        <v>1</v>
      </c>
      <c r="L3955">
        <v>0</v>
      </c>
      <c r="M3955">
        <v>0.69599999999999995</v>
      </c>
      <c r="N3955" t="e">
        <v>#N/A</v>
      </c>
      <c r="O3955" t="e">
        <v>#N/A</v>
      </c>
      <c r="P3955" t="e">
        <v>#N/A</v>
      </c>
      <c r="Q3955" t="e">
        <v>#N/A</v>
      </c>
      <c r="R3955" t="s">
        <v>211</v>
      </c>
      <c r="S3955">
        <v>1</v>
      </c>
      <c r="T3955">
        <v>2.282</v>
      </c>
      <c r="U3955">
        <v>3.5840000000000001</v>
      </c>
      <c r="V3955">
        <f t="shared" si="183"/>
        <v>2</v>
      </c>
      <c r="W3955">
        <f t="shared" si="184"/>
        <v>2</v>
      </c>
      <c r="X3955">
        <f t="shared" si="185"/>
        <v>0</v>
      </c>
    </row>
    <row r="3956" spans="1:24" x14ac:dyDescent="0.3">
      <c r="A3956" t="s">
        <v>119</v>
      </c>
      <c r="B3956" t="s">
        <v>190</v>
      </c>
      <c r="C3956" t="s">
        <v>230</v>
      </c>
      <c r="D3956">
        <v>36</v>
      </c>
      <c r="E3956">
        <v>1</v>
      </c>
      <c r="F3956">
        <v>58</v>
      </c>
      <c r="G3956">
        <v>2.8260000000000001</v>
      </c>
      <c r="H3956">
        <v>22</v>
      </c>
      <c r="I3956">
        <v>0.55000000000000004</v>
      </c>
      <c r="J3956">
        <v>0</v>
      </c>
      <c r="K3956">
        <v>1</v>
      </c>
      <c r="L3956">
        <v>0</v>
      </c>
      <c r="M3956">
        <v>1.0609999999999999</v>
      </c>
      <c r="N3956" t="e">
        <v>#N/A</v>
      </c>
      <c r="O3956" t="e">
        <v>#N/A</v>
      </c>
      <c r="P3956" t="e">
        <v>#N/A</v>
      </c>
      <c r="Q3956" t="e">
        <v>#N/A</v>
      </c>
      <c r="R3956" t="s">
        <v>246</v>
      </c>
      <c r="S3956">
        <v>0</v>
      </c>
      <c r="T3956">
        <v>12.036</v>
      </c>
      <c r="U3956">
        <v>14.16</v>
      </c>
      <c r="V3956">
        <f t="shared" si="183"/>
        <v>3</v>
      </c>
      <c r="W3956">
        <f t="shared" si="184"/>
        <v>3</v>
      </c>
      <c r="X3956">
        <f t="shared" si="185"/>
        <v>0</v>
      </c>
    </row>
    <row r="3957" spans="1:24" x14ac:dyDescent="0.3">
      <c r="A3957" t="s">
        <v>119</v>
      </c>
      <c r="B3957" t="s">
        <v>194</v>
      </c>
      <c r="C3957" t="s">
        <v>234</v>
      </c>
      <c r="D3957">
        <v>13</v>
      </c>
      <c r="E3957">
        <v>1</v>
      </c>
      <c r="F3957">
        <v>27</v>
      </c>
      <c r="G3957">
        <v>2.5179999999999998</v>
      </c>
      <c r="H3957">
        <v>10</v>
      </c>
      <c r="I3957">
        <v>0.25</v>
      </c>
      <c r="J3957">
        <v>1</v>
      </c>
      <c r="K3957">
        <v>0</v>
      </c>
      <c r="L3957">
        <v>0</v>
      </c>
      <c r="M3957">
        <v>1.04</v>
      </c>
      <c r="N3957" t="e">
        <v>#N/A</v>
      </c>
      <c r="O3957" t="e">
        <v>#N/A</v>
      </c>
      <c r="P3957" t="e">
        <v>#N/A</v>
      </c>
      <c r="Q3957" t="e">
        <v>#N/A</v>
      </c>
      <c r="R3957" t="s">
        <v>246</v>
      </c>
      <c r="S3957">
        <v>0</v>
      </c>
      <c r="T3957">
        <v>3.4129999999999998</v>
      </c>
      <c r="U3957">
        <v>5.1849999999999996</v>
      </c>
      <c r="V3957">
        <f t="shared" si="183"/>
        <v>1</v>
      </c>
      <c r="W3957">
        <f t="shared" si="184"/>
        <v>2</v>
      </c>
      <c r="X3957">
        <f t="shared" si="185"/>
        <v>0</v>
      </c>
    </row>
    <row r="3958" spans="1:24" x14ac:dyDescent="0.3">
      <c r="A3958" t="s">
        <v>119</v>
      </c>
      <c r="B3958" t="s">
        <v>174</v>
      </c>
      <c r="C3958" t="s">
        <v>214</v>
      </c>
      <c r="D3958">
        <v>3</v>
      </c>
      <c r="E3958">
        <v>1</v>
      </c>
      <c r="F3958">
        <v>95</v>
      </c>
      <c r="G3958">
        <v>4.9020000000000001</v>
      </c>
      <c r="H3958">
        <v>35</v>
      </c>
      <c r="I3958">
        <v>0.875</v>
      </c>
      <c r="J3958">
        <v>0</v>
      </c>
      <c r="K3958">
        <v>0</v>
      </c>
      <c r="L3958">
        <v>1</v>
      </c>
      <c r="M3958">
        <v>0.57799999999999996</v>
      </c>
      <c r="N3958" t="e">
        <v>#N/A</v>
      </c>
      <c r="O3958" t="e">
        <v>#N/A</v>
      </c>
      <c r="P3958" t="e">
        <v>#N/A</v>
      </c>
      <c r="Q3958" t="e">
        <v>#N/A</v>
      </c>
      <c r="R3958" t="s">
        <v>246</v>
      </c>
      <c r="S3958">
        <v>0</v>
      </c>
      <c r="T3958">
        <v>13.427</v>
      </c>
      <c r="U3958">
        <v>15.257</v>
      </c>
      <c r="V3958">
        <f t="shared" si="183"/>
        <v>4</v>
      </c>
      <c r="W3958">
        <f t="shared" si="184"/>
        <v>4</v>
      </c>
      <c r="X3958">
        <f t="shared" si="185"/>
        <v>0</v>
      </c>
    </row>
    <row r="3959" spans="1:24" x14ac:dyDescent="0.3">
      <c r="A3959" t="s">
        <v>119</v>
      </c>
      <c r="B3959" t="s">
        <v>186</v>
      </c>
      <c r="C3959" t="s">
        <v>226</v>
      </c>
      <c r="D3959">
        <v>10</v>
      </c>
      <c r="E3959">
        <v>1</v>
      </c>
      <c r="F3959">
        <v>76</v>
      </c>
      <c r="G3959">
        <v>3.2280000000000002</v>
      </c>
      <c r="H3959">
        <v>27</v>
      </c>
      <c r="I3959">
        <v>0.67500000000000004</v>
      </c>
      <c r="J3959">
        <v>1</v>
      </c>
      <c r="K3959">
        <v>1</v>
      </c>
      <c r="L3959">
        <v>1</v>
      </c>
      <c r="M3959">
        <v>1.2450000000000001</v>
      </c>
      <c r="N3959" t="e">
        <v>#N/A</v>
      </c>
      <c r="O3959" t="e">
        <v>#N/A</v>
      </c>
      <c r="P3959" t="e">
        <v>#N/A</v>
      </c>
      <c r="Q3959" t="e">
        <v>#N/A</v>
      </c>
      <c r="R3959" t="s">
        <v>246</v>
      </c>
      <c r="S3959">
        <v>0</v>
      </c>
      <c r="T3959">
        <v>5.468</v>
      </c>
      <c r="U3959">
        <v>6.96</v>
      </c>
      <c r="V3959">
        <f t="shared" si="183"/>
        <v>3</v>
      </c>
      <c r="W3959">
        <f t="shared" si="184"/>
        <v>4</v>
      </c>
      <c r="X3959">
        <f t="shared" si="185"/>
        <v>0</v>
      </c>
    </row>
    <row r="3960" spans="1:24" x14ac:dyDescent="0.3">
      <c r="A3960" t="s">
        <v>119</v>
      </c>
      <c r="B3960" t="s">
        <v>173</v>
      </c>
      <c r="C3960" t="s">
        <v>213</v>
      </c>
      <c r="D3960">
        <v>18</v>
      </c>
      <c r="E3960">
        <v>1</v>
      </c>
      <c r="F3960">
        <v>38</v>
      </c>
      <c r="G3960">
        <v>4.3090000000000002</v>
      </c>
      <c r="H3960">
        <v>15</v>
      </c>
      <c r="I3960">
        <v>0.375</v>
      </c>
      <c r="J3960">
        <v>0</v>
      </c>
      <c r="K3960">
        <v>1</v>
      </c>
      <c r="L3960">
        <v>0</v>
      </c>
      <c r="M3960">
        <v>0.65</v>
      </c>
      <c r="N3960" t="e">
        <v>#N/A</v>
      </c>
      <c r="O3960" t="e">
        <v>#N/A</v>
      </c>
      <c r="P3960" t="e">
        <v>#N/A</v>
      </c>
      <c r="Q3960" t="e">
        <v>#N/A</v>
      </c>
      <c r="R3960" t="s">
        <v>246</v>
      </c>
      <c r="S3960">
        <v>0</v>
      </c>
      <c r="T3960">
        <v>1.452</v>
      </c>
      <c r="U3960">
        <v>2.99</v>
      </c>
      <c r="V3960">
        <f t="shared" si="183"/>
        <v>2</v>
      </c>
      <c r="W3960">
        <f t="shared" si="184"/>
        <v>2</v>
      </c>
      <c r="X3960">
        <f t="shared" si="185"/>
        <v>0</v>
      </c>
    </row>
    <row r="3961" spans="1:24" x14ac:dyDescent="0.3">
      <c r="A3961" t="s">
        <v>119</v>
      </c>
      <c r="B3961" t="s">
        <v>170</v>
      </c>
      <c r="C3961" t="s">
        <v>210</v>
      </c>
      <c r="D3961">
        <v>8</v>
      </c>
      <c r="E3961">
        <v>1</v>
      </c>
      <c r="F3961">
        <v>100</v>
      </c>
      <c r="G3961">
        <v>2.8290000000000002</v>
      </c>
      <c r="H3961">
        <v>36</v>
      </c>
      <c r="I3961">
        <v>0.9</v>
      </c>
      <c r="J3961">
        <v>0</v>
      </c>
      <c r="K3961">
        <v>0</v>
      </c>
      <c r="L3961">
        <v>1</v>
      </c>
      <c r="M3961">
        <v>4.6710000000000003</v>
      </c>
      <c r="N3961" t="e">
        <v>#N/A</v>
      </c>
      <c r="O3961" t="e">
        <v>#N/A</v>
      </c>
      <c r="P3961" t="e">
        <v>#N/A</v>
      </c>
      <c r="Q3961" t="e">
        <v>#N/A</v>
      </c>
      <c r="R3961" t="s">
        <v>210</v>
      </c>
      <c r="S3961">
        <v>1</v>
      </c>
      <c r="T3961">
        <v>1.181</v>
      </c>
      <c r="U3961">
        <v>6.5880000000000001</v>
      </c>
      <c r="V3961">
        <f t="shared" si="183"/>
        <v>4</v>
      </c>
      <c r="W3961">
        <f t="shared" si="184"/>
        <v>4</v>
      </c>
      <c r="X3961">
        <f t="shared" si="185"/>
        <v>0</v>
      </c>
    </row>
    <row r="3962" spans="1:24" x14ac:dyDescent="0.3">
      <c r="A3962" t="s">
        <v>120</v>
      </c>
      <c r="B3962" t="s">
        <v>196</v>
      </c>
      <c r="C3962" t="s">
        <v>236</v>
      </c>
      <c r="D3962">
        <v>24</v>
      </c>
      <c r="E3962">
        <v>1</v>
      </c>
      <c r="F3962">
        <v>20</v>
      </c>
      <c r="G3962">
        <v>3.2160000000000002</v>
      </c>
      <c r="H3962">
        <v>19</v>
      </c>
      <c r="I3962">
        <v>0.47499999999999998</v>
      </c>
      <c r="J3962">
        <v>1</v>
      </c>
      <c r="K3962">
        <v>0</v>
      </c>
      <c r="L3962">
        <v>0</v>
      </c>
      <c r="M3962">
        <v>0.81499999999999995</v>
      </c>
      <c r="N3962" t="e">
        <v>#N/A</v>
      </c>
      <c r="O3962" t="e">
        <v>#N/A</v>
      </c>
      <c r="P3962" t="e">
        <v>#N/A</v>
      </c>
      <c r="Q3962" t="e">
        <v>#N/A</v>
      </c>
      <c r="R3962" t="s">
        <v>239</v>
      </c>
      <c r="S3962">
        <v>0</v>
      </c>
      <c r="T3962">
        <v>12.999000000000001</v>
      </c>
      <c r="U3962">
        <v>15.042</v>
      </c>
      <c r="V3962">
        <f t="shared" si="183"/>
        <v>2</v>
      </c>
      <c r="W3962">
        <f t="shared" si="184"/>
        <v>1</v>
      </c>
      <c r="X3962">
        <f t="shared" si="185"/>
        <v>1</v>
      </c>
    </row>
    <row r="3963" spans="1:24" x14ac:dyDescent="0.3">
      <c r="A3963" t="s">
        <v>120</v>
      </c>
      <c r="B3963" t="s">
        <v>161</v>
      </c>
      <c r="C3963" t="s">
        <v>201</v>
      </c>
      <c r="D3963">
        <v>9</v>
      </c>
      <c r="E3963">
        <v>1</v>
      </c>
      <c r="F3963">
        <v>67</v>
      </c>
      <c r="G3963">
        <v>7.13</v>
      </c>
      <c r="H3963">
        <v>29</v>
      </c>
      <c r="I3963">
        <v>0.72499999999999998</v>
      </c>
      <c r="J3963">
        <v>0</v>
      </c>
      <c r="K3963">
        <v>0</v>
      </c>
      <c r="L3963">
        <v>1</v>
      </c>
      <c r="M3963">
        <v>1.575</v>
      </c>
      <c r="N3963" t="e">
        <v>#N/A</v>
      </c>
      <c r="O3963" t="e">
        <v>#N/A</v>
      </c>
      <c r="P3963" t="e">
        <v>#N/A</v>
      </c>
      <c r="Q3963" t="e">
        <v>#N/A</v>
      </c>
      <c r="R3963" t="s">
        <v>889</v>
      </c>
      <c r="S3963">
        <v>0</v>
      </c>
      <c r="T3963">
        <v>4.5069999999999997</v>
      </c>
      <c r="U3963">
        <v>5.6239999999999997</v>
      </c>
      <c r="V3963">
        <f t="shared" si="183"/>
        <v>3</v>
      </c>
      <c r="W3963">
        <f t="shared" si="184"/>
        <v>3</v>
      </c>
      <c r="X3963">
        <f t="shared" si="185"/>
        <v>1</v>
      </c>
    </row>
    <row r="3964" spans="1:24" x14ac:dyDescent="0.3">
      <c r="A3964" t="s">
        <v>120</v>
      </c>
      <c r="B3964" t="s">
        <v>185</v>
      </c>
      <c r="C3964" t="s">
        <v>225</v>
      </c>
      <c r="D3964">
        <v>16</v>
      </c>
      <c r="E3964">
        <v>1</v>
      </c>
      <c r="F3964">
        <v>17</v>
      </c>
      <c r="G3964">
        <v>5.9329999999999998</v>
      </c>
      <c r="H3964">
        <v>11</v>
      </c>
      <c r="I3964">
        <v>0.27500000000000002</v>
      </c>
      <c r="J3964">
        <v>1</v>
      </c>
      <c r="K3964">
        <v>0</v>
      </c>
      <c r="L3964">
        <v>0</v>
      </c>
      <c r="M3964">
        <v>1.391</v>
      </c>
      <c r="N3964" t="e">
        <v>#N/A</v>
      </c>
      <c r="O3964" t="e">
        <v>#N/A</v>
      </c>
      <c r="P3964" t="e">
        <v>#N/A</v>
      </c>
      <c r="Q3964" t="e">
        <v>#N/A</v>
      </c>
      <c r="R3964" t="s">
        <v>388</v>
      </c>
      <c r="S3964">
        <v>0</v>
      </c>
      <c r="T3964">
        <v>1.9630000000000001</v>
      </c>
      <c r="U3964">
        <v>13.215</v>
      </c>
      <c r="V3964">
        <f t="shared" si="183"/>
        <v>2</v>
      </c>
      <c r="W3964">
        <f t="shared" si="184"/>
        <v>1</v>
      </c>
      <c r="X3964">
        <f t="shared" si="185"/>
        <v>1</v>
      </c>
    </row>
    <row r="3965" spans="1:24" x14ac:dyDescent="0.3">
      <c r="A3965" t="s">
        <v>120</v>
      </c>
      <c r="B3965" t="s">
        <v>180</v>
      </c>
      <c r="C3965" t="s">
        <v>220</v>
      </c>
      <c r="D3965">
        <v>19</v>
      </c>
      <c r="E3965">
        <v>1</v>
      </c>
      <c r="F3965">
        <v>94</v>
      </c>
      <c r="G3965">
        <v>3.802</v>
      </c>
      <c r="H3965">
        <v>37</v>
      </c>
      <c r="I3965">
        <v>0.92500000000000004</v>
      </c>
      <c r="J3965">
        <v>1</v>
      </c>
      <c r="K3965">
        <v>1</v>
      </c>
      <c r="L3965">
        <v>1</v>
      </c>
      <c r="M3965">
        <v>1.056</v>
      </c>
      <c r="N3965" t="e">
        <v>#N/A</v>
      </c>
      <c r="O3965" t="e">
        <v>#N/A</v>
      </c>
      <c r="P3965" t="e">
        <v>#N/A</v>
      </c>
      <c r="Q3965" t="e">
        <v>#N/A</v>
      </c>
      <c r="R3965" t="s">
        <v>208</v>
      </c>
      <c r="S3965">
        <v>0</v>
      </c>
      <c r="T3965">
        <v>1.613</v>
      </c>
      <c r="U3965">
        <v>3.306</v>
      </c>
      <c r="V3965">
        <f t="shared" si="183"/>
        <v>4</v>
      </c>
      <c r="W3965">
        <f t="shared" si="184"/>
        <v>4</v>
      </c>
      <c r="X3965">
        <f t="shared" si="185"/>
        <v>1</v>
      </c>
    </row>
    <row r="3966" spans="1:24" x14ac:dyDescent="0.3">
      <c r="A3966" t="s">
        <v>120</v>
      </c>
      <c r="B3966" t="s">
        <v>172</v>
      </c>
      <c r="C3966" t="s">
        <v>212</v>
      </c>
      <c r="D3966">
        <v>39</v>
      </c>
      <c r="E3966">
        <v>1</v>
      </c>
      <c r="F3966">
        <v>61</v>
      </c>
      <c r="G3966">
        <v>4.2539999999999996</v>
      </c>
      <c r="H3966">
        <v>27</v>
      </c>
      <c r="I3966">
        <v>0.67500000000000004</v>
      </c>
      <c r="J3966">
        <v>0</v>
      </c>
      <c r="K3966">
        <v>0</v>
      </c>
      <c r="L3966">
        <v>1</v>
      </c>
      <c r="M3966">
        <v>1.1819999999999999</v>
      </c>
      <c r="N3966" t="e">
        <v>#N/A</v>
      </c>
      <c r="O3966" t="e">
        <v>#N/A</v>
      </c>
      <c r="P3966" t="e">
        <v>#N/A</v>
      </c>
      <c r="Q3966" t="e">
        <v>#N/A</v>
      </c>
      <c r="R3966" t="s">
        <v>161</v>
      </c>
      <c r="S3966">
        <v>0</v>
      </c>
      <c r="T3966">
        <v>18.899000000000001</v>
      </c>
      <c r="U3966">
        <v>20.079000000000001</v>
      </c>
      <c r="V3966">
        <f t="shared" si="183"/>
        <v>3</v>
      </c>
      <c r="W3966">
        <f t="shared" si="184"/>
        <v>3</v>
      </c>
      <c r="X3966">
        <f t="shared" si="185"/>
        <v>1</v>
      </c>
    </row>
    <row r="3967" spans="1:24" x14ac:dyDescent="0.3">
      <c r="A3967" t="s">
        <v>120</v>
      </c>
      <c r="B3967" t="s">
        <v>179</v>
      </c>
      <c r="C3967" t="s">
        <v>219</v>
      </c>
      <c r="D3967">
        <v>6</v>
      </c>
      <c r="E3967">
        <v>1</v>
      </c>
      <c r="F3967">
        <v>15</v>
      </c>
      <c r="G3967">
        <v>2.1930000000000001</v>
      </c>
      <c r="H3967">
        <v>10</v>
      </c>
      <c r="I3967">
        <v>0.25</v>
      </c>
      <c r="J3967">
        <v>0</v>
      </c>
      <c r="K3967">
        <v>1</v>
      </c>
      <c r="L3967">
        <v>0</v>
      </c>
      <c r="M3967">
        <v>0.70299999999999996</v>
      </c>
      <c r="N3967" t="e">
        <v>#N/A</v>
      </c>
      <c r="O3967" t="e">
        <v>#N/A</v>
      </c>
      <c r="P3967" t="e">
        <v>#N/A</v>
      </c>
      <c r="Q3967" t="e">
        <v>#N/A</v>
      </c>
      <c r="R3967" t="s">
        <v>698</v>
      </c>
      <c r="S3967">
        <v>0</v>
      </c>
      <c r="T3967">
        <v>6.992</v>
      </c>
      <c r="U3967">
        <v>13.404999999999999</v>
      </c>
      <c r="V3967">
        <f t="shared" si="183"/>
        <v>1</v>
      </c>
      <c r="W3967">
        <f t="shared" si="184"/>
        <v>1</v>
      </c>
      <c r="X3967">
        <f t="shared" si="185"/>
        <v>1</v>
      </c>
    </row>
    <row r="3968" spans="1:24" x14ac:dyDescent="0.3">
      <c r="A3968" t="s">
        <v>120</v>
      </c>
      <c r="B3968" t="s">
        <v>181</v>
      </c>
      <c r="C3968" t="s">
        <v>221</v>
      </c>
      <c r="D3968">
        <v>26</v>
      </c>
      <c r="E3968">
        <v>1</v>
      </c>
      <c r="F3968">
        <v>17</v>
      </c>
      <c r="G3968">
        <v>5.8460000000000001</v>
      </c>
      <c r="H3968">
        <v>13</v>
      </c>
      <c r="I3968">
        <v>0.32500000000000001</v>
      </c>
      <c r="J3968">
        <v>1</v>
      </c>
      <c r="K3968">
        <v>0</v>
      </c>
      <c r="L3968">
        <v>0</v>
      </c>
      <c r="M3968">
        <v>0.85199999999999998</v>
      </c>
      <c r="N3968" t="e">
        <v>#N/A</v>
      </c>
      <c r="O3968" t="e">
        <v>#N/A</v>
      </c>
      <c r="P3968" t="e">
        <v>#N/A</v>
      </c>
      <c r="Q3968" t="e">
        <v>#N/A</v>
      </c>
      <c r="R3968" t="s">
        <v>175</v>
      </c>
      <c r="S3968">
        <v>0</v>
      </c>
      <c r="T3968">
        <v>20.122</v>
      </c>
      <c r="U3968">
        <v>23.398</v>
      </c>
      <c r="V3968">
        <f t="shared" si="183"/>
        <v>2</v>
      </c>
      <c r="W3968">
        <f t="shared" si="184"/>
        <v>1</v>
      </c>
      <c r="X3968">
        <f t="shared" si="185"/>
        <v>1</v>
      </c>
    </row>
    <row r="3969" spans="1:24" x14ac:dyDescent="0.3">
      <c r="A3969" t="s">
        <v>120</v>
      </c>
      <c r="B3969" t="s">
        <v>166</v>
      </c>
      <c r="C3969" t="s">
        <v>206</v>
      </c>
      <c r="D3969">
        <v>7</v>
      </c>
      <c r="E3969">
        <v>1</v>
      </c>
      <c r="F3969">
        <v>90</v>
      </c>
      <c r="G3969">
        <v>7.585</v>
      </c>
      <c r="H3969">
        <v>32</v>
      </c>
      <c r="I3969">
        <v>0.8</v>
      </c>
      <c r="J3969">
        <v>1</v>
      </c>
      <c r="K3969">
        <v>1</v>
      </c>
      <c r="L3969">
        <v>1</v>
      </c>
      <c r="M3969">
        <v>0.95199999999999996</v>
      </c>
      <c r="N3969" t="e">
        <v>#N/A</v>
      </c>
      <c r="O3969" t="e">
        <v>#N/A</v>
      </c>
      <c r="P3969" t="e">
        <v>#N/A</v>
      </c>
      <c r="Q3969" t="e">
        <v>#N/A</v>
      </c>
      <c r="R3969" t="s">
        <v>206</v>
      </c>
      <c r="S3969">
        <v>1</v>
      </c>
      <c r="T3969">
        <v>4.4660000000000002</v>
      </c>
      <c r="U3969">
        <v>7.7430000000000003</v>
      </c>
      <c r="V3969">
        <f t="shared" si="183"/>
        <v>4</v>
      </c>
      <c r="W3969">
        <f t="shared" si="184"/>
        <v>4</v>
      </c>
      <c r="X3969">
        <f t="shared" si="185"/>
        <v>1</v>
      </c>
    </row>
    <row r="3970" spans="1:24" x14ac:dyDescent="0.3">
      <c r="A3970" t="s">
        <v>120</v>
      </c>
      <c r="B3970" t="s">
        <v>165</v>
      </c>
      <c r="C3970" t="s">
        <v>205</v>
      </c>
      <c r="D3970">
        <v>11</v>
      </c>
      <c r="E3970">
        <v>1</v>
      </c>
      <c r="F3970">
        <v>30</v>
      </c>
      <c r="G3970">
        <v>8.8140000000000001</v>
      </c>
      <c r="H3970">
        <v>23</v>
      </c>
      <c r="I3970">
        <v>0.57499999999999996</v>
      </c>
      <c r="J3970">
        <v>1</v>
      </c>
      <c r="K3970">
        <v>0</v>
      </c>
      <c r="L3970">
        <v>0</v>
      </c>
      <c r="M3970">
        <v>1.119</v>
      </c>
      <c r="N3970" t="e">
        <v>#N/A</v>
      </c>
      <c r="O3970" t="e">
        <v>#N/A</v>
      </c>
      <c r="P3970" t="e">
        <v>#N/A</v>
      </c>
      <c r="Q3970" t="e">
        <v>#N/A</v>
      </c>
      <c r="R3970" t="s">
        <v>239</v>
      </c>
      <c r="S3970">
        <v>0</v>
      </c>
      <c r="T3970">
        <v>2.9929999999999999</v>
      </c>
      <c r="U3970">
        <v>6.7750000000000004</v>
      </c>
      <c r="V3970">
        <f t="shared" si="183"/>
        <v>3</v>
      </c>
      <c r="W3970">
        <f t="shared" si="184"/>
        <v>2</v>
      </c>
      <c r="X3970">
        <f t="shared" si="185"/>
        <v>1</v>
      </c>
    </row>
    <row r="3971" spans="1:24" x14ac:dyDescent="0.3">
      <c r="A3971" t="s">
        <v>120</v>
      </c>
      <c r="B3971" t="s">
        <v>157</v>
      </c>
      <c r="C3971" t="s">
        <v>197</v>
      </c>
      <c r="D3971">
        <v>25</v>
      </c>
      <c r="E3971">
        <v>1</v>
      </c>
      <c r="F3971">
        <v>97</v>
      </c>
      <c r="G3971">
        <v>3.8460000000000001</v>
      </c>
      <c r="H3971">
        <v>39</v>
      </c>
      <c r="I3971">
        <v>0.97499999999999998</v>
      </c>
      <c r="J3971">
        <v>1</v>
      </c>
      <c r="K3971">
        <v>1</v>
      </c>
      <c r="L3971">
        <v>1</v>
      </c>
      <c r="M3971">
        <v>0.82799999999999996</v>
      </c>
      <c r="N3971" t="e">
        <v>#N/A</v>
      </c>
      <c r="O3971" t="e">
        <v>#N/A</v>
      </c>
      <c r="P3971" t="e">
        <v>#N/A</v>
      </c>
      <c r="Q3971" t="e">
        <v>#N/A</v>
      </c>
      <c r="R3971" t="s">
        <v>197</v>
      </c>
      <c r="S3971">
        <v>1</v>
      </c>
      <c r="T3971">
        <v>1.5649999999999999</v>
      </c>
      <c r="U3971">
        <v>6.9039999999999999</v>
      </c>
      <c r="V3971">
        <f t="shared" ref="V3971:V4034" si="186">CEILING(H3971/10,1)</f>
        <v>4</v>
      </c>
      <c r="W3971">
        <f t="shared" ref="W3971:W4034" si="187">CEILING(F3971/25,1)</f>
        <v>4</v>
      </c>
      <c r="X3971">
        <f t="shared" ref="X3971:X4034" si="188">MOD(A3971,2)</f>
        <v>1</v>
      </c>
    </row>
    <row r="3972" spans="1:24" x14ac:dyDescent="0.3">
      <c r="A3972" t="s">
        <v>120</v>
      </c>
      <c r="B3972" t="s">
        <v>191</v>
      </c>
      <c r="C3972" t="s">
        <v>231</v>
      </c>
      <c r="D3972">
        <v>34</v>
      </c>
      <c r="E3972">
        <v>1</v>
      </c>
      <c r="F3972">
        <v>19</v>
      </c>
      <c r="G3972">
        <v>2.3580000000000001</v>
      </c>
      <c r="H3972">
        <v>16</v>
      </c>
      <c r="I3972">
        <v>0.4</v>
      </c>
      <c r="J3972">
        <v>1</v>
      </c>
      <c r="K3972">
        <v>0</v>
      </c>
      <c r="L3972">
        <v>0</v>
      </c>
      <c r="M3972">
        <v>0.70499999999999996</v>
      </c>
      <c r="N3972" t="e">
        <v>#N/A</v>
      </c>
      <c r="O3972" t="e">
        <v>#N/A</v>
      </c>
      <c r="P3972" t="e">
        <v>#N/A</v>
      </c>
      <c r="Q3972" t="e">
        <v>#N/A</v>
      </c>
      <c r="R3972" t="s">
        <v>634</v>
      </c>
      <c r="S3972">
        <v>0</v>
      </c>
      <c r="T3972">
        <v>12.154</v>
      </c>
      <c r="U3972">
        <v>13.500999999999999</v>
      </c>
      <c r="V3972">
        <f t="shared" si="186"/>
        <v>2</v>
      </c>
      <c r="W3972">
        <f t="shared" si="187"/>
        <v>1</v>
      </c>
      <c r="X3972">
        <f t="shared" si="188"/>
        <v>1</v>
      </c>
    </row>
    <row r="3973" spans="1:24" x14ac:dyDescent="0.3">
      <c r="A3973" t="s">
        <v>120</v>
      </c>
      <c r="B3973" t="s">
        <v>192</v>
      </c>
      <c r="C3973" t="s">
        <v>232</v>
      </c>
      <c r="D3973">
        <v>5</v>
      </c>
      <c r="E3973">
        <v>1</v>
      </c>
      <c r="F3973">
        <v>12</v>
      </c>
      <c r="G3973">
        <v>12.91</v>
      </c>
      <c r="H3973">
        <v>6</v>
      </c>
      <c r="I3973">
        <v>0.15</v>
      </c>
      <c r="J3973">
        <v>0</v>
      </c>
      <c r="K3973">
        <v>1</v>
      </c>
      <c r="L3973">
        <v>0</v>
      </c>
      <c r="M3973">
        <v>0.98299999999999998</v>
      </c>
      <c r="N3973" t="e">
        <v>#N/A</v>
      </c>
      <c r="O3973" t="e">
        <v>#N/A</v>
      </c>
      <c r="P3973" t="e">
        <v>#N/A</v>
      </c>
      <c r="Q3973" t="e">
        <v>#N/A</v>
      </c>
      <c r="R3973" t="s">
        <v>239</v>
      </c>
      <c r="S3973">
        <v>0</v>
      </c>
      <c r="T3973">
        <v>3.2</v>
      </c>
      <c r="U3973">
        <v>4.8449999999999998</v>
      </c>
      <c r="V3973">
        <f t="shared" si="186"/>
        <v>1</v>
      </c>
      <c r="W3973">
        <f t="shared" si="187"/>
        <v>1</v>
      </c>
      <c r="X3973">
        <f t="shared" si="188"/>
        <v>1</v>
      </c>
    </row>
    <row r="3974" spans="1:24" x14ac:dyDescent="0.3">
      <c r="A3974" t="s">
        <v>120</v>
      </c>
      <c r="B3974" t="s">
        <v>193</v>
      </c>
      <c r="C3974" t="s">
        <v>233</v>
      </c>
      <c r="D3974">
        <v>20</v>
      </c>
      <c r="E3974">
        <v>1</v>
      </c>
      <c r="F3974">
        <v>93</v>
      </c>
      <c r="G3974">
        <v>11.117000000000001</v>
      </c>
      <c r="H3974">
        <v>35</v>
      </c>
      <c r="I3974">
        <v>0.875</v>
      </c>
      <c r="J3974">
        <v>1</v>
      </c>
      <c r="K3974">
        <v>1</v>
      </c>
      <c r="L3974">
        <v>1</v>
      </c>
      <c r="M3974">
        <v>0.91100000000000003</v>
      </c>
      <c r="N3974" t="e">
        <v>#N/A</v>
      </c>
      <c r="O3974" t="e">
        <v>#N/A</v>
      </c>
      <c r="P3974" t="e">
        <v>#N/A</v>
      </c>
      <c r="Q3974" t="e">
        <v>#N/A</v>
      </c>
      <c r="R3974" t="s">
        <v>233</v>
      </c>
      <c r="S3974">
        <v>1</v>
      </c>
      <c r="T3974">
        <v>1.085</v>
      </c>
      <c r="U3974">
        <v>3.6059999999999999</v>
      </c>
      <c r="V3974">
        <f t="shared" si="186"/>
        <v>4</v>
      </c>
      <c r="W3974">
        <f t="shared" si="187"/>
        <v>4</v>
      </c>
      <c r="X3974">
        <f t="shared" si="188"/>
        <v>1</v>
      </c>
    </row>
    <row r="3975" spans="1:24" x14ac:dyDescent="0.3">
      <c r="A3975" t="s">
        <v>120</v>
      </c>
      <c r="B3975" t="s">
        <v>178</v>
      </c>
      <c r="C3975" t="s">
        <v>218</v>
      </c>
      <c r="D3975">
        <v>23</v>
      </c>
      <c r="E3975">
        <v>1</v>
      </c>
      <c r="F3975">
        <v>7</v>
      </c>
      <c r="G3975">
        <v>2.0880000000000001</v>
      </c>
      <c r="H3975">
        <v>1</v>
      </c>
      <c r="I3975">
        <v>2.5000000000000001E-2</v>
      </c>
      <c r="J3975">
        <v>0</v>
      </c>
      <c r="K3975">
        <v>1</v>
      </c>
      <c r="L3975">
        <v>0</v>
      </c>
      <c r="M3975">
        <v>1.087</v>
      </c>
      <c r="N3975" t="e">
        <v>#N/A</v>
      </c>
      <c r="O3975" t="e">
        <v>#N/A</v>
      </c>
      <c r="P3975" t="e">
        <v>#N/A</v>
      </c>
      <c r="Q3975" t="e">
        <v>#N/A</v>
      </c>
      <c r="R3975" t="s">
        <v>208</v>
      </c>
      <c r="S3975">
        <v>0</v>
      </c>
      <c r="T3975">
        <v>34.49</v>
      </c>
      <c r="U3975">
        <v>36.47</v>
      </c>
      <c r="V3975">
        <f t="shared" si="186"/>
        <v>1</v>
      </c>
      <c r="W3975">
        <f t="shared" si="187"/>
        <v>1</v>
      </c>
      <c r="X3975">
        <f t="shared" si="188"/>
        <v>1</v>
      </c>
    </row>
    <row r="3976" spans="1:24" x14ac:dyDescent="0.3">
      <c r="A3976" t="s">
        <v>120</v>
      </c>
      <c r="B3976" t="s">
        <v>167</v>
      </c>
      <c r="C3976" t="s">
        <v>207</v>
      </c>
      <c r="D3976">
        <v>15</v>
      </c>
      <c r="E3976">
        <v>1</v>
      </c>
      <c r="F3976">
        <v>20</v>
      </c>
      <c r="G3976">
        <v>5.3159999999999998</v>
      </c>
      <c r="H3976">
        <v>18</v>
      </c>
      <c r="I3976">
        <v>0.45</v>
      </c>
      <c r="J3976">
        <v>1</v>
      </c>
      <c r="K3976">
        <v>0</v>
      </c>
      <c r="L3976">
        <v>0</v>
      </c>
      <c r="M3976">
        <v>3.903</v>
      </c>
      <c r="N3976" t="e">
        <v>#N/A</v>
      </c>
      <c r="O3976" t="e">
        <v>#N/A</v>
      </c>
      <c r="P3976" t="e">
        <v>#N/A</v>
      </c>
      <c r="Q3976" t="e">
        <v>#N/A</v>
      </c>
      <c r="R3976" t="s">
        <v>372</v>
      </c>
      <c r="S3976">
        <v>0</v>
      </c>
      <c r="T3976">
        <v>3.3370000000000002</v>
      </c>
      <c r="U3976">
        <v>11.759</v>
      </c>
      <c r="V3976">
        <f t="shared" si="186"/>
        <v>2</v>
      </c>
      <c r="W3976">
        <f t="shared" si="187"/>
        <v>1</v>
      </c>
      <c r="X3976">
        <f t="shared" si="188"/>
        <v>1</v>
      </c>
    </row>
    <row r="3977" spans="1:24" x14ac:dyDescent="0.3">
      <c r="A3977" t="s">
        <v>120</v>
      </c>
      <c r="B3977" t="s">
        <v>168</v>
      </c>
      <c r="C3977" t="s">
        <v>208</v>
      </c>
      <c r="D3977">
        <v>1</v>
      </c>
      <c r="E3977">
        <v>1</v>
      </c>
      <c r="F3977">
        <v>11</v>
      </c>
      <c r="G3977">
        <v>3.5289999999999999</v>
      </c>
      <c r="H3977">
        <v>5</v>
      </c>
      <c r="I3977">
        <v>0.125</v>
      </c>
      <c r="J3977">
        <v>0</v>
      </c>
      <c r="K3977">
        <v>1</v>
      </c>
      <c r="L3977">
        <v>0</v>
      </c>
      <c r="M3977">
        <v>0.78700000000000003</v>
      </c>
      <c r="N3977" t="e">
        <v>#N/A</v>
      </c>
      <c r="O3977" t="e">
        <v>#N/A</v>
      </c>
      <c r="P3977" t="e">
        <v>#N/A</v>
      </c>
      <c r="Q3977" t="e">
        <v>#N/A</v>
      </c>
      <c r="R3977" t="s">
        <v>167</v>
      </c>
      <c r="S3977">
        <v>0</v>
      </c>
      <c r="T3977">
        <v>3.8780000000000001</v>
      </c>
      <c r="U3977">
        <v>5.0780000000000003</v>
      </c>
      <c r="V3977">
        <f t="shared" si="186"/>
        <v>1</v>
      </c>
      <c r="W3977">
        <f t="shared" si="187"/>
        <v>1</v>
      </c>
      <c r="X3977">
        <f t="shared" si="188"/>
        <v>1</v>
      </c>
    </row>
    <row r="3978" spans="1:24" x14ac:dyDescent="0.3">
      <c r="A3978" t="s">
        <v>120</v>
      </c>
      <c r="B3978" t="s">
        <v>164</v>
      </c>
      <c r="C3978" t="s">
        <v>204</v>
      </c>
      <c r="D3978">
        <v>35</v>
      </c>
      <c r="E3978">
        <v>1</v>
      </c>
      <c r="F3978">
        <v>64</v>
      </c>
      <c r="G3978">
        <v>2.2959999999999998</v>
      </c>
      <c r="H3978">
        <v>28</v>
      </c>
      <c r="I3978">
        <v>0.7</v>
      </c>
      <c r="J3978">
        <v>0</v>
      </c>
      <c r="K3978">
        <v>0</v>
      </c>
      <c r="L3978">
        <v>1</v>
      </c>
      <c r="M3978">
        <v>0.75</v>
      </c>
      <c r="N3978" t="e">
        <v>#N/A</v>
      </c>
      <c r="O3978" t="e">
        <v>#N/A</v>
      </c>
      <c r="P3978" t="e">
        <v>#N/A</v>
      </c>
      <c r="Q3978" t="e">
        <v>#N/A</v>
      </c>
      <c r="R3978" t="s">
        <v>1023</v>
      </c>
      <c r="S3978">
        <v>0</v>
      </c>
      <c r="T3978">
        <v>2.3679999999999999</v>
      </c>
      <c r="U3978">
        <v>3.39</v>
      </c>
      <c r="V3978">
        <f t="shared" si="186"/>
        <v>3</v>
      </c>
      <c r="W3978">
        <f t="shared" si="187"/>
        <v>3</v>
      </c>
      <c r="X3978">
        <f t="shared" si="188"/>
        <v>1</v>
      </c>
    </row>
    <row r="3979" spans="1:24" x14ac:dyDescent="0.3">
      <c r="A3979" t="s">
        <v>120</v>
      </c>
      <c r="B3979" t="s">
        <v>189</v>
      </c>
      <c r="C3979" t="s">
        <v>229</v>
      </c>
      <c r="D3979">
        <v>21</v>
      </c>
      <c r="E3979">
        <v>1</v>
      </c>
      <c r="F3979">
        <v>96</v>
      </c>
      <c r="G3979">
        <v>3.6059999999999999</v>
      </c>
      <c r="H3979">
        <v>38</v>
      </c>
      <c r="I3979">
        <v>0.95</v>
      </c>
      <c r="J3979">
        <v>1</v>
      </c>
      <c r="K3979">
        <v>1</v>
      </c>
      <c r="L3979">
        <v>1</v>
      </c>
      <c r="M3979">
        <v>1.137</v>
      </c>
      <c r="N3979" t="e">
        <v>#N/A</v>
      </c>
      <c r="O3979" t="e">
        <v>#N/A</v>
      </c>
      <c r="P3979" t="e">
        <v>#N/A</v>
      </c>
      <c r="Q3979" t="e">
        <v>#N/A</v>
      </c>
      <c r="R3979" t="s">
        <v>229</v>
      </c>
      <c r="S3979">
        <v>1</v>
      </c>
      <c r="T3979">
        <v>1.663</v>
      </c>
      <c r="U3979">
        <v>3.395</v>
      </c>
      <c r="V3979">
        <f t="shared" si="186"/>
        <v>4</v>
      </c>
      <c r="W3979">
        <f t="shared" si="187"/>
        <v>4</v>
      </c>
      <c r="X3979">
        <f t="shared" si="188"/>
        <v>1</v>
      </c>
    </row>
    <row r="3980" spans="1:24" x14ac:dyDescent="0.3">
      <c r="A3980" t="s">
        <v>120</v>
      </c>
      <c r="B3980" t="s">
        <v>175</v>
      </c>
      <c r="C3980" t="s">
        <v>215</v>
      </c>
      <c r="D3980">
        <v>36</v>
      </c>
      <c r="E3980">
        <v>1</v>
      </c>
      <c r="F3980">
        <v>10</v>
      </c>
      <c r="G3980">
        <v>2.6989999999999998</v>
      </c>
      <c r="H3980">
        <v>4</v>
      </c>
      <c r="I3980">
        <v>0.1</v>
      </c>
      <c r="J3980">
        <v>0</v>
      </c>
      <c r="K3980">
        <v>1</v>
      </c>
      <c r="L3980">
        <v>0</v>
      </c>
      <c r="M3980">
        <v>0.82899999999999996</v>
      </c>
      <c r="N3980" t="e">
        <v>#N/A</v>
      </c>
      <c r="O3980" t="e">
        <v>#N/A</v>
      </c>
      <c r="P3980" t="e">
        <v>#N/A</v>
      </c>
      <c r="Q3980" t="e">
        <v>#N/A</v>
      </c>
      <c r="R3980" t="s">
        <v>181</v>
      </c>
      <c r="S3980">
        <v>0</v>
      </c>
      <c r="T3980">
        <v>2.7170000000000001</v>
      </c>
      <c r="U3980">
        <v>3.7040000000000002</v>
      </c>
      <c r="V3980">
        <f t="shared" si="186"/>
        <v>1</v>
      </c>
      <c r="W3980">
        <f t="shared" si="187"/>
        <v>1</v>
      </c>
      <c r="X3980">
        <f t="shared" si="188"/>
        <v>1</v>
      </c>
    </row>
    <row r="3981" spans="1:24" x14ac:dyDescent="0.3">
      <c r="A3981" t="s">
        <v>120</v>
      </c>
      <c r="B3981" t="s">
        <v>187</v>
      </c>
      <c r="C3981" t="s">
        <v>227</v>
      </c>
      <c r="D3981">
        <v>38</v>
      </c>
      <c r="E3981">
        <v>1</v>
      </c>
      <c r="F3981">
        <v>21</v>
      </c>
      <c r="G3981">
        <v>4.71</v>
      </c>
      <c r="H3981">
        <v>20</v>
      </c>
      <c r="I3981">
        <v>0.5</v>
      </c>
      <c r="J3981">
        <v>1</v>
      </c>
      <c r="K3981">
        <v>0</v>
      </c>
      <c r="L3981">
        <v>0</v>
      </c>
      <c r="M3981">
        <v>7.5259999999999998</v>
      </c>
      <c r="N3981" t="e">
        <v>#N/A</v>
      </c>
      <c r="O3981" t="e">
        <v>#N/A</v>
      </c>
      <c r="P3981" t="e">
        <v>#N/A</v>
      </c>
      <c r="Q3981" t="e">
        <v>#N/A</v>
      </c>
      <c r="R3981" t="s">
        <v>239</v>
      </c>
      <c r="S3981">
        <v>0</v>
      </c>
      <c r="T3981">
        <v>9.1910000000000007</v>
      </c>
      <c r="U3981">
        <v>10.614000000000001</v>
      </c>
      <c r="V3981">
        <f t="shared" si="186"/>
        <v>2</v>
      </c>
      <c r="W3981">
        <f t="shared" si="187"/>
        <v>1</v>
      </c>
      <c r="X3981">
        <f t="shared" si="188"/>
        <v>1</v>
      </c>
    </row>
    <row r="3982" spans="1:24" x14ac:dyDescent="0.3">
      <c r="A3982" t="s">
        <v>120</v>
      </c>
      <c r="B3982" t="s">
        <v>171</v>
      </c>
      <c r="C3982" t="s">
        <v>211</v>
      </c>
      <c r="D3982">
        <v>40</v>
      </c>
      <c r="E3982">
        <v>1</v>
      </c>
      <c r="F3982">
        <v>93</v>
      </c>
      <c r="G3982">
        <v>4.18</v>
      </c>
      <c r="H3982">
        <v>34</v>
      </c>
      <c r="I3982">
        <v>0.85</v>
      </c>
      <c r="J3982">
        <v>1</v>
      </c>
      <c r="K3982">
        <v>1</v>
      </c>
      <c r="L3982">
        <v>1</v>
      </c>
      <c r="M3982">
        <v>0.752</v>
      </c>
      <c r="N3982" t="e">
        <v>#N/A</v>
      </c>
      <c r="O3982" t="e">
        <v>#N/A</v>
      </c>
      <c r="P3982" t="e">
        <v>#N/A</v>
      </c>
      <c r="Q3982" t="e">
        <v>#N/A</v>
      </c>
      <c r="R3982" t="s">
        <v>193</v>
      </c>
      <c r="S3982">
        <v>0</v>
      </c>
      <c r="T3982">
        <v>1.1399999999999999</v>
      </c>
      <c r="U3982">
        <v>5.3470000000000004</v>
      </c>
      <c r="V3982">
        <f t="shared" si="186"/>
        <v>4</v>
      </c>
      <c r="W3982">
        <f t="shared" si="187"/>
        <v>4</v>
      </c>
      <c r="X3982">
        <f t="shared" si="188"/>
        <v>1</v>
      </c>
    </row>
    <row r="3983" spans="1:24" x14ac:dyDescent="0.3">
      <c r="A3983" t="s">
        <v>120</v>
      </c>
      <c r="B3983" t="s">
        <v>190</v>
      </c>
      <c r="C3983" t="s">
        <v>230</v>
      </c>
      <c r="D3983">
        <v>13</v>
      </c>
      <c r="E3983">
        <v>1</v>
      </c>
      <c r="F3983">
        <v>93</v>
      </c>
      <c r="G3983">
        <v>2.5089999999999999</v>
      </c>
      <c r="H3983">
        <v>36</v>
      </c>
      <c r="I3983">
        <v>0.9</v>
      </c>
      <c r="J3983">
        <v>1</v>
      </c>
      <c r="K3983">
        <v>1</v>
      </c>
      <c r="L3983">
        <v>1</v>
      </c>
      <c r="M3983">
        <v>1.0189999999999999</v>
      </c>
      <c r="N3983" t="e">
        <v>#N/A</v>
      </c>
      <c r="O3983" t="e">
        <v>#N/A</v>
      </c>
      <c r="P3983" t="e">
        <v>#N/A</v>
      </c>
      <c r="Q3983" t="e">
        <v>#N/A</v>
      </c>
      <c r="R3983" t="s">
        <v>230</v>
      </c>
      <c r="S3983">
        <v>1</v>
      </c>
      <c r="T3983">
        <v>2.3679999999999999</v>
      </c>
      <c r="U3983">
        <v>9.0090000000000003</v>
      </c>
      <c r="V3983">
        <f t="shared" si="186"/>
        <v>4</v>
      </c>
      <c r="W3983">
        <f t="shared" si="187"/>
        <v>4</v>
      </c>
      <c r="X3983">
        <f t="shared" si="188"/>
        <v>1</v>
      </c>
    </row>
    <row r="3984" spans="1:24" x14ac:dyDescent="0.3">
      <c r="A3984" t="s">
        <v>120</v>
      </c>
      <c r="B3984" t="s">
        <v>176</v>
      </c>
      <c r="C3984" t="s">
        <v>216</v>
      </c>
      <c r="D3984">
        <v>2</v>
      </c>
      <c r="E3984">
        <v>1</v>
      </c>
      <c r="F3984">
        <v>98</v>
      </c>
      <c r="G3984">
        <v>4.3019999999999996</v>
      </c>
      <c r="H3984">
        <v>40</v>
      </c>
      <c r="I3984">
        <v>1</v>
      </c>
      <c r="J3984">
        <v>1</v>
      </c>
      <c r="K3984">
        <v>1</v>
      </c>
      <c r="L3984">
        <v>1</v>
      </c>
      <c r="M3984">
        <v>0.89400000000000002</v>
      </c>
      <c r="N3984" t="e">
        <v>#N/A</v>
      </c>
      <c r="O3984" t="e">
        <v>#N/A</v>
      </c>
      <c r="P3984" t="e">
        <v>#N/A</v>
      </c>
      <c r="Q3984" t="e">
        <v>#N/A</v>
      </c>
      <c r="R3984" t="s">
        <v>216</v>
      </c>
      <c r="S3984">
        <v>1</v>
      </c>
      <c r="T3984">
        <v>1.6359999999999999</v>
      </c>
      <c r="U3984">
        <v>3.069</v>
      </c>
      <c r="V3984">
        <f t="shared" si="186"/>
        <v>4</v>
      </c>
      <c r="W3984">
        <f t="shared" si="187"/>
        <v>4</v>
      </c>
      <c r="X3984">
        <f t="shared" si="188"/>
        <v>1</v>
      </c>
    </row>
    <row r="3985" spans="1:24" x14ac:dyDescent="0.3">
      <c r="A3985" t="s">
        <v>120</v>
      </c>
      <c r="B3985" t="s">
        <v>183</v>
      </c>
      <c r="C3985" t="s">
        <v>223</v>
      </c>
      <c r="D3985">
        <v>18</v>
      </c>
      <c r="E3985">
        <v>1</v>
      </c>
      <c r="F3985">
        <v>9</v>
      </c>
      <c r="G3985">
        <v>2.242</v>
      </c>
      <c r="H3985">
        <v>3</v>
      </c>
      <c r="I3985">
        <v>7.4999999999999997E-2</v>
      </c>
      <c r="J3985">
        <v>0</v>
      </c>
      <c r="K3985">
        <v>1</v>
      </c>
      <c r="L3985">
        <v>0</v>
      </c>
      <c r="M3985">
        <v>0.83</v>
      </c>
      <c r="N3985" t="e">
        <v>#N/A</v>
      </c>
      <c r="O3985" t="e">
        <v>#N/A</v>
      </c>
      <c r="P3985" t="e">
        <v>#N/A</v>
      </c>
      <c r="Q3985" t="e">
        <v>#N/A</v>
      </c>
      <c r="R3985" t="s">
        <v>698</v>
      </c>
      <c r="S3985">
        <v>0</v>
      </c>
      <c r="T3985">
        <v>3.726</v>
      </c>
      <c r="U3985">
        <v>7.1139999999999999</v>
      </c>
      <c r="V3985">
        <f t="shared" si="186"/>
        <v>1</v>
      </c>
      <c r="W3985">
        <f t="shared" si="187"/>
        <v>1</v>
      </c>
      <c r="X3985">
        <f t="shared" si="188"/>
        <v>1</v>
      </c>
    </row>
    <row r="3986" spans="1:24" x14ac:dyDescent="0.3">
      <c r="A3986" t="s">
        <v>120</v>
      </c>
      <c r="B3986" t="s">
        <v>182</v>
      </c>
      <c r="C3986" t="s">
        <v>222</v>
      </c>
      <c r="D3986">
        <v>22</v>
      </c>
      <c r="E3986">
        <v>1</v>
      </c>
      <c r="F3986">
        <v>17</v>
      </c>
      <c r="G3986">
        <v>2.3940000000000001</v>
      </c>
      <c r="H3986">
        <v>12</v>
      </c>
      <c r="I3986">
        <v>0.3</v>
      </c>
      <c r="J3986">
        <v>1</v>
      </c>
      <c r="K3986">
        <v>0</v>
      </c>
      <c r="L3986">
        <v>0</v>
      </c>
      <c r="M3986">
        <v>0.82299999999999995</v>
      </c>
      <c r="N3986" t="e">
        <v>#N/A</v>
      </c>
      <c r="O3986" t="e">
        <v>#N/A</v>
      </c>
      <c r="P3986" t="e">
        <v>#N/A</v>
      </c>
      <c r="Q3986" t="e">
        <v>#N/A</v>
      </c>
      <c r="R3986" t="s">
        <v>698</v>
      </c>
      <c r="S3986">
        <v>0</v>
      </c>
      <c r="T3986">
        <v>2.0619999999999998</v>
      </c>
      <c r="U3986">
        <v>6.7050000000000001</v>
      </c>
      <c r="V3986">
        <f t="shared" si="186"/>
        <v>2</v>
      </c>
      <c r="W3986">
        <f t="shared" si="187"/>
        <v>1</v>
      </c>
      <c r="X3986">
        <f t="shared" si="188"/>
        <v>1</v>
      </c>
    </row>
    <row r="3987" spans="1:24" x14ac:dyDescent="0.3">
      <c r="A3987" t="s">
        <v>120</v>
      </c>
      <c r="B3987" t="s">
        <v>162</v>
      </c>
      <c r="C3987" t="s">
        <v>202</v>
      </c>
      <c r="D3987">
        <v>37</v>
      </c>
      <c r="E3987">
        <v>1</v>
      </c>
      <c r="F3987">
        <v>31</v>
      </c>
      <c r="G3987">
        <v>2.9449999999999998</v>
      </c>
      <c r="H3987">
        <v>24</v>
      </c>
      <c r="I3987">
        <v>0.6</v>
      </c>
      <c r="J3987">
        <v>0</v>
      </c>
      <c r="K3987">
        <v>0</v>
      </c>
      <c r="L3987">
        <v>1</v>
      </c>
      <c r="M3987">
        <v>0.92600000000000005</v>
      </c>
      <c r="N3987" t="e">
        <v>#N/A</v>
      </c>
      <c r="O3987" t="e">
        <v>#N/A</v>
      </c>
      <c r="P3987" t="e">
        <v>#N/A</v>
      </c>
      <c r="Q3987" t="e">
        <v>#N/A</v>
      </c>
      <c r="R3987" t="s">
        <v>1024</v>
      </c>
      <c r="S3987">
        <v>0</v>
      </c>
      <c r="T3987">
        <v>8.2430000000000003</v>
      </c>
      <c r="U3987">
        <v>10.101000000000001</v>
      </c>
      <c r="V3987">
        <f t="shared" si="186"/>
        <v>3</v>
      </c>
      <c r="W3987">
        <f t="shared" si="187"/>
        <v>2</v>
      </c>
      <c r="X3987">
        <f t="shared" si="188"/>
        <v>1</v>
      </c>
    </row>
    <row r="3988" spans="1:24" x14ac:dyDescent="0.3">
      <c r="A3988" t="s">
        <v>120</v>
      </c>
      <c r="B3988" t="s">
        <v>188</v>
      </c>
      <c r="C3988" t="s">
        <v>228</v>
      </c>
      <c r="D3988">
        <v>8</v>
      </c>
      <c r="E3988">
        <v>1</v>
      </c>
      <c r="F3988">
        <v>24</v>
      </c>
      <c r="G3988">
        <v>2.645</v>
      </c>
      <c r="H3988">
        <v>22</v>
      </c>
      <c r="I3988">
        <v>0.55000000000000004</v>
      </c>
      <c r="J3988">
        <v>0</v>
      </c>
      <c r="K3988">
        <v>0</v>
      </c>
      <c r="L3988">
        <v>1</v>
      </c>
      <c r="M3988">
        <v>0.79900000000000004</v>
      </c>
      <c r="N3988" t="e">
        <v>#N/A</v>
      </c>
      <c r="O3988" t="e">
        <v>#N/A</v>
      </c>
      <c r="P3988" t="e">
        <v>#N/A</v>
      </c>
      <c r="Q3988" t="e">
        <v>#N/A</v>
      </c>
      <c r="R3988" t="s">
        <v>193</v>
      </c>
      <c r="S3988">
        <v>0</v>
      </c>
      <c r="T3988">
        <v>1.9890000000000001</v>
      </c>
      <c r="U3988">
        <v>4.6639999999999997</v>
      </c>
      <c r="V3988">
        <f t="shared" si="186"/>
        <v>3</v>
      </c>
      <c r="W3988">
        <f t="shared" si="187"/>
        <v>1</v>
      </c>
      <c r="X3988">
        <f t="shared" si="188"/>
        <v>1</v>
      </c>
    </row>
    <row r="3989" spans="1:24" x14ac:dyDescent="0.3">
      <c r="A3989" t="s">
        <v>120</v>
      </c>
      <c r="B3989" t="s">
        <v>174</v>
      </c>
      <c r="C3989" t="s">
        <v>214</v>
      </c>
      <c r="D3989">
        <v>14</v>
      </c>
      <c r="E3989">
        <v>1</v>
      </c>
      <c r="F3989">
        <v>18</v>
      </c>
      <c r="G3989">
        <v>2.5190000000000001</v>
      </c>
      <c r="H3989">
        <v>14</v>
      </c>
      <c r="I3989">
        <v>0.35</v>
      </c>
      <c r="J3989">
        <v>1</v>
      </c>
      <c r="K3989">
        <v>0</v>
      </c>
      <c r="L3989">
        <v>0</v>
      </c>
      <c r="M3989">
        <v>1.0069999999999999</v>
      </c>
      <c r="N3989" t="e">
        <v>#N/A</v>
      </c>
      <c r="O3989" t="e">
        <v>#N/A</v>
      </c>
      <c r="P3989" t="e">
        <v>#N/A</v>
      </c>
      <c r="Q3989" t="e">
        <v>#N/A</v>
      </c>
      <c r="R3989" t="s">
        <v>698</v>
      </c>
      <c r="S3989">
        <v>0</v>
      </c>
      <c r="T3989">
        <v>2.3839999999999999</v>
      </c>
      <c r="U3989">
        <v>3.351</v>
      </c>
      <c r="V3989">
        <f t="shared" si="186"/>
        <v>2</v>
      </c>
      <c r="W3989">
        <f t="shared" si="187"/>
        <v>1</v>
      </c>
      <c r="X3989">
        <f t="shared" si="188"/>
        <v>1</v>
      </c>
    </row>
    <row r="3990" spans="1:24" x14ac:dyDescent="0.3">
      <c r="A3990" t="s">
        <v>120</v>
      </c>
      <c r="B3990" t="s">
        <v>173</v>
      </c>
      <c r="C3990" t="s">
        <v>213</v>
      </c>
      <c r="D3990">
        <v>27</v>
      </c>
      <c r="E3990">
        <v>1</v>
      </c>
      <c r="F3990">
        <v>15</v>
      </c>
      <c r="G3990">
        <v>2.2559999999999998</v>
      </c>
      <c r="H3990">
        <v>9</v>
      </c>
      <c r="I3990">
        <v>0.22500000000000001</v>
      </c>
      <c r="J3990">
        <v>0</v>
      </c>
      <c r="K3990">
        <v>1</v>
      </c>
      <c r="L3990">
        <v>0</v>
      </c>
      <c r="M3990">
        <v>0.71799999999999997</v>
      </c>
      <c r="N3990" t="e">
        <v>#N/A</v>
      </c>
      <c r="O3990" t="e">
        <v>#N/A</v>
      </c>
      <c r="P3990" t="e">
        <v>#N/A</v>
      </c>
      <c r="Q3990" t="e">
        <v>#N/A</v>
      </c>
      <c r="R3990" t="s">
        <v>230</v>
      </c>
      <c r="S3990">
        <v>0</v>
      </c>
      <c r="T3990">
        <v>1.92</v>
      </c>
      <c r="U3990">
        <v>2.7909999999999999</v>
      </c>
      <c r="V3990">
        <f t="shared" si="186"/>
        <v>1</v>
      </c>
      <c r="W3990">
        <f t="shared" si="187"/>
        <v>1</v>
      </c>
      <c r="X3990">
        <f t="shared" si="188"/>
        <v>1</v>
      </c>
    </row>
    <row r="3991" spans="1:24" x14ac:dyDescent="0.3">
      <c r="A3991" t="s">
        <v>120</v>
      </c>
      <c r="B3991" t="s">
        <v>159</v>
      </c>
      <c r="C3991" t="s">
        <v>199</v>
      </c>
      <c r="D3991">
        <v>28</v>
      </c>
      <c r="E3991">
        <v>1</v>
      </c>
      <c r="F3991">
        <v>20</v>
      </c>
      <c r="G3991">
        <v>10.055</v>
      </c>
      <c r="H3991">
        <v>17</v>
      </c>
      <c r="I3991">
        <v>0.42499999999999999</v>
      </c>
      <c r="J3991">
        <v>0</v>
      </c>
      <c r="K3991">
        <v>0</v>
      </c>
      <c r="L3991">
        <v>1</v>
      </c>
      <c r="M3991">
        <v>16.876999999999999</v>
      </c>
      <c r="N3991" t="e">
        <v>#N/A</v>
      </c>
      <c r="O3991" t="e">
        <v>#N/A</v>
      </c>
      <c r="P3991" t="e">
        <v>#N/A</v>
      </c>
      <c r="Q3991" t="e">
        <v>#N/A</v>
      </c>
      <c r="R3991" t="s">
        <v>698</v>
      </c>
      <c r="S3991">
        <v>0</v>
      </c>
      <c r="T3991">
        <v>5.78</v>
      </c>
      <c r="U3991">
        <v>34.720999999999997</v>
      </c>
      <c r="V3991">
        <f t="shared" si="186"/>
        <v>2</v>
      </c>
      <c r="W3991">
        <f t="shared" si="187"/>
        <v>1</v>
      </c>
      <c r="X3991">
        <f t="shared" si="188"/>
        <v>1</v>
      </c>
    </row>
    <row r="3992" spans="1:24" x14ac:dyDescent="0.3">
      <c r="A3992" t="s">
        <v>120</v>
      </c>
      <c r="B3992" t="s">
        <v>170</v>
      </c>
      <c r="C3992" t="s">
        <v>210</v>
      </c>
      <c r="D3992">
        <v>17</v>
      </c>
      <c r="E3992">
        <v>1</v>
      </c>
      <c r="F3992">
        <v>89</v>
      </c>
      <c r="G3992">
        <v>3.9620000000000002</v>
      </c>
      <c r="H3992">
        <v>30</v>
      </c>
      <c r="I3992">
        <v>0.75</v>
      </c>
      <c r="J3992">
        <v>0</v>
      </c>
      <c r="K3992">
        <v>0</v>
      </c>
      <c r="L3992">
        <v>1</v>
      </c>
      <c r="M3992">
        <v>0.80200000000000005</v>
      </c>
      <c r="N3992" t="e">
        <v>#N/A</v>
      </c>
      <c r="O3992" t="e">
        <v>#N/A</v>
      </c>
      <c r="P3992" t="e">
        <v>#N/A</v>
      </c>
      <c r="Q3992" t="e">
        <v>#N/A</v>
      </c>
      <c r="R3992" t="s">
        <v>208</v>
      </c>
      <c r="S3992">
        <v>0</v>
      </c>
      <c r="T3992">
        <v>19.324999999999999</v>
      </c>
      <c r="U3992">
        <v>20.916</v>
      </c>
      <c r="V3992">
        <f t="shared" si="186"/>
        <v>3</v>
      </c>
      <c r="W3992">
        <f t="shared" si="187"/>
        <v>4</v>
      </c>
      <c r="X3992">
        <f t="shared" si="188"/>
        <v>1</v>
      </c>
    </row>
    <row r="3993" spans="1:24" x14ac:dyDescent="0.3">
      <c r="A3993" t="s">
        <v>120</v>
      </c>
      <c r="B3993" t="s">
        <v>195</v>
      </c>
      <c r="C3993" t="s">
        <v>235</v>
      </c>
      <c r="D3993">
        <v>33</v>
      </c>
      <c r="E3993">
        <v>1</v>
      </c>
      <c r="F3993">
        <v>41</v>
      </c>
      <c r="G3993">
        <v>10.664999999999999</v>
      </c>
      <c r="H3993">
        <v>25</v>
      </c>
      <c r="I3993">
        <v>0.625</v>
      </c>
      <c r="J3993">
        <v>0</v>
      </c>
      <c r="K3993">
        <v>0</v>
      </c>
      <c r="L3993">
        <v>1</v>
      </c>
      <c r="M3993">
        <v>0.84599999999999997</v>
      </c>
      <c r="N3993" t="e">
        <v>#N/A</v>
      </c>
      <c r="O3993" t="e">
        <v>#N/A</v>
      </c>
      <c r="P3993" t="e">
        <v>#N/A</v>
      </c>
      <c r="Q3993" t="e">
        <v>#N/A</v>
      </c>
      <c r="R3993" t="s">
        <v>239</v>
      </c>
      <c r="S3993">
        <v>0</v>
      </c>
      <c r="T3993">
        <v>3.77</v>
      </c>
      <c r="U3993">
        <v>5.2839999999999998</v>
      </c>
      <c r="V3993">
        <f t="shared" si="186"/>
        <v>3</v>
      </c>
      <c r="W3993">
        <f t="shared" si="187"/>
        <v>2</v>
      </c>
      <c r="X3993">
        <f t="shared" si="188"/>
        <v>1</v>
      </c>
    </row>
    <row r="3994" spans="1:24" x14ac:dyDescent="0.3">
      <c r="A3994" t="s">
        <v>120</v>
      </c>
      <c r="B3994" t="s">
        <v>163</v>
      </c>
      <c r="C3994" t="s">
        <v>203</v>
      </c>
      <c r="D3994">
        <v>31</v>
      </c>
      <c r="E3994">
        <v>1</v>
      </c>
      <c r="F3994">
        <v>12</v>
      </c>
      <c r="G3994">
        <v>2.137</v>
      </c>
      <c r="H3994">
        <v>7</v>
      </c>
      <c r="I3994">
        <v>0.17499999999999999</v>
      </c>
      <c r="J3994">
        <v>0</v>
      </c>
      <c r="K3994">
        <v>1</v>
      </c>
      <c r="L3994">
        <v>0</v>
      </c>
      <c r="M3994">
        <v>1.1499999999999999</v>
      </c>
      <c r="N3994" t="e">
        <v>#N/A</v>
      </c>
      <c r="O3994" t="e">
        <v>#N/A</v>
      </c>
      <c r="P3994" t="e">
        <v>#N/A</v>
      </c>
      <c r="Q3994" t="e">
        <v>#N/A</v>
      </c>
      <c r="R3994" t="s">
        <v>1025</v>
      </c>
      <c r="S3994">
        <v>0</v>
      </c>
      <c r="T3994">
        <v>4.351</v>
      </c>
      <c r="U3994">
        <v>6.13</v>
      </c>
      <c r="V3994">
        <f t="shared" si="186"/>
        <v>1</v>
      </c>
      <c r="W3994">
        <f t="shared" si="187"/>
        <v>1</v>
      </c>
      <c r="X3994">
        <f t="shared" si="188"/>
        <v>1</v>
      </c>
    </row>
    <row r="3995" spans="1:24" x14ac:dyDescent="0.3">
      <c r="A3995" t="s">
        <v>120</v>
      </c>
      <c r="B3995" t="s">
        <v>184</v>
      </c>
      <c r="C3995" t="s">
        <v>224</v>
      </c>
      <c r="D3995">
        <v>12</v>
      </c>
      <c r="E3995">
        <v>1</v>
      </c>
      <c r="F3995">
        <v>22</v>
      </c>
      <c r="G3995">
        <v>2.6080000000000001</v>
      </c>
      <c r="H3995">
        <v>21</v>
      </c>
      <c r="I3995">
        <v>0.52500000000000002</v>
      </c>
      <c r="J3995">
        <v>0</v>
      </c>
      <c r="K3995">
        <v>0</v>
      </c>
      <c r="L3995">
        <v>1</v>
      </c>
      <c r="M3995">
        <v>0.96299999999999997</v>
      </c>
      <c r="N3995" t="e">
        <v>#N/A</v>
      </c>
      <c r="O3995" t="e">
        <v>#N/A</v>
      </c>
      <c r="P3995" t="e">
        <v>#N/A</v>
      </c>
      <c r="Q3995" t="e">
        <v>#N/A</v>
      </c>
      <c r="R3995" t="s">
        <v>872</v>
      </c>
      <c r="S3995">
        <v>0</v>
      </c>
      <c r="T3995">
        <v>4.1100000000000003</v>
      </c>
      <c r="U3995">
        <v>6.2649999999999997</v>
      </c>
      <c r="V3995">
        <f t="shared" si="186"/>
        <v>3</v>
      </c>
      <c r="W3995">
        <f t="shared" si="187"/>
        <v>1</v>
      </c>
      <c r="X3995">
        <f t="shared" si="188"/>
        <v>1</v>
      </c>
    </row>
    <row r="3996" spans="1:24" x14ac:dyDescent="0.3">
      <c r="A3996" t="s">
        <v>120</v>
      </c>
      <c r="B3996" t="s">
        <v>194</v>
      </c>
      <c r="C3996" t="s">
        <v>234</v>
      </c>
      <c r="D3996">
        <v>10</v>
      </c>
      <c r="E3996">
        <v>1</v>
      </c>
      <c r="F3996">
        <v>7</v>
      </c>
      <c r="G3996">
        <v>2.1579999999999999</v>
      </c>
      <c r="H3996">
        <v>2</v>
      </c>
      <c r="I3996">
        <v>0.05</v>
      </c>
      <c r="J3996">
        <v>0</v>
      </c>
      <c r="K3996">
        <v>1</v>
      </c>
      <c r="L3996">
        <v>0</v>
      </c>
      <c r="M3996">
        <v>1.0900000000000001</v>
      </c>
      <c r="N3996" t="e">
        <v>#N/A</v>
      </c>
      <c r="O3996" t="e">
        <v>#N/A</v>
      </c>
      <c r="P3996" t="e">
        <v>#N/A</v>
      </c>
      <c r="Q3996" t="e">
        <v>#N/A</v>
      </c>
      <c r="R3996" t="s">
        <v>230</v>
      </c>
      <c r="S3996">
        <v>0</v>
      </c>
      <c r="T3996">
        <v>8.4329999999999998</v>
      </c>
      <c r="U3996">
        <v>9.2970000000000006</v>
      </c>
      <c r="V3996">
        <f t="shared" si="186"/>
        <v>1</v>
      </c>
      <c r="W3996">
        <f t="shared" si="187"/>
        <v>1</v>
      </c>
      <c r="X3996">
        <f t="shared" si="188"/>
        <v>1</v>
      </c>
    </row>
    <row r="3997" spans="1:24" x14ac:dyDescent="0.3">
      <c r="A3997" t="s">
        <v>120</v>
      </c>
      <c r="B3997" t="s">
        <v>158</v>
      </c>
      <c r="C3997" t="s">
        <v>198</v>
      </c>
      <c r="D3997">
        <v>29</v>
      </c>
      <c r="E3997">
        <v>1</v>
      </c>
      <c r="F3997">
        <v>61</v>
      </c>
      <c r="G3997">
        <v>5.9850000000000003</v>
      </c>
      <c r="H3997">
        <v>26</v>
      </c>
      <c r="I3997">
        <v>0.65</v>
      </c>
      <c r="J3997">
        <v>0</v>
      </c>
      <c r="K3997">
        <v>0</v>
      </c>
      <c r="L3997">
        <v>1</v>
      </c>
      <c r="M3997">
        <v>0.79100000000000004</v>
      </c>
      <c r="N3997" t="e">
        <v>#N/A</v>
      </c>
      <c r="O3997" t="e">
        <v>#N/A</v>
      </c>
      <c r="P3997" t="e">
        <v>#N/A</v>
      </c>
      <c r="Q3997" t="e">
        <v>#N/A</v>
      </c>
      <c r="R3997" t="s">
        <v>501</v>
      </c>
      <c r="S3997">
        <v>0</v>
      </c>
      <c r="T3997">
        <v>1.9650000000000001</v>
      </c>
      <c r="U3997">
        <v>8.6329999999999991</v>
      </c>
      <c r="V3997">
        <f t="shared" si="186"/>
        <v>3</v>
      </c>
      <c r="W3997">
        <f t="shared" si="187"/>
        <v>3</v>
      </c>
      <c r="X3997">
        <f t="shared" si="188"/>
        <v>1</v>
      </c>
    </row>
    <row r="3998" spans="1:24" x14ac:dyDescent="0.3">
      <c r="A3998" t="s">
        <v>120</v>
      </c>
      <c r="B3998" t="s">
        <v>177</v>
      </c>
      <c r="C3998" t="s">
        <v>217</v>
      </c>
      <c r="D3998">
        <v>32</v>
      </c>
      <c r="E3998">
        <v>1</v>
      </c>
      <c r="F3998">
        <v>19</v>
      </c>
      <c r="G3998">
        <v>2.0419999999999998</v>
      </c>
      <c r="H3998">
        <v>15</v>
      </c>
      <c r="I3998">
        <v>0.375</v>
      </c>
      <c r="J3998">
        <v>1</v>
      </c>
      <c r="K3998">
        <v>0</v>
      </c>
      <c r="L3998">
        <v>0</v>
      </c>
      <c r="M3998">
        <v>0.97399999999999998</v>
      </c>
      <c r="N3998" t="e">
        <v>#N/A</v>
      </c>
      <c r="O3998" t="e">
        <v>#N/A</v>
      </c>
      <c r="P3998" t="e">
        <v>#N/A</v>
      </c>
      <c r="Q3998" t="e">
        <v>#N/A</v>
      </c>
      <c r="R3998" t="s">
        <v>697</v>
      </c>
      <c r="S3998">
        <v>0</v>
      </c>
      <c r="T3998">
        <v>1.49</v>
      </c>
      <c r="U3998">
        <v>2.504</v>
      </c>
      <c r="V3998">
        <f t="shared" si="186"/>
        <v>2</v>
      </c>
      <c r="W3998">
        <f t="shared" si="187"/>
        <v>1</v>
      </c>
      <c r="X3998">
        <f t="shared" si="188"/>
        <v>1</v>
      </c>
    </row>
    <row r="3999" spans="1:24" x14ac:dyDescent="0.3">
      <c r="A3999" t="s">
        <v>120</v>
      </c>
      <c r="B3999" t="s">
        <v>169</v>
      </c>
      <c r="C3999" t="s">
        <v>209</v>
      </c>
      <c r="D3999">
        <v>30</v>
      </c>
      <c r="E3999">
        <v>1</v>
      </c>
      <c r="F3999">
        <v>90</v>
      </c>
      <c r="G3999">
        <v>4.5970000000000004</v>
      </c>
      <c r="H3999">
        <v>31</v>
      </c>
      <c r="I3999">
        <v>0.77500000000000002</v>
      </c>
      <c r="J3999">
        <v>1</v>
      </c>
      <c r="K3999">
        <v>1</v>
      </c>
      <c r="L3999">
        <v>1</v>
      </c>
      <c r="M3999">
        <v>1.2070000000000001</v>
      </c>
      <c r="N3999" t="e">
        <v>#N/A</v>
      </c>
      <c r="O3999" t="e">
        <v>#N/A</v>
      </c>
      <c r="P3999" t="e">
        <v>#N/A</v>
      </c>
      <c r="Q3999" t="e">
        <v>#N/A</v>
      </c>
      <c r="R3999" t="s">
        <v>209</v>
      </c>
      <c r="S3999">
        <v>1</v>
      </c>
      <c r="T3999">
        <v>1.2829999999999999</v>
      </c>
      <c r="U3999">
        <v>5.2759999999999998</v>
      </c>
      <c r="V3999">
        <f t="shared" si="186"/>
        <v>4</v>
      </c>
      <c r="W3999">
        <f t="shared" si="187"/>
        <v>4</v>
      </c>
      <c r="X3999">
        <f t="shared" si="188"/>
        <v>1</v>
      </c>
    </row>
    <row r="4000" spans="1:24" x14ac:dyDescent="0.3">
      <c r="A4000" t="s">
        <v>120</v>
      </c>
      <c r="B4000" t="s">
        <v>160</v>
      </c>
      <c r="C4000" t="s">
        <v>200</v>
      </c>
      <c r="D4000">
        <v>3</v>
      </c>
      <c r="E4000">
        <v>1</v>
      </c>
      <c r="F4000">
        <v>93</v>
      </c>
      <c r="G4000">
        <v>4.9649999999999999</v>
      </c>
      <c r="H4000">
        <v>33</v>
      </c>
      <c r="I4000">
        <v>0.82499999999999996</v>
      </c>
      <c r="J4000">
        <v>1</v>
      </c>
      <c r="K4000">
        <v>1</v>
      </c>
      <c r="L4000">
        <v>1</v>
      </c>
      <c r="M4000">
        <v>0.78300000000000003</v>
      </c>
      <c r="N4000" t="e">
        <v>#N/A</v>
      </c>
      <c r="O4000" t="e">
        <v>#N/A</v>
      </c>
      <c r="P4000" t="e">
        <v>#N/A</v>
      </c>
      <c r="Q4000" t="e">
        <v>#N/A</v>
      </c>
      <c r="R4000" t="s">
        <v>200</v>
      </c>
      <c r="S4000">
        <v>1</v>
      </c>
      <c r="T4000">
        <v>3.198</v>
      </c>
      <c r="U4000">
        <v>5.1479999999999997</v>
      </c>
      <c r="V4000">
        <f t="shared" si="186"/>
        <v>4</v>
      </c>
      <c r="W4000">
        <f t="shared" si="187"/>
        <v>4</v>
      </c>
      <c r="X4000">
        <f t="shared" si="188"/>
        <v>1</v>
      </c>
    </row>
    <row r="4001" spans="1:24" x14ac:dyDescent="0.3">
      <c r="A4001" t="s">
        <v>120</v>
      </c>
      <c r="B4001" t="s">
        <v>186</v>
      </c>
      <c r="C4001" t="s">
        <v>226</v>
      </c>
      <c r="D4001">
        <v>4</v>
      </c>
      <c r="E4001">
        <v>1</v>
      </c>
      <c r="F4001">
        <v>15</v>
      </c>
      <c r="G4001">
        <v>3.2890000000000001</v>
      </c>
      <c r="H4001">
        <v>8</v>
      </c>
      <c r="I4001">
        <v>0.2</v>
      </c>
      <c r="J4001">
        <v>0</v>
      </c>
      <c r="K4001">
        <v>1</v>
      </c>
      <c r="L4001">
        <v>0</v>
      </c>
      <c r="M4001">
        <v>0.83399999999999996</v>
      </c>
      <c r="N4001" t="e">
        <v>#N/A</v>
      </c>
      <c r="O4001" t="e">
        <v>#N/A</v>
      </c>
      <c r="P4001" t="e">
        <v>#N/A</v>
      </c>
      <c r="Q4001" t="e">
        <v>#N/A</v>
      </c>
      <c r="R4001" t="s">
        <v>209</v>
      </c>
      <c r="S4001">
        <v>0</v>
      </c>
      <c r="T4001">
        <v>1.569</v>
      </c>
      <c r="U4001">
        <v>3.0129999999999999</v>
      </c>
      <c r="V4001">
        <f t="shared" si="186"/>
        <v>1</v>
      </c>
      <c r="W4001">
        <f t="shared" si="187"/>
        <v>1</v>
      </c>
      <c r="X4001">
        <f t="shared" si="188"/>
        <v>1</v>
      </c>
    </row>
    <row r="4002" spans="1:24" x14ac:dyDescent="0.3">
      <c r="A4002" t="s">
        <v>121</v>
      </c>
      <c r="B4002" t="s">
        <v>191</v>
      </c>
      <c r="C4002" t="s">
        <v>231</v>
      </c>
      <c r="D4002">
        <v>19</v>
      </c>
      <c r="E4002">
        <v>1</v>
      </c>
      <c r="F4002">
        <v>77</v>
      </c>
      <c r="G4002">
        <v>3.5920000000000001</v>
      </c>
      <c r="H4002">
        <v>35</v>
      </c>
      <c r="I4002">
        <v>0.875</v>
      </c>
      <c r="J4002">
        <v>1</v>
      </c>
      <c r="K4002">
        <v>1</v>
      </c>
      <c r="L4002">
        <v>1</v>
      </c>
      <c r="M4002">
        <v>1.853</v>
      </c>
      <c r="N4002" t="e">
        <v>#N/A</v>
      </c>
      <c r="O4002" t="e">
        <v>#N/A</v>
      </c>
      <c r="P4002" t="e">
        <v>#N/A</v>
      </c>
      <c r="Q4002" t="e">
        <v>#N/A</v>
      </c>
      <c r="R4002" t="s">
        <v>231</v>
      </c>
      <c r="S4002">
        <v>1</v>
      </c>
      <c r="T4002">
        <v>30.594000000000001</v>
      </c>
      <c r="U4002">
        <v>36.47</v>
      </c>
      <c r="V4002">
        <f t="shared" si="186"/>
        <v>4</v>
      </c>
      <c r="W4002">
        <f t="shared" si="187"/>
        <v>4</v>
      </c>
      <c r="X4002">
        <f t="shared" si="188"/>
        <v>1</v>
      </c>
    </row>
    <row r="4003" spans="1:24" x14ac:dyDescent="0.3">
      <c r="A4003" t="s">
        <v>121</v>
      </c>
      <c r="B4003" t="s">
        <v>161</v>
      </c>
      <c r="C4003" t="s">
        <v>201</v>
      </c>
      <c r="D4003">
        <v>34</v>
      </c>
      <c r="E4003">
        <v>1</v>
      </c>
      <c r="F4003">
        <v>25</v>
      </c>
      <c r="G4003">
        <v>8.0679999999999996</v>
      </c>
      <c r="H4003">
        <v>6</v>
      </c>
      <c r="I4003">
        <v>0.15</v>
      </c>
      <c r="J4003">
        <v>0</v>
      </c>
      <c r="K4003">
        <v>0</v>
      </c>
      <c r="L4003">
        <v>1</v>
      </c>
      <c r="M4003">
        <v>2.2519999999999998</v>
      </c>
      <c r="N4003" t="e">
        <v>#N/A</v>
      </c>
      <c r="O4003" t="e">
        <v>#N/A</v>
      </c>
      <c r="P4003" t="e">
        <v>#N/A</v>
      </c>
      <c r="Q4003" t="e">
        <v>#N/A</v>
      </c>
      <c r="R4003" t="s">
        <v>353</v>
      </c>
      <c r="S4003">
        <v>0</v>
      </c>
      <c r="T4003">
        <v>20.536000000000001</v>
      </c>
      <c r="U4003">
        <v>32.878999999999998</v>
      </c>
      <c r="V4003">
        <f t="shared" si="186"/>
        <v>1</v>
      </c>
      <c r="W4003">
        <f t="shared" si="187"/>
        <v>1</v>
      </c>
      <c r="X4003">
        <f t="shared" si="188"/>
        <v>1</v>
      </c>
    </row>
    <row r="4004" spans="1:24" x14ac:dyDescent="0.3">
      <c r="A4004" t="s">
        <v>121</v>
      </c>
      <c r="B4004" t="s">
        <v>181</v>
      </c>
      <c r="C4004" t="s">
        <v>221</v>
      </c>
      <c r="D4004">
        <v>12</v>
      </c>
      <c r="E4004">
        <v>1</v>
      </c>
      <c r="F4004">
        <v>12</v>
      </c>
      <c r="G4004">
        <v>5.1680000000000001</v>
      </c>
      <c r="H4004">
        <v>2</v>
      </c>
      <c r="I4004">
        <v>0.05</v>
      </c>
      <c r="J4004">
        <v>0</v>
      </c>
      <c r="K4004">
        <v>0</v>
      </c>
      <c r="L4004">
        <v>1</v>
      </c>
      <c r="M4004">
        <v>1.5509999999999999</v>
      </c>
      <c r="N4004" t="e">
        <v>#N/A</v>
      </c>
      <c r="O4004" t="e">
        <v>#N/A</v>
      </c>
      <c r="P4004" t="e">
        <v>#N/A</v>
      </c>
      <c r="Q4004" t="e">
        <v>#N/A</v>
      </c>
      <c r="R4004" t="s">
        <v>221</v>
      </c>
      <c r="S4004">
        <v>1</v>
      </c>
      <c r="T4004">
        <v>38.825000000000003</v>
      </c>
      <c r="U4004">
        <v>45.91</v>
      </c>
      <c r="V4004">
        <f t="shared" si="186"/>
        <v>1</v>
      </c>
      <c r="W4004">
        <f t="shared" si="187"/>
        <v>1</v>
      </c>
      <c r="X4004">
        <f t="shared" si="188"/>
        <v>1</v>
      </c>
    </row>
    <row r="4005" spans="1:24" x14ac:dyDescent="0.3">
      <c r="A4005" t="s">
        <v>121</v>
      </c>
      <c r="B4005" t="s">
        <v>169</v>
      </c>
      <c r="C4005" t="s">
        <v>209</v>
      </c>
      <c r="D4005">
        <v>3</v>
      </c>
      <c r="E4005">
        <v>1</v>
      </c>
      <c r="F4005">
        <v>33</v>
      </c>
      <c r="G4005">
        <v>4.4290000000000003</v>
      </c>
      <c r="H4005">
        <v>11</v>
      </c>
      <c r="I4005">
        <v>0.27500000000000002</v>
      </c>
      <c r="J4005">
        <v>0</v>
      </c>
      <c r="K4005">
        <v>1</v>
      </c>
      <c r="L4005">
        <v>0</v>
      </c>
      <c r="M4005">
        <v>11.125</v>
      </c>
      <c r="N4005" t="e">
        <v>#N/A</v>
      </c>
      <c r="O4005" t="e">
        <v>#N/A</v>
      </c>
      <c r="P4005" t="e">
        <v>#N/A</v>
      </c>
      <c r="Q4005" t="e">
        <v>#N/A</v>
      </c>
      <c r="R4005" t="s">
        <v>275</v>
      </c>
      <c r="S4005">
        <v>0</v>
      </c>
      <c r="T4005">
        <v>23.414000000000001</v>
      </c>
      <c r="U4005">
        <v>31.850999999999999</v>
      </c>
      <c r="V4005">
        <f t="shared" si="186"/>
        <v>2</v>
      </c>
      <c r="W4005">
        <f t="shared" si="187"/>
        <v>2</v>
      </c>
      <c r="X4005">
        <f t="shared" si="188"/>
        <v>1</v>
      </c>
    </row>
    <row r="4006" spans="1:24" x14ac:dyDescent="0.3">
      <c r="A4006" t="s">
        <v>121</v>
      </c>
      <c r="B4006" t="s">
        <v>189</v>
      </c>
      <c r="C4006" t="s">
        <v>229</v>
      </c>
      <c r="D4006">
        <v>5</v>
      </c>
      <c r="E4006">
        <v>1</v>
      </c>
      <c r="F4006">
        <v>56</v>
      </c>
      <c r="G4006">
        <v>4.3760000000000003</v>
      </c>
      <c r="H4006">
        <v>23</v>
      </c>
      <c r="I4006">
        <v>0.57499999999999996</v>
      </c>
      <c r="J4006">
        <v>1</v>
      </c>
      <c r="K4006">
        <v>1</v>
      </c>
      <c r="L4006">
        <v>1</v>
      </c>
      <c r="M4006">
        <v>1.8340000000000001</v>
      </c>
      <c r="N4006" t="e">
        <v>#N/A</v>
      </c>
      <c r="O4006" t="e">
        <v>#N/A</v>
      </c>
      <c r="P4006" t="e">
        <v>#N/A</v>
      </c>
      <c r="Q4006" t="e">
        <v>#N/A</v>
      </c>
      <c r="R4006" t="s">
        <v>229</v>
      </c>
      <c r="S4006">
        <v>1</v>
      </c>
      <c r="T4006">
        <v>10.225</v>
      </c>
      <c r="U4006">
        <v>14.222</v>
      </c>
      <c r="V4006">
        <f t="shared" si="186"/>
        <v>3</v>
      </c>
      <c r="W4006">
        <f t="shared" si="187"/>
        <v>3</v>
      </c>
      <c r="X4006">
        <f t="shared" si="188"/>
        <v>1</v>
      </c>
    </row>
    <row r="4007" spans="1:24" x14ac:dyDescent="0.3">
      <c r="A4007" t="s">
        <v>121</v>
      </c>
      <c r="B4007" t="s">
        <v>192</v>
      </c>
      <c r="C4007" t="s">
        <v>232</v>
      </c>
      <c r="D4007">
        <v>29</v>
      </c>
      <c r="E4007">
        <v>1</v>
      </c>
      <c r="F4007">
        <v>55</v>
      </c>
      <c r="G4007">
        <v>4.4130000000000003</v>
      </c>
      <c r="H4007">
        <v>20</v>
      </c>
      <c r="I4007">
        <v>0.5</v>
      </c>
      <c r="J4007">
        <v>0</v>
      </c>
      <c r="K4007">
        <v>0</v>
      </c>
      <c r="L4007">
        <v>1</v>
      </c>
      <c r="M4007">
        <v>1.8380000000000001</v>
      </c>
      <c r="N4007" t="e">
        <v>#N/A</v>
      </c>
      <c r="O4007" t="e">
        <v>#N/A</v>
      </c>
      <c r="P4007" t="e">
        <v>#N/A</v>
      </c>
      <c r="Q4007" t="e">
        <v>#N/A</v>
      </c>
      <c r="R4007" t="s">
        <v>1026</v>
      </c>
      <c r="S4007">
        <v>0</v>
      </c>
      <c r="T4007">
        <v>25.114000000000001</v>
      </c>
      <c r="U4007">
        <v>29.456</v>
      </c>
      <c r="V4007">
        <f t="shared" si="186"/>
        <v>2</v>
      </c>
      <c r="W4007">
        <f t="shared" si="187"/>
        <v>3</v>
      </c>
      <c r="X4007">
        <f t="shared" si="188"/>
        <v>1</v>
      </c>
    </row>
    <row r="4008" spans="1:24" x14ac:dyDescent="0.3">
      <c r="A4008" t="s">
        <v>121</v>
      </c>
      <c r="B4008" t="s">
        <v>172</v>
      </c>
      <c r="C4008" t="s">
        <v>212</v>
      </c>
      <c r="D4008">
        <v>8</v>
      </c>
      <c r="E4008">
        <v>1</v>
      </c>
      <c r="F4008">
        <v>53</v>
      </c>
      <c r="G4008">
        <v>3.24</v>
      </c>
      <c r="H4008">
        <v>18</v>
      </c>
      <c r="I4008">
        <v>0.45</v>
      </c>
      <c r="J4008">
        <v>0</v>
      </c>
      <c r="K4008">
        <v>1</v>
      </c>
      <c r="L4008">
        <v>0</v>
      </c>
      <c r="M4008">
        <v>1.669</v>
      </c>
      <c r="N4008" t="e">
        <v>#N/A</v>
      </c>
      <c r="O4008" t="e">
        <v>#N/A</v>
      </c>
      <c r="P4008" t="e">
        <v>#N/A</v>
      </c>
      <c r="Q4008" t="e">
        <v>#N/A</v>
      </c>
      <c r="R4008" t="s">
        <v>212</v>
      </c>
      <c r="S4008">
        <v>1</v>
      </c>
      <c r="T4008">
        <v>44.75</v>
      </c>
      <c r="U4008">
        <v>48.954999999999998</v>
      </c>
      <c r="V4008">
        <f t="shared" si="186"/>
        <v>2</v>
      </c>
      <c r="W4008">
        <f t="shared" si="187"/>
        <v>3</v>
      </c>
      <c r="X4008">
        <f t="shared" si="188"/>
        <v>1</v>
      </c>
    </row>
    <row r="4009" spans="1:24" x14ac:dyDescent="0.3">
      <c r="A4009" t="s">
        <v>121</v>
      </c>
      <c r="B4009" t="s">
        <v>166</v>
      </c>
      <c r="C4009" t="s">
        <v>206</v>
      </c>
      <c r="D4009">
        <v>23</v>
      </c>
      <c r="E4009">
        <v>1</v>
      </c>
      <c r="F4009">
        <v>57</v>
      </c>
      <c r="G4009">
        <v>16.373000000000001</v>
      </c>
      <c r="H4009">
        <v>24</v>
      </c>
      <c r="I4009">
        <v>0.6</v>
      </c>
      <c r="J4009">
        <v>1</v>
      </c>
      <c r="K4009">
        <v>1</v>
      </c>
      <c r="L4009">
        <v>1</v>
      </c>
      <c r="M4009">
        <v>6.508</v>
      </c>
      <c r="N4009" t="e">
        <v>#N/A</v>
      </c>
      <c r="O4009" t="e">
        <v>#N/A</v>
      </c>
      <c r="P4009" t="e">
        <v>#N/A</v>
      </c>
      <c r="Q4009" t="e">
        <v>#N/A</v>
      </c>
      <c r="R4009" t="s">
        <v>206</v>
      </c>
      <c r="S4009">
        <v>1</v>
      </c>
      <c r="T4009">
        <v>8.0459999999999994</v>
      </c>
      <c r="U4009">
        <v>16.023</v>
      </c>
      <c r="V4009">
        <f t="shared" si="186"/>
        <v>3</v>
      </c>
      <c r="W4009">
        <f t="shared" si="187"/>
        <v>3</v>
      </c>
      <c r="X4009">
        <f t="shared" si="188"/>
        <v>1</v>
      </c>
    </row>
    <row r="4010" spans="1:24" x14ac:dyDescent="0.3">
      <c r="A4010" t="s">
        <v>121</v>
      </c>
      <c r="B4010" t="s">
        <v>195</v>
      </c>
      <c r="C4010" t="s">
        <v>235</v>
      </c>
      <c r="D4010">
        <v>40</v>
      </c>
      <c r="E4010">
        <v>1</v>
      </c>
      <c r="F4010">
        <v>57</v>
      </c>
      <c r="G4010">
        <v>3.073</v>
      </c>
      <c r="H4010">
        <v>25</v>
      </c>
      <c r="I4010">
        <v>0.625</v>
      </c>
      <c r="J4010">
        <v>1</v>
      </c>
      <c r="K4010">
        <v>1</v>
      </c>
      <c r="L4010">
        <v>1</v>
      </c>
      <c r="M4010">
        <v>1.754</v>
      </c>
      <c r="N4010" t="e">
        <v>#N/A</v>
      </c>
      <c r="O4010" t="e">
        <v>#N/A</v>
      </c>
      <c r="P4010" t="e">
        <v>#N/A</v>
      </c>
      <c r="Q4010" t="e">
        <v>#N/A</v>
      </c>
      <c r="R4010" t="s">
        <v>235</v>
      </c>
      <c r="S4010">
        <v>1</v>
      </c>
      <c r="T4010">
        <v>15.361000000000001</v>
      </c>
      <c r="U4010">
        <v>18.795999999999999</v>
      </c>
      <c r="V4010">
        <f t="shared" si="186"/>
        <v>3</v>
      </c>
      <c r="W4010">
        <f t="shared" si="187"/>
        <v>3</v>
      </c>
      <c r="X4010">
        <f t="shared" si="188"/>
        <v>1</v>
      </c>
    </row>
    <row r="4011" spans="1:24" x14ac:dyDescent="0.3">
      <c r="A4011" t="s">
        <v>121</v>
      </c>
      <c r="B4011" t="s">
        <v>175</v>
      </c>
      <c r="C4011" t="s">
        <v>215</v>
      </c>
      <c r="D4011">
        <v>21</v>
      </c>
      <c r="E4011">
        <v>1</v>
      </c>
      <c r="F4011">
        <v>69</v>
      </c>
      <c r="G4011">
        <v>3.8690000000000002</v>
      </c>
      <c r="H4011">
        <v>30</v>
      </c>
      <c r="I4011">
        <v>0.75</v>
      </c>
      <c r="J4011">
        <v>1</v>
      </c>
      <c r="K4011">
        <v>1</v>
      </c>
      <c r="L4011">
        <v>1</v>
      </c>
      <c r="M4011">
        <v>1.831</v>
      </c>
      <c r="N4011" t="e">
        <v>#N/A</v>
      </c>
      <c r="O4011" t="e">
        <v>#N/A</v>
      </c>
      <c r="P4011" t="e">
        <v>#N/A</v>
      </c>
      <c r="Q4011" t="e">
        <v>#N/A</v>
      </c>
      <c r="R4011" t="s">
        <v>181</v>
      </c>
      <c r="S4011">
        <v>0</v>
      </c>
      <c r="T4011">
        <v>23.518999999999998</v>
      </c>
      <c r="U4011">
        <v>30.097999999999999</v>
      </c>
      <c r="V4011">
        <f t="shared" si="186"/>
        <v>3</v>
      </c>
      <c r="W4011">
        <f t="shared" si="187"/>
        <v>3</v>
      </c>
      <c r="X4011">
        <f t="shared" si="188"/>
        <v>1</v>
      </c>
    </row>
    <row r="4012" spans="1:24" x14ac:dyDescent="0.3">
      <c r="A4012" t="s">
        <v>121</v>
      </c>
      <c r="B4012" t="s">
        <v>188</v>
      </c>
      <c r="C4012" t="s">
        <v>228</v>
      </c>
      <c r="D4012">
        <v>35</v>
      </c>
      <c r="E4012">
        <v>1</v>
      </c>
      <c r="F4012">
        <v>44</v>
      </c>
      <c r="G4012">
        <v>3.4390000000000001</v>
      </c>
      <c r="H4012">
        <v>14</v>
      </c>
      <c r="I4012">
        <v>0.35</v>
      </c>
      <c r="J4012">
        <v>0</v>
      </c>
      <c r="K4012">
        <v>0</v>
      </c>
      <c r="L4012">
        <v>1</v>
      </c>
      <c r="M4012">
        <v>1.52</v>
      </c>
      <c r="N4012" t="e">
        <v>#N/A</v>
      </c>
      <c r="O4012" t="e">
        <v>#N/A</v>
      </c>
      <c r="P4012" t="e">
        <v>#N/A</v>
      </c>
      <c r="Q4012" t="e">
        <v>#N/A</v>
      </c>
      <c r="R4012" t="s">
        <v>228</v>
      </c>
      <c r="S4012">
        <v>1</v>
      </c>
      <c r="T4012">
        <v>9.5860000000000003</v>
      </c>
      <c r="U4012">
        <v>14.019</v>
      </c>
      <c r="V4012">
        <f t="shared" si="186"/>
        <v>2</v>
      </c>
      <c r="W4012">
        <f t="shared" si="187"/>
        <v>2</v>
      </c>
      <c r="X4012">
        <f t="shared" si="188"/>
        <v>1</v>
      </c>
    </row>
    <row r="4013" spans="1:24" x14ac:dyDescent="0.3">
      <c r="A4013" t="s">
        <v>121</v>
      </c>
      <c r="B4013" t="s">
        <v>158</v>
      </c>
      <c r="C4013" t="s">
        <v>198</v>
      </c>
      <c r="D4013">
        <v>2</v>
      </c>
      <c r="E4013">
        <v>1</v>
      </c>
      <c r="F4013">
        <v>85</v>
      </c>
      <c r="G4013">
        <v>4.375</v>
      </c>
      <c r="H4013">
        <v>40</v>
      </c>
      <c r="I4013">
        <v>1</v>
      </c>
      <c r="J4013">
        <v>1</v>
      </c>
      <c r="K4013">
        <v>1</v>
      </c>
      <c r="L4013">
        <v>1</v>
      </c>
      <c r="M4013">
        <v>2.59</v>
      </c>
      <c r="N4013" t="e">
        <v>#N/A</v>
      </c>
      <c r="O4013" t="e">
        <v>#N/A</v>
      </c>
      <c r="P4013" t="e">
        <v>#N/A</v>
      </c>
      <c r="Q4013" t="e">
        <v>#N/A</v>
      </c>
      <c r="R4013" t="s">
        <v>198</v>
      </c>
      <c r="S4013">
        <v>1</v>
      </c>
      <c r="T4013">
        <v>12.715999999999999</v>
      </c>
      <c r="U4013">
        <v>15.944000000000001</v>
      </c>
      <c r="V4013">
        <f t="shared" si="186"/>
        <v>4</v>
      </c>
      <c r="W4013">
        <f t="shared" si="187"/>
        <v>4</v>
      </c>
      <c r="X4013">
        <f t="shared" si="188"/>
        <v>1</v>
      </c>
    </row>
    <row r="4014" spans="1:24" x14ac:dyDescent="0.3">
      <c r="A4014" t="s">
        <v>121</v>
      </c>
      <c r="B4014" t="s">
        <v>185</v>
      </c>
      <c r="C4014" t="s">
        <v>225</v>
      </c>
      <c r="D4014">
        <v>18</v>
      </c>
      <c r="E4014">
        <v>1</v>
      </c>
      <c r="F4014">
        <v>30</v>
      </c>
      <c r="G4014">
        <v>5.6859999999999999</v>
      </c>
      <c r="H4014">
        <v>8</v>
      </c>
      <c r="I4014">
        <v>0.2</v>
      </c>
      <c r="J4014">
        <v>0</v>
      </c>
      <c r="K4014">
        <v>1</v>
      </c>
      <c r="L4014">
        <v>0</v>
      </c>
      <c r="M4014">
        <v>1.5109999999999999</v>
      </c>
      <c r="N4014" t="e">
        <v>#N/A</v>
      </c>
      <c r="O4014" t="e">
        <v>#N/A</v>
      </c>
      <c r="P4014" t="e">
        <v>#N/A</v>
      </c>
      <c r="Q4014" t="e">
        <v>#N/A</v>
      </c>
      <c r="R4014" t="s">
        <v>563</v>
      </c>
      <c r="S4014">
        <v>0</v>
      </c>
      <c r="T4014">
        <v>30.202999999999999</v>
      </c>
      <c r="U4014">
        <v>33.341000000000001</v>
      </c>
      <c r="V4014">
        <f t="shared" si="186"/>
        <v>1</v>
      </c>
      <c r="W4014">
        <f t="shared" si="187"/>
        <v>2</v>
      </c>
      <c r="X4014">
        <f t="shared" si="188"/>
        <v>1</v>
      </c>
    </row>
    <row r="4015" spans="1:24" x14ac:dyDescent="0.3">
      <c r="A4015" t="s">
        <v>121</v>
      </c>
      <c r="B4015" t="s">
        <v>193</v>
      </c>
      <c r="C4015" t="s">
        <v>233</v>
      </c>
      <c r="D4015">
        <v>38</v>
      </c>
      <c r="E4015">
        <v>1</v>
      </c>
      <c r="F4015">
        <v>83</v>
      </c>
      <c r="G4015">
        <v>3.2429999999999999</v>
      </c>
      <c r="H4015">
        <v>39</v>
      </c>
      <c r="I4015">
        <v>0.97499999999999998</v>
      </c>
      <c r="J4015">
        <v>1</v>
      </c>
      <c r="K4015">
        <v>0</v>
      </c>
      <c r="L4015">
        <v>0</v>
      </c>
      <c r="M4015">
        <v>1.9690000000000001</v>
      </c>
      <c r="N4015" t="e">
        <v>#N/A</v>
      </c>
      <c r="O4015" t="e">
        <v>#N/A</v>
      </c>
      <c r="P4015" t="e">
        <v>#N/A</v>
      </c>
      <c r="Q4015" t="e">
        <v>#N/A</v>
      </c>
      <c r="R4015" t="s">
        <v>233</v>
      </c>
      <c r="S4015">
        <v>1</v>
      </c>
      <c r="T4015">
        <v>15.305</v>
      </c>
      <c r="U4015">
        <v>18.337</v>
      </c>
      <c r="V4015">
        <f t="shared" si="186"/>
        <v>4</v>
      </c>
      <c r="W4015">
        <f t="shared" si="187"/>
        <v>4</v>
      </c>
      <c r="X4015">
        <f t="shared" si="188"/>
        <v>1</v>
      </c>
    </row>
    <row r="4016" spans="1:24" x14ac:dyDescent="0.3">
      <c r="A4016" t="s">
        <v>121</v>
      </c>
      <c r="B4016" t="s">
        <v>163</v>
      </c>
      <c r="C4016" t="s">
        <v>203</v>
      </c>
      <c r="D4016">
        <v>9</v>
      </c>
      <c r="E4016">
        <v>1</v>
      </c>
      <c r="F4016">
        <v>15</v>
      </c>
      <c r="G4016">
        <v>7.9189999999999996</v>
      </c>
      <c r="H4016">
        <v>3</v>
      </c>
      <c r="I4016">
        <v>7.4999999999999997E-2</v>
      </c>
      <c r="J4016">
        <v>0</v>
      </c>
      <c r="K4016">
        <v>0</v>
      </c>
      <c r="L4016">
        <v>1</v>
      </c>
      <c r="M4016">
        <v>7.423</v>
      </c>
      <c r="N4016" t="e">
        <v>#N/A</v>
      </c>
      <c r="O4016" t="e">
        <v>#N/A</v>
      </c>
      <c r="P4016" t="e">
        <v>#N/A</v>
      </c>
      <c r="Q4016" t="e">
        <v>#N/A</v>
      </c>
      <c r="R4016" t="s">
        <v>203</v>
      </c>
      <c r="S4016">
        <v>1</v>
      </c>
      <c r="T4016">
        <v>10.755000000000001</v>
      </c>
      <c r="U4016">
        <v>14.539</v>
      </c>
      <c r="V4016">
        <f t="shared" si="186"/>
        <v>1</v>
      </c>
      <c r="W4016">
        <f t="shared" si="187"/>
        <v>1</v>
      </c>
      <c r="X4016">
        <f t="shared" si="188"/>
        <v>1</v>
      </c>
    </row>
    <row r="4017" spans="1:24" x14ac:dyDescent="0.3">
      <c r="A4017" t="s">
        <v>121</v>
      </c>
      <c r="B4017" t="s">
        <v>176</v>
      </c>
      <c r="C4017" t="s">
        <v>216</v>
      </c>
      <c r="D4017">
        <v>10</v>
      </c>
      <c r="E4017">
        <v>1</v>
      </c>
      <c r="F4017">
        <v>41</v>
      </c>
      <c r="G4017">
        <v>2.907</v>
      </c>
      <c r="H4017">
        <v>13</v>
      </c>
      <c r="I4017">
        <v>0.32500000000000001</v>
      </c>
      <c r="J4017">
        <v>0</v>
      </c>
      <c r="K4017">
        <v>1</v>
      </c>
      <c r="L4017">
        <v>0</v>
      </c>
      <c r="M4017">
        <v>1.74</v>
      </c>
      <c r="N4017" t="e">
        <v>#N/A</v>
      </c>
      <c r="O4017" t="e">
        <v>#N/A</v>
      </c>
      <c r="P4017" t="e">
        <v>#N/A</v>
      </c>
      <c r="Q4017" t="e">
        <v>#N/A</v>
      </c>
      <c r="R4017" t="s">
        <v>787</v>
      </c>
      <c r="S4017">
        <v>0</v>
      </c>
      <c r="T4017">
        <v>22.096</v>
      </c>
      <c r="U4017">
        <v>24.79</v>
      </c>
      <c r="V4017">
        <f t="shared" si="186"/>
        <v>2</v>
      </c>
      <c r="W4017">
        <f t="shared" si="187"/>
        <v>2</v>
      </c>
      <c r="X4017">
        <f t="shared" si="188"/>
        <v>1</v>
      </c>
    </row>
    <row r="4018" spans="1:24" x14ac:dyDescent="0.3">
      <c r="A4018" t="s">
        <v>121</v>
      </c>
      <c r="B4018" t="s">
        <v>159</v>
      </c>
      <c r="C4018" t="s">
        <v>199</v>
      </c>
      <c r="D4018">
        <v>26</v>
      </c>
      <c r="E4018">
        <v>1</v>
      </c>
      <c r="F4018">
        <v>54</v>
      </c>
      <c r="G4018">
        <v>7.423</v>
      </c>
      <c r="H4018">
        <v>19</v>
      </c>
      <c r="I4018">
        <v>0.47499999999999998</v>
      </c>
      <c r="J4018">
        <v>0</v>
      </c>
      <c r="K4018">
        <v>1</v>
      </c>
      <c r="L4018">
        <v>0</v>
      </c>
      <c r="M4018">
        <v>11.509</v>
      </c>
      <c r="N4018" t="e">
        <v>#N/A</v>
      </c>
      <c r="O4018" t="e">
        <v>#N/A</v>
      </c>
      <c r="P4018" t="e">
        <v>#N/A</v>
      </c>
      <c r="Q4018" t="e">
        <v>#N/A</v>
      </c>
      <c r="R4018" t="s">
        <v>199</v>
      </c>
      <c r="S4018">
        <v>1</v>
      </c>
      <c r="T4018">
        <v>24.949000000000002</v>
      </c>
      <c r="U4018">
        <v>31.946999999999999</v>
      </c>
      <c r="V4018">
        <f t="shared" si="186"/>
        <v>2</v>
      </c>
      <c r="W4018">
        <f t="shared" si="187"/>
        <v>3</v>
      </c>
      <c r="X4018">
        <f t="shared" si="188"/>
        <v>1</v>
      </c>
    </row>
    <row r="4019" spans="1:24" x14ac:dyDescent="0.3">
      <c r="A4019" t="s">
        <v>121</v>
      </c>
      <c r="B4019" t="s">
        <v>162</v>
      </c>
      <c r="C4019" t="s">
        <v>202</v>
      </c>
      <c r="D4019">
        <v>11</v>
      </c>
      <c r="E4019">
        <v>1</v>
      </c>
      <c r="F4019">
        <v>18</v>
      </c>
      <c r="G4019">
        <v>5.8529999999999998</v>
      </c>
      <c r="H4019">
        <v>4</v>
      </c>
      <c r="I4019">
        <v>0.1</v>
      </c>
      <c r="J4019">
        <v>0</v>
      </c>
      <c r="K4019">
        <v>1</v>
      </c>
      <c r="L4019">
        <v>0</v>
      </c>
      <c r="M4019">
        <v>1.6819999999999999</v>
      </c>
      <c r="N4019" t="e">
        <v>#N/A</v>
      </c>
      <c r="O4019" t="e">
        <v>#N/A</v>
      </c>
      <c r="P4019" t="e">
        <v>#N/A</v>
      </c>
      <c r="Q4019" t="e">
        <v>#N/A</v>
      </c>
      <c r="R4019" t="s">
        <v>202</v>
      </c>
      <c r="S4019">
        <v>1</v>
      </c>
      <c r="T4019">
        <v>10.157</v>
      </c>
      <c r="U4019">
        <v>13.571</v>
      </c>
      <c r="V4019">
        <f t="shared" si="186"/>
        <v>1</v>
      </c>
      <c r="W4019">
        <f t="shared" si="187"/>
        <v>1</v>
      </c>
      <c r="X4019">
        <f t="shared" si="188"/>
        <v>1</v>
      </c>
    </row>
    <row r="4020" spans="1:24" x14ac:dyDescent="0.3">
      <c r="A4020" t="s">
        <v>121</v>
      </c>
      <c r="B4020" t="s">
        <v>180</v>
      </c>
      <c r="C4020" t="s">
        <v>220</v>
      </c>
      <c r="D4020">
        <v>20</v>
      </c>
      <c r="E4020">
        <v>1</v>
      </c>
      <c r="F4020">
        <v>46</v>
      </c>
      <c r="G4020">
        <v>3.9969999999999999</v>
      </c>
      <c r="H4020">
        <v>15</v>
      </c>
      <c r="I4020">
        <v>0.375</v>
      </c>
      <c r="J4020">
        <v>0</v>
      </c>
      <c r="K4020">
        <v>1</v>
      </c>
      <c r="L4020">
        <v>0</v>
      </c>
      <c r="M4020">
        <v>1.9650000000000001</v>
      </c>
      <c r="N4020" t="e">
        <v>#N/A</v>
      </c>
      <c r="O4020" t="e">
        <v>#N/A</v>
      </c>
      <c r="P4020" t="e">
        <v>#N/A</v>
      </c>
      <c r="Q4020" t="e">
        <v>#N/A</v>
      </c>
      <c r="R4020" t="s">
        <v>1027</v>
      </c>
      <c r="S4020">
        <v>0</v>
      </c>
      <c r="T4020">
        <v>6.0190000000000001</v>
      </c>
      <c r="U4020">
        <v>14.574</v>
      </c>
      <c r="V4020">
        <f t="shared" si="186"/>
        <v>2</v>
      </c>
      <c r="W4020">
        <f t="shared" si="187"/>
        <v>2</v>
      </c>
      <c r="X4020">
        <f t="shared" si="188"/>
        <v>1</v>
      </c>
    </row>
    <row r="4021" spans="1:24" x14ac:dyDescent="0.3">
      <c r="A4021" t="s">
        <v>121</v>
      </c>
      <c r="B4021" t="s">
        <v>173</v>
      </c>
      <c r="C4021" t="s">
        <v>213</v>
      </c>
      <c r="D4021">
        <v>24</v>
      </c>
      <c r="E4021">
        <v>1</v>
      </c>
      <c r="F4021">
        <v>41</v>
      </c>
      <c r="G4021">
        <v>2.8519999999999999</v>
      </c>
      <c r="H4021">
        <v>12</v>
      </c>
      <c r="I4021">
        <v>0.3</v>
      </c>
      <c r="J4021">
        <v>0</v>
      </c>
      <c r="K4021">
        <v>1</v>
      </c>
      <c r="L4021">
        <v>0</v>
      </c>
      <c r="M4021">
        <v>2.0550000000000002</v>
      </c>
      <c r="N4021" t="e">
        <v>#N/A</v>
      </c>
      <c r="O4021" t="e">
        <v>#N/A</v>
      </c>
      <c r="P4021" t="e">
        <v>#N/A</v>
      </c>
      <c r="Q4021" t="e">
        <v>#N/A</v>
      </c>
      <c r="R4021" t="s">
        <v>213</v>
      </c>
      <c r="S4021">
        <v>1</v>
      </c>
      <c r="T4021">
        <v>17.616</v>
      </c>
      <c r="U4021">
        <v>33.14</v>
      </c>
      <c r="V4021">
        <f t="shared" si="186"/>
        <v>2</v>
      </c>
      <c r="W4021">
        <f t="shared" si="187"/>
        <v>2</v>
      </c>
      <c r="X4021">
        <f t="shared" si="188"/>
        <v>1</v>
      </c>
    </row>
    <row r="4022" spans="1:24" x14ac:dyDescent="0.3">
      <c r="A4022" t="s">
        <v>121</v>
      </c>
      <c r="B4022" t="s">
        <v>196</v>
      </c>
      <c r="C4022" t="s">
        <v>236</v>
      </c>
      <c r="D4022">
        <v>6</v>
      </c>
      <c r="E4022">
        <v>1</v>
      </c>
      <c r="F4022">
        <v>32</v>
      </c>
      <c r="G4022">
        <v>18.864999999999998</v>
      </c>
      <c r="H4022">
        <v>10</v>
      </c>
      <c r="I4022">
        <v>0.25</v>
      </c>
      <c r="J4022">
        <v>0</v>
      </c>
      <c r="K4022">
        <v>0</v>
      </c>
      <c r="L4022">
        <v>1</v>
      </c>
      <c r="M4022">
        <v>29.881</v>
      </c>
      <c r="N4022" t="e">
        <v>#N/A</v>
      </c>
      <c r="O4022" t="e">
        <v>#N/A</v>
      </c>
      <c r="P4022" t="e">
        <v>#N/A</v>
      </c>
      <c r="Q4022" t="e">
        <v>#N/A</v>
      </c>
      <c r="R4022" t="s">
        <v>236</v>
      </c>
      <c r="S4022">
        <v>1</v>
      </c>
      <c r="T4022">
        <v>13.708</v>
      </c>
      <c r="U4022">
        <v>18.574000000000002</v>
      </c>
      <c r="V4022">
        <f t="shared" si="186"/>
        <v>1</v>
      </c>
      <c r="W4022">
        <f t="shared" si="187"/>
        <v>2</v>
      </c>
      <c r="X4022">
        <f t="shared" si="188"/>
        <v>1</v>
      </c>
    </row>
    <row r="4023" spans="1:24" x14ac:dyDescent="0.3">
      <c r="A4023" t="s">
        <v>121</v>
      </c>
      <c r="B4023" t="s">
        <v>164</v>
      </c>
      <c r="C4023" t="s">
        <v>204</v>
      </c>
      <c r="D4023">
        <v>37</v>
      </c>
      <c r="E4023">
        <v>1</v>
      </c>
      <c r="F4023">
        <v>55</v>
      </c>
      <c r="G4023">
        <v>2.76</v>
      </c>
      <c r="H4023">
        <v>22</v>
      </c>
      <c r="I4023">
        <v>0.55000000000000004</v>
      </c>
      <c r="J4023">
        <v>1</v>
      </c>
      <c r="K4023">
        <v>0</v>
      </c>
      <c r="L4023">
        <v>0</v>
      </c>
      <c r="M4023">
        <v>2.0339999999999998</v>
      </c>
      <c r="N4023" t="e">
        <v>#N/A</v>
      </c>
      <c r="O4023" t="e">
        <v>#N/A</v>
      </c>
      <c r="P4023" t="e">
        <v>#N/A</v>
      </c>
      <c r="Q4023" t="e">
        <v>#N/A</v>
      </c>
      <c r="R4023" t="s">
        <v>204</v>
      </c>
      <c r="S4023">
        <v>1</v>
      </c>
      <c r="T4023">
        <v>2.8610000000000002</v>
      </c>
      <c r="U4023">
        <v>10.271000000000001</v>
      </c>
      <c r="V4023">
        <f t="shared" si="186"/>
        <v>3</v>
      </c>
      <c r="W4023">
        <f t="shared" si="187"/>
        <v>3</v>
      </c>
      <c r="X4023">
        <f t="shared" si="188"/>
        <v>1</v>
      </c>
    </row>
    <row r="4024" spans="1:24" x14ac:dyDescent="0.3">
      <c r="A4024" t="s">
        <v>121</v>
      </c>
      <c r="B4024" t="s">
        <v>171</v>
      </c>
      <c r="C4024" t="s">
        <v>211</v>
      </c>
      <c r="D4024">
        <v>30</v>
      </c>
      <c r="E4024">
        <v>1</v>
      </c>
      <c r="F4024">
        <v>78</v>
      </c>
      <c r="G4024">
        <v>3.2930000000000001</v>
      </c>
      <c r="H4024">
        <v>36</v>
      </c>
      <c r="I4024">
        <v>0.9</v>
      </c>
      <c r="J4024">
        <v>1</v>
      </c>
      <c r="K4024">
        <v>0</v>
      </c>
      <c r="L4024">
        <v>0</v>
      </c>
      <c r="M4024">
        <v>1.367</v>
      </c>
      <c r="N4024" t="e">
        <v>#N/A</v>
      </c>
      <c r="O4024" t="e">
        <v>#N/A</v>
      </c>
      <c r="P4024" t="e">
        <v>#N/A</v>
      </c>
      <c r="Q4024" t="e">
        <v>#N/A</v>
      </c>
      <c r="R4024" t="s">
        <v>211</v>
      </c>
      <c r="S4024">
        <v>1</v>
      </c>
      <c r="T4024">
        <v>20.263999999999999</v>
      </c>
      <c r="U4024">
        <v>24.558</v>
      </c>
      <c r="V4024">
        <f t="shared" si="186"/>
        <v>4</v>
      </c>
      <c r="W4024">
        <f t="shared" si="187"/>
        <v>4</v>
      </c>
      <c r="X4024">
        <f t="shared" si="188"/>
        <v>1</v>
      </c>
    </row>
    <row r="4025" spans="1:24" x14ac:dyDescent="0.3">
      <c r="A4025" t="s">
        <v>121</v>
      </c>
      <c r="B4025" t="s">
        <v>174</v>
      </c>
      <c r="C4025" t="s">
        <v>214</v>
      </c>
      <c r="D4025">
        <v>39</v>
      </c>
      <c r="E4025">
        <v>1</v>
      </c>
      <c r="F4025">
        <v>64</v>
      </c>
      <c r="G4025">
        <v>13.722</v>
      </c>
      <c r="H4025">
        <v>28</v>
      </c>
      <c r="I4025">
        <v>0.7</v>
      </c>
      <c r="J4025">
        <v>1</v>
      </c>
      <c r="K4025">
        <v>0</v>
      </c>
      <c r="L4025">
        <v>0</v>
      </c>
      <c r="M4025">
        <v>1.736</v>
      </c>
      <c r="N4025" t="e">
        <v>#N/A</v>
      </c>
      <c r="O4025" t="e">
        <v>#N/A</v>
      </c>
      <c r="P4025" t="e">
        <v>#N/A</v>
      </c>
      <c r="Q4025" t="e">
        <v>#N/A</v>
      </c>
      <c r="R4025" t="s">
        <v>214</v>
      </c>
      <c r="S4025">
        <v>1</v>
      </c>
      <c r="T4025">
        <v>3.492</v>
      </c>
      <c r="U4025">
        <v>6.8360000000000003</v>
      </c>
      <c r="V4025">
        <f t="shared" si="186"/>
        <v>3</v>
      </c>
      <c r="W4025">
        <f t="shared" si="187"/>
        <v>3</v>
      </c>
      <c r="X4025">
        <f t="shared" si="188"/>
        <v>1</v>
      </c>
    </row>
    <row r="4026" spans="1:24" x14ac:dyDescent="0.3">
      <c r="A4026" t="s">
        <v>121</v>
      </c>
      <c r="B4026" t="s">
        <v>170</v>
      </c>
      <c r="C4026" t="s">
        <v>210</v>
      </c>
      <c r="D4026">
        <v>32</v>
      </c>
      <c r="E4026">
        <v>1</v>
      </c>
      <c r="F4026">
        <v>69</v>
      </c>
      <c r="G4026">
        <v>3.0249999999999999</v>
      </c>
      <c r="H4026">
        <v>31</v>
      </c>
      <c r="I4026">
        <v>0.77500000000000002</v>
      </c>
      <c r="J4026">
        <v>1</v>
      </c>
      <c r="K4026">
        <v>0</v>
      </c>
      <c r="L4026">
        <v>0</v>
      </c>
      <c r="M4026">
        <v>2.0619999999999998</v>
      </c>
      <c r="N4026" t="e">
        <v>#N/A</v>
      </c>
      <c r="O4026" t="e">
        <v>#N/A</v>
      </c>
      <c r="P4026" t="e">
        <v>#N/A</v>
      </c>
      <c r="Q4026" t="e">
        <v>#N/A</v>
      </c>
      <c r="R4026" t="s">
        <v>1028</v>
      </c>
      <c r="S4026">
        <v>0</v>
      </c>
      <c r="T4026">
        <v>16.716000000000001</v>
      </c>
      <c r="U4026">
        <v>20.452999999999999</v>
      </c>
      <c r="V4026">
        <f t="shared" si="186"/>
        <v>4</v>
      </c>
      <c r="W4026">
        <f t="shared" si="187"/>
        <v>3</v>
      </c>
      <c r="X4026">
        <f t="shared" si="188"/>
        <v>1</v>
      </c>
    </row>
    <row r="4027" spans="1:24" x14ac:dyDescent="0.3">
      <c r="A4027" t="s">
        <v>121</v>
      </c>
      <c r="B4027" t="s">
        <v>182</v>
      </c>
      <c r="C4027" t="s">
        <v>222</v>
      </c>
      <c r="D4027">
        <v>33</v>
      </c>
      <c r="E4027">
        <v>1</v>
      </c>
      <c r="F4027">
        <v>83</v>
      </c>
      <c r="G4027">
        <v>3.0249999999999999</v>
      </c>
      <c r="H4027">
        <v>38</v>
      </c>
      <c r="I4027">
        <v>0.95</v>
      </c>
      <c r="J4027">
        <v>1</v>
      </c>
      <c r="K4027">
        <v>1</v>
      </c>
      <c r="L4027">
        <v>1</v>
      </c>
      <c r="M4027">
        <v>1.645</v>
      </c>
      <c r="N4027" t="e">
        <v>#N/A</v>
      </c>
      <c r="O4027" t="e">
        <v>#N/A</v>
      </c>
      <c r="P4027" t="e">
        <v>#N/A</v>
      </c>
      <c r="Q4027" t="e">
        <v>#N/A</v>
      </c>
      <c r="R4027" t="s">
        <v>290</v>
      </c>
      <c r="S4027">
        <v>0</v>
      </c>
      <c r="T4027">
        <v>10.478</v>
      </c>
      <c r="U4027">
        <v>37.436</v>
      </c>
      <c r="V4027">
        <f t="shared" si="186"/>
        <v>4</v>
      </c>
      <c r="W4027">
        <f t="shared" si="187"/>
        <v>4</v>
      </c>
      <c r="X4027">
        <f t="shared" si="188"/>
        <v>1</v>
      </c>
    </row>
    <row r="4028" spans="1:24" x14ac:dyDescent="0.3">
      <c r="A4028" t="s">
        <v>121</v>
      </c>
      <c r="B4028" t="s">
        <v>184</v>
      </c>
      <c r="C4028" t="s">
        <v>224</v>
      </c>
      <c r="D4028">
        <v>14</v>
      </c>
      <c r="E4028">
        <v>1</v>
      </c>
      <c r="F4028">
        <v>31</v>
      </c>
      <c r="G4028">
        <v>3.1749999999999998</v>
      </c>
      <c r="H4028">
        <v>9</v>
      </c>
      <c r="I4028">
        <v>0.22500000000000001</v>
      </c>
      <c r="J4028">
        <v>0</v>
      </c>
      <c r="K4028">
        <v>1</v>
      </c>
      <c r="L4028">
        <v>0</v>
      </c>
      <c r="M4028">
        <v>1.7430000000000001</v>
      </c>
      <c r="N4028" t="e">
        <v>#N/A</v>
      </c>
      <c r="O4028" t="e">
        <v>#N/A</v>
      </c>
      <c r="P4028" t="e">
        <v>#N/A</v>
      </c>
      <c r="Q4028" t="e">
        <v>#N/A</v>
      </c>
      <c r="R4028" t="s">
        <v>224</v>
      </c>
      <c r="S4028">
        <v>1</v>
      </c>
      <c r="T4028">
        <v>9.36</v>
      </c>
      <c r="U4028">
        <v>19.251000000000001</v>
      </c>
      <c r="V4028">
        <f t="shared" si="186"/>
        <v>1</v>
      </c>
      <c r="W4028">
        <f t="shared" si="187"/>
        <v>2</v>
      </c>
      <c r="X4028">
        <f t="shared" si="188"/>
        <v>1</v>
      </c>
    </row>
    <row r="4029" spans="1:24" x14ac:dyDescent="0.3">
      <c r="A4029" t="s">
        <v>121</v>
      </c>
      <c r="B4029" t="s">
        <v>187</v>
      </c>
      <c r="C4029" t="s">
        <v>227</v>
      </c>
      <c r="D4029">
        <v>15</v>
      </c>
      <c r="E4029">
        <v>1</v>
      </c>
      <c r="F4029">
        <v>61</v>
      </c>
      <c r="G4029">
        <v>2.98</v>
      </c>
      <c r="H4029">
        <v>26</v>
      </c>
      <c r="I4029">
        <v>0.65</v>
      </c>
      <c r="J4029">
        <v>1</v>
      </c>
      <c r="K4029">
        <v>0</v>
      </c>
      <c r="L4029">
        <v>0</v>
      </c>
      <c r="M4029">
        <v>2.9430000000000001</v>
      </c>
      <c r="N4029" t="e">
        <v>#N/A</v>
      </c>
      <c r="O4029" t="e">
        <v>#N/A</v>
      </c>
      <c r="P4029" t="e">
        <v>#N/A</v>
      </c>
      <c r="Q4029" t="e">
        <v>#N/A</v>
      </c>
      <c r="R4029" t="s">
        <v>227</v>
      </c>
      <c r="S4029">
        <v>1</v>
      </c>
      <c r="T4029">
        <v>18.039000000000001</v>
      </c>
      <c r="U4029">
        <v>22.663</v>
      </c>
      <c r="V4029">
        <f t="shared" si="186"/>
        <v>3</v>
      </c>
      <c r="W4029">
        <f t="shared" si="187"/>
        <v>3</v>
      </c>
      <c r="X4029">
        <f t="shared" si="188"/>
        <v>1</v>
      </c>
    </row>
    <row r="4030" spans="1:24" x14ac:dyDescent="0.3">
      <c r="A4030" t="s">
        <v>121</v>
      </c>
      <c r="B4030" t="s">
        <v>160</v>
      </c>
      <c r="C4030" t="s">
        <v>200</v>
      </c>
      <c r="D4030">
        <v>16</v>
      </c>
      <c r="E4030">
        <v>1</v>
      </c>
      <c r="F4030">
        <v>24</v>
      </c>
      <c r="G4030">
        <v>3.5619999999999998</v>
      </c>
      <c r="H4030">
        <v>5</v>
      </c>
      <c r="I4030">
        <v>0.125</v>
      </c>
      <c r="J4030">
        <v>0</v>
      </c>
      <c r="K4030">
        <v>1</v>
      </c>
      <c r="L4030">
        <v>0</v>
      </c>
      <c r="M4030">
        <v>1.7829999999999999</v>
      </c>
      <c r="N4030" t="e">
        <v>#N/A</v>
      </c>
      <c r="O4030" t="e">
        <v>#N/A</v>
      </c>
      <c r="P4030" t="e">
        <v>#N/A</v>
      </c>
      <c r="Q4030" t="e">
        <v>#N/A</v>
      </c>
      <c r="R4030" t="s">
        <v>200</v>
      </c>
      <c r="S4030">
        <v>1</v>
      </c>
      <c r="T4030">
        <v>29.396000000000001</v>
      </c>
      <c r="U4030">
        <v>33.036000000000001</v>
      </c>
      <c r="V4030">
        <f t="shared" si="186"/>
        <v>1</v>
      </c>
      <c r="W4030">
        <f t="shared" si="187"/>
        <v>1</v>
      </c>
      <c r="X4030">
        <f t="shared" si="188"/>
        <v>1</v>
      </c>
    </row>
    <row r="4031" spans="1:24" x14ac:dyDescent="0.3">
      <c r="A4031" t="s">
        <v>121</v>
      </c>
      <c r="B4031" t="s">
        <v>190</v>
      </c>
      <c r="C4031" t="s">
        <v>230</v>
      </c>
      <c r="D4031">
        <v>17</v>
      </c>
      <c r="E4031">
        <v>1</v>
      </c>
      <c r="F4031">
        <v>55</v>
      </c>
      <c r="G4031">
        <v>3.141</v>
      </c>
      <c r="H4031">
        <v>21</v>
      </c>
      <c r="I4031">
        <v>0.52500000000000002</v>
      </c>
      <c r="J4031">
        <v>1</v>
      </c>
      <c r="K4031">
        <v>0</v>
      </c>
      <c r="L4031">
        <v>0</v>
      </c>
      <c r="M4031">
        <v>1.671</v>
      </c>
      <c r="N4031" t="e">
        <v>#N/A</v>
      </c>
      <c r="O4031" t="e">
        <v>#N/A</v>
      </c>
      <c r="P4031" t="e">
        <v>#N/A</v>
      </c>
      <c r="Q4031" t="e">
        <v>#N/A</v>
      </c>
      <c r="R4031" t="s">
        <v>549</v>
      </c>
      <c r="S4031">
        <v>0</v>
      </c>
      <c r="T4031">
        <v>24.593</v>
      </c>
      <c r="U4031">
        <v>28.93</v>
      </c>
      <c r="V4031">
        <f t="shared" si="186"/>
        <v>3</v>
      </c>
      <c r="W4031">
        <f t="shared" si="187"/>
        <v>3</v>
      </c>
      <c r="X4031">
        <f t="shared" si="188"/>
        <v>1</v>
      </c>
    </row>
    <row r="4032" spans="1:24" x14ac:dyDescent="0.3">
      <c r="A4032" t="s">
        <v>121</v>
      </c>
      <c r="B4032" t="s">
        <v>186</v>
      </c>
      <c r="C4032" t="s">
        <v>226</v>
      </c>
      <c r="D4032">
        <v>28</v>
      </c>
      <c r="E4032">
        <v>1</v>
      </c>
      <c r="F4032">
        <v>81</v>
      </c>
      <c r="G4032">
        <v>5.1319999999999997</v>
      </c>
      <c r="H4032">
        <v>37</v>
      </c>
      <c r="I4032">
        <v>0.92500000000000004</v>
      </c>
      <c r="J4032">
        <v>1</v>
      </c>
      <c r="K4032">
        <v>0</v>
      </c>
      <c r="L4032">
        <v>0</v>
      </c>
      <c r="M4032">
        <v>1.8</v>
      </c>
      <c r="N4032" t="e">
        <v>#N/A</v>
      </c>
      <c r="O4032" t="e">
        <v>#N/A</v>
      </c>
      <c r="P4032" t="e">
        <v>#N/A</v>
      </c>
      <c r="Q4032" t="e">
        <v>#N/A</v>
      </c>
      <c r="R4032" t="s">
        <v>226</v>
      </c>
      <c r="S4032">
        <v>1</v>
      </c>
      <c r="T4032">
        <v>9.3550000000000004</v>
      </c>
      <c r="U4032">
        <v>16.41</v>
      </c>
      <c r="V4032">
        <f t="shared" si="186"/>
        <v>4</v>
      </c>
      <c r="W4032">
        <f t="shared" si="187"/>
        <v>4</v>
      </c>
      <c r="X4032">
        <f t="shared" si="188"/>
        <v>1</v>
      </c>
    </row>
    <row r="4033" spans="1:24" x14ac:dyDescent="0.3">
      <c r="A4033" t="s">
        <v>121</v>
      </c>
      <c r="B4033" t="s">
        <v>179</v>
      </c>
      <c r="C4033" t="s">
        <v>219</v>
      </c>
      <c r="D4033">
        <v>27</v>
      </c>
      <c r="E4033">
        <v>1</v>
      </c>
      <c r="F4033">
        <v>49</v>
      </c>
      <c r="G4033">
        <v>6.282</v>
      </c>
      <c r="H4033">
        <v>16</v>
      </c>
      <c r="I4033">
        <v>0.4</v>
      </c>
      <c r="J4033">
        <v>0</v>
      </c>
      <c r="K4033">
        <v>0</v>
      </c>
      <c r="L4033">
        <v>1</v>
      </c>
      <c r="M4033">
        <v>1.8939999999999999</v>
      </c>
      <c r="N4033" t="e">
        <v>#N/A</v>
      </c>
      <c r="O4033" t="e">
        <v>#N/A</v>
      </c>
      <c r="P4033" t="e">
        <v>#N/A</v>
      </c>
      <c r="Q4033" t="e">
        <v>#N/A</v>
      </c>
      <c r="R4033" t="s">
        <v>219</v>
      </c>
      <c r="S4033">
        <v>1</v>
      </c>
      <c r="T4033">
        <v>127.925</v>
      </c>
      <c r="U4033">
        <v>132.024</v>
      </c>
      <c r="V4033">
        <f t="shared" si="186"/>
        <v>2</v>
      </c>
      <c r="W4033">
        <f t="shared" si="187"/>
        <v>2</v>
      </c>
      <c r="X4033">
        <f t="shared" si="188"/>
        <v>1</v>
      </c>
    </row>
    <row r="4034" spans="1:24" x14ac:dyDescent="0.3">
      <c r="A4034" t="s">
        <v>121</v>
      </c>
      <c r="B4034" t="s">
        <v>183</v>
      </c>
      <c r="C4034" t="s">
        <v>223</v>
      </c>
      <c r="D4034">
        <v>4</v>
      </c>
      <c r="E4034">
        <v>1</v>
      </c>
      <c r="F4034">
        <v>69</v>
      </c>
      <c r="G4034">
        <v>4.6289999999999996</v>
      </c>
      <c r="H4034">
        <v>32</v>
      </c>
      <c r="I4034">
        <v>0.8</v>
      </c>
      <c r="J4034">
        <v>1</v>
      </c>
      <c r="K4034">
        <v>0</v>
      </c>
      <c r="L4034">
        <v>0</v>
      </c>
      <c r="M4034">
        <v>1.319</v>
      </c>
      <c r="N4034" t="e">
        <v>#N/A</v>
      </c>
      <c r="O4034" t="e">
        <v>#N/A</v>
      </c>
      <c r="P4034" t="e">
        <v>#N/A</v>
      </c>
      <c r="Q4034" t="e">
        <v>#N/A</v>
      </c>
      <c r="R4034" t="s">
        <v>458</v>
      </c>
      <c r="S4034">
        <v>0</v>
      </c>
      <c r="T4034">
        <v>5.0570000000000004</v>
      </c>
      <c r="U4034">
        <v>7.8860000000000001</v>
      </c>
      <c r="V4034">
        <f t="shared" si="186"/>
        <v>4</v>
      </c>
      <c r="W4034">
        <f t="shared" si="187"/>
        <v>3</v>
      </c>
      <c r="X4034">
        <f t="shared" si="188"/>
        <v>1</v>
      </c>
    </row>
    <row r="4035" spans="1:24" x14ac:dyDescent="0.3">
      <c r="A4035" t="s">
        <v>121</v>
      </c>
      <c r="B4035" t="s">
        <v>178</v>
      </c>
      <c r="C4035" t="s">
        <v>218</v>
      </c>
      <c r="D4035">
        <v>13</v>
      </c>
      <c r="E4035">
        <v>1</v>
      </c>
      <c r="F4035">
        <v>10</v>
      </c>
      <c r="G4035">
        <v>6.6180000000000003</v>
      </c>
      <c r="H4035">
        <v>1</v>
      </c>
      <c r="I4035">
        <v>2.5000000000000001E-2</v>
      </c>
      <c r="J4035">
        <v>0</v>
      </c>
      <c r="K4035">
        <v>0</v>
      </c>
      <c r="L4035">
        <v>1</v>
      </c>
      <c r="M4035">
        <v>1.9219999999999999</v>
      </c>
      <c r="N4035" t="e">
        <v>#N/A</v>
      </c>
      <c r="O4035" t="e">
        <v>#N/A</v>
      </c>
      <c r="P4035" t="e">
        <v>#N/A</v>
      </c>
      <c r="Q4035" t="e">
        <v>#N/A</v>
      </c>
      <c r="R4035" t="s">
        <v>290</v>
      </c>
      <c r="S4035">
        <v>0</v>
      </c>
      <c r="T4035">
        <v>4.774</v>
      </c>
      <c r="U4035">
        <v>8.2560000000000002</v>
      </c>
      <c r="V4035">
        <f t="shared" ref="V4035:V4098" si="189">CEILING(H4035/10,1)</f>
        <v>1</v>
      </c>
      <c r="W4035">
        <f t="shared" ref="W4035:W4098" si="190">CEILING(F4035/25,1)</f>
        <v>1</v>
      </c>
      <c r="X4035">
        <f t="shared" ref="X4035:X4098" si="191">MOD(A4035,2)</f>
        <v>1</v>
      </c>
    </row>
    <row r="4036" spans="1:24" x14ac:dyDescent="0.3">
      <c r="A4036" t="s">
        <v>121</v>
      </c>
      <c r="B4036" t="s">
        <v>168</v>
      </c>
      <c r="C4036" t="s">
        <v>208</v>
      </c>
      <c r="D4036">
        <v>31</v>
      </c>
      <c r="E4036">
        <v>1</v>
      </c>
      <c r="F4036">
        <v>53</v>
      </c>
      <c r="G4036">
        <v>4.0259999999999998</v>
      </c>
      <c r="H4036">
        <v>17</v>
      </c>
      <c r="I4036">
        <v>0.42499999999999999</v>
      </c>
      <c r="J4036">
        <v>0</v>
      </c>
      <c r="K4036">
        <v>0</v>
      </c>
      <c r="L4036">
        <v>1</v>
      </c>
      <c r="M4036">
        <v>1.669</v>
      </c>
      <c r="N4036" t="e">
        <v>#N/A</v>
      </c>
      <c r="O4036" t="e">
        <v>#N/A</v>
      </c>
      <c r="P4036" t="e">
        <v>#N/A</v>
      </c>
      <c r="Q4036" t="e">
        <v>#N/A</v>
      </c>
      <c r="R4036" t="s">
        <v>208</v>
      </c>
      <c r="S4036">
        <v>1</v>
      </c>
      <c r="T4036">
        <v>10.689</v>
      </c>
      <c r="U4036">
        <v>14.537000000000001</v>
      </c>
      <c r="V4036">
        <f t="shared" si="189"/>
        <v>2</v>
      </c>
      <c r="W4036">
        <f t="shared" si="190"/>
        <v>3</v>
      </c>
      <c r="X4036">
        <f t="shared" si="191"/>
        <v>1</v>
      </c>
    </row>
    <row r="4037" spans="1:24" x14ac:dyDescent="0.3">
      <c r="A4037" t="s">
        <v>121</v>
      </c>
      <c r="B4037" t="s">
        <v>194</v>
      </c>
      <c r="C4037" t="s">
        <v>234</v>
      </c>
      <c r="D4037">
        <v>22</v>
      </c>
      <c r="E4037">
        <v>1</v>
      </c>
      <c r="F4037">
        <v>71</v>
      </c>
      <c r="G4037">
        <v>3.8149999999999999</v>
      </c>
      <c r="H4037">
        <v>33</v>
      </c>
      <c r="I4037">
        <v>0.82499999999999996</v>
      </c>
      <c r="J4037">
        <v>1</v>
      </c>
      <c r="K4037">
        <v>0</v>
      </c>
      <c r="L4037">
        <v>0</v>
      </c>
      <c r="M4037">
        <v>2.036</v>
      </c>
      <c r="N4037" t="e">
        <v>#N/A</v>
      </c>
      <c r="O4037" t="e">
        <v>#N/A</v>
      </c>
      <c r="P4037" t="e">
        <v>#N/A</v>
      </c>
      <c r="Q4037" t="e">
        <v>#N/A</v>
      </c>
      <c r="R4037" t="s">
        <v>234</v>
      </c>
      <c r="S4037">
        <v>1</v>
      </c>
      <c r="T4037">
        <v>8.7690000000000001</v>
      </c>
      <c r="U4037">
        <v>12.266</v>
      </c>
      <c r="V4037">
        <f t="shared" si="189"/>
        <v>4</v>
      </c>
      <c r="W4037">
        <f t="shared" si="190"/>
        <v>3</v>
      </c>
      <c r="X4037">
        <f t="shared" si="191"/>
        <v>1</v>
      </c>
    </row>
    <row r="4038" spans="1:24" x14ac:dyDescent="0.3">
      <c r="A4038" t="s">
        <v>121</v>
      </c>
      <c r="B4038" t="s">
        <v>165</v>
      </c>
      <c r="C4038" t="s">
        <v>205</v>
      </c>
      <c r="D4038">
        <v>1</v>
      </c>
      <c r="E4038">
        <v>1</v>
      </c>
      <c r="F4038">
        <v>27</v>
      </c>
      <c r="G4038">
        <v>4.8970000000000002</v>
      </c>
      <c r="H4038">
        <v>7</v>
      </c>
      <c r="I4038">
        <v>0.17499999999999999</v>
      </c>
      <c r="J4038">
        <v>0</v>
      </c>
      <c r="K4038">
        <v>0</v>
      </c>
      <c r="L4038">
        <v>1</v>
      </c>
      <c r="M4038">
        <v>1.802</v>
      </c>
      <c r="N4038" t="e">
        <v>#N/A</v>
      </c>
      <c r="O4038" t="e">
        <v>#N/A</v>
      </c>
      <c r="P4038" t="e">
        <v>#N/A</v>
      </c>
      <c r="Q4038" t="e">
        <v>#N/A</v>
      </c>
      <c r="R4038" t="s">
        <v>205</v>
      </c>
      <c r="S4038">
        <v>1</v>
      </c>
      <c r="T4038">
        <v>12.678000000000001</v>
      </c>
      <c r="U4038">
        <v>17.489999999999998</v>
      </c>
      <c r="V4038">
        <f t="shared" si="189"/>
        <v>1</v>
      </c>
      <c r="W4038">
        <f t="shared" si="190"/>
        <v>2</v>
      </c>
      <c r="X4038">
        <f t="shared" si="191"/>
        <v>1</v>
      </c>
    </row>
    <row r="4039" spans="1:24" x14ac:dyDescent="0.3">
      <c r="A4039" t="s">
        <v>121</v>
      </c>
      <c r="B4039" t="s">
        <v>167</v>
      </c>
      <c r="C4039" t="s">
        <v>207</v>
      </c>
      <c r="D4039">
        <v>36</v>
      </c>
      <c r="E4039">
        <v>1</v>
      </c>
      <c r="F4039">
        <v>67</v>
      </c>
      <c r="G4039">
        <v>3.4609999999999999</v>
      </c>
      <c r="H4039">
        <v>29</v>
      </c>
      <c r="I4039">
        <v>0.72499999999999998</v>
      </c>
      <c r="J4039">
        <v>1</v>
      </c>
      <c r="K4039">
        <v>1</v>
      </c>
      <c r="L4039">
        <v>1</v>
      </c>
      <c r="M4039">
        <v>1.9710000000000001</v>
      </c>
      <c r="N4039" t="e">
        <v>#N/A</v>
      </c>
      <c r="O4039" t="e">
        <v>#N/A</v>
      </c>
      <c r="P4039" t="e">
        <v>#N/A</v>
      </c>
      <c r="Q4039" t="e">
        <v>#N/A</v>
      </c>
      <c r="R4039" t="s">
        <v>207</v>
      </c>
      <c r="S4039">
        <v>1</v>
      </c>
      <c r="T4039">
        <v>45.923000000000002</v>
      </c>
      <c r="U4039">
        <v>50.018000000000001</v>
      </c>
      <c r="V4039">
        <f t="shared" si="189"/>
        <v>3</v>
      </c>
      <c r="W4039">
        <f t="shared" si="190"/>
        <v>3</v>
      </c>
      <c r="X4039">
        <f t="shared" si="191"/>
        <v>1</v>
      </c>
    </row>
    <row r="4040" spans="1:24" x14ac:dyDescent="0.3">
      <c r="A4040" t="s">
        <v>121</v>
      </c>
      <c r="B4040" t="s">
        <v>157</v>
      </c>
      <c r="C4040" t="s">
        <v>197</v>
      </c>
      <c r="D4040">
        <v>7</v>
      </c>
      <c r="E4040">
        <v>1</v>
      </c>
      <c r="F4040">
        <v>64</v>
      </c>
      <c r="G4040">
        <v>4.7960000000000003</v>
      </c>
      <c r="H4040">
        <v>27</v>
      </c>
      <c r="I4040">
        <v>0.67500000000000004</v>
      </c>
      <c r="J4040">
        <v>1</v>
      </c>
      <c r="K4040">
        <v>1</v>
      </c>
      <c r="L4040">
        <v>1</v>
      </c>
      <c r="M4040">
        <v>2.1360000000000001</v>
      </c>
      <c r="N4040" t="e">
        <v>#N/A</v>
      </c>
      <c r="O4040" t="e">
        <v>#N/A</v>
      </c>
      <c r="P4040" t="e">
        <v>#N/A</v>
      </c>
      <c r="Q4040" t="e">
        <v>#N/A</v>
      </c>
      <c r="R4040" t="s">
        <v>274</v>
      </c>
      <c r="S4040">
        <v>0</v>
      </c>
      <c r="T4040">
        <v>2.74</v>
      </c>
      <c r="U4040">
        <v>6.2039999999999997</v>
      </c>
      <c r="V4040">
        <f t="shared" si="189"/>
        <v>3</v>
      </c>
      <c r="W4040">
        <f t="shared" si="190"/>
        <v>3</v>
      </c>
      <c r="X4040">
        <f t="shared" si="191"/>
        <v>1</v>
      </c>
    </row>
    <row r="4041" spans="1:24" x14ac:dyDescent="0.3">
      <c r="A4041" t="s">
        <v>121</v>
      </c>
      <c r="B4041" t="s">
        <v>177</v>
      </c>
      <c r="C4041" t="s">
        <v>217</v>
      </c>
      <c r="D4041">
        <v>25</v>
      </c>
      <c r="E4041">
        <v>1</v>
      </c>
      <c r="F4041">
        <v>74</v>
      </c>
      <c r="G4041">
        <v>5.6630000000000003</v>
      </c>
      <c r="H4041">
        <v>34</v>
      </c>
      <c r="I4041">
        <v>0.85</v>
      </c>
      <c r="J4041">
        <v>1</v>
      </c>
      <c r="K4041">
        <v>1</v>
      </c>
      <c r="L4041">
        <v>1</v>
      </c>
      <c r="M4041">
        <v>2.57</v>
      </c>
      <c r="N4041" t="e">
        <v>#N/A</v>
      </c>
      <c r="O4041" t="e">
        <v>#N/A</v>
      </c>
      <c r="P4041" t="e">
        <v>#N/A</v>
      </c>
      <c r="Q4041" t="e">
        <v>#N/A</v>
      </c>
      <c r="R4041" t="s">
        <v>217</v>
      </c>
      <c r="S4041">
        <v>1</v>
      </c>
      <c r="T4041">
        <v>7.8890000000000002</v>
      </c>
      <c r="U4041">
        <v>14.071</v>
      </c>
      <c r="V4041">
        <f t="shared" si="189"/>
        <v>4</v>
      </c>
      <c r="W4041">
        <f t="shared" si="190"/>
        <v>3</v>
      </c>
      <c r="X4041">
        <f t="shared" si="191"/>
        <v>1</v>
      </c>
    </row>
    <row r="4042" spans="1:24" x14ac:dyDescent="0.3">
      <c r="A4042" t="s">
        <v>122</v>
      </c>
      <c r="B4042" t="s">
        <v>170</v>
      </c>
      <c r="C4042" t="s">
        <v>210</v>
      </c>
      <c r="D4042">
        <v>9</v>
      </c>
      <c r="E4042">
        <v>1</v>
      </c>
      <c r="F4042">
        <v>73</v>
      </c>
      <c r="G4042">
        <v>5.2350000000000003</v>
      </c>
      <c r="H4042">
        <v>24</v>
      </c>
      <c r="I4042">
        <v>0.6</v>
      </c>
      <c r="J4042">
        <v>0</v>
      </c>
      <c r="K4042">
        <v>0</v>
      </c>
      <c r="L4042">
        <v>1</v>
      </c>
      <c r="M4042">
        <v>1.653</v>
      </c>
      <c r="N4042" t="e">
        <v>#N/A</v>
      </c>
      <c r="O4042" t="e">
        <v>#N/A</v>
      </c>
      <c r="P4042" t="e">
        <v>#N/A</v>
      </c>
      <c r="Q4042" t="e">
        <v>#N/A</v>
      </c>
      <c r="R4042" t="s">
        <v>1029</v>
      </c>
      <c r="S4042">
        <v>0</v>
      </c>
      <c r="T4042">
        <v>6.1280000000000001</v>
      </c>
      <c r="U4042">
        <v>8.1319999999999997</v>
      </c>
      <c r="V4042">
        <f t="shared" si="189"/>
        <v>3</v>
      </c>
      <c r="W4042">
        <f t="shared" si="190"/>
        <v>3</v>
      </c>
      <c r="X4042">
        <f t="shared" si="191"/>
        <v>1</v>
      </c>
    </row>
    <row r="4043" spans="1:24" x14ac:dyDescent="0.3">
      <c r="A4043" t="s">
        <v>122</v>
      </c>
      <c r="B4043" t="s">
        <v>161</v>
      </c>
      <c r="C4043" t="s">
        <v>201</v>
      </c>
      <c r="D4043">
        <v>1</v>
      </c>
      <c r="E4043">
        <v>1</v>
      </c>
      <c r="F4043">
        <v>28</v>
      </c>
      <c r="G4043">
        <v>3.7189999999999999</v>
      </c>
      <c r="H4043">
        <v>14</v>
      </c>
      <c r="I4043">
        <v>0.35</v>
      </c>
      <c r="J4043">
        <v>1</v>
      </c>
      <c r="K4043">
        <v>0</v>
      </c>
      <c r="L4043">
        <v>0</v>
      </c>
      <c r="M4043">
        <v>1.792</v>
      </c>
      <c r="N4043" t="e">
        <v>#N/A</v>
      </c>
      <c r="O4043" t="e">
        <v>#N/A</v>
      </c>
      <c r="P4043" t="e">
        <v>#N/A</v>
      </c>
      <c r="Q4043" t="e">
        <v>#N/A</v>
      </c>
      <c r="R4043" t="s">
        <v>201</v>
      </c>
      <c r="S4043">
        <v>1</v>
      </c>
      <c r="T4043">
        <v>2.1629999999999998</v>
      </c>
      <c r="U4043">
        <v>4.1029999999999998</v>
      </c>
      <c r="V4043">
        <f t="shared" si="189"/>
        <v>2</v>
      </c>
      <c r="W4043">
        <f t="shared" si="190"/>
        <v>2</v>
      </c>
      <c r="X4043">
        <f t="shared" si="191"/>
        <v>1</v>
      </c>
    </row>
    <row r="4044" spans="1:24" x14ac:dyDescent="0.3">
      <c r="A4044" t="s">
        <v>122</v>
      </c>
      <c r="B4044" t="s">
        <v>188</v>
      </c>
      <c r="C4044" t="s">
        <v>228</v>
      </c>
      <c r="D4044">
        <v>36</v>
      </c>
      <c r="E4044">
        <v>1</v>
      </c>
      <c r="F4044">
        <v>33</v>
      </c>
      <c r="G4044">
        <v>10.019</v>
      </c>
      <c r="H4044">
        <v>15</v>
      </c>
      <c r="I4044">
        <v>0.375</v>
      </c>
      <c r="J4044">
        <v>1</v>
      </c>
      <c r="K4044">
        <v>0</v>
      </c>
      <c r="L4044">
        <v>0</v>
      </c>
      <c r="M4044">
        <v>0.94699999999999995</v>
      </c>
      <c r="N4044" t="e">
        <v>#N/A</v>
      </c>
      <c r="O4044" t="e">
        <v>#N/A</v>
      </c>
      <c r="P4044" t="e">
        <v>#N/A</v>
      </c>
      <c r="Q4044" t="e">
        <v>#N/A</v>
      </c>
      <c r="R4044" t="s">
        <v>1030</v>
      </c>
      <c r="S4044">
        <v>0</v>
      </c>
      <c r="T4044">
        <v>4.0270000000000001</v>
      </c>
      <c r="U4044">
        <v>5.2539999999999996</v>
      </c>
      <c r="V4044">
        <f t="shared" si="189"/>
        <v>2</v>
      </c>
      <c r="W4044">
        <f t="shared" si="190"/>
        <v>2</v>
      </c>
      <c r="X4044">
        <f t="shared" si="191"/>
        <v>1</v>
      </c>
    </row>
    <row r="4045" spans="1:24" x14ac:dyDescent="0.3">
      <c r="A4045" t="s">
        <v>122</v>
      </c>
      <c r="B4045" t="s">
        <v>182</v>
      </c>
      <c r="C4045" t="s">
        <v>222</v>
      </c>
      <c r="D4045">
        <v>7</v>
      </c>
      <c r="E4045">
        <v>1</v>
      </c>
      <c r="F4045">
        <v>13</v>
      </c>
      <c r="G4045">
        <v>4.5890000000000004</v>
      </c>
      <c r="H4045">
        <v>4</v>
      </c>
      <c r="I4045">
        <v>0.1</v>
      </c>
      <c r="J4045">
        <v>0</v>
      </c>
      <c r="K4045">
        <v>1</v>
      </c>
      <c r="L4045">
        <v>0</v>
      </c>
      <c r="M4045">
        <v>1.266</v>
      </c>
      <c r="N4045" t="e">
        <v>#N/A</v>
      </c>
      <c r="O4045" t="e">
        <v>#N/A</v>
      </c>
      <c r="P4045" t="e">
        <v>#N/A</v>
      </c>
      <c r="Q4045" t="e">
        <v>#N/A</v>
      </c>
      <c r="R4045" t="s">
        <v>237</v>
      </c>
      <c r="S4045">
        <v>0</v>
      </c>
      <c r="T4045">
        <v>6.1769999999999996</v>
      </c>
      <c r="U4045">
        <v>7.12</v>
      </c>
      <c r="V4045">
        <f t="shared" si="189"/>
        <v>1</v>
      </c>
      <c r="W4045">
        <f t="shared" si="190"/>
        <v>1</v>
      </c>
      <c r="X4045">
        <f t="shared" si="191"/>
        <v>1</v>
      </c>
    </row>
    <row r="4046" spans="1:24" x14ac:dyDescent="0.3">
      <c r="A4046" t="s">
        <v>122</v>
      </c>
      <c r="B4046" t="s">
        <v>162</v>
      </c>
      <c r="C4046" t="s">
        <v>202</v>
      </c>
      <c r="D4046">
        <v>23</v>
      </c>
      <c r="E4046">
        <v>1</v>
      </c>
      <c r="F4046">
        <v>89</v>
      </c>
      <c r="G4046">
        <v>3.8740000000000001</v>
      </c>
      <c r="H4046">
        <v>36</v>
      </c>
      <c r="I4046">
        <v>0.9</v>
      </c>
      <c r="J4046">
        <v>1</v>
      </c>
      <c r="K4046">
        <v>1</v>
      </c>
      <c r="L4046">
        <v>1</v>
      </c>
      <c r="M4046">
        <v>1.2729999999999999</v>
      </c>
      <c r="N4046" t="e">
        <v>#N/A</v>
      </c>
      <c r="O4046" t="e">
        <v>#N/A</v>
      </c>
      <c r="P4046" t="e">
        <v>#N/A</v>
      </c>
      <c r="Q4046" t="e">
        <v>#N/A</v>
      </c>
      <c r="R4046" t="s">
        <v>202</v>
      </c>
      <c r="S4046">
        <v>1</v>
      </c>
      <c r="T4046">
        <v>1.6579999999999999</v>
      </c>
      <c r="U4046">
        <v>3.7989999999999999</v>
      </c>
      <c r="V4046">
        <f t="shared" si="189"/>
        <v>4</v>
      </c>
      <c r="W4046">
        <f t="shared" si="190"/>
        <v>4</v>
      </c>
      <c r="X4046">
        <f t="shared" si="191"/>
        <v>1</v>
      </c>
    </row>
    <row r="4047" spans="1:24" x14ac:dyDescent="0.3">
      <c r="A4047" t="s">
        <v>122</v>
      </c>
      <c r="B4047" t="s">
        <v>186</v>
      </c>
      <c r="C4047" t="s">
        <v>226</v>
      </c>
      <c r="D4047">
        <v>35</v>
      </c>
      <c r="E4047">
        <v>1</v>
      </c>
      <c r="F4047">
        <v>85</v>
      </c>
      <c r="G4047">
        <v>4.9080000000000004</v>
      </c>
      <c r="H4047">
        <v>33</v>
      </c>
      <c r="I4047">
        <v>0.82499999999999996</v>
      </c>
      <c r="J4047">
        <v>1</v>
      </c>
      <c r="K4047">
        <v>1</v>
      </c>
      <c r="L4047">
        <v>1</v>
      </c>
      <c r="M4047">
        <v>1.351</v>
      </c>
      <c r="N4047" t="e">
        <v>#N/A</v>
      </c>
      <c r="O4047" t="e">
        <v>#N/A</v>
      </c>
      <c r="P4047" t="e">
        <v>#N/A</v>
      </c>
      <c r="Q4047" t="e">
        <v>#N/A</v>
      </c>
      <c r="R4047" t="s">
        <v>226</v>
      </c>
      <c r="S4047">
        <v>1</v>
      </c>
      <c r="T4047">
        <v>1.2070000000000001</v>
      </c>
      <c r="U4047">
        <v>2.871</v>
      </c>
      <c r="V4047">
        <f t="shared" si="189"/>
        <v>4</v>
      </c>
      <c r="W4047">
        <f t="shared" si="190"/>
        <v>4</v>
      </c>
      <c r="X4047">
        <f t="shared" si="191"/>
        <v>1</v>
      </c>
    </row>
    <row r="4048" spans="1:24" x14ac:dyDescent="0.3">
      <c r="A4048" t="s">
        <v>122</v>
      </c>
      <c r="B4048" t="s">
        <v>190</v>
      </c>
      <c r="C4048" t="s">
        <v>230</v>
      </c>
      <c r="D4048">
        <v>6</v>
      </c>
      <c r="E4048">
        <v>1</v>
      </c>
      <c r="F4048">
        <v>83</v>
      </c>
      <c r="G4048">
        <v>4.4020000000000001</v>
      </c>
      <c r="H4048">
        <v>32</v>
      </c>
      <c r="I4048">
        <v>0.8</v>
      </c>
      <c r="J4048">
        <v>1</v>
      </c>
      <c r="K4048">
        <v>1</v>
      </c>
      <c r="L4048">
        <v>1</v>
      </c>
      <c r="M4048">
        <v>1.234</v>
      </c>
      <c r="N4048" t="e">
        <v>#N/A</v>
      </c>
      <c r="O4048" t="e">
        <v>#N/A</v>
      </c>
      <c r="P4048" t="e">
        <v>#N/A</v>
      </c>
      <c r="Q4048" t="e">
        <v>#N/A</v>
      </c>
      <c r="R4048" t="s">
        <v>230</v>
      </c>
      <c r="S4048">
        <v>1</v>
      </c>
      <c r="T4048">
        <v>1.569</v>
      </c>
      <c r="U4048">
        <v>2.415</v>
      </c>
      <c r="V4048">
        <f t="shared" si="189"/>
        <v>4</v>
      </c>
      <c r="W4048">
        <f t="shared" si="190"/>
        <v>4</v>
      </c>
      <c r="X4048">
        <f t="shared" si="191"/>
        <v>1</v>
      </c>
    </row>
    <row r="4049" spans="1:24" x14ac:dyDescent="0.3">
      <c r="A4049" t="s">
        <v>122</v>
      </c>
      <c r="B4049" t="s">
        <v>168</v>
      </c>
      <c r="C4049" t="s">
        <v>208</v>
      </c>
      <c r="D4049">
        <v>37</v>
      </c>
      <c r="E4049">
        <v>1</v>
      </c>
      <c r="F4049">
        <v>19</v>
      </c>
      <c r="G4049">
        <v>4.7770000000000001</v>
      </c>
      <c r="H4049">
        <v>10</v>
      </c>
      <c r="I4049">
        <v>0.25</v>
      </c>
      <c r="J4049">
        <v>0</v>
      </c>
      <c r="K4049">
        <v>1</v>
      </c>
      <c r="L4049">
        <v>0</v>
      </c>
      <c r="M4049">
        <v>2.1360000000000001</v>
      </c>
      <c r="N4049" t="e">
        <v>#N/A</v>
      </c>
      <c r="O4049" t="e">
        <v>#N/A</v>
      </c>
      <c r="P4049" t="e">
        <v>#N/A</v>
      </c>
      <c r="Q4049" t="e">
        <v>#N/A</v>
      </c>
      <c r="R4049" t="s">
        <v>237</v>
      </c>
      <c r="S4049">
        <v>0</v>
      </c>
      <c r="T4049">
        <v>6.6349999999999998</v>
      </c>
      <c r="U4049">
        <v>11.88</v>
      </c>
      <c r="V4049">
        <f t="shared" si="189"/>
        <v>1</v>
      </c>
      <c r="W4049">
        <f t="shared" si="190"/>
        <v>1</v>
      </c>
      <c r="X4049">
        <f t="shared" si="191"/>
        <v>1</v>
      </c>
    </row>
    <row r="4050" spans="1:24" x14ac:dyDescent="0.3">
      <c r="A4050" t="s">
        <v>122</v>
      </c>
      <c r="B4050" t="s">
        <v>159</v>
      </c>
      <c r="C4050" t="s">
        <v>199</v>
      </c>
      <c r="D4050">
        <v>4</v>
      </c>
      <c r="E4050">
        <v>1</v>
      </c>
      <c r="F4050">
        <v>40</v>
      </c>
      <c r="G4050">
        <v>3.5569999999999999</v>
      </c>
      <c r="H4050">
        <v>18</v>
      </c>
      <c r="I4050">
        <v>0.45</v>
      </c>
      <c r="J4050">
        <v>1</v>
      </c>
      <c r="K4050">
        <v>0</v>
      </c>
      <c r="L4050">
        <v>0</v>
      </c>
      <c r="M4050">
        <v>1.411</v>
      </c>
      <c r="N4050" t="e">
        <v>#N/A</v>
      </c>
      <c r="O4050" t="e">
        <v>#N/A</v>
      </c>
      <c r="P4050" t="e">
        <v>#N/A</v>
      </c>
      <c r="Q4050" t="e">
        <v>#N/A</v>
      </c>
      <c r="R4050" t="s">
        <v>199</v>
      </c>
      <c r="S4050">
        <v>1</v>
      </c>
      <c r="T4050">
        <v>2.0390000000000001</v>
      </c>
      <c r="U4050">
        <v>3.91</v>
      </c>
      <c r="V4050">
        <f t="shared" si="189"/>
        <v>2</v>
      </c>
      <c r="W4050">
        <f t="shared" si="190"/>
        <v>2</v>
      </c>
      <c r="X4050">
        <f t="shared" si="191"/>
        <v>1</v>
      </c>
    </row>
    <row r="4051" spans="1:24" x14ac:dyDescent="0.3">
      <c r="A4051" t="s">
        <v>122</v>
      </c>
      <c r="B4051" t="s">
        <v>169</v>
      </c>
      <c r="C4051" t="s">
        <v>209</v>
      </c>
      <c r="D4051">
        <v>13</v>
      </c>
      <c r="E4051">
        <v>1</v>
      </c>
      <c r="F4051">
        <v>20</v>
      </c>
      <c r="G4051">
        <v>4.3109999999999999</v>
      </c>
      <c r="H4051">
        <v>11</v>
      </c>
      <c r="I4051">
        <v>0.27500000000000002</v>
      </c>
      <c r="J4051">
        <v>1</v>
      </c>
      <c r="K4051">
        <v>0</v>
      </c>
      <c r="L4051">
        <v>0</v>
      </c>
      <c r="M4051">
        <v>1.7310000000000001</v>
      </c>
      <c r="N4051" t="e">
        <v>#N/A</v>
      </c>
      <c r="O4051" t="e">
        <v>#N/A</v>
      </c>
      <c r="P4051" t="e">
        <v>#N/A</v>
      </c>
      <c r="Q4051" t="e">
        <v>#N/A</v>
      </c>
      <c r="R4051" t="s">
        <v>1031</v>
      </c>
      <c r="S4051">
        <v>0</v>
      </c>
      <c r="T4051">
        <v>4.024</v>
      </c>
      <c r="U4051">
        <v>5.0949999999999998</v>
      </c>
      <c r="V4051">
        <f t="shared" si="189"/>
        <v>2</v>
      </c>
      <c r="W4051">
        <f t="shared" si="190"/>
        <v>1</v>
      </c>
      <c r="X4051">
        <f t="shared" si="191"/>
        <v>1</v>
      </c>
    </row>
    <row r="4052" spans="1:24" x14ac:dyDescent="0.3">
      <c r="A4052" t="s">
        <v>122</v>
      </c>
      <c r="B4052" t="s">
        <v>165</v>
      </c>
      <c r="C4052" t="s">
        <v>205</v>
      </c>
      <c r="D4052">
        <v>14</v>
      </c>
      <c r="E4052">
        <v>1</v>
      </c>
      <c r="F4052">
        <v>65</v>
      </c>
      <c r="G4052">
        <v>6.8029999999999999</v>
      </c>
      <c r="H4052">
        <v>23</v>
      </c>
      <c r="I4052">
        <v>0.57499999999999996</v>
      </c>
      <c r="J4052">
        <v>1</v>
      </c>
      <c r="K4052">
        <v>0</v>
      </c>
      <c r="L4052">
        <v>0</v>
      </c>
      <c r="M4052">
        <v>1.615</v>
      </c>
      <c r="N4052" t="e">
        <v>#N/A</v>
      </c>
      <c r="O4052" t="e">
        <v>#N/A</v>
      </c>
      <c r="P4052" t="e">
        <v>#N/A</v>
      </c>
      <c r="Q4052" t="e">
        <v>#N/A</v>
      </c>
      <c r="R4052" t="s">
        <v>1032</v>
      </c>
      <c r="S4052">
        <v>0</v>
      </c>
      <c r="T4052">
        <v>5.1959999999999997</v>
      </c>
      <c r="U4052">
        <v>18.222999999999999</v>
      </c>
      <c r="V4052">
        <f t="shared" si="189"/>
        <v>3</v>
      </c>
      <c r="W4052">
        <f t="shared" si="190"/>
        <v>3</v>
      </c>
      <c r="X4052">
        <f t="shared" si="191"/>
        <v>1</v>
      </c>
    </row>
    <row r="4053" spans="1:24" x14ac:dyDescent="0.3">
      <c r="A4053" t="s">
        <v>122</v>
      </c>
      <c r="B4053" t="s">
        <v>189</v>
      </c>
      <c r="C4053" t="s">
        <v>229</v>
      </c>
      <c r="D4053">
        <v>28</v>
      </c>
      <c r="E4053">
        <v>1</v>
      </c>
      <c r="F4053">
        <v>83</v>
      </c>
      <c r="G4053">
        <v>3.2309999999999999</v>
      </c>
      <c r="H4053">
        <v>31</v>
      </c>
      <c r="I4053">
        <v>0.77500000000000002</v>
      </c>
      <c r="J4053">
        <v>1</v>
      </c>
      <c r="K4053">
        <v>1</v>
      </c>
      <c r="L4053">
        <v>1</v>
      </c>
      <c r="M4053">
        <v>1.0469999999999999</v>
      </c>
      <c r="N4053" t="e">
        <v>#N/A</v>
      </c>
      <c r="O4053" t="e">
        <v>#N/A</v>
      </c>
      <c r="P4053" t="e">
        <v>#N/A</v>
      </c>
      <c r="Q4053" t="e">
        <v>#N/A</v>
      </c>
      <c r="R4053" t="s">
        <v>351</v>
      </c>
      <c r="S4053">
        <v>0</v>
      </c>
      <c r="T4053">
        <v>26.288</v>
      </c>
      <c r="U4053">
        <v>32.430999999999997</v>
      </c>
      <c r="V4053">
        <f t="shared" si="189"/>
        <v>4</v>
      </c>
      <c r="W4053">
        <f t="shared" si="190"/>
        <v>4</v>
      </c>
      <c r="X4053">
        <f t="shared" si="191"/>
        <v>1</v>
      </c>
    </row>
    <row r="4054" spans="1:24" x14ac:dyDescent="0.3">
      <c r="A4054" t="s">
        <v>122</v>
      </c>
      <c r="B4054" t="s">
        <v>196</v>
      </c>
      <c r="C4054" t="s">
        <v>236</v>
      </c>
      <c r="D4054">
        <v>3</v>
      </c>
      <c r="E4054">
        <v>1</v>
      </c>
      <c r="F4054">
        <v>79</v>
      </c>
      <c r="G4054">
        <v>5.7309999999999999</v>
      </c>
      <c r="H4054">
        <v>29</v>
      </c>
      <c r="I4054">
        <v>0.72499999999999998</v>
      </c>
      <c r="J4054">
        <v>0</v>
      </c>
      <c r="K4054">
        <v>0</v>
      </c>
      <c r="L4054">
        <v>1</v>
      </c>
      <c r="M4054">
        <v>1.0329999999999999</v>
      </c>
      <c r="N4054" t="e">
        <v>#N/A</v>
      </c>
      <c r="O4054" t="e">
        <v>#N/A</v>
      </c>
      <c r="P4054" t="e">
        <v>#N/A</v>
      </c>
      <c r="Q4054" t="e">
        <v>#N/A</v>
      </c>
      <c r="R4054" t="s">
        <v>236</v>
      </c>
      <c r="S4054">
        <v>1</v>
      </c>
      <c r="T4054">
        <v>5.0570000000000004</v>
      </c>
      <c r="U4054">
        <v>6.8310000000000004</v>
      </c>
      <c r="V4054">
        <f t="shared" si="189"/>
        <v>3</v>
      </c>
      <c r="W4054">
        <f t="shared" si="190"/>
        <v>4</v>
      </c>
      <c r="X4054">
        <f t="shared" si="191"/>
        <v>1</v>
      </c>
    </row>
    <row r="4055" spans="1:24" x14ac:dyDescent="0.3">
      <c r="A4055" t="s">
        <v>122</v>
      </c>
      <c r="B4055" t="s">
        <v>195</v>
      </c>
      <c r="C4055" t="s">
        <v>235</v>
      </c>
      <c r="D4055">
        <v>21</v>
      </c>
      <c r="E4055">
        <v>1</v>
      </c>
      <c r="F4055">
        <v>59</v>
      </c>
      <c r="G4055">
        <v>6.3609999999999998</v>
      </c>
      <c r="H4055">
        <v>20</v>
      </c>
      <c r="I4055">
        <v>0.5</v>
      </c>
      <c r="J4055">
        <v>0</v>
      </c>
      <c r="K4055">
        <v>0</v>
      </c>
      <c r="L4055">
        <v>1</v>
      </c>
      <c r="M4055">
        <v>2.1429999999999998</v>
      </c>
      <c r="N4055" t="e">
        <v>#N/A</v>
      </c>
      <c r="O4055" t="e">
        <v>#N/A</v>
      </c>
      <c r="P4055" t="e">
        <v>#N/A</v>
      </c>
      <c r="Q4055" t="e">
        <v>#N/A</v>
      </c>
      <c r="R4055" t="s">
        <v>235</v>
      </c>
      <c r="S4055">
        <v>1</v>
      </c>
      <c r="T4055">
        <v>1.855</v>
      </c>
      <c r="U4055">
        <v>3.0310000000000001</v>
      </c>
      <c r="V4055">
        <f t="shared" si="189"/>
        <v>2</v>
      </c>
      <c r="W4055">
        <f t="shared" si="190"/>
        <v>3</v>
      </c>
      <c r="X4055">
        <f t="shared" si="191"/>
        <v>1</v>
      </c>
    </row>
    <row r="4056" spans="1:24" x14ac:dyDescent="0.3">
      <c r="A4056" t="s">
        <v>122</v>
      </c>
      <c r="B4056" t="s">
        <v>160</v>
      </c>
      <c r="C4056" t="s">
        <v>200</v>
      </c>
      <c r="D4056">
        <v>15</v>
      </c>
      <c r="E4056">
        <v>1</v>
      </c>
      <c r="F4056">
        <v>41</v>
      </c>
      <c r="G4056">
        <v>4.4109999999999996</v>
      </c>
      <c r="H4056">
        <v>19</v>
      </c>
      <c r="I4056">
        <v>0.47499999999999998</v>
      </c>
      <c r="J4056">
        <v>1</v>
      </c>
      <c r="K4056">
        <v>0</v>
      </c>
      <c r="L4056">
        <v>0</v>
      </c>
      <c r="M4056">
        <v>1.169</v>
      </c>
      <c r="N4056" t="e">
        <v>#N/A</v>
      </c>
      <c r="O4056" t="e">
        <v>#N/A</v>
      </c>
      <c r="P4056" t="e">
        <v>#N/A</v>
      </c>
      <c r="Q4056" t="e">
        <v>#N/A</v>
      </c>
      <c r="R4056" t="s">
        <v>200</v>
      </c>
      <c r="S4056">
        <v>1</v>
      </c>
      <c r="T4056">
        <v>1.248</v>
      </c>
      <c r="U4056">
        <v>2.5670000000000002</v>
      </c>
      <c r="V4056">
        <f t="shared" si="189"/>
        <v>2</v>
      </c>
      <c r="W4056">
        <f t="shared" si="190"/>
        <v>2</v>
      </c>
      <c r="X4056">
        <f t="shared" si="191"/>
        <v>1</v>
      </c>
    </row>
    <row r="4057" spans="1:24" x14ac:dyDescent="0.3">
      <c r="A4057" t="s">
        <v>122</v>
      </c>
      <c r="B4057" t="s">
        <v>174</v>
      </c>
      <c r="C4057" t="s">
        <v>214</v>
      </c>
      <c r="D4057">
        <v>33</v>
      </c>
      <c r="E4057">
        <v>1</v>
      </c>
      <c r="F4057">
        <v>91</v>
      </c>
      <c r="G4057">
        <v>5.2569999999999997</v>
      </c>
      <c r="H4057">
        <v>37</v>
      </c>
      <c r="I4057">
        <v>0.92500000000000004</v>
      </c>
      <c r="J4057">
        <v>1</v>
      </c>
      <c r="K4057">
        <v>1</v>
      </c>
      <c r="L4057">
        <v>1</v>
      </c>
      <c r="M4057">
        <v>1.5209999999999999</v>
      </c>
      <c r="N4057" t="e">
        <v>#N/A</v>
      </c>
      <c r="O4057" t="e">
        <v>#N/A</v>
      </c>
      <c r="P4057" t="e">
        <v>#N/A</v>
      </c>
      <c r="Q4057" t="e">
        <v>#N/A</v>
      </c>
      <c r="R4057" t="s">
        <v>214</v>
      </c>
      <c r="S4057">
        <v>1</v>
      </c>
      <c r="T4057">
        <v>5.8090000000000002</v>
      </c>
      <c r="U4057">
        <v>6.5350000000000001</v>
      </c>
      <c r="V4057">
        <f t="shared" si="189"/>
        <v>4</v>
      </c>
      <c r="W4057">
        <f t="shared" si="190"/>
        <v>4</v>
      </c>
      <c r="X4057">
        <f t="shared" si="191"/>
        <v>1</v>
      </c>
    </row>
    <row r="4058" spans="1:24" x14ac:dyDescent="0.3">
      <c r="A4058" t="s">
        <v>122</v>
      </c>
      <c r="B4058" t="s">
        <v>179</v>
      </c>
      <c r="C4058" t="s">
        <v>219</v>
      </c>
      <c r="D4058">
        <v>2</v>
      </c>
      <c r="E4058">
        <v>1</v>
      </c>
      <c r="F4058">
        <v>17</v>
      </c>
      <c r="G4058">
        <v>5.2030000000000003</v>
      </c>
      <c r="H4058">
        <v>8</v>
      </c>
      <c r="I4058">
        <v>0.2</v>
      </c>
      <c r="J4058">
        <v>0</v>
      </c>
      <c r="K4058">
        <v>1</v>
      </c>
      <c r="L4058">
        <v>0</v>
      </c>
      <c r="M4058">
        <v>1.2729999999999999</v>
      </c>
      <c r="N4058" t="e">
        <v>#N/A</v>
      </c>
      <c r="O4058" t="e">
        <v>#N/A</v>
      </c>
      <c r="P4058" t="e">
        <v>#N/A</v>
      </c>
      <c r="Q4058" t="e">
        <v>#N/A</v>
      </c>
      <c r="R4058" t="s">
        <v>237</v>
      </c>
      <c r="S4058">
        <v>0</v>
      </c>
      <c r="T4058">
        <v>5</v>
      </c>
      <c r="U4058">
        <v>5.8070000000000004</v>
      </c>
      <c r="V4058">
        <f t="shared" si="189"/>
        <v>1</v>
      </c>
      <c r="W4058">
        <f t="shared" si="190"/>
        <v>1</v>
      </c>
      <c r="X4058">
        <f t="shared" si="191"/>
        <v>1</v>
      </c>
    </row>
    <row r="4059" spans="1:24" x14ac:dyDescent="0.3">
      <c r="A4059" t="s">
        <v>122</v>
      </c>
      <c r="B4059" t="s">
        <v>176</v>
      </c>
      <c r="C4059" t="s">
        <v>216</v>
      </c>
      <c r="D4059">
        <v>24</v>
      </c>
      <c r="E4059">
        <v>1</v>
      </c>
      <c r="F4059">
        <v>34</v>
      </c>
      <c r="G4059">
        <v>3.8439999999999999</v>
      </c>
      <c r="H4059">
        <v>16</v>
      </c>
      <c r="I4059">
        <v>0.4</v>
      </c>
      <c r="J4059">
        <v>0</v>
      </c>
      <c r="K4059">
        <v>0</v>
      </c>
      <c r="L4059">
        <v>1</v>
      </c>
      <c r="M4059">
        <v>1.01</v>
      </c>
      <c r="N4059" t="e">
        <v>#N/A</v>
      </c>
      <c r="O4059" t="e">
        <v>#N/A</v>
      </c>
      <c r="P4059" t="e">
        <v>#N/A</v>
      </c>
      <c r="Q4059" t="e">
        <v>#N/A</v>
      </c>
      <c r="R4059" t="s">
        <v>216</v>
      </c>
      <c r="S4059">
        <v>1</v>
      </c>
      <c r="T4059">
        <v>3.323</v>
      </c>
      <c r="U4059">
        <v>4.351</v>
      </c>
      <c r="V4059">
        <f t="shared" si="189"/>
        <v>2</v>
      </c>
      <c r="W4059">
        <f t="shared" si="190"/>
        <v>2</v>
      </c>
      <c r="X4059">
        <f t="shared" si="191"/>
        <v>1</v>
      </c>
    </row>
    <row r="4060" spans="1:24" x14ac:dyDescent="0.3">
      <c r="A4060" t="s">
        <v>122</v>
      </c>
      <c r="B4060" t="s">
        <v>193</v>
      </c>
      <c r="C4060" t="s">
        <v>233</v>
      </c>
      <c r="D4060">
        <v>19</v>
      </c>
      <c r="E4060">
        <v>1</v>
      </c>
      <c r="F4060">
        <v>94</v>
      </c>
      <c r="G4060">
        <v>3.4870000000000001</v>
      </c>
      <c r="H4060">
        <v>40</v>
      </c>
      <c r="I4060">
        <v>1</v>
      </c>
      <c r="J4060">
        <v>1</v>
      </c>
      <c r="K4060">
        <v>1</v>
      </c>
      <c r="L4060">
        <v>1</v>
      </c>
      <c r="M4060">
        <v>1.419</v>
      </c>
      <c r="N4060" t="e">
        <v>#N/A</v>
      </c>
      <c r="O4060" t="e">
        <v>#N/A</v>
      </c>
      <c r="P4060" t="e">
        <v>#N/A</v>
      </c>
      <c r="Q4060" t="e">
        <v>#N/A</v>
      </c>
      <c r="R4060" t="s">
        <v>237</v>
      </c>
      <c r="S4060">
        <v>0</v>
      </c>
      <c r="T4060">
        <v>24.579000000000001</v>
      </c>
      <c r="U4060">
        <v>25.535</v>
      </c>
      <c r="V4060">
        <f t="shared" si="189"/>
        <v>4</v>
      </c>
      <c r="W4060">
        <f t="shared" si="190"/>
        <v>4</v>
      </c>
      <c r="X4060">
        <f t="shared" si="191"/>
        <v>1</v>
      </c>
    </row>
    <row r="4061" spans="1:24" x14ac:dyDescent="0.3">
      <c r="A4061" t="s">
        <v>122</v>
      </c>
      <c r="B4061" t="s">
        <v>184</v>
      </c>
      <c r="C4061" t="s">
        <v>224</v>
      </c>
      <c r="D4061">
        <v>29</v>
      </c>
      <c r="E4061">
        <v>1</v>
      </c>
      <c r="F4061">
        <v>94</v>
      </c>
      <c r="G4061">
        <v>8.7859999999999996</v>
      </c>
      <c r="H4061">
        <v>39</v>
      </c>
      <c r="I4061">
        <v>0.97499999999999998</v>
      </c>
      <c r="J4061">
        <v>1</v>
      </c>
      <c r="K4061">
        <v>1</v>
      </c>
      <c r="L4061">
        <v>1</v>
      </c>
      <c r="M4061">
        <v>20.07</v>
      </c>
      <c r="N4061" t="e">
        <v>#N/A</v>
      </c>
      <c r="O4061" t="e">
        <v>#N/A</v>
      </c>
      <c r="P4061" t="e">
        <v>#N/A</v>
      </c>
      <c r="Q4061" t="e">
        <v>#N/A</v>
      </c>
      <c r="R4061" t="s">
        <v>237</v>
      </c>
      <c r="S4061">
        <v>0</v>
      </c>
      <c r="T4061">
        <v>4.6429999999999998</v>
      </c>
      <c r="U4061">
        <v>5.4870000000000001</v>
      </c>
      <c r="V4061">
        <f t="shared" si="189"/>
        <v>4</v>
      </c>
      <c r="W4061">
        <f t="shared" si="190"/>
        <v>4</v>
      </c>
      <c r="X4061">
        <f t="shared" si="191"/>
        <v>1</v>
      </c>
    </row>
    <row r="4062" spans="1:24" x14ac:dyDescent="0.3">
      <c r="A4062" t="s">
        <v>122</v>
      </c>
      <c r="B4062" t="s">
        <v>172</v>
      </c>
      <c r="C4062" t="s">
        <v>212</v>
      </c>
      <c r="D4062">
        <v>8</v>
      </c>
      <c r="E4062">
        <v>1</v>
      </c>
      <c r="F4062">
        <v>12</v>
      </c>
      <c r="G4062">
        <v>3.2069999999999999</v>
      </c>
      <c r="H4062">
        <v>2</v>
      </c>
      <c r="I4062">
        <v>0.05</v>
      </c>
      <c r="J4062">
        <v>0</v>
      </c>
      <c r="K4062">
        <v>1</v>
      </c>
      <c r="L4062">
        <v>0</v>
      </c>
      <c r="M4062">
        <v>1.171</v>
      </c>
      <c r="N4062" t="e">
        <v>#N/A</v>
      </c>
      <c r="O4062" t="e">
        <v>#N/A</v>
      </c>
      <c r="P4062" t="e">
        <v>#N/A</v>
      </c>
      <c r="Q4062" t="e">
        <v>#N/A</v>
      </c>
      <c r="R4062" t="s">
        <v>212</v>
      </c>
      <c r="S4062">
        <v>1</v>
      </c>
      <c r="T4062">
        <v>17.849</v>
      </c>
      <c r="U4062">
        <v>18.742999999999999</v>
      </c>
      <c r="V4062">
        <f t="shared" si="189"/>
        <v>1</v>
      </c>
      <c r="W4062">
        <f t="shared" si="190"/>
        <v>1</v>
      </c>
      <c r="X4062">
        <f t="shared" si="191"/>
        <v>1</v>
      </c>
    </row>
    <row r="4063" spans="1:24" x14ac:dyDescent="0.3">
      <c r="A4063" t="s">
        <v>122</v>
      </c>
      <c r="B4063" t="s">
        <v>178</v>
      </c>
      <c r="C4063" t="s">
        <v>218</v>
      </c>
      <c r="D4063">
        <v>32</v>
      </c>
      <c r="E4063">
        <v>1</v>
      </c>
      <c r="F4063">
        <v>27</v>
      </c>
      <c r="G4063">
        <v>3.7189999999999999</v>
      </c>
      <c r="H4063">
        <v>13</v>
      </c>
      <c r="I4063">
        <v>0.32500000000000001</v>
      </c>
      <c r="J4063">
        <v>1</v>
      </c>
      <c r="K4063">
        <v>0</v>
      </c>
      <c r="L4063">
        <v>0</v>
      </c>
      <c r="M4063">
        <v>1.8540000000000001</v>
      </c>
      <c r="N4063" t="e">
        <v>#N/A</v>
      </c>
      <c r="O4063" t="e">
        <v>#N/A</v>
      </c>
      <c r="P4063" t="e">
        <v>#N/A</v>
      </c>
      <c r="Q4063" t="e">
        <v>#N/A</v>
      </c>
      <c r="R4063" t="s">
        <v>478</v>
      </c>
      <c r="S4063">
        <v>0</v>
      </c>
      <c r="T4063">
        <v>4.0650000000000004</v>
      </c>
      <c r="U4063">
        <v>5.3029999999999999</v>
      </c>
      <c r="V4063">
        <f t="shared" si="189"/>
        <v>2</v>
      </c>
      <c r="W4063">
        <f t="shared" si="190"/>
        <v>2</v>
      </c>
      <c r="X4063">
        <f t="shared" si="191"/>
        <v>1</v>
      </c>
    </row>
    <row r="4064" spans="1:24" x14ac:dyDescent="0.3">
      <c r="A4064" t="s">
        <v>122</v>
      </c>
      <c r="B4064" t="s">
        <v>163</v>
      </c>
      <c r="C4064" t="s">
        <v>203</v>
      </c>
      <c r="D4064">
        <v>22</v>
      </c>
      <c r="E4064">
        <v>1</v>
      </c>
      <c r="F4064">
        <v>14</v>
      </c>
      <c r="G4064">
        <v>5.6310000000000002</v>
      </c>
      <c r="H4064">
        <v>6</v>
      </c>
      <c r="I4064">
        <v>0.15</v>
      </c>
      <c r="J4064">
        <v>0</v>
      </c>
      <c r="K4064">
        <v>1</v>
      </c>
      <c r="L4064">
        <v>0</v>
      </c>
      <c r="M4064">
        <v>0.93899999999999995</v>
      </c>
      <c r="N4064" t="e">
        <v>#N/A</v>
      </c>
      <c r="O4064" t="e">
        <v>#N/A</v>
      </c>
      <c r="P4064" t="e">
        <v>#N/A</v>
      </c>
      <c r="Q4064" t="e">
        <v>#N/A</v>
      </c>
      <c r="R4064" t="s">
        <v>237</v>
      </c>
      <c r="S4064">
        <v>0</v>
      </c>
      <c r="T4064">
        <v>9.0440000000000005</v>
      </c>
      <c r="U4064">
        <v>9.92</v>
      </c>
      <c r="V4064">
        <f t="shared" si="189"/>
        <v>1</v>
      </c>
      <c r="W4064">
        <f t="shared" si="190"/>
        <v>1</v>
      </c>
      <c r="X4064">
        <f t="shared" si="191"/>
        <v>1</v>
      </c>
    </row>
    <row r="4065" spans="1:24" x14ac:dyDescent="0.3">
      <c r="A4065" t="s">
        <v>122</v>
      </c>
      <c r="B4065" t="s">
        <v>185</v>
      </c>
      <c r="C4065" t="s">
        <v>225</v>
      </c>
      <c r="D4065">
        <v>5</v>
      </c>
      <c r="E4065">
        <v>1</v>
      </c>
      <c r="F4065">
        <v>73</v>
      </c>
      <c r="G4065">
        <v>2.7320000000000002</v>
      </c>
      <c r="H4065">
        <v>25</v>
      </c>
      <c r="I4065">
        <v>0.625</v>
      </c>
      <c r="J4065">
        <v>0</v>
      </c>
      <c r="K4065">
        <v>0</v>
      </c>
      <c r="L4065">
        <v>1</v>
      </c>
      <c r="M4065">
        <v>1.079</v>
      </c>
      <c r="N4065" t="e">
        <v>#N/A</v>
      </c>
      <c r="O4065" t="e">
        <v>#N/A</v>
      </c>
      <c r="P4065" t="e">
        <v>#N/A</v>
      </c>
      <c r="Q4065" t="e">
        <v>#N/A</v>
      </c>
      <c r="R4065" t="s">
        <v>225</v>
      </c>
      <c r="S4065">
        <v>1</v>
      </c>
      <c r="T4065">
        <v>2.032</v>
      </c>
      <c r="U4065">
        <v>3.831</v>
      </c>
      <c r="V4065">
        <f t="shared" si="189"/>
        <v>3</v>
      </c>
      <c r="W4065">
        <f t="shared" si="190"/>
        <v>3</v>
      </c>
      <c r="X4065">
        <f t="shared" si="191"/>
        <v>1</v>
      </c>
    </row>
    <row r="4066" spans="1:24" x14ac:dyDescent="0.3">
      <c r="A4066" t="s">
        <v>122</v>
      </c>
      <c r="B4066" t="s">
        <v>180</v>
      </c>
      <c r="C4066" t="s">
        <v>220</v>
      </c>
      <c r="D4066">
        <v>20</v>
      </c>
      <c r="E4066">
        <v>1</v>
      </c>
      <c r="F4066">
        <v>85</v>
      </c>
      <c r="G4066">
        <v>2.9489999999999998</v>
      </c>
      <c r="H4066">
        <v>34</v>
      </c>
      <c r="I4066">
        <v>0.85</v>
      </c>
      <c r="J4066">
        <v>1</v>
      </c>
      <c r="K4066">
        <v>1</v>
      </c>
      <c r="L4066">
        <v>1</v>
      </c>
      <c r="M4066">
        <v>0.95499999999999996</v>
      </c>
      <c r="N4066" t="e">
        <v>#N/A</v>
      </c>
      <c r="O4066" t="e">
        <v>#N/A</v>
      </c>
      <c r="P4066" t="e">
        <v>#N/A</v>
      </c>
      <c r="Q4066" t="e">
        <v>#N/A</v>
      </c>
      <c r="R4066" t="s">
        <v>486</v>
      </c>
      <c r="S4066">
        <v>0</v>
      </c>
      <c r="T4066">
        <v>6.0019999999999998</v>
      </c>
      <c r="U4066">
        <v>9.1910000000000007</v>
      </c>
      <c r="V4066">
        <f t="shared" si="189"/>
        <v>4</v>
      </c>
      <c r="W4066">
        <f t="shared" si="190"/>
        <v>4</v>
      </c>
      <c r="X4066">
        <f t="shared" si="191"/>
        <v>1</v>
      </c>
    </row>
    <row r="4067" spans="1:24" x14ac:dyDescent="0.3">
      <c r="A4067" t="s">
        <v>122</v>
      </c>
      <c r="B4067" t="s">
        <v>158</v>
      </c>
      <c r="C4067" t="s">
        <v>198</v>
      </c>
      <c r="D4067">
        <v>18</v>
      </c>
      <c r="E4067">
        <v>1</v>
      </c>
      <c r="F4067">
        <v>65</v>
      </c>
      <c r="G4067">
        <v>3.3170000000000002</v>
      </c>
      <c r="H4067">
        <v>22</v>
      </c>
      <c r="I4067">
        <v>0.55000000000000004</v>
      </c>
      <c r="J4067">
        <v>0</v>
      </c>
      <c r="K4067">
        <v>0</v>
      </c>
      <c r="L4067">
        <v>1</v>
      </c>
      <c r="M4067">
        <v>3.9060000000000001</v>
      </c>
      <c r="N4067" t="e">
        <v>#N/A</v>
      </c>
      <c r="O4067" t="e">
        <v>#N/A</v>
      </c>
      <c r="P4067" t="e">
        <v>#N/A</v>
      </c>
      <c r="Q4067" t="e">
        <v>#N/A</v>
      </c>
      <c r="R4067" t="s">
        <v>237</v>
      </c>
      <c r="S4067">
        <v>0</v>
      </c>
      <c r="T4067">
        <v>3.2480000000000002</v>
      </c>
      <c r="U4067">
        <v>4.1429999999999998</v>
      </c>
      <c r="V4067">
        <f t="shared" si="189"/>
        <v>3</v>
      </c>
      <c r="W4067">
        <f t="shared" si="190"/>
        <v>3</v>
      </c>
      <c r="X4067">
        <f t="shared" si="191"/>
        <v>1</v>
      </c>
    </row>
    <row r="4068" spans="1:24" x14ac:dyDescent="0.3">
      <c r="A4068" t="s">
        <v>122</v>
      </c>
      <c r="B4068" t="s">
        <v>177</v>
      </c>
      <c r="C4068" t="s">
        <v>217</v>
      </c>
      <c r="D4068">
        <v>27</v>
      </c>
      <c r="E4068">
        <v>1</v>
      </c>
      <c r="F4068">
        <v>39</v>
      </c>
      <c r="G4068">
        <v>5.8230000000000004</v>
      </c>
      <c r="H4068">
        <v>17</v>
      </c>
      <c r="I4068">
        <v>0.42499999999999999</v>
      </c>
      <c r="J4068">
        <v>1</v>
      </c>
      <c r="K4068">
        <v>0</v>
      </c>
      <c r="L4068">
        <v>0</v>
      </c>
      <c r="M4068">
        <v>0.82299999999999995</v>
      </c>
      <c r="N4068" t="e">
        <v>#N/A</v>
      </c>
      <c r="O4068" t="e">
        <v>#N/A</v>
      </c>
      <c r="P4068" t="e">
        <v>#N/A</v>
      </c>
      <c r="Q4068" t="e">
        <v>#N/A</v>
      </c>
      <c r="R4068" t="s">
        <v>217</v>
      </c>
      <c r="S4068">
        <v>1</v>
      </c>
      <c r="T4068">
        <v>1.6180000000000001</v>
      </c>
      <c r="U4068">
        <v>2.855</v>
      </c>
      <c r="V4068">
        <f t="shared" si="189"/>
        <v>2</v>
      </c>
      <c r="W4068">
        <f t="shared" si="190"/>
        <v>2</v>
      </c>
      <c r="X4068">
        <f t="shared" si="191"/>
        <v>1</v>
      </c>
    </row>
    <row r="4069" spans="1:24" x14ac:dyDescent="0.3">
      <c r="A4069" t="s">
        <v>122</v>
      </c>
      <c r="B4069" t="s">
        <v>191</v>
      </c>
      <c r="C4069" t="s">
        <v>231</v>
      </c>
      <c r="D4069">
        <v>39</v>
      </c>
      <c r="E4069">
        <v>1</v>
      </c>
      <c r="F4069">
        <v>86</v>
      </c>
      <c r="G4069">
        <v>4.0229999999999997</v>
      </c>
      <c r="H4069">
        <v>35</v>
      </c>
      <c r="I4069">
        <v>0.875</v>
      </c>
      <c r="J4069">
        <v>1</v>
      </c>
      <c r="K4069">
        <v>1</v>
      </c>
      <c r="L4069">
        <v>1</v>
      </c>
      <c r="M4069">
        <v>1.133</v>
      </c>
      <c r="N4069" t="e">
        <v>#N/A</v>
      </c>
      <c r="O4069" t="e">
        <v>#N/A</v>
      </c>
      <c r="P4069" t="e">
        <v>#N/A</v>
      </c>
      <c r="Q4069" t="e">
        <v>#N/A</v>
      </c>
      <c r="R4069" t="s">
        <v>231</v>
      </c>
      <c r="S4069">
        <v>1</v>
      </c>
      <c r="T4069">
        <v>2.0259999999999998</v>
      </c>
      <c r="U4069">
        <v>3.343</v>
      </c>
      <c r="V4069">
        <f t="shared" si="189"/>
        <v>4</v>
      </c>
      <c r="W4069">
        <f t="shared" si="190"/>
        <v>4</v>
      </c>
      <c r="X4069">
        <f t="shared" si="191"/>
        <v>1</v>
      </c>
    </row>
    <row r="4070" spans="1:24" x14ac:dyDescent="0.3">
      <c r="A4070" t="s">
        <v>122</v>
      </c>
      <c r="B4070" t="s">
        <v>166</v>
      </c>
      <c r="C4070" t="s">
        <v>206</v>
      </c>
      <c r="D4070">
        <v>10</v>
      </c>
      <c r="E4070">
        <v>1</v>
      </c>
      <c r="F4070">
        <v>77</v>
      </c>
      <c r="G4070">
        <v>4.0940000000000003</v>
      </c>
      <c r="H4070">
        <v>28</v>
      </c>
      <c r="I4070">
        <v>0.7</v>
      </c>
      <c r="J4070">
        <v>0</v>
      </c>
      <c r="K4070">
        <v>0</v>
      </c>
      <c r="L4070">
        <v>1</v>
      </c>
      <c r="M4070">
        <v>1.1639999999999999</v>
      </c>
      <c r="N4070" t="e">
        <v>#N/A</v>
      </c>
      <c r="O4070" t="e">
        <v>#N/A</v>
      </c>
      <c r="P4070" t="e">
        <v>#N/A</v>
      </c>
      <c r="Q4070" t="e">
        <v>#N/A</v>
      </c>
      <c r="R4070" t="s">
        <v>237</v>
      </c>
      <c r="S4070">
        <v>0</v>
      </c>
      <c r="T4070">
        <v>8.0489999999999995</v>
      </c>
      <c r="U4070">
        <v>8.8550000000000004</v>
      </c>
      <c r="V4070">
        <f t="shared" si="189"/>
        <v>3</v>
      </c>
      <c r="W4070">
        <f t="shared" si="190"/>
        <v>4</v>
      </c>
      <c r="X4070">
        <f t="shared" si="191"/>
        <v>1</v>
      </c>
    </row>
    <row r="4071" spans="1:24" x14ac:dyDescent="0.3">
      <c r="A4071" t="s">
        <v>122</v>
      </c>
      <c r="B4071" t="s">
        <v>187</v>
      </c>
      <c r="C4071" t="s">
        <v>227</v>
      </c>
      <c r="D4071">
        <v>25</v>
      </c>
      <c r="E4071">
        <v>1</v>
      </c>
      <c r="F4071">
        <v>12</v>
      </c>
      <c r="G4071">
        <v>4.1390000000000002</v>
      </c>
      <c r="H4071">
        <v>1</v>
      </c>
      <c r="I4071">
        <v>2.5000000000000001E-2</v>
      </c>
      <c r="J4071">
        <v>0</v>
      </c>
      <c r="K4071">
        <v>1</v>
      </c>
      <c r="L4071">
        <v>0</v>
      </c>
      <c r="M4071">
        <v>1.9410000000000001</v>
      </c>
      <c r="N4071" t="e">
        <v>#N/A</v>
      </c>
      <c r="O4071" t="e">
        <v>#N/A</v>
      </c>
      <c r="P4071" t="e">
        <v>#N/A</v>
      </c>
      <c r="Q4071" t="e">
        <v>#N/A</v>
      </c>
      <c r="R4071" t="s">
        <v>227</v>
      </c>
      <c r="S4071">
        <v>1</v>
      </c>
      <c r="T4071">
        <v>5.4640000000000004</v>
      </c>
      <c r="U4071">
        <v>7.375</v>
      </c>
      <c r="V4071">
        <f t="shared" si="189"/>
        <v>1</v>
      </c>
      <c r="W4071">
        <f t="shared" si="190"/>
        <v>1</v>
      </c>
      <c r="X4071">
        <f t="shared" si="191"/>
        <v>1</v>
      </c>
    </row>
    <row r="4072" spans="1:24" x14ac:dyDescent="0.3">
      <c r="A4072" t="s">
        <v>122</v>
      </c>
      <c r="B4072" t="s">
        <v>173</v>
      </c>
      <c r="C4072" t="s">
        <v>213</v>
      </c>
      <c r="D4072">
        <v>26</v>
      </c>
      <c r="E4072">
        <v>1</v>
      </c>
      <c r="F4072">
        <v>13</v>
      </c>
      <c r="G4072">
        <v>9.0609999999999999</v>
      </c>
      <c r="H4072">
        <v>5</v>
      </c>
      <c r="I4072">
        <v>0.125</v>
      </c>
      <c r="J4072">
        <v>0</v>
      </c>
      <c r="K4072">
        <v>1</v>
      </c>
      <c r="L4072">
        <v>0</v>
      </c>
      <c r="M4072">
        <v>1.431</v>
      </c>
      <c r="N4072" t="e">
        <v>#N/A</v>
      </c>
      <c r="O4072" t="e">
        <v>#N/A</v>
      </c>
      <c r="P4072" t="e">
        <v>#N/A</v>
      </c>
      <c r="Q4072" t="e">
        <v>#N/A</v>
      </c>
      <c r="R4072" t="s">
        <v>237</v>
      </c>
      <c r="S4072">
        <v>0</v>
      </c>
      <c r="T4072">
        <v>12.387</v>
      </c>
      <c r="U4072">
        <v>13.654999999999999</v>
      </c>
      <c r="V4072">
        <f t="shared" si="189"/>
        <v>1</v>
      </c>
      <c r="W4072">
        <f t="shared" si="190"/>
        <v>1</v>
      </c>
      <c r="X4072">
        <f t="shared" si="191"/>
        <v>1</v>
      </c>
    </row>
    <row r="4073" spans="1:24" x14ac:dyDescent="0.3">
      <c r="A4073" t="s">
        <v>122</v>
      </c>
      <c r="B4073" t="s">
        <v>167</v>
      </c>
      <c r="C4073" t="s">
        <v>207</v>
      </c>
      <c r="D4073">
        <v>16</v>
      </c>
      <c r="E4073">
        <v>1</v>
      </c>
      <c r="F4073">
        <v>65</v>
      </c>
      <c r="G4073">
        <v>3.3069999999999999</v>
      </c>
      <c r="H4073">
        <v>21</v>
      </c>
      <c r="I4073">
        <v>0.52500000000000002</v>
      </c>
      <c r="J4073">
        <v>0</v>
      </c>
      <c r="K4073">
        <v>0</v>
      </c>
      <c r="L4073">
        <v>1</v>
      </c>
      <c r="M4073">
        <v>1.3049999999999999</v>
      </c>
      <c r="N4073" t="e">
        <v>#N/A</v>
      </c>
      <c r="O4073" t="e">
        <v>#N/A</v>
      </c>
      <c r="P4073" t="e">
        <v>#N/A</v>
      </c>
      <c r="Q4073" t="e">
        <v>#N/A</v>
      </c>
      <c r="R4073" t="s">
        <v>237</v>
      </c>
      <c r="S4073">
        <v>0</v>
      </c>
      <c r="T4073">
        <v>3.625</v>
      </c>
      <c r="U4073">
        <v>4.4630000000000001</v>
      </c>
      <c r="V4073">
        <f t="shared" si="189"/>
        <v>3</v>
      </c>
      <c r="W4073">
        <f t="shared" si="190"/>
        <v>3</v>
      </c>
      <c r="X4073">
        <f t="shared" si="191"/>
        <v>1</v>
      </c>
    </row>
    <row r="4074" spans="1:24" x14ac:dyDescent="0.3">
      <c r="A4074" t="s">
        <v>122</v>
      </c>
      <c r="B4074" t="s">
        <v>183</v>
      </c>
      <c r="C4074" t="s">
        <v>223</v>
      </c>
      <c r="D4074">
        <v>12</v>
      </c>
      <c r="E4074">
        <v>1</v>
      </c>
      <c r="F4074">
        <v>76</v>
      </c>
      <c r="G4074">
        <v>3.5790000000000002</v>
      </c>
      <c r="H4074">
        <v>26</v>
      </c>
      <c r="I4074">
        <v>0.65</v>
      </c>
      <c r="J4074">
        <v>0</v>
      </c>
      <c r="K4074">
        <v>0</v>
      </c>
      <c r="L4074">
        <v>1</v>
      </c>
      <c r="M4074">
        <v>1.165</v>
      </c>
      <c r="N4074" t="e">
        <v>#N/A</v>
      </c>
      <c r="O4074" t="e">
        <v>#N/A</v>
      </c>
      <c r="P4074" t="e">
        <v>#N/A</v>
      </c>
      <c r="Q4074" t="e">
        <v>#N/A</v>
      </c>
      <c r="R4074" t="s">
        <v>449</v>
      </c>
      <c r="S4074">
        <v>0</v>
      </c>
      <c r="T4074">
        <v>3.2349999999999999</v>
      </c>
      <c r="U4074">
        <v>4.7430000000000003</v>
      </c>
      <c r="V4074">
        <f t="shared" si="189"/>
        <v>3</v>
      </c>
      <c r="W4074">
        <f t="shared" si="190"/>
        <v>4</v>
      </c>
      <c r="X4074">
        <f t="shared" si="191"/>
        <v>1</v>
      </c>
    </row>
    <row r="4075" spans="1:24" x14ac:dyDescent="0.3">
      <c r="A4075" t="s">
        <v>122</v>
      </c>
      <c r="B4075" t="s">
        <v>194</v>
      </c>
      <c r="C4075" t="s">
        <v>234</v>
      </c>
      <c r="D4075">
        <v>40</v>
      </c>
      <c r="E4075">
        <v>1</v>
      </c>
      <c r="F4075">
        <v>15</v>
      </c>
      <c r="G4075">
        <v>4.6529999999999996</v>
      </c>
      <c r="H4075">
        <v>7</v>
      </c>
      <c r="I4075">
        <v>0.17499999999999999</v>
      </c>
      <c r="J4075">
        <v>0</v>
      </c>
      <c r="K4075">
        <v>1</v>
      </c>
      <c r="L4075">
        <v>0</v>
      </c>
      <c r="M4075">
        <v>1.2569999999999999</v>
      </c>
      <c r="N4075" t="e">
        <v>#N/A</v>
      </c>
      <c r="O4075" t="e">
        <v>#N/A</v>
      </c>
      <c r="P4075" t="e">
        <v>#N/A</v>
      </c>
      <c r="Q4075" t="e">
        <v>#N/A</v>
      </c>
      <c r="R4075" t="s">
        <v>237</v>
      </c>
      <c r="S4075">
        <v>0</v>
      </c>
      <c r="T4075">
        <v>25.193999999999999</v>
      </c>
      <c r="U4075">
        <v>26.062999999999999</v>
      </c>
      <c r="V4075">
        <f t="shared" si="189"/>
        <v>1</v>
      </c>
      <c r="W4075">
        <f t="shared" si="190"/>
        <v>1</v>
      </c>
      <c r="X4075">
        <f t="shared" si="191"/>
        <v>1</v>
      </c>
    </row>
    <row r="4076" spans="1:24" x14ac:dyDescent="0.3">
      <c r="A4076" t="s">
        <v>122</v>
      </c>
      <c r="B4076" t="s">
        <v>175</v>
      </c>
      <c r="C4076" t="s">
        <v>215</v>
      </c>
      <c r="D4076">
        <v>31</v>
      </c>
      <c r="E4076">
        <v>1</v>
      </c>
      <c r="F4076">
        <v>18</v>
      </c>
      <c r="G4076">
        <v>5.7089999999999996</v>
      </c>
      <c r="H4076">
        <v>9</v>
      </c>
      <c r="I4076">
        <v>0.22500000000000001</v>
      </c>
      <c r="J4076">
        <v>0</v>
      </c>
      <c r="K4076">
        <v>1</v>
      </c>
      <c r="L4076">
        <v>0</v>
      </c>
      <c r="M4076">
        <v>2.4289999999999998</v>
      </c>
      <c r="N4076" t="e">
        <v>#N/A</v>
      </c>
      <c r="O4076" t="e">
        <v>#N/A</v>
      </c>
      <c r="P4076" t="e">
        <v>#N/A</v>
      </c>
      <c r="Q4076" t="e">
        <v>#N/A</v>
      </c>
      <c r="R4076" t="s">
        <v>181</v>
      </c>
      <c r="S4076">
        <v>0</v>
      </c>
      <c r="T4076">
        <v>2.3210000000000002</v>
      </c>
      <c r="U4076">
        <v>3.1269999999999998</v>
      </c>
      <c r="V4076">
        <f t="shared" si="189"/>
        <v>1</v>
      </c>
      <c r="W4076">
        <f t="shared" si="190"/>
        <v>1</v>
      </c>
      <c r="X4076">
        <f t="shared" si="191"/>
        <v>1</v>
      </c>
    </row>
    <row r="4077" spans="1:24" x14ac:dyDescent="0.3">
      <c r="A4077" t="s">
        <v>122</v>
      </c>
      <c r="B4077" t="s">
        <v>181</v>
      </c>
      <c r="C4077" t="s">
        <v>221</v>
      </c>
      <c r="D4077">
        <v>11</v>
      </c>
      <c r="E4077">
        <v>1</v>
      </c>
      <c r="F4077">
        <v>23</v>
      </c>
      <c r="G4077">
        <v>4.6360000000000001</v>
      </c>
      <c r="H4077">
        <v>12</v>
      </c>
      <c r="I4077">
        <v>0.3</v>
      </c>
      <c r="J4077">
        <v>1</v>
      </c>
      <c r="K4077">
        <v>0</v>
      </c>
      <c r="L4077">
        <v>0</v>
      </c>
      <c r="M4077">
        <v>1.0329999999999999</v>
      </c>
      <c r="N4077" t="e">
        <v>#N/A</v>
      </c>
      <c r="O4077" t="e">
        <v>#N/A</v>
      </c>
      <c r="P4077" t="e">
        <v>#N/A</v>
      </c>
      <c r="Q4077" t="e">
        <v>#N/A</v>
      </c>
      <c r="R4077" t="s">
        <v>175</v>
      </c>
      <c r="S4077">
        <v>0</v>
      </c>
      <c r="T4077">
        <v>2.1459999999999999</v>
      </c>
      <c r="U4077">
        <v>2.992</v>
      </c>
      <c r="V4077">
        <f t="shared" si="189"/>
        <v>2</v>
      </c>
      <c r="W4077">
        <f t="shared" si="190"/>
        <v>1</v>
      </c>
      <c r="X4077">
        <f t="shared" si="191"/>
        <v>1</v>
      </c>
    </row>
    <row r="4078" spans="1:24" x14ac:dyDescent="0.3">
      <c r="A4078" t="s">
        <v>122</v>
      </c>
      <c r="B4078" t="s">
        <v>164</v>
      </c>
      <c r="C4078" t="s">
        <v>204</v>
      </c>
      <c r="D4078">
        <v>30</v>
      </c>
      <c r="E4078">
        <v>1</v>
      </c>
      <c r="F4078">
        <v>77</v>
      </c>
      <c r="G4078">
        <v>5.1710000000000003</v>
      </c>
      <c r="H4078">
        <v>27</v>
      </c>
      <c r="I4078">
        <v>0.67500000000000004</v>
      </c>
      <c r="J4078">
        <v>1</v>
      </c>
      <c r="K4078">
        <v>0</v>
      </c>
      <c r="L4078">
        <v>0</v>
      </c>
      <c r="M4078">
        <v>1.2889999999999999</v>
      </c>
      <c r="N4078" t="e">
        <v>#N/A</v>
      </c>
      <c r="O4078" t="e">
        <v>#N/A</v>
      </c>
      <c r="P4078" t="e">
        <v>#N/A</v>
      </c>
      <c r="Q4078" t="e">
        <v>#N/A</v>
      </c>
      <c r="R4078" t="s">
        <v>237</v>
      </c>
      <c r="S4078">
        <v>0</v>
      </c>
      <c r="T4078">
        <v>13.738</v>
      </c>
      <c r="U4078">
        <v>14.702999999999999</v>
      </c>
      <c r="V4078">
        <f t="shared" si="189"/>
        <v>3</v>
      </c>
      <c r="W4078">
        <f t="shared" si="190"/>
        <v>4</v>
      </c>
      <c r="X4078">
        <f t="shared" si="191"/>
        <v>1</v>
      </c>
    </row>
    <row r="4079" spans="1:24" x14ac:dyDescent="0.3">
      <c r="A4079" t="s">
        <v>122</v>
      </c>
      <c r="B4079" t="s">
        <v>171</v>
      </c>
      <c r="C4079" t="s">
        <v>211</v>
      </c>
      <c r="D4079">
        <v>38</v>
      </c>
      <c r="E4079">
        <v>1</v>
      </c>
      <c r="F4079">
        <v>12</v>
      </c>
      <c r="G4079">
        <v>5.8949999999999996</v>
      </c>
      <c r="H4079">
        <v>3</v>
      </c>
      <c r="I4079">
        <v>7.4999999999999997E-2</v>
      </c>
      <c r="J4079">
        <v>0</v>
      </c>
      <c r="K4079">
        <v>1</v>
      </c>
      <c r="L4079">
        <v>0</v>
      </c>
      <c r="M4079">
        <v>1.5740000000000001</v>
      </c>
      <c r="N4079" t="e">
        <v>#N/A</v>
      </c>
      <c r="O4079" t="e">
        <v>#N/A</v>
      </c>
      <c r="P4079" t="e">
        <v>#N/A</v>
      </c>
      <c r="Q4079" t="e">
        <v>#N/A</v>
      </c>
      <c r="R4079" t="s">
        <v>211</v>
      </c>
      <c r="S4079">
        <v>1</v>
      </c>
      <c r="T4079">
        <v>6.1070000000000002</v>
      </c>
      <c r="U4079">
        <v>7.2389999999999999</v>
      </c>
      <c r="V4079">
        <f t="shared" si="189"/>
        <v>1</v>
      </c>
      <c r="W4079">
        <f t="shared" si="190"/>
        <v>1</v>
      </c>
      <c r="X4079">
        <f t="shared" si="191"/>
        <v>1</v>
      </c>
    </row>
    <row r="4080" spans="1:24" x14ac:dyDescent="0.3">
      <c r="A4080" t="s">
        <v>122</v>
      </c>
      <c r="B4080" t="s">
        <v>192</v>
      </c>
      <c r="C4080" t="s">
        <v>232</v>
      </c>
      <c r="D4080">
        <v>34</v>
      </c>
      <c r="E4080">
        <v>1</v>
      </c>
      <c r="F4080">
        <v>81</v>
      </c>
      <c r="G4080">
        <v>3.8109999999999999</v>
      </c>
      <c r="H4080">
        <v>30</v>
      </c>
      <c r="I4080">
        <v>0.75</v>
      </c>
      <c r="J4080">
        <v>0</v>
      </c>
      <c r="K4080">
        <v>0</v>
      </c>
      <c r="L4080">
        <v>1</v>
      </c>
      <c r="M4080">
        <v>1.31</v>
      </c>
      <c r="N4080" t="e">
        <v>#N/A</v>
      </c>
      <c r="O4080" t="e">
        <v>#N/A</v>
      </c>
      <c r="P4080" t="e">
        <v>#N/A</v>
      </c>
      <c r="Q4080" t="e">
        <v>#N/A</v>
      </c>
      <c r="R4080" t="s">
        <v>232</v>
      </c>
      <c r="S4080">
        <v>1</v>
      </c>
      <c r="T4080">
        <v>2.2229999999999999</v>
      </c>
      <c r="U4080">
        <v>3.5510000000000002</v>
      </c>
      <c r="V4080">
        <f t="shared" si="189"/>
        <v>3</v>
      </c>
      <c r="W4080">
        <f t="shared" si="190"/>
        <v>4</v>
      </c>
      <c r="X4080">
        <f t="shared" si="191"/>
        <v>1</v>
      </c>
    </row>
    <row r="4081" spans="1:24" x14ac:dyDescent="0.3">
      <c r="A4081" t="s">
        <v>122</v>
      </c>
      <c r="B4081" t="s">
        <v>157</v>
      </c>
      <c r="C4081" t="s">
        <v>197</v>
      </c>
      <c r="D4081">
        <v>17</v>
      </c>
      <c r="E4081">
        <v>1</v>
      </c>
      <c r="F4081">
        <v>92</v>
      </c>
      <c r="G4081">
        <v>3.5649999999999999</v>
      </c>
      <c r="H4081">
        <v>38</v>
      </c>
      <c r="I4081">
        <v>0.95</v>
      </c>
      <c r="J4081">
        <v>1</v>
      </c>
      <c r="K4081">
        <v>1</v>
      </c>
      <c r="L4081">
        <v>1</v>
      </c>
      <c r="M4081">
        <v>1.5369999999999999</v>
      </c>
      <c r="N4081" t="e">
        <v>#N/A</v>
      </c>
      <c r="O4081" t="e">
        <v>#N/A</v>
      </c>
      <c r="P4081" t="e">
        <v>#N/A</v>
      </c>
      <c r="Q4081" t="e">
        <v>#N/A</v>
      </c>
      <c r="R4081" t="s">
        <v>237</v>
      </c>
      <c r="S4081">
        <v>0</v>
      </c>
      <c r="T4081">
        <v>22.550999999999998</v>
      </c>
      <c r="U4081">
        <v>23.655000000000001</v>
      </c>
      <c r="V4081">
        <f t="shared" si="189"/>
        <v>4</v>
      </c>
      <c r="W4081">
        <f t="shared" si="190"/>
        <v>4</v>
      </c>
      <c r="X4081">
        <f t="shared" si="191"/>
        <v>1</v>
      </c>
    </row>
    <row r="4082" spans="1:24" x14ac:dyDescent="0.3">
      <c r="A4082" t="s">
        <v>123</v>
      </c>
      <c r="B4082" t="s">
        <v>187</v>
      </c>
      <c r="C4082" t="s">
        <v>227</v>
      </c>
      <c r="D4082">
        <v>20</v>
      </c>
      <c r="E4082">
        <v>1</v>
      </c>
      <c r="F4082">
        <v>66</v>
      </c>
      <c r="G4082">
        <v>4.6879999999999997</v>
      </c>
      <c r="H4082">
        <v>16</v>
      </c>
      <c r="I4082">
        <v>0.4</v>
      </c>
      <c r="J4082">
        <v>0</v>
      </c>
      <c r="K4082">
        <v>0</v>
      </c>
      <c r="L4082">
        <v>1</v>
      </c>
      <c r="M4082">
        <v>0.83899999999999997</v>
      </c>
      <c r="N4082" t="e">
        <v>#N/A</v>
      </c>
      <c r="O4082" t="e">
        <v>#N/A</v>
      </c>
      <c r="P4082" t="e">
        <v>#N/A</v>
      </c>
      <c r="Q4082" t="e">
        <v>#N/A</v>
      </c>
      <c r="R4082" t="s">
        <v>1033</v>
      </c>
      <c r="S4082">
        <v>0</v>
      </c>
      <c r="T4082">
        <v>29.734999999999999</v>
      </c>
      <c r="U4082">
        <v>31.687999999999999</v>
      </c>
      <c r="V4082">
        <f t="shared" si="189"/>
        <v>2</v>
      </c>
      <c r="W4082">
        <f t="shared" si="190"/>
        <v>3</v>
      </c>
      <c r="X4082">
        <f t="shared" si="191"/>
        <v>1</v>
      </c>
    </row>
    <row r="4083" spans="1:24" x14ac:dyDescent="0.3">
      <c r="A4083" t="s">
        <v>123</v>
      </c>
      <c r="B4083" t="s">
        <v>193</v>
      </c>
      <c r="C4083" t="s">
        <v>233</v>
      </c>
      <c r="D4083">
        <v>19</v>
      </c>
      <c r="E4083">
        <v>1</v>
      </c>
      <c r="F4083">
        <v>100</v>
      </c>
      <c r="G4083">
        <v>3.423</v>
      </c>
      <c r="H4083">
        <v>31</v>
      </c>
      <c r="I4083">
        <v>0.77500000000000002</v>
      </c>
      <c r="J4083">
        <v>1</v>
      </c>
      <c r="K4083">
        <v>1</v>
      </c>
      <c r="L4083">
        <v>1</v>
      </c>
      <c r="M4083">
        <v>1.647</v>
      </c>
      <c r="N4083" t="e">
        <v>#N/A</v>
      </c>
      <c r="O4083" t="e">
        <v>#N/A</v>
      </c>
      <c r="P4083" t="e">
        <v>#N/A</v>
      </c>
      <c r="Q4083" t="e">
        <v>#N/A</v>
      </c>
      <c r="R4083" t="s">
        <v>233</v>
      </c>
      <c r="S4083">
        <v>1</v>
      </c>
      <c r="T4083">
        <v>1.554</v>
      </c>
      <c r="U4083">
        <v>4.5419999999999998</v>
      </c>
      <c r="V4083">
        <f t="shared" si="189"/>
        <v>4</v>
      </c>
      <c r="W4083">
        <f t="shared" si="190"/>
        <v>4</v>
      </c>
      <c r="X4083">
        <f t="shared" si="191"/>
        <v>1</v>
      </c>
    </row>
    <row r="4084" spans="1:24" x14ac:dyDescent="0.3">
      <c r="A4084" t="s">
        <v>123</v>
      </c>
      <c r="B4084" t="s">
        <v>184</v>
      </c>
      <c r="C4084" t="s">
        <v>224</v>
      </c>
      <c r="D4084">
        <v>13</v>
      </c>
      <c r="E4084">
        <v>1</v>
      </c>
      <c r="F4084">
        <v>74</v>
      </c>
      <c r="G4084">
        <v>2.9750000000000001</v>
      </c>
      <c r="H4084">
        <v>23</v>
      </c>
      <c r="I4084">
        <v>0.57499999999999996</v>
      </c>
      <c r="J4084">
        <v>0</v>
      </c>
      <c r="K4084">
        <v>0</v>
      </c>
      <c r="L4084">
        <v>1</v>
      </c>
      <c r="M4084">
        <v>1.359</v>
      </c>
      <c r="N4084" t="e">
        <v>#N/A</v>
      </c>
      <c r="O4084" t="e">
        <v>#N/A</v>
      </c>
      <c r="P4084" t="e">
        <v>#N/A</v>
      </c>
      <c r="Q4084" t="e">
        <v>#N/A</v>
      </c>
      <c r="R4084" t="s">
        <v>224</v>
      </c>
      <c r="S4084">
        <v>1</v>
      </c>
      <c r="T4084">
        <v>1.7470000000000001</v>
      </c>
      <c r="U4084">
        <v>5.8070000000000004</v>
      </c>
      <c r="V4084">
        <f t="shared" si="189"/>
        <v>3</v>
      </c>
      <c r="W4084">
        <f t="shared" si="190"/>
        <v>3</v>
      </c>
      <c r="X4084">
        <f t="shared" si="191"/>
        <v>1</v>
      </c>
    </row>
    <row r="4085" spans="1:24" x14ac:dyDescent="0.3">
      <c r="A4085" t="s">
        <v>123</v>
      </c>
      <c r="B4085" t="s">
        <v>167</v>
      </c>
      <c r="C4085" t="s">
        <v>207</v>
      </c>
      <c r="D4085">
        <v>30</v>
      </c>
      <c r="E4085">
        <v>1</v>
      </c>
      <c r="F4085">
        <v>60</v>
      </c>
      <c r="G4085">
        <v>8.34</v>
      </c>
      <c r="H4085">
        <v>13</v>
      </c>
      <c r="I4085">
        <v>0.32500000000000001</v>
      </c>
      <c r="J4085">
        <v>0</v>
      </c>
      <c r="K4085">
        <v>0</v>
      </c>
      <c r="L4085">
        <v>1</v>
      </c>
      <c r="M4085">
        <v>1.0960000000000001</v>
      </c>
      <c r="N4085" t="e">
        <v>#N/A</v>
      </c>
      <c r="O4085" t="e">
        <v>#N/A</v>
      </c>
      <c r="P4085" t="e">
        <v>#N/A</v>
      </c>
      <c r="Q4085" t="e">
        <v>#N/A</v>
      </c>
      <c r="R4085" t="s">
        <v>207</v>
      </c>
      <c r="S4085">
        <v>1</v>
      </c>
      <c r="T4085">
        <v>2.1269999999999998</v>
      </c>
      <c r="U4085">
        <v>4.2069999999999999</v>
      </c>
      <c r="V4085">
        <f t="shared" si="189"/>
        <v>2</v>
      </c>
      <c r="W4085">
        <f t="shared" si="190"/>
        <v>3</v>
      </c>
      <c r="X4085">
        <f t="shared" si="191"/>
        <v>1</v>
      </c>
    </row>
    <row r="4086" spans="1:24" x14ac:dyDescent="0.3">
      <c r="A4086" t="s">
        <v>123</v>
      </c>
      <c r="B4086" t="s">
        <v>168</v>
      </c>
      <c r="C4086" t="s">
        <v>208</v>
      </c>
      <c r="D4086">
        <v>28</v>
      </c>
      <c r="E4086">
        <v>1</v>
      </c>
      <c r="F4086">
        <v>29</v>
      </c>
      <c r="G4086">
        <v>4.5060000000000002</v>
      </c>
      <c r="H4086">
        <v>2</v>
      </c>
      <c r="I4086">
        <v>0.05</v>
      </c>
      <c r="J4086">
        <v>0</v>
      </c>
      <c r="K4086">
        <v>1</v>
      </c>
      <c r="L4086">
        <v>0</v>
      </c>
      <c r="M4086">
        <v>0.76600000000000001</v>
      </c>
      <c r="N4086" t="e">
        <v>#N/A</v>
      </c>
      <c r="O4086" t="e">
        <v>#N/A</v>
      </c>
      <c r="P4086" t="e">
        <v>#N/A</v>
      </c>
      <c r="Q4086" t="e">
        <v>#N/A</v>
      </c>
      <c r="R4086" t="s">
        <v>208</v>
      </c>
      <c r="S4086">
        <v>1</v>
      </c>
      <c r="T4086">
        <v>1.5529999999999999</v>
      </c>
      <c r="U4086">
        <v>4.7750000000000004</v>
      </c>
      <c r="V4086">
        <f t="shared" si="189"/>
        <v>1</v>
      </c>
      <c r="W4086">
        <f t="shared" si="190"/>
        <v>2</v>
      </c>
      <c r="X4086">
        <f t="shared" si="191"/>
        <v>1</v>
      </c>
    </row>
    <row r="4087" spans="1:24" x14ac:dyDescent="0.3">
      <c r="A4087" t="s">
        <v>123</v>
      </c>
      <c r="B4087" t="s">
        <v>161</v>
      </c>
      <c r="C4087" t="s">
        <v>201</v>
      </c>
      <c r="D4087">
        <v>34</v>
      </c>
      <c r="E4087">
        <v>1</v>
      </c>
      <c r="F4087">
        <v>100</v>
      </c>
      <c r="G4087">
        <v>2.8140000000000001</v>
      </c>
      <c r="H4087">
        <v>30</v>
      </c>
      <c r="I4087">
        <v>0.75</v>
      </c>
      <c r="J4087">
        <v>1</v>
      </c>
      <c r="K4087">
        <v>1</v>
      </c>
      <c r="L4087">
        <v>1</v>
      </c>
      <c r="M4087">
        <v>1.399</v>
      </c>
      <c r="N4087" t="e">
        <v>#N/A</v>
      </c>
      <c r="O4087" t="e">
        <v>#N/A</v>
      </c>
      <c r="P4087" t="e">
        <v>#N/A</v>
      </c>
      <c r="Q4087" t="e">
        <v>#N/A</v>
      </c>
      <c r="R4087" t="s">
        <v>201</v>
      </c>
      <c r="S4087">
        <v>1</v>
      </c>
      <c r="T4087">
        <v>2.7610000000000001</v>
      </c>
      <c r="U4087">
        <v>6.6070000000000002</v>
      </c>
      <c r="V4087">
        <f t="shared" si="189"/>
        <v>3</v>
      </c>
      <c r="W4087">
        <f t="shared" si="190"/>
        <v>4</v>
      </c>
      <c r="X4087">
        <f t="shared" si="191"/>
        <v>1</v>
      </c>
    </row>
    <row r="4088" spans="1:24" x14ac:dyDescent="0.3">
      <c r="A4088" t="s">
        <v>123</v>
      </c>
      <c r="B4088" t="s">
        <v>163</v>
      </c>
      <c r="C4088" t="s">
        <v>203</v>
      </c>
      <c r="D4088">
        <v>14</v>
      </c>
      <c r="E4088">
        <v>1</v>
      </c>
      <c r="F4088">
        <v>73</v>
      </c>
      <c r="G4088">
        <v>4.0869999999999997</v>
      </c>
      <c r="H4088">
        <v>22</v>
      </c>
      <c r="I4088">
        <v>0.55000000000000004</v>
      </c>
      <c r="J4088">
        <v>0</v>
      </c>
      <c r="K4088">
        <v>0</v>
      </c>
      <c r="L4088">
        <v>1</v>
      </c>
      <c r="M4088">
        <v>0.83899999999999997</v>
      </c>
      <c r="N4088" t="e">
        <v>#N/A</v>
      </c>
      <c r="O4088" t="e">
        <v>#N/A</v>
      </c>
      <c r="P4088" t="e">
        <v>#N/A</v>
      </c>
      <c r="Q4088" t="e">
        <v>#N/A</v>
      </c>
      <c r="R4088" t="s">
        <v>203</v>
      </c>
      <c r="S4088">
        <v>1</v>
      </c>
      <c r="T4088">
        <v>2.3250000000000002</v>
      </c>
      <c r="U4088">
        <v>4.2869999999999999</v>
      </c>
      <c r="V4088">
        <f t="shared" si="189"/>
        <v>3</v>
      </c>
      <c r="W4088">
        <f t="shared" si="190"/>
        <v>3</v>
      </c>
      <c r="X4088">
        <f t="shared" si="191"/>
        <v>1</v>
      </c>
    </row>
    <row r="4089" spans="1:24" x14ac:dyDescent="0.3">
      <c r="A4089" t="s">
        <v>123</v>
      </c>
      <c r="B4089" t="s">
        <v>159</v>
      </c>
      <c r="C4089" t="s">
        <v>199</v>
      </c>
      <c r="D4089">
        <v>22</v>
      </c>
      <c r="E4089">
        <v>1</v>
      </c>
      <c r="F4089">
        <v>66</v>
      </c>
      <c r="G4089">
        <v>4.9909999999999997</v>
      </c>
      <c r="H4089">
        <v>18</v>
      </c>
      <c r="I4089">
        <v>0.45</v>
      </c>
      <c r="J4089">
        <v>1</v>
      </c>
      <c r="K4089">
        <v>0</v>
      </c>
      <c r="L4089">
        <v>0</v>
      </c>
      <c r="M4089">
        <v>0.91</v>
      </c>
      <c r="N4089" t="e">
        <v>#N/A</v>
      </c>
      <c r="O4089" t="e">
        <v>#N/A</v>
      </c>
      <c r="P4089" t="e">
        <v>#N/A</v>
      </c>
      <c r="Q4089" t="e">
        <v>#N/A</v>
      </c>
      <c r="R4089" t="s">
        <v>199</v>
      </c>
      <c r="S4089">
        <v>1</v>
      </c>
      <c r="T4089">
        <v>2.3610000000000002</v>
      </c>
      <c r="U4089">
        <v>6.327</v>
      </c>
      <c r="V4089">
        <f t="shared" si="189"/>
        <v>2</v>
      </c>
      <c r="W4089">
        <f t="shared" si="190"/>
        <v>3</v>
      </c>
      <c r="X4089">
        <f t="shared" si="191"/>
        <v>1</v>
      </c>
    </row>
    <row r="4090" spans="1:24" x14ac:dyDescent="0.3">
      <c r="A4090" t="s">
        <v>123</v>
      </c>
      <c r="B4090" t="s">
        <v>178</v>
      </c>
      <c r="C4090" t="s">
        <v>218</v>
      </c>
      <c r="D4090">
        <v>25</v>
      </c>
      <c r="E4090">
        <v>1</v>
      </c>
      <c r="F4090">
        <v>60</v>
      </c>
      <c r="G4090">
        <v>11.281000000000001</v>
      </c>
      <c r="H4090">
        <v>12</v>
      </c>
      <c r="I4090">
        <v>0.3</v>
      </c>
      <c r="J4090">
        <v>0</v>
      </c>
      <c r="K4090">
        <v>0</v>
      </c>
      <c r="L4090">
        <v>1</v>
      </c>
      <c r="M4090">
        <v>15.364000000000001</v>
      </c>
      <c r="N4090" t="e">
        <v>#N/A</v>
      </c>
      <c r="O4090" t="e">
        <v>#N/A</v>
      </c>
      <c r="P4090" t="e">
        <v>#N/A</v>
      </c>
      <c r="Q4090" t="e">
        <v>#N/A</v>
      </c>
      <c r="R4090" t="s">
        <v>1034</v>
      </c>
      <c r="S4090">
        <v>0</v>
      </c>
      <c r="T4090">
        <v>7.827</v>
      </c>
      <c r="U4090">
        <v>13.663</v>
      </c>
      <c r="V4090">
        <f t="shared" si="189"/>
        <v>2</v>
      </c>
      <c r="W4090">
        <f t="shared" si="190"/>
        <v>3</v>
      </c>
      <c r="X4090">
        <f t="shared" si="191"/>
        <v>1</v>
      </c>
    </row>
    <row r="4091" spans="1:24" x14ac:dyDescent="0.3">
      <c r="A4091" t="s">
        <v>123</v>
      </c>
      <c r="B4091" t="s">
        <v>166</v>
      </c>
      <c r="C4091" t="s">
        <v>206</v>
      </c>
      <c r="D4091">
        <v>33</v>
      </c>
      <c r="E4091">
        <v>1</v>
      </c>
      <c r="F4091">
        <v>100</v>
      </c>
      <c r="G4091">
        <v>7.1660000000000004</v>
      </c>
      <c r="H4091">
        <v>26</v>
      </c>
      <c r="I4091">
        <v>0.65</v>
      </c>
      <c r="J4091">
        <v>1</v>
      </c>
      <c r="K4091">
        <v>1</v>
      </c>
      <c r="L4091">
        <v>1</v>
      </c>
      <c r="M4091">
        <v>5.6959999999999997</v>
      </c>
      <c r="N4091" t="e">
        <v>#N/A</v>
      </c>
      <c r="O4091" t="e">
        <v>#N/A</v>
      </c>
      <c r="P4091" t="e">
        <v>#N/A</v>
      </c>
      <c r="Q4091" t="e">
        <v>#N/A</v>
      </c>
      <c r="R4091" t="s">
        <v>206</v>
      </c>
      <c r="S4091">
        <v>1</v>
      </c>
      <c r="T4091">
        <v>2.081</v>
      </c>
      <c r="U4091">
        <v>4.0069999999999997</v>
      </c>
      <c r="V4091">
        <f t="shared" si="189"/>
        <v>3</v>
      </c>
      <c r="W4091">
        <f t="shared" si="190"/>
        <v>4</v>
      </c>
      <c r="X4091">
        <f t="shared" si="191"/>
        <v>1</v>
      </c>
    </row>
    <row r="4092" spans="1:24" x14ac:dyDescent="0.3">
      <c r="A4092" t="s">
        <v>123</v>
      </c>
      <c r="B4092" t="s">
        <v>176</v>
      </c>
      <c r="C4092" t="s">
        <v>216</v>
      </c>
      <c r="D4092">
        <v>40</v>
      </c>
      <c r="E4092">
        <v>1</v>
      </c>
      <c r="F4092">
        <v>39</v>
      </c>
      <c r="G4092">
        <v>5.5110000000000001</v>
      </c>
      <c r="H4092">
        <v>8</v>
      </c>
      <c r="I4092">
        <v>0.2</v>
      </c>
      <c r="J4092">
        <v>0</v>
      </c>
      <c r="K4092">
        <v>1</v>
      </c>
      <c r="L4092">
        <v>0</v>
      </c>
      <c r="M4092">
        <v>1.2070000000000001</v>
      </c>
      <c r="N4092" t="e">
        <v>#N/A</v>
      </c>
      <c r="O4092" t="e">
        <v>#N/A</v>
      </c>
      <c r="P4092" t="e">
        <v>#N/A</v>
      </c>
      <c r="Q4092" t="e">
        <v>#N/A</v>
      </c>
      <c r="R4092" t="s">
        <v>216</v>
      </c>
      <c r="S4092">
        <v>1</v>
      </c>
      <c r="T4092">
        <v>1.383</v>
      </c>
      <c r="U4092">
        <v>4.1349999999999998</v>
      </c>
      <c r="V4092">
        <f t="shared" si="189"/>
        <v>1</v>
      </c>
      <c r="W4092">
        <f t="shared" si="190"/>
        <v>2</v>
      </c>
      <c r="X4092">
        <f t="shared" si="191"/>
        <v>1</v>
      </c>
    </row>
    <row r="4093" spans="1:24" x14ac:dyDescent="0.3">
      <c r="A4093" t="s">
        <v>123</v>
      </c>
      <c r="B4093" t="s">
        <v>165</v>
      </c>
      <c r="C4093" t="s">
        <v>205</v>
      </c>
      <c r="D4093">
        <v>26</v>
      </c>
      <c r="E4093">
        <v>1</v>
      </c>
      <c r="F4093">
        <v>33</v>
      </c>
      <c r="G4093">
        <v>5.9660000000000002</v>
      </c>
      <c r="H4093">
        <v>5</v>
      </c>
      <c r="I4093">
        <v>0.125</v>
      </c>
      <c r="J4093">
        <v>0</v>
      </c>
      <c r="K4093">
        <v>1</v>
      </c>
      <c r="L4093">
        <v>0</v>
      </c>
      <c r="M4093">
        <v>0.89500000000000002</v>
      </c>
      <c r="N4093" t="e">
        <v>#N/A</v>
      </c>
      <c r="O4093" t="e">
        <v>#N/A</v>
      </c>
      <c r="P4093" t="e">
        <v>#N/A</v>
      </c>
      <c r="Q4093" t="e">
        <v>#N/A</v>
      </c>
      <c r="R4093" t="s">
        <v>205</v>
      </c>
      <c r="S4093">
        <v>1</v>
      </c>
      <c r="T4093">
        <v>10.847</v>
      </c>
      <c r="U4093">
        <v>13.199</v>
      </c>
      <c r="V4093">
        <f t="shared" si="189"/>
        <v>1</v>
      </c>
      <c r="W4093">
        <f t="shared" si="190"/>
        <v>2</v>
      </c>
      <c r="X4093">
        <f t="shared" si="191"/>
        <v>1</v>
      </c>
    </row>
    <row r="4094" spans="1:24" x14ac:dyDescent="0.3">
      <c r="A4094" t="s">
        <v>123</v>
      </c>
      <c r="B4094" t="s">
        <v>171</v>
      </c>
      <c r="C4094" t="s">
        <v>211</v>
      </c>
      <c r="D4094">
        <v>17</v>
      </c>
      <c r="E4094">
        <v>1</v>
      </c>
      <c r="F4094">
        <v>69</v>
      </c>
      <c r="G4094">
        <v>5.9480000000000004</v>
      </c>
      <c r="H4094">
        <v>20</v>
      </c>
      <c r="I4094">
        <v>0.5</v>
      </c>
      <c r="J4094">
        <v>1</v>
      </c>
      <c r="K4094">
        <v>0</v>
      </c>
      <c r="L4094">
        <v>0</v>
      </c>
      <c r="M4094">
        <v>0.86299999999999999</v>
      </c>
      <c r="N4094" t="e">
        <v>#N/A</v>
      </c>
      <c r="O4094" t="e">
        <v>#N/A</v>
      </c>
      <c r="P4094" t="e">
        <v>#N/A</v>
      </c>
      <c r="Q4094" t="e">
        <v>#N/A</v>
      </c>
      <c r="R4094" t="s">
        <v>211</v>
      </c>
      <c r="S4094">
        <v>1</v>
      </c>
      <c r="T4094">
        <v>2.157</v>
      </c>
      <c r="U4094">
        <v>4.3739999999999997</v>
      </c>
      <c r="V4094">
        <f t="shared" si="189"/>
        <v>2</v>
      </c>
      <c r="W4094">
        <f t="shared" si="190"/>
        <v>3</v>
      </c>
      <c r="X4094">
        <f t="shared" si="191"/>
        <v>1</v>
      </c>
    </row>
    <row r="4095" spans="1:24" x14ac:dyDescent="0.3">
      <c r="A4095" t="s">
        <v>123</v>
      </c>
      <c r="B4095" t="s">
        <v>162</v>
      </c>
      <c r="C4095" t="s">
        <v>202</v>
      </c>
      <c r="D4095">
        <v>7</v>
      </c>
      <c r="E4095">
        <v>1</v>
      </c>
      <c r="F4095">
        <v>100</v>
      </c>
      <c r="G4095">
        <v>3.1030000000000002</v>
      </c>
      <c r="H4095">
        <v>38</v>
      </c>
      <c r="I4095">
        <v>0.95</v>
      </c>
      <c r="J4095">
        <v>1</v>
      </c>
      <c r="K4095">
        <v>0</v>
      </c>
      <c r="L4095">
        <v>0</v>
      </c>
      <c r="M4095">
        <v>0.73699999999999999</v>
      </c>
      <c r="N4095" t="e">
        <v>#N/A</v>
      </c>
      <c r="O4095" t="e">
        <v>#N/A</v>
      </c>
      <c r="P4095" t="e">
        <v>#N/A</v>
      </c>
      <c r="Q4095" t="e">
        <v>#N/A</v>
      </c>
      <c r="R4095" t="s">
        <v>202</v>
      </c>
      <c r="S4095">
        <v>1</v>
      </c>
      <c r="T4095">
        <v>1.5269999999999999</v>
      </c>
      <c r="U4095">
        <v>4.5999999999999996</v>
      </c>
      <c r="V4095">
        <f t="shared" si="189"/>
        <v>4</v>
      </c>
      <c r="W4095">
        <f t="shared" si="190"/>
        <v>4</v>
      </c>
      <c r="X4095">
        <f t="shared" si="191"/>
        <v>1</v>
      </c>
    </row>
    <row r="4096" spans="1:24" x14ac:dyDescent="0.3">
      <c r="A4096" t="s">
        <v>123</v>
      </c>
      <c r="B4096" t="s">
        <v>195</v>
      </c>
      <c r="C4096" t="s">
        <v>235</v>
      </c>
      <c r="D4096">
        <v>4</v>
      </c>
      <c r="E4096">
        <v>1</v>
      </c>
      <c r="F4096">
        <v>37</v>
      </c>
      <c r="G4096">
        <v>4.2220000000000004</v>
      </c>
      <c r="H4096">
        <v>7</v>
      </c>
      <c r="I4096">
        <v>0.17499999999999999</v>
      </c>
      <c r="J4096">
        <v>0</v>
      </c>
      <c r="K4096">
        <v>0</v>
      </c>
      <c r="L4096">
        <v>1</v>
      </c>
      <c r="M4096">
        <v>1.1990000000000001</v>
      </c>
      <c r="N4096" t="e">
        <v>#N/A</v>
      </c>
      <c r="O4096" t="e">
        <v>#N/A</v>
      </c>
      <c r="P4096" t="e">
        <v>#N/A</v>
      </c>
      <c r="Q4096" t="e">
        <v>#N/A</v>
      </c>
      <c r="R4096" t="s">
        <v>235</v>
      </c>
      <c r="S4096">
        <v>1</v>
      </c>
      <c r="T4096">
        <v>1.577</v>
      </c>
      <c r="U4096">
        <v>3.0779999999999998</v>
      </c>
      <c r="V4096">
        <f t="shared" si="189"/>
        <v>1</v>
      </c>
      <c r="W4096">
        <f t="shared" si="190"/>
        <v>2</v>
      </c>
      <c r="X4096">
        <f t="shared" si="191"/>
        <v>1</v>
      </c>
    </row>
    <row r="4097" spans="1:24" x14ac:dyDescent="0.3">
      <c r="A4097" t="s">
        <v>123</v>
      </c>
      <c r="B4097" t="s">
        <v>181</v>
      </c>
      <c r="C4097" t="s">
        <v>221</v>
      </c>
      <c r="D4097">
        <v>38</v>
      </c>
      <c r="E4097">
        <v>1</v>
      </c>
      <c r="F4097">
        <v>78</v>
      </c>
      <c r="G4097">
        <v>13.125</v>
      </c>
      <c r="H4097">
        <v>24</v>
      </c>
      <c r="I4097">
        <v>0.6</v>
      </c>
      <c r="J4097">
        <v>0</v>
      </c>
      <c r="K4097">
        <v>0</v>
      </c>
      <c r="L4097">
        <v>1</v>
      </c>
      <c r="M4097">
        <v>1.0629999999999999</v>
      </c>
      <c r="N4097" t="e">
        <v>#N/A</v>
      </c>
      <c r="O4097" t="e">
        <v>#N/A</v>
      </c>
      <c r="P4097" t="e">
        <v>#N/A</v>
      </c>
      <c r="Q4097" t="e">
        <v>#N/A</v>
      </c>
      <c r="R4097" t="s">
        <v>336</v>
      </c>
      <c r="S4097">
        <v>0</v>
      </c>
      <c r="T4097">
        <v>9.5939999999999994</v>
      </c>
      <c r="U4097">
        <v>11.815</v>
      </c>
      <c r="V4097">
        <f t="shared" si="189"/>
        <v>3</v>
      </c>
      <c r="W4097">
        <f t="shared" si="190"/>
        <v>4</v>
      </c>
      <c r="X4097">
        <f t="shared" si="191"/>
        <v>1</v>
      </c>
    </row>
    <row r="4098" spans="1:24" x14ac:dyDescent="0.3">
      <c r="A4098" t="s">
        <v>123</v>
      </c>
      <c r="B4098" t="s">
        <v>157</v>
      </c>
      <c r="C4098" t="s">
        <v>197</v>
      </c>
      <c r="D4098">
        <v>5</v>
      </c>
      <c r="E4098">
        <v>1</v>
      </c>
      <c r="F4098">
        <v>100</v>
      </c>
      <c r="G4098">
        <v>2.839</v>
      </c>
      <c r="H4098">
        <v>36</v>
      </c>
      <c r="I4098">
        <v>0.9</v>
      </c>
      <c r="J4098">
        <v>1</v>
      </c>
      <c r="K4098">
        <v>1</v>
      </c>
      <c r="L4098">
        <v>1</v>
      </c>
      <c r="M4098">
        <v>1.127</v>
      </c>
      <c r="N4098" t="e">
        <v>#N/A</v>
      </c>
      <c r="O4098" t="e">
        <v>#N/A</v>
      </c>
      <c r="P4098" t="e">
        <v>#N/A</v>
      </c>
      <c r="Q4098" t="e">
        <v>#N/A</v>
      </c>
      <c r="R4098" t="s">
        <v>197</v>
      </c>
      <c r="S4098">
        <v>1</v>
      </c>
      <c r="T4098">
        <v>1.528</v>
      </c>
      <c r="U4098">
        <v>3.0950000000000002</v>
      </c>
      <c r="V4098">
        <f t="shared" si="189"/>
        <v>4</v>
      </c>
      <c r="W4098">
        <f t="shared" si="190"/>
        <v>4</v>
      </c>
      <c r="X4098">
        <f t="shared" si="191"/>
        <v>1</v>
      </c>
    </row>
    <row r="4099" spans="1:24" x14ac:dyDescent="0.3">
      <c r="A4099" t="s">
        <v>123</v>
      </c>
      <c r="B4099" t="s">
        <v>188</v>
      </c>
      <c r="C4099" t="s">
        <v>228</v>
      </c>
      <c r="D4099">
        <v>12</v>
      </c>
      <c r="E4099">
        <v>1</v>
      </c>
      <c r="F4099">
        <v>100</v>
      </c>
      <c r="G4099">
        <v>5.8529999999999998</v>
      </c>
      <c r="H4099">
        <v>28</v>
      </c>
      <c r="I4099">
        <v>0.7</v>
      </c>
      <c r="J4099">
        <v>1</v>
      </c>
      <c r="K4099">
        <v>1</v>
      </c>
      <c r="L4099">
        <v>1</v>
      </c>
      <c r="M4099">
        <v>1.206</v>
      </c>
      <c r="N4099" t="e">
        <v>#N/A</v>
      </c>
      <c r="O4099" t="e">
        <v>#N/A</v>
      </c>
      <c r="P4099" t="e">
        <v>#N/A</v>
      </c>
      <c r="Q4099" t="e">
        <v>#N/A</v>
      </c>
      <c r="R4099" t="s">
        <v>228</v>
      </c>
      <c r="S4099">
        <v>1</v>
      </c>
      <c r="T4099">
        <v>3.3639999999999999</v>
      </c>
      <c r="U4099">
        <v>5.8390000000000004</v>
      </c>
      <c r="V4099">
        <f t="shared" ref="V4099:V4162" si="192">CEILING(H4099/10,1)</f>
        <v>3</v>
      </c>
      <c r="W4099">
        <f t="shared" ref="W4099:W4162" si="193">CEILING(F4099/25,1)</f>
        <v>4</v>
      </c>
      <c r="X4099">
        <f t="shared" ref="X4099:X4162" si="194">MOD(A4099,2)</f>
        <v>1</v>
      </c>
    </row>
    <row r="4100" spans="1:24" x14ac:dyDescent="0.3">
      <c r="A4100" t="s">
        <v>123</v>
      </c>
      <c r="B4100" t="s">
        <v>173</v>
      </c>
      <c r="C4100" t="s">
        <v>213</v>
      </c>
      <c r="D4100">
        <v>11</v>
      </c>
      <c r="E4100">
        <v>1</v>
      </c>
      <c r="F4100">
        <v>44</v>
      </c>
      <c r="G4100">
        <v>7.0149999999999997</v>
      </c>
      <c r="H4100">
        <v>11</v>
      </c>
      <c r="I4100">
        <v>0.27500000000000002</v>
      </c>
      <c r="J4100">
        <v>0</v>
      </c>
      <c r="K4100">
        <v>1</v>
      </c>
      <c r="L4100">
        <v>0</v>
      </c>
      <c r="M4100">
        <v>1.1910000000000001</v>
      </c>
      <c r="N4100" t="e">
        <v>#N/A</v>
      </c>
      <c r="O4100" t="e">
        <v>#N/A</v>
      </c>
      <c r="P4100" t="e">
        <v>#N/A</v>
      </c>
      <c r="Q4100" t="e">
        <v>#N/A</v>
      </c>
      <c r="R4100" t="s">
        <v>969</v>
      </c>
      <c r="S4100">
        <v>0</v>
      </c>
      <c r="T4100">
        <v>1.6719999999999999</v>
      </c>
      <c r="U4100">
        <v>9.4689999999999994</v>
      </c>
      <c r="V4100">
        <f t="shared" si="192"/>
        <v>2</v>
      </c>
      <c r="W4100">
        <f t="shared" si="193"/>
        <v>2</v>
      </c>
      <c r="X4100">
        <f t="shared" si="194"/>
        <v>1</v>
      </c>
    </row>
    <row r="4101" spans="1:24" x14ac:dyDescent="0.3">
      <c r="A4101" t="s">
        <v>123</v>
      </c>
      <c r="B4101" t="s">
        <v>160</v>
      </c>
      <c r="C4101" t="s">
        <v>200</v>
      </c>
      <c r="D4101">
        <v>39</v>
      </c>
      <c r="E4101">
        <v>1</v>
      </c>
      <c r="F4101">
        <v>66</v>
      </c>
      <c r="G4101">
        <v>5.6059999999999999</v>
      </c>
      <c r="H4101">
        <v>17</v>
      </c>
      <c r="I4101">
        <v>0.42499999999999999</v>
      </c>
      <c r="J4101">
        <v>1</v>
      </c>
      <c r="K4101">
        <v>0</v>
      </c>
      <c r="L4101">
        <v>0</v>
      </c>
      <c r="M4101">
        <v>0.86399999999999999</v>
      </c>
      <c r="N4101" t="e">
        <v>#N/A</v>
      </c>
      <c r="O4101" t="e">
        <v>#N/A</v>
      </c>
      <c r="P4101" t="e">
        <v>#N/A</v>
      </c>
      <c r="Q4101" t="e">
        <v>#N/A</v>
      </c>
      <c r="R4101" t="s">
        <v>200</v>
      </c>
      <c r="S4101">
        <v>1</v>
      </c>
      <c r="T4101">
        <v>1.661</v>
      </c>
      <c r="U4101">
        <v>4.6390000000000002</v>
      </c>
      <c r="V4101">
        <f t="shared" si="192"/>
        <v>2</v>
      </c>
      <c r="W4101">
        <f t="shared" si="193"/>
        <v>3</v>
      </c>
      <c r="X4101">
        <f t="shared" si="194"/>
        <v>1</v>
      </c>
    </row>
    <row r="4102" spans="1:24" x14ac:dyDescent="0.3">
      <c r="A4102" t="s">
        <v>123</v>
      </c>
      <c r="B4102" t="s">
        <v>190</v>
      </c>
      <c r="C4102" t="s">
        <v>230</v>
      </c>
      <c r="D4102">
        <v>16</v>
      </c>
      <c r="E4102">
        <v>1</v>
      </c>
      <c r="F4102">
        <v>100</v>
      </c>
      <c r="G4102">
        <v>2.9580000000000002</v>
      </c>
      <c r="H4102">
        <v>32</v>
      </c>
      <c r="I4102">
        <v>0.8</v>
      </c>
      <c r="J4102">
        <v>1</v>
      </c>
      <c r="K4102">
        <v>1</v>
      </c>
      <c r="L4102">
        <v>1</v>
      </c>
      <c r="M4102">
        <v>1.1739999999999999</v>
      </c>
      <c r="N4102" t="e">
        <v>#N/A</v>
      </c>
      <c r="O4102" t="e">
        <v>#N/A</v>
      </c>
      <c r="P4102" t="e">
        <v>#N/A</v>
      </c>
      <c r="Q4102" t="e">
        <v>#N/A</v>
      </c>
      <c r="R4102" t="s">
        <v>230</v>
      </c>
      <c r="S4102">
        <v>1</v>
      </c>
      <c r="T4102">
        <v>1.7490000000000001</v>
      </c>
      <c r="U4102">
        <v>3.3029999999999999</v>
      </c>
      <c r="V4102">
        <f t="shared" si="192"/>
        <v>4</v>
      </c>
      <c r="W4102">
        <f t="shared" si="193"/>
        <v>4</v>
      </c>
      <c r="X4102">
        <f t="shared" si="194"/>
        <v>1</v>
      </c>
    </row>
    <row r="4103" spans="1:24" x14ac:dyDescent="0.3">
      <c r="A4103" t="s">
        <v>123</v>
      </c>
      <c r="B4103" t="s">
        <v>164</v>
      </c>
      <c r="C4103" t="s">
        <v>204</v>
      </c>
      <c r="D4103">
        <v>29</v>
      </c>
      <c r="E4103">
        <v>1</v>
      </c>
      <c r="F4103">
        <v>100</v>
      </c>
      <c r="G4103">
        <v>3.4620000000000002</v>
      </c>
      <c r="H4103">
        <v>29</v>
      </c>
      <c r="I4103">
        <v>0.72499999999999998</v>
      </c>
      <c r="J4103">
        <v>1</v>
      </c>
      <c r="K4103">
        <v>1</v>
      </c>
      <c r="L4103">
        <v>1</v>
      </c>
      <c r="M4103">
        <v>0.95899999999999996</v>
      </c>
      <c r="N4103" t="e">
        <v>#N/A</v>
      </c>
      <c r="O4103" t="e">
        <v>#N/A</v>
      </c>
      <c r="P4103" t="e">
        <v>#N/A</v>
      </c>
      <c r="Q4103" t="e">
        <v>#N/A</v>
      </c>
      <c r="R4103" t="s">
        <v>204</v>
      </c>
      <c r="S4103">
        <v>1</v>
      </c>
      <c r="T4103">
        <v>1.3919999999999999</v>
      </c>
      <c r="U4103">
        <v>3.1190000000000002</v>
      </c>
      <c r="V4103">
        <f t="shared" si="192"/>
        <v>3</v>
      </c>
      <c r="W4103">
        <f t="shared" si="193"/>
        <v>4</v>
      </c>
      <c r="X4103">
        <f t="shared" si="194"/>
        <v>1</v>
      </c>
    </row>
    <row r="4104" spans="1:24" x14ac:dyDescent="0.3">
      <c r="A4104" t="s">
        <v>123</v>
      </c>
      <c r="B4104" t="s">
        <v>179</v>
      </c>
      <c r="C4104" t="s">
        <v>219</v>
      </c>
      <c r="D4104">
        <v>2</v>
      </c>
      <c r="E4104">
        <v>1</v>
      </c>
      <c r="F4104">
        <v>40</v>
      </c>
      <c r="G4104">
        <v>10.422000000000001</v>
      </c>
      <c r="H4104">
        <v>10</v>
      </c>
      <c r="I4104">
        <v>0.25</v>
      </c>
      <c r="J4104">
        <v>0</v>
      </c>
      <c r="K4104">
        <v>1</v>
      </c>
      <c r="L4104">
        <v>0</v>
      </c>
      <c r="M4104">
        <v>0.999</v>
      </c>
      <c r="N4104" t="e">
        <v>#N/A</v>
      </c>
      <c r="O4104" t="e">
        <v>#N/A</v>
      </c>
      <c r="P4104" t="e">
        <v>#N/A</v>
      </c>
      <c r="Q4104" t="e">
        <v>#N/A</v>
      </c>
      <c r="R4104" t="s">
        <v>219</v>
      </c>
      <c r="S4104">
        <v>1</v>
      </c>
      <c r="T4104">
        <v>6.2649999999999997</v>
      </c>
      <c r="U4104">
        <v>7.8310000000000004</v>
      </c>
      <c r="V4104">
        <f t="shared" si="192"/>
        <v>1</v>
      </c>
      <c r="W4104">
        <f t="shared" si="193"/>
        <v>2</v>
      </c>
      <c r="X4104">
        <f t="shared" si="194"/>
        <v>1</v>
      </c>
    </row>
    <row r="4105" spans="1:24" x14ac:dyDescent="0.3">
      <c r="A4105" t="s">
        <v>123</v>
      </c>
      <c r="B4105" t="s">
        <v>186</v>
      </c>
      <c r="C4105" t="s">
        <v>226</v>
      </c>
      <c r="D4105">
        <v>27</v>
      </c>
      <c r="E4105">
        <v>1</v>
      </c>
      <c r="F4105">
        <v>100</v>
      </c>
      <c r="G4105">
        <v>3.734</v>
      </c>
      <c r="H4105">
        <v>35</v>
      </c>
      <c r="I4105">
        <v>0.875</v>
      </c>
      <c r="J4105">
        <v>1</v>
      </c>
      <c r="K4105">
        <v>1</v>
      </c>
      <c r="L4105">
        <v>1</v>
      </c>
      <c r="M4105">
        <v>1.254</v>
      </c>
      <c r="N4105" t="e">
        <v>#N/A</v>
      </c>
      <c r="O4105" t="e">
        <v>#N/A</v>
      </c>
      <c r="P4105" t="e">
        <v>#N/A</v>
      </c>
      <c r="Q4105" t="e">
        <v>#N/A</v>
      </c>
      <c r="R4105" t="s">
        <v>226</v>
      </c>
      <c r="S4105">
        <v>1</v>
      </c>
      <c r="T4105">
        <v>1.7969999999999999</v>
      </c>
      <c r="U4105">
        <v>4.7729999999999997</v>
      </c>
      <c r="V4105">
        <f t="shared" si="192"/>
        <v>4</v>
      </c>
      <c r="W4105">
        <f t="shared" si="193"/>
        <v>4</v>
      </c>
      <c r="X4105">
        <f t="shared" si="194"/>
        <v>1</v>
      </c>
    </row>
    <row r="4106" spans="1:24" x14ac:dyDescent="0.3">
      <c r="A4106" t="s">
        <v>123</v>
      </c>
      <c r="B4106" t="s">
        <v>183</v>
      </c>
      <c r="C4106" t="s">
        <v>223</v>
      </c>
      <c r="D4106">
        <v>8</v>
      </c>
      <c r="E4106">
        <v>1</v>
      </c>
      <c r="F4106">
        <v>64</v>
      </c>
      <c r="G4106">
        <v>5.1550000000000002</v>
      </c>
      <c r="H4106">
        <v>15</v>
      </c>
      <c r="I4106">
        <v>0.375</v>
      </c>
      <c r="J4106">
        <v>1</v>
      </c>
      <c r="K4106">
        <v>0</v>
      </c>
      <c r="L4106">
        <v>0</v>
      </c>
      <c r="M4106">
        <v>1.0840000000000001</v>
      </c>
      <c r="N4106" t="e">
        <v>#N/A</v>
      </c>
      <c r="O4106" t="e">
        <v>#N/A</v>
      </c>
      <c r="P4106" t="e">
        <v>#N/A</v>
      </c>
      <c r="Q4106" t="e">
        <v>#N/A</v>
      </c>
      <c r="R4106" t="s">
        <v>223</v>
      </c>
      <c r="S4106">
        <v>1</v>
      </c>
      <c r="T4106">
        <v>1.944</v>
      </c>
      <c r="U4106">
        <v>4.0709999999999997</v>
      </c>
      <c r="V4106">
        <f t="shared" si="192"/>
        <v>2</v>
      </c>
      <c r="W4106">
        <f t="shared" si="193"/>
        <v>3</v>
      </c>
      <c r="X4106">
        <f t="shared" si="194"/>
        <v>1</v>
      </c>
    </row>
    <row r="4107" spans="1:24" x14ac:dyDescent="0.3">
      <c r="A4107" t="s">
        <v>123</v>
      </c>
      <c r="B4107" t="s">
        <v>189</v>
      </c>
      <c r="C4107" t="s">
        <v>229</v>
      </c>
      <c r="D4107">
        <v>31</v>
      </c>
      <c r="E4107">
        <v>1</v>
      </c>
      <c r="F4107">
        <v>100</v>
      </c>
      <c r="G4107">
        <v>9.8219999999999992</v>
      </c>
      <c r="H4107">
        <v>27</v>
      </c>
      <c r="I4107">
        <v>0.67500000000000004</v>
      </c>
      <c r="J4107">
        <v>1</v>
      </c>
      <c r="K4107">
        <v>0</v>
      </c>
      <c r="L4107">
        <v>0</v>
      </c>
      <c r="M4107">
        <v>67.471000000000004</v>
      </c>
      <c r="N4107" t="e">
        <v>#N/A</v>
      </c>
      <c r="O4107" t="e">
        <v>#N/A</v>
      </c>
      <c r="P4107" t="e">
        <v>#N/A</v>
      </c>
      <c r="Q4107" t="e">
        <v>#N/A</v>
      </c>
      <c r="R4107" t="s">
        <v>1035</v>
      </c>
      <c r="S4107">
        <v>0</v>
      </c>
      <c r="T4107">
        <v>1.909</v>
      </c>
      <c r="U4107">
        <v>5.3659999999999997</v>
      </c>
      <c r="V4107">
        <f t="shared" si="192"/>
        <v>3</v>
      </c>
      <c r="W4107">
        <f t="shared" si="193"/>
        <v>4</v>
      </c>
      <c r="X4107">
        <f t="shared" si="194"/>
        <v>1</v>
      </c>
    </row>
    <row r="4108" spans="1:24" x14ac:dyDescent="0.3">
      <c r="A4108" t="s">
        <v>123</v>
      </c>
      <c r="B4108" t="s">
        <v>180</v>
      </c>
      <c r="C4108" t="s">
        <v>220</v>
      </c>
      <c r="D4108">
        <v>3</v>
      </c>
      <c r="E4108">
        <v>1</v>
      </c>
      <c r="F4108">
        <v>100</v>
      </c>
      <c r="G4108">
        <v>3.198</v>
      </c>
      <c r="H4108">
        <v>37</v>
      </c>
      <c r="I4108">
        <v>0.92500000000000004</v>
      </c>
      <c r="J4108">
        <v>1</v>
      </c>
      <c r="K4108">
        <v>0</v>
      </c>
      <c r="L4108">
        <v>0</v>
      </c>
      <c r="M4108">
        <v>3.0950000000000002</v>
      </c>
      <c r="N4108" t="e">
        <v>#N/A</v>
      </c>
      <c r="O4108" t="e">
        <v>#N/A</v>
      </c>
      <c r="P4108" t="e">
        <v>#N/A</v>
      </c>
      <c r="Q4108" t="e">
        <v>#N/A</v>
      </c>
      <c r="R4108" t="s">
        <v>220</v>
      </c>
      <c r="S4108">
        <v>1</v>
      </c>
      <c r="T4108">
        <v>1.593</v>
      </c>
      <c r="U4108">
        <v>4.4790000000000001</v>
      </c>
      <c r="V4108">
        <f t="shared" si="192"/>
        <v>4</v>
      </c>
      <c r="W4108">
        <f t="shared" si="193"/>
        <v>4</v>
      </c>
      <c r="X4108">
        <f t="shared" si="194"/>
        <v>1</v>
      </c>
    </row>
    <row r="4109" spans="1:24" x14ac:dyDescent="0.3">
      <c r="A4109" t="s">
        <v>123</v>
      </c>
      <c r="B4109" t="s">
        <v>192</v>
      </c>
      <c r="C4109" t="s">
        <v>232</v>
      </c>
      <c r="D4109">
        <v>37</v>
      </c>
      <c r="E4109">
        <v>1</v>
      </c>
      <c r="F4109">
        <v>99</v>
      </c>
      <c r="G4109">
        <v>3.0550000000000002</v>
      </c>
      <c r="H4109">
        <v>25</v>
      </c>
      <c r="I4109">
        <v>0.625</v>
      </c>
      <c r="J4109">
        <v>1</v>
      </c>
      <c r="K4109">
        <v>0</v>
      </c>
      <c r="L4109">
        <v>0</v>
      </c>
      <c r="M4109">
        <v>1.1279999999999999</v>
      </c>
      <c r="N4109" t="e">
        <v>#N/A</v>
      </c>
      <c r="O4109" t="e">
        <v>#N/A</v>
      </c>
      <c r="P4109" t="e">
        <v>#N/A</v>
      </c>
      <c r="Q4109" t="e">
        <v>#N/A</v>
      </c>
      <c r="R4109" t="s">
        <v>388</v>
      </c>
      <c r="S4109">
        <v>0</v>
      </c>
      <c r="T4109">
        <v>1.986</v>
      </c>
      <c r="U4109">
        <v>4.5190000000000001</v>
      </c>
      <c r="V4109">
        <f t="shared" si="192"/>
        <v>3</v>
      </c>
      <c r="W4109">
        <f t="shared" si="193"/>
        <v>4</v>
      </c>
      <c r="X4109">
        <f t="shared" si="194"/>
        <v>1</v>
      </c>
    </row>
    <row r="4110" spans="1:24" x14ac:dyDescent="0.3">
      <c r="A4110" t="s">
        <v>123</v>
      </c>
      <c r="B4110" t="s">
        <v>196</v>
      </c>
      <c r="C4110" t="s">
        <v>236</v>
      </c>
      <c r="D4110">
        <v>1</v>
      </c>
      <c r="E4110">
        <v>1</v>
      </c>
      <c r="F4110">
        <v>30</v>
      </c>
      <c r="G4110">
        <v>4.0869999999999997</v>
      </c>
      <c r="H4110">
        <v>4</v>
      </c>
      <c r="I4110">
        <v>0.1</v>
      </c>
      <c r="J4110">
        <v>0</v>
      </c>
      <c r="K4110">
        <v>1</v>
      </c>
      <c r="L4110">
        <v>0</v>
      </c>
      <c r="M4110">
        <v>0.99099999999999999</v>
      </c>
      <c r="N4110" t="e">
        <v>#N/A</v>
      </c>
      <c r="O4110" t="e">
        <v>#N/A</v>
      </c>
      <c r="P4110" t="e">
        <v>#N/A</v>
      </c>
      <c r="Q4110" t="e">
        <v>#N/A</v>
      </c>
      <c r="R4110" t="s">
        <v>236</v>
      </c>
      <c r="S4110">
        <v>1</v>
      </c>
      <c r="T4110">
        <v>4.3570000000000002</v>
      </c>
      <c r="U4110">
        <v>6.766</v>
      </c>
      <c r="V4110">
        <f t="shared" si="192"/>
        <v>1</v>
      </c>
      <c r="W4110">
        <f t="shared" si="193"/>
        <v>2</v>
      </c>
      <c r="X4110">
        <f t="shared" si="194"/>
        <v>1</v>
      </c>
    </row>
    <row r="4111" spans="1:24" x14ac:dyDescent="0.3">
      <c r="A4111" t="s">
        <v>123</v>
      </c>
      <c r="B4111" t="s">
        <v>175</v>
      </c>
      <c r="C4111" t="s">
        <v>215</v>
      </c>
      <c r="D4111">
        <v>32</v>
      </c>
      <c r="E4111">
        <v>1</v>
      </c>
      <c r="F4111">
        <v>36</v>
      </c>
      <c r="G4111">
        <v>12.895</v>
      </c>
      <c r="H4111">
        <v>6</v>
      </c>
      <c r="I4111">
        <v>0.15</v>
      </c>
      <c r="J4111">
        <v>0</v>
      </c>
      <c r="K4111">
        <v>1</v>
      </c>
      <c r="L4111">
        <v>0</v>
      </c>
      <c r="M4111">
        <v>1.389</v>
      </c>
      <c r="N4111" t="e">
        <v>#N/A</v>
      </c>
      <c r="O4111" t="e">
        <v>#N/A</v>
      </c>
      <c r="P4111" t="e">
        <v>#N/A</v>
      </c>
      <c r="Q4111" t="e">
        <v>#N/A</v>
      </c>
      <c r="R4111" t="s">
        <v>215</v>
      </c>
      <c r="S4111">
        <v>1</v>
      </c>
      <c r="T4111">
        <v>8.109</v>
      </c>
      <c r="U4111">
        <v>10.263</v>
      </c>
      <c r="V4111">
        <f t="shared" si="192"/>
        <v>1</v>
      </c>
      <c r="W4111">
        <f t="shared" si="193"/>
        <v>2</v>
      </c>
      <c r="X4111">
        <f t="shared" si="194"/>
        <v>1</v>
      </c>
    </row>
    <row r="4112" spans="1:24" x14ac:dyDescent="0.3">
      <c r="A4112" t="s">
        <v>123</v>
      </c>
      <c r="B4112" t="s">
        <v>172</v>
      </c>
      <c r="C4112" t="s">
        <v>212</v>
      </c>
      <c r="D4112">
        <v>21</v>
      </c>
      <c r="E4112">
        <v>1</v>
      </c>
      <c r="F4112">
        <v>100</v>
      </c>
      <c r="G4112">
        <v>3.5259999999999998</v>
      </c>
      <c r="H4112">
        <v>39</v>
      </c>
      <c r="I4112">
        <v>0.97499999999999998</v>
      </c>
      <c r="J4112">
        <v>1</v>
      </c>
      <c r="K4112">
        <v>0</v>
      </c>
      <c r="L4112">
        <v>0</v>
      </c>
      <c r="M4112">
        <v>1.159</v>
      </c>
      <c r="N4112" t="e">
        <v>#N/A</v>
      </c>
      <c r="O4112" t="e">
        <v>#N/A</v>
      </c>
      <c r="P4112" t="e">
        <v>#N/A</v>
      </c>
      <c r="Q4112" t="e">
        <v>#N/A</v>
      </c>
      <c r="R4112" t="s">
        <v>212</v>
      </c>
      <c r="S4112">
        <v>1</v>
      </c>
      <c r="T4112">
        <v>1.4550000000000001</v>
      </c>
      <c r="U4112">
        <v>2.9660000000000002</v>
      </c>
      <c r="V4112">
        <f t="shared" si="192"/>
        <v>4</v>
      </c>
      <c r="W4112">
        <f t="shared" si="193"/>
        <v>4</v>
      </c>
      <c r="X4112">
        <f t="shared" si="194"/>
        <v>1</v>
      </c>
    </row>
    <row r="4113" spans="1:24" x14ac:dyDescent="0.3">
      <c r="A4113" t="s">
        <v>123</v>
      </c>
      <c r="B4113" t="s">
        <v>177</v>
      </c>
      <c r="C4113" t="s">
        <v>217</v>
      </c>
      <c r="D4113">
        <v>10</v>
      </c>
      <c r="E4113">
        <v>1</v>
      </c>
      <c r="F4113">
        <v>70</v>
      </c>
      <c r="G4113">
        <v>5.2389999999999999</v>
      </c>
      <c r="H4113">
        <v>21</v>
      </c>
      <c r="I4113">
        <v>0.52500000000000002</v>
      </c>
      <c r="J4113">
        <v>0</v>
      </c>
      <c r="K4113">
        <v>0</v>
      </c>
      <c r="L4113">
        <v>1</v>
      </c>
      <c r="M4113">
        <v>1.135</v>
      </c>
      <c r="N4113" t="e">
        <v>#N/A</v>
      </c>
      <c r="O4113" t="e">
        <v>#N/A</v>
      </c>
      <c r="P4113" t="e">
        <v>#N/A</v>
      </c>
      <c r="Q4113" t="e">
        <v>#N/A</v>
      </c>
      <c r="R4113" t="s">
        <v>217</v>
      </c>
      <c r="S4113">
        <v>1</v>
      </c>
      <c r="T4113">
        <v>1.6259999999999999</v>
      </c>
      <c r="U4113">
        <v>5.1920000000000002</v>
      </c>
      <c r="V4113">
        <f t="shared" si="192"/>
        <v>3</v>
      </c>
      <c r="W4113">
        <f t="shared" si="193"/>
        <v>3</v>
      </c>
      <c r="X4113">
        <f t="shared" si="194"/>
        <v>1</v>
      </c>
    </row>
    <row r="4114" spans="1:24" x14ac:dyDescent="0.3">
      <c r="A4114" t="s">
        <v>123</v>
      </c>
      <c r="B4114" t="s">
        <v>194</v>
      </c>
      <c r="C4114" t="s">
        <v>234</v>
      </c>
      <c r="D4114">
        <v>9</v>
      </c>
      <c r="E4114">
        <v>1</v>
      </c>
      <c r="F4114">
        <v>60</v>
      </c>
      <c r="G4114">
        <v>7.766</v>
      </c>
      <c r="H4114">
        <v>14</v>
      </c>
      <c r="I4114">
        <v>0.35</v>
      </c>
      <c r="J4114">
        <v>0</v>
      </c>
      <c r="K4114">
        <v>1</v>
      </c>
      <c r="L4114">
        <v>0</v>
      </c>
      <c r="M4114">
        <v>0.91200000000000003</v>
      </c>
      <c r="N4114" t="e">
        <v>#N/A</v>
      </c>
      <c r="O4114" t="e">
        <v>#N/A</v>
      </c>
      <c r="P4114" t="e">
        <v>#N/A</v>
      </c>
      <c r="Q4114" t="e">
        <v>#N/A</v>
      </c>
      <c r="R4114" t="s">
        <v>234</v>
      </c>
      <c r="S4114">
        <v>1</v>
      </c>
      <c r="T4114">
        <v>1.75</v>
      </c>
      <c r="U4114">
        <v>4.1109999999999998</v>
      </c>
      <c r="V4114">
        <f t="shared" si="192"/>
        <v>2</v>
      </c>
      <c r="W4114">
        <f t="shared" si="193"/>
        <v>3</v>
      </c>
      <c r="X4114">
        <f t="shared" si="194"/>
        <v>1</v>
      </c>
    </row>
    <row r="4115" spans="1:24" x14ac:dyDescent="0.3">
      <c r="A4115" t="s">
        <v>123</v>
      </c>
      <c r="B4115" t="s">
        <v>170</v>
      </c>
      <c r="C4115" t="s">
        <v>210</v>
      </c>
      <c r="D4115">
        <v>18</v>
      </c>
      <c r="E4115">
        <v>1</v>
      </c>
      <c r="F4115">
        <v>100</v>
      </c>
      <c r="G4115">
        <v>2.8780000000000001</v>
      </c>
      <c r="H4115">
        <v>33</v>
      </c>
      <c r="I4115">
        <v>0.82499999999999996</v>
      </c>
      <c r="J4115">
        <v>1</v>
      </c>
      <c r="K4115">
        <v>1</v>
      </c>
      <c r="L4115">
        <v>1</v>
      </c>
      <c r="M4115">
        <v>1.373</v>
      </c>
      <c r="N4115" t="e">
        <v>#N/A</v>
      </c>
      <c r="O4115" t="e">
        <v>#N/A</v>
      </c>
      <c r="P4115" t="e">
        <v>#N/A</v>
      </c>
      <c r="Q4115" t="e">
        <v>#N/A</v>
      </c>
      <c r="R4115" t="s">
        <v>210</v>
      </c>
      <c r="S4115">
        <v>1</v>
      </c>
      <c r="T4115">
        <v>6.42</v>
      </c>
      <c r="U4115">
        <v>8.4309999999999992</v>
      </c>
      <c r="V4115">
        <f t="shared" si="192"/>
        <v>4</v>
      </c>
      <c r="W4115">
        <f t="shared" si="193"/>
        <v>4</v>
      </c>
      <c r="X4115">
        <f t="shared" si="194"/>
        <v>1</v>
      </c>
    </row>
    <row r="4116" spans="1:24" x14ac:dyDescent="0.3">
      <c r="A4116" t="s">
        <v>123</v>
      </c>
      <c r="B4116" t="s">
        <v>174</v>
      </c>
      <c r="C4116" t="s">
        <v>214</v>
      </c>
      <c r="D4116">
        <v>6</v>
      </c>
      <c r="E4116">
        <v>1</v>
      </c>
      <c r="F4116">
        <v>30</v>
      </c>
      <c r="G4116">
        <v>7.1189999999999998</v>
      </c>
      <c r="H4116">
        <v>3</v>
      </c>
      <c r="I4116">
        <v>7.4999999999999997E-2</v>
      </c>
      <c r="J4116">
        <v>0</v>
      </c>
      <c r="K4116">
        <v>1</v>
      </c>
      <c r="L4116">
        <v>0</v>
      </c>
      <c r="M4116">
        <v>1.583</v>
      </c>
      <c r="N4116" t="e">
        <v>#N/A</v>
      </c>
      <c r="O4116" t="e">
        <v>#N/A</v>
      </c>
      <c r="P4116" t="e">
        <v>#N/A</v>
      </c>
      <c r="Q4116" t="e">
        <v>#N/A</v>
      </c>
      <c r="R4116" t="s">
        <v>214</v>
      </c>
      <c r="S4116">
        <v>1</v>
      </c>
      <c r="T4116">
        <v>1.6080000000000001</v>
      </c>
      <c r="U4116">
        <v>3.8220000000000001</v>
      </c>
      <c r="V4116">
        <f t="shared" si="192"/>
        <v>1</v>
      </c>
      <c r="W4116">
        <f t="shared" si="193"/>
        <v>2</v>
      </c>
      <c r="X4116">
        <f t="shared" si="194"/>
        <v>1</v>
      </c>
    </row>
    <row r="4117" spans="1:24" x14ac:dyDescent="0.3">
      <c r="A4117" t="s">
        <v>123</v>
      </c>
      <c r="B4117" t="s">
        <v>191</v>
      </c>
      <c r="C4117" t="s">
        <v>231</v>
      </c>
      <c r="D4117">
        <v>35</v>
      </c>
      <c r="E4117">
        <v>1</v>
      </c>
      <c r="F4117">
        <v>40</v>
      </c>
      <c r="G4117">
        <v>11.398</v>
      </c>
      <c r="H4117">
        <v>9</v>
      </c>
      <c r="I4117">
        <v>0.22500000000000001</v>
      </c>
      <c r="J4117">
        <v>0</v>
      </c>
      <c r="K4117">
        <v>0</v>
      </c>
      <c r="L4117">
        <v>1</v>
      </c>
      <c r="M4117">
        <v>1.079</v>
      </c>
      <c r="N4117" t="e">
        <v>#N/A</v>
      </c>
      <c r="O4117" t="e">
        <v>#N/A</v>
      </c>
      <c r="P4117" t="e">
        <v>#N/A</v>
      </c>
      <c r="Q4117" t="e">
        <v>#N/A</v>
      </c>
      <c r="R4117" t="s">
        <v>231</v>
      </c>
      <c r="S4117">
        <v>1</v>
      </c>
      <c r="T4117">
        <v>1.879</v>
      </c>
      <c r="U4117">
        <v>4.04</v>
      </c>
      <c r="V4117">
        <f t="shared" si="192"/>
        <v>1</v>
      </c>
      <c r="W4117">
        <f t="shared" si="193"/>
        <v>2</v>
      </c>
      <c r="X4117">
        <f t="shared" si="194"/>
        <v>1</v>
      </c>
    </row>
    <row r="4118" spans="1:24" x14ac:dyDescent="0.3">
      <c r="A4118" t="s">
        <v>123</v>
      </c>
      <c r="B4118" t="s">
        <v>158</v>
      </c>
      <c r="C4118" t="s">
        <v>198</v>
      </c>
      <c r="D4118">
        <v>36</v>
      </c>
      <c r="E4118">
        <v>1</v>
      </c>
      <c r="F4118">
        <v>100</v>
      </c>
      <c r="G4118">
        <v>3.319</v>
      </c>
      <c r="H4118">
        <v>40</v>
      </c>
      <c r="I4118">
        <v>1</v>
      </c>
      <c r="J4118">
        <v>1</v>
      </c>
      <c r="K4118">
        <v>0</v>
      </c>
      <c r="L4118">
        <v>0</v>
      </c>
      <c r="M4118">
        <v>0.91100000000000003</v>
      </c>
      <c r="N4118" t="e">
        <v>#N/A</v>
      </c>
      <c r="O4118" t="e">
        <v>#N/A</v>
      </c>
      <c r="P4118" t="e">
        <v>#N/A</v>
      </c>
      <c r="Q4118" t="e">
        <v>#N/A</v>
      </c>
      <c r="R4118" t="s">
        <v>198</v>
      </c>
      <c r="S4118">
        <v>1</v>
      </c>
      <c r="T4118">
        <v>3.8319999999999999</v>
      </c>
      <c r="U4118">
        <v>6.0540000000000003</v>
      </c>
      <c r="V4118">
        <f t="shared" si="192"/>
        <v>4</v>
      </c>
      <c r="W4118">
        <f t="shared" si="193"/>
        <v>4</v>
      </c>
      <c r="X4118">
        <f t="shared" si="194"/>
        <v>1</v>
      </c>
    </row>
    <row r="4119" spans="1:24" x14ac:dyDescent="0.3">
      <c r="A4119" t="s">
        <v>123</v>
      </c>
      <c r="B4119" t="s">
        <v>185</v>
      </c>
      <c r="C4119" t="s">
        <v>225</v>
      </c>
      <c r="D4119">
        <v>15</v>
      </c>
      <c r="E4119">
        <v>1</v>
      </c>
      <c r="F4119">
        <v>67</v>
      </c>
      <c r="G4119">
        <v>4.742</v>
      </c>
      <c r="H4119">
        <v>19</v>
      </c>
      <c r="I4119">
        <v>0.47499999999999998</v>
      </c>
      <c r="J4119">
        <v>0</v>
      </c>
      <c r="K4119">
        <v>0</v>
      </c>
      <c r="L4119">
        <v>1</v>
      </c>
      <c r="M4119">
        <v>1.151</v>
      </c>
      <c r="N4119" t="e">
        <v>#N/A</v>
      </c>
      <c r="O4119" t="e">
        <v>#N/A</v>
      </c>
      <c r="P4119" t="e">
        <v>#N/A</v>
      </c>
      <c r="Q4119" t="e">
        <v>#N/A</v>
      </c>
      <c r="R4119" t="s">
        <v>960</v>
      </c>
      <c r="S4119">
        <v>0</v>
      </c>
      <c r="T4119">
        <v>1.8859999999999999</v>
      </c>
      <c r="U4119">
        <v>4.0949999999999998</v>
      </c>
      <c r="V4119">
        <f t="shared" si="192"/>
        <v>2</v>
      </c>
      <c r="W4119">
        <f t="shared" si="193"/>
        <v>3</v>
      </c>
      <c r="X4119">
        <f t="shared" si="194"/>
        <v>1</v>
      </c>
    </row>
    <row r="4120" spans="1:24" x14ac:dyDescent="0.3">
      <c r="A4120" t="s">
        <v>123</v>
      </c>
      <c r="B4120" t="s">
        <v>169</v>
      </c>
      <c r="C4120" t="s">
        <v>209</v>
      </c>
      <c r="D4120">
        <v>23</v>
      </c>
      <c r="E4120">
        <v>1</v>
      </c>
      <c r="F4120">
        <v>25</v>
      </c>
      <c r="G4120">
        <v>6.367</v>
      </c>
      <c r="H4120">
        <v>1</v>
      </c>
      <c r="I4120">
        <v>2.5000000000000001E-2</v>
      </c>
      <c r="J4120">
        <v>0</v>
      </c>
      <c r="K4120">
        <v>1</v>
      </c>
      <c r="L4120">
        <v>0</v>
      </c>
      <c r="M4120">
        <v>1.623</v>
      </c>
      <c r="N4120" t="e">
        <v>#N/A</v>
      </c>
      <c r="O4120" t="e">
        <v>#N/A</v>
      </c>
      <c r="P4120" t="e">
        <v>#N/A</v>
      </c>
      <c r="Q4120" t="e">
        <v>#N/A</v>
      </c>
      <c r="R4120" t="s">
        <v>209</v>
      </c>
      <c r="S4120">
        <v>1</v>
      </c>
      <c r="T4120">
        <v>1.62</v>
      </c>
      <c r="U4120">
        <v>3.831</v>
      </c>
      <c r="V4120">
        <f t="shared" si="192"/>
        <v>1</v>
      </c>
      <c r="W4120">
        <f t="shared" si="193"/>
        <v>1</v>
      </c>
      <c r="X4120">
        <f t="shared" si="194"/>
        <v>1</v>
      </c>
    </row>
    <row r="4121" spans="1:24" x14ac:dyDescent="0.3">
      <c r="A4121" t="s">
        <v>123</v>
      </c>
      <c r="B4121" t="s">
        <v>182</v>
      </c>
      <c r="C4121" t="s">
        <v>222</v>
      </c>
      <c r="D4121">
        <v>24</v>
      </c>
      <c r="E4121">
        <v>1</v>
      </c>
      <c r="F4121">
        <v>100</v>
      </c>
      <c r="G4121">
        <v>5.3339999999999996</v>
      </c>
      <c r="H4121">
        <v>34</v>
      </c>
      <c r="I4121">
        <v>0.85</v>
      </c>
      <c r="J4121">
        <v>1</v>
      </c>
      <c r="K4121">
        <v>1</v>
      </c>
      <c r="L4121">
        <v>1</v>
      </c>
      <c r="M4121">
        <v>0.999</v>
      </c>
      <c r="N4121" t="e">
        <v>#N/A</v>
      </c>
      <c r="O4121" t="e">
        <v>#N/A</v>
      </c>
      <c r="P4121" t="e">
        <v>#N/A</v>
      </c>
      <c r="Q4121" t="e">
        <v>#N/A</v>
      </c>
      <c r="R4121" t="s">
        <v>222</v>
      </c>
      <c r="S4121">
        <v>1</v>
      </c>
      <c r="T4121">
        <v>1.488</v>
      </c>
      <c r="U4121">
        <v>4.782</v>
      </c>
      <c r="V4121">
        <f t="shared" si="192"/>
        <v>4</v>
      </c>
      <c r="W4121">
        <f t="shared" si="193"/>
        <v>4</v>
      </c>
      <c r="X4121">
        <f t="shared" si="194"/>
        <v>1</v>
      </c>
    </row>
    <row r="4122" spans="1:24" x14ac:dyDescent="0.3">
      <c r="A4122" t="s">
        <v>124</v>
      </c>
      <c r="B4122" t="s">
        <v>188</v>
      </c>
      <c r="C4122" t="s">
        <v>228</v>
      </c>
      <c r="D4122">
        <v>28</v>
      </c>
      <c r="E4122">
        <v>1</v>
      </c>
      <c r="F4122">
        <v>24</v>
      </c>
      <c r="G4122">
        <v>1.9650000000000001</v>
      </c>
      <c r="H4122">
        <v>15</v>
      </c>
      <c r="I4122">
        <v>0.375</v>
      </c>
      <c r="J4122">
        <v>0</v>
      </c>
      <c r="K4122">
        <v>0</v>
      </c>
      <c r="L4122">
        <v>1</v>
      </c>
      <c r="M4122">
        <v>1.127</v>
      </c>
      <c r="N4122" t="e">
        <v>#N/A</v>
      </c>
      <c r="O4122" t="e">
        <v>#N/A</v>
      </c>
      <c r="P4122" t="e">
        <v>#N/A</v>
      </c>
      <c r="Q4122" t="e">
        <v>#N/A</v>
      </c>
      <c r="R4122" t="s">
        <v>897</v>
      </c>
      <c r="S4122">
        <v>0</v>
      </c>
      <c r="T4122">
        <v>3.0070000000000001</v>
      </c>
      <c r="U4122">
        <v>4.5570000000000004</v>
      </c>
      <c r="V4122">
        <f t="shared" si="192"/>
        <v>2</v>
      </c>
      <c r="W4122">
        <f t="shared" si="193"/>
        <v>1</v>
      </c>
      <c r="X4122">
        <f t="shared" si="194"/>
        <v>1</v>
      </c>
    </row>
    <row r="4123" spans="1:24" x14ac:dyDescent="0.3">
      <c r="A4123" t="s">
        <v>124</v>
      </c>
      <c r="B4123" t="s">
        <v>172</v>
      </c>
      <c r="C4123" t="s">
        <v>212</v>
      </c>
      <c r="D4123">
        <v>14</v>
      </c>
      <c r="E4123">
        <v>1</v>
      </c>
      <c r="F4123">
        <v>30</v>
      </c>
      <c r="G4123">
        <v>1.663</v>
      </c>
      <c r="H4123">
        <v>34</v>
      </c>
      <c r="I4123">
        <v>0.85</v>
      </c>
      <c r="J4123">
        <v>1</v>
      </c>
      <c r="K4123">
        <v>0</v>
      </c>
      <c r="L4123">
        <v>0</v>
      </c>
      <c r="M4123">
        <v>0.65700000000000003</v>
      </c>
      <c r="N4123" t="e">
        <v>#N/A</v>
      </c>
      <c r="O4123" t="e">
        <v>#N/A</v>
      </c>
      <c r="P4123" t="e">
        <v>#N/A</v>
      </c>
      <c r="Q4123" t="e">
        <v>#N/A</v>
      </c>
      <c r="R4123" t="s">
        <v>897</v>
      </c>
      <c r="S4123">
        <v>0</v>
      </c>
      <c r="T4123">
        <v>2.1920000000000002</v>
      </c>
      <c r="U4123">
        <v>4.2649999999999997</v>
      </c>
      <c r="V4123">
        <f t="shared" si="192"/>
        <v>4</v>
      </c>
      <c r="W4123">
        <f t="shared" si="193"/>
        <v>2</v>
      </c>
      <c r="X4123">
        <f t="shared" si="194"/>
        <v>1</v>
      </c>
    </row>
    <row r="4124" spans="1:24" x14ac:dyDescent="0.3">
      <c r="A4124" t="s">
        <v>124</v>
      </c>
      <c r="B4124" t="s">
        <v>160</v>
      </c>
      <c r="C4124" t="s">
        <v>200</v>
      </c>
      <c r="D4124">
        <v>30</v>
      </c>
      <c r="E4124">
        <v>1</v>
      </c>
      <c r="F4124">
        <v>18</v>
      </c>
      <c r="G4124">
        <v>1.8879999999999999</v>
      </c>
      <c r="H4124">
        <v>3</v>
      </c>
      <c r="I4124">
        <v>7.4999999999999997E-2</v>
      </c>
      <c r="J4124">
        <v>0</v>
      </c>
      <c r="K4124">
        <v>1</v>
      </c>
      <c r="L4124">
        <v>0</v>
      </c>
      <c r="M4124">
        <v>0.77700000000000002</v>
      </c>
      <c r="N4124" t="e">
        <v>#N/A</v>
      </c>
      <c r="O4124" t="e">
        <v>#N/A</v>
      </c>
      <c r="P4124" t="e">
        <v>#N/A</v>
      </c>
      <c r="Q4124" t="e">
        <v>#N/A</v>
      </c>
      <c r="R4124" t="s">
        <v>897</v>
      </c>
      <c r="S4124">
        <v>0</v>
      </c>
      <c r="T4124">
        <v>0.82199999999999995</v>
      </c>
      <c r="U4124">
        <v>1.5229999999999999</v>
      </c>
      <c r="V4124">
        <f t="shared" si="192"/>
        <v>1</v>
      </c>
      <c r="W4124">
        <f t="shared" si="193"/>
        <v>1</v>
      </c>
      <c r="X4124">
        <f t="shared" si="194"/>
        <v>1</v>
      </c>
    </row>
    <row r="4125" spans="1:24" x14ac:dyDescent="0.3">
      <c r="A4125" t="s">
        <v>124</v>
      </c>
      <c r="B4125" t="s">
        <v>182</v>
      </c>
      <c r="C4125" t="s">
        <v>222</v>
      </c>
      <c r="D4125">
        <v>9</v>
      </c>
      <c r="E4125">
        <v>1</v>
      </c>
      <c r="F4125">
        <v>31</v>
      </c>
      <c r="G4125">
        <v>1.5329999999999999</v>
      </c>
      <c r="H4125">
        <v>36</v>
      </c>
      <c r="I4125">
        <v>0.9</v>
      </c>
      <c r="J4125">
        <v>1</v>
      </c>
      <c r="K4125">
        <v>1</v>
      </c>
      <c r="L4125">
        <v>1</v>
      </c>
      <c r="M4125">
        <v>0.67300000000000004</v>
      </c>
      <c r="N4125" t="e">
        <v>#N/A</v>
      </c>
      <c r="O4125" t="e">
        <v>#N/A</v>
      </c>
      <c r="P4125" t="e">
        <v>#N/A</v>
      </c>
      <c r="Q4125" t="e">
        <v>#N/A</v>
      </c>
      <c r="R4125" t="s">
        <v>897</v>
      </c>
      <c r="S4125">
        <v>0</v>
      </c>
      <c r="T4125">
        <v>0.78800000000000003</v>
      </c>
      <c r="U4125">
        <v>1.3859999999999999</v>
      </c>
      <c r="V4125">
        <f t="shared" si="192"/>
        <v>4</v>
      </c>
      <c r="W4125">
        <f t="shared" si="193"/>
        <v>2</v>
      </c>
      <c r="X4125">
        <f t="shared" si="194"/>
        <v>1</v>
      </c>
    </row>
    <row r="4126" spans="1:24" x14ac:dyDescent="0.3">
      <c r="A4126" t="s">
        <v>124</v>
      </c>
      <c r="B4126" t="s">
        <v>187</v>
      </c>
      <c r="C4126" t="s">
        <v>227</v>
      </c>
      <c r="D4126">
        <v>26</v>
      </c>
      <c r="E4126">
        <v>1</v>
      </c>
      <c r="F4126">
        <v>30</v>
      </c>
      <c r="G4126">
        <v>1.835</v>
      </c>
      <c r="H4126">
        <v>33</v>
      </c>
      <c r="I4126">
        <v>0.82499999999999996</v>
      </c>
      <c r="J4126">
        <v>1</v>
      </c>
      <c r="K4126">
        <v>0</v>
      </c>
      <c r="L4126">
        <v>0</v>
      </c>
      <c r="M4126">
        <v>0.71099999999999997</v>
      </c>
      <c r="N4126" t="e">
        <v>#N/A</v>
      </c>
      <c r="O4126" t="e">
        <v>#N/A</v>
      </c>
      <c r="P4126" t="e">
        <v>#N/A</v>
      </c>
      <c r="Q4126" t="e">
        <v>#N/A</v>
      </c>
      <c r="R4126" t="s">
        <v>897</v>
      </c>
      <c r="S4126">
        <v>0</v>
      </c>
      <c r="T4126">
        <v>1.3049999999999999</v>
      </c>
      <c r="U4126">
        <v>1.8560000000000001</v>
      </c>
      <c r="V4126">
        <f t="shared" si="192"/>
        <v>4</v>
      </c>
      <c r="W4126">
        <f t="shared" si="193"/>
        <v>2</v>
      </c>
      <c r="X4126">
        <f t="shared" si="194"/>
        <v>1</v>
      </c>
    </row>
    <row r="4127" spans="1:24" x14ac:dyDescent="0.3">
      <c r="A4127" t="s">
        <v>124</v>
      </c>
      <c r="B4127" t="s">
        <v>170</v>
      </c>
      <c r="C4127" t="s">
        <v>210</v>
      </c>
      <c r="D4127">
        <v>21</v>
      </c>
      <c r="E4127">
        <v>1</v>
      </c>
      <c r="F4127">
        <v>24</v>
      </c>
      <c r="G4127">
        <v>2.5950000000000002</v>
      </c>
      <c r="H4127">
        <v>19</v>
      </c>
      <c r="I4127">
        <v>0.47499999999999998</v>
      </c>
      <c r="J4127">
        <v>0</v>
      </c>
      <c r="K4127">
        <v>0</v>
      </c>
      <c r="L4127">
        <v>1</v>
      </c>
      <c r="M4127">
        <v>0.77</v>
      </c>
      <c r="N4127" t="e">
        <v>#N/A</v>
      </c>
      <c r="O4127" t="e">
        <v>#N/A</v>
      </c>
      <c r="P4127" t="e">
        <v>#N/A</v>
      </c>
      <c r="Q4127" t="e">
        <v>#N/A</v>
      </c>
      <c r="R4127" t="s">
        <v>897</v>
      </c>
      <c r="S4127">
        <v>0</v>
      </c>
      <c r="T4127">
        <v>0.85699999999999998</v>
      </c>
      <c r="U4127">
        <v>1.33</v>
      </c>
      <c r="V4127">
        <f t="shared" si="192"/>
        <v>2</v>
      </c>
      <c r="W4127">
        <f t="shared" si="193"/>
        <v>1</v>
      </c>
      <c r="X4127">
        <f t="shared" si="194"/>
        <v>1</v>
      </c>
    </row>
    <row r="4128" spans="1:24" x14ac:dyDescent="0.3">
      <c r="A4128" t="s">
        <v>124</v>
      </c>
      <c r="B4128" t="s">
        <v>163</v>
      </c>
      <c r="C4128" t="s">
        <v>203</v>
      </c>
      <c r="D4128">
        <v>15</v>
      </c>
      <c r="E4128">
        <v>1</v>
      </c>
      <c r="F4128">
        <v>20</v>
      </c>
      <c r="G4128">
        <v>1.7789999999999999</v>
      </c>
      <c r="H4128">
        <v>7</v>
      </c>
      <c r="I4128">
        <v>0.17499999999999999</v>
      </c>
      <c r="J4128">
        <v>0</v>
      </c>
      <c r="K4128">
        <v>0</v>
      </c>
      <c r="L4128">
        <v>1</v>
      </c>
      <c r="M4128">
        <v>0.80900000000000005</v>
      </c>
      <c r="N4128" t="e">
        <v>#N/A</v>
      </c>
      <c r="O4128" t="e">
        <v>#N/A</v>
      </c>
      <c r="P4128" t="e">
        <v>#N/A</v>
      </c>
      <c r="Q4128" t="e">
        <v>#N/A</v>
      </c>
      <c r="R4128" t="s">
        <v>897</v>
      </c>
      <c r="S4128">
        <v>0</v>
      </c>
      <c r="T4128">
        <v>1.5589999999999999</v>
      </c>
      <c r="U4128">
        <v>2.1110000000000002</v>
      </c>
      <c r="V4128">
        <f t="shared" si="192"/>
        <v>1</v>
      </c>
      <c r="W4128">
        <f t="shared" si="193"/>
        <v>1</v>
      </c>
      <c r="X4128">
        <f t="shared" si="194"/>
        <v>1</v>
      </c>
    </row>
    <row r="4129" spans="1:24" x14ac:dyDescent="0.3">
      <c r="A4129" t="s">
        <v>124</v>
      </c>
      <c r="B4129" t="s">
        <v>165</v>
      </c>
      <c r="C4129" t="s">
        <v>205</v>
      </c>
      <c r="D4129">
        <v>35</v>
      </c>
      <c r="E4129">
        <v>1</v>
      </c>
      <c r="F4129">
        <v>28</v>
      </c>
      <c r="G4129">
        <v>1.7789999999999999</v>
      </c>
      <c r="H4129">
        <v>29</v>
      </c>
      <c r="I4129">
        <v>0.72499999999999998</v>
      </c>
      <c r="J4129">
        <v>1</v>
      </c>
      <c r="K4129">
        <v>0</v>
      </c>
      <c r="L4129">
        <v>0</v>
      </c>
      <c r="M4129">
        <v>1.1850000000000001</v>
      </c>
      <c r="N4129" t="e">
        <v>#N/A</v>
      </c>
      <c r="O4129" t="e">
        <v>#N/A</v>
      </c>
      <c r="P4129" t="e">
        <v>#N/A</v>
      </c>
      <c r="Q4129" t="e">
        <v>#N/A</v>
      </c>
      <c r="R4129" t="s">
        <v>897</v>
      </c>
      <c r="S4129">
        <v>0</v>
      </c>
      <c r="T4129">
        <v>1.127</v>
      </c>
      <c r="U4129">
        <v>1.84</v>
      </c>
      <c r="V4129">
        <f t="shared" si="192"/>
        <v>3</v>
      </c>
      <c r="W4129">
        <f t="shared" si="193"/>
        <v>2</v>
      </c>
      <c r="X4129">
        <f t="shared" si="194"/>
        <v>1</v>
      </c>
    </row>
    <row r="4130" spans="1:24" x14ac:dyDescent="0.3">
      <c r="A4130" t="s">
        <v>124</v>
      </c>
      <c r="B4130" t="s">
        <v>158</v>
      </c>
      <c r="C4130" t="s">
        <v>198</v>
      </c>
      <c r="D4130">
        <v>22</v>
      </c>
      <c r="E4130">
        <v>1</v>
      </c>
      <c r="F4130">
        <v>20</v>
      </c>
      <c r="G4130">
        <v>2.0009999999999999</v>
      </c>
      <c r="H4130">
        <v>6</v>
      </c>
      <c r="I4130">
        <v>0.15</v>
      </c>
      <c r="J4130">
        <v>0</v>
      </c>
      <c r="K4130">
        <v>1</v>
      </c>
      <c r="L4130">
        <v>0</v>
      </c>
      <c r="M4130">
        <v>0.64900000000000002</v>
      </c>
      <c r="N4130" t="e">
        <v>#N/A</v>
      </c>
      <c r="O4130" t="e">
        <v>#N/A</v>
      </c>
      <c r="P4130" t="e">
        <v>#N/A</v>
      </c>
      <c r="Q4130" t="e">
        <v>#N/A</v>
      </c>
      <c r="R4130" t="s">
        <v>897</v>
      </c>
      <c r="S4130">
        <v>0</v>
      </c>
      <c r="T4130">
        <v>1.591</v>
      </c>
      <c r="U4130">
        <v>2.2360000000000002</v>
      </c>
      <c r="V4130">
        <f t="shared" si="192"/>
        <v>1</v>
      </c>
      <c r="W4130">
        <f t="shared" si="193"/>
        <v>1</v>
      </c>
      <c r="X4130">
        <f t="shared" si="194"/>
        <v>1</v>
      </c>
    </row>
    <row r="4131" spans="1:24" x14ac:dyDescent="0.3">
      <c r="A4131" t="s">
        <v>124</v>
      </c>
      <c r="B4131" t="s">
        <v>168</v>
      </c>
      <c r="C4131" t="s">
        <v>208</v>
      </c>
      <c r="D4131">
        <v>4</v>
      </c>
      <c r="E4131">
        <v>1</v>
      </c>
      <c r="F4131">
        <v>29</v>
      </c>
      <c r="G4131">
        <v>2.5409999999999999</v>
      </c>
      <c r="H4131">
        <v>31</v>
      </c>
      <c r="I4131">
        <v>0.77500000000000002</v>
      </c>
      <c r="J4131">
        <v>1</v>
      </c>
      <c r="K4131">
        <v>0</v>
      </c>
      <c r="L4131">
        <v>0</v>
      </c>
      <c r="M4131">
        <v>0.68100000000000005</v>
      </c>
      <c r="N4131" t="e">
        <v>#N/A</v>
      </c>
      <c r="O4131" t="e">
        <v>#N/A</v>
      </c>
      <c r="P4131" t="e">
        <v>#N/A</v>
      </c>
      <c r="Q4131" t="e">
        <v>#N/A</v>
      </c>
      <c r="R4131" t="s">
        <v>897</v>
      </c>
      <c r="S4131">
        <v>0</v>
      </c>
      <c r="T4131">
        <v>1.7390000000000001</v>
      </c>
      <c r="U4131">
        <v>2.4180000000000001</v>
      </c>
      <c r="V4131">
        <f t="shared" si="192"/>
        <v>4</v>
      </c>
      <c r="W4131">
        <f t="shared" si="193"/>
        <v>2</v>
      </c>
      <c r="X4131">
        <f t="shared" si="194"/>
        <v>1</v>
      </c>
    </row>
    <row r="4132" spans="1:24" x14ac:dyDescent="0.3">
      <c r="A4132" t="s">
        <v>124</v>
      </c>
      <c r="B4132" t="s">
        <v>193</v>
      </c>
      <c r="C4132" t="s">
        <v>233</v>
      </c>
      <c r="D4132">
        <v>33</v>
      </c>
      <c r="E4132">
        <v>1</v>
      </c>
      <c r="F4132">
        <v>61</v>
      </c>
      <c r="G4132">
        <v>2.5230000000000001</v>
      </c>
      <c r="H4132">
        <v>37</v>
      </c>
      <c r="I4132">
        <v>0.92500000000000004</v>
      </c>
      <c r="J4132">
        <v>1</v>
      </c>
      <c r="K4132">
        <v>1</v>
      </c>
      <c r="L4132">
        <v>1</v>
      </c>
      <c r="M4132">
        <v>1.093</v>
      </c>
      <c r="N4132" t="e">
        <v>#N/A</v>
      </c>
      <c r="O4132" t="e">
        <v>#N/A</v>
      </c>
      <c r="P4132" t="e">
        <v>#N/A</v>
      </c>
      <c r="Q4132" t="e">
        <v>#N/A</v>
      </c>
      <c r="R4132" t="s">
        <v>897</v>
      </c>
      <c r="S4132">
        <v>0</v>
      </c>
      <c r="T4132">
        <v>1.2569999999999999</v>
      </c>
      <c r="U4132">
        <v>1.71</v>
      </c>
      <c r="V4132">
        <f t="shared" si="192"/>
        <v>4</v>
      </c>
      <c r="W4132">
        <f t="shared" si="193"/>
        <v>3</v>
      </c>
      <c r="X4132">
        <f t="shared" si="194"/>
        <v>1</v>
      </c>
    </row>
    <row r="4133" spans="1:24" x14ac:dyDescent="0.3">
      <c r="A4133" t="s">
        <v>124</v>
      </c>
      <c r="B4133" t="s">
        <v>196</v>
      </c>
      <c r="C4133" t="s">
        <v>236</v>
      </c>
      <c r="D4133">
        <v>11</v>
      </c>
      <c r="E4133">
        <v>1</v>
      </c>
      <c r="F4133">
        <v>73</v>
      </c>
      <c r="G4133">
        <v>2.6150000000000002</v>
      </c>
      <c r="H4133">
        <v>38</v>
      </c>
      <c r="I4133">
        <v>0.95</v>
      </c>
      <c r="J4133">
        <v>1</v>
      </c>
      <c r="K4133">
        <v>1</v>
      </c>
      <c r="L4133">
        <v>1</v>
      </c>
      <c r="M4133">
        <v>0.72299999999999998</v>
      </c>
      <c r="N4133" t="e">
        <v>#N/A</v>
      </c>
      <c r="O4133" t="e">
        <v>#N/A</v>
      </c>
      <c r="P4133" t="e">
        <v>#N/A</v>
      </c>
      <c r="Q4133" t="e">
        <v>#N/A</v>
      </c>
      <c r="R4133" t="s">
        <v>897</v>
      </c>
      <c r="S4133">
        <v>0</v>
      </c>
      <c r="T4133">
        <v>0.79500000000000004</v>
      </c>
      <c r="U4133">
        <v>1.4419999999999999</v>
      </c>
      <c r="V4133">
        <f t="shared" si="192"/>
        <v>4</v>
      </c>
      <c r="W4133">
        <f t="shared" si="193"/>
        <v>3</v>
      </c>
      <c r="X4133">
        <f t="shared" si="194"/>
        <v>1</v>
      </c>
    </row>
    <row r="4134" spans="1:24" x14ac:dyDescent="0.3">
      <c r="A4134" t="s">
        <v>124</v>
      </c>
      <c r="B4134" t="s">
        <v>191</v>
      </c>
      <c r="C4134" t="s">
        <v>231</v>
      </c>
      <c r="D4134">
        <v>38</v>
      </c>
      <c r="E4134">
        <v>1</v>
      </c>
      <c r="F4134">
        <v>30</v>
      </c>
      <c r="G4134">
        <v>1.5469999999999999</v>
      </c>
      <c r="H4134">
        <v>35</v>
      </c>
      <c r="I4134">
        <v>0.875</v>
      </c>
      <c r="J4134">
        <v>1</v>
      </c>
      <c r="K4134">
        <v>1</v>
      </c>
      <c r="L4134">
        <v>1</v>
      </c>
      <c r="M4134">
        <v>0.501</v>
      </c>
      <c r="N4134" t="e">
        <v>#N/A</v>
      </c>
      <c r="O4134" t="e">
        <v>#N/A</v>
      </c>
      <c r="P4134" t="e">
        <v>#N/A</v>
      </c>
      <c r="Q4134" t="e">
        <v>#N/A</v>
      </c>
      <c r="R4134" t="s">
        <v>897</v>
      </c>
      <c r="S4134">
        <v>0</v>
      </c>
      <c r="T4134">
        <v>1.0009999999999999</v>
      </c>
      <c r="U4134">
        <v>1.462</v>
      </c>
      <c r="V4134">
        <f t="shared" si="192"/>
        <v>4</v>
      </c>
      <c r="W4134">
        <f t="shared" si="193"/>
        <v>2</v>
      </c>
      <c r="X4134">
        <f t="shared" si="194"/>
        <v>1</v>
      </c>
    </row>
    <row r="4135" spans="1:24" x14ac:dyDescent="0.3">
      <c r="A4135" t="s">
        <v>124</v>
      </c>
      <c r="B4135" t="s">
        <v>176</v>
      </c>
      <c r="C4135" t="s">
        <v>216</v>
      </c>
      <c r="D4135">
        <v>34</v>
      </c>
      <c r="E4135">
        <v>1</v>
      </c>
      <c r="F4135">
        <v>100</v>
      </c>
      <c r="G4135">
        <v>3.3490000000000002</v>
      </c>
      <c r="H4135">
        <v>40</v>
      </c>
      <c r="I4135">
        <v>1</v>
      </c>
      <c r="J4135">
        <v>1</v>
      </c>
      <c r="K4135">
        <v>1</v>
      </c>
      <c r="L4135">
        <v>1</v>
      </c>
      <c r="M4135">
        <v>1.2110000000000001</v>
      </c>
      <c r="N4135" t="e">
        <v>#N/A</v>
      </c>
      <c r="O4135" t="e">
        <v>#N/A</v>
      </c>
      <c r="P4135" t="e">
        <v>#N/A</v>
      </c>
      <c r="Q4135" t="e">
        <v>#N/A</v>
      </c>
      <c r="R4135" t="s">
        <v>216</v>
      </c>
      <c r="S4135">
        <v>1</v>
      </c>
      <c r="T4135">
        <v>2.8029999999999999</v>
      </c>
      <c r="U4135">
        <v>5.6539999999999999</v>
      </c>
      <c r="V4135">
        <f t="shared" si="192"/>
        <v>4</v>
      </c>
      <c r="W4135">
        <f t="shared" si="193"/>
        <v>4</v>
      </c>
      <c r="X4135">
        <f t="shared" si="194"/>
        <v>1</v>
      </c>
    </row>
    <row r="4136" spans="1:24" x14ac:dyDescent="0.3">
      <c r="A4136" t="s">
        <v>124</v>
      </c>
      <c r="B4136" t="s">
        <v>173</v>
      </c>
      <c r="C4136" t="s">
        <v>213</v>
      </c>
      <c r="D4136">
        <v>23</v>
      </c>
      <c r="E4136">
        <v>1</v>
      </c>
      <c r="F4136">
        <v>22</v>
      </c>
      <c r="G4136">
        <v>1.6990000000000001</v>
      </c>
      <c r="H4136">
        <v>13</v>
      </c>
      <c r="I4136">
        <v>0.32500000000000001</v>
      </c>
      <c r="J4136">
        <v>0</v>
      </c>
      <c r="K4136">
        <v>0</v>
      </c>
      <c r="L4136">
        <v>1</v>
      </c>
      <c r="M4136">
        <v>0.64500000000000002</v>
      </c>
      <c r="N4136" t="e">
        <v>#N/A</v>
      </c>
      <c r="O4136" t="e">
        <v>#N/A</v>
      </c>
      <c r="P4136" t="e">
        <v>#N/A</v>
      </c>
      <c r="Q4136" t="e">
        <v>#N/A</v>
      </c>
      <c r="R4136" t="s">
        <v>897</v>
      </c>
      <c r="S4136">
        <v>0</v>
      </c>
      <c r="T4136">
        <v>1.5329999999999999</v>
      </c>
      <c r="U4136">
        <v>2.105</v>
      </c>
      <c r="V4136">
        <f t="shared" si="192"/>
        <v>2</v>
      </c>
      <c r="W4136">
        <f t="shared" si="193"/>
        <v>1</v>
      </c>
      <c r="X4136">
        <f t="shared" si="194"/>
        <v>1</v>
      </c>
    </row>
    <row r="4137" spans="1:24" x14ac:dyDescent="0.3">
      <c r="A4137" t="s">
        <v>124</v>
      </c>
      <c r="B4137" t="s">
        <v>174</v>
      </c>
      <c r="C4137" t="s">
        <v>214</v>
      </c>
      <c r="D4137">
        <v>40</v>
      </c>
      <c r="E4137">
        <v>1</v>
      </c>
      <c r="F4137">
        <v>24</v>
      </c>
      <c r="G4137">
        <v>1.5209999999999999</v>
      </c>
      <c r="H4137">
        <v>18</v>
      </c>
      <c r="I4137">
        <v>0.45</v>
      </c>
      <c r="J4137">
        <v>0</v>
      </c>
      <c r="K4137">
        <v>1</v>
      </c>
      <c r="L4137">
        <v>0</v>
      </c>
      <c r="M4137">
        <v>0.621</v>
      </c>
      <c r="N4137" t="e">
        <v>#N/A</v>
      </c>
      <c r="O4137" t="e">
        <v>#N/A</v>
      </c>
      <c r="P4137" t="e">
        <v>#N/A</v>
      </c>
      <c r="Q4137" t="e">
        <v>#N/A</v>
      </c>
      <c r="R4137" t="s">
        <v>897</v>
      </c>
      <c r="S4137">
        <v>0</v>
      </c>
      <c r="T4137">
        <v>1.107</v>
      </c>
      <c r="U4137">
        <v>1.6830000000000001</v>
      </c>
      <c r="V4137">
        <f t="shared" si="192"/>
        <v>2</v>
      </c>
      <c r="W4137">
        <f t="shared" si="193"/>
        <v>1</v>
      </c>
      <c r="X4137">
        <f t="shared" si="194"/>
        <v>1</v>
      </c>
    </row>
    <row r="4138" spans="1:24" x14ac:dyDescent="0.3">
      <c r="A4138" t="s">
        <v>124</v>
      </c>
      <c r="B4138" t="s">
        <v>194</v>
      </c>
      <c r="C4138" t="s">
        <v>234</v>
      </c>
      <c r="D4138">
        <v>29</v>
      </c>
      <c r="E4138">
        <v>1</v>
      </c>
      <c r="F4138">
        <v>18</v>
      </c>
      <c r="G4138">
        <v>1.351</v>
      </c>
      <c r="H4138">
        <v>4</v>
      </c>
      <c r="I4138">
        <v>0.1</v>
      </c>
      <c r="J4138">
        <v>0</v>
      </c>
      <c r="K4138">
        <v>0</v>
      </c>
      <c r="L4138">
        <v>1</v>
      </c>
      <c r="M4138">
        <v>0.57099999999999995</v>
      </c>
      <c r="N4138" t="e">
        <v>#N/A</v>
      </c>
      <c r="O4138" t="e">
        <v>#N/A</v>
      </c>
      <c r="P4138" t="e">
        <v>#N/A</v>
      </c>
      <c r="Q4138" t="e">
        <v>#N/A</v>
      </c>
      <c r="R4138" t="s">
        <v>897</v>
      </c>
      <c r="S4138">
        <v>0</v>
      </c>
      <c r="T4138">
        <v>1.0960000000000001</v>
      </c>
      <c r="U4138">
        <v>1.607</v>
      </c>
      <c r="V4138">
        <f t="shared" si="192"/>
        <v>1</v>
      </c>
      <c r="W4138">
        <f t="shared" si="193"/>
        <v>1</v>
      </c>
      <c r="X4138">
        <f t="shared" si="194"/>
        <v>1</v>
      </c>
    </row>
    <row r="4139" spans="1:24" x14ac:dyDescent="0.3">
      <c r="A4139" t="s">
        <v>124</v>
      </c>
      <c r="B4139" t="s">
        <v>171</v>
      </c>
      <c r="C4139" t="s">
        <v>211</v>
      </c>
      <c r="D4139">
        <v>36</v>
      </c>
      <c r="E4139">
        <v>1</v>
      </c>
      <c r="F4139">
        <v>26</v>
      </c>
      <c r="G4139">
        <v>1.121</v>
      </c>
      <c r="H4139">
        <v>26</v>
      </c>
      <c r="I4139">
        <v>0.65</v>
      </c>
      <c r="J4139">
        <v>1</v>
      </c>
      <c r="K4139">
        <v>1</v>
      </c>
      <c r="L4139">
        <v>1</v>
      </c>
      <c r="M4139">
        <v>4.8460000000000001</v>
      </c>
      <c r="N4139" t="e">
        <v>#N/A</v>
      </c>
      <c r="O4139" t="e">
        <v>#N/A</v>
      </c>
      <c r="P4139" t="e">
        <v>#N/A</v>
      </c>
      <c r="Q4139" t="e">
        <v>#N/A</v>
      </c>
      <c r="R4139" t="s">
        <v>897</v>
      </c>
      <c r="S4139">
        <v>0</v>
      </c>
      <c r="T4139">
        <v>0.77400000000000002</v>
      </c>
      <c r="U4139">
        <v>1.3149999999999999</v>
      </c>
      <c r="V4139">
        <f t="shared" si="192"/>
        <v>3</v>
      </c>
      <c r="W4139">
        <f t="shared" si="193"/>
        <v>2</v>
      </c>
      <c r="X4139">
        <f t="shared" si="194"/>
        <v>1</v>
      </c>
    </row>
    <row r="4140" spans="1:24" x14ac:dyDescent="0.3">
      <c r="A4140" t="s">
        <v>124</v>
      </c>
      <c r="B4140" t="s">
        <v>164</v>
      </c>
      <c r="C4140" t="s">
        <v>204</v>
      </c>
      <c r="D4140">
        <v>20</v>
      </c>
      <c r="E4140">
        <v>1</v>
      </c>
      <c r="F4140">
        <v>19</v>
      </c>
      <c r="G4140">
        <v>1.5329999999999999</v>
      </c>
      <c r="H4140">
        <v>5</v>
      </c>
      <c r="I4140">
        <v>0.125</v>
      </c>
      <c r="J4140">
        <v>0</v>
      </c>
      <c r="K4140">
        <v>0</v>
      </c>
      <c r="L4140">
        <v>1</v>
      </c>
      <c r="M4140">
        <v>0.67500000000000004</v>
      </c>
      <c r="N4140" t="e">
        <v>#N/A</v>
      </c>
      <c r="O4140" t="e">
        <v>#N/A</v>
      </c>
      <c r="P4140" t="e">
        <v>#N/A</v>
      </c>
      <c r="Q4140" t="e">
        <v>#N/A</v>
      </c>
      <c r="R4140" t="s">
        <v>897</v>
      </c>
      <c r="S4140">
        <v>0</v>
      </c>
      <c r="T4140">
        <v>0.81799999999999995</v>
      </c>
      <c r="U4140">
        <v>1.6990000000000001</v>
      </c>
      <c r="V4140">
        <f t="shared" si="192"/>
        <v>1</v>
      </c>
      <c r="W4140">
        <f t="shared" si="193"/>
        <v>1</v>
      </c>
      <c r="X4140">
        <f t="shared" si="194"/>
        <v>1</v>
      </c>
    </row>
    <row r="4141" spans="1:24" x14ac:dyDescent="0.3">
      <c r="A4141" t="s">
        <v>124</v>
      </c>
      <c r="B4141" t="s">
        <v>185</v>
      </c>
      <c r="C4141" t="s">
        <v>225</v>
      </c>
      <c r="D4141">
        <v>8</v>
      </c>
      <c r="E4141">
        <v>1</v>
      </c>
      <c r="F4141">
        <v>26</v>
      </c>
      <c r="G4141">
        <v>2.278</v>
      </c>
      <c r="H4141">
        <v>21</v>
      </c>
      <c r="I4141">
        <v>0.52500000000000002</v>
      </c>
      <c r="J4141">
        <v>0</v>
      </c>
      <c r="K4141">
        <v>0</v>
      </c>
      <c r="L4141">
        <v>1</v>
      </c>
      <c r="M4141">
        <v>1.085</v>
      </c>
      <c r="N4141" t="e">
        <v>#N/A</v>
      </c>
      <c r="O4141" t="e">
        <v>#N/A</v>
      </c>
      <c r="P4141" t="e">
        <v>#N/A</v>
      </c>
      <c r="Q4141" t="e">
        <v>#N/A</v>
      </c>
      <c r="R4141" t="s">
        <v>897</v>
      </c>
      <c r="S4141">
        <v>0</v>
      </c>
      <c r="T4141">
        <v>0.76600000000000001</v>
      </c>
      <c r="U4141">
        <v>1.597</v>
      </c>
      <c r="V4141">
        <f t="shared" si="192"/>
        <v>3</v>
      </c>
      <c r="W4141">
        <f t="shared" si="193"/>
        <v>2</v>
      </c>
      <c r="X4141">
        <f t="shared" si="194"/>
        <v>1</v>
      </c>
    </row>
    <row r="4142" spans="1:24" x14ac:dyDescent="0.3">
      <c r="A4142" t="s">
        <v>124</v>
      </c>
      <c r="B4142" t="s">
        <v>161</v>
      </c>
      <c r="C4142" t="s">
        <v>201</v>
      </c>
      <c r="D4142">
        <v>39</v>
      </c>
      <c r="E4142">
        <v>1</v>
      </c>
      <c r="F4142">
        <v>26</v>
      </c>
      <c r="G4142">
        <v>1.5549999999999999</v>
      </c>
      <c r="H4142">
        <v>25</v>
      </c>
      <c r="I4142">
        <v>0.625</v>
      </c>
      <c r="J4142">
        <v>1</v>
      </c>
      <c r="K4142">
        <v>1</v>
      </c>
      <c r="L4142">
        <v>1</v>
      </c>
      <c r="M4142">
        <v>0.73899999999999999</v>
      </c>
      <c r="N4142" t="e">
        <v>#N/A</v>
      </c>
      <c r="O4142" t="e">
        <v>#N/A</v>
      </c>
      <c r="P4142" t="e">
        <v>#N/A</v>
      </c>
      <c r="Q4142" t="e">
        <v>#N/A</v>
      </c>
      <c r="R4142" t="s">
        <v>897</v>
      </c>
      <c r="S4142">
        <v>0</v>
      </c>
      <c r="T4142">
        <v>1.0569999999999999</v>
      </c>
      <c r="U4142">
        <v>1.4930000000000001</v>
      </c>
      <c r="V4142">
        <f t="shared" si="192"/>
        <v>3</v>
      </c>
      <c r="W4142">
        <f t="shared" si="193"/>
        <v>2</v>
      </c>
      <c r="X4142">
        <f t="shared" si="194"/>
        <v>1</v>
      </c>
    </row>
    <row r="4143" spans="1:24" x14ac:dyDescent="0.3">
      <c r="A4143" t="s">
        <v>124</v>
      </c>
      <c r="B4143" t="s">
        <v>180</v>
      </c>
      <c r="C4143" t="s">
        <v>220</v>
      </c>
      <c r="D4143">
        <v>7</v>
      </c>
      <c r="E4143">
        <v>1</v>
      </c>
      <c r="F4143">
        <v>26</v>
      </c>
      <c r="G4143">
        <v>2.0529999999999999</v>
      </c>
      <c r="H4143">
        <v>23</v>
      </c>
      <c r="I4143">
        <v>0.57499999999999996</v>
      </c>
      <c r="J4143">
        <v>1</v>
      </c>
      <c r="K4143">
        <v>0</v>
      </c>
      <c r="L4143">
        <v>0</v>
      </c>
      <c r="M4143">
        <v>0.60899999999999999</v>
      </c>
      <c r="N4143" t="e">
        <v>#N/A</v>
      </c>
      <c r="O4143" t="e">
        <v>#N/A</v>
      </c>
      <c r="P4143" t="e">
        <v>#N/A</v>
      </c>
      <c r="Q4143" t="e">
        <v>#N/A</v>
      </c>
      <c r="R4143" t="s">
        <v>897</v>
      </c>
      <c r="S4143">
        <v>0</v>
      </c>
      <c r="T4143">
        <v>0.71499999999999997</v>
      </c>
      <c r="U4143">
        <v>1.341</v>
      </c>
      <c r="V4143">
        <f t="shared" si="192"/>
        <v>3</v>
      </c>
      <c r="W4143">
        <f t="shared" si="193"/>
        <v>2</v>
      </c>
      <c r="X4143">
        <f t="shared" si="194"/>
        <v>1</v>
      </c>
    </row>
    <row r="4144" spans="1:24" x14ac:dyDescent="0.3">
      <c r="A4144" t="s">
        <v>124</v>
      </c>
      <c r="B4144" t="s">
        <v>167</v>
      </c>
      <c r="C4144" t="s">
        <v>207</v>
      </c>
      <c r="D4144">
        <v>6</v>
      </c>
      <c r="E4144">
        <v>1</v>
      </c>
      <c r="F4144">
        <v>26</v>
      </c>
      <c r="G4144">
        <v>1.679</v>
      </c>
      <c r="H4144">
        <v>24</v>
      </c>
      <c r="I4144">
        <v>0.6</v>
      </c>
      <c r="J4144">
        <v>1</v>
      </c>
      <c r="K4144">
        <v>1</v>
      </c>
      <c r="L4144">
        <v>1</v>
      </c>
      <c r="M4144">
        <v>0.66900000000000004</v>
      </c>
      <c r="N4144" t="e">
        <v>#N/A</v>
      </c>
      <c r="O4144" t="e">
        <v>#N/A</v>
      </c>
      <c r="P4144" t="e">
        <v>#N/A</v>
      </c>
      <c r="Q4144" t="e">
        <v>#N/A</v>
      </c>
      <c r="R4144" t="s">
        <v>897</v>
      </c>
      <c r="S4144">
        <v>0</v>
      </c>
      <c r="T4144">
        <v>0.82899999999999996</v>
      </c>
      <c r="U4144">
        <v>1.4470000000000001</v>
      </c>
      <c r="V4144">
        <f t="shared" si="192"/>
        <v>3</v>
      </c>
      <c r="W4144">
        <f t="shared" si="193"/>
        <v>2</v>
      </c>
      <c r="X4144">
        <f t="shared" si="194"/>
        <v>1</v>
      </c>
    </row>
    <row r="4145" spans="1:24" x14ac:dyDescent="0.3">
      <c r="A4145" t="s">
        <v>124</v>
      </c>
      <c r="B4145" t="s">
        <v>183</v>
      </c>
      <c r="C4145" t="s">
        <v>223</v>
      </c>
      <c r="D4145">
        <v>27</v>
      </c>
      <c r="E4145">
        <v>1</v>
      </c>
      <c r="F4145">
        <v>29</v>
      </c>
      <c r="G4145">
        <v>2.5070000000000001</v>
      </c>
      <c r="H4145">
        <v>32</v>
      </c>
      <c r="I4145">
        <v>0.8</v>
      </c>
      <c r="J4145">
        <v>1</v>
      </c>
      <c r="K4145">
        <v>0</v>
      </c>
      <c r="L4145">
        <v>0</v>
      </c>
      <c r="M4145">
        <v>1.2330000000000001</v>
      </c>
      <c r="N4145" t="e">
        <v>#N/A</v>
      </c>
      <c r="O4145" t="e">
        <v>#N/A</v>
      </c>
      <c r="P4145" t="e">
        <v>#N/A</v>
      </c>
      <c r="Q4145" t="e">
        <v>#N/A</v>
      </c>
      <c r="R4145" t="s">
        <v>897</v>
      </c>
      <c r="S4145">
        <v>0</v>
      </c>
      <c r="T4145">
        <v>0.67600000000000005</v>
      </c>
      <c r="U4145">
        <v>1.175</v>
      </c>
      <c r="V4145">
        <f t="shared" si="192"/>
        <v>4</v>
      </c>
      <c r="W4145">
        <f t="shared" si="193"/>
        <v>2</v>
      </c>
      <c r="X4145">
        <f t="shared" si="194"/>
        <v>1</v>
      </c>
    </row>
    <row r="4146" spans="1:24" x14ac:dyDescent="0.3">
      <c r="A4146" t="s">
        <v>124</v>
      </c>
      <c r="B4146" t="s">
        <v>184</v>
      </c>
      <c r="C4146" t="s">
        <v>224</v>
      </c>
      <c r="D4146">
        <v>17</v>
      </c>
      <c r="E4146">
        <v>1</v>
      </c>
      <c r="F4146">
        <v>26</v>
      </c>
      <c r="G4146">
        <v>2.665</v>
      </c>
      <c r="H4146">
        <v>20</v>
      </c>
      <c r="I4146">
        <v>0.5</v>
      </c>
      <c r="J4146">
        <v>1</v>
      </c>
      <c r="K4146">
        <v>0</v>
      </c>
      <c r="L4146">
        <v>0</v>
      </c>
      <c r="M4146">
        <v>0.95699999999999996</v>
      </c>
      <c r="N4146" t="e">
        <v>#N/A</v>
      </c>
      <c r="O4146" t="e">
        <v>#N/A</v>
      </c>
      <c r="P4146" t="e">
        <v>#N/A</v>
      </c>
      <c r="Q4146" t="e">
        <v>#N/A</v>
      </c>
      <c r="R4146" t="s">
        <v>897</v>
      </c>
      <c r="S4146">
        <v>0</v>
      </c>
      <c r="T4146">
        <v>0.76500000000000001</v>
      </c>
      <c r="U4146">
        <v>1.3120000000000001</v>
      </c>
      <c r="V4146">
        <f t="shared" si="192"/>
        <v>2</v>
      </c>
      <c r="W4146">
        <f t="shared" si="193"/>
        <v>2</v>
      </c>
      <c r="X4146">
        <f t="shared" si="194"/>
        <v>1</v>
      </c>
    </row>
    <row r="4147" spans="1:24" x14ac:dyDescent="0.3">
      <c r="A4147" t="s">
        <v>124</v>
      </c>
      <c r="B4147" t="s">
        <v>195</v>
      </c>
      <c r="C4147" t="s">
        <v>235</v>
      </c>
      <c r="D4147">
        <v>12</v>
      </c>
      <c r="E4147">
        <v>1</v>
      </c>
      <c r="F4147">
        <v>22</v>
      </c>
      <c r="G4147">
        <v>2.125</v>
      </c>
      <c r="H4147">
        <v>12</v>
      </c>
      <c r="I4147">
        <v>0.3</v>
      </c>
      <c r="J4147">
        <v>0</v>
      </c>
      <c r="K4147">
        <v>1</v>
      </c>
      <c r="L4147">
        <v>0</v>
      </c>
      <c r="M4147">
        <v>0.62</v>
      </c>
      <c r="N4147" t="e">
        <v>#N/A</v>
      </c>
      <c r="O4147" t="e">
        <v>#N/A</v>
      </c>
      <c r="P4147" t="e">
        <v>#N/A</v>
      </c>
      <c r="Q4147" t="e">
        <v>#N/A</v>
      </c>
      <c r="R4147" t="s">
        <v>897</v>
      </c>
      <c r="S4147">
        <v>0</v>
      </c>
      <c r="T4147">
        <v>0.65200000000000002</v>
      </c>
      <c r="U4147">
        <v>1.2210000000000001</v>
      </c>
      <c r="V4147">
        <f t="shared" si="192"/>
        <v>2</v>
      </c>
      <c r="W4147">
        <f t="shared" si="193"/>
        <v>1</v>
      </c>
      <c r="X4147">
        <f t="shared" si="194"/>
        <v>1</v>
      </c>
    </row>
    <row r="4148" spans="1:24" x14ac:dyDescent="0.3">
      <c r="A4148" t="s">
        <v>124</v>
      </c>
      <c r="B4148" t="s">
        <v>186</v>
      </c>
      <c r="C4148" t="s">
        <v>226</v>
      </c>
      <c r="D4148">
        <v>13</v>
      </c>
      <c r="E4148">
        <v>1</v>
      </c>
      <c r="F4148">
        <v>23</v>
      </c>
      <c r="G4148">
        <v>1.7789999999999999</v>
      </c>
      <c r="H4148">
        <v>14</v>
      </c>
      <c r="I4148">
        <v>0.35</v>
      </c>
      <c r="J4148">
        <v>0</v>
      </c>
      <c r="K4148">
        <v>1</v>
      </c>
      <c r="L4148">
        <v>0</v>
      </c>
      <c r="M4148">
        <v>0.60499999999999998</v>
      </c>
      <c r="N4148" t="e">
        <v>#N/A</v>
      </c>
      <c r="O4148" t="e">
        <v>#N/A</v>
      </c>
      <c r="P4148" t="e">
        <v>#N/A</v>
      </c>
      <c r="Q4148" t="e">
        <v>#N/A</v>
      </c>
      <c r="R4148" t="s">
        <v>897</v>
      </c>
      <c r="S4148">
        <v>0</v>
      </c>
      <c r="T4148">
        <v>4.4710000000000001</v>
      </c>
      <c r="U4148">
        <v>4.931</v>
      </c>
      <c r="V4148">
        <f t="shared" si="192"/>
        <v>2</v>
      </c>
      <c r="W4148">
        <f t="shared" si="193"/>
        <v>1</v>
      </c>
      <c r="X4148">
        <f t="shared" si="194"/>
        <v>1</v>
      </c>
    </row>
    <row r="4149" spans="1:24" x14ac:dyDescent="0.3">
      <c r="A4149" t="s">
        <v>124</v>
      </c>
      <c r="B4149" t="s">
        <v>178</v>
      </c>
      <c r="C4149" t="s">
        <v>218</v>
      </c>
      <c r="D4149">
        <v>19</v>
      </c>
      <c r="E4149">
        <v>1</v>
      </c>
      <c r="F4149">
        <v>27</v>
      </c>
      <c r="G4149">
        <v>1.7609999999999999</v>
      </c>
      <c r="H4149">
        <v>27</v>
      </c>
      <c r="I4149">
        <v>0.67500000000000004</v>
      </c>
      <c r="J4149">
        <v>1</v>
      </c>
      <c r="K4149">
        <v>0</v>
      </c>
      <c r="L4149">
        <v>0</v>
      </c>
      <c r="M4149">
        <v>0.58699999999999997</v>
      </c>
      <c r="N4149" t="e">
        <v>#N/A</v>
      </c>
      <c r="O4149" t="e">
        <v>#N/A</v>
      </c>
      <c r="P4149" t="e">
        <v>#N/A</v>
      </c>
      <c r="Q4149" t="e">
        <v>#N/A</v>
      </c>
      <c r="R4149" t="s">
        <v>897</v>
      </c>
      <c r="S4149">
        <v>0</v>
      </c>
      <c r="T4149">
        <v>0.70599999999999996</v>
      </c>
      <c r="U4149">
        <v>1.2410000000000001</v>
      </c>
      <c r="V4149">
        <f t="shared" si="192"/>
        <v>3</v>
      </c>
      <c r="W4149">
        <f t="shared" si="193"/>
        <v>2</v>
      </c>
      <c r="X4149">
        <f t="shared" si="194"/>
        <v>1</v>
      </c>
    </row>
    <row r="4150" spans="1:24" x14ac:dyDescent="0.3">
      <c r="A4150" t="s">
        <v>124</v>
      </c>
      <c r="B4150" t="s">
        <v>175</v>
      </c>
      <c r="C4150" t="s">
        <v>215</v>
      </c>
      <c r="D4150">
        <v>32</v>
      </c>
      <c r="E4150">
        <v>1</v>
      </c>
      <c r="F4150">
        <v>22</v>
      </c>
      <c r="G4150">
        <v>1.571</v>
      </c>
      <c r="H4150">
        <v>10</v>
      </c>
      <c r="I4150">
        <v>0.25</v>
      </c>
      <c r="J4150">
        <v>0</v>
      </c>
      <c r="K4150">
        <v>1</v>
      </c>
      <c r="L4150">
        <v>0</v>
      </c>
      <c r="M4150">
        <v>1.0369999999999999</v>
      </c>
      <c r="N4150" t="e">
        <v>#N/A</v>
      </c>
      <c r="O4150" t="e">
        <v>#N/A</v>
      </c>
      <c r="P4150" t="e">
        <v>#N/A</v>
      </c>
      <c r="Q4150" t="e">
        <v>#N/A</v>
      </c>
      <c r="R4150" t="s">
        <v>897</v>
      </c>
      <c r="S4150">
        <v>0</v>
      </c>
      <c r="T4150">
        <v>1.24</v>
      </c>
      <c r="U4150">
        <v>1.6950000000000001</v>
      </c>
      <c r="V4150">
        <f t="shared" si="192"/>
        <v>1</v>
      </c>
      <c r="W4150">
        <f t="shared" si="193"/>
        <v>1</v>
      </c>
      <c r="X4150">
        <f t="shared" si="194"/>
        <v>1</v>
      </c>
    </row>
    <row r="4151" spans="1:24" x14ac:dyDescent="0.3">
      <c r="A4151" t="s">
        <v>124</v>
      </c>
      <c r="B4151" t="s">
        <v>181</v>
      </c>
      <c r="C4151" t="s">
        <v>221</v>
      </c>
      <c r="D4151">
        <v>25</v>
      </c>
      <c r="E4151">
        <v>1</v>
      </c>
      <c r="F4151">
        <v>26</v>
      </c>
      <c r="G4151">
        <v>3.2370000000000001</v>
      </c>
      <c r="H4151">
        <v>22</v>
      </c>
      <c r="I4151">
        <v>0.55000000000000004</v>
      </c>
      <c r="J4151">
        <v>1</v>
      </c>
      <c r="K4151">
        <v>0</v>
      </c>
      <c r="L4151">
        <v>0</v>
      </c>
      <c r="M4151">
        <v>0.70299999999999996</v>
      </c>
      <c r="N4151" t="e">
        <v>#N/A</v>
      </c>
      <c r="O4151" t="e">
        <v>#N/A</v>
      </c>
      <c r="P4151" t="e">
        <v>#N/A</v>
      </c>
      <c r="Q4151" t="e">
        <v>#N/A</v>
      </c>
      <c r="R4151" t="s">
        <v>897</v>
      </c>
      <c r="S4151">
        <v>0</v>
      </c>
      <c r="T4151">
        <v>0.70699999999999996</v>
      </c>
      <c r="U4151">
        <v>1.319</v>
      </c>
      <c r="V4151">
        <f t="shared" si="192"/>
        <v>3</v>
      </c>
      <c r="W4151">
        <f t="shared" si="193"/>
        <v>2</v>
      </c>
      <c r="X4151">
        <f t="shared" si="194"/>
        <v>1</v>
      </c>
    </row>
    <row r="4152" spans="1:24" x14ac:dyDescent="0.3">
      <c r="A4152" t="s">
        <v>124</v>
      </c>
      <c r="B4152" t="s">
        <v>157</v>
      </c>
      <c r="C4152" t="s">
        <v>197</v>
      </c>
      <c r="D4152">
        <v>37</v>
      </c>
      <c r="E4152">
        <v>1</v>
      </c>
      <c r="F4152">
        <v>22</v>
      </c>
      <c r="G4152">
        <v>2.89</v>
      </c>
      <c r="H4152">
        <v>9</v>
      </c>
      <c r="I4152">
        <v>0.22500000000000001</v>
      </c>
      <c r="J4152">
        <v>0</v>
      </c>
      <c r="K4152">
        <v>0</v>
      </c>
      <c r="L4152">
        <v>1</v>
      </c>
      <c r="M4152">
        <v>0.89300000000000002</v>
      </c>
      <c r="N4152" t="e">
        <v>#N/A</v>
      </c>
      <c r="O4152" t="e">
        <v>#N/A</v>
      </c>
      <c r="P4152" t="e">
        <v>#N/A</v>
      </c>
      <c r="Q4152" t="e">
        <v>#N/A</v>
      </c>
      <c r="R4152" t="s">
        <v>197</v>
      </c>
      <c r="S4152">
        <v>1</v>
      </c>
      <c r="T4152">
        <v>1.569</v>
      </c>
      <c r="U4152">
        <v>4.6109999999999998</v>
      </c>
      <c r="V4152">
        <f t="shared" si="192"/>
        <v>1</v>
      </c>
      <c r="W4152">
        <f t="shared" si="193"/>
        <v>1</v>
      </c>
      <c r="X4152">
        <f t="shared" si="194"/>
        <v>1</v>
      </c>
    </row>
    <row r="4153" spans="1:24" x14ac:dyDescent="0.3">
      <c r="A4153" t="s">
        <v>124</v>
      </c>
      <c r="B4153" t="s">
        <v>189</v>
      </c>
      <c r="C4153" t="s">
        <v>229</v>
      </c>
      <c r="D4153">
        <v>18</v>
      </c>
      <c r="E4153">
        <v>1</v>
      </c>
      <c r="F4153">
        <v>27</v>
      </c>
      <c r="G4153">
        <v>1.7230000000000001</v>
      </c>
      <c r="H4153">
        <v>28</v>
      </c>
      <c r="I4153">
        <v>0.7</v>
      </c>
      <c r="J4153">
        <v>1</v>
      </c>
      <c r="K4153">
        <v>0</v>
      </c>
      <c r="L4153">
        <v>0</v>
      </c>
      <c r="M4153">
        <v>0.66300000000000003</v>
      </c>
      <c r="N4153" t="e">
        <v>#N/A</v>
      </c>
      <c r="O4153" t="e">
        <v>#N/A</v>
      </c>
      <c r="P4153" t="e">
        <v>#N/A</v>
      </c>
      <c r="Q4153" t="e">
        <v>#N/A</v>
      </c>
      <c r="R4153" t="s">
        <v>897</v>
      </c>
      <c r="S4153">
        <v>0</v>
      </c>
      <c r="T4153">
        <v>0.95599999999999996</v>
      </c>
      <c r="U4153">
        <v>1.7270000000000001</v>
      </c>
      <c r="V4153">
        <f t="shared" si="192"/>
        <v>3</v>
      </c>
      <c r="W4153">
        <f t="shared" si="193"/>
        <v>2</v>
      </c>
      <c r="X4153">
        <f t="shared" si="194"/>
        <v>1</v>
      </c>
    </row>
    <row r="4154" spans="1:24" x14ac:dyDescent="0.3">
      <c r="A4154" t="s">
        <v>124</v>
      </c>
      <c r="B4154" t="s">
        <v>166</v>
      </c>
      <c r="C4154" t="s">
        <v>206</v>
      </c>
      <c r="D4154">
        <v>1</v>
      </c>
      <c r="E4154">
        <v>1</v>
      </c>
      <c r="F4154">
        <v>21</v>
      </c>
      <c r="G4154">
        <v>2.2389999999999999</v>
      </c>
      <c r="H4154">
        <v>8</v>
      </c>
      <c r="I4154">
        <v>0.2</v>
      </c>
      <c r="J4154">
        <v>0</v>
      </c>
      <c r="K4154">
        <v>1</v>
      </c>
      <c r="L4154">
        <v>0</v>
      </c>
      <c r="M4154">
        <v>1.4079999999999999</v>
      </c>
      <c r="N4154" t="e">
        <v>#N/A</v>
      </c>
      <c r="O4154" t="e">
        <v>#N/A</v>
      </c>
      <c r="P4154" t="e">
        <v>#N/A</v>
      </c>
      <c r="Q4154" t="e">
        <v>#N/A</v>
      </c>
      <c r="R4154" t="s">
        <v>897</v>
      </c>
      <c r="S4154">
        <v>0</v>
      </c>
      <c r="T4154">
        <v>1.036</v>
      </c>
      <c r="U4154">
        <v>2.2549999999999999</v>
      </c>
      <c r="V4154">
        <f t="shared" si="192"/>
        <v>1</v>
      </c>
      <c r="W4154">
        <f t="shared" si="193"/>
        <v>1</v>
      </c>
      <c r="X4154">
        <f t="shared" si="194"/>
        <v>1</v>
      </c>
    </row>
    <row r="4155" spans="1:24" x14ac:dyDescent="0.3">
      <c r="A4155" t="s">
        <v>124</v>
      </c>
      <c r="B4155" t="s">
        <v>159</v>
      </c>
      <c r="C4155" t="s">
        <v>199</v>
      </c>
      <c r="D4155">
        <v>3</v>
      </c>
      <c r="E4155">
        <v>1</v>
      </c>
      <c r="F4155">
        <v>18</v>
      </c>
      <c r="G4155">
        <v>2.895</v>
      </c>
      <c r="H4155">
        <v>2</v>
      </c>
      <c r="I4155">
        <v>0.05</v>
      </c>
      <c r="J4155">
        <v>0</v>
      </c>
      <c r="K4155">
        <v>0</v>
      </c>
      <c r="L4155">
        <v>1</v>
      </c>
      <c r="M4155">
        <v>6.6970000000000001</v>
      </c>
      <c r="N4155" t="e">
        <v>#N/A</v>
      </c>
      <c r="O4155" t="e">
        <v>#N/A</v>
      </c>
      <c r="P4155" t="e">
        <v>#N/A</v>
      </c>
      <c r="Q4155" t="e">
        <v>#N/A</v>
      </c>
      <c r="R4155" t="s">
        <v>1036</v>
      </c>
      <c r="S4155">
        <v>0</v>
      </c>
      <c r="T4155">
        <v>0.7</v>
      </c>
      <c r="U4155">
        <v>12.448</v>
      </c>
      <c r="V4155">
        <f t="shared" si="192"/>
        <v>1</v>
      </c>
      <c r="W4155">
        <f t="shared" si="193"/>
        <v>1</v>
      </c>
      <c r="X4155">
        <f t="shared" si="194"/>
        <v>1</v>
      </c>
    </row>
    <row r="4156" spans="1:24" x14ac:dyDescent="0.3">
      <c r="A4156" t="s">
        <v>124</v>
      </c>
      <c r="B4156" t="s">
        <v>162</v>
      </c>
      <c r="C4156" t="s">
        <v>202</v>
      </c>
      <c r="D4156">
        <v>5</v>
      </c>
      <c r="E4156">
        <v>1</v>
      </c>
      <c r="F4156">
        <v>29</v>
      </c>
      <c r="G4156">
        <v>2.173</v>
      </c>
      <c r="H4156">
        <v>30</v>
      </c>
      <c r="I4156">
        <v>0.75</v>
      </c>
      <c r="J4156">
        <v>1</v>
      </c>
      <c r="K4156">
        <v>1</v>
      </c>
      <c r="L4156">
        <v>1</v>
      </c>
      <c r="M4156">
        <v>0.65400000000000003</v>
      </c>
      <c r="N4156" t="e">
        <v>#N/A</v>
      </c>
      <c r="O4156" t="e">
        <v>#N/A</v>
      </c>
      <c r="P4156" t="e">
        <v>#N/A</v>
      </c>
      <c r="Q4156" t="e">
        <v>#N/A</v>
      </c>
      <c r="R4156" t="s">
        <v>897</v>
      </c>
      <c r="S4156">
        <v>0</v>
      </c>
      <c r="T4156">
        <v>1.964</v>
      </c>
      <c r="U4156">
        <v>2.403</v>
      </c>
      <c r="V4156">
        <f t="shared" si="192"/>
        <v>3</v>
      </c>
      <c r="W4156">
        <f t="shared" si="193"/>
        <v>2</v>
      </c>
      <c r="X4156">
        <f t="shared" si="194"/>
        <v>1</v>
      </c>
    </row>
    <row r="4157" spans="1:24" x14ac:dyDescent="0.3">
      <c r="A4157" t="s">
        <v>124</v>
      </c>
      <c r="B4157" t="s">
        <v>177</v>
      </c>
      <c r="C4157" t="s">
        <v>217</v>
      </c>
      <c r="D4157">
        <v>2</v>
      </c>
      <c r="E4157">
        <v>1</v>
      </c>
      <c r="F4157">
        <v>24</v>
      </c>
      <c r="G4157">
        <v>1.9770000000000001</v>
      </c>
      <c r="H4157">
        <v>16</v>
      </c>
      <c r="I4157">
        <v>0.4</v>
      </c>
      <c r="J4157">
        <v>0</v>
      </c>
      <c r="K4157">
        <v>1</v>
      </c>
      <c r="L4157">
        <v>0</v>
      </c>
      <c r="M4157">
        <v>0.66300000000000003</v>
      </c>
      <c r="N4157" t="e">
        <v>#N/A</v>
      </c>
      <c r="O4157" t="e">
        <v>#N/A</v>
      </c>
      <c r="P4157" t="e">
        <v>#N/A</v>
      </c>
      <c r="Q4157" t="e">
        <v>#N/A</v>
      </c>
      <c r="R4157" t="s">
        <v>897</v>
      </c>
      <c r="S4157">
        <v>0</v>
      </c>
      <c r="T4157">
        <v>0.60099999999999998</v>
      </c>
      <c r="U4157">
        <v>1.165</v>
      </c>
      <c r="V4157">
        <f t="shared" si="192"/>
        <v>2</v>
      </c>
      <c r="W4157">
        <f t="shared" si="193"/>
        <v>1</v>
      </c>
      <c r="X4157">
        <f t="shared" si="194"/>
        <v>1</v>
      </c>
    </row>
    <row r="4158" spans="1:24" x14ac:dyDescent="0.3">
      <c r="A4158" t="s">
        <v>124</v>
      </c>
      <c r="B4158" t="s">
        <v>192</v>
      </c>
      <c r="C4158" t="s">
        <v>232</v>
      </c>
      <c r="D4158">
        <v>24</v>
      </c>
      <c r="E4158">
        <v>1</v>
      </c>
      <c r="F4158">
        <v>24</v>
      </c>
      <c r="G4158">
        <v>2.2480000000000002</v>
      </c>
      <c r="H4158">
        <v>17</v>
      </c>
      <c r="I4158">
        <v>0.42499999999999999</v>
      </c>
      <c r="J4158">
        <v>0</v>
      </c>
      <c r="K4158">
        <v>1</v>
      </c>
      <c r="L4158">
        <v>0</v>
      </c>
      <c r="M4158">
        <v>1.3069999999999999</v>
      </c>
      <c r="N4158" t="e">
        <v>#N/A</v>
      </c>
      <c r="O4158" t="e">
        <v>#N/A</v>
      </c>
      <c r="P4158" t="e">
        <v>#N/A</v>
      </c>
      <c r="Q4158" t="e">
        <v>#N/A</v>
      </c>
      <c r="R4158" t="s">
        <v>897</v>
      </c>
      <c r="S4158">
        <v>0</v>
      </c>
      <c r="T4158">
        <v>0.89100000000000001</v>
      </c>
      <c r="U4158">
        <v>1.5009999999999999</v>
      </c>
      <c r="V4158">
        <f t="shared" si="192"/>
        <v>2</v>
      </c>
      <c r="W4158">
        <f t="shared" si="193"/>
        <v>1</v>
      </c>
      <c r="X4158">
        <f t="shared" si="194"/>
        <v>1</v>
      </c>
    </row>
    <row r="4159" spans="1:24" x14ac:dyDescent="0.3">
      <c r="A4159" t="s">
        <v>124</v>
      </c>
      <c r="B4159" t="s">
        <v>190</v>
      </c>
      <c r="C4159" t="s">
        <v>230</v>
      </c>
      <c r="D4159">
        <v>16</v>
      </c>
      <c r="E4159">
        <v>1</v>
      </c>
      <c r="F4159">
        <v>13</v>
      </c>
      <c r="G4159">
        <v>1.712</v>
      </c>
      <c r="H4159">
        <v>1</v>
      </c>
      <c r="I4159">
        <v>2.5000000000000001E-2</v>
      </c>
      <c r="J4159">
        <v>0</v>
      </c>
      <c r="K4159">
        <v>0</v>
      </c>
      <c r="L4159">
        <v>1</v>
      </c>
      <c r="M4159">
        <v>0.76900000000000002</v>
      </c>
      <c r="N4159" t="e">
        <v>#N/A</v>
      </c>
      <c r="O4159" t="e">
        <v>#N/A</v>
      </c>
      <c r="P4159" t="e">
        <v>#N/A</v>
      </c>
      <c r="Q4159" t="e">
        <v>#N/A</v>
      </c>
      <c r="R4159" t="s">
        <v>230</v>
      </c>
      <c r="S4159">
        <v>1</v>
      </c>
      <c r="T4159">
        <v>1.004</v>
      </c>
      <c r="U4159">
        <v>7.5830000000000002</v>
      </c>
      <c r="V4159">
        <f t="shared" si="192"/>
        <v>1</v>
      </c>
      <c r="W4159">
        <f t="shared" si="193"/>
        <v>1</v>
      </c>
      <c r="X4159">
        <f t="shared" si="194"/>
        <v>1</v>
      </c>
    </row>
    <row r="4160" spans="1:24" x14ac:dyDescent="0.3">
      <c r="A4160" t="s">
        <v>124</v>
      </c>
      <c r="B4160" t="s">
        <v>179</v>
      </c>
      <c r="C4160" t="s">
        <v>219</v>
      </c>
      <c r="D4160">
        <v>31</v>
      </c>
      <c r="E4160">
        <v>1</v>
      </c>
      <c r="F4160">
        <v>22</v>
      </c>
      <c r="G4160">
        <v>1.915</v>
      </c>
      <c r="H4160">
        <v>11</v>
      </c>
      <c r="I4160">
        <v>0.27500000000000002</v>
      </c>
      <c r="J4160">
        <v>0</v>
      </c>
      <c r="K4160">
        <v>1</v>
      </c>
      <c r="L4160">
        <v>0</v>
      </c>
      <c r="M4160">
        <v>1.375</v>
      </c>
      <c r="N4160" t="e">
        <v>#N/A</v>
      </c>
      <c r="O4160" t="e">
        <v>#N/A</v>
      </c>
      <c r="P4160" t="e">
        <v>#N/A</v>
      </c>
      <c r="Q4160" t="e">
        <v>#N/A</v>
      </c>
      <c r="R4160" t="s">
        <v>897</v>
      </c>
      <c r="S4160">
        <v>0</v>
      </c>
      <c r="T4160">
        <v>0.748</v>
      </c>
      <c r="U4160">
        <v>1.2490000000000001</v>
      </c>
      <c r="V4160">
        <f t="shared" si="192"/>
        <v>2</v>
      </c>
      <c r="W4160">
        <f t="shared" si="193"/>
        <v>1</v>
      </c>
      <c r="X4160">
        <f t="shared" si="194"/>
        <v>1</v>
      </c>
    </row>
    <row r="4161" spans="1:24" x14ac:dyDescent="0.3">
      <c r="A4161" t="s">
        <v>124</v>
      </c>
      <c r="B4161" t="s">
        <v>169</v>
      </c>
      <c r="C4161" t="s">
        <v>209</v>
      </c>
      <c r="D4161">
        <v>10</v>
      </c>
      <c r="E4161">
        <v>1</v>
      </c>
      <c r="F4161">
        <v>87</v>
      </c>
      <c r="G4161">
        <v>3.161</v>
      </c>
      <c r="H4161">
        <v>39</v>
      </c>
      <c r="I4161">
        <v>0.97499999999999998</v>
      </c>
      <c r="J4161">
        <v>1</v>
      </c>
      <c r="K4161">
        <v>1</v>
      </c>
      <c r="L4161">
        <v>1</v>
      </c>
      <c r="M4161">
        <v>0.78700000000000003</v>
      </c>
      <c r="N4161" t="e">
        <v>#N/A</v>
      </c>
      <c r="O4161" t="e">
        <v>#N/A</v>
      </c>
      <c r="P4161" t="e">
        <v>#N/A</v>
      </c>
      <c r="Q4161" t="e">
        <v>#N/A</v>
      </c>
      <c r="R4161" t="s">
        <v>897</v>
      </c>
      <c r="S4161">
        <v>0</v>
      </c>
      <c r="T4161">
        <v>1.2949999999999999</v>
      </c>
      <c r="U4161">
        <v>1.675</v>
      </c>
      <c r="V4161">
        <f t="shared" si="192"/>
        <v>4</v>
      </c>
      <c r="W4161">
        <f t="shared" si="193"/>
        <v>4</v>
      </c>
      <c r="X4161">
        <f t="shared" si="194"/>
        <v>1</v>
      </c>
    </row>
    <row r="4162" spans="1:24" x14ac:dyDescent="0.3">
      <c r="A4162" t="s">
        <v>125</v>
      </c>
      <c r="B4162" t="s">
        <v>191</v>
      </c>
      <c r="C4162" t="s">
        <v>231</v>
      </c>
      <c r="D4162">
        <v>10</v>
      </c>
      <c r="E4162">
        <v>1</v>
      </c>
      <c r="F4162">
        <v>79</v>
      </c>
      <c r="G4162">
        <v>4.8600000000000003</v>
      </c>
      <c r="H4162">
        <v>2</v>
      </c>
      <c r="I4162">
        <v>0.05</v>
      </c>
      <c r="J4162">
        <v>0</v>
      </c>
      <c r="K4162">
        <v>0</v>
      </c>
      <c r="L4162">
        <v>1</v>
      </c>
      <c r="M4162">
        <v>3.4220000000000002</v>
      </c>
      <c r="N4162" t="e">
        <v>#N/A</v>
      </c>
      <c r="O4162" t="e">
        <v>#N/A</v>
      </c>
      <c r="P4162" t="e">
        <v>#N/A</v>
      </c>
      <c r="Q4162" t="e">
        <v>#N/A</v>
      </c>
      <c r="R4162" t="s">
        <v>231</v>
      </c>
      <c r="S4162">
        <v>1</v>
      </c>
      <c r="T4162">
        <v>28.544</v>
      </c>
      <c r="U4162">
        <v>31.602</v>
      </c>
      <c r="V4162">
        <f t="shared" si="192"/>
        <v>1</v>
      </c>
      <c r="W4162">
        <f t="shared" si="193"/>
        <v>4</v>
      </c>
      <c r="X4162">
        <f t="shared" si="194"/>
        <v>1</v>
      </c>
    </row>
    <row r="4163" spans="1:24" x14ac:dyDescent="0.3">
      <c r="A4163" t="s">
        <v>125</v>
      </c>
      <c r="B4163" t="s">
        <v>174</v>
      </c>
      <c r="C4163" t="s">
        <v>214</v>
      </c>
      <c r="D4163">
        <v>34</v>
      </c>
      <c r="E4163">
        <v>1</v>
      </c>
      <c r="F4163">
        <v>90</v>
      </c>
      <c r="G4163">
        <v>4.8979999999999997</v>
      </c>
      <c r="H4163">
        <v>25</v>
      </c>
      <c r="I4163">
        <v>0.625</v>
      </c>
      <c r="J4163">
        <v>1</v>
      </c>
      <c r="K4163">
        <v>1</v>
      </c>
      <c r="L4163">
        <v>1</v>
      </c>
      <c r="M4163">
        <v>3.5</v>
      </c>
      <c r="N4163" t="e">
        <v>#N/A</v>
      </c>
      <c r="O4163" t="e">
        <v>#N/A</v>
      </c>
      <c r="P4163" t="e">
        <v>#N/A</v>
      </c>
      <c r="Q4163" t="e">
        <v>#N/A</v>
      </c>
      <c r="R4163" t="s">
        <v>214</v>
      </c>
      <c r="S4163">
        <v>1</v>
      </c>
      <c r="T4163">
        <v>21.074000000000002</v>
      </c>
      <c r="U4163">
        <v>24.940999999999999</v>
      </c>
      <c r="V4163">
        <f t="shared" ref="V4163:V4226" si="195">CEILING(H4163/10,1)</f>
        <v>3</v>
      </c>
      <c r="W4163">
        <f t="shared" ref="W4163:W4226" si="196">CEILING(F4163/25,1)</f>
        <v>4</v>
      </c>
      <c r="X4163">
        <f t="shared" ref="X4163:X4226" si="197">MOD(A4163,2)</f>
        <v>1</v>
      </c>
    </row>
    <row r="4164" spans="1:24" x14ac:dyDescent="0.3">
      <c r="A4164" t="s">
        <v>125</v>
      </c>
      <c r="B4164" t="s">
        <v>157</v>
      </c>
      <c r="C4164" t="s">
        <v>197</v>
      </c>
      <c r="D4164">
        <v>24</v>
      </c>
      <c r="E4164">
        <v>1</v>
      </c>
      <c r="F4164">
        <v>90</v>
      </c>
      <c r="G4164">
        <v>7.0419999999999998</v>
      </c>
      <c r="H4164">
        <v>27</v>
      </c>
      <c r="I4164">
        <v>0.67500000000000004</v>
      </c>
      <c r="J4164">
        <v>1</v>
      </c>
      <c r="K4164">
        <v>1</v>
      </c>
      <c r="L4164">
        <v>1</v>
      </c>
      <c r="M4164">
        <v>1.5149999999999999</v>
      </c>
      <c r="N4164" t="e">
        <v>#N/A</v>
      </c>
      <c r="O4164" t="e">
        <v>#N/A</v>
      </c>
      <c r="P4164" t="e">
        <v>#N/A</v>
      </c>
      <c r="Q4164" t="e">
        <v>#N/A</v>
      </c>
      <c r="R4164" t="s">
        <v>197</v>
      </c>
      <c r="S4164">
        <v>1</v>
      </c>
      <c r="T4164">
        <v>21.917000000000002</v>
      </c>
      <c r="U4164">
        <v>24.23</v>
      </c>
      <c r="V4164">
        <f t="shared" si="195"/>
        <v>3</v>
      </c>
      <c r="W4164">
        <f t="shared" si="196"/>
        <v>4</v>
      </c>
      <c r="X4164">
        <f t="shared" si="197"/>
        <v>1</v>
      </c>
    </row>
    <row r="4165" spans="1:24" x14ac:dyDescent="0.3">
      <c r="A4165" t="s">
        <v>125</v>
      </c>
      <c r="B4165" t="s">
        <v>170</v>
      </c>
      <c r="C4165" t="s">
        <v>210</v>
      </c>
      <c r="D4165">
        <v>36</v>
      </c>
      <c r="E4165">
        <v>1</v>
      </c>
      <c r="F4165">
        <v>93</v>
      </c>
      <c r="G4165">
        <v>2.6880000000000002</v>
      </c>
      <c r="H4165">
        <v>35</v>
      </c>
      <c r="I4165">
        <v>0.875</v>
      </c>
      <c r="J4165">
        <v>1</v>
      </c>
      <c r="K4165">
        <v>0</v>
      </c>
      <c r="L4165">
        <v>0</v>
      </c>
      <c r="M4165">
        <v>2.298</v>
      </c>
      <c r="N4165" t="e">
        <v>#N/A</v>
      </c>
      <c r="O4165" t="e">
        <v>#N/A</v>
      </c>
      <c r="P4165" t="e">
        <v>#N/A</v>
      </c>
      <c r="Q4165" t="e">
        <v>#N/A</v>
      </c>
      <c r="R4165" t="s">
        <v>210</v>
      </c>
      <c r="S4165">
        <v>1</v>
      </c>
      <c r="T4165">
        <v>11.518000000000001</v>
      </c>
      <c r="U4165">
        <v>14.615</v>
      </c>
      <c r="V4165">
        <f t="shared" si="195"/>
        <v>4</v>
      </c>
      <c r="W4165">
        <f t="shared" si="196"/>
        <v>4</v>
      </c>
      <c r="X4165">
        <f t="shared" si="197"/>
        <v>1</v>
      </c>
    </row>
    <row r="4166" spans="1:24" x14ac:dyDescent="0.3">
      <c r="A4166" t="s">
        <v>125</v>
      </c>
      <c r="B4166" t="s">
        <v>177</v>
      </c>
      <c r="C4166" t="s">
        <v>217</v>
      </c>
      <c r="D4166">
        <v>26</v>
      </c>
      <c r="E4166">
        <v>1</v>
      </c>
      <c r="F4166">
        <v>91</v>
      </c>
      <c r="G4166">
        <v>2.7770000000000001</v>
      </c>
      <c r="H4166">
        <v>29</v>
      </c>
      <c r="I4166">
        <v>0.72499999999999998</v>
      </c>
      <c r="J4166">
        <v>1</v>
      </c>
      <c r="K4166">
        <v>0</v>
      </c>
      <c r="L4166">
        <v>0</v>
      </c>
      <c r="M4166">
        <v>5.9450000000000003</v>
      </c>
      <c r="N4166" t="e">
        <v>#N/A</v>
      </c>
      <c r="O4166" t="e">
        <v>#N/A</v>
      </c>
      <c r="P4166" t="e">
        <v>#N/A</v>
      </c>
      <c r="Q4166" t="e">
        <v>#N/A</v>
      </c>
      <c r="R4166" t="s">
        <v>217</v>
      </c>
      <c r="S4166">
        <v>1</v>
      </c>
      <c r="T4166">
        <v>9.9619999999999997</v>
      </c>
      <c r="U4166">
        <v>13.35</v>
      </c>
      <c r="V4166">
        <f t="shared" si="195"/>
        <v>3</v>
      </c>
      <c r="W4166">
        <f t="shared" si="196"/>
        <v>4</v>
      </c>
      <c r="X4166">
        <f t="shared" si="197"/>
        <v>1</v>
      </c>
    </row>
    <row r="4167" spans="1:24" x14ac:dyDescent="0.3">
      <c r="A4167" t="s">
        <v>125</v>
      </c>
      <c r="B4167" t="s">
        <v>169</v>
      </c>
      <c r="C4167" t="s">
        <v>209</v>
      </c>
      <c r="D4167">
        <v>40</v>
      </c>
      <c r="E4167">
        <v>1</v>
      </c>
      <c r="F4167">
        <v>89</v>
      </c>
      <c r="G4167">
        <v>2.7149999999999999</v>
      </c>
      <c r="H4167">
        <v>23</v>
      </c>
      <c r="I4167">
        <v>0.57499999999999996</v>
      </c>
      <c r="J4167">
        <v>0</v>
      </c>
      <c r="K4167">
        <v>1</v>
      </c>
      <c r="L4167">
        <v>0</v>
      </c>
      <c r="M4167">
        <v>1.3680000000000001</v>
      </c>
      <c r="N4167" t="e">
        <v>#N/A</v>
      </c>
      <c r="O4167" t="e">
        <v>#N/A</v>
      </c>
      <c r="P4167" t="e">
        <v>#N/A</v>
      </c>
      <c r="Q4167" t="e">
        <v>#N/A</v>
      </c>
      <c r="R4167" t="s">
        <v>209</v>
      </c>
      <c r="S4167">
        <v>1</v>
      </c>
      <c r="T4167">
        <v>17.373000000000001</v>
      </c>
      <c r="U4167">
        <v>19.823</v>
      </c>
      <c r="V4167">
        <f t="shared" si="195"/>
        <v>3</v>
      </c>
      <c r="W4167">
        <f t="shared" si="196"/>
        <v>4</v>
      </c>
      <c r="X4167">
        <f t="shared" si="197"/>
        <v>1</v>
      </c>
    </row>
    <row r="4168" spans="1:24" x14ac:dyDescent="0.3">
      <c r="A4168" t="s">
        <v>125</v>
      </c>
      <c r="B4168" t="s">
        <v>159</v>
      </c>
      <c r="C4168" t="s">
        <v>199</v>
      </c>
      <c r="D4168">
        <v>29</v>
      </c>
      <c r="E4168">
        <v>1</v>
      </c>
      <c r="F4168">
        <v>85</v>
      </c>
      <c r="G4168">
        <v>9.4269999999999996</v>
      </c>
      <c r="H4168">
        <v>13</v>
      </c>
      <c r="I4168">
        <v>0.32500000000000001</v>
      </c>
      <c r="J4168">
        <v>0</v>
      </c>
      <c r="K4168">
        <v>0</v>
      </c>
      <c r="L4168">
        <v>1</v>
      </c>
      <c r="M4168">
        <v>1.897</v>
      </c>
      <c r="N4168" t="e">
        <v>#N/A</v>
      </c>
      <c r="O4168" t="e">
        <v>#N/A</v>
      </c>
      <c r="P4168" t="e">
        <v>#N/A</v>
      </c>
      <c r="Q4168" t="e">
        <v>#N/A</v>
      </c>
      <c r="R4168" t="s">
        <v>199</v>
      </c>
      <c r="S4168">
        <v>1</v>
      </c>
      <c r="T4168">
        <v>18.97</v>
      </c>
      <c r="U4168">
        <v>22.375</v>
      </c>
      <c r="V4168">
        <f t="shared" si="195"/>
        <v>2</v>
      </c>
      <c r="W4168">
        <f t="shared" si="196"/>
        <v>4</v>
      </c>
      <c r="X4168">
        <f t="shared" si="197"/>
        <v>1</v>
      </c>
    </row>
    <row r="4169" spans="1:24" x14ac:dyDescent="0.3">
      <c r="A4169" t="s">
        <v>125</v>
      </c>
      <c r="B4169" t="s">
        <v>192</v>
      </c>
      <c r="C4169" t="s">
        <v>232</v>
      </c>
      <c r="D4169">
        <v>23</v>
      </c>
      <c r="E4169">
        <v>1</v>
      </c>
      <c r="F4169">
        <v>81</v>
      </c>
      <c r="G4169">
        <v>2.6890000000000001</v>
      </c>
      <c r="H4169">
        <v>4</v>
      </c>
      <c r="I4169">
        <v>0.1</v>
      </c>
      <c r="J4169">
        <v>0</v>
      </c>
      <c r="K4169">
        <v>0</v>
      </c>
      <c r="L4169">
        <v>1</v>
      </c>
      <c r="M4169">
        <v>1.593</v>
      </c>
      <c r="N4169" t="e">
        <v>#N/A</v>
      </c>
      <c r="O4169" t="e">
        <v>#N/A</v>
      </c>
      <c r="P4169" t="e">
        <v>#N/A</v>
      </c>
      <c r="Q4169" t="e">
        <v>#N/A</v>
      </c>
      <c r="R4169" t="s">
        <v>232</v>
      </c>
      <c r="S4169">
        <v>1</v>
      </c>
      <c r="T4169">
        <v>109.381</v>
      </c>
      <c r="U4169">
        <v>112.086</v>
      </c>
      <c r="V4169">
        <f t="shared" si="195"/>
        <v>1</v>
      </c>
      <c r="W4169">
        <f t="shared" si="196"/>
        <v>4</v>
      </c>
      <c r="X4169">
        <f t="shared" si="197"/>
        <v>1</v>
      </c>
    </row>
    <row r="4170" spans="1:24" x14ac:dyDescent="0.3">
      <c r="A4170" t="s">
        <v>125</v>
      </c>
      <c r="B4170" t="s">
        <v>163</v>
      </c>
      <c r="C4170" t="s">
        <v>203</v>
      </c>
      <c r="D4170">
        <v>13</v>
      </c>
      <c r="E4170">
        <v>1</v>
      </c>
      <c r="F4170">
        <v>89</v>
      </c>
      <c r="G4170">
        <v>2.61</v>
      </c>
      <c r="H4170">
        <v>24</v>
      </c>
      <c r="I4170">
        <v>0.6</v>
      </c>
      <c r="J4170">
        <v>1</v>
      </c>
      <c r="K4170">
        <v>0</v>
      </c>
      <c r="L4170">
        <v>0</v>
      </c>
      <c r="M4170">
        <v>1.417</v>
      </c>
      <c r="N4170" t="e">
        <v>#N/A</v>
      </c>
      <c r="O4170" t="e">
        <v>#N/A</v>
      </c>
      <c r="P4170" t="e">
        <v>#N/A</v>
      </c>
      <c r="Q4170" t="e">
        <v>#N/A</v>
      </c>
      <c r="R4170" t="s">
        <v>1037</v>
      </c>
      <c r="S4170">
        <v>0</v>
      </c>
      <c r="T4170">
        <v>4.9020000000000001</v>
      </c>
      <c r="U4170">
        <v>7.71</v>
      </c>
      <c r="V4170">
        <f t="shared" si="195"/>
        <v>3</v>
      </c>
      <c r="W4170">
        <f t="shared" si="196"/>
        <v>4</v>
      </c>
      <c r="X4170">
        <f t="shared" si="197"/>
        <v>1</v>
      </c>
    </row>
    <row r="4171" spans="1:24" x14ac:dyDescent="0.3">
      <c r="A4171" t="s">
        <v>125</v>
      </c>
      <c r="B4171" t="s">
        <v>179</v>
      </c>
      <c r="C4171" t="s">
        <v>219</v>
      </c>
      <c r="D4171">
        <v>20</v>
      </c>
      <c r="E4171">
        <v>1</v>
      </c>
      <c r="F4171">
        <v>85</v>
      </c>
      <c r="G4171">
        <v>8.0380000000000003</v>
      </c>
      <c r="H4171">
        <v>10</v>
      </c>
      <c r="I4171">
        <v>0.25</v>
      </c>
      <c r="J4171">
        <v>0</v>
      </c>
      <c r="K4171">
        <v>0</v>
      </c>
      <c r="L4171">
        <v>1</v>
      </c>
      <c r="M4171">
        <v>3.1579999999999999</v>
      </c>
      <c r="N4171" t="e">
        <v>#N/A</v>
      </c>
      <c r="O4171" t="e">
        <v>#N/A</v>
      </c>
      <c r="P4171" t="e">
        <v>#N/A</v>
      </c>
      <c r="Q4171" t="e">
        <v>#N/A</v>
      </c>
      <c r="R4171" t="s">
        <v>219</v>
      </c>
      <c r="S4171">
        <v>1</v>
      </c>
      <c r="T4171">
        <v>6.2409999999999997</v>
      </c>
      <c r="U4171">
        <v>9.5670000000000002</v>
      </c>
      <c r="V4171">
        <f t="shared" si="195"/>
        <v>1</v>
      </c>
      <c r="W4171">
        <f t="shared" si="196"/>
        <v>4</v>
      </c>
      <c r="X4171">
        <f t="shared" si="197"/>
        <v>1</v>
      </c>
    </row>
    <row r="4172" spans="1:24" x14ac:dyDescent="0.3">
      <c r="A4172" t="s">
        <v>125</v>
      </c>
      <c r="B4172" t="s">
        <v>193</v>
      </c>
      <c r="C4172" t="s">
        <v>233</v>
      </c>
      <c r="D4172">
        <v>32</v>
      </c>
      <c r="E4172">
        <v>1</v>
      </c>
      <c r="F4172">
        <v>84</v>
      </c>
      <c r="G4172">
        <v>9.1809999999999992</v>
      </c>
      <c r="H4172">
        <v>8</v>
      </c>
      <c r="I4172">
        <v>0.2</v>
      </c>
      <c r="J4172">
        <v>0</v>
      </c>
      <c r="K4172">
        <v>1</v>
      </c>
      <c r="L4172">
        <v>0</v>
      </c>
      <c r="M4172">
        <v>3.177</v>
      </c>
      <c r="N4172" t="e">
        <v>#N/A</v>
      </c>
      <c r="O4172" t="e">
        <v>#N/A</v>
      </c>
      <c r="P4172" t="e">
        <v>#N/A</v>
      </c>
      <c r="Q4172" t="e">
        <v>#N/A</v>
      </c>
      <c r="R4172" t="s">
        <v>865</v>
      </c>
      <c r="S4172">
        <v>0</v>
      </c>
      <c r="T4172">
        <v>69.156000000000006</v>
      </c>
      <c r="U4172">
        <v>72.070999999999998</v>
      </c>
      <c r="V4172">
        <f t="shared" si="195"/>
        <v>1</v>
      </c>
      <c r="W4172">
        <f t="shared" si="196"/>
        <v>4</v>
      </c>
      <c r="X4172">
        <f t="shared" si="197"/>
        <v>1</v>
      </c>
    </row>
    <row r="4173" spans="1:24" x14ac:dyDescent="0.3">
      <c r="A4173" t="s">
        <v>125</v>
      </c>
      <c r="B4173" t="s">
        <v>194</v>
      </c>
      <c r="C4173" t="s">
        <v>234</v>
      </c>
      <c r="D4173">
        <v>9</v>
      </c>
      <c r="E4173">
        <v>1</v>
      </c>
      <c r="F4173">
        <v>85</v>
      </c>
      <c r="G4173">
        <v>4.6159999999999997</v>
      </c>
      <c r="H4173">
        <v>12</v>
      </c>
      <c r="I4173">
        <v>0.3</v>
      </c>
      <c r="J4173">
        <v>0</v>
      </c>
      <c r="K4173">
        <v>0</v>
      </c>
      <c r="L4173">
        <v>1</v>
      </c>
      <c r="M4173">
        <v>1.5820000000000001</v>
      </c>
      <c r="N4173" t="e">
        <v>#N/A</v>
      </c>
      <c r="O4173" t="e">
        <v>#N/A</v>
      </c>
      <c r="P4173" t="e">
        <v>#N/A</v>
      </c>
      <c r="Q4173" t="e">
        <v>#N/A</v>
      </c>
      <c r="R4173" t="s">
        <v>234</v>
      </c>
      <c r="S4173">
        <v>1</v>
      </c>
      <c r="T4173">
        <v>19.943999999999999</v>
      </c>
      <c r="U4173">
        <v>23.062999999999999</v>
      </c>
      <c r="V4173">
        <f t="shared" si="195"/>
        <v>2</v>
      </c>
      <c r="W4173">
        <f t="shared" si="196"/>
        <v>4</v>
      </c>
      <c r="X4173">
        <f t="shared" si="197"/>
        <v>1</v>
      </c>
    </row>
    <row r="4174" spans="1:24" x14ac:dyDescent="0.3">
      <c r="A4174" t="s">
        <v>125</v>
      </c>
      <c r="B4174" t="s">
        <v>160</v>
      </c>
      <c r="C4174" t="s">
        <v>200</v>
      </c>
      <c r="D4174">
        <v>28</v>
      </c>
      <c r="E4174">
        <v>1</v>
      </c>
      <c r="F4174">
        <v>94</v>
      </c>
      <c r="G4174">
        <v>3.3719999999999999</v>
      </c>
      <c r="H4174">
        <v>38</v>
      </c>
      <c r="I4174">
        <v>0.95</v>
      </c>
      <c r="J4174">
        <v>1</v>
      </c>
      <c r="K4174">
        <v>1</v>
      </c>
      <c r="L4174">
        <v>1</v>
      </c>
      <c r="M4174">
        <v>2.3849999999999998</v>
      </c>
      <c r="N4174" t="e">
        <v>#N/A</v>
      </c>
      <c r="O4174" t="e">
        <v>#N/A</v>
      </c>
      <c r="P4174" t="e">
        <v>#N/A</v>
      </c>
      <c r="Q4174" t="e">
        <v>#N/A</v>
      </c>
      <c r="R4174" t="s">
        <v>200</v>
      </c>
      <c r="S4174">
        <v>1</v>
      </c>
      <c r="T4174">
        <v>9.2420000000000009</v>
      </c>
      <c r="U4174">
        <v>11.805999999999999</v>
      </c>
      <c r="V4174">
        <f t="shared" si="195"/>
        <v>4</v>
      </c>
      <c r="W4174">
        <f t="shared" si="196"/>
        <v>4</v>
      </c>
      <c r="X4174">
        <f t="shared" si="197"/>
        <v>1</v>
      </c>
    </row>
    <row r="4175" spans="1:24" x14ac:dyDescent="0.3">
      <c r="A4175" t="s">
        <v>125</v>
      </c>
      <c r="B4175" t="s">
        <v>165</v>
      </c>
      <c r="C4175" t="s">
        <v>205</v>
      </c>
      <c r="D4175">
        <v>21</v>
      </c>
      <c r="E4175">
        <v>1</v>
      </c>
      <c r="F4175">
        <v>92</v>
      </c>
      <c r="G4175">
        <v>5.9050000000000002</v>
      </c>
      <c r="H4175">
        <v>30</v>
      </c>
      <c r="I4175">
        <v>0.75</v>
      </c>
      <c r="J4175">
        <v>1</v>
      </c>
      <c r="K4175">
        <v>1</v>
      </c>
      <c r="L4175">
        <v>1</v>
      </c>
      <c r="M4175">
        <v>2.58</v>
      </c>
      <c r="N4175" t="e">
        <v>#N/A</v>
      </c>
      <c r="O4175" t="e">
        <v>#N/A</v>
      </c>
      <c r="P4175" t="e">
        <v>#N/A</v>
      </c>
      <c r="Q4175" t="e">
        <v>#N/A</v>
      </c>
      <c r="R4175" t="s">
        <v>183</v>
      </c>
      <c r="S4175">
        <v>0</v>
      </c>
      <c r="T4175">
        <v>31.256</v>
      </c>
      <c r="U4175">
        <v>36.83</v>
      </c>
      <c r="V4175">
        <f t="shared" si="195"/>
        <v>3</v>
      </c>
      <c r="W4175">
        <f t="shared" si="196"/>
        <v>4</v>
      </c>
      <c r="X4175">
        <f t="shared" si="197"/>
        <v>1</v>
      </c>
    </row>
    <row r="4176" spans="1:24" x14ac:dyDescent="0.3">
      <c r="A4176" t="s">
        <v>125</v>
      </c>
      <c r="B4176" t="s">
        <v>166</v>
      </c>
      <c r="C4176" t="s">
        <v>206</v>
      </c>
      <c r="D4176">
        <v>31</v>
      </c>
      <c r="E4176">
        <v>1</v>
      </c>
      <c r="F4176">
        <v>92</v>
      </c>
      <c r="G4176">
        <v>2.77</v>
      </c>
      <c r="H4176">
        <v>31</v>
      </c>
      <c r="I4176">
        <v>0.77500000000000002</v>
      </c>
      <c r="J4176">
        <v>1</v>
      </c>
      <c r="K4176">
        <v>0</v>
      </c>
      <c r="L4176">
        <v>0</v>
      </c>
      <c r="M4176">
        <v>2.2839999999999998</v>
      </c>
      <c r="N4176" t="e">
        <v>#N/A</v>
      </c>
      <c r="O4176" t="e">
        <v>#N/A</v>
      </c>
      <c r="P4176" t="e">
        <v>#N/A</v>
      </c>
      <c r="Q4176" t="e">
        <v>#N/A</v>
      </c>
      <c r="R4176" t="s">
        <v>499</v>
      </c>
      <c r="S4176">
        <v>0</v>
      </c>
      <c r="T4176">
        <v>28.167999999999999</v>
      </c>
      <c r="U4176">
        <v>33.606999999999999</v>
      </c>
      <c r="V4176">
        <f t="shared" si="195"/>
        <v>4</v>
      </c>
      <c r="W4176">
        <f t="shared" si="196"/>
        <v>4</v>
      </c>
      <c r="X4176">
        <f t="shared" si="197"/>
        <v>1</v>
      </c>
    </row>
    <row r="4177" spans="1:24" x14ac:dyDescent="0.3">
      <c r="A4177" t="s">
        <v>125</v>
      </c>
      <c r="B4177" t="s">
        <v>189</v>
      </c>
      <c r="C4177" t="s">
        <v>229</v>
      </c>
      <c r="D4177">
        <v>38</v>
      </c>
      <c r="E4177">
        <v>1</v>
      </c>
      <c r="F4177">
        <v>83</v>
      </c>
      <c r="G4177">
        <v>5.1989999999999998</v>
      </c>
      <c r="H4177">
        <v>7</v>
      </c>
      <c r="I4177">
        <v>0.17499999999999999</v>
      </c>
      <c r="J4177">
        <v>0</v>
      </c>
      <c r="K4177">
        <v>0</v>
      </c>
      <c r="L4177">
        <v>1</v>
      </c>
      <c r="M4177">
        <v>9.7289999999999992</v>
      </c>
      <c r="N4177" t="e">
        <v>#N/A</v>
      </c>
      <c r="O4177" t="e">
        <v>#N/A</v>
      </c>
      <c r="P4177" t="e">
        <v>#N/A</v>
      </c>
      <c r="Q4177" t="e">
        <v>#N/A</v>
      </c>
      <c r="R4177" t="s">
        <v>1038</v>
      </c>
      <c r="S4177">
        <v>0</v>
      </c>
      <c r="T4177">
        <v>20.934999999999999</v>
      </c>
      <c r="U4177">
        <v>23.007000000000001</v>
      </c>
      <c r="V4177">
        <f t="shared" si="195"/>
        <v>1</v>
      </c>
      <c r="W4177">
        <f t="shared" si="196"/>
        <v>4</v>
      </c>
      <c r="X4177">
        <f t="shared" si="197"/>
        <v>1</v>
      </c>
    </row>
    <row r="4178" spans="1:24" x14ac:dyDescent="0.3">
      <c r="A4178" t="s">
        <v>125</v>
      </c>
      <c r="B4178" t="s">
        <v>171</v>
      </c>
      <c r="C4178" t="s">
        <v>211</v>
      </c>
      <c r="D4178">
        <v>33</v>
      </c>
      <c r="E4178">
        <v>1</v>
      </c>
      <c r="F4178">
        <v>89</v>
      </c>
      <c r="G4178">
        <v>5.7889999999999997</v>
      </c>
      <c r="H4178">
        <v>20</v>
      </c>
      <c r="I4178">
        <v>0.5</v>
      </c>
      <c r="J4178">
        <v>1</v>
      </c>
      <c r="K4178">
        <v>1</v>
      </c>
      <c r="L4178">
        <v>1</v>
      </c>
      <c r="M4178">
        <v>1.3879999999999999</v>
      </c>
      <c r="N4178" t="e">
        <v>#N/A</v>
      </c>
      <c r="O4178" t="e">
        <v>#N/A</v>
      </c>
      <c r="P4178" t="e">
        <v>#N/A</v>
      </c>
      <c r="Q4178" t="e">
        <v>#N/A</v>
      </c>
      <c r="R4178" t="s">
        <v>211</v>
      </c>
      <c r="S4178">
        <v>1</v>
      </c>
      <c r="T4178">
        <v>25.164000000000001</v>
      </c>
      <c r="U4178">
        <v>27.638999999999999</v>
      </c>
      <c r="V4178">
        <f t="shared" si="195"/>
        <v>2</v>
      </c>
      <c r="W4178">
        <f t="shared" si="196"/>
        <v>4</v>
      </c>
      <c r="X4178">
        <f t="shared" si="197"/>
        <v>1</v>
      </c>
    </row>
    <row r="4179" spans="1:24" x14ac:dyDescent="0.3">
      <c r="A4179" t="s">
        <v>125</v>
      </c>
      <c r="B4179" t="s">
        <v>161</v>
      </c>
      <c r="C4179" t="s">
        <v>201</v>
      </c>
      <c r="D4179">
        <v>14</v>
      </c>
      <c r="E4179">
        <v>1</v>
      </c>
      <c r="F4179">
        <v>88</v>
      </c>
      <c r="G4179">
        <v>2.492</v>
      </c>
      <c r="H4179">
        <v>18</v>
      </c>
      <c r="I4179">
        <v>0.45</v>
      </c>
      <c r="J4179">
        <v>0</v>
      </c>
      <c r="K4179">
        <v>1</v>
      </c>
      <c r="L4179">
        <v>0</v>
      </c>
      <c r="M4179">
        <v>1.3680000000000001</v>
      </c>
      <c r="N4179" t="e">
        <v>#N/A</v>
      </c>
      <c r="O4179" t="e">
        <v>#N/A</v>
      </c>
      <c r="P4179" t="e">
        <v>#N/A</v>
      </c>
      <c r="Q4179" t="e">
        <v>#N/A</v>
      </c>
      <c r="R4179" t="s">
        <v>201</v>
      </c>
      <c r="S4179">
        <v>1</v>
      </c>
      <c r="T4179">
        <v>10.082000000000001</v>
      </c>
      <c r="U4179">
        <v>14.430999999999999</v>
      </c>
      <c r="V4179">
        <f t="shared" si="195"/>
        <v>2</v>
      </c>
      <c r="W4179">
        <f t="shared" si="196"/>
        <v>4</v>
      </c>
      <c r="X4179">
        <f t="shared" si="197"/>
        <v>1</v>
      </c>
    </row>
    <row r="4180" spans="1:24" x14ac:dyDescent="0.3">
      <c r="A4180" t="s">
        <v>125</v>
      </c>
      <c r="B4180" t="s">
        <v>172</v>
      </c>
      <c r="C4180" t="s">
        <v>212</v>
      </c>
      <c r="D4180">
        <v>39</v>
      </c>
      <c r="E4180">
        <v>1</v>
      </c>
      <c r="F4180">
        <v>95</v>
      </c>
      <c r="G4180">
        <v>2.9220000000000002</v>
      </c>
      <c r="H4180">
        <v>40</v>
      </c>
      <c r="I4180">
        <v>1</v>
      </c>
      <c r="J4180">
        <v>1</v>
      </c>
      <c r="K4180">
        <v>0</v>
      </c>
      <c r="L4180">
        <v>0</v>
      </c>
      <c r="M4180">
        <v>1.476</v>
      </c>
      <c r="N4180" t="e">
        <v>#N/A</v>
      </c>
      <c r="O4180" t="e">
        <v>#N/A</v>
      </c>
      <c r="P4180" t="e">
        <v>#N/A</v>
      </c>
      <c r="Q4180" t="e">
        <v>#N/A</v>
      </c>
      <c r="R4180" t="s">
        <v>212</v>
      </c>
      <c r="S4180">
        <v>1</v>
      </c>
      <c r="T4180">
        <v>17.795000000000002</v>
      </c>
      <c r="U4180">
        <v>21.407</v>
      </c>
      <c r="V4180">
        <f t="shared" si="195"/>
        <v>4</v>
      </c>
      <c r="W4180">
        <f t="shared" si="196"/>
        <v>4</v>
      </c>
      <c r="X4180">
        <f t="shared" si="197"/>
        <v>1</v>
      </c>
    </row>
    <row r="4181" spans="1:24" x14ac:dyDescent="0.3">
      <c r="A4181" t="s">
        <v>125</v>
      </c>
      <c r="B4181" t="s">
        <v>176</v>
      </c>
      <c r="C4181" t="s">
        <v>216</v>
      </c>
      <c r="D4181">
        <v>4</v>
      </c>
      <c r="E4181">
        <v>1</v>
      </c>
      <c r="F4181">
        <v>85</v>
      </c>
      <c r="G4181">
        <v>7.5979999999999999</v>
      </c>
      <c r="H4181">
        <v>14</v>
      </c>
      <c r="I4181">
        <v>0.35</v>
      </c>
      <c r="J4181">
        <v>0</v>
      </c>
      <c r="K4181">
        <v>0</v>
      </c>
      <c r="L4181">
        <v>1</v>
      </c>
      <c r="M4181">
        <v>1.524</v>
      </c>
      <c r="N4181" t="e">
        <v>#N/A</v>
      </c>
      <c r="O4181" t="e">
        <v>#N/A</v>
      </c>
      <c r="P4181" t="e">
        <v>#N/A</v>
      </c>
      <c r="Q4181" t="e">
        <v>#N/A</v>
      </c>
      <c r="R4181" t="s">
        <v>216</v>
      </c>
      <c r="S4181">
        <v>1</v>
      </c>
      <c r="T4181">
        <v>15.406000000000001</v>
      </c>
      <c r="U4181">
        <v>17.742999999999999</v>
      </c>
      <c r="V4181">
        <f t="shared" si="195"/>
        <v>2</v>
      </c>
      <c r="W4181">
        <f t="shared" si="196"/>
        <v>4</v>
      </c>
      <c r="X4181">
        <f t="shared" si="197"/>
        <v>1</v>
      </c>
    </row>
    <row r="4182" spans="1:24" x14ac:dyDescent="0.3">
      <c r="A4182" t="s">
        <v>125</v>
      </c>
      <c r="B4182" t="s">
        <v>183</v>
      </c>
      <c r="C4182" t="s">
        <v>223</v>
      </c>
      <c r="D4182">
        <v>15</v>
      </c>
      <c r="E4182">
        <v>1</v>
      </c>
      <c r="F4182">
        <v>90</v>
      </c>
      <c r="G4182">
        <v>3.6080000000000001</v>
      </c>
      <c r="H4182">
        <v>28</v>
      </c>
      <c r="I4182">
        <v>0.7</v>
      </c>
      <c r="J4182">
        <v>1</v>
      </c>
      <c r="K4182">
        <v>0</v>
      </c>
      <c r="L4182">
        <v>0</v>
      </c>
      <c r="M4182">
        <v>1.6220000000000001</v>
      </c>
      <c r="N4182" t="e">
        <v>#N/A</v>
      </c>
      <c r="O4182" t="e">
        <v>#N/A</v>
      </c>
      <c r="P4182" t="e">
        <v>#N/A</v>
      </c>
      <c r="Q4182" t="e">
        <v>#N/A</v>
      </c>
      <c r="R4182" t="s">
        <v>223</v>
      </c>
      <c r="S4182">
        <v>1</v>
      </c>
      <c r="T4182">
        <v>22.658000000000001</v>
      </c>
      <c r="U4182">
        <v>28.399000000000001</v>
      </c>
      <c r="V4182">
        <f t="shared" si="195"/>
        <v>3</v>
      </c>
      <c r="W4182">
        <f t="shared" si="196"/>
        <v>4</v>
      </c>
      <c r="X4182">
        <f t="shared" si="197"/>
        <v>1</v>
      </c>
    </row>
    <row r="4183" spans="1:24" x14ac:dyDescent="0.3">
      <c r="A4183" t="s">
        <v>125</v>
      </c>
      <c r="B4183" t="s">
        <v>162</v>
      </c>
      <c r="C4183" t="s">
        <v>202</v>
      </c>
      <c r="D4183">
        <v>7</v>
      </c>
      <c r="E4183">
        <v>1</v>
      </c>
      <c r="F4183">
        <v>93</v>
      </c>
      <c r="G4183">
        <v>2.7469999999999999</v>
      </c>
      <c r="H4183">
        <v>34</v>
      </c>
      <c r="I4183">
        <v>0.85</v>
      </c>
      <c r="J4183">
        <v>1</v>
      </c>
      <c r="K4183">
        <v>0</v>
      </c>
      <c r="L4183">
        <v>0</v>
      </c>
      <c r="M4183">
        <v>1.2609999999999999</v>
      </c>
      <c r="N4183" t="e">
        <v>#N/A</v>
      </c>
      <c r="O4183" t="e">
        <v>#N/A</v>
      </c>
      <c r="P4183" t="e">
        <v>#N/A</v>
      </c>
      <c r="Q4183" t="e">
        <v>#N/A</v>
      </c>
      <c r="R4183" t="s">
        <v>202</v>
      </c>
      <c r="S4183">
        <v>1</v>
      </c>
      <c r="T4183">
        <v>2.129</v>
      </c>
      <c r="U4183">
        <v>20.695</v>
      </c>
      <c r="V4183">
        <f t="shared" si="195"/>
        <v>4</v>
      </c>
      <c r="W4183">
        <f t="shared" si="196"/>
        <v>4</v>
      </c>
      <c r="X4183">
        <f t="shared" si="197"/>
        <v>1</v>
      </c>
    </row>
    <row r="4184" spans="1:24" x14ac:dyDescent="0.3">
      <c r="A4184" t="s">
        <v>125</v>
      </c>
      <c r="B4184" t="s">
        <v>182</v>
      </c>
      <c r="C4184" t="s">
        <v>222</v>
      </c>
      <c r="D4184">
        <v>1</v>
      </c>
      <c r="E4184">
        <v>1</v>
      </c>
      <c r="F4184">
        <v>82</v>
      </c>
      <c r="G4184">
        <v>3.871</v>
      </c>
      <c r="H4184">
        <v>6</v>
      </c>
      <c r="I4184">
        <v>0.15</v>
      </c>
      <c r="J4184">
        <v>0</v>
      </c>
      <c r="K4184">
        <v>0</v>
      </c>
      <c r="L4184">
        <v>1</v>
      </c>
      <c r="M4184">
        <v>2.1589999999999998</v>
      </c>
      <c r="N4184" t="e">
        <v>#N/A</v>
      </c>
      <c r="O4184" t="e">
        <v>#N/A</v>
      </c>
      <c r="P4184" t="e">
        <v>#N/A</v>
      </c>
      <c r="Q4184" t="e">
        <v>#N/A</v>
      </c>
      <c r="R4184" t="s">
        <v>1039</v>
      </c>
      <c r="S4184">
        <v>0</v>
      </c>
      <c r="T4184">
        <v>5.367</v>
      </c>
      <c r="U4184">
        <v>7.6070000000000002</v>
      </c>
      <c r="V4184">
        <f t="shared" si="195"/>
        <v>1</v>
      </c>
      <c r="W4184">
        <f t="shared" si="196"/>
        <v>4</v>
      </c>
      <c r="X4184">
        <f t="shared" si="197"/>
        <v>1</v>
      </c>
    </row>
    <row r="4185" spans="1:24" x14ac:dyDescent="0.3">
      <c r="A4185" t="s">
        <v>125</v>
      </c>
      <c r="B4185" t="s">
        <v>173</v>
      </c>
      <c r="C4185" t="s">
        <v>213</v>
      </c>
      <c r="D4185">
        <v>2</v>
      </c>
      <c r="E4185">
        <v>1</v>
      </c>
      <c r="F4185">
        <v>95</v>
      </c>
      <c r="G4185">
        <v>4.8600000000000003</v>
      </c>
      <c r="H4185">
        <v>39</v>
      </c>
      <c r="I4185">
        <v>0.97499999999999998</v>
      </c>
      <c r="J4185">
        <v>1</v>
      </c>
      <c r="K4185">
        <v>1</v>
      </c>
      <c r="L4185">
        <v>1</v>
      </c>
      <c r="M4185">
        <v>2.59</v>
      </c>
      <c r="N4185" t="e">
        <v>#N/A</v>
      </c>
      <c r="O4185" t="e">
        <v>#N/A</v>
      </c>
      <c r="P4185" t="e">
        <v>#N/A</v>
      </c>
      <c r="Q4185" t="e">
        <v>#N/A</v>
      </c>
      <c r="R4185" t="s">
        <v>410</v>
      </c>
      <c r="S4185">
        <v>0</v>
      </c>
      <c r="T4185">
        <v>2.1720000000000002</v>
      </c>
      <c r="U4185">
        <v>4.7510000000000003</v>
      </c>
      <c r="V4185">
        <f t="shared" si="195"/>
        <v>4</v>
      </c>
      <c r="W4185">
        <f t="shared" si="196"/>
        <v>4</v>
      </c>
      <c r="X4185">
        <f t="shared" si="197"/>
        <v>1</v>
      </c>
    </row>
    <row r="4186" spans="1:24" x14ac:dyDescent="0.3">
      <c r="A4186" t="s">
        <v>125</v>
      </c>
      <c r="B4186" t="s">
        <v>196</v>
      </c>
      <c r="C4186" t="s">
        <v>236</v>
      </c>
      <c r="D4186">
        <v>30</v>
      </c>
      <c r="E4186">
        <v>1</v>
      </c>
      <c r="F4186">
        <v>93</v>
      </c>
      <c r="G4186">
        <v>3.6360000000000001</v>
      </c>
      <c r="H4186">
        <v>36</v>
      </c>
      <c r="I4186">
        <v>0.9</v>
      </c>
      <c r="J4186">
        <v>1</v>
      </c>
      <c r="K4186">
        <v>0</v>
      </c>
      <c r="L4186">
        <v>0</v>
      </c>
      <c r="M4186">
        <v>1.339</v>
      </c>
      <c r="N4186" t="e">
        <v>#N/A</v>
      </c>
      <c r="O4186" t="e">
        <v>#N/A</v>
      </c>
      <c r="P4186" t="e">
        <v>#N/A</v>
      </c>
      <c r="Q4186" t="e">
        <v>#N/A</v>
      </c>
      <c r="R4186" t="s">
        <v>895</v>
      </c>
      <c r="S4186">
        <v>0</v>
      </c>
      <c r="T4186">
        <v>1.8069999999999999</v>
      </c>
      <c r="U4186">
        <v>5.6870000000000003</v>
      </c>
      <c r="V4186">
        <f t="shared" si="195"/>
        <v>4</v>
      </c>
      <c r="W4186">
        <f t="shared" si="196"/>
        <v>4</v>
      </c>
      <c r="X4186">
        <f t="shared" si="197"/>
        <v>1</v>
      </c>
    </row>
    <row r="4187" spans="1:24" x14ac:dyDescent="0.3">
      <c r="A4187" t="s">
        <v>125</v>
      </c>
      <c r="B4187" t="s">
        <v>195</v>
      </c>
      <c r="C4187" t="s">
        <v>235</v>
      </c>
      <c r="D4187">
        <v>25</v>
      </c>
      <c r="E4187">
        <v>1</v>
      </c>
      <c r="F4187">
        <v>88</v>
      </c>
      <c r="G4187">
        <v>3.0489999999999999</v>
      </c>
      <c r="H4187">
        <v>16</v>
      </c>
      <c r="I4187">
        <v>0.4</v>
      </c>
      <c r="J4187">
        <v>1</v>
      </c>
      <c r="K4187">
        <v>1</v>
      </c>
      <c r="L4187">
        <v>1</v>
      </c>
      <c r="M4187">
        <v>3.1480000000000001</v>
      </c>
      <c r="N4187" t="e">
        <v>#N/A</v>
      </c>
      <c r="O4187" t="e">
        <v>#N/A</v>
      </c>
      <c r="P4187" t="e">
        <v>#N/A</v>
      </c>
      <c r="Q4187" t="e">
        <v>#N/A</v>
      </c>
      <c r="R4187" t="s">
        <v>235</v>
      </c>
      <c r="S4187">
        <v>1</v>
      </c>
      <c r="T4187">
        <v>42.951000000000001</v>
      </c>
      <c r="U4187">
        <v>45.725999999999999</v>
      </c>
      <c r="V4187">
        <f t="shared" si="195"/>
        <v>2</v>
      </c>
      <c r="W4187">
        <f t="shared" si="196"/>
        <v>4</v>
      </c>
      <c r="X4187">
        <f t="shared" si="197"/>
        <v>1</v>
      </c>
    </row>
    <row r="4188" spans="1:24" x14ac:dyDescent="0.3">
      <c r="A4188" t="s">
        <v>125</v>
      </c>
      <c r="B4188" t="s">
        <v>175</v>
      </c>
      <c r="C4188" t="s">
        <v>215</v>
      </c>
      <c r="D4188">
        <v>35</v>
      </c>
      <c r="E4188">
        <v>1</v>
      </c>
      <c r="F4188">
        <v>89</v>
      </c>
      <c r="G4188">
        <v>4.0289999999999999</v>
      </c>
      <c r="H4188">
        <v>21</v>
      </c>
      <c r="I4188">
        <v>0.52500000000000002</v>
      </c>
      <c r="J4188">
        <v>0</v>
      </c>
      <c r="K4188">
        <v>1</v>
      </c>
      <c r="L4188">
        <v>0</v>
      </c>
      <c r="M4188">
        <v>1.427</v>
      </c>
      <c r="N4188" t="e">
        <v>#N/A</v>
      </c>
      <c r="O4188" t="e">
        <v>#N/A</v>
      </c>
      <c r="P4188" t="e">
        <v>#N/A</v>
      </c>
      <c r="Q4188" t="e">
        <v>#N/A</v>
      </c>
      <c r="R4188" t="s">
        <v>215</v>
      </c>
      <c r="S4188">
        <v>1</v>
      </c>
      <c r="T4188">
        <v>23.001999999999999</v>
      </c>
      <c r="U4188">
        <v>28.991</v>
      </c>
      <c r="V4188">
        <f t="shared" si="195"/>
        <v>3</v>
      </c>
      <c r="W4188">
        <f t="shared" si="196"/>
        <v>4</v>
      </c>
      <c r="X4188">
        <f t="shared" si="197"/>
        <v>1</v>
      </c>
    </row>
    <row r="4189" spans="1:24" x14ac:dyDescent="0.3">
      <c r="A4189" t="s">
        <v>125</v>
      </c>
      <c r="B4189" t="s">
        <v>186</v>
      </c>
      <c r="C4189" t="s">
        <v>226</v>
      </c>
      <c r="D4189">
        <v>8</v>
      </c>
      <c r="E4189">
        <v>1</v>
      </c>
      <c r="F4189">
        <v>89</v>
      </c>
      <c r="G4189">
        <v>3.9</v>
      </c>
      <c r="H4189">
        <v>19</v>
      </c>
      <c r="I4189">
        <v>0.47499999999999998</v>
      </c>
      <c r="J4189">
        <v>1</v>
      </c>
      <c r="K4189">
        <v>1</v>
      </c>
      <c r="L4189">
        <v>1</v>
      </c>
      <c r="M4189">
        <v>1.6910000000000001</v>
      </c>
      <c r="N4189" t="e">
        <v>#N/A</v>
      </c>
      <c r="O4189" t="e">
        <v>#N/A</v>
      </c>
      <c r="P4189" t="e">
        <v>#N/A</v>
      </c>
      <c r="Q4189" t="e">
        <v>#N/A</v>
      </c>
      <c r="R4189" t="s">
        <v>226</v>
      </c>
      <c r="S4189">
        <v>1</v>
      </c>
      <c r="T4189">
        <v>39.695999999999998</v>
      </c>
      <c r="U4189">
        <v>43.575000000000003</v>
      </c>
      <c r="V4189">
        <f t="shared" si="195"/>
        <v>2</v>
      </c>
      <c r="W4189">
        <f t="shared" si="196"/>
        <v>4</v>
      </c>
      <c r="X4189">
        <f t="shared" si="197"/>
        <v>1</v>
      </c>
    </row>
    <row r="4190" spans="1:24" x14ac:dyDescent="0.3">
      <c r="A4190" t="s">
        <v>125</v>
      </c>
      <c r="B4190" t="s">
        <v>185</v>
      </c>
      <c r="C4190" t="s">
        <v>225</v>
      </c>
      <c r="D4190">
        <v>6</v>
      </c>
      <c r="E4190">
        <v>1</v>
      </c>
      <c r="F4190">
        <v>92</v>
      </c>
      <c r="G4190">
        <v>3.3540000000000001</v>
      </c>
      <c r="H4190">
        <v>32</v>
      </c>
      <c r="I4190">
        <v>0.8</v>
      </c>
      <c r="J4190">
        <v>1</v>
      </c>
      <c r="K4190">
        <v>0</v>
      </c>
      <c r="L4190">
        <v>0</v>
      </c>
      <c r="M4190">
        <v>2.1110000000000002</v>
      </c>
      <c r="N4190" t="e">
        <v>#N/A</v>
      </c>
      <c r="O4190" t="e">
        <v>#N/A</v>
      </c>
      <c r="P4190" t="e">
        <v>#N/A</v>
      </c>
      <c r="Q4190" t="e">
        <v>#N/A</v>
      </c>
      <c r="R4190" t="s">
        <v>665</v>
      </c>
      <c r="S4190">
        <v>0</v>
      </c>
      <c r="T4190">
        <v>4.7140000000000004</v>
      </c>
      <c r="U4190">
        <v>6.6230000000000002</v>
      </c>
      <c r="V4190">
        <f t="shared" si="195"/>
        <v>4</v>
      </c>
      <c r="W4190">
        <f t="shared" si="196"/>
        <v>4</v>
      </c>
      <c r="X4190">
        <f t="shared" si="197"/>
        <v>1</v>
      </c>
    </row>
    <row r="4191" spans="1:24" x14ac:dyDescent="0.3">
      <c r="A4191" t="s">
        <v>125</v>
      </c>
      <c r="B4191" t="s">
        <v>181</v>
      </c>
      <c r="C4191" t="s">
        <v>221</v>
      </c>
      <c r="D4191">
        <v>22</v>
      </c>
      <c r="E4191">
        <v>1</v>
      </c>
      <c r="F4191">
        <v>93</v>
      </c>
      <c r="G4191">
        <v>3.0219999999999998</v>
      </c>
      <c r="H4191">
        <v>37</v>
      </c>
      <c r="I4191">
        <v>0.92500000000000004</v>
      </c>
      <c r="J4191">
        <v>1</v>
      </c>
      <c r="K4191">
        <v>0</v>
      </c>
      <c r="L4191">
        <v>0</v>
      </c>
      <c r="M4191">
        <v>2.766</v>
      </c>
      <c r="N4191" t="e">
        <v>#N/A</v>
      </c>
      <c r="O4191" t="e">
        <v>#N/A</v>
      </c>
      <c r="P4191" t="e">
        <v>#N/A</v>
      </c>
      <c r="Q4191" t="e">
        <v>#N/A</v>
      </c>
      <c r="R4191" t="s">
        <v>221</v>
      </c>
      <c r="S4191">
        <v>1</v>
      </c>
      <c r="T4191">
        <v>1.8779999999999999</v>
      </c>
      <c r="U4191">
        <v>8.2550000000000008</v>
      </c>
      <c r="V4191">
        <f t="shared" si="195"/>
        <v>4</v>
      </c>
      <c r="W4191">
        <f t="shared" si="196"/>
        <v>4</v>
      </c>
      <c r="X4191">
        <f t="shared" si="197"/>
        <v>1</v>
      </c>
    </row>
    <row r="4192" spans="1:24" x14ac:dyDescent="0.3">
      <c r="A4192" t="s">
        <v>125</v>
      </c>
      <c r="B4192" t="s">
        <v>188</v>
      </c>
      <c r="C4192" t="s">
        <v>228</v>
      </c>
      <c r="D4192">
        <v>11</v>
      </c>
      <c r="E4192">
        <v>1</v>
      </c>
      <c r="F4192">
        <v>84</v>
      </c>
      <c r="G4192">
        <v>3.3439999999999999</v>
      </c>
      <c r="H4192">
        <v>9</v>
      </c>
      <c r="I4192">
        <v>0.22500000000000001</v>
      </c>
      <c r="J4192">
        <v>0</v>
      </c>
      <c r="K4192">
        <v>1</v>
      </c>
      <c r="L4192">
        <v>0</v>
      </c>
      <c r="M4192">
        <v>1.3680000000000001</v>
      </c>
      <c r="N4192" t="e">
        <v>#N/A</v>
      </c>
      <c r="O4192" t="e">
        <v>#N/A</v>
      </c>
      <c r="P4192" t="e">
        <v>#N/A</v>
      </c>
      <c r="Q4192" t="e">
        <v>#N/A</v>
      </c>
      <c r="R4192" t="s">
        <v>173</v>
      </c>
      <c r="S4192">
        <v>0</v>
      </c>
      <c r="T4192">
        <v>3.3</v>
      </c>
      <c r="U4192">
        <v>6.2469999999999999</v>
      </c>
      <c r="V4192">
        <f t="shared" si="195"/>
        <v>1</v>
      </c>
      <c r="W4192">
        <f t="shared" si="196"/>
        <v>4</v>
      </c>
      <c r="X4192">
        <f t="shared" si="197"/>
        <v>1</v>
      </c>
    </row>
    <row r="4193" spans="1:24" x14ac:dyDescent="0.3">
      <c r="A4193" t="s">
        <v>125</v>
      </c>
      <c r="B4193" t="s">
        <v>158</v>
      </c>
      <c r="C4193" t="s">
        <v>198</v>
      </c>
      <c r="D4193">
        <v>5</v>
      </c>
      <c r="E4193">
        <v>1</v>
      </c>
      <c r="F4193">
        <v>89</v>
      </c>
      <c r="G4193">
        <v>3.266</v>
      </c>
      <c r="H4193">
        <v>22</v>
      </c>
      <c r="I4193">
        <v>0.55000000000000004</v>
      </c>
      <c r="J4193">
        <v>0</v>
      </c>
      <c r="K4193">
        <v>1</v>
      </c>
      <c r="L4193">
        <v>0</v>
      </c>
      <c r="M4193">
        <v>2.13</v>
      </c>
      <c r="N4193" t="e">
        <v>#N/A</v>
      </c>
      <c r="O4193" t="e">
        <v>#N/A</v>
      </c>
      <c r="P4193" t="e">
        <v>#N/A</v>
      </c>
      <c r="Q4193" t="e">
        <v>#N/A</v>
      </c>
      <c r="R4193" t="s">
        <v>1040</v>
      </c>
      <c r="S4193">
        <v>0</v>
      </c>
      <c r="T4193">
        <v>30.047999999999998</v>
      </c>
      <c r="U4193">
        <v>32.534999999999997</v>
      </c>
      <c r="V4193">
        <f t="shared" si="195"/>
        <v>3</v>
      </c>
      <c r="W4193">
        <f t="shared" si="196"/>
        <v>4</v>
      </c>
      <c r="X4193">
        <f t="shared" si="197"/>
        <v>1</v>
      </c>
    </row>
    <row r="4194" spans="1:24" x14ac:dyDescent="0.3">
      <c r="A4194" t="s">
        <v>125</v>
      </c>
      <c r="B4194" t="s">
        <v>184</v>
      </c>
      <c r="C4194" t="s">
        <v>224</v>
      </c>
      <c r="D4194">
        <v>12</v>
      </c>
      <c r="E4194">
        <v>1</v>
      </c>
      <c r="F4194">
        <v>93</v>
      </c>
      <c r="G4194">
        <v>6.7370000000000001</v>
      </c>
      <c r="H4194">
        <v>33</v>
      </c>
      <c r="I4194">
        <v>0.82499999999999996</v>
      </c>
      <c r="J4194">
        <v>1</v>
      </c>
      <c r="K4194">
        <v>1</v>
      </c>
      <c r="L4194">
        <v>1</v>
      </c>
      <c r="M4194">
        <v>5.085</v>
      </c>
      <c r="N4194" t="e">
        <v>#N/A</v>
      </c>
      <c r="O4194" t="e">
        <v>#N/A</v>
      </c>
      <c r="P4194" t="e">
        <v>#N/A</v>
      </c>
      <c r="Q4194" t="e">
        <v>#N/A</v>
      </c>
      <c r="R4194" t="s">
        <v>1041</v>
      </c>
      <c r="S4194">
        <v>0</v>
      </c>
      <c r="T4194">
        <v>3.1539999999999999</v>
      </c>
      <c r="U4194">
        <v>5.2939999999999996</v>
      </c>
      <c r="V4194">
        <f t="shared" si="195"/>
        <v>4</v>
      </c>
      <c r="W4194">
        <f t="shared" si="196"/>
        <v>4</v>
      </c>
      <c r="X4194">
        <f t="shared" si="197"/>
        <v>1</v>
      </c>
    </row>
    <row r="4195" spans="1:24" x14ac:dyDescent="0.3">
      <c r="A4195" t="s">
        <v>125</v>
      </c>
      <c r="B4195" t="s">
        <v>164</v>
      </c>
      <c r="C4195" t="s">
        <v>204</v>
      </c>
      <c r="D4195">
        <v>18</v>
      </c>
      <c r="E4195">
        <v>1</v>
      </c>
      <c r="F4195">
        <v>80</v>
      </c>
      <c r="G4195">
        <v>3.4220000000000002</v>
      </c>
      <c r="H4195">
        <v>3</v>
      </c>
      <c r="I4195">
        <v>7.4999999999999997E-2</v>
      </c>
      <c r="J4195">
        <v>0</v>
      </c>
      <c r="K4195">
        <v>0</v>
      </c>
      <c r="L4195">
        <v>1</v>
      </c>
      <c r="M4195">
        <v>1.827</v>
      </c>
      <c r="N4195" t="e">
        <v>#N/A</v>
      </c>
      <c r="O4195" t="e">
        <v>#N/A</v>
      </c>
      <c r="P4195" t="e">
        <v>#N/A</v>
      </c>
      <c r="Q4195" t="e">
        <v>#N/A</v>
      </c>
      <c r="R4195" t="s">
        <v>1042</v>
      </c>
      <c r="S4195">
        <v>0</v>
      </c>
      <c r="T4195">
        <v>4.0090000000000003</v>
      </c>
      <c r="U4195">
        <v>6.1909999999999998</v>
      </c>
      <c r="V4195">
        <f t="shared" si="195"/>
        <v>1</v>
      </c>
      <c r="W4195">
        <f t="shared" si="196"/>
        <v>4</v>
      </c>
      <c r="X4195">
        <f t="shared" si="197"/>
        <v>1</v>
      </c>
    </row>
    <row r="4196" spans="1:24" x14ac:dyDescent="0.3">
      <c r="A4196" t="s">
        <v>125</v>
      </c>
      <c r="B4196" t="s">
        <v>187</v>
      </c>
      <c r="C4196" t="s">
        <v>227</v>
      </c>
      <c r="D4196">
        <v>17</v>
      </c>
      <c r="E4196">
        <v>1</v>
      </c>
      <c r="F4196">
        <v>87</v>
      </c>
      <c r="G4196">
        <v>2.7360000000000002</v>
      </c>
      <c r="H4196">
        <v>15</v>
      </c>
      <c r="I4196">
        <v>0.375</v>
      </c>
      <c r="J4196">
        <v>0</v>
      </c>
      <c r="K4196">
        <v>1</v>
      </c>
      <c r="L4196">
        <v>0</v>
      </c>
      <c r="M4196">
        <v>1.944</v>
      </c>
      <c r="N4196" t="e">
        <v>#N/A</v>
      </c>
      <c r="O4196" t="e">
        <v>#N/A</v>
      </c>
      <c r="P4196" t="e">
        <v>#N/A</v>
      </c>
      <c r="Q4196" t="e">
        <v>#N/A</v>
      </c>
      <c r="R4196" t="s">
        <v>1043</v>
      </c>
      <c r="S4196">
        <v>0</v>
      </c>
      <c r="T4196">
        <v>2.1230000000000002</v>
      </c>
      <c r="U4196">
        <v>4.43</v>
      </c>
      <c r="V4196">
        <f t="shared" si="195"/>
        <v>2</v>
      </c>
      <c r="W4196">
        <f t="shared" si="196"/>
        <v>4</v>
      </c>
      <c r="X4196">
        <f t="shared" si="197"/>
        <v>1</v>
      </c>
    </row>
    <row r="4197" spans="1:24" x14ac:dyDescent="0.3">
      <c r="A4197" t="s">
        <v>125</v>
      </c>
      <c r="B4197" t="s">
        <v>178</v>
      </c>
      <c r="C4197" t="s">
        <v>218</v>
      </c>
      <c r="D4197">
        <v>19</v>
      </c>
      <c r="E4197">
        <v>1</v>
      </c>
      <c r="F4197">
        <v>78</v>
      </c>
      <c r="G4197">
        <v>3.109</v>
      </c>
      <c r="H4197">
        <v>1</v>
      </c>
      <c r="I4197">
        <v>2.5000000000000001E-2</v>
      </c>
      <c r="J4197">
        <v>0</v>
      </c>
      <c r="K4197">
        <v>1</v>
      </c>
      <c r="L4197">
        <v>0</v>
      </c>
      <c r="M4197">
        <v>2.0739999999999998</v>
      </c>
      <c r="N4197" t="e">
        <v>#N/A</v>
      </c>
      <c r="O4197" t="e">
        <v>#N/A</v>
      </c>
      <c r="P4197" t="e">
        <v>#N/A</v>
      </c>
      <c r="Q4197" t="e">
        <v>#N/A</v>
      </c>
      <c r="R4197" t="s">
        <v>1044</v>
      </c>
      <c r="S4197">
        <v>0</v>
      </c>
      <c r="T4197">
        <v>3.1680000000000001</v>
      </c>
      <c r="U4197">
        <v>8.5909999999999993</v>
      </c>
      <c r="V4197">
        <f t="shared" si="195"/>
        <v>1</v>
      </c>
      <c r="W4197">
        <f t="shared" si="196"/>
        <v>4</v>
      </c>
      <c r="X4197">
        <f t="shared" si="197"/>
        <v>1</v>
      </c>
    </row>
    <row r="4198" spans="1:24" x14ac:dyDescent="0.3">
      <c r="A4198" t="s">
        <v>125</v>
      </c>
      <c r="B4198" t="s">
        <v>180</v>
      </c>
      <c r="C4198" t="s">
        <v>220</v>
      </c>
      <c r="D4198">
        <v>27</v>
      </c>
      <c r="E4198">
        <v>1</v>
      </c>
      <c r="F4198">
        <v>85</v>
      </c>
      <c r="G4198">
        <v>3.774</v>
      </c>
      <c r="H4198">
        <v>11</v>
      </c>
      <c r="I4198">
        <v>0.27500000000000002</v>
      </c>
      <c r="J4198">
        <v>0</v>
      </c>
      <c r="K4198">
        <v>0</v>
      </c>
      <c r="L4198">
        <v>1</v>
      </c>
      <c r="M4198">
        <v>1.8460000000000001</v>
      </c>
      <c r="N4198" t="e">
        <v>#N/A</v>
      </c>
      <c r="O4198" t="e">
        <v>#N/A</v>
      </c>
      <c r="P4198" t="e">
        <v>#N/A</v>
      </c>
      <c r="Q4198" t="e">
        <v>#N/A</v>
      </c>
      <c r="R4198" t="s">
        <v>234</v>
      </c>
      <c r="S4198">
        <v>0</v>
      </c>
      <c r="T4198">
        <v>16.725999999999999</v>
      </c>
      <c r="U4198">
        <v>19.222999999999999</v>
      </c>
      <c r="V4198">
        <f t="shared" si="195"/>
        <v>2</v>
      </c>
      <c r="W4198">
        <f t="shared" si="196"/>
        <v>4</v>
      </c>
      <c r="X4198">
        <f t="shared" si="197"/>
        <v>1</v>
      </c>
    </row>
    <row r="4199" spans="1:24" x14ac:dyDescent="0.3">
      <c r="A4199" t="s">
        <v>125</v>
      </c>
      <c r="B4199" t="s">
        <v>190</v>
      </c>
      <c r="C4199" t="s">
        <v>230</v>
      </c>
      <c r="D4199">
        <v>16</v>
      </c>
      <c r="E4199">
        <v>1</v>
      </c>
      <c r="F4199">
        <v>90</v>
      </c>
      <c r="G4199">
        <v>8.5670000000000002</v>
      </c>
      <c r="H4199">
        <v>26</v>
      </c>
      <c r="I4199">
        <v>0.65</v>
      </c>
      <c r="J4199">
        <v>1</v>
      </c>
      <c r="K4199">
        <v>1</v>
      </c>
      <c r="L4199">
        <v>1</v>
      </c>
      <c r="M4199">
        <v>3.9119999999999999</v>
      </c>
      <c r="N4199" t="e">
        <v>#N/A</v>
      </c>
      <c r="O4199" t="e">
        <v>#N/A</v>
      </c>
      <c r="P4199" t="e">
        <v>#N/A</v>
      </c>
      <c r="Q4199" t="e">
        <v>#N/A</v>
      </c>
      <c r="R4199" t="s">
        <v>407</v>
      </c>
      <c r="S4199">
        <v>0</v>
      </c>
      <c r="T4199">
        <v>2.5419999999999998</v>
      </c>
      <c r="U4199">
        <v>25.83</v>
      </c>
      <c r="V4199">
        <f t="shared" si="195"/>
        <v>3</v>
      </c>
      <c r="W4199">
        <f t="shared" si="196"/>
        <v>4</v>
      </c>
      <c r="X4199">
        <f t="shared" si="197"/>
        <v>1</v>
      </c>
    </row>
    <row r="4200" spans="1:24" x14ac:dyDescent="0.3">
      <c r="A4200" t="s">
        <v>125</v>
      </c>
      <c r="B4200" t="s">
        <v>167</v>
      </c>
      <c r="C4200" t="s">
        <v>207</v>
      </c>
      <c r="D4200">
        <v>3</v>
      </c>
      <c r="E4200">
        <v>1</v>
      </c>
      <c r="F4200">
        <v>81</v>
      </c>
      <c r="G4200">
        <v>2.8450000000000002</v>
      </c>
      <c r="H4200">
        <v>5</v>
      </c>
      <c r="I4200">
        <v>0.125</v>
      </c>
      <c r="J4200">
        <v>0</v>
      </c>
      <c r="K4200">
        <v>1</v>
      </c>
      <c r="L4200">
        <v>0</v>
      </c>
      <c r="M4200">
        <v>1.2509999999999999</v>
      </c>
      <c r="N4200" t="e">
        <v>#N/A</v>
      </c>
      <c r="O4200" t="e">
        <v>#N/A</v>
      </c>
      <c r="P4200" t="e">
        <v>#N/A</v>
      </c>
      <c r="Q4200" t="e">
        <v>#N/A</v>
      </c>
      <c r="R4200" t="s">
        <v>1045</v>
      </c>
      <c r="S4200">
        <v>0</v>
      </c>
      <c r="T4200">
        <v>1.597</v>
      </c>
      <c r="U4200">
        <v>3.431</v>
      </c>
      <c r="V4200">
        <f t="shared" si="195"/>
        <v>1</v>
      </c>
      <c r="W4200">
        <f t="shared" si="196"/>
        <v>4</v>
      </c>
      <c r="X4200">
        <f t="shared" si="197"/>
        <v>1</v>
      </c>
    </row>
    <row r="4201" spans="1:24" x14ac:dyDescent="0.3">
      <c r="A4201" t="s">
        <v>125</v>
      </c>
      <c r="B4201" t="s">
        <v>168</v>
      </c>
      <c r="C4201" t="s">
        <v>208</v>
      </c>
      <c r="D4201">
        <v>37</v>
      </c>
      <c r="E4201">
        <v>1</v>
      </c>
      <c r="F4201">
        <v>88</v>
      </c>
      <c r="G4201">
        <v>3.3239999999999998</v>
      </c>
      <c r="H4201">
        <v>17</v>
      </c>
      <c r="I4201">
        <v>0.42499999999999999</v>
      </c>
      <c r="J4201">
        <v>0</v>
      </c>
      <c r="K4201">
        <v>1</v>
      </c>
      <c r="L4201">
        <v>0</v>
      </c>
      <c r="M4201">
        <v>7.6369999999999996</v>
      </c>
      <c r="N4201" t="e">
        <v>#N/A</v>
      </c>
      <c r="O4201" t="e">
        <v>#N/A</v>
      </c>
      <c r="P4201" t="e">
        <v>#N/A</v>
      </c>
      <c r="Q4201" t="e">
        <v>#N/A</v>
      </c>
      <c r="R4201" t="s">
        <v>1040</v>
      </c>
      <c r="S4201">
        <v>0</v>
      </c>
      <c r="T4201">
        <v>1.7370000000000001</v>
      </c>
      <c r="U4201">
        <v>5.319</v>
      </c>
      <c r="V4201">
        <f t="shared" si="195"/>
        <v>2</v>
      </c>
      <c r="W4201">
        <f t="shared" si="196"/>
        <v>4</v>
      </c>
      <c r="X4201">
        <f t="shared" si="197"/>
        <v>1</v>
      </c>
    </row>
    <row r="4202" spans="1:24" x14ac:dyDescent="0.3">
      <c r="A4202" t="s">
        <v>126</v>
      </c>
      <c r="B4202" t="s">
        <v>188</v>
      </c>
      <c r="C4202" t="s">
        <v>228</v>
      </c>
      <c r="D4202">
        <v>22</v>
      </c>
      <c r="E4202">
        <v>1</v>
      </c>
      <c r="F4202">
        <v>100</v>
      </c>
      <c r="G4202">
        <v>6.7309999999999999</v>
      </c>
      <c r="H4202">
        <v>28</v>
      </c>
      <c r="I4202">
        <v>0.7</v>
      </c>
      <c r="J4202">
        <v>1</v>
      </c>
      <c r="K4202">
        <v>1</v>
      </c>
      <c r="L4202">
        <v>1</v>
      </c>
      <c r="M4202">
        <v>1.9159999999999999</v>
      </c>
      <c r="N4202" t="e">
        <v>#N/A</v>
      </c>
      <c r="O4202" t="e">
        <v>#N/A</v>
      </c>
      <c r="P4202" t="e">
        <v>#N/A</v>
      </c>
      <c r="Q4202" t="e">
        <v>#N/A</v>
      </c>
      <c r="R4202" t="s">
        <v>1046</v>
      </c>
      <c r="S4202">
        <v>0</v>
      </c>
      <c r="T4202">
        <v>8.2520000000000007</v>
      </c>
      <c r="U4202">
        <v>12.666</v>
      </c>
      <c r="V4202">
        <f t="shared" si="195"/>
        <v>3</v>
      </c>
      <c r="W4202">
        <f t="shared" si="196"/>
        <v>4</v>
      </c>
      <c r="X4202">
        <f t="shared" si="197"/>
        <v>0</v>
      </c>
    </row>
    <row r="4203" spans="1:24" x14ac:dyDescent="0.3">
      <c r="A4203" t="s">
        <v>126</v>
      </c>
      <c r="B4203" t="s">
        <v>157</v>
      </c>
      <c r="C4203" t="s">
        <v>197</v>
      </c>
      <c r="D4203">
        <v>29</v>
      </c>
      <c r="E4203">
        <v>1</v>
      </c>
      <c r="F4203">
        <v>100</v>
      </c>
      <c r="G4203">
        <v>4.3129999999999997</v>
      </c>
      <c r="H4203">
        <v>32</v>
      </c>
      <c r="I4203">
        <v>0.8</v>
      </c>
      <c r="J4203">
        <v>0</v>
      </c>
      <c r="K4203">
        <v>0</v>
      </c>
      <c r="L4203">
        <v>1</v>
      </c>
      <c r="M4203">
        <v>1.62</v>
      </c>
      <c r="N4203" t="e">
        <v>#N/A</v>
      </c>
      <c r="O4203" t="e">
        <v>#N/A</v>
      </c>
      <c r="P4203" t="e">
        <v>#N/A</v>
      </c>
      <c r="Q4203" t="e">
        <v>#N/A</v>
      </c>
      <c r="R4203" t="s">
        <v>197</v>
      </c>
      <c r="S4203">
        <v>1</v>
      </c>
      <c r="T4203">
        <v>2.2480000000000002</v>
      </c>
      <c r="U4203">
        <v>4.5069999999999997</v>
      </c>
      <c r="V4203">
        <f t="shared" si="195"/>
        <v>4</v>
      </c>
      <c r="W4203">
        <f t="shared" si="196"/>
        <v>4</v>
      </c>
      <c r="X4203">
        <f t="shared" si="197"/>
        <v>0</v>
      </c>
    </row>
    <row r="4204" spans="1:24" x14ac:dyDescent="0.3">
      <c r="A4204" t="s">
        <v>126</v>
      </c>
      <c r="B4204" t="s">
        <v>172</v>
      </c>
      <c r="C4204" t="s">
        <v>212</v>
      </c>
      <c r="D4204">
        <v>36</v>
      </c>
      <c r="E4204">
        <v>1</v>
      </c>
      <c r="F4204">
        <v>100</v>
      </c>
      <c r="G4204">
        <v>3.1469999999999998</v>
      </c>
      <c r="H4204">
        <v>38</v>
      </c>
      <c r="I4204">
        <v>0.95</v>
      </c>
      <c r="J4204">
        <v>0</v>
      </c>
      <c r="K4204">
        <v>0</v>
      </c>
      <c r="L4204">
        <v>1</v>
      </c>
      <c r="M4204">
        <v>1.796</v>
      </c>
      <c r="N4204" t="e">
        <v>#N/A</v>
      </c>
      <c r="O4204" t="e">
        <v>#N/A</v>
      </c>
      <c r="P4204" t="e">
        <v>#N/A</v>
      </c>
      <c r="Q4204" t="e">
        <v>#N/A</v>
      </c>
      <c r="R4204" t="s">
        <v>212</v>
      </c>
      <c r="S4204">
        <v>1</v>
      </c>
      <c r="T4204">
        <v>2.3279999999999998</v>
      </c>
      <c r="U4204">
        <v>4.3890000000000002</v>
      </c>
      <c r="V4204">
        <f t="shared" si="195"/>
        <v>4</v>
      </c>
      <c r="W4204">
        <f t="shared" si="196"/>
        <v>4</v>
      </c>
      <c r="X4204">
        <f t="shared" si="197"/>
        <v>0</v>
      </c>
    </row>
    <row r="4205" spans="1:24" x14ac:dyDescent="0.3">
      <c r="A4205" t="s">
        <v>126</v>
      </c>
      <c r="B4205" t="s">
        <v>163</v>
      </c>
      <c r="C4205" t="s">
        <v>203</v>
      </c>
      <c r="D4205">
        <v>40</v>
      </c>
      <c r="E4205">
        <v>1</v>
      </c>
      <c r="F4205">
        <v>1</v>
      </c>
      <c r="G4205">
        <v>3.1960000000000002</v>
      </c>
      <c r="H4205">
        <v>21</v>
      </c>
      <c r="I4205">
        <v>0.52500000000000002</v>
      </c>
      <c r="J4205">
        <v>1</v>
      </c>
      <c r="K4205">
        <v>1</v>
      </c>
      <c r="L4205">
        <v>1</v>
      </c>
      <c r="M4205">
        <v>2.1949999999999998</v>
      </c>
      <c r="N4205" t="e">
        <v>#N/A</v>
      </c>
      <c r="O4205" t="e">
        <v>#N/A</v>
      </c>
      <c r="P4205" t="e">
        <v>#N/A</v>
      </c>
      <c r="Q4205" t="e">
        <v>#N/A</v>
      </c>
      <c r="R4205" t="s">
        <v>1047</v>
      </c>
      <c r="S4205">
        <v>0</v>
      </c>
      <c r="T4205">
        <v>3.6920000000000002</v>
      </c>
      <c r="U4205">
        <v>7.7859999999999996</v>
      </c>
      <c r="V4205">
        <f t="shared" si="195"/>
        <v>3</v>
      </c>
      <c r="W4205">
        <f t="shared" si="196"/>
        <v>1</v>
      </c>
      <c r="X4205">
        <f t="shared" si="197"/>
        <v>0</v>
      </c>
    </row>
    <row r="4206" spans="1:24" x14ac:dyDescent="0.3">
      <c r="A4206" t="s">
        <v>126</v>
      </c>
      <c r="B4206" t="s">
        <v>186</v>
      </c>
      <c r="C4206" t="s">
        <v>226</v>
      </c>
      <c r="D4206">
        <v>24</v>
      </c>
      <c r="E4206">
        <v>1</v>
      </c>
      <c r="F4206">
        <v>1</v>
      </c>
      <c r="G4206">
        <v>3.9390000000000001</v>
      </c>
      <c r="H4206">
        <v>14</v>
      </c>
      <c r="I4206">
        <v>0.35</v>
      </c>
      <c r="J4206">
        <v>0</v>
      </c>
      <c r="K4206">
        <v>1</v>
      </c>
      <c r="L4206">
        <v>0</v>
      </c>
      <c r="M4206">
        <v>1.601</v>
      </c>
      <c r="N4206" t="e">
        <v>#N/A</v>
      </c>
      <c r="O4206" t="e">
        <v>#N/A</v>
      </c>
      <c r="P4206" t="e">
        <v>#N/A</v>
      </c>
      <c r="Q4206" t="e">
        <v>#N/A</v>
      </c>
      <c r="R4206" t="s">
        <v>1047</v>
      </c>
      <c r="S4206">
        <v>0</v>
      </c>
      <c r="T4206">
        <v>6.1459999999999999</v>
      </c>
      <c r="U4206">
        <v>9.6959999999999997</v>
      </c>
      <c r="V4206">
        <f t="shared" si="195"/>
        <v>2</v>
      </c>
      <c r="W4206">
        <f t="shared" si="196"/>
        <v>1</v>
      </c>
      <c r="X4206">
        <f t="shared" si="197"/>
        <v>0</v>
      </c>
    </row>
    <row r="4207" spans="1:24" x14ac:dyDescent="0.3">
      <c r="A4207" t="s">
        <v>126</v>
      </c>
      <c r="B4207" t="s">
        <v>185</v>
      </c>
      <c r="C4207" t="s">
        <v>225</v>
      </c>
      <c r="D4207">
        <v>37</v>
      </c>
      <c r="E4207">
        <v>1</v>
      </c>
      <c r="F4207">
        <v>1</v>
      </c>
      <c r="G4207">
        <v>8.0280000000000005</v>
      </c>
      <c r="H4207">
        <v>9</v>
      </c>
      <c r="I4207">
        <v>0.22500000000000001</v>
      </c>
      <c r="J4207">
        <v>1</v>
      </c>
      <c r="K4207">
        <v>0</v>
      </c>
      <c r="L4207">
        <v>0</v>
      </c>
      <c r="M4207">
        <v>1.3160000000000001</v>
      </c>
      <c r="N4207" t="e">
        <v>#N/A</v>
      </c>
      <c r="O4207" t="e">
        <v>#N/A</v>
      </c>
      <c r="P4207" t="e">
        <v>#N/A</v>
      </c>
      <c r="Q4207" t="e">
        <v>#N/A</v>
      </c>
      <c r="R4207" t="s">
        <v>225</v>
      </c>
      <c r="S4207">
        <v>1</v>
      </c>
      <c r="T4207">
        <v>2.0990000000000002</v>
      </c>
      <c r="U4207">
        <v>5.3129999999999997</v>
      </c>
      <c r="V4207">
        <f t="shared" si="195"/>
        <v>1</v>
      </c>
      <c r="W4207">
        <f t="shared" si="196"/>
        <v>1</v>
      </c>
      <c r="X4207">
        <f t="shared" si="197"/>
        <v>0</v>
      </c>
    </row>
    <row r="4208" spans="1:24" x14ac:dyDescent="0.3">
      <c r="A4208" t="s">
        <v>126</v>
      </c>
      <c r="B4208" t="s">
        <v>182</v>
      </c>
      <c r="C4208" t="s">
        <v>222</v>
      </c>
      <c r="D4208">
        <v>7</v>
      </c>
      <c r="E4208">
        <v>1</v>
      </c>
      <c r="F4208">
        <v>1</v>
      </c>
      <c r="G4208">
        <v>4.5709999999999997</v>
      </c>
      <c r="H4208">
        <v>10</v>
      </c>
      <c r="I4208">
        <v>0.25</v>
      </c>
      <c r="J4208">
        <v>1</v>
      </c>
      <c r="K4208">
        <v>0</v>
      </c>
      <c r="L4208">
        <v>0</v>
      </c>
      <c r="M4208">
        <v>1.4039999999999999</v>
      </c>
      <c r="N4208" t="e">
        <v>#N/A</v>
      </c>
      <c r="O4208" t="e">
        <v>#N/A</v>
      </c>
      <c r="P4208" t="e">
        <v>#N/A</v>
      </c>
      <c r="Q4208" t="e">
        <v>#N/A</v>
      </c>
      <c r="R4208" t="s">
        <v>917</v>
      </c>
      <c r="S4208">
        <v>0</v>
      </c>
      <c r="T4208">
        <v>2.9580000000000002</v>
      </c>
      <c r="U4208">
        <v>5.2089999999999996</v>
      </c>
      <c r="V4208">
        <f t="shared" si="195"/>
        <v>1</v>
      </c>
      <c r="W4208">
        <f t="shared" si="196"/>
        <v>1</v>
      </c>
      <c r="X4208">
        <f t="shared" si="197"/>
        <v>0</v>
      </c>
    </row>
    <row r="4209" spans="1:24" x14ac:dyDescent="0.3">
      <c r="A4209" t="s">
        <v>126</v>
      </c>
      <c r="B4209" t="s">
        <v>187</v>
      </c>
      <c r="C4209" t="s">
        <v>227</v>
      </c>
      <c r="D4209">
        <v>10</v>
      </c>
      <c r="E4209">
        <v>1</v>
      </c>
      <c r="F4209">
        <v>1</v>
      </c>
      <c r="G4209">
        <v>3.577</v>
      </c>
      <c r="H4209">
        <v>19</v>
      </c>
      <c r="I4209">
        <v>0.47499999999999998</v>
      </c>
      <c r="J4209">
        <v>0</v>
      </c>
      <c r="K4209">
        <v>1</v>
      </c>
      <c r="L4209">
        <v>0</v>
      </c>
      <c r="M4209">
        <v>1.7</v>
      </c>
      <c r="N4209" t="e">
        <v>#N/A</v>
      </c>
      <c r="O4209" t="e">
        <v>#N/A</v>
      </c>
      <c r="P4209" t="e">
        <v>#N/A</v>
      </c>
      <c r="Q4209" t="e">
        <v>#N/A</v>
      </c>
      <c r="R4209" t="s">
        <v>227</v>
      </c>
      <c r="S4209">
        <v>1</v>
      </c>
      <c r="T4209">
        <v>3.004</v>
      </c>
      <c r="U4209">
        <v>5.9809999999999999</v>
      </c>
      <c r="V4209">
        <f t="shared" si="195"/>
        <v>2</v>
      </c>
      <c r="W4209">
        <f t="shared" si="196"/>
        <v>1</v>
      </c>
      <c r="X4209">
        <f t="shared" si="197"/>
        <v>0</v>
      </c>
    </row>
    <row r="4210" spans="1:24" x14ac:dyDescent="0.3">
      <c r="A4210" t="s">
        <v>126</v>
      </c>
      <c r="B4210" t="s">
        <v>174</v>
      </c>
      <c r="C4210" t="s">
        <v>214</v>
      </c>
      <c r="D4210">
        <v>32</v>
      </c>
      <c r="E4210">
        <v>1</v>
      </c>
      <c r="F4210">
        <v>1</v>
      </c>
      <c r="G4210">
        <v>11.602</v>
      </c>
      <c r="H4210">
        <v>1</v>
      </c>
      <c r="I4210">
        <v>2.5000000000000001E-2</v>
      </c>
      <c r="J4210">
        <v>1</v>
      </c>
      <c r="K4210">
        <v>0</v>
      </c>
      <c r="L4210">
        <v>0</v>
      </c>
      <c r="M4210">
        <v>7.0979999999999999</v>
      </c>
      <c r="N4210" t="e">
        <v>#N/A</v>
      </c>
      <c r="O4210" t="e">
        <v>#N/A</v>
      </c>
      <c r="P4210" t="e">
        <v>#N/A</v>
      </c>
      <c r="Q4210" t="e">
        <v>#N/A</v>
      </c>
      <c r="R4210" t="s">
        <v>214</v>
      </c>
      <c r="S4210">
        <v>1</v>
      </c>
      <c r="T4210">
        <v>1.7509999999999999</v>
      </c>
      <c r="U4210">
        <v>4.202</v>
      </c>
      <c r="V4210">
        <f t="shared" si="195"/>
        <v>1</v>
      </c>
      <c r="W4210">
        <f t="shared" si="196"/>
        <v>1</v>
      </c>
      <c r="X4210">
        <f t="shared" si="197"/>
        <v>0</v>
      </c>
    </row>
    <row r="4211" spans="1:24" x14ac:dyDescent="0.3">
      <c r="A4211" t="s">
        <v>126</v>
      </c>
      <c r="B4211" t="s">
        <v>178</v>
      </c>
      <c r="C4211" t="s">
        <v>218</v>
      </c>
      <c r="D4211">
        <v>33</v>
      </c>
      <c r="E4211">
        <v>1</v>
      </c>
      <c r="F4211">
        <v>84</v>
      </c>
      <c r="G4211">
        <v>14.787000000000001</v>
      </c>
      <c r="H4211">
        <v>22</v>
      </c>
      <c r="I4211">
        <v>0.55000000000000004</v>
      </c>
      <c r="J4211">
        <v>1</v>
      </c>
      <c r="K4211">
        <v>1</v>
      </c>
      <c r="L4211">
        <v>1</v>
      </c>
      <c r="M4211">
        <v>13.087</v>
      </c>
      <c r="N4211" t="e">
        <v>#N/A</v>
      </c>
      <c r="O4211" t="e">
        <v>#N/A</v>
      </c>
      <c r="P4211" t="e">
        <v>#N/A</v>
      </c>
      <c r="Q4211" t="e">
        <v>#N/A</v>
      </c>
      <c r="R4211" t="s">
        <v>218</v>
      </c>
      <c r="S4211">
        <v>1</v>
      </c>
      <c r="T4211">
        <v>5.4189999999999996</v>
      </c>
      <c r="U4211">
        <v>8.6739999999999995</v>
      </c>
      <c r="V4211">
        <f t="shared" si="195"/>
        <v>3</v>
      </c>
      <c r="W4211">
        <f t="shared" si="196"/>
        <v>4</v>
      </c>
      <c r="X4211">
        <f t="shared" si="197"/>
        <v>0</v>
      </c>
    </row>
    <row r="4212" spans="1:24" x14ac:dyDescent="0.3">
      <c r="A4212" t="s">
        <v>126</v>
      </c>
      <c r="B4212" t="s">
        <v>191</v>
      </c>
      <c r="C4212" t="s">
        <v>231</v>
      </c>
      <c r="D4212">
        <v>28</v>
      </c>
      <c r="E4212">
        <v>1</v>
      </c>
      <c r="F4212">
        <v>100</v>
      </c>
      <c r="G4212">
        <v>4.4059999999999997</v>
      </c>
      <c r="H4212">
        <v>37</v>
      </c>
      <c r="I4212">
        <v>0.92500000000000004</v>
      </c>
      <c r="J4212">
        <v>0</v>
      </c>
      <c r="K4212">
        <v>0</v>
      </c>
      <c r="L4212">
        <v>1</v>
      </c>
      <c r="M4212">
        <v>2.2029999999999998</v>
      </c>
      <c r="N4212" t="e">
        <v>#N/A</v>
      </c>
      <c r="O4212" t="e">
        <v>#N/A</v>
      </c>
      <c r="P4212" t="e">
        <v>#N/A</v>
      </c>
      <c r="Q4212" t="e">
        <v>#N/A</v>
      </c>
      <c r="R4212" t="s">
        <v>231</v>
      </c>
      <c r="S4212">
        <v>1</v>
      </c>
      <c r="T4212">
        <v>2.2330000000000001</v>
      </c>
      <c r="U4212">
        <v>4.5999999999999996</v>
      </c>
      <c r="V4212">
        <f t="shared" si="195"/>
        <v>4</v>
      </c>
      <c r="W4212">
        <f t="shared" si="196"/>
        <v>4</v>
      </c>
      <c r="X4212">
        <f t="shared" si="197"/>
        <v>0</v>
      </c>
    </row>
    <row r="4213" spans="1:24" x14ac:dyDescent="0.3">
      <c r="A4213" t="s">
        <v>126</v>
      </c>
      <c r="B4213" t="s">
        <v>168</v>
      </c>
      <c r="C4213" t="s">
        <v>208</v>
      </c>
      <c r="D4213">
        <v>16</v>
      </c>
      <c r="E4213">
        <v>1</v>
      </c>
      <c r="F4213">
        <v>100</v>
      </c>
      <c r="G4213">
        <v>4.4459999999999997</v>
      </c>
      <c r="H4213">
        <v>25</v>
      </c>
      <c r="I4213">
        <v>0.625</v>
      </c>
      <c r="J4213">
        <v>1</v>
      </c>
      <c r="K4213">
        <v>1</v>
      </c>
      <c r="L4213">
        <v>1</v>
      </c>
      <c r="M4213">
        <v>1.8260000000000001</v>
      </c>
      <c r="N4213" t="e">
        <v>#N/A</v>
      </c>
      <c r="O4213" t="e">
        <v>#N/A</v>
      </c>
      <c r="P4213" t="e">
        <v>#N/A</v>
      </c>
      <c r="Q4213" t="e">
        <v>#N/A</v>
      </c>
      <c r="R4213" t="s">
        <v>208</v>
      </c>
      <c r="S4213">
        <v>1</v>
      </c>
      <c r="T4213">
        <v>1.6879999999999999</v>
      </c>
      <c r="U4213">
        <v>4.53</v>
      </c>
      <c r="V4213">
        <f t="shared" si="195"/>
        <v>3</v>
      </c>
      <c r="W4213">
        <f t="shared" si="196"/>
        <v>4</v>
      </c>
      <c r="X4213">
        <f t="shared" si="197"/>
        <v>0</v>
      </c>
    </row>
    <row r="4214" spans="1:24" x14ac:dyDescent="0.3">
      <c r="A4214" t="s">
        <v>126</v>
      </c>
      <c r="B4214" t="s">
        <v>159</v>
      </c>
      <c r="C4214" t="s">
        <v>199</v>
      </c>
      <c r="D4214">
        <v>26</v>
      </c>
      <c r="E4214">
        <v>1</v>
      </c>
      <c r="F4214">
        <v>100</v>
      </c>
      <c r="G4214">
        <v>4.7229999999999999</v>
      </c>
      <c r="H4214">
        <v>29</v>
      </c>
      <c r="I4214">
        <v>0.72499999999999998</v>
      </c>
      <c r="J4214">
        <v>1</v>
      </c>
      <c r="K4214">
        <v>1</v>
      </c>
      <c r="L4214">
        <v>1</v>
      </c>
      <c r="M4214">
        <v>2.0510000000000002</v>
      </c>
      <c r="N4214" t="e">
        <v>#N/A</v>
      </c>
      <c r="O4214" t="e">
        <v>#N/A</v>
      </c>
      <c r="P4214" t="e">
        <v>#N/A</v>
      </c>
      <c r="Q4214" t="e">
        <v>#N/A</v>
      </c>
      <c r="R4214" t="s">
        <v>199</v>
      </c>
      <c r="S4214">
        <v>1</v>
      </c>
      <c r="T4214">
        <v>2.5379999999999998</v>
      </c>
      <c r="U4214">
        <v>8.5139999999999993</v>
      </c>
      <c r="V4214">
        <f t="shared" si="195"/>
        <v>3</v>
      </c>
      <c r="W4214">
        <f t="shared" si="196"/>
        <v>4</v>
      </c>
      <c r="X4214">
        <f t="shared" si="197"/>
        <v>0</v>
      </c>
    </row>
    <row r="4215" spans="1:24" x14ac:dyDescent="0.3">
      <c r="A4215" t="s">
        <v>126</v>
      </c>
      <c r="B4215" t="s">
        <v>181</v>
      </c>
      <c r="C4215" t="s">
        <v>221</v>
      </c>
      <c r="D4215">
        <v>18</v>
      </c>
      <c r="E4215">
        <v>1</v>
      </c>
      <c r="F4215">
        <v>1</v>
      </c>
      <c r="G4215">
        <v>5.7080000000000002</v>
      </c>
      <c r="H4215">
        <v>6</v>
      </c>
      <c r="I4215">
        <v>0.15</v>
      </c>
      <c r="J4215">
        <v>1</v>
      </c>
      <c r="K4215">
        <v>0</v>
      </c>
      <c r="L4215">
        <v>0</v>
      </c>
      <c r="M4215">
        <v>1.661</v>
      </c>
      <c r="N4215" t="e">
        <v>#N/A</v>
      </c>
      <c r="O4215" t="e">
        <v>#N/A</v>
      </c>
      <c r="P4215" t="e">
        <v>#N/A</v>
      </c>
      <c r="Q4215" t="e">
        <v>#N/A</v>
      </c>
      <c r="R4215" t="s">
        <v>482</v>
      </c>
      <c r="S4215">
        <v>0</v>
      </c>
      <c r="T4215">
        <v>21.928999999999998</v>
      </c>
      <c r="U4215">
        <v>28.177</v>
      </c>
      <c r="V4215">
        <f t="shared" si="195"/>
        <v>1</v>
      </c>
      <c r="W4215">
        <f t="shared" si="196"/>
        <v>1</v>
      </c>
      <c r="X4215">
        <f t="shared" si="197"/>
        <v>0</v>
      </c>
    </row>
    <row r="4216" spans="1:24" x14ac:dyDescent="0.3">
      <c r="A4216" t="s">
        <v>126</v>
      </c>
      <c r="B4216" t="s">
        <v>179</v>
      </c>
      <c r="C4216" t="s">
        <v>219</v>
      </c>
      <c r="D4216">
        <v>30</v>
      </c>
      <c r="E4216">
        <v>1</v>
      </c>
      <c r="F4216">
        <v>1</v>
      </c>
      <c r="G4216">
        <v>4.5540000000000003</v>
      </c>
      <c r="H4216">
        <v>15</v>
      </c>
      <c r="I4216">
        <v>0.375</v>
      </c>
      <c r="J4216">
        <v>0</v>
      </c>
      <c r="K4216">
        <v>1</v>
      </c>
      <c r="L4216">
        <v>0</v>
      </c>
      <c r="M4216">
        <v>1.5860000000000001</v>
      </c>
      <c r="N4216" t="e">
        <v>#N/A</v>
      </c>
      <c r="O4216" t="e">
        <v>#N/A</v>
      </c>
      <c r="P4216" t="e">
        <v>#N/A</v>
      </c>
      <c r="Q4216" t="e">
        <v>#N/A</v>
      </c>
      <c r="R4216" t="s">
        <v>697</v>
      </c>
      <c r="S4216">
        <v>0</v>
      </c>
      <c r="T4216">
        <v>12.991</v>
      </c>
      <c r="U4216">
        <v>15.462</v>
      </c>
      <c r="V4216">
        <f t="shared" si="195"/>
        <v>2</v>
      </c>
      <c r="W4216">
        <f t="shared" si="196"/>
        <v>1</v>
      </c>
      <c r="X4216">
        <f t="shared" si="197"/>
        <v>0</v>
      </c>
    </row>
    <row r="4217" spans="1:24" x14ac:dyDescent="0.3">
      <c r="A4217" t="s">
        <v>126</v>
      </c>
      <c r="B4217" t="s">
        <v>194</v>
      </c>
      <c r="C4217" t="s">
        <v>234</v>
      </c>
      <c r="D4217">
        <v>8</v>
      </c>
      <c r="E4217">
        <v>1</v>
      </c>
      <c r="F4217">
        <v>1</v>
      </c>
      <c r="G4217">
        <v>6.3120000000000003</v>
      </c>
      <c r="H4217">
        <v>4</v>
      </c>
      <c r="I4217">
        <v>0.1</v>
      </c>
      <c r="J4217">
        <v>1</v>
      </c>
      <c r="K4217">
        <v>0</v>
      </c>
      <c r="L4217">
        <v>0</v>
      </c>
      <c r="M4217">
        <v>2.0579999999999998</v>
      </c>
      <c r="N4217" t="e">
        <v>#N/A</v>
      </c>
      <c r="O4217" t="e">
        <v>#N/A</v>
      </c>
      <c r="P4217" t="e">
        <v>#N/A</v>
      </c>
      <c r="Q4217" t="e">
        <v>#N/A</v>
      </c>
      <c r="R4217" t="s">
        <v>1048</v>
      </c>
      <c r="S4217">
        <v>0</v>
      </c>
      <c r="T4217">
        <v>13.602</v>
      </c>
      <c r="U4217">
        <v>15.794</v>
      </c>
      <c r="V4217">
        <f t="shared" si="195"/>
        <v>1</v>
      </c>
      <c r="W4217">
        <f t="shared" si="196"/>
        <v>1</v>
      </c>
      <c r="X4217">
        <f t="shared" si="197"/>
        <v>0</v>
      </c>
    </row>
    <row r="4218" spans="1:24" x14ac:dyDescent="0.3">
      <c r="A4218" t="s">
        <v>126</v>
      </c>
      <c r="B4218" t="s">
        <v>169</v>
      </c>
      <c r="C4218" t="s">
        <v>209</v>
      </c>
      <c r="D4218">
        <v>27</v>
      </c>
      <c r="E4218">
        <v>1</v>
      </c>
      <c r="F4218">
        <v>1</v>
      </c>
      <c r="G4218">
        <v>3.7669999999999999</v>
      </c>
      <c r="H4218">
        <v>16</v>
      </c>
      <c r="I4218">
        <v>0.4</v>
      </c>
      <c r="J4218">
        <v>0</v>
      </c>
      <c r="K4218">
        <v>1</v>
      </c>
      <c r="L4218">
        <v>0</v>
      </c>
      <c r="M4218">
        <v>1.5329999999999999</v>
      </c>
      <c r="N4218" t="e">
        <v>#N/A</v>
      </c>
      <c r="O4218" t="e">
        <v>#N/A</v>
      </c>
      <c r="P4218" t="e">
        <v>#N/A</v>
      </c>
      <c r="Q4218" t="e">
        <v>#N/A</v>
      </c>
      <c r="R4218" t="s">
        <v>1049</v>
      </c>
      <c r="S4218">
        <v>0</v>
      </c>
      <c r="T4218">
        <v>21.475000000000001</v>
      </c>
      <c r="U4218">
        <v>23.994</v>
      </c>
      <c r="V4218">
        <f t="shared" si="195"/>
        <v>2</v>
      </c>
      <c r="W4218">
        <f t="shared" si="196"/>
        <v>1</v>
      </c>
      <c r="X4218">
        <f t="shared" si="197"/>
        <v>0</v>
      </c>
    </row>
    <row r="4219" spans="1:24" x14ac:dyDescent="0.3">
      <c r="A4219" t="s">
        <v>126</v>
      </c>
      <c r="B4219" t="s">
        <v>192</v>
      </c>
      <c r="C4219" t="s">
        <v>232</v>
      </c>
      <c r="D4219">
        <v>38</v>
      </c>
      <c r="E4219">
        <v>1</v>
      </c>
      <c r="F4219">
        <v>100</v>
      </c>
      <c r="G4219">
        <v>3.899</v>
      </c>
      <c r="H4219">
        <v>39</v>
      </c>
      <c r="I4219">
        <v>0.97499999999999998</v>
      </c>
      <c r="J4219">
        <v>0</v>
      </c>
      <c r="K4219">
        <v>0</v>
      </c>
      <c r="L4219">
        <v>1</v>
      </c>
      <c r="M4219">
        <v>1.8480000000000001</v>
      </c>
      <c r="N4219" t="e">
        <v>#N/A</v>
      </c>
      <c r="O4219" t="e">
        <v>#N/A</v>
      </c>
      <c r="P4219" t="e">
        <v>#N/A</v>
      </c>
      <c r="Q4219" t="e">
        <v>#N/A</v>
      </c>
      <c r="R4219" t="s">
        <v>232</v>
      </c>
      <c r="S4219">
        <v>1</v>
      </c>
      <c r="T4219">
        <v>10.733000000000001</v>
      </c>
      <c r="U4219">
        <v>13.582000000000001</v>
      </c>
      <c r="V4219">
        <f t="shared" si="195"/>
        <v>4</v>
      </c>
      <c r="W4219">
        <f t="shared" si="196"/>
        <v>4</v>
      </c>
      <c r="X4219">
        <f t="shared" si="197"/>
        <v>0</v>
      </c>
    </row>
    <row r="4220" spans="1:24" x14ac:dyDescent="0.3">
      <c r="A4220" t="s">
        <v>126</v>
      </c>
      <c r="B4220" t="s">
        <v>167</v>
      </c>
      <c r="C4220" t="s">
        <v>207</v>
      </c>
      <c r="D4220">
        <v>13</v>
      </c>
      <c r="E4220">
        <v>1</v>
      </c>
      <c r="F4220">
        <v>1</v>
      </c>
      <c r="G4220">
        <v>3.3319999999999999</v>
      </c>
      <c r="H4220">
        <v>8</v>
      </c>
      <c r="I4220">
        <v>0.2</v>
      </c>
      <c r="J4220">
        <v>1</v>
      </c>
      <c r="K4220">
        <v>0</v>
      </c>
      <c r="L4220">
        <v>0</v>
      </c>
      <c r="M4220">
        <v>1.766</v>
      </c>
      <c r="N4220" t="e">
        <v>#N/A</v>
      </c>
      <c r="O4220" t="e">
        <v>#N/A</v>
      </c>
      <c r="P4220" t="e">
        <v>#N/A</v>
      </c>
      <c r="Q4220" t="e">
        <v>#N/A</v>
      </c>
      <c r="R4220" t="s">
        <v>439</v>
      </c>
      <c r="S4220">
        <v>0</v>
      </c>
      <c r="T4220">
        <v>3.8370000000000002</v>
      </c>
      <c r="U4220">
        <v>5.532</v>
      </c>
      <c r="V4220">
        <f t="shared" si="195"/>
        <v>1</v>
      </c>
      <c r="W4220">
        <f t="shared" si="196"/>
        <v>1</v>
      </c>
      <c r="X4220">
        <f t="shared" si="197"/>
        <v>0</v>
      </c>
    </row>
    <row r="4221" spans="1:24" x14ac:dyDescent="0.3">
      <c r="A4221" t="s">
        <v>126</v>
      </c>
      <c r="B4221" t="s">
        <v>183</v>
      </c>
      <c r="C4221" t="s">
        <v>223</v>
      </c>
      <c r="D4221">
        <v>15</v>
      </c>
      <c r="E4221">
        <v>1</v>
      </c>
      <c r="F4221">
        <v>100</v>
      </c>
      <c r="G4221">
        <v>4.407</v>
      </c>
      <c r="H4221">
        <v>30</v>
      </c>
      <c r="I4221">
        <v>0.75</v>
      </c>
      <c r="J4221">
        <v>1</v>
      </c>
      <c r="K4221">
        <v>1</v>
      </c>
      <c r="L4221">
        <v>1</v>
      </c>
      <c r="M4221">
        <v>2.254</v>
      </c>
      <c r="N4221" t="e">
        <v>#N/A</v>
      </c>
      <c r="O4221" t="e">
        <v>#N/A</v>
      </c>
      <c r="P4221" t="e">
        <v>#N/A</v>
      </c>
      <c r="Q4221" t="e">
        <v>#N/A</v>
      </c>
      <c r="R4221" t="s">
        <v>223</v>
      </c>
      <c r="S4221">
        <v>1</v>
      </c>
      <c r="T4221">
        <v>7.8170000000000002</v>
      </c>
      <c r="U4221">
        <v>10.162000000000001</v>
      </c>
      <c r="V4221">
        <f t="shared" si="195"/>
        <v>3</v>
      </c>
      <c r="W4221">
        <f t="shared" si="196"/>
        <v>4</v>
      </c>
      <c r="X4221">
        <f t="shared" si="197"/>
        <v>0</v>
      </c>
    </row>
    <row r="4222" spans="1:24" x14ac:dyDescent="0.3">
      <c r="A4222" t="s">
        <v>126</v>
      </c>
      <c r="B4222" t="s">
        <v>158</v>
      </c>
      <c r="C4222" t="s">
        <v>198</v>
      </c>
      <c r="D4222">
        <v>25</v>
      </c>
      <c r="E4222">
        <v>1</v>
      </c>
      <c r="F4222">
        <v>1</v>
      </c>
      <c r="G4222">
        <v>3.5859999999999999</v>
      </c>
      <c r="H4222">
        <v>7</v>
      </c>
      <c r="I4222">
        <v>0.17499999999999999</v>
      </c>
      <c r="J4222">
        <v>1</v>
      </c>
      <c r="K4222">
        <v>0</v>
      </c>
      <c r="L4222">
        <v>0</v>
      </c>
      <c r="M4222">
        <v>2.0059999999999998</v>
      </c>
      <c r="N4222" t="e">
        <v>#N/A</v>
      </c>
      <c r="O4222" t="e">
        <v>#N/A</v>
      </c>
      <c r="P4222" t="e">
        <v>#N/A</v>
      </c>
      <c r="Q4222" t="e">
        <v>#N/A</v>
      </c>
      <c r="R4222" t="s">
        <v>1050</v>
      </c>
      <c r="S4222">
        <v>0</v>
      </c>
      <c r="T4222">
        <v>8.3309999999999995</v>
      </c>
      <c r="U4222">
        <v>10.295999999999999</v>
      </c>
      <c r="V4222">
        <f t="shared" si="195"/>
        <v>1</v>
      </c>
      <c r="W4222">
        <f t="shared" si="196"/>
        <v>1</v>
      </c>
      <c r="X4222">
        <f t="shared" si="197"/>
        <v>0</v>
      </c>
    </row>
    <row r="4223" spans="1:24" x14ac:dyDescent="0.3">
      <c r="A4223" t="s">
        <v>126</v>
      </c>
      <c r="B4223" t="s">
        <v>177</v>
      </c>
      <c r="C4223" t="s">
        <v>217</v>
      </c>
      <c r="D4223">
        <v>1</v>
      </c>
      <c r="E4223">
        <v>1</v>
      </c>
      <c r="F4223">
        <v>1</v>
      </c>
      <c r="G4223">
        <v>6.6109999999999998</v>
      </c>
      <c r="H4223">
        <v>17</v>
      </c>
      <c r="I4223">
        <v>0.42499999999999999</v>
      </c>
      <c r="J4223">
        <v>0</v>
      </c>
      <c r="K4223">
        <v>1</v>
      </c>
      <c r="L4223">
        <v>0</v>
      </c>
      <c r="M4223">
        <v>2.593</v>
      </c>
      <c r="N4223" t="e">
        <v>#N/A</v>
      </c>
      <c r="O4223" t="e">
        <v>#N/A</v>
      </c>
      <c r="P4223" t="e">
        <v>#N/A</v>
      </c>
      <c r="Q4223" t="e">
        <v>#N/A</v>
      </c>
      <c r="R4223" t="s">
        <v>489</v>
      </c>
      <c r="S4223">
        <v>0</v>
      </c>
      <c r="T4223">
        <v>11.305999999999999</v>
      </c>
      <c r="U4223">
        <v>17.178000000000001</v>
      </c>
      <c r="V4223">
        <f t="shared" si="195"/>
        <v>2</v>
      </c>
      <c r="W4223">
        <f t="shared" si="196"/>
        <v>1</v>
      </c>
      <c r="X4223">
        <f t="shared" si="197"/>
        <v>0</v>
      </c>
    </row>
    <row r="4224" spans="1:24" x14ac:dyDescent="0.3">
      <c r="A4224" t="s">
        <v>126</v>
      </c>
      <c r="B4224" t="s">
        <v>160</v>
      </c>
      <c r="C4224" t="s">
        <v>200</v>
      </c>
      <c r="D4224">
        <v>35</v>
      </c>
      <c r="E4224">
        <v>1</v>
      </c>
      <c r="F4224">
        <v>1</v>
      </c>
      <c r="G4224">
        <v>3.7360000000000002</v>
      </c>
      <c r="H4224">
        <v>12</v>
      </c>
      <c r="I4224">
        <v>0.3</v>
      </c>
      <c r="J4224">
        <v>0</v>
      </c>
      <c r="K4224">
        <v>1</v>
      </c>
      <c r="L4224">
        <v>0</v>
      </c>
      <c r="M4224">
        <v>1.631</v>
      </c>
      <c r="N4224" t="e">
        <v>#N/A</v>
      </c>
      <c r="O4224" t="e">
        <v>#N/A</v>
      </c>
      <c r="P4224" t="e">
        <v>#N/A</v>
      </c>
      <c r="Q4224" t="e">
        <v>#N/A</v>
      </c>
      <c r="R4224" t="s">
        <v>200</v>
      </c>
      <c r="S4224">
        <v>1</v>
      </c>
      <c r="T4224">
        <v>14.436999999999999</v>
      </c>
      <c r="U4224">
        <v>16.942</v>
      </c>
      <c r="V4224">
        <f t="shared" si="195"/>
        <v>2</v>
      </c>
      <c r="W4224">
        <f t="shared" si="196"/>
        <v>1</v>
      </c>
      <c r="X4224">
        <f t="shared" si="197"/>
        <v>0</v>
      </c>
    </row>
    <row r="4225" spans="1:24" x14ac:dyDescent="0.3">
      <c r="A4225" t="s">
        <v>126</v>
      </c>
      <c r="B4225" t="s">
        <v>175</v>
      </c>
      <c r="C4225" t="s">
        <v>215</v>
      </c>
      <c r="D4225">
        <v>9</v>
      </c>
      <c r="E4225">
        <v>1</v>
      </c>
      <c r="F4225">
        <v>1</v>
      </c>
      <c r="G4225">
        <v>5.4669999999999996</v>
      </c>
      <c r="H4225">
        <v>3</v>
      </c>
      <c r="I4225">
        <v>7.4999999999999997E-2</v>
      </c>
      <c r="J4225">
        <v>1</v>
      </c>
      <c r="K4225">
        <v>0</v>
      </c>
      <c r="L4225">
        <v>0</v>
      </c>
      <c r="M4225">
        <v>1.51</v>
      </c>
      <c r="N4225" t="e">
        <v>#N/A</v>
      </c>
      <c r="O4225" t="e">
        <v>#N/A</v>
      </c>
      <c r="P4225" t="e">
        <v>#N/A</v>
      </c>
      <c r="Q4225" t="e">
        <v>#N/A</v>
      </c>
      <c r="R4225" t="s">
        <v>977</v>
      </c>
      <c r="S4225">
        <v>0</v>
      </c>
      <c r="T4225">
        <v>4.7830000000000004</v>
      </c>
      <c r="U4225">
        <v>7.3789999999999996</v>
      </c>
      <c r="V4225">
        <f t="shared" si="195"/>
        <v>1</v>
      </c>
      <c r="W4225">
        <f t="shared" si="196"/>
        <v>1</v>
      </c>
      <c r="X4225">
        <f t="shared" si="197"/>
        <v>0</v>
      </c>
    </row>
    <row r="4226" spans="1:24" x14ac:dyDescent="0.3">
      <c r="A4226" t="s">
        <v>126</v>
      </c>
      <c r="B4226" t="s">
        <v>176</v>
      </c>
      <c r="C4226" t="s">
        <v>216</v>
      </c>
      <c r="D4226">
        <v>39</v>
      </c>
      <c r="E4226">
        <v>1</v>
      </c>
      <c r="F4226">
        <v>100</v>
      </c>
      <c r="G4226">
        <v>3.99</v>
      </c>
      <c r="H4226">
        <v>23</v>
      </c>
      <c r="I4226">
        <v>0.57499999999999996</v>
      </c>
      <c r="J4226">
        <v>1</v>
      </c>
      <c r="K4226">
        <v>1</v>
      </c>
      <c r="L4226">
        <v>1</v>
      </c>
      <c r="M4226">
        <v>1.5820000000000001</v>
      </c>
      <c r="N4226" t="e">
        <v>#N/A</v>
      </c>
      <c r="O4226" t="e">
        <v>#N/A</v>
      </c>
      <c r="P4226" t="e">
        <v>#N/A</v>
      </c>
      <c r="Q4226" t="e">
        <v>#N/A</v>
      </c>
      <c r="R4226" t="s">
        <v>216</v>
      </c>
      <c r="S4226">
        <v>1</v>
      </c>
      <c r="T4226">
        <v>2.2559999999999998</v>
      </c>
      <c r="U4226">
        <v>5.5979999999999999</v>
      </c>
      <c r="V4226">
        <f t="shared" si="195"/>
        <v>3</v>
      </c>
      <c r="W4226">
        <f t="shared" si="196"/>
        <v>4</v>
      </c>
      <c r="X4226">
        <f t="shared" si="197"/>
        <v>0</v>
      </c>
    </row>
    <row r="4227" spans="1:24" x14ac:dyDescent="0.3">
      <c r="A4227" t="s">
        <v>126</v>
      </c>
      <c r="B4227" t="s">
        <v>184</v>
      </c>
      <c r="C4227" t="s">
        <v>224</v>
      </c>
      <c r="D4227">
        <v>20</v>
      </c>
      <c r="E4227">
        <v>1</v>
      </c>
      <c r="F4227">
        <v>100</v>
      </c>
      <c r="G4227">
        <v>9.8550000000000004</v>
      </c>
      <c r="H4227">
        <v>24</v>
      </c>
      <c r="I4227">
        <v>0.6</v>
      </c>
      <c r="J4227">
        <v>1</v>
      </c>
      <c r="K4227">
        <v>1</v>
      </c>
      <c r="L4227">
        <v>1</v>
      </c>
      <c r="M4227">
        <v>2.1120000000000001</v>
      </c>
      <c r="N4227" t="e">
        <v>#N/A</v>
      </c>
      <c r="O4227" t="e">
        <v>#N/A</v>
      </c>
      <c r="P4227" t="e">
        <v>#N/A</v>
      </c>
      <c r="Q4227" t="e">
        <v>#N/A</v>
      </c>
      <c r="R4227" t="s">
        <v>224</v>
      </c>
      <c r="S4227">
        <v>1</v>
      </c>
      <c r="T4227">
        <v>6.8460000000000001</v>
      </c>
      <c r="U4227">
        <v>9.5980000000000008</v>
      </c>
      <c r="V4227">
        <f t="shared" ref="V4227:V4290" si="198">CEILING(H4227/10,1)</f>
        <v>3</v>
      </c>
      <c r="W4227">
        <f t="shared" ref="W4227:W4290" si="199">CEILING(F4227/25,1)</f>
        <v>4</v>
      </c>
      <c r="X4227">
        <f t="shared" ref="X4227:X4290" si="200">MOD(A4227,2)</f>
        <v>0</v>
      </c>
    </row>
    <row r="4228" spans="1:24" x14ac:dyDescent="0.3">
      <c r="A4228" t="s">
        <v>126</v>
      </c>
      <c r="B4228" t="s">
        <v>170</v>
      </c>
      <c r="C4228" t="s">
        <v>210</v>
      </c>
      <c r="D4228">
        <v>4</v>
      </c>
      <c r="E4228">
        <v>1</v>
      </c>
      <c r="F4228">
        <v>100</v>
      </c>
      <c r="G4228">
        <v>3.044</v>
      </c>
      <c r="H4228">
        <v>33</v>
      </c>
      <c r="I4228">
        <v>0.82499999999999996</v>
      </c>
      <c r="J4228">
        <v>0</v>
      </c>
      <c r="K4228">
        <v>0</v>
      </c>
      <c r="L4228">
        <v>1</v>
      </c>
      <c r="M4228">
        <v>2.0289999999999999</v>
      </c>
      <c r="N4228" t="e">
        <v>#N/A</v>
      </c>
      <c r="O4228" t="e">
        <v>#N/A</v>
      </c>
      <c r="P4228" t="e">
        <v>#N/A</v>
      </c>
      <c r="Q4228" t="e">
        <v>#N/A</v>
      </c>
      <c r="R4228" t="s">
        <v>210</v>
      </c>
      <c r="S4228">
        <v>1</v>
      </c>
      <c r="T4228">
        <v>1.5920000000000001</v>
      </c>
      <c r="U4228">
        <v>4.2329999999999997</v>
      </c>
      <c r="V4228">
        <f t="shared" si="198"/>
        <v>4</v>
      </c>
      <c r="W4228">
        <f t="shared" si="199"/>
        <v>4</v>
      </c>
      <c r="X4228">
        <f t="shared" si="200"/>
        <v>0</v>
      </c>
    </row>
    <row r="4229" spans="1:24" x14ac:dyDescent="0.3">
      <c r="A4229" t="s">
        <v>126</v>
      </c>
      <c r="B4229" t="s">
        <v>193</v>
      </c>
      <c r="C4229" t="s">
        <v>233</v>
      </c>
      <c r="D4229">
        <v>21</v>
      </c>
      <c r="E4229">
        <v>1</v>
      </c>
      <c r="F4229">
        <v>100</v>
      </c>
      <c r="G4229">
        <v>3.8050000000000002</v>
      </c>
      <c r="H4229">
        <v>27</v>
      </c>
      <c r="I4229">
        <v>0.67500000000000004</v>
      </c>
      <c r="J4229">
        <v>1</v>
      </c>
      <c r="K4229">
        <v>1</v>
      </c>
      <c r="L4229">
        <v>1</v>
      </c>
      <c r="M4229">
        <v>1.8120000000000001</v>
      </c>
      <c r="N4229" t="e">
        <v>#N/A</v>
      </c>
      <c r="O4229" t="e">
        <v>#N/A</v>
      </c>
      <c r="P4229" t="e">
        <v>#N/A</v>
      </c>
      <c r="Q4229" t="e">
        <v>#N/A</v>
      </c>
      <c r="R4229" t="s">
        <v>233</v>
      </c>
      <c r="S4229">
        <v>1</v>
      </c>
      <c r="T4229">
        <v>1.879</v>
      </c>
      <c r="U4229">
        <v>4.1130000000000004</v>
      </c>
      <c r="V4229">
        <f t="shared" si="198"/>
        <v>3</v>
      </c>
      <c r="W4229">
        <f t="shared" si="199"/>
        <v>4</v>
      </c>
      <c r="X4229">
        <f t="shared" si="200"/>
        <v>0</v>
      </c>
    </row>
    <row r="4230" spans="1:24" x14ac:dyDescent="0.3">
      <c r="A4230" t="s">
        <v>126</v>
      </c>
      <c r="B4230" t="s">
        <v>166</v>
      </c>
      <c r="C4230" t="s">
        <v>206</v>
      </c>
      <c r="D4230">
        <v>23</v>
      </c>
      <c r="E4230">
        <v>1</v>
      </c>
      <c r="F4230">
        <v>100</v>
      </c>
      <c r="G4230">
        <v>3.1640000000000001</v>
      </c>
      <c r="H4230">
        <v>31</v>
      </c>
      <c r="I4230">
        <v>0.77500000000000002</v>
      </c>
      <c r="J4230">
        <v>0</v>
      </c>
      <c r="K4230">
        <v>0</v>
      </c>
      <c r="L4230">
        <v>1</v>
      </c>
      <c r="M4230">
        <v>1.9770000000000001</v>
      </c>
      <c r="N4230" t="e">
        <v>#N/A</v>
      </c>
      <c r="O4230" t="e">
        <v>#N/A</v>
      </c>
      <c r="P4230" t="e">
        <v>#N/A</v>
      </c>
      <c r="Q4230" t="e">
        <v>#N/A</v>
      </c>
      <c r="R4230" t="s">
        <v>206</v>
      </c>
      <c r="S4230">
        <v>1</v>
      </c>
      <c r="T4230">
        <v>8.6170000000000009</v>
      </c>
      <c r="U4230">
        <v>11.08</v>
      </c>
      <c r="V4230">
        <f t="shared" si="198"/>
        <v>4</v>
      </c>
      <c r="W4230">
        <f t="shared" si="199"/>
        <v>4</v>
      </c>
      <c r="X4230">
        <f t="shared" si="200"/>
        <v>0</v>
      </c>
    </row>
    <row r="4231" spans="1:24" x14ac:dyDescent="0.3">
      <c r="A4231" t="s">
        <v>126</v>
      </c>
      <c r="B4231" t="s">
        <v>162</v>
      </c>
      <c r="C4231" t="s">
        <v>202</v>
      </c>
      <c r="D4231">
        <v>6</v>
      </c>
      <c r="E4231">
        <v>1</v>
      </c>
      <c r="F4231">
        <v>100</v>
      </c>
      <c r="G4231">
        <v>3.3620000000000001</v>
      </c>
      <c r="H4231">
        <v>34</v>
      </c>
      <c r="I4231">
        <v>0.85</v>
      </c>
      <c r="J4231">
        <v>0</v>
      </c>
      <c r="K4231">
        <v>0</v>
      </c>
      <c r="L4231">
        <v>1</v>
      </c>
      <c r="M4231">
        <v>1.488</v>
      </c>
      <c r="N4231" t="e">
        <v>#N/A</v>
      </c>
      <c r="O4231" t="e">
        <v>#N/A</v>
      </c>
      <c r="P4231" t="e">
        <v>#N/A</v>
      </c>
      <c r="Q4231" t="e">
        <v>#N/A</v>
      </c>
      <c r="R4231" t="s">
        <v>202</v>
      </c>
      <c r="S4231">
        <v>1</v>
      </c>
      <c r="T4231">
        <v>1.831</v>
      </c>
      <c r="U4231">
        <v>4.4349999999999996</v>
      </c>
      <c r="V4231">
        <f t="shared" si="198"/>
        <v>4</v>
      </c>
      <c r="W4231">
        <f t="shared" si="199"/>
        <v>4</v>
      </c>
      <c r="X4231">
        <f t="shared" si="200"/>
        <v>0</v>
      </c>
    </row>
    <row r="4232" spans="1:24" x14ac:dyDescent="0.3">
      <c r="A4232" t="s">
        <v>126</v>
      </c>
      <c r="B4232" t="s">
        <v>196</v>
      </c>
      <c r="C4232" t="s">
        <v>236</v>
      </c>
      <c r="D4232">
        <v>5</v>
      </c>
      <c r="E4232">
        <v>1</v>
      </c>
      <c r="F4232">
        <v>1</v>
      </c>
      <c r="G4232">
        <v>6.2409999999999997</v>
      </c>
      <c r="H4232">
        <v>5</v>
      </c>
      <c r="I4232">
        <v>0.125</v>
      </c>
      <c r="J4232">
        <v>1</v>
      </c>
      <c r="K4232">
        <v>0</v>
      </c>
      <c r="L4232">
        <v>0</v>
      </c>
      <c r="M4232">
        <v>1.7529999999999999</v>
      </c>
      <c r="N4232" t="e">
        <v>#N/A</v>
      </c>
      <c r="O4232" t="e">
        <v>#N/A</v>
      </c>
      <c r="P4232" t="e">
        <v>#N/A</v>
      </c>
      <c r="Q4232" t="e">
        <v>#N/A</v>
      </c>
      <c r="R4232" t="s">
        <v>1051</v>
      </c>
      <c r="S4232">
        <v>0</v>
      </c>
      <c r="T4232">
        <v>2.2749999999999999</v>
      </c>
      <c r="U4232">
        <v>13.827</v>
      </c>
      <c r="V4232">
        <f t="shared" si="198"/>
        <v>1</v>
      </c>
      <c r="W4232">
        <f t="shared" si="199"/>
        <v>1</v>
      </c>
      <c r="X4232">
        <f t="shared" si="200"/>
        <v>0</v>
      </c>
    </row>
    <row r="4233" spans="1:24" x14ac:dyDescent="0.3">
      <c r="A4233" t="s">
        <v>126</v>
      </c>
      <c r="B4233" t="s">
        <v>161</v>
      </c>
      <c r="C4233" t="s">
        <v>201</v>
      </c>
      <c r="D4233">
        <v>2</v>
      </c>
      <c r="E4233">
        <v>1</v>
      </c>
      <c r="F4233">
        <v>1</v>
      </c>
      <c r="G4233">
        <v>3.456</v>
      </c>
      <c r="H4233">
        <v>18</v>
      </c>
      <c r="I4233">
        <v>0.45</v>
      </c>
      <c r="J4233">
        <v>0</v>
      </c>
      <c r="K4233">
        <v>1</v>
      </c>
      <c r="L4233">
        <v>0</v>
      </c>
      <c r="M4233">
        <v>1.524</v>
      </c>
      <c r="N4233" t="e">
        <v>#N/A</v>
      </c>
      <c r="O4233" t="e">
        <v>#N/A</v>
      </c>
      <c r="P4233" t="e">
        <v>#N/A</v>
      </c>
      <c r="Q4233" t="e">
        <v>#N/A</v>
      </c>
      <c r="R4233" t="s">
        <v>1052</v>
      </c>
      <c r="S4233">
        <v>0</v>
      </c>
      <c r="T4233">
        <v>8.16</v>
      </c>
      <c r="U4233">
        <v>12.632</v>
      </c>
      <c r="V4233">
        <f t="shared" si="198"/>
        <v>2</v>
      </c>
      <c r="W4233">
        <f t="shared" si="199"/>
        <v>1</v>
      </c>
      <c r="X4233">
        <f t="shared" si="200"/>
        <v>0</v>
      </c>
    </row>
    <row r="4234" spans="1:24" x14ac:dyDescent="0.3">
      <c r="A4234" t="s">
        <v>126</v>
      </c>
      <c r="B4234" t="s">
        <v>171</v>
      </c>
      <c r="C4234" t="s">
        <v>211</v>
      </c>
      <c r="D4234">
        <v>3</v>
      </c>
      <c r="E4234">
        <v>1</v>
      </c>
      <c r="F4234">
        <v>1</v>
      </c>
      <c r="G4234">
        <v>7.6959999999999997</v>
      </c>
      <c r="H4234">
        <v>2</v>
      </c>
      <c r="I4234">
        <v>0.05</v>
      </c>
      <c r="J4234">
        <v>1</v>
      </c>
      <c r="K4234">
        <v>0</v>
      </c>
      <c r="L4234">
        <v>0</v>
      </c>
      <c r="M4234">
        <v>1.9570000000000001</v>
      </c>
      <c r="N4234" t="e">
        <v>#N/A</v>
      </c>
      <c r="O4234" t="e">
        <v>#N/A</v>
      </c>
      <c r="P4234" t="e">
        <v>#N/A</v>
      </c>
      <c r="Q4234" t="e">
        <v>#N/A</v>
      </c>
      <c r="R4234" t="s">
        <v>1052</v>
      </c>
      <c r="S4234">
        <v>0</v>
      </c>
      <c r="T4234">
        <v>3.927</v>
      </c>
      <c r="U4234">
        <v>6.7560000000000002</v>
      </c>
      <c r="V4234">
        <f t="shared" si="198"/>
        <v>1</v>
      </c>
      <c r="W4234">
        <f t="shared" si="199"/>
        <v>1</v>
      </c>
      <c r="X4234">
        <f t="shared" si="200"/>
        <v>0</v>
      </c>
    </row>
    <row r="4235" spans="1:24" x14ac:dyDescent="0.3">
      <c r="A4235" t="s">
        <v>126</v>
      </c>
      <c r="B4235" t="s">
        <v>180</v>
      </c>
      <c r="C4235" t="s">
        <v>220</v>
      </c>
      <c r="D4235">
        <v>19</v>
      </c>
      <c r="E4235">
        <v>1</v>
      </c>
      <c r="F4235">
        <v>100</v>
      </c>
      <c r="G4235">
        <v>3.2759999999999998</v>
      </c>
      <c r="H4235">
        <v>36</v>
      </c>
      <c r="I4235">
        <v>0.9</v>
      </c>
      <c r="J4235">
        <v>0</v>
      </c>
      <c r="K4235">
        <v>0</v>
      </c>
      <c r="L4235">
        <v>1</v>
      </c>
      <c r="M4235">
        <v>1.7430000000000001</v>
      </c>
      <c r="N4235" t="e">
        <v>#N/A</v>
      </c>
      <c r="O4235" t="e">
        <v>#N/A</v>
      </c>
      <c r="P4235" t="e">
        <v>#N/A</v>
      </c>
      <c r="Q4235" t="e">
        <v>#N/A</v>
      </c>
      <c r="R4235" t="s">
        <v>220</v>
      </c>
      <c r="S4235">
        <v>1</v>
      </c>
      <c r="T4235">
        <v>4.6900000000000004</v>
      </c>
      <c r="U4235">
        <v>8.4730000000000008</v>
      </c>
      <c r="V4235">
        <f t="shared" si="198"/>
        <v>4</v>
      </c>
      <c r="W4235">
        <f t="shared" si="199"/>
        <v>4</v>
      </c>
      <c r="X4235">
        <f t="shared" si="200"/>
        <v>0</v>
      </c>
    </row>
    <row r="4236" spans="1:24" x14ac:dyDescent="0.3">
      <c r="A4236" t="s">
        <v>126</v>
      </c>
      <c r="B4236" t="s">
        <v>195</v>
      </c>
      <c r="C4236" t="s">
        <v>235</v>
      </c>
      <c r="D4236">
        <v>12</v>
      </c>
      <c r="E4236">
        <v>1</v>
      </c>
      <c r="F4236">
        <v>100</v>
      </c>
      <c r="G4236">
        <v>3.4940000000000002</v>
      </c>
      <c r="H4236">
        <v>40</v>
      </c>
      <c r="I4236">
        <v>1</v>
      </c>
      <c r="J4236">
        <v>0</v>
      </c>
      <c r="K4236">
        <v>0</v>
      </c>
      <c r="L4236">
        <v>1</v>
      </c>
      <c r="M4236">
        <v>1.72</v>
      </c>
      <c r="N4236" t="e">
        <v>#N/A</v>
      </c>
      <c r="O4236" t="e">
        <v>#N/A</v>
      </c>
      <c r="P4236" t="e">
        <v>#N/A</v>
      </c>
      <c r="Q4236" t="e">
        <v>#N/A</v>
      </c>
      <c r="R4236" t="s">
        <v>235</v>
      </c>
      <c r="S4236">
        <v>1</v>
      </c>
      <c r="T4236">
        <v>2.6339999999999999</v>
      </c>
      <c r="U4236">
        <v>7.0279999999999996</v>
      </c>
      <c r="V4236">
        <f t="shared" si="198"/>
        <v>4</v>
      </c>
      <c r="W4236">
        <f t="shared" si="199"/>
        <v>4</v>
      </c>
      <c r="X4236">
        <f t="shared" si="200"/>
        <v>0</v>
      </c>
    </row>
    <row r="4237" spans="1:24" x14ac:dyDescent="0.3">
      <c r="A4237" t="s">
        <v>126</v>
      </c>
      <c r="B4237" t="s">
        <v>189</v>
      </c>
      <c r="C4237" t="s">
        <v>229</v>
      </c>
      <c r="D4237">
        <v>31</v>
      </c>
      <c r="E4237">
        <v>1</v>
      </c>
      <c r="F4237">
        <v>100</v>
      </c>
      <c r="G4237">
        <v>3.3679999999999999</v>
      </c>
      <c r="H4237">
        <v>35</v>
      </c>
      <c r="I4237">
        <v>0.875</v>
      </c>
      <c r="J4237">
        <v>0</v>
      </c>
      <c r="K4237">
        <v>0</v>
      </c>
      <c r="L4237">
        <v>1</v>
      </c>
      <c r="M4237">
        <v>2.3969999999999998</v>
      </c>
      <c r="N4237" t="e">
        <v>#N/A</v>
      </c>
      <c r="O4237" t="e">
        <v>#N/A</v>
      </c>
      <c r="P4237" t="e">
        <v>#N/A</v>
      </c>
      <c r="Q4237" t="e">
        <v>#N/A</v>
      </c>
      <c r="R4237" t="s">
        <v>513</v>
      </c>
      <c r="S4237">
        <v>0</v>
      </c>
      <c r="T4237">
        <v>3.9729999999999999</v>
      </c>
      <c r="U4237">
        <v>6.2290000000000001</v>
      </c>
      <c r="V4237">
        <f t="shared" si="198"/>
        <v>4</v>
      </c>
      <c r="W4237">
        <f t="shared" si="199"/>
        <v>4</v>
      </c>
      <c r="X4237">
        <f t="shared" si="200"/>
        <v>0</v>
      </c>
    </row>
    <row r="4238" spans="1:24" x14ac:dyDescent="0.3">
      <c r="A4238" t="s">
        <v>126</v>
      </c>
      <c r="B4238" t="s">
        <v>173</v>
      </c>
      <c r="C4238" t="s">
        <v>213</v>
      </c>
      <c r="D4238">
        <v>11</v>
      </c>
      <c r="E4238">
        <v>1</v>
      </c>
      <c r="F4238">
        <v>1</v>
      </c>
      <c r="G4238">
        <v>6.5339999999999998</v>
      </c>
      <c r="H4238">
        <v>20</v>
      </c>
      <c r="I4238">
        <v>0.5</v>
      </c>
      <c r="J4238">
        <v>0</v>
      </c>
      <c r="K4238">
        <v>1</v>
      </c>
      <c r="L4238">
        <v>0</v>
      </c>
      <c r="M4238">
        <v>1.3080000000000001</v>
      </c>
      <c r="N4238" t="e">
        <v>#N/A</v>
      </c>
      <c r="O4238" t="e">
        <v>#N/A</v>
      </c>
      <c r="P4238" t="e">
        <v>#N/A</v>
      </c>
      <c r="Q4238" t="e">
        <v>#N/A</v>
      </c>
      <c r="R4238" t="s">
        <v>1053</v>
      </c>
      <c r="S4238">
        <v>0</v>
      </c>
      <c r="T4238">
        <v>18.605</v>
      </c>
      <c r="U4238">
        <v>33.378</v>
      </c>
      <c r="V4238">
        <f t="shared" si="198"/>
        <v>2</v>
      </c>
      <c r="W4238">
        <f t="shared" si="199"/>
        <v>1</v>
      </c>
      <c r="X4238">
        <f t="shared" si="200"/>
        <v>0</v>
      </c>
    </row>
    <row r="4239" spans="1:24" x14ac:dyDescent="0.3">
      <c r="A4239" t="s">
        <v>126</v>
      </c>
      <c r="B4239" t="s">
        <v>164</v>
      </c>
      <c r="C4239" t="s">
        <v>204</v>
      </c>
      <c r="D4239">
        <v>14</v>
      </c>
      <c r="E4239">
        <v>1</v>
      </c>
      <c r="F4239">
        <v>100</v>
      </c>
      <c r="G4239">
        <v>3.2480000000000002</v>
      </c>
      <c r="H4239">
        <v>26</v>
      </c>
      <c r="I4239">
        <v>0.65</v>
      </c>
      <c r="J4239">
        <v>1</v>
      </c>
      <c r="K4239">
        <v>1</v>
      </c>
      <c r="L4239">
        <v>1</v>
      </c>
      <c r="M4239">
        <v>1.391</v>
      </c>
      <c r="N4239" t="e">
        <v>#N/A</v>
      </c>
      <c r="O4239" t="e">
        <v>#N/A</v>
      </c>
      <c r="P4239" t="e">
        <v>#N/A</v>
      </c>
      <c r="Q4239" t="e">
        <v>#N/A</v>
      </c>
      <c r="R4239" t="s">
        <v>204</v>
      </c>
      <c r="S4239">
        <v>1</v>
      </c>
      <c r="T4239">
        <v>2.17</v>
      </c>
      <c r="U4239">
        <v>4.6660000000000004</v>
      </c>
      <c r="V4239">
        <f t="shared" si="198"/>
        <v>3</v>
      </c>
      <c r="W4239">
        <f t="shared" si="199"/>
        <v>4</v>
      </c>
      <c r="X4239">
        <f t="shared" si="200"/>
        <v>0</v>
      </c>
    </row>
    <row r="4240" spans="1:24" x14ac:dyDescent="0.3">
      <c r="A4240" t="s">
        <v>126</v>
      </c>
      <c r="B4240" t="s">
        <v>165</v>
      </c>
      <c r="C4240" t="s">
        <v>205</v>
      </c>
      <c r="D4240">
        <v>34</v>
      </c>
      <c r="E4240">
        <v>1</v>
      </c>
      <c r="F4240">
        <v>1</v>
      </c>
      <c r="G4240">
        <v>4.8179999999999996</v>
      </c>
      <c r="H4240">
        <v>11</v>
      </c>
      <c r="I4240">
        <v>0.27500000000000002</v>
      </c>
      <c r="J4240">
        <v>0</v>
      </c>
      <c r="K4240">
        <v>1</v>
      </c>
      <c r="L4240">
        <v>0</v>
      </c>
      <c r="M4240">
        <v>2.5489999999999999</v>
      </c>
      <c r="N4240" t="e">
        <v>#N/A</v>
      </c>
      <c r="O4240" t="e">
        <v>#N/A</v>
      </c>
      <c r="P4240" t="e">
        <v>#N/A</v>
      </c>
      <c r="Q4240" t="e">
        <v>#N/A</v>
      </c>
      <c r="R4240" t="s">
        <v>567</v>
      </c>
      <c r="S4240">
        <v>0</v>
      </c>
      <c r="T4240">
        <v>39.597999999999999</v>
      </c>
      <c r="U4240">
        <v>41.582000000000001</v>
      </c>
      <c r="V4240">
        <f t="shared" si="198"/>
        <v>2</v>
      </c>
      <c r="W4240">
        <f t="shared" si="199"/>
        <v>1</v>
      </c>
      <c r="X4240">
        <f t="shared" si="200"/>
        <v>0</v>
      </c>
    </row>
    <row r="4241" spans="1:24" x14ac:dyDescent="0.3">
      <c r="A4241" t="s">
        <v>126</v>
      </c>
      <c r="B4241" t="s">
        <v>190</v>
      </c>
      <c r="C4241" t="s">
        <v>230</v>
      </c>
      <c r="D4241">
        <v>17</v>
      </c>
      <c r="E4241">
        <v>1</v>
      </c>
      <c r="F4241">
        <v>1</v>
      </c>
      <c r="G4241">
        <v>4.8010000000000002</v>
      </c>
      <c r="H4241">
        <v>13</v>
      </c>
      <c r="I4241">
        <v>0.32500000000000001</v>
      </c>
      <c r="J4241">
        <v>0</v>
      </c>
      <c r="K4241">
        <v>1</v>
      </c>
      <c r="L4241">
        <v>0</v>
      </c>
      <c r="M4241">
        <v>2.165</v>
      </c>
      <c r="N4241" t="e">
        <v>#N/A</v>
      </c>
      <c r="O4241" t="e">
        <v>#N/A</v>
      </c>
      <c r="P4241" t="e">
        <v>#N/A</v>
      </c>
      <c r="Q4241" t="e">
        <v>#N/A</v>
      </c>
      <c r="R4241" t="s">
        <v>230</v>
      </c>
      <c r="S4241">
        <v>1</v>
      </c>
      <c r="T4241">
        <v>3.2250000000000001</v>
      </c>
      <c r="U4241">
        <v>5.3680000000000003</v>
      </c>
      <c r="V4241">
        <f t="shared" si="198"/>
        <v>2</v>
      </c>
      <c r="W4241">
        <f t="shared" si="199"/>
        <v>1</v>
      </c>
      <c r="X4241">
        <f t="shared" si="200"/>
        <v>0</v>
      </c>
    </row>
    <row r="4242" spans="1:24" x14ac:dyDescent="0.3">
      <c r="A4242" t="s">
        <v>127</v>
      </c>
      <c r="B4242" t="s">
        <v>160</v>
      </c>
      <c r="C4242" t="s">
        <v>200</v>
      </c>
      <c r="D4242">
        <v>28</v>
      </c>
      <c r="E4242">
        <v>1</v>
      </c>
      <c r="F4242">
        <v>95</v>
      </c>
      <c r="G4242">
        <v>2.9340000000000002</v>
      </c>
      <c r="H4242">
        <v>32</v>
      </c>
      <c r="I4242">
        <v>0.8</v>
      </c>
      <c r="J4242">
        <v>1</v>
      </c>
      <c r="K4242">
        <v>1</v>
      </c>
      <c r="L4242">
        <v>1</v>
      </c>
      <c r="M4242">
        <v>1.1879999999999999</v>
      </c>
      <c r="N4242" t="e">
        <v>#N/A</v>
      </c>
      <c r="O4242" t="e">
        <v>#N/A</v>
      </c>
      <c r="P4242" t="e">
        <v>#N/A</v>
      </c>
      <c r="Q4242" t="e">
        <v>#N/A</v>
      </c>
      <c r="R4242" t="s">
        <v>1054</v>
      </c>
      <c r="S4242">
        <v>0</v>
      </c>
      <c r="T4242">
        <v>2.8039999999999998</v>
      </c>
      <c r="U4242">
        <v>5.202</v>
      </c>
      <c r="V4242">
        <f t="shared" si="198"/>
        <v>4</v>
      </c>
      <c r="W4242">
        <f t="shared" si="199"/>
        <v>4</v>
      </c>
      <c r="X4242">
        <f t="shared" si="200"/>
        <v>1</v>
      </c>
    </row>
    <row r="4243" spans="1:24" x14ac:dyDescent="0.3">
      <c r="A4243" t="s">
        <v>127</v>
      </c>
      <c r="B4243" t="s">
        <v>171</v>
      </c>
      <c r="C4243" t="s">
        <v>211</v>
      </c>
      <c r="D4243">
        <v>40</v>
      </c>
      <c r="E4243">
        <v>1</v>
      </c>
      <c r="F4243">
        <v>1</v>
      </c>
      <c r="G4243">
        <v>5.5439999999999996</v>
      </c>
      <c r="H4243">
        <v>1</v>
      </c>
      <c r="I4243">
        <v>2.5000000000000001E-2</v>
      </c>
      <c r="J4243">
        <v>0</v>
      </c>
      <c r="K4243">
        <v>0</v>
      </c>
      <c r="L4243">
        <v>1</v>
      </c>
      <c r="M4243">
        <v>0.84899999999999998</v>
      </c>
      <c r="N4243" t="e">
        <v>#N/A</v>
      </c>
      <c r="O4243" t="e">
        <v>#N/A</v>
      </c>
      <c r="P4243" t="e">
        <v>#N/A</v>
      </c>
      <c r="Q4243" t="e">
        <v>#N/A</v>
      </c>
      <c r="R4243" t="s">
        <v>1055</v>
      </c>
      <c r="S4243">
        <v>0</v>
      </c>
      <c r="T4243">
        <v>3.3610000000000002</v>
      </c>
      <c r="U4243">
        <v>5.5910000000000002</v>
      </c>
      <c r="V4243">
        <f t="shared" si="198"/>
        <v>1</v>
      </c>
      <c r="W4243">
        <f t="shared" si="199"/>
        <v>1</v>
      </c>
      <c r="X4243">
        <f t="shared" si="200"/>
        <v>1</v>
      </c>
    </row>
    <row r="4244" spans="1:24" x14ac:dyDescent="0.3">
      <c r="A4244" t="s">
        <v>127</v>
      </c>
      <c r="B4244" t="s">
        <v>164</v>
      </c>
      <c r="C4244" t="s">
        <v>204</v>
      </c>
      <c r="D4244">
        <v>12</v>
      </c>
      <c r="E4244">
        <v>1</v>
      </c>
      <c r="F4244">
        <v>1</v>
      </c>
      <c r="G4244">
        <v>2.7290000000000001</v>
      </c>
      <c r="H4244">
        <v>2</v>
      </c>
      <c r="I4244">
        <v>0.05</v>
      </c>
      <c r="J4244">
        <v>0</v>
      </c>
      <c r="K4244">
        <v>1</v>
      </c>
      <c r="L4244">
        <v>0</v>
      </c>
      <c r="M4244">
        <v>0.90700000000000003</v>
      </c>
      <c r="N4244" t="e">
        <v>#N/A</v>
      </c>
      <c r="O4244" t="e">
        <v>#N/A</v>
      </c>
      <c r="P4244" t="e">
        <v>#N/A</v>
      </c>
      <c r="Q4244" t="e">
        <v>#N/A</v>
      </c>
      <c r="R4244" t="s">
        <v>1056</v>
      </c>
      <c r="S4244">
        <v>0</v>
      </c>
      <c r="T4244">
        <v>6.3479999999999999</v>
      </c>
      <c r="U4244">
        <v>7.5250000000000004</v>
      </c>
      <c r="V4244">
        <f t="shared" si="198"/>
        <v>1</v>
      </c>
      <c r="W4244">
        <f t="shared" si="199"/>
        <v>1</v>
      </c>
      <c r="X4244">
        <f t="shared" si="200"/>
        <v>1</v>
      </c>
    </row>
    <row r="4245" spans="1:24" x14ac:dyDescent="0.3">
      <c r="A4245" t="s">
        <v>127</v>
      </c>
      <c r="B4245" t="s">
        <v>170</v>
      </c>
      <c r="C4245" t="s">
        <v>210</v>
      </c>
      <c r="D4245">
        <v>16</v>
      </c>
      <c r="E4245">
        <v>1</v>
      </c>
      <c r="F4245">
        <v>12</v>
      </c>
      <c r="G4245">
        <v>3.4729999999999999</v>
      </c>
      <c r="H4245">
        <v>14</v>
      </c>
      <c r="I4245">
        <v>0.35</v>
      </c>
      <c r="J4245">
        <v>1</v>
      </c>
      <c r="K4245">
        <v>0</v>
      </c>
      <c r="L4245">
        <v>0</v>
      </c>
      <c r="M4245">
        <v>0.77700000000000002</v>
      </c>
      <c r="N4245" t="e">
        <v>#N/A</v>
      </c>
      <c r="O4245" t="e">
        <v>#N/A</v>
      </c>
      <c r="P4245" t="e">
        <v>#N/A</v>
      </c>
      <c r="Q4245" t="e">
        <v>#N/A</v>
      </c>
      <c r="R4245" t="s">
        <v>707</v>
      </c>
      <c r="S4245">
        <v>0</v>
      </c>
      <c r="T4245">
        <v>4.66</v>
      </c>
      <c r="U4245">
        <v>7.173</v>
      </c>
      <c r="V4245">
        <f t="shared" si="198"/>
        <v>2</v>
      </c>
      <c r="W4245">
        <f t="shared" si="199"/>
        <v>1</v>
      </c>
      <c r="X4245">
        <f t="shared" si="200"/>
        <v>1</v>
      </c>
    </row>
    <row r="4246" spans="1:24" x14ac:dyDescent="0.3">
      <c r="A4246" t="s">
        <v>127</v>
      </c>
      <c r="B4246" t="s">
        <v>168</v>
      </c>
      <c r="C4246" t="s">
        <v>208</v>
      </c>
      <c r="D4246">
        <v>19</v>
      </c>
      <c r="E4246">
        <v>1</v>
      </c>
      <c r="F4246">
        <v>92</v>
      </c>
      <c r="G4246">
        <v>3.589</v>
      </c>
      <c r="H4246">
        <v>29</v>
      </c>
      <c r="I4246">
        <v>0.72499999999999998</v>
      </c>
      <c r="J4246">
        <v>0</v>
      </c>
      <c r="K4246">
        <v>0</v>
      </c>
      <c r="L4246">
        <v>1</v>
      </c>
      <c r="M4246">
        <v>1.1519999999999999</v>
      </c>
      <c r="N4246" t="e">
        <v>#N/A</v>
      </c>
      <c r="O4246" t="e">
        <v>#N/A</v>
      </c>
      <c r="P4246" t="e">
        <v>#N/A</v>
      </c>
      <c r="Q4246" t="e">
        <v>#N/A</v>
      </c>
      <c r="R4246" t="s">
        <v>274</v>
      </c>
      <c r="S4246">
        <v>0</v>
      </c>
      <c r="T4246">
        <v>1.593</v>
      </c>
      <c r="U4246">
        <v>7.16</v>
      </c>
      <c r="V4246">
        <f t="shared" si="198"/>
        <v>3</v>
      </c>
      <c r="W4246">
        <f t="shared" si="199"/>
        <v>4</v>
      </c>
      <c r="X4246">
        <f t="shared" si="200"/>
        <v>1</v>
      </c>
    </row>
    <row r="4247" spans="1:24" x14ac:dyDescent="0.3">
      <c r="A4247" t="s">
        <v>127</v>
      </c>
      <c r="B4247" t="s">
        <v>193</v>
      </c>
      <c r="C4247" t="s">
        <v>233</v>
      </c>
      <c r="D4247">
        <v>8</v>
      </c>
      <c r="E4247">
        <v>1</v>
      </c>
      <c r="F4247">
        <v>1</v>
      </c>
      <c r="G4247">
        <v>2.601</v>
      </c>
      <c r="H4247">
        <v>6</v>
      </c>
      <c r="I4247">
        <v>0.15</v>
      </c>
      <c r="J4247">
        <v>0</v>
      </c>
      <c r="K4247">
        <v>1</v>
      </c>
      <c r="L4247">
        <v>0</v>
      </c>
      <c r="M4247">
        <v>0.78200000000000003</v>
      </c>
      <c r="N4247" t="e">
        <v>#N/A</v>
      </c>
      <c r="O4247" t="e">
        <v>#N/A</v>
      </c>
      <c r="P4247" t="e">
        <v>#N/A</v>
      </c>
      <c r="Q4247" t="e">
        <v>#N/A</v>
      </c>
      <c r="R4247" t="s">
        <v>1057</v>
      </c>
      <c r="S4247">
        <v>0</v>
      </c>
      <c r="T4247">
        <v>5.1710000000000003</v>
      </c>
      <c r="U4247">
        <v>6.5780000000000003</v>
      </c>
      <c r="V4247">
        <f t="shared" si="198"/>
        <v>1</v>
      </c>
      <c r="W4247">
        <f t="shared" si="199"/>
        <v>1</v>
      </c>
      <c r="X4247">
        <f t="shared" si="200"/>
        <v>1</v>
      </c>
    </row>
    <row r="4248" spans="1:24" x14ac:dyDescent="0.3">
      <c r="A4248" t="s">
        <v>127</v>
      </c>
      <c r="B4248" t="s">
        <v>166</v>
      </c>
      <c r="C4248" t="s">
        <v>206</v>
      </c>
      <c r="D4248">
        <v>35</v>
      </c>
      <c r="E4248">
        <v>1</v>
      </c>
      <c r="F4248">
        <v>100</v>
      </c>
      <c r="G4248">
        <v>2.8849999999999998</v>
      </c>
      <c r="H4248">
        <v>40</v>
      </c>
      <c r="I4248">
        <v>1</v>
      </c>
      <c r="J4248">
        <v>1</v>
      </c>
      <c r="K4248">
        <v>1</v>
      </c>
      <c r="L4248">
        <v>1</v>
      </c>
      <c r="M4248">
        <v>0.751</v>
      </c>
      <c r="N4248" t="e">
        <v>#N/A</v>
      </c>
      <c r="O4248" t="e">
        <v>#N/A</v>
      </c>
      <c r="P4248" t="e">
        <v>#N/A</v>
      </c>
      <c r="Q4248" t="e">
        <v>#N/A</v>
      </c>
      <c r="R4248" t="s">
        <v>206</v>
      </c>
      <c r="S4248">
        <v>1</v>
      </c>
      <c r="T4248">
        <v>1.1259999999999999</v>
      </c>
      <c r="U4248">
        <v>2.72</v>
      </c>
      <c r="V4248">
        <f t="shared" si="198"/>
        <v>4</v>
      </c>
      <c r="W4248">
        <f t="shared" si="199"/>
        <v>4</v>
      </c>
      <c r="X4248">
        <f t="shared" si="200"/>
        <v>1</v>
      </c>
    </row>
    <row r="4249" spans="1:24" x14ac:dyDescent="0.3">
      <c r="A4249" t="s">
        <v>127</v>
      </c>
      <c r="B4249" t="s">
        <v>173</v>
      </c>
      <c r="C4249" t="s">
        <v>213</v>
      </c>
      <c r="D4249">
        <v>2</v>
      </c>
      <c r="E4249">
        <v>1</v>
      </c>
      <c r="F4249">
        <v>12</v>
      </c>
      <c r="G4249">
        <v>2.851</v>
      </c>
      <c r="H4249">
        <v>13</v>
      </c>
      <c r="I4249">
        <v>0.32500000000000001</v>
      </c>
      <c r="J4249">
        <v>1</v>
      </c>
      <c r="K4249">
        <v>0</v>
      </c>
      <c r="L4249">
        <v>0</v>
      </c>
      <c r="M4249">
        <v>0.61499999999999999</v>
      </c>
      <c r="N4249" t="e">
        <v>#N/A</v>
      </c>
      <c r="O4249" t="e">
        <v>#N/A</v>
      </c>
      <c r="P4249" t="e">
        <v>#N/A</v>
      </c>
      <c r="Q4249" t="e">
        <v>#N/A</v>
      </c>
      <c r="R4249" t="s">
        <v>630</v>
      </c>
      <c r="S4249">
        <v>0</v>
      </c>
      <c r="T4249">
        <v>5.7789999999999999</v>
      </c>
      <c r="U4249">
        <v>9.2070000000000007</v>
      </c>
      <c r="V4249">
        <f t="shared" si="198"/>
        <v>2</v>
      </c>
      <c r="W4249">
        <f t="shared" si="199"/>
        <v>1</v>
      </c>
      <c r="X4249">
        <f t="shared" si="200"/>
        <v>1</v>
      </c>
    </row>
    <row r="4250" spans="1:24" x14ac:dyDescent="0.3">
      <c r="A4250" t="s">
        <v>127</v>
      </c>
      <c r="B4250" t="s">
        <v>167</v>
      </c>
      <c r="C4250" t="s">
        <v>207</v>
      </c>
      <c r="D4250">
        <v>23</v>
      </c>
      <c r="E4250">
        <v>1</v>
      </c>
      <c r="F4250">
        <v>15</v>
      </c>
      <c r="G4250">
        <v>10.169</v>
      </c>
      <c r="H4250">
        <v>16</v>
      </c>
      <c r="I4250">
        <v>0.4</v>
      </c>
      <c r="J4250">
        <v>0</v>
      </c>
      <c r="K4250">
        <v>0</v>
      </c>
      <c r="L4250">
        <v>1</v>
      </c>
      <c r="M4250">
        <v>11.845000000000001</v>
      </c>
      <c r="N4250" t="e">
        <v>#N/A</v>
      </c>
      <c r="O4250" t="e">
        <v>#N/A</v>
      </c>
      <c r="P4250" t="e">
        <v>#N/A</v>
      </c>
      <c r="Q4250" t="e">
        <v>#N/A</v>
      </c>
      <c r="R4250" t="s">
        <v>207</v>
      </c>
      <c r="S4250">
        <v>1</v>
      </c>
      <c r="T4250">
        <v>3.306</v>
      </c>
      <c r="U4250">
        <v>4.609</v>
      </c>
      <c r="V4250">
        <f t="shared" si="198"/>
        <v>2</v>
      </c>
      <c r="W4250">
        <f t="shared" si="199"/>
        <v>1</v>
      </c>
      <c r="X4250">
        <f t="shared" si="200"/>
        <v>1</v>
      </c>
    </row>
    <row r="4251" spans="1:24" x14ac:dyDescent="0.3">
      <c r="A4251" t="s">
        <v>127</v>
      </c>
      <c r="B4251" t="s">
        <v>159</v>
      </c>
      <c r="C4251" t="s">
        <v>199</v>
      </c>
      <c r="D4251">
        <v>18</v>
      </c>
      <c r="E4251">
        <v>1</v>
      </c>
      <c r="F4251">
        <v>100</v>
      </c>
      <c r="G4251">
        <v>3.371</v>
      </c>
      <c r="H4251">
        <v>36</v>
      </c>
      <c r="I4251">
        <v>0.9</v>
      </c>
      <c r="J4251">
        <v>1</v>
      </c>
      <c r="K4251">
        <v>1</v>
      </c>
      <c r="L4251">
        <v>1</v>
      </c>
      <c r="M4251">
        <v>0.84299999999999997</v>
      </c>
      <c r="N4251" t="e">
        <v>#N/A</v>
      </c>
      <c r="O4251" t="e">
        <v>#N/A</v>
      </c>
      <c r="P4251" t="e">
        <v>#N/A</v>
      </c>
      <c r="Q4251" t="e">
        <v>#N/A</v>
      </c>
      <c r="R4251" t="s">
        <v>199</v>
      </c>
      <c r="S4251">
        <v>1</v>
      </c>
      <c r="T4251">
        <v>1.722</v>
      </c>
      <c r="U4251">
        <v>4.4800000000000004</v>
      </c>
      <c r="V4251">
        <f t="shared" si="198"/>
        <v>4</v>
      </c>
      <c r="W4251">
        <f t="shared" si="199"/>
        <v>4</v>
      </c>
      <c r="X4251">
        <f t="shared" si="200"/>
        <v>1</v>
      </c>
    </row>
    <row r="4252" spans="1:24" x14ac:dyDescent="0.3">
      <c r="A4252" t="s">
        <v>127</v>
      </c>
      <c r="B4252" t="s">
        <v>185</v>
      </c>
      <c r="C4252" t="s">
        <v>225</v>
      </c>
      <c r="D4252">
        <v>39</v>
      </c>
      <c r="E4252">
        <v>1</v>
      </c>
      <c r="F4252">
        <v>93</v>
      </c>
      <c r="G4252">
        <v>5.9240000000000004</v>
      </c>
      <c r="H4252">
        <v>30</v>
      </c>
      <c r="I4252">
        <v>0.75</v>
      </c>
      <c r="J4252">
        <v>0</v>
      </c>
      <c r="K4252">
        <v>0</v>
      </c>
      <c r="L4252">
        <v>1</v>
      </c>
      <c r="M4252">
        <v>0.91300000000000003</v>
      </c>
      <c r="N4252" t="e">
        <v>#N/A</v>
      </c>
      <c r="O4252" t="e">
        <v>#N/A</v>
      </c>
      <c r="P4252" t="e">
        <v>#N/A</v>
      </c>
      <c r="Q4252" t="e">
        <v>#N/A</v>
      </c>
      <c r="R4252" t="s">
        <v>1058</v>
      </c>
      <c r="S4252">
        <v>0</v>
      </c>
      <c r="T4252">
        <v>2.2629999999999999</v>
      </c>
      <c r="U4252">
        <v>3.4769999999999999</v>
      </c>
      <c r="V4252">
        <f t="shared" si="198"/>
        <v>3</v>
      </c>
      <c r="W4252">
        <f t="shared" si="199"/>
        <v>4</v>
      </c>
      <c r="X4252">
        <f t="shared" si="200"/>
        <v>1</v>
      </c>
    </row>
    <row r="4253" spans="1:24" x14ac:dyDescent="0.3">
      <c r="A4253" t="s">
        <v>127</v>
      </c>
      <c r="B4253" t="s">
        <v>195</v>
      </c>
      <c r="C4253" t="s">
        <v>235</v>
      </c>
      <c r="D4253">
        <v>26</v>
      </c>
      <c r="E4253">
        <v>1</v>
      </c>
      <c r="F4253">
        <v>100</v>
      </c>
      <c r="G4253">
        <v>2.423</v>
      </c>
      <c r="H4253">
        <v>38</v>
      </c>
      <c r="I4253">
        <v>0.95</v>
      </c>
      <c r="J4253">
        <v>1</v>
      </c>
      <c r="K4253">
        <v>1</v>
      </c>
      <c r="L4253">
        <v>1</v>
      </c>
      <c r="M4253">
        <v>0.72799999999999998</v>
      </c>
      <c r="N4253" t="e">
        <v>#N/A</v>
      </c>
      <c r="O4253" t="e">
        <v>#N/A</v>
      </c>
      <c r="P4253" t="e">
        <v>#N/A</v>
      </c>
      <c r="Q4253" t="e">
        <v>#N/A</v>
      </c>
      <c r="R4253" t="s">
        <v>1059</v>
      </c>
      <c r="S4253">
        <v>0</v>
      </c>
      <c r="T4253">
        <v>1.117</v>
      </c>
      <c r="U4253">
        <v>2.407</v>
      </c>
      <c r="V4253">
        <f t="shared" si="198"/>
        <v>4</v>
      </c>
      <c r="W4253">
        <f t="shared" si="199"/>
        <v>4</v>
      </c>
      <c r="X4253">
        <f t="shared" si="200"/>
        <v>1</v>
      </c>
    </row>
    <row r="4254" spans="1:24" x14ac:dyDescent="0.3">
      <c r="A4254" t="s">
        <v>127</v>
      </c>
      <c r="B4254" t="s">
        <v>191</v>
      </c>
      <c r="C4254" t="s">
        <v>231</v>
      </c>
      <c r="D4254">
        <v>7</v>
      </c>
      <c r="E4254">
        <v>1</v>
      </c>
      <c r="F4254">
        <v>4</v>
      </c>
      <c r="G4254">
        <v>2.8290000000000002</v>
      </c>
      <c r="H4254">
        <v>10</v>
      </c>
      <c r="I4254">
        <v>0.25</v>
      </c>
      <c r="J4254">
        <v>0</v>
      </c>
      <c r="K4254">
        <v>1</v>
      </c>
      <c r="L4254">
        <v>0</v>
      </c>
      <c r="M4254">
        <v>0.77500000000000002</v>
      </c>
      <c r="N4254" t="e">
        <v>#N/A</v>
      </c>
      <c r="O4254" t="e">
        <v>#N/A</v>
      </c>
      <c r="P4254" t="e">
        <v>#N/A</v>
      </c>
      <c r="Q4254" t="e">
        <v>#N/A</v>
      </c>
      <c r="R4254" t="s">
        <v>557</v>
      </c>
      <c r="S4254">
        <v>0</v>
      </c>
      <c r="T4254">
        <v>1.9379999999999999</v>
      </c>
      <c r="U4254">
        <v>5.5119999999999996</v>
      </c>
      <c r="V4254">
        <f t="shared" si="198"/>
        <v>1</v>
      </c>
      <c r="W4254">
        <f t="shared" si="199"/>
        <v>1</v>
      </c>
      <c r="X4254">
        <f t="shared" si="200"/>
        <v>1</v>
      </c>
    </row>
    <row r="4255" spans="1:24" x14ac:dyDescent="0.3">
      <c r="A4255" t="s">
        <v>127</v>
      </c>
      <c r="B4255" t="s">
        <v>179</v>
      </c>
      <c r="C4255" t="s">
        <v>219</v>
      </c>
      <c r="D4255">
        <v>9</v>
      </c>
      <c r="E4255">
        <v>1</v>
      </c>
      <c r="F4255">
        <v>100</v>
      </c>
      <c r="G4255">
        <v>3.621</v>
      </c>
      <c r="H4255">
        <v>35</v>
      </c>
      <c r="I4255">
        <v>0.875</v>
      </c>
      <c r="J4255">
        <v>1</v>
      </c>
      <c r="K4255">
        <v>1</v>
      </c>
      <c r="L4255">
        <v>1</v>
      </c>
      <c r="M4255">
        <v>1.119</v>
      </c>
      <c r="N4255" t="e">
        <v>#N/A</v>
      </c>
      <c r="O4255" t="e">
        <v>#N/A</v>
      </c>
      <c r="P4255" t="e">
        <v>#N/A</v>
      </c>
      <c r="Q4255" t="e">
        <v>#N/A</v>
      </c>
      <c r="R4255" t="s">
        <v>219</v>
      </c>
      <c r="S4255">
        <v>1</v>
      </c>
      <c r="T4255">
        <v>1.351</v>
      </c>
      <c r="U4255">
        <v>2.673</v>
      </c>
      <c r="V4255">
        <f t="shared" si="198"/>
        <v>4</v>
      </c>
      <c r="W4255">
        <f t="shared" si="199"/>
        <v>4</v>
      </c>
      <c r="X4255">
        <f t="shared" si="200"/>
        <v>1</v>
      </c>
    </row>
    <row r="4256" spans="1:24" x14ac:dyDescent="0.3">
      <c r="A4256" t="s">
        <v>127</v>
      </c>
      <c r="B4256" t="s">
        <v>161</v>
      </c>
      <c r="C4256" t="s">
        <v>201</v>
      </c>
      <c r="D4256">
        <v>6</v>
      </c>
      <c r="E4256">
        <v>1</v>
      </c>
      <c r="F4256">
        <v>85</v>
      </c>
      <c r="G4256">
        <v>5.1239999999999997</v>
      </c>
      <c r="H4256">
        <v>28</v>
      </c>
      <c r="I4256">
        <v>0.7</v>
      </c>
      <c r="J4256">
        <v>0</v>
      </c>
      <c r="K4256">
        <v>0</v>
      </c>
      <c r="L4256">
        <v>1</v>
      </c>
      <c r="M4256">
        <v>1.179</v>
      </c>
      <c r="N4256" t="e">
        <v>#N/A</v>
      </c>
      <c r="O4256" t="e">
        <v>#N/A</v>
      </c>
      <c r="P4256" t="e">
        <v>#N/A</v>
      </c>
      <c r="Q4256" t="e">
        <v>#N/A</v>
      </c>
      <c r="R4256" t="s">
        <v>201</v>
      </c>
      <c r="S4256">
        <v>1</v>
      </c>
      <c r="T4256">
        <v>1.94</v>
      </c>
      <c r="U4256">
        <v>3.3239999999999998</v>
      </c>
      <c r="V4256">
        <f t="shared" si="198"/>
        <v>3</v>
      </c>
      <c r="W4256">
        <f t="shared" si="199"/>
        <v>4</v>
      </c>
      <c r="X4256">
        <f t="shared" si="200"/>
        <v>1</v>
      </c>
    </row>
    <row r="4257" spans="1:24" x14ac:dyDescent="0.3">
      <c r="A4257" t="s">
        <v>127</v>
      </c>
      <c r="B4257" t="s">
        <v>192</v>
      </c>
      <c r="C4257" t="s">
        <v>232</v>
      </c>
      <c r="D4257">
        <v>17</v>
      </c>
      <c r="E4257">
        <v>1</v>
      </c>
      <c r="F4257">
        <v>18</v>
      </c>
      <c r="G4257">
        <v>2.9670000000000001</v>
      </c>
      <c r="H4257">
        <v>17</v>
      </c>
      <c r="I4257">
        <v>0.42499999999999999</v>
      </c>
      <c r="J4257">
        <v>1</v>
      </c>
      <c r="K4257">
        <v>0</v>
      </c>
      <c r="L4257">
        <v>0</v>
      </c>
      <c r="M4257">
        <v>0.78300000000000003</v>
      </c>
      <c r="N4257" t="e">
        <v>#N/A</v>
      </c>
      <c r="O4257" t="e">
        <v>#N/A</v>
      </c>
      <c r="P4257" t="e">
        <v>#N/A</v>
      </c>
      <c r="Q4257" t="e">
        <v>#N/A</v>
      </c>
      <c r="R4257" t="s">
        <v>1060</v>
      </c>
      <c r="S4257">
        <v>0</v>
      </c>
      <c r="T4257">
        <v>1.333</v>
      </c>
      <c r="U4257">
        <v>3.0859999999999999</v>
      </c>
      <c r="V4257">
        <f t="shared" si="198"/>
        <v>2</v>
      </c>
      <c r="W4257">
        <f t="shared" si="199"/>
        <v>1</v>
      </c>
      <c r="X4257">
        <f t="shared" si="200"/>
        <v>1</v>
      </c>
    </row>
    <row r="4258" spans="1:24" x14ac:dyDescent="0.3">
      <c r="A4258" t="s">
        <v>127</v>
      </c>
      <c r="B4258" t="s">
        <v>169</v>
      </c>
      <c r="C4258" t="s">
        <v>209</v>
      </c>
      <c r="D4258">
        <v>20</v>
      </c>
      <c r="E4258">
        <v>1</v>
      </c>
      <c r="F4258">
        <v>19</v>
      </c>
      <c r="G4258">
        <v>3.1909999999999998</v>
      </c>
      <c r="H4258">
        <v>19</v>
      </c>
      <c r="I4258">
        <v>0.47499999999999998</v>
      </c>
      <c r="J4258">
        <v>1</v>
      </c>
      <c r="K4258">
        <v>0</v>
      </c>
      <c r="L4258">
        <v>0</v>
      </c>
      <c r="M4258">
        <v>0.66600000000000004</v>
      </c>
      <c r="N4258" t="e">
        <v>#N/A</v>
      </c>
      <c r="O4258" t="e">
        <v>#N/A</v>
      </c>
      <c r="P4258" t="e">
        <v>#N/A</v>
      </c>
      <c r="Q4258" t="e">
        <v>#N/A</v>
      </c>
      <c r="R4258" t="s">
        <v>1060</v>
      </c>
      <c r="S4258">
        <v>0</v>
      </c>
      <c r="T4258">
        <v>1.04</v>
      </c>
      <c r="U4258">
        <v>2.286</v>
      </c>
      <c r="V4258">
        <f t="shared" si="198"/>
        <v>2</v>
      </c>
      <c r="W4258">
        <f t="shared" si="199"/>
        <v>1</v>
      </c>
      <c r="X4258">
        <f t="shared" si="200"/>
        <v>1</v>
      </c>
    </row>
    <row r="4259" spans="1:24" x14ac:dyDescent="0.3">
      <c r="A4259" t="s">
        <v>127</v>
      </c>
      <c r="B4259" t="s">
        <v>163</v>
      </c>
      <c r="C4259" t="s">
        <v>203</v>
      </c>
      <c r="D4259">
        <v>37</v>
      </c>
      <c r="E4259">
        <v>1</v>
      </c>
      <c r="F4259">
        <v>94</v>
      </c>
      <c r="G4259">
        <v>3.62</v>
      </c>
      <c r="H4259">
        <v>31</v>
      </c>
      <c r="I4259">
        <v>0.77500000000000002</v>
      </c>
      <c r="J4259">
        <v>1</v>
      </c>
      <c r="K4259">
        <v>1</v>
      </c>
      <c r="L4259">
        <v>1</v>
      </c>
      <c r="M4259">
        <v>0.97099999999999997</v>
      </c>
      <c r="N4259" t="e">
        <v>#N/A</v>
      </c>
      <c r="O4259" t="e">
        <v>#N/A</v>
      </c>
      <c r="P4259" t="e">
        <v>#N/A</v>
      </c>
      <c r="Q4259" t="e">
        <v>#N/A</v>
      </c>
      <c r="R4259" t="s">
        <v>158</v>
      </c>
      <c r="S4259">
        <v>0</v>
      </c>
      <c r="T4259">
        <v>2.077</v>
      </c>
      <c r="U4259">
        <v>3.343</v>
      </c>
      <c r="V4259">
        <f t="shared" si="198"/>
        <v>4</v>
      </c>
      <c r="W4259">
        <f t="shared" si="199"/>
        <v>4</v>
      </c>
      <c r="X4259">
        <f t="shared" si="200"/>
        <v>1</v>
      </c>
    </row>
    <row r="4260" spans="1:24" x14ac:dyDescent="0.3">
      <c r="A4260" t="s">
        <v>127</v>
      </c>
      <c r="B4260" t="s">
        <v>174</v>
      </c>
      <c r="C4260" t="s">
        <v>214</v>
      </c>
      <c r="D4260">
        <v>31</v>
      </c>
      <c r="E4260">
        <v>1</v>
      </c>
      <c r="F4260">
        <v>58</v>
      </c>
      <c r="G4260">
        <v>3.5070000000000001</v>
      </c>
      <c r="H4260">
        <v>23</v>
      </c>
      <c r="I4260">
        <v>0.57499999999999996</v>
      </c>
      <c r="J4260">
        <v>1</v>
      </c>
      <c r="K4260">
        <v>0</v>
      </c>
      <c r="L4260">
        <v>0</v>
      </c>
      <c r="M4260">
        <v>0.90300000000000002</v>
      </c>
      <c r="N4260" t="e">
        <v>#N/A</v>
      </c>
      <c r="O4260" t="e">
        <v>#N/A</v>
      </c>
      <c r="P4260" t="e">
        <v>#N/A</v>
      </c>
      <c r="Q4260" t="e">
        <v>#N/A</v>
      </c>
      <c r="R4260" t="s">
        <v>1061</v>
      </c>
      <c r="S4260">
        <v>0</v>
      </c>
      <c r="T4260">
        <v>2.3940000000000001</v>
      </c>
      <c r="U4260">
        <v>4.4260000000000002</v>
      </c>
      <c r="V4260">
        <f t="shared" si="198"/>
        <v>3</v>
      </c>
      <c r="W4260">
        <f t="shared" si="199"/>
        <v>3</v>
      </c>
      <c r="X4260">
        <f t="shared" si="200"/>
        <v>1</v>
      </c>
    </row>
    <row r="4261" spans="1:24" x14ac:dyDescent="0.3">
      <c r="A4261" t="s">
        <v>127</v>
      </c>
      <c r="B4261" t="s">
        <v>158</v>
      </c>
      <c r="C4261" t="s">
        <v>198</v>
      </c>
      <c r="D4261">
        <v>5</v>
      </c>
      <c r="E4261">
        <v>1</v>
      </c>
      <c r="F4261">
        <v>19</v>
      </c>
      <c r="G4261">
        <v>3.2970000000000002</v>
      </c>
      <c r="H4261">
        <v>18</v>
      </c>
      <c r="I4261">
        <v>0.45</v>
      </c>
      <c r="J4261">
        <v>1</v>
      </c>
      <c r="K4261">
        <v>0</v>
      </c>
      <c r="L4261">
        <v>0</v>
      </c>
      <c r="M4261">
        <v>0.95499999999999996</v>
      </c>
      <c r="N4261" t="e">
        <v>#N/A</v>
      </c>
      <c r="O4261" t="e">
        <v>#N/A</v>
      </c>
      <c r="P4261" t="e">
        <v>#N/A</v>
      </c>
      <c r="Q4261" t="e">
        <v>#N/A</v>
      </c>
      <c r="R4261" t="s">
        <v>163</v>
      </c>
      <c r="S4261">
        <v>0</v>
      </c>
      <c r="T4261">
        <v>1.659</v>
      </c>
      <c r="U4261">
        <v>3.911</v>
      </c>
      <c r="V4261">
        <f t="shared" si="198"/>
        <v>2</v>
      </c>
      <c r="W4261">
        <f t="shared" si="199"/>
        <v>1</v>
      </c>
      <c r="X4261">
        <f t="shared" si="200"/>
        <v>1</v>
      </c>
    </row>
    <row r="4262" spans="1:24" x14ac:dyDescent="0.3">
      <c r="A4262" t="s">
        <v>127</v>
      </c>
      <c r="B4262" t="s">
        <v>177</v>
      </c>
      <c r="C4262" t="s">
        <v>217</v>
      </c>
      <c r="D4262">
        <v>10</v>
      </c>
      <c r="E4262">
        <v>1</v>
      </c>
      <c r="F4262">
        <v>100</v>
      </c>
      <c r="G4262">
        <v>5.0780000000000003</v>
      </c>
      <c r="H4262">
        <v>37</v>
      </c>
      <c r="I4262">
        <v>0.92500000000000004</v>
      </c>
      <c r="J4262">
        <v>1</v>
      </c>
      <c r="K4262">
        <v>1</v>
      </c>
      <c r="L4262">
        <v>1</v>
      </c>
      <c r="M4262">
        <v>0.86899999999999999</v>
      </c>
      <c r="N4262" t="e">
        <v>#N/A</v>
      </c>
      <c r="O4262" t="e">
        <v>#N/A</v>
      </c>
      <c r="P4262" t="e">
        <v>#N/A</v>
      </c>
      <c r="Q4262" t="e">
        <v>#N/A</v>
      </c>
      <c r="R4262" t="s">
        <v>217</v>
      </c>
      <c r="S4262">
        <v>1</v>
      </c>
      <c r="T4262">
        <v>1.56</v>
      </c>
      <c r="U4262">
        <v>2.9790000000000001</v>
      </c>
      <c r="V4262">
        <f t="shared" si="198"/>
        <v>4</v>
      </c>
      <c r="W4262">
        <f t="shared" si="199"/>
        <v>4</v>
      </c>
      <c r="X4262">
        <f t="shared" si="200"/>
        <v>1</v>
      </c>
    </row>
    <row r="4263" spans="1:24" x14ac:dyDescent="0.3">
      <c r="A4263" t="s">
        <v>127</v>
      </c>
      <c r="B4263" t="s">
        <v>157</v>
      </c>
      <c r="C4263" t="s">
        <v>197</v>
      </c>
      <c r="D4263">
        <v>14</v>
      </c>
      <c r="E4263">
        <v>1</v>
      </c>
      <c r="F4263">
        <v>100</v>
      </c>
      <c r="G4263">
        <v>2.8039999999999998</v>
      </c>
      <c r="H4263">
        <v>34</v>
      </c>
      <c r="I4263">
        <v>0.85</v>
      </c>
      <c r="J4263">
        <v>1</v>
      </c>
      <c r="K4263">
        <v>1</v>
      </c>
      <c r="L4263">
        <v>1</v>
      </c>
      <c r="M4263">
        <v>0.68799999999999994</v>
      </c>
      <c r="N4263" t="e">
        <v>#N/A</v>
      </c>
      <c r="O4263" t="e">
        <v>#N/A</v>
      </c>
      <c r="P4263" t="e">
        <v>#N/A</v>
      </c>
      <c r="Q4263" t="e">
        <v>#N/A</v>
      </c>
      <c r="R4263" t="s">
        <v>197</v>
      </c>
      <c r="S4263">
        <v>1</v>
      </c>
      <c r="T4263">
        <v>2.56</v>
      </c>
      <c r="U4263">
        <v>4.0659999999999998</v>
      </c>
      <c r="V4263">
        <f t="shared" si="198"/>
        <v>4</v>
      </c>
      <c r="W4263">
        <f t="shared" si="199"/>
        <v>4</v>
      </c>
      <c r="X4263">
        <f t="shared" si="200"/>
        <v>1</v>
      </c>
    </row>
    <row r="4264" spans="1:24" x14ac:dyDescent="0.3">
      <c r="A4264" t="s">
        <v>127</v>
      </c>
      <c r="B4264" t="s">
        <v>182</v>
      </c>
      <c r="C4264" t="s">
        <v>222</v>
      </c>
      <c r="D4264">
        <v>27</v>
      </c>
      <c r="E4264">
        <v>1</v>
      </c>
      <c r="F4264">
        <v>5</v>
      </c>
      <c r="G4264">
        <v>2.681</v>
      </c>
      <c r="H4264">
        <v>11</v>
      </c>
      <c r="I4264">
        <v>0.27500000000000002</v>
      </c>
      <c r="J4264">
        <v>0</v>
      </c>
      <c r="K4264">
        <v>1</v>
      </c>
      <c r="L4264">
        <v>0</v>
      </c>
      <c r="M4264">
        <v>1.401</v>
      </c>
      <c r="N4264" t="e">
        <v>#N/A</v>
      </c>
      <c r="O4264" t="e">
        <v>#N/A</v>
      </c>
      <c r="P4264" t="e">
        <v>#N/A</v>
      </c>
      <c r="Q4264" t="e">
        <v>#N/A</v>
      </c>
      <c r="R4264" t="s">
        <v>549</v>
      </c>
      <c r="S4264">
        <v>0</v>
      </c>
      <c r="T4264">
        <v>1.58</v>
      </c>
      <c r="U4264">
        <v>2.69</v>
      </c>
      <c r="V4264">
        <f t="shared" si="198"/>
        <v>2</v>
      </c>
      <c r="W4264">
        <f t="shared" si="199"/>
        <v>1</v>
      </c>
      <c r="X4264">
        <f t="shared" si="200"/>
        <v>1</v>
      </c>
    </row>
    <row r="4265" spans="1:24" x14ac:dyDescent="0.3">
      <c r="A4265" t="s">
        <v>127</v>
      </c>
      <c r="B4265" t="s">
        <v>184</v>
      </c>
      <c r="C4265" t="s">
        <v>224</v>
      </c>
      <c r="D4265">
        <v>24</v>
      </c>
      <c r="E4265">
        <v>1</v>
      </c>
      <c r="F4265">
        <v>80</v>
      </c>
      <c r="G4265">
        <v>17</v>
      </c>
      <c r="H4265">
        <v>25</v>
      </c>
      <c r="I4265">
        <v>0.625</v>
      </c>
      <c r="J4265">
        <v>0</v>
      </c>
      <c r="K4265">
        <v>0</v>
      </c>
      <c r="L4265">
        <v>1</v>
      </c>
      <c r="M4265">
        <v>6.1669999999999998</v>
      </c>
      <c r="N4265" t="e">
        <v>#N/A</v>
      </c>
      <c r="O4265" t="e">
        <v>#N/A</v>
      </c>
      <c r="P4265" t="e">
        <v>#N/A</v>
      </c>
      <c r="Q4265" t="e">
        <v>#N/A</v>
      </c>
      <c r="R4265" t="s">
        <v>1062</v>
      </c>
      <c r="S4265">
        <v>0</v>
      </c>
      <c r="T4265">
        <v>1.65</v>
      </c>
      <c r="U4265">
        <v>5.4249999999999998</v>
      </c>
      <c r="V4265">
        <f t="shared" si="198"/>
        <v>3</v>
      </c>
      <c r="W4265">
        <f t="shared" si="199"/>
        <v>4</v>
      </c>
      <c r="X4265">
        <f t="shared" si="200"/>
        <v>1</v>
      </c>
    </row>
    <row r="4266" spans="1:24" x14ac:dyDescent="0.3">
      <c r="A4266" t="s">
        <v>127</v>
      </c>
      <c r="B4266" t="s">
        <v>189</v>
      </c>
      <c r="C4266" t="s">
        <v>229</v>
      </c>
      <c r="D4266">
        <v>11</v>
      </c>
      <c r="E4266">
        <v>1</v>
      </c>
      <c r="F4266">
        <v>100</v>
      </c>
      <c r="G4266">
        <v>4.7469999999999999</v>
      </c>
      <c r="H4266">
        <v>33</v>
      </c>
      <c r="I4266">
        <v>0.82499999999999996</v>
      </c>
      <c r="J4266">
        <v>1</v>
      </c>
      <c r="K4266">
        <v>1</v>
      </c>
      <c r="L4266">
        <v>1</v>
      </c>
      <c r="M4266">
        <v>1.1599999999999999</v>
      </c>
      <c r="N4266" t="e">
        <v>#N/A</v>
      </c>
      <c r="O4266" t="e">
        <v>#N/A</v>
      </c>
      <c r="P4266" t="e">
        <v>#N/A</v>
      </c>
      <c r="Q4266" t="e">
        <v>#N/A</v>
      </c>
      <c r="R4266" t="s">
        <v>229</v>
      </c>
      <c r="S4266">
        <v>1</v>
      </c>
      <c r="T4266">
        <v>1.4630000000000001</v>
      </c>
      <c r="U4266">
        <v>2.8839999999999999</v>
      </c>
      <c r="V4266">
        <f t="shared" si="198"/>
        <v>4</v>
      </c>
      <c r="W4266">
        <f t="shared" si="199"/>
        <v>4</v>
      </c>
      <c r="X4266">
        <f t="shared" si="200"/>
        <v>1</v>
      </c>
    </row>
    <row r="4267" spans="1:24" x14ac:dyDescent="0.3">
      <c r="A4267" t="s">
        <v>127</v>
      </c>
      <c r="B4267" t="s">
        <v>186</v>
      </c>
      <c r="C4267" t="s">
        <v>226</v>
      </c>
      <c r="D4267">
        <v>21</v>
      </c>
      <c r="E4267">
        <v>1</v>
      </c>
      <c r="F4267">
        <v>100</v>
      </c>
      <c r="G4267">
        <v>4.6689999999999996</v>
      </c>
      <c r="H4267">
        <v>39</v>
      </c>
      <c r="I4267">
        <v>0.97499999999999998</v>
      </c>
      <c r="J4267">
        <v>1</v>
      </c>
      <c r="K4267">
        <v>1</v>
      </c>
      <c r="L4267">
        <v>1</v>
      </c>
      <c r="M4267">
        <v>0.95499999999999996</v>
      </c>
      <c r="N4267" t="e">
        <v>#N/A</v>
      </c>
      <c r="O4267" t="e">
        <v>#N/A</v>
      </c>
      <c r="P4267" t="e">
        <v>#N/A</v>
      </c>
      <c r="Q4267" t="e">
        <v>#N/A</v>
      </c>
      <c r="R4267" t="s">
        <v>1060</v>
      </c>
      <c r="S4267">
        <v>0</v>
      </c>
      <c r="T4267">
        <v>2.633</v>
      </c>
      <c r="U4267">
        <v>4.0369999999999999</v>
      </c>
      <c r="V4267">
        <f t="shared" si="198"/>
        <v>4</v>
      </c>
      <c r="W4267">
        <f t="shared" si="199"/>
        <v>4</v>
      </c>
      <c r="X4267">
        <f t="shared" si="200"/>
        <v>1</v>
      </c>
    </row>
    <row r="4268" spans="1:24" x14ac:dyDescent="0.3">
      <c r="A4268" t="s">
        <v>127</v>
      </c>
      <c r="B4268" t="s">
        <v>188</v>
      </c>
      <c r="C4268" t="s">
        <v>228</v>
      </c>
      <c r="D4268">
        <v>34</v>
      </c>
      <c r="E4268">
        <v>1</v>
      </c>
      <c r="F4268">
        <v>1</v>
      </c>
      <c r="G4268">
        <v>2.3650000000000002</v>
      </c>
      <c r="H4268">
        <v>4</v>
      </c>
      <c r="I4268">
        <v>0.1</v>
      </c>
      <c r="J4268">
        <v>0</v>
      </c>
      <c r="K4268">
        <v>1</v>
      </c>
      <c r="L4268">
        <v>0</v>
      </c>
      <c r="M4268">
        <v>1.9490000000000001</v>
      </c>
      <c r="N4268" t="e">
        <v>#N/A</v>
      </c>
      <c r="O4268" t="e">
        <v>#N/A</v>
      </c>
      <c r="P4268" t="e">
        <v>#N/A</v>
      </c>
      <c r="Q4268" t="e">
        <v>#N/A</v>
      </c>
      <c r="R4268" t="s">
        <v>1063</v>
      </c>
      <c r="S4268">
        <v>0</v>
      </c>
      <c r="T4268">
        <v>1.546</v>
      </c>
      <c r="U4268">
        <v>2.4239999999999999</v>
      </c>
      <c r="V4268">
        <f t="shared" si="198"/>
        <v>1</v>
      </c>
      <c r="W4268">
        <f t="shared" si="199"/>
        <v>1</v>
      </c>
      <c r="X4268">
        <f t="shared" si="200"/>
        <v>1</v>
      </c>
    </row>
    <row r="4269" spans="1:24" x14ac:dyDescent="0.3">
      <c r="A4269" t="s">
        <v>127</v>
      </c>
      <c r="B4269" t="s">
        <v>187</v>
      </c>
      <c r="C4269" t="s">
        <v>227</v>
      </c>
      <c r="D4269">
        <v>29</v>
      </c>
      <c r="E4269">
        <v>1</v>
      </c>
      <c r="F4269">
        <v>80</v>
      </c>
      <c r="G4269">
        <v>3.597</v>
      </c>
      <c r="H4269">
        <v>27</v>
      </c>
      <c r="I4269">
        <v>0.67500000000000004</v>
      </c>
      <c r="J4269">
        <v>0</v>
      </c>
      <c r="K4269">
        <v>0</v>
      </c>
      <c r="L4269">
        <v>1</v>
      </c>
      <c r="M4269">
        <v>0.65800000000000003</v>
      </c>
      <c r="N4269" t="e">
        <v>#N/A</v>
      </c>
      <c r="O4269" t="e">
        <v>#N/A</v>
      </c>
      <c r="P4269" t="e">
        <v>#N/A</v>
      </c>
      <c r="Q4269" t="e">
        <v>#N/A</v>
      </c>
      <c r="R4269" t="s">
        <v>351</v>
      </c>
      <c r="S4269">
        <v>0</v>
      </c>
      <c r="T4269">
        <v>2.8279999999999998</v>
      </c>
      <c r="U4269">
        <v>3.9710000000000001</v>
      </c>
      <c r="V4269">
        <f t="shared" si="198"/>
        <v>3</v>
      </c>
      <c r="W4269">
        <f t="shared" si="199"/>
        <v>4</v>
      </c>
      <c r="X4269">
        <f t="shared" si="200"/>
        <v>1</v>
      </c>
    </row>
    <row r="4270" spans="1:24" x14ac:dyDescent="0.3">
      <c r="A4270" t="s">
        <v>127</v>
      </c>
      <c r="B4270" t="s">
        <v>162</v>
      </c>
      <c r="C4270" t="s">
        <v>202</v>
      </c>
      <c r="D4270">
        <v>25</v>
      </c>
      <c r="E4270">
        <v>1</v>
      </c>
      <c r="F4270">
        <v>20</v>
      </c>
      <c r="G4270">
        <v>8.0660000000000007</v>
      </c>
      <c r="H4270">
        <v>20</v>
      </c>
      <c r="I4270">
        <v>0.5</v>
      </c>
      <c r="J4270">
        <v>1</v>
      </c>
      <c r="K4270">
        <v>0</v>
      </c>
      <c r="L4270">
        <v>0</v>
      </c>
      <c r="M4270">
        <v>0.86699999999999999</v>
      </c>
      <c r="N4270" t="e">
        <v>#N/A</v>
      </c>
      <c r="O4270" t="e">
        <v>#N/A</v>
      </c>
      <c r="P4270" t="e">
        <v>#N/A</v>
      </c>
      <c r="Q4270" t="e">
        <v>#N/A</v>
      </c>
      <c r="R4270" t="s">
        <v>4</v>
      </c>
      <c r="S4270">
        <v>0</v>
      </c>
      <c r="T4270">
        <v>2.12</v>
      </c>
      <c r="U4270">
        <v>3.387</v>
      </c>
      <c r="V4270">
        <f t="shared" si="198"/>
        <v>2</v>
      </c>
      <c r="W4270">
        <f t="shared" si="199"/>
        <v>1</v>
      </c>
      <c r="X4270">
        <f t="shared" si="200"/>
        <v>1</v>
      </c>
    </row>
    <row r="4271" spans="1:24" x14ac:dyDescent="0.3">
      <c r="A4271" t="s">
        <v>127</v>
      </c>
      <c r="B4271" t="s">
        <v>180</v>
      </c>
      <c r="C4271" t="s">
        <v>220</v>
      </c>
      <c r="D4271">
        <v>4</v>
      </c>
      <c r="E4271">
        <v>1</v>
      </c>
      <c r="F4271">
        <v>38</v>
      </c>
      <c r="G4271">
        <v>2.988</v>
      </c>
      <c r="H4271">
        <v>22</v>
      </c>
      <c r="I4271">
        <v>0.55000000000000004</v>
      </c>
      <c r="J4271">
        <v>1</v>
      </c>
      <c r="K4271">
        <v>0</v>
      </c>
      <c r="L4271">
        <v>0</v>
      </c>
      <c r="M4271">
        <v>0.72399999999999998</v>
      </c>
      <c r="N4271" t="e">
        <v>#N/A</v>
      </c>
      <c r="O4271" t="e">
        <v>#N/A</v>
      </c>
      <c r="P4271" t="e">
        <v>#N/A</v>
      </c>
      <c r="Q4271" t="e">
        <v>#N/A</v>
      </c>
      <c r="R4271" t="s">
        <v>494</v>
      </c>
      <c r="S4271">
        <v>0</v>
      </c>
      <c r="T4271">
        <v>4.2670000000000003</v>
      </c>
      <c r="U4271">
        <v>5.47</v>
      </c>
      <c r="V4271">
        <f t="shared" si="198"/>
        <v>3</v>
      </c>
      <c r="W4271">
        <f t="shared" si="199"/>
        <v>2</v>
      </c>
      <c r="X4271">
        <f t="shared" si="200"/>
        <v>1</v>
      </c>
    </row>
    <row r="4272" spans="1:24" x14ac:dyDescent="0.3">
      <c r="A4272" t="s">
        <v>127</v>
      </c>
      <c r="B4272" t="s">
        <v>194</v>
      </c>
      <c r="C4272" t="s">
        <v>234</v>
      </c>
      <c r="D4272">
        <v>32</v>
      </c>
      <c r="E4272">
        <v>1</v>
      </c>
      <c r="F4272">
        <v>8</v>
      </c>
      <c r="G4272">
        <v>3.0619999999999998</v>
      </c>
      <c r="H4272">
        <v>12</v>
      </c>
      <c r="I4272">
        <v>0.3</v>
      </c>
      <c r="J4272">
        <v>1</v>
      </c>
      <c r="K4272">
        <v>0</v>
      </c>
      <c r="L4272">
        <v>0</v>
      </c>
      <c r="M4272">
        <v>0.70099999999999996</v>
      </c>
      <c r="N4272" t="e">
        <v>#N/A</v>
      </c>
      <c r="O4272" t="e">
        <v>#N/A</v>
      </c>
      <c r="P4272" t="e">
        <v>#N/A</v>
      </c>
      <c r="Q4272" t="e">
        <v>#N/A</v>
      </c>
      <c r="R4272" t="s">
        <v>1064</v>
      </c>
      <c r="S4272">
        <v>0</v>
      </c>
      <c r="T4272">
        <v>3.0920000000000001</v>
      </c>
      <c r="U4272">
        <v>4.5209999999999999</v>
      </c>
      <c r="V4272">
        <f t="shared" si="198"/>
        <v>2</v>
      </c>
      <c r="W4272">
        <f t="shared" si="199"/>
        <v>1</v>
      </c>
      <c r="X4272">
        <f t="shared" si="200"/>
        <v>1</v>
      </c>
    </row>
    <row r="4273" spans="1:24" x14ac:dyDescent="0.3">
      <c r="A4273" t="s">
        <v>127</v>
      </c>
      <c r="B4273" t="s">
        <v>175</v>
      </c>
      <c r="C4273" t="s">
        <v>215</v>
      </c>
      <c r="D4273">
        <v>22</v>
      </c>
      <c r="E4273">
        <v>1</v>
      </c>
      <c r="F4273">
        <v>1</v>
      </c>
      <c r="G4273">
        <v>2.8119999999999998</v>
      </c>
      <c r="H4273">
        <v>9</v>
      </c>
      <c r="I4273">
        <v>0.22500000000000001</v>
      </c>
      <c r="J4273">
        <v>0</v>
      </c>
      <c r="K4273">
        <v>1</v>
      </c>
      <c r="L4273">
        <v>0</v>
      </c>
      <c r="M4273">
        <v>0.64600000000000002</v>
      </c>
      <c r="N4273" t="e">
        <v>#N/A</v>
      </c>
      <c r="O4273" t="e">
        <v>#N/A</v>
      </c>
      <c r="P4273" t="e">
        <v>#N/A</v>
      </c>
      <c r="Q4273" t="e">
        <v>#N/A</v>
      </c>
      <c r="R4273" t="s">
        <v>778</v>
      </c>
      <c r="S4273">
        <v>0</v>
      </c>
      <c r="T4273">
        <v>4.1890000000000001</v>
      </c>
      <c r="U4273">
        <v>9.2829999999999995</v>
      </c>
      <c r="V4273">
        <f t="shared" si="198"/>
        <v>1</v>
      </c>
      <c r="W4273">
        <f t="shared" si="199"/>
        <v>1</v>
      </c>
      <c r="X4273">
        <f t="shared" si="200"/>
        <v>1</v>
      </c>
    </row>
    <row r="4274" spans="1:24" x14ac:dyDescent="0.3">
      <c r="A4274" t="s">
        <v>127</v>
      </c>
      <c r="B4274" t="s">
        <v>190</v>
      </c>
      <c r="C4274" t="s">
        <v>230</v>
      </c>
      <c r="D4274">
        <v>30</v>
      </c>
      <c r="E4274">
        <v>1</v>
      </c>
      <c r="F4274">
        <v>30</v>
      </c>
      <c r="G4274">
        <v>10.635999999999999</v>
      </c>
      <c r="H4274">
        <v>21</v>
      </c>
      <c r="I4274">
        <v>0.52500000000000002</v>
      </c>
      <c r="J4274">
        <v>0</v>
      </c>
      <c r="K4274">
        <v>0</v>
      </c>
      <c r="L4274">
        <v>1</v>
      </c>
      <c r="M4274">
        <v>0.86799999999999999</v>
      </c>
      <c r="N4274" t="e">
        <v>#N/A</v>
      </c>
      <c r="O4274" t="e">
        <v>#N/A</v>
      </c>
      <c r="P4274" t="e">
        <v>#N/A</v>
      </c>
      <c r="Q4274" t="e">
        <v>#N/A</v>
      </c>
      <c r="R4274" t="s">
        <v>295</v>
      </c>
      <c r="S4274">
        <v>0</v>
      </c>
      <c r="T4274">
        <v>23.702999999999999</v>
      </c>
      <c r="U4274">
        <v>25.457999999999998</v>
      </c>
      <c r="V4274">
        <f t="shared" si="198"/>
        <v>3</v>
      </c>
      <c r="W4274">
        <f t="shared" si="199"/>
        <v>2</v>
      </c>
      <c r="X4274">
        <f t="shared" si="200"/>
        <v>1</v>
      </c>
    </row>
    <row r="4275" spans="1:24" x14ac:dyDescent="0.3">
      <c r="A4275" t="s">
        <v>127</v>
      </c>
      <c r="B4275" t="s">
        <v>183</v>
      </c>
      <c r="C4275" t="s">
        <v>223</v>
      </c>
      <c r="D4275">
        <v>38</v>
      </c>
      <c r="E4275">
        <v>1</v>
      </c>
      <c r="F4275">
        <v>1</v>
      </c>
      <c r="G4275">
        <v>3.875</v>
      </c>
      <c r="H4275">
        <v>5</v>
      </c>
      <c r="I4275">
        <v>0.125</v>
      </c>
      <c r="J4275">
        <v>0</v>
      </c>
      <c r="K4275">
        <v>1</v>
      </c>
      <c r="L4275">
        <v>0</v>
      </c>
      <c r="M4275">
        <v>0.94599999999999995</v>
      </c>
      <c r="N4275" t="e">
        <v>#N/A</v>
      </c>
      <c r="O4275" t="e">
        <v>#N/A</v>
      </c>
      <c r="P4275" t="e">
        <v>#N/A</v>
      </c>
      <c r="Q4275" t="e">
        <v>#N/A</v>
      </c>
      <c r="R4275" t="s">
        <v>1065</v>
      </c>
      <c r="S4275">
        <v>0</v>
      </c>
      <c r="T4275">
        <v>3.899</v>
      </c>
      <c r="U4275">
        <v>6.07</v>
      </c>
      <c r="V4275">
        <f t="shared" si="198"/>
        <v>1</v>
      </c>
      <c r="W4275">
        <f t="shared" si="199"/>
        <v>1</v>
      </c>
      <c r="X4275">
        <f t="shared" si="200"/>
        <v>1</v>
      </c>
    </row>
    <row r="4276" spans="1:24" x14ac:dyDescent="0.3">
      <c r="A4276" t="s">
        <v>127</v>
      </c>
      <c r="B4276" t="s">
        <v>172</v>
      </c>
      <c r="C4276" t="s">
        <v>212</v>
      </c>
      <c r="D4276">
        <v>1</v>
      </c>
      <c r="E4276">
        <v>1</v>
      </c>
      <c r="F4276">
        <v>1</v>
      </c>
      <c r="G4276">
        <v>2.7629999999999999</v>
      </c>
      <c r="H4276">
        <v>3</v>
      </c>
      <c r="I4276">
        <v>7.4999999999999997E-2</v>
      </c>
      <c r="J4276">
        <v>0</v>
      </c>
      <c r="K4276">
        <v>1</v>
      </c>
      <c r="L4276">
        <v>0</v>
      </c>
      <c r="M4276">
        <v>0.89400000000000002</v>
      </c>
      <c r="N4276" t="e">
        <v>#N/A</v>
      </c>
      <c r="O4276" t="e">
        <v>#N/A</v>
      </c>
      <c r="P4276" t="e">
        <v>#N/A</v>
      </c>
      <c r="Q4276" t="e">
        <v>#N/A</v>
      </c>
      <c r="R4276" t="s">
        <v>494</v>
      </c>
      <c r="S4276">
        <v>0</v>
      </c>
      <c r="T4276">
        <v>3.0880000000000001</v>
      </c>
      <c r="U4276">
        <v>6.2089999999999996</v>
      </c>
      <c r="V4276">
        <f t="shared" si="198"/>
        <v>1</v>
      </c>
      <c r="W4276">
        <f t="shared" si="199"/>
        <v>1</v>
      </c>
      <c r="X4276">
        <f t="shared" si="200"/>
        <v>1</v>
      </c>
    </row>
    <row r="4277" spans="1:24" x14ac:dyDescent="0.3">
      <c r="A4277" t="s">
        <v>127</v>
      </c>
      <c r="B4277" t="s">
        <v>176</v>
      </c>
      <c r="C4277" t="s">
        <v>216</v>
      </c>
      <c r="D4277">
        <v>15</v>
      </c>
      <c r="E4277">
        <v>1</v>
      </c>
      <c r="F4277">
        <v>80</v>
      </c>
      <c r="G4277">
        <v>3.4020000000000001</v>
      </c>
      <c r="H4277">
        <v>26</v>
      </c>
      <c r="I4277">
        <v>0.65</v>
      </c>
      <c r="J4277">
        <v>0</v>
      </c>
      <c r="K4277">
        <v>0</v>
      </c>
      <c r="L4277">
        <v>1</v>
      </c>
      <c r="M4277">
        <v>2.09</v>
      </c>
      <c r="N4277" t="e">
        <v>#N/A</v>
      </c>
      <c r="O4277" t="e">
        <v>#N/A</v>
      </c>
      <c r="P4277" t="e">
        <v>#N/A</v>
      </c>
      <c r="Q4277" t="e">
        <v>#N/A</v>
      </c>
      <c r="R4277" t="s">
        <v>1066</v>
      </c>
      <c r="S4277">
        <v>0</v>
      </c>
      <c r="T4277">
        <v>2.6</v>
      </c>
      <c r="U4277">
        <v>5.25</v>
      </c>
      <c r="V4277">
        <f t="shared" si="198"/>
        <v>3</v>
      </c>
      <c r="W4277">
        <f t="shared" si="199"/>
        <v>4</v>
      </c>
      <c r="X4277">
        <f t="shared" si="200"/>
        <v>1</v>
      </c>
    </row>
    <row r="4278" spans="1:24" x14ac:dyDescent="0.3">
      <c r="A4278" t="s">
        <v>127</v>
      </c>
      <c r="B4278" t="s">
        <v>165</v>
      </c>
      <c r="C4278" t="s">
        <v>205</v>
      </c>
      <c r="D4278">
        <v>33</v>
      </c>
      <c r="E4278">
        <v>1</v>
      </c>
      <c r="F4278">
        <v>1</v>
      </c>
      <c r="G4278">
        <v>2.4209999999999998</v>
      </c>
      <c r="H4278">
        <v>8</v>
      </c>
      <c r="I4278">
        <v>0.2</v>
      </c>
      <c r="J4278">
        <v>0</v>
      </c>
      <c r="K4278">
        <v>1</v>
      </c>
      <c r="L4278">
        <v>0</v>
      </c>
      <c r="M4278">
        <v>0.745</v>
      </c>
      <c r="N4278" t="e">
        <v>#N/A</v>
      </c>
      <c r="O4278" t="e">
        <v>#N/A</v>
      </c>
      <c r="P4278" t="e">
        <v>#N/A</v>
      </c>
      <c r="Q4278" t="e">
        <v>#N/A</v>
      </c>
      <c r="R4278" t="s">
        <v>1067</v>
      </c>
      <c r="S4278">
        <v>0</v>
      </c>
      <c r="T4278">
        <v>3.867</v>
      </c>
      <c r="U4278">
        <v>5.07</v>
      </c>
      <c r="V4278">
        <f t="shared" si="198"/>
        <v>1</v>
      </c>
      <c r="W4278">
        <f t="shared" si="199"/>
        <v>1</v>
      </c>
      <c r="X4278">
        <f t="shared" si="200"/>
        <v>1</v>
      </c>
    </row>
    <row r="4279" spans="1:24" x14ac:dyDescent="0.3">
      <c r="A4279" t="s">
        <v>127</v>
      </c>
      <c r="B4279" t="s">
        <v>181</v>
      </c>
      <c r="C4279" t="s">
        <v>221</v>
      </c>
      <c r="D4279">
        <v>13</v>
      </c>
      <c r="E4279">
        <v>1</v>
      </c>
      <c r="F4279">
        <v>12</v>
      </c>
      <c r="G4279">
        <v>2.8380000000000001</v>
      </c>
      <c r="H4279">
        <v>15</v>
      </c>
      <c r="I4279">
        <v>0.375</v>
      </c>
      <c r="J4279">
        <v>1</v>
      </c>
      <c r="K4279">
        <v>0</v>
      </c>
      <c r="L4279">
        <v>0</v>
      </c>
      <c r="M4279">
        <v>1.228</v>
      </c>
      <c r="N4279" t="e">
        <v>#N/A</v>
      </c>
      <c r="O4279" t="e">
        <v>#N/A</v>
      </c>
      <c r="P4279" t="e">
        <v>#N/A</v>
      </c>
      <c r="Q4279" t="e">
        <v>#N/A</v>
      </c>
      <c r="R4279" t="s">
        <v>1068</v>
      </c>
      <c r="S4279">
        <v>0</v>
      </c>
      <c r="T4279">
        <v>1.66</v>
      </c>
      <c r="U4279">
        <v>3.5139999999999998</v>
      </c>
      <c r="V4279">
        <f t="shared" si="198"/>
        <v>2</v>
      </c>
      <c r="W4279">
        <f t="shared" si="199"/>
        <v>1</v>
      </c>
      <c r="X4279">
        <f t="shared" si="200"/>
        <v>1</v>
      </c>
    </row>
    <row r="4280" spans="1:24" x14ac:dyDescent="0.3">
      <c r="A4280" t="s">
        <v>127</v>
      </c>
      <c r="B4280" t="s">
        <v>178</v>
      </c>
      <c r="C4280" t="s">
        <v>218</v>
      </c>
      <c r="D4280">
        <v>36</v>
      </c>
      <c r="E4280">
        <v>1</v>
      </c>
      <c r="F4280">
        <v>73</v>
      </c>
      <c r="G4280">
        <v>4.391</v>
      </c>
      <c r="H4280">
        <v>24</v>
      </c>
      <c r="I4280">
        <v>0.6</v>
      </c>
      <c r="J4280">
        <v>0</v>
      </c>
      <c r="K4280">
        <v>0</v>
      </c>
      <c r="L4280">
        <v>1</v>
      </c>
      <c r="M4280">
        <v>0.64400000000000002</v>
      </c>
      <c r="N4280" t="e">
        <v>#N/A</v>
      </c>
      <c r="O4280" t="e">
        <v>#N/A</v>
      </c>
      <c r="P4280" t="e">
        <v>#N/A</v>
      </c>
      <c r="Q4280" t="e">
        <v>#N/A</v>
      </c>
      <c r="R4280" t="s">
        <v>1069</v>
      </c>
      <c r="S4280">
        <v>0</v>
      </c>
      <c r="T4280">
        <v>2.206</v>
      </c>
      <c r="U4280">
        <v>4.5620000000000003</v>
      </c>
      <c r="V4280">
        <f t="shared" si="198"/>
        <v>3</v>
      </c>
      <c r="W4280">
        <f t="shared" si="199"/>
        <v>3</v>
      </c>
      <c r="X4280">
        <f t="shared" si="200"/>
        <v>1</v>
      </c>
    </row>
    <row r="4281" spans="1:24" x14ac:dyDescent="0.3">
      <c r="A4281" t="s">
        <v>127</v>
      </c>
      <c r="B4281" t="s">
        <v>196</v>
      </c>
      <c r="C4281" t="s">
        <v>236</v>
      </c>
      <c r="D4281">
        <v>3</v>
      </c>
      <c r="E4281">
        <v>1</v>
      </c>
      <c r="F4281">
        <v>1</v>
      </c>
      <c r="G4281">
        <v>2.8370000000000002</v>
      </c>
      <c r="H4281">
        <v>7</v>
      </c>
      <c r="I4281">
        <v>0.17499999999999999</v>
      </c>
      <c r="J4281">
        <v>0</v>
      </c>
      <c r="K4281">
        <v>1</v>
      </c>
      <c r="L4281">
        <v>0</v>
      </c>
      <c r="M4281">
        <v>0.77600000000000002</v>
      </c>
      <c r="N4281" t="e">
        <v>#N/A</v>
      </c>
      <c r="O4281" t="e">
        <v>#N/A</v>
      </c>
      <c r="P4281" t="e">
        <v>#N/A</v>
      </c>
      <c r="Q4281" t="e">
        <v>#N/A</v>
      </c>
      <c r="R4281" t="s">
        <v>1070</v>
      </c>
      <c r="S4281">
        <v>0</v>
      </c>
      <c r="T4281">
        <v>1.389</v>
      </c>
      <c r="U4281">
        <v>4.0220000000000002</v>
      </c>
      <c r="V4281">
        <f t="shared" si="198"/>
        <v>1</v>
      </c>
      <c r="W4281">
        <f t="shared" si="199"/>
        <v>1</v>
      </c>
      <c r="X4281">
        <f t="shared" si="200"/>
        <v>1</v>
      </c>
    </row>
    <row r="4282" spans="1:24" x14ac:dyDescent="0.3">
      <c r="A4282" t="s">
        <v>128</v>
      </c>
      <c r="B4282" t="s">
        <v>157</v>
      </c>
      <c r="C4282" t="s">
        <v>197</v>
      </c>
      <c r="D4282">
        <v>4</v>
      </c>
      <c r="E4282">
        <v>1</v>
      </c>
      <c r="F4282">
        <v>1</v>
      </c>
      <c r="G4282">
        <v>2.839</v>
      </c>
      <c r="H4282">
        <v>19</v>
      </c>
      <c r="I4282">
        <v>0.47499999999999998</v>
      </c>
      <c r="J4282">
        <v>1</v>
      </c>
      <c r="K4282">
        <v>0</v>
      </c>
      <c r="L4282">
        <v>0</v>
      </c>
      <c r="M4282">
        <v>0.88700000000000001</v>
      </c>
      <c r="N4282" t="e">
        <v>#N/A</v>
      </c>
      <c r="O4282" t="e">
        <v>#N/A</v>
      </c>
      <c r="P4282" t="e">
        <v>#N/A</v>
      </c>
      <c r="Q4282" t="e">
        <v>#N/A</v>
      </c>
      <c r="R4282" t="s">
        <v>237</v>
      </c>
      <c r="S4282">
        <v>0</v>
      </c>
      <c r="T4282">
        <v>6.4509999999999996</v>
      </c>
      <c r="U4282">
        <v>10.941000000000001</v>
      </c>
      <c r="V4282">
        <f t="shared" si="198"/>
        <v>2</v>
      </c>
      <c r="W4282">
        <f t="shared" si="199"/>
        <v>1</v>
      </c>
      <c r="X4282">
        <f t="shared" si="200"/>
        <v>1</v>
      </c>
    </row>
    <row r="4283" spans="1:24" x14ac:dyDescent="0.3">
      <c r="A4283" t="s">
        <v>128</v>
      </c>
      <c r="B4283" t="s">
        <v>164</v>
      </c>
      <c r="C4283" t="s">
        <v>204</v>
      </c>
      <c r="D4283">
        <v>19</v>
      </c>
      <c r="E4283">
        <v>1</v>
      </c>
      <c r="F4283">
        <v>1</v>
      </c>
      <c r="G4283">
        <v>20.792000000000002</v>
      </c>
      <c r="H4283">
        <v>4</v>
      </c>
      <c r="I4283">
        <v>0.1</v>
      </c>
      <c r="J4283">
        <v>0</v>
      </c>
      <c r="K4283">
        <v>1</v>
      </c>
      <c r="L4283">
        <v>0</v>
      </c>
      <c r="M4283">
        <v>0.95099999999999996</v>
      </c>
      <c r="N4283" t="e">
        <v>#N/A</v>
      </c>
      <c r="O4283" t="e">
        <v>#N/A</v>
      </c>
      <c r="P4283" t="e">
        <v>#N/A</v>
      </c>
      <c r="Q4283" t="e">
        <v>#N/A</v>
      </c>
      <c r="R4283" t="s">
        <v>237</v>
      </c>
      <c r="S4283">
        <v>0</v>
      </c>
      <c r="T4283">
        <v>5.7009999999999996</v>
      </c>
      <c r="U4283">
        <v>7.976</v>
      </c>
      <c r="V4283">
        <f t="shared" si="198"/>
        <v>1</v>
      </c>
      <c r="W4283">
        <f t="shared" si="199"/>
        <v>1</v>
      </c>
      <c r="X4283">
        <f t="shared" si="200"/>
        <v>1</v>
      </c>
    </row>
    <row r="4284" spans="1:24" x14ac:dyDescent="0.3">
      <c r="A4284" t="s">
        <v>128</v>
      </c>
      <c r="B4284" t="s">
        <v>160</v>
      </c>
      <c r="C4284" t="s">
        <v>200</v>
      </c>
      <c r="D4284">
        <v>26</v>
      </c>
      <c r="E4284">
        <v>1</v>
      </c>
      <c r="F4284">
        <v>85</v>
      </c>
      <c r="G4284">
        <v>6.5119999999999996</v>
      </c>
      <c r="H4284">
        <v>37</v>
      </c>
      <c r="I4284">
        <v>0.92500000000000004</v>
      </c>
      <c r="J4284">
        <v>1</v>
      </c>
      <c r="K4284">
        <v>1</v>
      </c>
      <c r="L4284">
        <v>1</v>
      </c>
      <c r="M4284">
        <v>1.0389999999999999</v>
      </c>
      <c r="N4284" t="e">
        <v>#N/A</v>
      </c>
      <c r="O4284" t="e">
        <v>#N/A</v>
      </c>
      <c r="P4284" t="e">
        <v>#N/A</v>
      </c>
      <c r="Q4284" t="e">
        <v>#N/A</v>
      </c>
      <c r="R4284" t="s">
        <v>200</v>
      </c>
      <c r="S4284">
        <v>1</v>
      </c>
      <c r="T4284">
        <v>1.9490000000000001</v>
      </c>
      <c r="U4284">
        <v>4.5110000000000001</v>
      </c>
      <c r="V4284">
        <f t="shared" si="198"/>
        <v>4</v>
      </c>
      <c r="W4284">
        <f t="shared" si="199"/>
        <v>4</v>
      </c>
      <c r="X4284">
        <f t="shared" si="200"/>
        <v>1</v>
      </c>
    </row>
    <row r="4285" spans="1:24" x14ac:dyDescent="0.3">
      <c r="A4285" t="s">
        <v>128</v>
      </c>
      <c r="B4285" t="s">
        <v>170</v>
      </c>
      <c r="C4285" t="s">
        <v>210</v>
      </c>
      <c r="D4285">
        <v>28</v>
      </c>
      <c r="E4285">
        <v>1</v>
      </c>
      <c r="F4285">
        <v>1</v>
      </c>
      <c r="G4285">
        <v>2.423</v>
      </c>
      <c r="H4285">
        <v>20</v>
      </c>
      <c r="I4285">
        <v>0.5</v>
      </c>
      <c r="J4285">
        <v>0</v>
      </c>
      <c r="K4285">
        <v>0</v>
      </c>
      <c r="L4285">
        <v>1</v>
      </c>
      <c r="M4285">
        <v>2.1829999999999998</v>
      </c>
      <c r="N4285" t="e">
        <v>#N/A</v>
      </c>
      <c r="O4285" t="e">
        <v>#N/A</v>
      </c>
      <c r="P4285" t="e">
        <v>#N/A</v>
      </c>
      <c r="Q4285" t="e">
        <v>#N/A</v>
      </c>
      <c r="R4285" t="s">
        <v>210</v>
      </c>
      <c r="S4285">
        <v>1</v>
      </c>
      <c r="T4285">
        <v>2.3570000000000002</v>
      </c>
      <c r="U4285">
        <v>14.304</v>
      </c>
      <c r="V4285">
        <f t="shared" si="198"/>
        <v>2</v>
      </c>
      <c r="W4285">
        <f t="shared" si="199"/>
        <v>1</v>
      </c>
      <c r="X4285">
        <f t="shared" si="200"/>
        <v>1</v>
      </c>
    </row>
    <row r="4286" spans="1:24" x14ac:dyDescent="0.3">
      <c r="A4286" t="s">
        <v>128</v>
      </c>
      <c r="B4286" t="s">
        <v>189</v>
      </c>
      <c r="C4286" t="s">
        <v>229</v>
      </c>
      <c r="D4286">
        <v>37</v>
      </c>
      <c r="E4286">
        <v>1</v>
      </c>
      <c r="F4286">
        <v>1</v>
      </c>
      <c r="G4286">
        <v>4.6950000000000003</v>
      </c>
      <c r="H4286">
        <v>13</v>
      </c>
      <c r="I4286">
        <v>0.32500000000000001</v>
      </c>
      <c r="J4286">
        <v>1</v>
      </c>
      <c r="K4286">
        <v>0</v>
      </c>
      <c r="L4286">
        <v>0</v>
      </c>
      <c r="M4286">
        <v>1.038</v>
      </c>
      <c r="N4286" t="e">
        <v>#N/A</v>
      </c>
      <c r="O4286" t="e">
        <v>#N/A</v>
      </c>
      <c r="P4286" t="e">
        <v>#N/A</v>
      </c>
      <c r="Q4286" t="e">
        <v>#N/A</v>
      </c>
      <c r="R4286" t="s">
        <v>407</v>
      </c>
      <c r="S4286">
        <v>0</v>
      </c>
      <c r="T4286">
        <v>2.4689999999999999</v>
      </c>
      <c r="U4286">
        <v>4.5599999999999996</v>
      </c>
      <c r="V4286">
        <f t="shared" si="198"/>
        <v>2</v>
      </c>
      <c r="W4286">
        <f t="shared" si="199"/>
        <v>1</v>
      </c>
      <c r="X4286">
        <f t="shared" si="200"/>
        <v>1</v>
      </c>
    </row>
    <row r="4287" spans="1:24" x14ac:dyDescent="0.3">
      <c r="A4287" t="s">
        <v>128</v>
      </c>
      <c r="B4287" t="s">
        <v>187</v>
      </c>
      <c r="C4287" t="s">
        <v>227</v>
      </c>
      <c r="D4287">
        <v>24</v>
      </c>
      <c r="E4287">
        <v>1</v>
      </c>
      <c r="F4287">
        <v>30</v>
      </c>
      <c r="G4287">
        <v>12.864000000000001</v>
      </c>
      <c r="H4287">
        <v>32</v>
      </c>
      <c r="I4287">
        <v>0.8</v>
      </c>
      <c r="J4287">
        <v>1</v>
      </c>
      <c r="K4287">
        <v>1</v>
      </c>
      <c r="L4287">
        <v>1</v>
      </c>
      <c r="M4287">
        <v>1.19</v>
      </c>
      <c r="N4287" t="e">
        <v>#N/A</v>
      </c>
      <c r="O4287" t="e">
        <v>#N/A</v>
      </c>
      <c r="P4287" t="e">
        <v>#N/A</v>
      </c>
      <c r="Q4287" t="e">
        <v>#N/A</v>
      </c>
      <c r="R4287" t="s">
        <v>1071</v>
      </c>
      <c r="S4287">
        <v>0</v>
      </c>
      <c r="T4287">
        <v>12.840999999999999</v>
      </c>
      <c r="U4287">
        <v>15.44</v>
      </c>
      <c r="V4287">
        <f t="shared" si="198"/>
        <v>4</v>
      </c>
      <c r="W4287">
        <f t="shared" si="199"/>
        <v>2</v>
      </c>
      <c r="X4287">
        <f t="shared" si="200"/>
        <v>1</v>
      </c>
    </row>
    <row r="4288" spans="1:24" x14ac:dyDescent="0.3">
      <c r="A4288" t="s">
        <v>128</v>
      </c>
      <c r="B4288" t="s">
        <v>165</v>
      </c>
      <c r="C4288" t="s">
        <v>205</v>
      </c>
      <c r="D4288">
        <v>38</v>
      </c>
      <c r="E4288">
        <v>1</v>
      </c>
      <c r="F4288">
        <v>1</v>
      </c>
      <c r="G4288">
        <v>4.8150000000000004</v>
      </c>
      <c r="H4288">
        <v>17</v>
      </c>
      <c r="I4288">
        <v>0.42499999999999999</v>
      </c>
      <c r="J4288">
        <v>1</v>
      </c>
      <c r="K4288">
        <v>0</v>
      </c>
      <c r="L4288">
        <v>0</v>
      </c>
      <c r="M4288">
        <v>0.71099999999999997</v>
      </c>
      <c r="N4288" t="e">
        <v>#N/A</v>
      </c>
      <c r="O4288" t="e">
        <v>#N/A</v>
      </c>
      <c r="P4288" t="e">
        <v>#N/A</v>
      </c>
      <c r="Q4288" t="e">
        <v>#N/A</v>
      </c>
      <c r="R4288" t="s">
        <v>237</v>
      </c>
      <c r="S4288">
        <v>0</v>
      </c>
      <c r="T4288">
        <v>2.093</v>
      </c>
      <c r="U4288">
        <v>4.7279999999999998</v>
      </c>
      <c r="V4288">
        <f t="shared" si="198"/>
        <v>2</v>
      </c>
      <c r="W4288">
        <f t="shared" si="199"/>
        <v>1</v>
      </c>
      <c r="X4288">
        <f t="shared" si="200"/>
        <v>1</v>
      </c>
    </row>
    <row r="4289" spans="1:24" x14ac:dyDescent="0.3">
      <c r="A4289" t="s">
        <v>128</v>
      </c>
      <c r="B4289" t="s">
        <v>174</v>
      </c>
      <c r="C4289" t="s">
        <v>214</v>
      </c>
      <c r="D4289">
        <v>15</v>
      </c>
      <c r="E4289">
        <v>1</v>
      </c>
      <c r="F4289">
        <v>75</v>
      </c>
      <c r="G4289">
        <v>9.5120000000000005</v>
      </c>
      <c r="H4289">
        <v>34</v>
      </c>
      <c r="I4289">
        <v>0.85</v>
      </c>
      <c r="J4289">
        <v>1</v>
      </c>
      <c r="K4289">
        <v>1</v>
      </c>
      <c r="L4289">
        <v>1</v>
      </c>
      <c r="M4289">
        <v>1.006</v>
      </c>
      <c r="N4289" t="e">
        <v>#N/A</v>
      </c>
      <c r="O4289" t="e">
        <v>#N/A</v>
      </c>
      <c r="P4289" t="e">
        <v>#N/A</v>
      </c>
      <c r="Q4289" t="e">
        <v>#N/A</v>
      </c>
      <c r="R4289" t="s">
        <v>214</v>
      </c>
      <c r="S4289">
        <v>1</v>
      </c>
      <c r="T4289">
        <v>1.653</v>
      </c>
      <c r="U4289">
        <v>3.7909999999999999</v>
      </c>
      <c r="V4289">
        <f t="shared" si="198"/>
        <v>4</v>
      </c>
      <c r="W4289">
        <f t="shared" si="199"/>
        <v>3</v>
      </c>
      <c r="X4289">
        <f t="shared" si="200"/>
        <v>1</v>
      </c>
    </row>
    <row r="4290" spans="1:24" x14ac:dyDescent="0.3">
      <c r="A4290" t="s">
        <v>128</v>
      </c>
      <c r="B4290" t="s">
        <v>196</v>
      </c>
      <c r="C4290" t="s">
        <v>236</v>
      </c>
      <c r="D4290">
        <v>13</v>
      </c>
      <c r="E4290">
        <v>1</v>
      </c>
      <c r="F4290">
        <v>1</v>
      </c>
      <c r="G4290">
        <v>3.3359999999999999</v>
      </c>
      <c r="H4290">
        <v>7</v>
      </c>
      <c r="I4290">
        <v>0.17499999999999999</v>
      </c>
      <c r="J4290">
        <v>0</v>
      </c>
      <c r="K4290">
        <v>1</v>
      </c>
      <c r="L4290">
        <v>0</v>
      </c>
      <c r="M4290">
        <v>1.327</v>
      </c>
      <c r="N4290" t="e">
        <v>#N/A</v>
      </c>
      <c r="O4290" t="e">
        <v>#N/A</v>
      </c>
      <c r="P4290" t="e">
        <v>#N/A</v>
      </c>
      <c r="Q4290" t="e">
        <v>#N/A</v>
      </c>
      <c r="R4290" t="s">
        <v>237</v>
      </c>
      <c r="S4290">
        <v>0</v>
      </c>
      <c r="T4290">
        <v>5.181</v>
      </c>
      <c r="U4290">
        <v>7.5439999999999996</v>
      </c>
      <c r="V4290">
        <f t="shared" si="198"/>
        <v>1</v>
      </c>
      <c r="W4290">
        <f t="shared" si="199"/>
        <v>1</v>
      </c>
      <c r="X4290">
        <f t="shared" si="200"/>
        <v>1</v>
      </c>
    </row>
    <row r="4291" spans="1:24" x14ac:dyDescent="0.3">
      <c r="A4291" t="s">
        <v>128</v>
      </c>
      <c r="B4291" t="s">
        <v>161</v>
      </c>
      <c r="C4291" t="s">
        <v>201</v>
      </c>
      <c r="D4291">
        <v>20</v>
      </c>
      <c r="E4291">
        <v>1</v>
      </c>
      <c r="F4291">
        <v>1</v>
      </c>
      <c r="G4291">
        <v>4.9189999999999996</v>
      </c>
      <c r="H4291">
        <v>12</v>
      </c>
      <c r="I4291">
        <v>0.3</v>
      </c>
      <c r="J4291">
        <v>1</v>
      </c>
      <c r="K4291">
        <v>0</v>
      </c>
      <c r="L4291">
        <v>0</v>
      </c>
      <c r="M4291">
        <v>0.95</v>
      </c>
      <c r="N4291" t="e">
        <v>#N/A</v>
      </c>
      <c r="O4291" t="e">
        <v>#N/A</v>
      </c>
      <c r="P4291" t="e">
        <v>#N/A</v>
      </c>
      <c r="Q4291" t="e">
        <v>#N/A</v>
      </c>
      <c r="R4291" t="s">
        <v>237</v>
      </c>
      <c r="S4291">
        <v>0</v>
      </c>
      <c r="T4291">
        <v>1.7569999999999999</v>
      </c>
      <c r="U4291">
        <v>3.9039999999999999</v>
      </c>
      <c r="V4291">
        <f t="shared" ref="V4291:V4354" si="201">CEILING(H4291/10,1)</f>
        <v>2</v>
      </c>
      <c r="W4291">
        <f t="shared" ref="W4291:W4354" si="202">CEILING(F4291/25,1)</f>
        <v>1</v>
      </c>
      <c r="X4291">
        <f t="shared" ref="X4291:X4354" si="203">MOD(A4291,2)</f>
        <v>1</v>
      </c>
    </row>
    <row r="4292" spans="1:24" x14ac:dyDescent="0.3">
      <c r="A4292" t="s">
        <v>128</v>
      </c>
      <c r="B4292" t="s">
        <v>184</v>
      </c>
      <c r="C4292" t="s">
        <v>224</v>
      </c>
      <c r="D4292">
        <v>36</v>
      </c>
      <c r="E4292">
        <v>1</v>
      </c>
      <c r="F4292">
        <v>1</v>
      </c>
      <c r="G4292">
        <v>5.048</v>
      </c>
      <c r="H4292">
        <v>6</v>
      </c>
      <c r="I4292">
        <v>0.15</v>
      </c>
      <c r="J4292">
        <v>0</v>
      </c>
      <c r="K4292">
        <v>1</v>
      </c>
      <c r="L4292">
        <v>0</v>
      </c>
      <c r="M4292">
        <v>0.97499999999999998</v>
      </c>
      <c r="N4292" t="e">
        <v>#N/A</v>
      </c>
      <c r="O4292" t="e">
        <v>#N/A</v>
      </c>
      <c r="P4292" t="e">
        <v>#N/A</v>
      </c>
      <c r="Q4292" t="e">
        <v>#N/A</v>
      </c>
      <c r="R4292" t="s">
        <v>237</v>
      </c>
      <c r="S4292">
        <v>0</v>
      </c>
      <c r="T4292">
        <v>2.238</v>
      </c>
      <c r="U4292">
        <v>4.4720000000000004</v>
      </c>
      <c r="V4292">
        <f t="shared" si="201"/>
        <v>1</v>
      </c>
      <c r="W4292">
        <f t="shared" si="202"/>
        <v>1</v>
      </c>
      <c r="X4292">
        <f t="shared" si="203"/>
        <v>1</v>
      </c>
    </row>
    <row r="4293" spans="1:24" x14ac:dyDescent="0.3">
      <c r="A4293" t="s">
        <v>128</v>
      </c>
      <c r="B4293" t="s">
        <v>192</v>
      </c>
      <c r="C4293" t="s">
        <v>232</v>
      </c>
      <c r="D4293">
        <v>2</v>
      </c>
      <c r="E4293">
        <v>1</v>
      </c>
      <c r="F4293">
        <v>1</v>
      </c>
      <c r="G4293">
        <v>2.327</v>
      </c>
      <c r="H4293">
        <v>16</v>
      </c>
      <c r="I4293">
        <v>0.4</v>
      </c>
      <c r="J4293">
        <v>1</v>
      </c>
      <c r="K4293">
        <v>0</v>
      </c>
      <c r="L4293">
        <v>0</v>
      </c>
      <c r="M4293">
        <v>0.70299999999999996</v>
      </c>
      <c r="N4293" t="e">
        <v>#N/A</v>
      </c>
      <c r="O4293" t="e">
        <v>#N/A</v>
      </c>
      <c r="P4293" t="e">
        <v>#N/A</v>
      </c>
      <c r="Q4293" t="e">
        <v>#N/A</v>
      </c>
      <c r="R4293" t="s">
        <v>237</v>
      </c>
      <c r="S4293">
        <v>0</v>
      </c>
      <c r="T4293">
        <v>1.9810000000000001</v>
      </c>
      <c r="U4293">
        <v>4.327</v>
      </c>
      <c r="V4293">
        <f t="shared" si="201"/>
        <v>2</v>
      </c>
      <c r="W4293">
        <f t="shared" si="202"/>
        <v>1</v>
      </c>
      <c r="X4293">
        <f t="shared" si="203"/>
        <v>1</v>
      </c>
    </row>
    <row r="4294" spans="1:24" x14ac:dyDescent="0.3">
      <c r="A4294" t="s">
        <v>128</v>
      </c>
      <c r="B4294" t="s">
        <v>168</v>
      </c>
      <c r="C4294" t="s">
        <v>208</v>
      </c>
      <c r="D4294">
        <v>7</v>
      </c>
      <c r="E4294">
        <v>1</v>
      </c>
      <c r="F4294">
        <v>1</v>
      </c>
      <c r="G4294">
        <v>2.4550000000000001</v>
      </c>
      <c r="H4294">
        <v>15</v>
      </c>
      <c r="I4294">
        <v>0.375</v>
      </c>
      <c r="J4294">
        <v>1</v>
      </c>
      <c r="K4294">
        <v>0</v>
      </c>
      <c r="L4294">
        <v>0</v>
      </c>
      <c r="M4294">
        <v>0.69499999999999995</v>
      </c>
      <c r="N4294" t="e">
        <v>#N/A</v>
      </c>
      <c r="O4294" t="e">
        <v>#N/A</v>
      </c>
      <c r="P4294" t="e">
        <v>#N/A</v>
      </c>
      <c r="Q4294" t="e">
        <v>#N/A</v>
      </c>
      <c r="R4294" t="s">
        <v>237</v>
      </c>
      <c r="S4294">
        <v>0</v>
      </c>
      <c r="T4294">
        <v>4.8769999999999998</v>
      </c>
      <c r="U4294">
        <v>10.456</v>
      </c>
      <c r="V4294">
        <f t="shared" si="201"/>
        <v>2</v>
      </c>
      <c r="W4294">
        <f t="shared" si="202"/>
        <v>1</v>
      </c>
      <c r="X4294">
        <f t="shared" si="203"/>
        <v>1</v>
      </c>
    </row>
    <row r="4295" spans="1:24" x14ac:dyDescent="0.3">
      <c r="A4295" t="s">
        <v>128</v>
      </c>
      <c r="B4295" t="s">
        <v>159</v>
      </c>
      <c r="C4295" t="s">
        <v>199</v>
      </c>
      <c r="D4295">
        <v>9</v>
      </c>
      <c r="E4295">
        <v>1</v>
      </c>
      <c r="F4295">
        <v>15</v>
      </c>
      <c r="G4295">
        <v>6.2869999999999999</v>
      </c>
      <c r="H4295">
        <v>30</v>
      </c>
      <c r="I4295">
        <v>0.75</v>
      </c>
      <c r="J4295">
        <v>1</v>
      </c>
      <c r="K4295">
        <v>1</v>
      </c>
      <c r="L4295">
        <v>1</v>
      </c>
      <c r="M4295">
        <v>0.91900000000000004</v>
      </c>
      <c r="N4295" t="e">
        <v>#N/A</v>
      </c>
      <c r="O4295" t="e">
        <v>#N/A</v>
      </c>
      <c r="P4295" t="e">
        <v>#N/A</v>
      </c>
      <c r="Q4295" t="e">
        <v>#N/A</v>
      </c>
      <c r="R4295" t="s">
        <v>237</v>
      </c>
      <c r="S4295">
        <v>0</v>
      </c>
      <c r="T4295">
        <v>3.6859999999999999</v>
      </c>
      <c r="U4295">
        <v>4.319</v>
      </c>
      <c r="V4295">
        <f t="shared" si="201"/>
        <v>3</v>
      </c>
      <c r="W4295">
        <f t="shared" si="202"/>
        <v>1</v>
      </c>
      <c r="X4295">
        <f t="shared" si="203"/>
        <v>1</v>
      </c>
    </row>
    <row r="4296" spans="1:24" x14ac:dyDescent="0.3">
      <c r="A4296" t="s">
        <v>128</v>
      </c>
      <c r="B4296" t="s">
        <v>175</v>
      </c>
      <c r="C4296" t="s">
        <v>215</v>
      </c>
      <c r="D4296">
        <v>8</v>
      </c>
      <c r="E4296">
        <v>1</v>
      </c>
      <c r="F4296">
        <v>1</v>
      </c>
      <c r="G4296">
        <v>5.9749999999999996</v>
      </c>
      <c r="H4296">
        <v>21</v>
      </c>
      <c r="I4296">
        <v>0.52500000000000002</v>
      </c>
      <c r="J4296">
        <v>0</v>
      </c>
      <c r="K4296">
        <v>0</v>
      </c>
      <c r="L4296">
        <v>1</v>
      </c>
      <c r="M4296">
        <v>0.879</v>
      </c>
      <c r="N4296" t="e">
        <v>#N/A</v>
      </c>
      <c r="O4296" t="e">
        <v>#N/A</v>
      </c>
      <c r="P4296" t="e">
        <v>#N/A</v>
      </c>
      <c r="Q4296" t="e">
        <v>#N/A</v>
      </c>
      <c r="R4296" t="s">
        <v>237</v>
      </c>
      <c r="S4296">
        <v>0</v>
      </c>
      <c r="T4296">
        <v>1.798</v>
      </c>
      <c r="U4296">
        <v>2.0710000000000002</v>
      </c>
      <c r="V4296">
        <f t="shared" si="201"/>
        <v>3</v>
      </c>
      <c r="W4296">
        <f t="shared" si="202"/>
        <v>1</v>
      </c>
      <c r="X4296">
        <f t="shared" si="203"/>
        <v>1</v>
      </c>
    </row>
    <row r="4297" spans="1:24" x14ac:dyDescent="0.3">
      <c r="A4297" t="s">
        <v>128</v>
      </c>
      <c r="B4297" t="s">
        <v>162</v>
      </c>
      <c r="C4297" t="s">
        <v>202</v>
      </c>
      <c r="D4297">
        <v>10</v>
      </c>
      <c r="E4297">
        <v>1</v>
      </c>
      <c r="F4297">
        <v>1</v>
      </c>
      <c r="G4297">
        <v>5.2069999999999999</v>
      </c>
      <c r="H4297">
        <v>9</v>
      </c>
      <c r="I4297">
        <v>0.22500000000000001</v>
      </c>
      <c r="J4297">
        <v>0</v>
      </c>
      <c r="K4297">
        <v>1</v>
      </c>
      <c r="L4297">
        <v>0</v>
      </c>
      <c r="M4297">
        <v>1.4790000000000001</v>
      </c>
      <c r="N4297" t="e">
        <v>#N/A</v>
      </c>
      <c r="O4297" t="e">
        <v>#N/A</v>
      </c>
      <c r="P4297" t="e">
        <v>#N/A</v>
      </c>
      <c r="Q4297" t="e">
        <v>#N/A</v>
      </c>
      <c r="R4297" t="s">
        <v>237</v>
      </c>
      <c r="S4297">
        <v>0</v>
      </c>
      <c r="T4297">
        <v>1.23</v>
      </c>
      <c r="U4297">
        <v>1.488</v>
      </c>
      <c r="V4297">
        <f t="shared" si="201"/>
        <v>1</v>
      </c>
      <c r="W4297">
        <f t="shared" si="202"/>
        <v>1</v>
      </c>
      <c r="X4297">
        <f t="shared" si="203"/>
        <v>1</v>
      </c>
    </row>
    <row r="4298" spans="1:24" x14ac:dyDescent="0.3">
      <c r="A4298" t="s">
        <v>128</v>
      </c>
      <c r="B4298" t="s">
        <v>185</v>
      </c>
      <c r="C4298" t="s">
        <v>225</v>
      </c>
      <c r="D4298">
        <v>6</v>
      </c>
      <c r="E4298">
        <v>1</v>
      </c>
      <c r="F4298">
        <v>1</v>
      </c>
      <c r="G4298">
        <v>2.6230000000000002</v>
      </c>
      <c r="H4298">
        <v>22</v>
      </c>
      <c r="I4298">
        <v>0.55000000000000004</v>
      </c>
      <c r="J4298">
        <v>0</v>
      </c>
      <c r="K4298">
        <v>0</v>
      </c>
      <c r="L4298">
        <v>1</v>
      </c>
      <c r="M4298">
        <v>0.61499999999999999</v>
      </c>
      <c r="N4298" t="e">
        <v>#N/A</v>
      </c>
      <c r="O4298" t="e">
        <v>#N/A</v>
      </c>
      <c r="P4298" t="e">
        <v>#N/A</v>
      </c>
      <c r="Q4298" t="e">
        <v>#N/A</v>
      </c>
      <c r="R4298" t="s">
        <v>237</v>
      </c>
      <c r="S4298">
        <v>0</v>
      </c>
      <c r="T4298">
        <v>3.5430000000000001</v>
      </c>
      <c r="U4298">
        <v>3.8159999999999998</v>
      </c>
      <c r="V4298">
        <f t="shared" si="201"/>
        <v>3</v>
      </c>
      <c r="W4298">
        <f t="shared" si="202"/>
        <v>1</v>
      </c>
      <c r="X4298">
        <f t="shared" si="203"/>
        <v>1</v>
      </c>
    </row>
    <row r="4299" spans="1:24" x14ac:dyDescent="0.3">
      <c r="A4299" t="s">
        <v>128</v>
      </c>
      <c r="B4299" t="s">
        <v>178</v>
      </c>
      <c r="C4299" t="s">
        <v>218</v>
      </c>
      <c r="D4299">
        <v>31</v>
      </c>
      <c r="E4299">
        <v>1</v>
      </c>
      <c r="F4299">
        <v>1</v>
      </c>
      <c r="G4299">
        <v>3.863</v>
      </c>
      <c r="H4299">
        <v>29</v>
      </c>
      <c r="I4299">
        <v>0.72499999999999998</v>
      </c>
      <c r="J4299">
        <v>0</v>
      </c>
      <c r="K4299">
        <v>0</v>
      </c>
      <c r="L4299">
        <v>1</v>
      </c>
      <c r="M4299">
        <v>0.84699999999999998</v>
      </c>
      <c r="N4299" t="e">
        <v>#N/A</v>
      </c>
      <c r="O4299" t="e">
        <v>#N/A</v>
      </c>
      <c r="P4299" t="e">
        <v>#N/A</v>
      </c>
      <c r="Q4299" t="e">
        <v>#N/A</v>
      </c>
      <c r="R4299" t="s">
        <v>237</v>
      </c>
      <c r="S4299">
        <v>0</v>
      </c>
      <c r="T4299">
        <v>4.9349999999999996</v>
      </c>
      <c r="U4299">
        <v>5.3840000000000003</v>
      </c>
      <c r="V4299">
        <f t="shared" si="201"/>
        <v>3</v>
      </c>
      <c r="W4299">
        <f t="shared" si="202"/>
        <v>1</v>
      </c>
      <c r="X4299">
        <f t="shared" si="203"/>
        <v>1</v>
      </c>
    </row>
    <row r="4300" spans="1:24" x14ac:dyDescent="0.3">
      <c r="A4300" t="s">
        <v>128</v>
      </c>
      <c r="B4300" t="s">
        <v>171</v>
      </c>
      <c r="C4300" t="s">
        <v>211</v>
      </c>
      <c r="D4300">
        <v>25</v>
      </c>
      <c r="E4300">
        <v>1</v>
      </c>
      <c r="F4300">
        <v>1</v>
      </c>
      <c r="G4300">
        <v>3.2949999999999999</v>
      </c>
      <c r="H4300">
        <v>10</v>
      </c>
      <c r="I4300">
        <v>0.25</v>
      </c>
      <c r="J4300">
        <v>0</v>
      </c>
      <c r="K4300">
        <v>1</v>
      </c>
      <c r="L4300">
        <v>0</v>
      </c>
      <c r="M4300">
        <v>2.3980000000000001</v>
      </c>
      <c r="N4300" t="e">
        <v>#N/A</v>
      </c>
      <c r="O4300" t="e">
        <v>#N/A</v>
      </c>
      <c r="P4300" t="e">
        <v>#N/A</v>
      </c>
      <c r="Q4300" t="e">
        <v>#N/A</v>
      </c>
      <c r="R4300" t="s">
        <v>237</v>
      </c>
      <c r="S4300">
        <v>0</v>
      </c>
      <c r="T4300">
        <v>3.5819999999999999</v>
      </c>
      <c r="U4300">
        <v>4.431</v>
      </c>
      <c r="V4300">
        <f t="shared" si="201"/>
        <v>1</v>
      </c>
      <c r="W4300">
        <f t="shared" si="202"/>
        <v>1</v>
      </c>
      <c r="X4300">
        <f t="shared" si="203"/>
        <v>1</v>
      </c>
    </row>
    <row r="4301" spans="1:24" x14ac:dyDescent="0.3">
      <c r="A4301" t="s">
        <v>128</v>
      </c>
      <c r="B4301" t="s">
        <v>194</v>
      </c>
      <c r="C4301" t="s">
        <v>234</v>
      </c>
      <c r="D4301">
        <v>35</v>
      </c>
      <c r="E4301">
        <v>1</v>
      </c>
      <c r="F4301">
        <v>1</v>
      </c>
      <c r="G4301">
        <v>6.4939999999999998</v>
      </c>
      <c r="H4301">
        <v>2</v>
      </c>
      <c r="I4301">
        <v>0.05</v>
      </c>
      <c r="J4301">
        <v>0</v>
      </c>
      <c r="K4301">
        <v>1</v>
      </c>
      <c r="L4301">
        <v>0</v>
      </c>
      <c r="M4301">
        <v>1.2709999999999999</v>
      </c>
      <c r="N4301" t="e">
        <v>#N/A</v>
      </c>
      <c r="O4301" t="e">
        <v>#N/A</v>
      </c>
      <c r="P4301" t="e">
        <v>#N/A</v>
      </c>
      <c r="Q4301" t="e">
        <v>#N/A</v>
      </c>
      <c r="R4301" t="s">
        <v>237</v>
      </c>
      <c r="S4301">
        <v>0</v>
      </c>
      <c r="T4301">
        <v>9.9849999999999994</v>
      </c>
      <c r="U4301">
        <v>10.32</v>
      </c>
      <c r="V4301">
        <f t="shared" si="201"/>
        <v>1</v>
      </c>
      <c r="W4301">
        <f t="shared" si="202"/>
        <v>1</v>
      </c>
      <c r="X4301">
        <f t="shared" si="203"/>
        <v>1</v>
      </c>
    </row>
    <row r="4302" spans="1:24" x14ac:dyDescent="0.3">
      <c r="A4302" t="s">
        <v>128</v>
      </c>
      <c r="B4302" t="s">
        <v>163</v>
      </c>
      <c r="C4302" t="s">
        <v>203</v>
      </c>
      <c r="D4302">
        <v>5</v>
      </c>
      <c r="E4302">
        <v>1</v>
      </c>
      <c r="F4302">
        <v>1</v>
      </c>
      <c r="G4302">
        <v>4.048</v>
      </c>
      <c r="H4302">
        <v>27</v>
      </c>
      <c r="I4302">
        <v>0.67500000000000004</v>
      </c>
      <c r="J4302">
        <v>0</v>
      </c>
      <c r="K4302">
        <v>0</v>
      </c>
      <c r="L4302">
        <v>1</v>
      </c>
      <c r="M4302">
        <v>1.3029999999999999</v>
      </c>
      <c r="N4302" t="e">
        <v>#N/A</v>
      </c>
      <c r="O4302" t="e">
        <v>#N/A</v>
      </c>
      <c r="P4302" t="e">
        <v>#N/A</v>
      </c>
      <c r="Q4302" t="e">
        <v>#N/A</v>
      </c>
      <c r="R4302" t="s">
        <v>237</v>
      </c>
      <c r="S4302">
        <v>0</v>
      </c>
      <c r="T4302">
        <v>1.1659999999999999</v>
      </c>
      <c r="U4302">
        <v>1.415</v>
      </c>
      <c r="V4302">
        <f t="shared" si="201"/>
        <v>3</v>
      </c>
      <c r="W4302">
        <f t="shared" si="202"/>
        <v>1</v>
      </c>
      <c r="X4302">
        <f t="shared" si="203"/>
        <v>1</v>
      </c>
    </row>
    <row r="4303" spans="1:24" x14ac:dyDescent="0.3">
      <c r="A4303" t="s">
        <v>128</v>
      </c>
      <c r="B4303" t="s">
        <v>177</v>
      </c>
      <c r="C4303" t="s">
        <v>217</v>
      </c>
      <c r="D4303">
        <v>29</v>
      </c>
      <c r="E4303">
        <v>1</v>
      </c>
      <c r="F4303">
        <v>1</v>
      </c>
      <c r="G4303">
        <v>2.2309999999999999</v>
      </c>
      <c r="H4303">
        <v>23</v>
      </c>
      <c r="I4303">
        <v>0.57499999999999996</v>
      </c>
      <c r="J4303">
        <v>0</v>
      </c>
      <c r="K4303">
        <v>0</v>
      </c>
      <c r="L4303">
        <v>1</v>
      </c>
      <c r="M4303">
        <v>1.159</v>
      </c>
      <c r="N4303" t="e">
        <v>#N/A</v>
      </c>
      <c r="O4303" t="e">
        <v>#N/A</v>
      </c>
      <c r="P4303" t="e">
        <v>#N/A</v>
      </c>
      <c r="Q4303" t="e">
        <v>#N/A</v>
      </c>
      <c r="R4303" t="s">
        <v>237</v>
      </c>
      <c r="S4303">
        <v>0</v>
      </c>
      <c r="T4303">
        <v>4.4139999999999997</v>
      </c>
      <c r="U4303">
        <v>4.7679999999999998</v>
      </c>
      <c r="V4303">
        <f t="shared" si="201"/>
        <v>3</v>
      </c>
      <c r="W4303">
        <f t="shared" si="202"/>
        <v>1</v>
      </c>
      <c r="X4303">
        <f t="shared" si="203"/>
        <v>1</v>
      </c>
    </row>
    <row r="4304" spans="1:24" x14ac:dyDescent="0.3">
      <c r="A4304" t="s">
        <v>128</v>
      </c>
      <c r="B4304" t="s">
        <v>176</v>
      </c>
      <c r="C4304" t="s">
        <v>216</v>
      </c>
      <c r="D4304">
        <v>3</v>
      </c>
      <c r="E4304">
        <v>1</v>
      </c>
      <c r="F4304">
        <v>75</v>
      </c>
      <c r="G4304">
        <v>5.976</v>
      </c>
      <c r="H4304">
        <v>35</v>
      </c>
      <c r="I4304">
        <v>0.875</v>
      </c>
      <c r="J4304">
        <v>1</v>
      </c>
      <c r="K4304">
        <v>1</v>
      </c>
      <c r="L4304">
        <v>1</v>
      </c>
      <c r="M4304">
        <v>1.0309999999999999</v>
      </c>
      <c r="N4304" t="e">
        <v>#N/A</v>
      </c>
      <c r="O4304" t="e">
        <v>#N/A</v>
      </c>
      <c r="P4304" t="e">
        <v>#N/A</v>
      </c>
      <c r="Q4304" t="e">
        <v>#N/A</v>
      </c>
      <c r="R4304" t="s">
        <v>237</v>
      </c>
      <c r="S4304">
        <v>0</v>
      </c>
      <c r="T4304">
        <v>3.7109999999999999</v>
      </c>
      <c r="U4304">
        <v>4.1520000000000001</v>
      </c>
      <c r="V4304">
        <f t="shared" si="201"/>
        <v>4</v>
      </c>
      <c r="W4304">
        <f t="shared" si="202"/>
        <v>3</v>
      </c>
      <c r="X4304">
        <f t="shared" si="203"/>
        <v>1</v>
      </c>
    </row>
    <row r="4305" spans="1:24" x14ac:dyDescent="0.3">
      <c r="A4305" t="s">
        <v>128</v>
      </c>
      <c r="B4305" t="s">
        <v>167</v>
      </c>
      <c r="C4305" t="s">
        <v>207</v>
      </c>
      <c r="D4305">
        <v>21</v>
      </c>
      <c r="E4305">
        <v>1</v>
      </c>
      <c r="F4305">
        <v>1</v>
      </c>
      <c r="G4305">
        <v>5.4720000000000004</v>
      </c>
      <c r="H4305">
        <v>1</v>
      </c>
      <c r="I4305">
        <v>2.5000000000000001E-2</v>
      </c>
      <c r="J4305">
        <v>0</v>
      </c>
      <c r="K4305">
        <v>1</v>
      </c>
      <c r="L4305">
        <v>0</v>
      </c>
      <c r="M4305">
        <v>10.663</v>
      </c>
      <c r="N4305" t="e">
        <v>#N/A</v>
      </c>
      <c r="O4305" t="e">
        <v>#N/A</v>
      </c>
      <c r="P4305" t="e">
        <v>#N/A</v>
      </c>
      <c r="Q4305" t="e">
        <v>#N/A</v>
      </c>
      <c r="R4305" t="s">
        <v>237</v>
      </c>
      <c r="S4305">
        <v>0</v>
      </c>
      <c r="T4305">
        <v>1.31</v>
      </c>
      <c r="U4305">
        <v>1.575</v>
      </c>
      <c r="V4305">
        <f t="shared" si="201"/>
        <v>1</v>
      </c>
      <c r="W4305">
        <f t="shared" si="202"/>
        <v>1</v>
      </c>
      <c r="X4305">
        <f t="shared" si="203"/>
        <v>1</v>
      </c>
    </row>
    <row r="4306" spans="1:24" x14ac:dyDescent="0.3">
      <c r="A4306" t="s">
        <v>128</v>
      </c>
      <c r="B4306" t="s">
        <v>172</v>
      </c>
      <c r="C4306" t="s">
        <v>212</v>
      </c>
      <c r="D4306">
        <v>30</v>
      </c>
      <c r="E4306">
        <v>1</v>
      </c>
      <c r="F4306">
        <v>100</v>
      </c>
      <c r="G4306">
        <v>3.871</v>
      </c>
      <c r="H4306">
        <v>39</v>
      </c>
      <c r="I4306">
        <v>0.97499999999999998</v>
      </c>
      <c r="J4306">
        <v>1</v>
      </c>
      <c r="K4306">
        <v>1</v>
      </c>
      <c r="L4306">
        <v>1</v>
      </c>
      <c r="M4306">
        <v>1.79</v>
      </c>
      <c r="N4306" t="e">
        <v>#N/A</v>
      </c>
      <c r="O4306" t="e">
        <v>#N/A</v>
      </c>
      <c r="P4306" t="e">
        <v>#N/A</v>
      </c>
      <c r="Q4306" t="e">
        <v>#N/A</v>
      </c>
      <c r="R4306" t="s">
        <v>212</v>
      </c>
      <c r="S4306">
        <v>1</v>
      </c>
      <c r="T4306">
        <v>1.589</v>
      </c>
      <c r="U4306">
        <v>3.992</v>
      </c>
      <c r="V4306">
        <f t="shared" si="201"/>
        <v>4</v>
      </c>
      <c r="W4306">
        <f t="shared" si="202"/>
        <v>4</v>
      </c>
      <c r="X4306">
        <f t="shared" si="203"/>
        <v>1</v>
      </c>
    </row>
    <row r="4307" spans="1:24" x14ac:dyDescent="0.3">
      <c r="A4307" t="s">
        <v>128</v>
      </c>
      <c r="B4307" t="s">
        <v>182</v>
      </c>
      <c r="C4307" t="s">
        <v>222</v>
      </c>
      <c r="D4307">
        <v>14</v>
      </c>
      <c r="E4307">
        <v>1</v>
      </c>
      <c r="F4307">
        <v>1</v>
      </c>
      <c r="G4307">
        <v>1.9670000000000001</v>
      </c>
      <c r="H4307">
        <v>26</v>
      </c>
      <c r="I4307">
        <v>0.65</v>
      </c>
      <c r="J4307">
        <v>0</v>
      </c>
      <c r="K4307">
        <v>0</v>
      </c>
      <c r="L4307">
        <v>1</v>
      </c>
      <c r="M4307">
        <v>6.3029999999999999</v>
      </c>
      <c r="N4307" t="e">
        <v>#N/A</v>
      </c>
      <c r="O4307" t="e">
        <v>#N/A</v>
      </c>
      <c r="P4307" t="e">
        <v>#N/A</v>
      </c>
      <c r="Q4307" t="e">
        <v>#N/A</v>
      </c>
      <c r="R4307" t="s">
        <v>237</v>
      </c>
      <c r="S4307">
        <v>0</v>
      </c>
      <c r="T4307">
        <v>2.262</v>
      </c>
      <c r="U4307">
        <v>2.64</v>
      </c>
      <c r="V4307">
        <f t="shared" si="201"/>
        <v>3</v>
      </c>
      <c r="W4307">
        <f t="shared" si="202"/>
        <v>1</v>
      </c>
      <c r="X4307">
        <f t="shared" si="203"/>
        <v>1</v>
      </c>
    </row>
    <row r="4308" spans="1:24" x14ac:dyDescent="0.3">
      <c r="A4308" t="s">
        <v>128</v>
      </c>
      <c r="B4308" t="s">
        <v>179</v>
      </c>
      <c r="C4308" t="s">
        <v>219</v>
      </c>
      <c r="D4308">
        <v>40</v>
      </c>
      <c r="E4308">
        <v>1</v>
      </c>
      <c r="F4308">
        <v>1</v>
      </c>
      <c r="G4308">
        <v>6.5670000000000002</v>
      </c>
      <c r="H4308">
        <v>5</v>
      </c>
      <c r="I4308">
        <v>0.125</v>
      </c>
      <c r="J4308">
        <v>0</v>
      </c>
      <c r="K4308">
        <v>1</v>
      </c>
      <c r="L4308">
        <v>0</v>
      </c>
      <c r="M4308">
        <v>0.73499999999999999</v>
      </c>
      <c r="N4308" t="e">
        <v>#N/A</v>
      </c>
      <c r="O4308" t="e">
        <v>#N/A</v>
      </c>
      <c r="P4308" t="e">
        <v>#N/A</v>
      </c>
      <c r="Q4308" t="e">
        <v>#N/A</v>
      </c>
      <c r="R4308" t="s">
        <v>237</v>
      </c>
      <c r="S4308">
        <v>0</v>
      </c>
      <c r="T4308">
        <v>1.1259999999999999</v>
      </c>
      <c r="U4308">
        <v>1.4079999999999999</v>
      </c>
      <c r="V4308">
        <f t="shared" si="201"/>
        <v>1</v>
      </c>
      <c r="W4308">
        <f t="shared" si="202"/>
        <v>1</v>
      </c>
      <c r="X4308">
        <f t="shared" si="203"/>
        <v>1</v>
      </c>
    </row>
    <row r="4309" spans="1:24" x14ac:dyDescent="0.3">
      <c r="A4309" t="s">
        <v>128</v>
      </c>
      <c r="B4309" t="s">
        <v>173</v>
      </c>
      <c r="C4309" t="s">
        <v>213</v>
      </c>
      <c r="D4309">
        <v>12</v>
      </c>
      <c r="E4309">
        <v>1</v>
      </c>
      <c r="F4309">
        <v>81</v>
      </c>
      <c r="G4309">
        <v>9.2219999999999995</v>
      </c>
      <c r="H4309">
        <v>36</v>
      </c>
      <c r="I4309">
        <v>0.9</v>
      </c>
      <c r="J4309">
        <v>1</v>
      </c>
      <c r="K4309">
        <v>1</v>
      </c>
      <c r="L4309">
        <v>1</v>
      </c>
      <c r="M4309">
        <v>2.0950000000000002</v>
      </c>
      <c r="N4309" t="e">
        <v>#N/A</v>
      </c>
      <c r="O4309" t="e">
        <v>#N/A</v>
      </c>
      <c r="P4309" t="e">
        <v>#N/A</v>
      </c>
      <c r="Q4309" t="e">
        <v>#N/A</v>
      </c>
      <c r="R4309" t="s">
        <v>237</v>
      </c>
      <c r="S4309">
        <v>0</v>
      </c>
      <c r="T4309">
        <v>1.381</v>
      </c>
      <c r="U4309">
        <v>1.823</v>
      </c>
      <c r="V4309">
        <f t="shared" si="201"/>
        <v>4</v>
      </c>
      <c r="W4309">
        <f t="shared" si="202"/>
        <v>4</v>
      </c>
      <c r="X4309">
        <f t="shared" si="203"/>
        <v>1</v>
      </c>
    </row>
    <row r="4310" spans="1:24" x14ac:dyDescent="0.3">
      <c r="A4310" t="s">
        <v>128</v>
      </c>
      <c r="B4310" t="s">
        <v>190</v>
      </c>
      <c r="C4310" t="s">
        <v>230</v>
      </c>
      <c r="D4310">
        <v>32</v>
      </c>
      <c r="E4310">
        <v>1</v>
      </c>
      <c r="F4310">
        <v>100</v>
      </c>
      <c r="G4310">
        <v>6.9930000000000003</v>
      </c>
      <c r="H4310">
        <v>40</v>
      </c>
      <c r="I4310">
        <v>1</v>
      </c>
      <c r="J4310">
        <v>1</v>
      </c>
      <c r="K4310">
        <v>1</v>
      </c>
      <c r="L4310">
        <v>1</v>
      </c>
      <c r="M4310">
        <v>1.758</v>
      </c>
      <c r="N4310" t="e">
        <v>#N/A</v>
      </c>
      <c r="O4310" t="e">
        <v>#N/A</v>
      </c>
      <c r="P4310" t="e">
        <v>#N/A</v>
      </c>
      <c r="Q4310" t="e">
        <v>#N/A</v>
      </c>
      <c r="R4310" t="s">
        <v>230</v>
      </c>
      <c r="S4310">
        <v>1</v>
      </c>
      <c r="T4310">
        <v>1.853</v>
      </c>
      <c r="U4310">
        <v>4.0789999999999997</v>
      </c>
      <c r="V4310">
        <f t="shared" si="201"/>
        <v>4</v>
      </c>
      <c r="W4310">
        <f t="shared" si="202"/>
        <v>4</v>
      </c>
      <c r="X4310">
        <f t="shared" si="203"/>
        <v>1</v>
      </c>
    </row>
    <row r="4311" spans="1:24" x14ac:dyDescent="0.3">
      <c r="A4311" t="s">
        <v>128</v>
      </c>
      <c r="B4311" t="s">
        <v>166</v>
      </c>
      <c r="C4311" t="s">
        <v>206</v>
      </c>
      <c r="D4311">
        <v>18</v>
      </c>
      <c r="E4311">
        <v>1</v>
      </c>
      <c r="F4311">
        <v>60</v>
      </c>
      <c r="G4311">
        <v>8.1189999999999998</v>
      </c>
      <c r="H4311">
        <v>33</v>
      </c>
      <c r="I4311">
        <v>0.82499999999999996</v>
      </c>
      <c r="J4311">
        <v>1</v>
      </c>
      <c r="K4311">
        <v>0</v>
      </c>
      <c r="L4311">
        <v>0</v>
      </c>
      <c r="M4311">
        <v>0.71099999999999997</v>
      </c>
      <c r="N4311" t="e">
        <v>#N/A</v>
      </c>
      <c r="O4311" t="e">
        <v>#N/A</v>
      </c>
      <c r="P4311" t="e">
        <v>#N/A</v>
      </c>
      <c r="Q4311" t="e">
        <v>#N/A</v>
      </c>
      <c r="R4311" t="s">
        <v>206</v>
      </c>
      <c r="S4311">
        <v>1</v>
      </c>
      <c r="T4311">
        <v>3.4369999999999998</v>
      </c>
      <c r="U4311">
        <v>5.7439999999999998</v>
      </c>
      <c r="V4311">
        <f t="shared" si="201"/>
        <v>4</v>
      </c>
      <c r="W4311">
        <f t="shared" si="202"/>
        <v>3</v>
      </c>
      <c r="X4311">
        <f t="shared" si="203"/>
        <v>1</v>
      </c>
    </row>
    <row r="4312" spans="1:24" x14ac:dyDescent="0.3">
      <c r="A4312" t="s">
        <v>128</v>
      </c>
      <c r="B4312" t="s">
        <v>193</v>
      </c>
      <c r="C4312" t="s">
        <v>233</v>
      </c>
      <c r="D4312">
        <v>11</v>
      </c>
      <c r="E4312">
        <v>1</v>
      </c>
      <c r="F4312">
        <v>1</v>
      </c>
      <c r="G4312">
        <v>2.2229999999999999</v>
      </c>
      <c r="H4312">
        <v>18</v>
      </c>
      <c r="I4312">
        <v>0.45</v>
      </c>
      <c r="J4312">
        <v>1</v>
      </c>
      <c r="K4312">
        <v>0</v>
      </c>
      <c r="L4312">
        <v>0</v>
      </c>
      <c r="M4312">
        <v>0.66300000000000003</v>
      </c>
      <c r="N4312" t="e">
        <v>#N/A</v>
      </c>
      <c r="O4312" t="e">
        <v>#N/A</v>
      </c>
      <c r="P4312" t="e">
        <v>#N/A</v>
      </c>
      <c r="Q4312" t="e">
        <v>#N/A</v>
      </c>
      <c r="R4312" t="s">
        <v>237</v>
      </c>
      <c r="S4312">
        <v>0</v>
      </c>
      <c r="T4312">
        <v>1.43</v>
      </c>
      <c r="U4312">
        <v>2.056</v>
      </c>
      <c r="V4312">
        <f t="shared" si="201"/>
        <v>2</v>
      </c>
      <c r="W4312">
        <f t="shared" si="202"/>
        <v>1</v>
      </c>
      <c r="X4312">
        <f t="shared" si="203"/>
        <v>1</v>
      </c>
    </row>
    <row r="4313" spans="1:24" x14ac:dyDescent="0.3">
      <c r="A4313" t="s">
        <v>128</v>
      </c>
      <c r="B4313" t="s">
        <v>195</v>
      </c>
      <c r="C4313" t="s">
        <v>235</v>
      </c>
      <c r="D4313">
        <v>1</v>
      </c>
      <c r="E4313">
        <v>1</v>
      </c>
      <c r="F4313">
        <v>1</v>
      </c>
      <c r="G4313">
        <v>7.1829999999999998</v>
      </c>
      <c r="H4313">
        <v>8</v>
      </c>
      <c r="I4313">
        <v>0.2</v>
      </c>
      <c r="J4313">
        <v>0</v>
      </c>
      <c r="K4313">
        <v>1</v>
      </c>
      <c r="L4313">
        <v>0</v>
      </c>
      <c r="M4313">
        <v>0.73499999999999999</v>
      </c>
      <c r="N4313" t="e">
        <v>#N/A</v>
      </c>
      <c r="O4313" t="e">
        <v>#N/A</v>
      </c>
      <c r="P4313" t="e">
        <v>#N/A</v>
      </c>
      <c r="Q4313" t="e">
        <v>#N/A</v>
      </c>
      <c r="R4313" t="s">
        <v>190</v>
      </c>
      <c r="S4313">
        <v>0</v>
      </c>
      <c r="T4313">
        <v>8.4570000000000007</v>
      </c>
      <c r="U4313">
        <v>11.016</v>
      </c>
      <c r="V4313">
        <f t="shared" si="201"/>
        <v>1</v>
      </c>
      <c r="W4313">
        <f t="shared" si="202"/>
        <v>1</v>
      </c>
      <c r="X4313">
        <f t="shared" si="203"/>
        <v>1</v>
      </c>
    </row>
    <row r="4314" spans="1:24" x14ac:dyDescent="0.3">
      <c r="A4314" t="s">
        <v>128</v>
      </c>
      <c r="B4314" t="s">
        <v>181</v>
      </c>
      <c r="C4314" t="s">
        <v>221</v>
      </c>
      <c r="D4314">
        <v>39</v>
      </c>
      <c r="E4314">
        <v>1</v>
      </c>
      <c r="F4314">
        <v>1</v>
      </c>
      <c r="G4314">
        <v>5.7750000000000004</v>
      </c>
      <c r="H4314">
        <v>14</v>
      </c>
      <c r="I4314">
        <v>0.35</v>
      </c>
      <c r="J4314">
        <v>1</v>
      </c>
      <c r="K4314">
        <v>0</v>
      </c>
      <c r="L4314">
        <v>0</v>
      </c>
      <c r="M4314">
        <v>1.238</v>
      </c>
      <c r="N4314" t="e">
        <v>#N/A</v>
      </c>
      <c r="O4314" t="e">
        <v>#N/A</v>
      </c>
      <c r="P4314" t="e">
        <v>#N/A</v>
      </c>
      <c r="Q4314" t="e">
        <v>#N/A</v>
      </c>
      <c r="R4314" t="s">
        <v>237</v>
      </c>
      <c r="S4314">
        <v>0</v>
      </c>
      <c r="T4314">
        <v>1.526</v>
      </c>
      <c r="U4314">
        <v>1.9510000000000001</v>
      </c>
      <c r="V4314">
        <f t="shared" si="201"/>
        <v>2</v>
      </c>
      <c r="W4314">
        <f t="shared" si="202"/>
        <v>1</v>
      </c>
      <c r="X4314">
        <f t="shared" si="203"/>
        <v>1</v>
      </c>
    </row>
    <row r="4315" spans="1:24" x14ac:dyDescent="0.3">
      <c r="A4315" t="s">
        <v>128</v>
      </c>
      <c r="B4315" t="s">
        <v>169</v>
      </c>
      <c r="C4315" t="s">
        <v>209</v>
      </c>
      <c r="D4315">
        <v>34</v>
      </c>
      <c r="E4315">
        <v>1</v>
      </c>
      <c r="F4315">
        <v>1</v>
      </c>
      <c r="G4315">
        <v>2.1269999999999998</v>
      </c>
      <c r="H4315">
        <v>24</v>
      </c>
      <c r="I4315">
        <v>0.6</v>
      </c>
      <c r="J4315">
        <v>0</v>
      </c>
      <c r="K4315">
        <v>0</v>
      </c>
      <c r="L4315">
        <v>1</v>
      </c>
      <c r="M4315">
        <v>0.623</v>
      </c>
      <c r="N4315" t="e">
        <v>#N/A</v>
      </c>
      <c r="O4315" t="e">
        <v>#N/A</v>
      </c>
      <c r="P4315" t="e">
        <v>#N/A</v>
      </c>
      <c r="Q4315" t="e">
        <v>#N/A</v>
      </c>
      <c r="R4315" t="s">
        <v>237</v>
      </c>
      <c r="S4315">
        <v>0</v>
      </c>
      <c r="T4315">
        <v>1.43</v>
      </c>
      <c r="U4315">
        <v>1.6559999999999999</v>
      </c>
      <c r="V4315">
        <f t="shared" si="201"/>
        <v>3</v>
      </c>
      <c r="W4315">
        <f t="shared" si="202"/>
        <v>1</v>
      </c>
      <c r="X4315">
        <f t="shared" si="203"/>
        <v>1</v>
      </c>
    </row>
    <row r="4316" spans="1:24" x14ac:dyDescent="0.3">
      <c r="A4316" t="s">
        <v>128</v>
      </c>
      <c r="B4316" t="s">
        <v>183</v>
      </c>
      <c r="C4316" t="s">
        <v>223</v>
      </c>
      <c r="D4316">
        <v>23</v>
      </c>
      <c r="E4316">
        <v>1</v>
      </c>
      <c r="F4316">
        <v>20</v>
      </c>
      <c r="G4316">
        <v>9.016</v>
      </c>
      <c r="H4316">
        <v>31</v>
      </c>
      <c r="I4316">
        <v>0.77500000000000002</v>
      </c>
      <c r="J4316">
        <v>1</v>
      </c>
      <c r="K4316">
        <v>1</v>
      </c>
      <c r="L4316">
        <v>1</v>
      </c>
      <c r="M4316">
        <v>0.89500000000000002</v>
      </c>
      <c r="N4316" t="e">
        <v>#N/A</v>
      </c>
      <c r="O4316" t="e">
        <v>#N/A</v>
      </c>
      <c r="P4316" t="e">
        <v>#N/A</v>
      </c>
      <c r="Q4316" t="e">
        <v>#N/A</v>
      </c>
      <c r="R4316" t="s">
        <v>223</v>
      </c>
      <c r="S4316">
        <v>1</v>
      </c>
      <c r="T4316">
        <v>1.972</v>
      </c>
      <c r="U4316">
        <v>3.9990000000000001</v>
      </c>
      <c r="V4316">
        <f t="shared" si="201"/>
        <v>4</v>
      </c>
      <c r="W4316">
        <f t="shared" si="202"/>
        <v>1</v>
      </c>
      <c r="X4316">
        <f t="shared" si="203"/>
        <v>1</v>
      </c>
    </row>
    <row r="4317" spans="1:24" x14ac:dyDescent="0.3">
      <c r="A4317" t="s">
        <v>128</v>
      </c>
      <c r="B4317" t="s">
        <v>191</v>
      </c>
      <c r="C4317" t="s">
        <v>231</v>
      </c>
      <c r="D4317">
        <v>22</v>
      </c>
      <c r="E4317">
        <v>1</v>
      </c>
      <c r="F4317">
        <v>90</v>
      </c>
      <c r="G4317">
        <v>8.0640000000000001</v>
      </c>
      <c r="H4317">
        <v>38</v>
      </c>
      <c r="I4317">
        <v>0.95</v>
      </c>
      <c r="J4317">
        <v>1</v>
      </c>
      <c r="K4317">
        <v>1</v>
      </c>
      <c r="L4317">
        <v>1</v>
      </c>
      <c r="M4317">
        <v>0.85499999999999998</v>
      </c>
      <c r="N4317" t="e">
        <v>#N/A</v>
      </c>
      <c r="O4317" t="e">
        <v>#N/A</v>
      </c>
      <c r="P4317" t="e">
        <v>#N/A</v>
      </c>
      <c r="Q4317" t="e">
        <v>#N/A</v>
      </c>
      <c r="R4317" t="s">
        <v>231</v>
      </c>
      <c r="S4317">
        <v>1</v>
      </c>
      <c r="T4317">
        <v>2.069</v>
      </c>
      <c r="U4317">
        <v>5.7990000000000004</v>
      </c>
      <c r="V4317">
        <f t="shared" si="201"/>
        <v>4</v>
      </c>
      <c r="W4317">
        <f t="shared" si="202"/>
        <v>4</v>
      </c>
      <c r="X4317">
        <f t="shared" si="203"/>
        <v>1</v>
      </c>
    </row>
    <row r="4318" spans="1:24" x14ac:dyDescent="0.3">
      <c r="A4318" t="s">
        <v>128</v>
      </c>
      <c r="B4318" t="s">
        <v>180</v>
      </c>
      <c r="C4318" t="s">
        <v>220</v>
      </c>
      <c r="D4318">
        <v>17</v>
      </c>
      <c r="E4318">
        <v>1</v>
      </c>
      <c r="F4318">
        <v>1</v>
      </c>
      <c r="G4318">
        <v>2.3029999999999999</v>
      </c>
      <c r="H4318">
        <v>25</v>
      </c>
      <c r="I4318">
        <v>0.625</v>
      </c>
      <c r="J4318">
        <v>0</v>
      </c>
      <c r="K4318">
        <v>0</v>
      </c>
      <c r="L4318">
        <v>1</v>
      </c>
      <c r="M4318">
        <v>1.0309999999999999</v>
      </c>
      <c r="N4318" t="e">
        <v>#N/A</v>
      </c>
      <c r="O4318" t="e">
        <v>#N/A</v>
      </c>
      <c r="P4318" t="e">
        <v>#N/A</v>
      </c>
      <c r="Q4318" t="e">
        <v>#N/A</v>
      </c>
      <c r="R4318" t="s">
        <v>237</v>
      </c>
      <c r="S4318">
        <v>0</v>
      </c>
      <c r="T4318">
        <v>3.1739999999999999</v>
      </c>
      <c r="U4318">
        <v>3.8</v>
      </c>
      <c r="V4318">
        <f t="shared" si="201"/>
        <v>3</v>
      </c>
      <c r="W4318">
        <f t="shared" si="202"/>
        <v>1</v>
      </c>
      <c r="X4318">
        <f t="shared" si="203"/>
        <v>1</v>
      </c>
    </row>
    <row r="4319" spans="1:24" x14ac:dyDescent="0.3">
      <c r="A4319" t="s">
        <v>128</v>
      </c>
      <c r="B4319" t="s">
        <v>158</v>
      </c>
      <c r="C4319" t="s">
        <v>198</v>
      </c>
      <c r="D4319">
        <v>33</v>
      </c>
      <c r="E4319">
        <v>1</v>
      </c>
      <c r="F4319">
        <v>1</v>
      </c>
      <c r="G4319">
        <v>2.1989999999999998</v>
      </c>
      <c r="H4319">
        <v>28</v>
      </c>
      <c r="I4319">
        <v>0.7</v>
      </c>
      <c r="J4319">
        <v>0</v>
      </c>
      <c r="K4319">
        <v>0</v>
      </c>
      <c r="L4319">
        <v>1</v>
      </c>
      <c r="M4319">
        <v>0.751</v>
      </c>
      <c r="N4319" t="e">
        <v>#N/A</v>
      </c>
      <c r="O4319" t="e">
        <v>#N/A</v>
      </c>
      <c r="P4319" t="e">
        <v>#N/A</v>
      </c>
      <c r="Q4319" t="e">
        <v>#N/A</v>
      </c>
      <c r="R4319" t="s">
        <v>198</v>
      </c>
      <c r="S4319">
        <v>1</v>
      </c>
      <c r="T4319">
        <v>5.4139999999999997</v>
      </c>
      <c r="U4319">
        <v>7.7990000000000004</v>
      </c>
      <c r="V4319">
        <f t="shared" si="201"/>
        <v>3</v>
      </c>
      <c r="W4319">
        <f t="shared" si="202"/>
        <v>1</v>
      </c>
      <c r="X4319">
        <f t="shared" si="203"/>
        <v>1</v>
      </c>
    </row>
    <row r="4320" spans="1:24" x14ac:dyDescent="0.3">
      <c r="A4320" t="s">
        <v>128</v>
      </c>
      <c r="B4320" t="s">
        <v>186</v>
      </c>
      <c r="C4320" t="s">
        <v>226</v>
      </c>
      <c r="D4320">
        <v>27</v>
      </c>
      <c r="E4320">
        <v>1</v>
      </c>
      <c r="F4320">
        <v>1</v>
      </c>
      <c r="G4320">
        <v>8.9990000000000006</v>
      </c>
      <c r="H4320">
        <v>3</v>
      </c>
      <c r="I4320">
        <v>7.4999999999999997E-2</v>
      </c>
      <c r="J4320">
        <v>0</v>
      </c>
      <c r="K4320">
        <v>1</v>
      </c>
      <c r="L4320">
        <v>0</v>
      </c>
      <c r="M4320">
        <v>1.2310000000000001</v>
      </c>
      <c r="N4320" t="e">
        <v>#N/A</v>
      </c>
      <c r="O4320" t="e">
        <v>#N/A</v>
      </c>
      <c r="P4320" t="e">
        <v>#N/A</v>
      </c>
      <c r="Q4320" t="e">
        <v>#N/A</v>
      </c>
      <c r="R4320" t="s">
        <v>226</v>
      </c>
      <c r="S4320">
        <v>1</v>
      </c>
      <c r="T4320">
        <v>7.649</v>
      </c>
      <c r="U4320">
        <v>15.121</v>
      </c>
      <c r="V4320">
        <f t="shared" si="201"/>
        <v>1</v>
      </c>
      <c r="W4320">
        <f t="shared" si="202"/>
        <v>1</v>
      </c>
      <c r="X4320">
        <f t="shared" si="203"/>
        <v>1</v>
      </c>
    </row>
    <row r="4321" spans="1:24" x14ac:dyDescent="0.3">
      <c r="A4321" t="s">
        <v>128</v>
      </c>
      <c r="B4321" t="s">
        <v>188</v>
      </c>
      <c r="C4321" t="s">
        <v>228</v>
      </c>
      <c r="D4321">
        <v>16</v>
      </c>
      <c r="E4321">
        <v>1</v>
      </c>
      <c r="F4321">
        <v>1</v>
      </c>
      <c r="G4321">
        <v>4.0149999999999997</v>
      </c>
      <c r="H4321">
        <v>11</v>
      </c>
      <c r="I4321">
        <v>0.27500000000000002</v>
      </c>
      <c r="J4321">
        <v>1</v>
      </c>
      <c r="K4321">
        <v>0</v>
      </c>
      <c r="L4321">
        <v>0</v>
      </c>
      <c r="M4321">
        <v>0.93500000000000005</v>
      </c>
      <c r="N4321" t="e">
        <v>#N/A</v>
      </c>
      <c r="O4321" t="e">
        <v>#N/A</v>
      </c>
      <c r="P4321" t="e">
        <v>#N/A</v>
      </c>
      <c r="Q4321" t="e">
        <v>#N/A</v>
      </c>
      <c r="R4321" t="s">
        <v>237</v>
      </c>
      <c r="S4321">
        <v>0</v>
      </c>
      <c r="T4321">
        <v>2.3980000000000001</v>
      </c>
      <c r="U4321">
        <v>4.1440000000000001</v>
      </c>
      <c r="V4321">
        <f t="shared" si="201"/>
        <v>2</v>
      </c>
      <c r="W4321">
        <f t="shared" si="202"/>
        <v>1</v>
      </c>
      <c r="X4321">
        <f t="shared" si="203"/>
        <v>1</v>
      </c>
    </row>
    <row r="4322" spans="1:24" x14ac:dyDescent="0.3">
      <c r="A4322" t="s">
        <v>129</v>
      </c>
      <c r="B4322" t="s">
        <v>174</v>
      </c>
      <c r="C4322" t="s">
        <v>214</v>
      </c>
      <c r="D4322">
        <v>28</v>
      </c>
      <c r="E4322">
        <v>1</v>
      </c>
      <c r="F4322">
        <v>30</v>
      </c>
      <c r="G4322">
        <v>3.9430000000000001</v>
      </c>
      <c r="H4322">
        <v>27</v>
      </c>
      <c r="I4322">
        <v>0.67500000000000004</v>
      </c>
      <c r="J4322">
        <v>1</v>
      </c>
      <c r="K4322">
        <v>1</v>
      </c>
      <c r="L4322">
        <v>1</v>
      </c>
      <c r="M4322">
        <v>0.59899999999999998</v>
      </c>
      <c r="N4322" t="e">
        <v>#N/A</v>
      </c>
      <c r="O4322" t="e">
        <v>#N/A</v>
      </c>
      <c r="P4322" t="e">
        <v>#N/A</v>
      </c>
      <c r="Q4322" t="e">
        <v>#N/A</v>
      </c>
      <c r="R4322" t="s">
        <v>214</v>
      </c>
      <c r="S4322">
        <v>1</v>
      </c>
      <c r="T4322">
        <v>1.6950000000000001</v>
      </c>
      <c r="U4322">
        <v>2.5830000000000002</v>
      </c>
      <c r="V4322">
        <f t="shared" si="201"/>
        <v>3</v>
      </c>
      <c r="W4322">
        <f t="shared" si="202"/>
        <v>2</v>
      </c>
      <c r="X4322">
        <f t="shared" si="203"/>
        <v>0</v>
      </c>
    </row>
    <row r="4323" spans="1:24" x14ac:dyDescent="0.3">
      <c r="A4323" t="s">
        <v>129</v>
      </c>
      <c r="B4323" t="s">
        <v>179</v>
      </c>
      <c r="C4323" t="s">
        <v>219</v>
      </c>
      <c r="D4323">
        <v>31</v>
      </c>
      <c r="E4323">
        <v>1</v>
      </c>
      <c r="F4323">
        <v>1</v>
      </c>
      <c r="G4323">
        <v>6.6950000000000003</v>
      </c>
      <c r="H4323">
        <v>15</v>
      </c>
      <c r="I4323">
        <v>0.375</v>
      </c>
      <c r="J4323">
        <v>0</v>
      </c>
      <c r="K4323">
        <v>1</v>
      </c>
      <c r="L4323">
        <v>0</v>
      </c>
      <c r="M4323">
        <v>0.623</v>
      </c>
      <c r="N4323" t="e">
        <v>#N/A</v>
      </c>
      <c r="O4323" t="e">
        <v>#N/A</v>
      </c>
      <c r="P4323" t="e">
        <v>#N/A</v>
      </c>
      <c r="Q4323" t="e">
        <v>#N/A</v>
      </c>
      <c r="R4323" t="s">
        <v>246</v>
      </c>
      <c r="S4323">
        <v>0</v>
      </c>
      <c r="T4323">
        <v>1.8069999999999999</v>
      </c>
      <c r="U4323">
        <v>4.992</v>
      </c>
      <c r="V4323">
        <f t="shared" si="201"/>
        <v>2</v>
      </c>
      <c r="W4323">
        <f t="shared" si="202"/>
        <v>1</v>
      </c>
      <c r="X4323">
        <f t="shared" si="203"/>
        <v>0</v>
      </c>
    </row>
    <row r="4324" spans="1:24" x14ac:dyDescent="0.3">
      <c r="A4324" t="s">
        <v>129</v>
      </c>
      <c r="B4324" t="s">
        <v>169</v>
      </c>
      <c r="C4324" t="s">
        <v>209</v>
      </c>
      <c r="D4324">
        <v>13</v>
      </c>
      <c r="E4324">
        <v>1</v>
      </c>
      <c r="F4324">
        <v>40</v>
      </c>
      <c r="G4324">
        <v>9.5030000000000001</v>
      </c>
      <c r="H4324">
        <v>32</v>
      </c>
      <c r="I4324">
        <v>0.8</v>
      </c>
      <c r="J4324">
        <v>0</v>
      </c>
      <c r="K4324">
        <v>0</v>
      </c>
      <c r="L4324">
        <v>1</v>
      </c>
      <c r="M4324">
        <v>1.071</v>
      </c>
      <c r="N4324" t="e">
        <v>#N/A</v>
      </c>
      <c r="O4324" t="e">
        <v>#N/A</v>
      </c>
      <c r="P4324" t="e">
        <v>#N/A</v>
      </c>
      <c r="Q4324" t="e">
        <v>#N/A</v>
      </c>
      <c r="R4324" t="s">
        <v>209</v>
      </c>
      <c r="S4324">
        <v>1</v>
      </c>
      <c r="T4324">
        <v>1.2310000000000001</v>
      </c>
      <c r="U4324">
        <v>2.31</v>
      </c>
      <c r="V4324">
        <f t="shared" si="201"/>
        <v>4</v>
      </c>
      <c r="W4324">
        <f t="shared" si="202"/>
        <v>2</v>
      </c>
      <c r="X4324">
        <f t="shared" si="203"/>
        <v>0</v>
      </c>
    </row>
    <row r="4325" spans="1:24" x14ac:dyDescent="0.3">
      <c r="A4325" t="s">
        <v>129</v>
      </c>
      <c r="B4325" t="s">
        <v>160</v>
      </c>
      <c r="C4325" t="s">
        <v>200</v>
      </c>
      <c r="D4325">
        <v>12</v>
      </c>
      <c r="E4325">
        <v>1</v>
      </c>
      <c r="F4325">
        <v>40</v>
      </c>
      <c r="G4325">
        <v>5.5430000000000001</v>
      </c>
      <c r="H4325">
        <v>29</v>
      </c>
      <c r="I4325">
        <v>0.72499999999999998</v>
      </c>
      <c r="J4325">
        <v>1</v>
      </c>
      <c r="K4325">
        <v>1</v>
      </c>
      <c r="L4325">
        <v>1</v>
      </c>
      <c r="M4325">
        <v>0.68600000000000005</v>
      </c>
      <c r="N4325" t="e">
        <v>#N/A</v>
      </c>
      <c r="O4325" t="e">
        <v>#N/A</v>
      </c>
      <c r="P4325" t="e">
        <v>#N/A</v>
      </c>
      <c r="Q4325" t="e">
        <v>#N/A</v>
      </c>
      <c r="R4325" t="s">
        <v>200</v>
      </c>
      <c r="S4325">
        <v>1</v>
      </c>
      <c r="T4325">
        <v>1.165</v>
      </c>
      <c r="U4325">
        <v>2.3780000000000001</v>
      </c>
      <c r="V4325">
        <f t="shared" si="201"/>
        <v>3</v>
      </c>
      <c r="W4325">
        <f t="shared" si="202"/>
        <v>2</v>
      </c>
      <c r="X4325">
        <f t="shared" si="203"/>
        <v>0</v>
      </c>
    </row>
    <row r="4326" spans="1:24" x14ac:dyDescent="0.3">
      <c r="A4326" t="s">
        <v>129</v>
      </c>
      <c r="B4326" t="s">
        <v>184</v>
      </c>
      <c r="C4326" t="s">
        <v>224</v>
      </c>
      <c r="D4326">
        <v>24</v>
      </c>
      <c r="E4326">
        <v>1</v>
      </c>
      <c r="F4326">
        <v>20</v>
      </c>
      <c r="G4326">
        <v>7.11</v>
      </c>
      <c r="H4326">
        <v>24</v>
      </c>
      <c r="I4326">
        <v>0.6</v>
      </c>
      <c r="J4326">
        <v>0</v>
      </c>
      <c r="K4326">
        <v>1</v>
      </c>
      <c r="L4326">
        <v>0</v>
      </c>
      <c r="M4326">
        <v>0.74199999999999999</v>
      </c>
      <c r="N4326" t="e">
        <v>#N/A</v>
      </c>
      <c r="O4326" t="e">
        <v>#N/A</v>
      </c>
      <c r="P4326" t="e">
        <v>#N/A</v>
      </c>
      <c r="Q4326" t="e">
        <v>#N/A</v>
      </c>
      <c r="R4326" t="s">
        <v>246</v>
      </c>
      <c r="S4326">
        <v>0</v>
      </c>
      <c r="T4326">
        <v>2.1120000000000001</v>
      </c>
      <c r="U4326">
        <v>3.1850000000000001</v>
      </c>
      <c r="V4326">
        <f t="shared" si="201"/>
        <v>3</v>
      </c>
      <c r="W4326">
        <f t="shared" si="202"/>
        <v>1</v>
      </c>
      <c r="X4326">
        <f t="shared" si="203"/>
        <v>0</v>
      </c>
    </row>
    <row r="4327" spans="1:24" x14ac:dyDescent="0.3">
      <c r="A4327" t="s">
        <v>129</v>
      </c>
      <c r="B4327" t="s">
        <v>168</v>
      </c>
      <c r="C4327" t="s">
        <v>208</v>
      </c>
      <c r="D4327">
        <v>7</v>
      </c>
      <c r="E4327">
        <v>1</v>
      </c>
      <c r="F4327">
        <v>80</v>
      </c>
      <c r="G4327">
        <v>8.9179999999999993</v>
      </c>
      <c r="H4327">
        <v>40</v>
      </c>
      <c r="I4327">
        <v>1</v>
      </c>
      <c r="J4327">
        <v>0</v>
      </c>
      <c r="K4327">
        <v>0</v>
      </c>
      <c r="L4327">
        <v>1</v>
      </c>
      <c r="M4327">
        <v>0.70199999999999996</v>
      </c>
      <c r="N4327" t="e">
        <v>#N/A</v>
      </c>
      <c r="O4327" t="e">
        <v>#N/A</v>
      </c>
      <c r="P4327" t="e">
        <v>#N/A</v>
      </c>
      <c r="Q4327" t="e">
        <v>#N/A</v>
      </c>
      <c r="R4327" t="s">
        <v>208</v>
      </c>
      <c r="S4327">
        <v>1</v>
      </c>
      <c r="T4327">
        <v>1.365</v>
      </c>
      <c r="U4327">
        <v>4.67</v>
      </c>
      <c r="V4327">
        <f t="shared" si="201"/>
        <v>4</v>
      </c>
      <c r="W4327">
        <f t="shared" si="202"/>
        <v>4</v>
      </c>
      <c r="X4327">
        <f t="shared" si="203"/>
        <v>0</v>
      </c>
    </row>
    <row r="4328" spans="1:24" x14ac:dyDescent="0.3">
      <c r="A4328" t="s">
        <v>129</v>
      </c>
      <c r="B4328" t="s">
        <v>171</v>
      </c>
      <c r="C4328" t="s">
        <v>211</v>
      </c>
      <c r="D4328">
        <v>2</v>
      </c>
      <c r="E4328">
        <v>1</v>
      </c>
      <c r="F4328">
        <v>1</v>
      </c>
      <c r="G4328">
        <v>2.9180000000000001</v>
      </c>
      <c r="H4328">
        <v>20</v>
      </c>
      <c r="I4328">
        <v>0.5</v>
      </c>
      <c r="J4328">
        <v>1</v>
      </c>
      <c r="K4328">
        <v>1</v>
      </c>
      <c r="L4328">
        <v>1</v>
      </c>
      <c r="M4328">
        <v>1.056</v>
      </c>
      <c r="N4328" t="e">
        <v>#N/A</v>
      </c>
      <c r="O4328" t="e">
        <v>#N/A</v>
      </c>
      <c r="P4328" t="e">
        <v>#N/A</v>
      </c>
      <c r="Q4328" t="e">
        <v>#N/A</v>
      </c>
      <c r="R4328" t="s">
        <v>246</v>
      </c>
      <c r="S4328">
        <v>0</v>
      </c>
      <c r="T4328">
        <v>1.8380000000000001</v>
      </c>
      <c r="U4328">
        <v>2.9129999999999998</v>
      </c>
      <c r="V4328">
        <f t="shared" si="201"/>
        <v>2</v>
      </c>
      <c r="W4328">
        <f t="shared" si="202"/>
        <v>1</v>
      </c>
      <c r="X4328">
        <f t="shared" si="203"/>
        <v>0</v>
      </c>
    </row>
    <row r="4329" spans="1:24" x14ac:dyDescent="0.3">
      <c r="A4329" t="s">
        <v>129</v>
      </c>
      <c r="B4329" t="s">
        <v>157</v>
      </c>
      <c r="C4329" t="s">
        <v>197</v>
      </c>
      <c r="D4329">
        <v>6</v>
      </c>
      <c r="E4329">
        <v>1</v>
      </c>
      <c r="F4329">
        <v>1</v>
      </c>
      <c r="G4329">
        <v>3.206</v>
      </c>
      <c r="H4329">
        <v>9</v>
      </c>
      <c r="I4329">
        <v>0.22500000000000001</v>
      </c>
      <c r="J4329">
        <v>1</v>
      </c>
      <c r="K4329">
        <v>0</v>
      </c>
      <c r="L4329">
        <v>0</v>
      </c>
      <c r="M4329">
        <v>0.61399999999999999</v>
      </c>
      <c r="N4329" t="e">
        <v>#N/A</v>
      </c>
      <c r="O4329" t="e">
        <v>#N/A</v>
      </c>
      <c r="P4329" t="e">
        <v>#N/A</v>
      </c>
      <c r="Q4329" t="e">
        <v>#N/A</v>
      </c>
      <c r="R4329" t="s">
        <v>246</v>
      </c>
      <c r="S4329">
        <v>0</v>
      </c>
      <c r="T4329">
        <v>1.056</v>
      </c>
      <c r="U4329">
        <v>2.1110000000000002</v>
      </c>
      <c r="V4329">
        <f t="shared" si="201"/>
        <v>1</v>
      </c>
      <c r="W4329">
        <f t="shared" si="202"/>
        <v>1</v>
      </c>
      <c r="X4329">
        <f t="shared" si="203"/>
        <v>0</v>
      </c>
    </row>
    <row r="4330" spans="1:24" x14ac:dyDescent="0.3">
      <c r="A4330" t="s">
        <v>129</v>
      </c>
      <c r="B4330" t="s">
        <v>187</v>
      </c>
      <c r="C4330" t="s">
        <v>227</v>
      </c>
      <c r="D4330">
        <v>8</v>
      </c>
      <c r="E4330">
        <v>1</v>
      </c>
      <c r="F4330">
        <v>1</v>
      </c>
      <c r="G4330">
        <v>2.2240000000000002</v>
      </c>
      <c r="H4330">
        <v>6</v>
      </c>
      <c r="I4330">
        <v>0.15</v>
      </c>
      <c r="J4330">
        <v>1</v>
      </c>
      <c r="K4330">
        <v>0</v>
      </c>
      <c r="L4330">
        <v>0</v>
      </c>
      <c r="M4330">
        <v>0.64700000000000002</v>
      </c>
      <c r="N4330" t="e">
        <v>#N/A</v>
      </c>
      <c r="O4330" t="e">
        <v>#N/A</v>
      </c>
      <c r="P4330" t="e">
        <v>#N/A</v>
      </c>
      <c r="Q4330" t="e">
        <v>#N/A</v>
      </c>
      <c r="R4330" t="s">
        <v>246</v>
      </c>
      <c r="S4330">
        <v>0</v>
      </c>
      <c r="T4330">
        <v>6.6079999999999997</v>
      </c>
      <c r="U4330">
        <v>7.8</v>
      </c>
      <c r="V4330">
        <f t="shared" si="201"/>
        <v>1</v>
      </c>
      <c r="W4330">
        <f t="shared" si="202"/>
        <v>1</v>
      </c>
      <c r="X4330">
        <f t="shared" si="203"/>
        <v>0</v>
      </c>
    </row>
    <row r="4331" spans="1:24" x14ac:dyDescent="0.3">
      <c r="A4331" t="s">
        <v>129</v>
      </c>
      <c r="B4331" t="s">
        <v>163</v>
      </c>
      <c r="C4331" t="s">
        <v>203</v>
      </c>
      <c r="D4331">
        <v>15</v>
      </c>
      <c r="E4331">
        <v>1</v>
      </c>
      <c r="F4331">
        <v>1</v>
      </c>
      <c r="G4331">
        <v>2.879</v>
      </c>
      <c r="H4331">
        <v>18</v>
      </c>
      <c r="I4331">
        <v>0.45</v>
      </c>
      <c r="J4331">
        <v>1</v>
      </c>
      <c r="K4331">
        <v>1</v>
      </c>
      <c r="L4331">
        <v>1</v>
      </c>
      <c r="M4331">
        <v>0.53500000000000003</v>
      </c>
      <c r="N4331" t="e">
        <v>#N/A</v>
      </c>
      <c r="O4331" t="e">
        <v>#N/A</v>
      </c>
      <c r="P4331" t="e">
        <v>#N/A</v>
      </c>
      <c r="Q4331" t="e">
        <v>#N/A</v>
      </c>
      <c r="R4331" t="s">
        <v>246</v>
      </c>
      <c r="S4331">
        <v>0</v>
      </c>
      <c r="T4331">
        <v>1.212</v>
      </c>
      <c r="U4331">
        <v>2.8839999999999999</v>
      </c>
      <c r="V4331">
        <f t="shared" si="201"/>
        <v>2</v>
      </c>
      <c r="W4331">
        <f t="shared" si="202"/>
        <v>1</v>
      </c>
      <c r="X4331">
        <f t="shared" si="203"/>
        <v>0</v>
      </c>
    </row>
    <row r="4332" spans="1:24" x14ac:dyDescent="0.3">
      <c r="A4332" t="s">
        <v>129</v>
      </c>
      <c r="B4332" t="s">
        <v>159</v>
      </c>
      <c r="C4332" t="s">
        <v>199</v>
      </c>
      <c r="D4332">
        <v>37</v>
      </c>
      <c r="E4332">
        <v>1</v>
      </c>
      <c r="F4332">
        <v>1</v>
      </c>
      <c r="G4332">
        <v>2.343</v>
      </c>
      <c r="H4332">
        <v>16</v>
      </c>
      <c r="I4332">
        <v>0.4</v>
      </c>
      <c r="J4332">
        <v>0</v>
      </c>
      <c r="K4332">
        <v>1</v>
      </c>
      <c r="L4332">
        <v>0</v>
      </c>
      <c r="M4332">
        <v>0.59099999999999997</v>
      </c>
      <c r="N4332" t="e">
        <v>#N/A</v>
      </c>
      <c r="O4332" t="e">
        <v>#N/A</v>
      </c>
      <c r="P4332" t="e">
        <v>#N/A</v>
      </c>
      <c r="Q4332" t="e">
        <v>#N/A</v>
      </c>
      <c r="R4332" t="s">
        <v>246</v>
      </c>
      <c r="S4332">
        <v>0</v>
      </c>
      <c r="T4332">
        <v>14.702999999999999</v>
      </c>
      <c r="U4332">
        <v>15.848000000000001</v>
      </c>
      <c r="V4332">
        <f t="shared" si="201"/>
        <v>2</v>
      </c>
      <c r="W4332">
        <f t="shared" si="202"/>
        <v>1</v>
      </c>
      <c r="X4332">
        <f t="shared" si="203"/>
        <v>0</v>
      </c>
    </row>
    <row r="4333" spans="1:24" x14ac:dyDescent="0.3">
      <c r="A4333" t="s">
        <v>129</v>
      </c>
      <c r="B4333" t="s">
        <v>176</v>
      </c>
      <c r="C4333" t="s">
        <v>216</v>
      </c>
      <c r="D4333">
        <v>36</v>
      </c>
      <c r="E4333">
        <v>1</v>
      </c>
      <c r="F4333">
        <v>70</v>
      </c>
      <c r="G4333">
        <v>3.617</v>
      </c>
      <c r="H4333">
        <v>39</v>
      </c>
      <c r="I4333">
        <v>0.97499999999999998</v>
      </c>
      <c r="J4333">
        <v>0</v>
      </c>
      <c r="K4333">
        <v>0</v>
      </c>
      <c r="L4333">
        <v>1</v>
      </c>
      <c r="M4333">
        <v>0.48699999999999999</v>
      </c>
      <c r="N4333" t="e">
        <v>#N/A</v>
      </c>
      <c r="O4333" t="e">
        <v>#N/A</v>
      </c>
      <c r="P4333" t="e">
        <v>#N/A</v>
      </c>
      <c r="Q4333" t="e">
        <v>#N/A</v>
      </c>
      <c r="R4333" t="s">
        <v>216</v>
      </c>
      <c r="S4333">
        <v>1</v>
      </c>
      <c r="T4333">
        <v>1.5</v>
      </c>
      <c r="U4333">
        <v>2.7149999999999999</v>
      </c>
      <c r="V4333">
        <f t="shared" si="201"/>
        <v>4</v>
      </c>
      <c r="W4333">
        <f t="shared" si="202"/>
        <v>3</v>
      </c>
      <c r="X4333">
        <f t="shared" si="203"/>
        <v>0</v>
      </c>
    </row>
    <row r="4334" spans="1:24" x14ac:dyDescent="0.3">
      <c r="A4334" t="s">
        <v>129</v>
      </c>
      <c r="B4334" t="s">
        <v>162</v>
      </c>
      <c r="C4334" t="s">
        <v>202</v>
      </c>
      <c r="D4334">
        <v>1</v>
      </c>
      <c r="E4334">
        <v>1</v>
      </c>
      <c r="F4334">
        <v>10</v>
      </c>
      <c r="G4334">
        <v>3.383</v>
      </c>
      <c r="H4334">
        <v>23</v>
      </c>
      <c r="I4334">
        <v>0.57499999999999996</v>
      </c>
      <c r="J4334">
        <v>0</v>
      </c>
      <c r="K4334">
        <v>1</v>
      </c>
      <c r="L4334">
        <v>0</v>
      </c>
      <c r="M4334">
        <v>0.56799999999999995</v>
      </c>
      <c r="N4334" t="e">
        <v>#N/A</v>
      </c>
      <c r="O4334" t="e">
        <v>#N/A</v>
      </c>
      <c r="P4334" t="e">
        <v>#N/A</v>
      </c>
      <c r="Q4334" t="e">
        <v>#N/A</v>
      </c>
      <c r="R4334" t="s">
        <v>202</v>
      </c>
      <c r="S4334">
        <v>1</v>
      </c>
      <c r="T4334">
        <v>1.4359999999999999</v>
      </c>
      <c r="U4334">
        <v>2.601</v>
      </c>
      <c r="V4334">
        <f t="shared" si="201"/>
        <v>3</v>
      </c>
      <c r="W4334">
        <f t="shared" si="202"/>
        <v>1</v>
      </c>
      <c r="X4334">
        <f t="shared" si="203"/>
        <v>0</v>
      </c>
    </row>
    <row r="4335" spans="1:24" x14ac:dyDescent="0.3">
      <c r="A4335" t="s">
        <v>129</v>
      </c>
      <c r="B4335" t="s">
        <v>173</v>
      </c>
      <c r="C4335" t="s">
        <v>213</v>
      </c>
      <c r="D4335">
        <v>40</v>
      </c>
      <c r="E4335">
        <v>1</v>
      </c>
      <c r="F4335">
        <v>1</v>
      </c>
      <c r="G4335">
        <v>2.8940000000000001</v>
      </c>
      <c r="H4335">
        <v>3</v>
      </c>
      <c r="I4335">
        <v>7.4999999999999997E-2</v>
      </c>
      <c r="J4335">
        <v>1</v>
      </c>
      <c r="K4335">
        <v>0</v>
      </c>
      <c r="L4335">
        <v>0</v>
      </c>
      <c r="M4335">
        <v>1.0309999999999999</v>
      </c>
      <c r="N4335" t="e">
        <v>#N/A</v>
      </c>
      <c r="O4335" t="e">
        <v>#N/A</v>
      </c>
      <c r="P4335" t="e">
        <v>#N/A</v>
      </c>
      <c r="Q4335" t="e">
        <v>#N/A</v>
      </c>
      <c r="R4335" t="s">
        <v>246</v>
      </c>
      <c r="S4335">
        <v>0</v>
      </c>
      <c r="T4335">
        <v>2.14</v>
      </c>
      <c r="U4335">
        <v>3.4350000000000001</v>
      </c>
      <c r="V4335">
        <f t="shared" si="201"/>
        <v>1</v>
      </c>
      <c r="W4335">
        <f t="shared" si="202"/>
        <v>1</v>
      </c>
      <c r="X4335">
        <f t="shared" si="203"/>
        <v>0</v>
      </c>
    </row>
    <row r="4336" spans="1:24" x14ac:dyDescent="0.3">
      <c r="A4336" t="s">
        <v>129</v>
      </c>
      <c r="B4336" t="s">
        <v>190</v>
      </c>
      <c r="C4336" t="s">
        <v>230</v>
      </c>
      <c r="D4336">
        <v>26</v>
      </c>
      <c r="E4336">
        <v>1</v>
      </c>
      <c r="F4336">
        <v>70</v>
      </c>
      <c r="G4336">
        <v>5.9029999999999996</v>
      </c>
      <c r="H4336">
        <v>38</v>
      </c>
      <c r="I4336">
        <v>0.95</v>
      </c>
      <c r="J4336">
        <v>0</v>
      </c>
      <c r="K4336">
        <v>0</v>
      </c>
      <c r="L4336">
        <v>1</v>
      </c>
      <c r="M4336">
        <v>0.74399999999999999</v>
      </c>
      <c r="N4336" t="e">
        <v>#N/A</v>
      </c>
      <c r="O4336" t="e">
        <v>#N/A</v>
      </c>
      <c r="P4336" t="e">
        <v>#N/A</v>
      </c>
      <c r="Q4336" t="e">
        <v>#N/A</v>
      </c>
      <c r="R4336" t="s">
        <v>230</v>
      </c>
      <c r="S4336">
        <v>1</v>
      </c>
      <c r="T4336">
        <v>1.621</v>
      </c>
      <c r="U4336">
        <v>2.363</v>
      </c>
      <c r="V4336">
        <f t="shared" si="201"/>
        <v>4</v>
      </c>
      <c r="W4336">
        <f t="shared" si="202"/>
        <v>3</v>
      </c>
      <c r="X4336">
        <f t="shared" si="203"/>
        <v>0</v>
      </c>
    </row>
    <row r="4337" spans="1:24" x14ac:dyDescent="0.3">
      <c r="A4337" t="s">
        <v>129</v>
      </c>
      <c r="B4337" t="s">
        <v>175</v>
      </c>
      <c r="C4337" t="s">
        <v>215</v>
      </c>
      <c r="D4337">
        <v>35</v>
      </c>
      <c r="E4337">
        <v>1</v>
      </c>
      <c r="F4337">
        <v>1</v>
      </c>
      <c r="G4337">
        <v>3.9670000000000001</v>
      </c>
      <c r="H4337">
        <v>14</v>
      </c>
      <c r="I4337">
        <v>0.35</v>
      </c>
      <c r="J4337">
        <v>0</v>
      </c>
      <c r="K4337">
        <v>1</v>
      </c>
      <c r="L4337">
        <v>0</v>
      </c>
      <c r="M4337">
        <v>0.77500000000000002</v>
      </c>
      <c r="N4337" t="e">
        <v>#N/A</v>
      </c>
      <c r="O4337" t="e">
        <v>#N/A</v>
      </c>
      <c r="P4337" t="e">
        <v>#N/A</v>
      </c>
      <c r="Q4337" t="e">
        <v>#N/A</v>
      </c>
      <c r="R4337" t="s">
        <v>246</v>
      </c>
      <c r="S4337">
        <v>0</v>
      </c>
      <c r="T4337">
        <v>1.619</v>
      </c>
      <c r="U4337">
        <v>2.6190000000000002</v>
      </c>
      <c r="V4337">
        <f t="shared" si="201"/>
        <v>2</v>
      </c>
      <c r="W4337">
        <f t="shared" si="202"/>
        <v>1</v>
      </c>
      <c r="X4337">
        <f t="shared" si="203"/>
        <v>0</v>
      </c>
    </row>
    <row r="4338" spans="1:24" x14ac:dyDescent="0.3">
      <c r="A4338" t="s">
        <v>129</v>
      </c>
      <c r="B4338" t="s">
        <v>161</v>
      </c>
      <c r="C4338" t="s">
        <v>201</v>
      </c>
      <c r="D4338">
        <v>3</v>
      </c>
      <c r="E4338">
        <v>1</v>
      </c>
      <c r="F4338">
        <v>55</v>
      </c>
      <c r="G4338">
        <v>4.4539999999999997</v>
      </c>
      <c r="H4338">
        <v>35</v>
      </c>
      <c r="I4338">
        <v>0.875</v>
      </c>
      <c r="J4338">
        <v>0</v>
      </c>
      <c r="K4338">
        <v>0</v>
      </c>
      <c r="L4338">
        <v>1</v>
      </c>
      <c r="M4338">
        <v>0.78200000000000003</v>
      </c>
      <c r="N4338" t="e">
        <v>#N/A</v>
      </c>
      <c r="O4338" t="e">
        <v>#N/A</v>
      </c>
      <c r="P4338" t="e">
        <v>#N/A</v>
      </c>
      <c r="Q4338" t="e">
        <v>#N/A</v>
      </c>
      <c r="R4338" t="s">
        <v>201</v>
      </c>
      <c r="S4338">
        <v>1</v>
      </c>
      <c r="T4338">
        <v>1.68</v>
      </c>
      <c r="U4338">
        <v>2.798</v>
      </c>
      <c r="V4338">
        <f t="shared" si="201"/>
        <v>4</v>
      </c>
      <c r="W4338">
        <f t="shared" si="202"/>
        <v>3</v>
      </c>
      <c r="X4338">
        <f t="shared" si="203"/>
        <v>0</v>
      </c>
    </row>
    <row r="4339" spans="1:24" x14ac:dyDescent="0.3">
      <c r="A4339" t="s">
        <v>129</v>
      </c>
      <c r="B4339" t="s">
        <v>189</v>
      </c>
      <c r="C4339" t="s">
        <v>229</v>
      </c>
      <c r="D4339">
        <v>25</v>
      </c>
      <c r="E4339">
        <v>1</v>
      </c>
      <c r="F4339">
        <v>45</v>
      </c>
      <c r="G4339">
        <v>5.9909999999999997</v>
      </c>
      <c r="H4339">
        <v>33</v>
      </c>
      <c r="I4339">
        <v>0.82499999999999996</v>
      </c>
      <c r="J4339">
        <v>0</v>
      </c>
      <c r="K4339">
        <v>0</v>
      </c>
      <c r="L4339">
        <v>1</v>
      </c>
      <c r="M4339">
        <v>0.63800000000000001</v>
      </c>
      <c r="N4339" t="e">
        <v>#N/A</v>
      </c>
      <c r="O4339" t="e">
        <v>#N/A</v>
      </c>
      <c r="P4339" t="e">
        <v>#N/A</v>
      </c>
      <c r="Q4339" t="e">
        <v>#N/A</v>
      </c>
      <c r="R4339" t="s">
        <v>229</v>
      </c>
      <c r="S4339">
        <v>1</v>
      </c>
      <c r="T4339">
        <v>2.64</v>
      </c>
      <c r="U4339">
        <v>4.9420000000000002</v>
      </c>
      <c r="V4339">
        <f t="shared" si="201"/>
        <v>4</v>
      </c>
      <c r="W4339">
        <f t="shared" si="202"/>
        <v>2</v>
      </c>
      <c r="X4339">
        <f t="shared" si="203"/>
        <v>0</v>
      </c>
    </row>
    <row r="4340" spans="1:24" x14ac:dyDescent="0.3">
      <c r="A4340" t="s">
        <v>129</v>
      </c>
      <c r="B4340" t="s">
        <v>183</v>
      </c>
      <c r="C4340" t="s">
        <v>223</v>
      </c>
      <c r="D4340">
        <v>19</v>
      </c>
      <c r="E4340">
        <v>1</v>
      </c>
      <c r="F4340">
        <v>50</v>
      </c>
      <c r="G4340">
        <v>6.407</v>
      </c>
      <c r="H4340">
        <v>34</v>
      </c>
      <c r="I4340">
        <v>0.85</v>
      </c>
      <c r="J4340">
        <v>0</v>
      </c>
      <c r="K4340">
        <v>0</v>
      </c>
      <c r="L4340">
        <v>1</v>
      </c>
      <c r="M4340">
        <v>0.88700000000000001</v>
      </c>
      <c r="N4340" t="e">
        <v>#N/A</v>
      </c>
      <c r="O4340" t="e">
        <v>#N/A</v>
      </c>
      <c r="P4340" t="e">
        <v>#N/A</v>
      </c>
      <c r="Q4340" t="e">
        <v>#N/A</v>
      </c>
      <c r="R4340" t="s">
        <v>223</v>
      </c>
      <c r="S4340">
        <v>1</v>
      </c>
      <c r="T4340">
        <v>1.61</v>
      </c>
      <c r="U4340">
        <v>3.319</v>
      </c>
      <c r="V4340">
        <f t="shared" si="201"/>
        <v>4</v>
      </c>
      <c r="W4340">
        <f t="shared" si="202"/>
        <v>2</v>
      </c>
      <c r="X4340">
        <f t="shared" si="203"/>
        <v>0</v>
      </c>
    </row>
    <row r="4341" spans="1:24" x14ac:dyDescent="0.3">
      <c r="A4341" t="s">
        <v>129</v>
      </c>
      <c r="B4341" t="s">
        <v>172</v>
      </c>
      <c r="C4341" t="s">
        <v>212</v>
      </c>
      <c r="D4341">
        <v>16</v>
      </c>
      <c r="E4341">
        <v>1</v>
      </c>
      <c r="F4341">
        <v>60</v>
      </c>
      <c r="G4341">
        <v>4.9889999999999999</v>
      </c>
      <c r="H4341">
        <v>37</v>
      </c>
      <c r="I4341">
        <v>0.92500000000000004</v>
      </c>
      <c r="J4341">
        <v>0</v>
      </c>
      <c r="K4341">
        <v>0</v>
      </c>
      <c r="L4341">
        <v>1</v>
      </c>
      <c r="M4341">
        <v>0.52</v>
      </c>
      <c r="N4341" t="e">
        <v>#N/A</v>
      </c>
      <c r="O4341" t="e">
        <v>#N/A</v>
      </c>
      <c r="P4341" t="e">
        <v>#N/A</v>
      </c>
      <c r="Q4341" t="e">
        <v>#N/A</v>
      </c>
      <c r="R4341" t="s">
        <v>212</v>
      </c>
      <c r="S4341">
        <v>1</v>
      </c>
      <c r="T4341">
        <v>3.3660000000000001</v>
      </c>
      <c r="U4341">
        <v>4.29</v>
      </c>
      <c r="V4341">
        <f t="shared" si="201"/>
        <v>4</v>
      </c>
      <c r="W4341">
        <f t="shared" si="202"/>
        <v>3</v>
      </c>
      <c r="X4341">
        <f t="shared" si="203"/>
        <v>0</v>
      </c>
    </row>
    <row r="4342" spans="1:24" x14ac:dyDescent="0.3">
      <c r="A4342" t="s">
        <v>129</v>
      </c>
      <c r="B4342" t="s">
        <v>185</v>
      </c>
      <c r="C4342" t="s">
        <v>225</v>
      </c>
      <c r="D4342">
        <v>33</v>
      </c>
      <c r="E4342">
        <v>1</v>
      </c>
      <c r="F4342">
        <v>60</v>
      </c>
      <c r="G4342">
        <v>10.685</v>
      </c>
      <c r="H4342">
        <v>36</v>
      </c>
      <c r="I4342">
        <v>0.9</v>
      </c>
      <c r="J4342">
        <v>0</v>
      </c>
      <c r="K4342">
        <v>0</v>
      </c>
      <c r="L4342">
        <v>1</v>
      </c>
      <c r="M4342">
        <v>8.0790000000000006</v>
      </c>
      <c r="N4342" t="e">
        <v>#N/A</v>
      </c>
      <c r="O4342" t="e">
        <v>#N/A</v>
      </c>
      <c r="P4342" t="e">
        <v>#N/A</v>
      </c>
      <c r="Q4342" t="e">
        <v>#N/A</v>
      </c>
      <c r="R4342" t="s">
        <v>225</v>
      </c>
      <c r="S4342">
        <v>1</v>
      </c>
      <c r="T4342">
        <v>2.62</v>
      </c>
      <c r="U4342">
        <v>4.4740000000000002</v>
      </c>
      <c r="V4342">
        <f t="shared" si="201"/>
        <v>4</v>
      </c>
      <c r="W4342">
        <f t="shared" si="202"/>
        <v>3</v>
      </c>
      <c r="X4342">
        <f t="shared" si="203"/>
        <v>0</v>
      </c>
    </row>
    <row r="4343" spans="1:24" x14ac:dyDescent="0.3">
      <c r="A4343" t="s">
        <v>129</v>
      </c>
      <c r="B4343" t="s">
        <v>194</v>
      </c>
      <c r="C4343" t="s">
        <v>234</v>
      </c>
      <c r="D4343">
        <v>27</v>
      </c>
      <c r="E4343">
        <v>1</v>
      </c>
      <c r="F4343">
        <v>1</v>
      </c>
      <c r="G4343">
        <v>1.734</v>
      </c>
      <c r="H4343">
        <v>19</v>
      </c>
      <c r="I4343">
        <v>0.47499999999999998</v>
      </c>
      <c r="J4343">
        <v>1</v>
      </c>
      <c r="K4343">
        <v>1</v>
      </c>
      <c r="L4343">
        <v>1</v>
      </c>
      <c r="M4343">
        <v>0.48699999999999999</v>
      </c>
      <c r="N4343" t="e">
        <v>#N/A</v>
      </c>
      <c r="O4343" t="e">
        <v>#N/A</v>
      </c>
      <c r="P4343" t="e">
        <v>#N/A</v>
      </c>
      <c r="Q4343" t="e">
        <v>#N/A</v>
      </c>
      <c r="R4343" t="s">
        <v>246</v>
      </c>
      <c r="S4343">
        <v>0</v>
      </c>
      <c r="T4343">
        <v>1.841</v>
      </c>
      <c r="U4343">
        <v>4.96</v>
      </c>
      <c r="V4343">
        <f t="shared" si="201"/>
        <v>2</v>
      </c>
      <c r="W4343">
        <f t="shared" si="202"/>
        <v>1</v>
      </c>
      <c r="X4343">
        <f t="shared" si="203"/>
        <v>0</v>
      </c>
    </row>
    <row r="4344" spans="1:24" x14ac:dyDescent="0.3">
      <c r="A4344" t="s">
        <v>129</v>
      </c>
      <c r="B4344" t="s">
        <v>164</v>
      </c>
      <c r="C4344" t="s">
        <v>204</v>
      </c>
      <c r="D4344">
        <v>11</v>
      </c>
      <c r="E4344">
        <v>1</v>
      </c>
      <c r="F4344">
        <v>1</v>
      </c>
      <c r="G4344">
        <v>2.5099999999999998</v>
      </c>
      <c r="H4344">
        <v>7</v>
      </c>
      <c r="I4344">
        <v>0.17499999999999999</v>
      </c>
      <c r="J4344">
        <v>1</v>
      </c>
      <c r="K4344">
        <v>0</v>
      </c>
      <c r="L4344">
        <v>0</v>
      </c>
      <c r="M4344">
        <v>0.65500000000000003</v>
      </c>
      <c r="N4344" t="e">
        <v>#N/A</v>
      </c>
      <c r="O4344" t="e">
        <v>#N/A</v>
      </c>
      <c r="P4344" t="e">
        <v>#N/A</v>
      </c>
      <c r="Q4344" t="e">
        <v>#N/A</v>
      </c>
      <c r="R4344" t="s">
        <v>246</v>
      </c>
      <c r="S4344">
        <v>0</v>
      </c>
      <c r="T4344">
        <v>1.786</v>
      </c>
      <c r="U4344">
        <v>2.9809999999999999</v>
      </c>
      <c r="V4344">
        <f t="shared" si="201"/>
        <v>1</v>
      </c>
      <c r="W4344">
        <f t="shared" si="202"/>
        <v>1</v>
      </c>
      <c r="X4344">
        <f t="shared" si="203"/>
        <v>0</v>
      </c>
    </row>
    <row r="4345" spans="1:24" x14ac:dyDescent="0.3">
      <c r="A4345" t="s">
        <v>129</v>
      </c>
      <c r="B4345" t="s">
        <v>178</v>
      </c>
      <c r="C4345" t="s">
        <v>218</v>
      </c>
      <c r="D4345">
        <v>32</v>
      </c>
      <c r="E4345">
        <v>1</v>
      </c>
      <c r="F4345">
        <v>1</v>
      </c>
      <c r="G4345">
        <v>3.5910000000000002</v>
      </c>
      <c r="H4345">
        <v>4</v>
      </c>
      <c r="I4345">
        <v>0.1</v>
      </c>
      <c r="J4345">
        <v>1</v>
      </c>
      <c r="K4345">
        <v>0</v>
      </c>
      <c r="L4345">
        <v>0</v>
      </c>
      <c r="M4345">
        <v>0.81499999999999995</v>
      </c>
      <c r="N4345" t="e">
        <v>#N/A</v>
      </c>
      <c r="O4345" t="e">
        <v>#N/A</v>
      </c>
      <c r="P4345" t="e">
        <v>#N/A</v>
      </c>
      <c r="Q4345" t="e">
        <v>#N/A</v>
      </c>
      <c r="R4345" t="s">
        <v>246</v>
      </c>
      <c r="S4345">
        <v>0</v>
      </c>
      <c r="T4345">
        <v>1.4650000000000001</v>
      </c>
      <c r="U4345">
        <v>2.4820000000000002</v>
      </c>
      <c r="V4345">
        <f t="shared" si="201"/>
        <v>1</v>
      </c>
      <c r="W4345">
        <f t="shared" si="202"/>
        <v>1</v>
      </c>
      <c r="X4345">
        <f t="shared" si="203"/>
        <v>0</v>
      </c>
    </row>
    <row r="4346" spans="1:24" x14ac:dyDescent="0.3">
      <c r="A4346" t="s">
        <v>129</v>
      </c>
      <c r="B4346" t="s">
        <v>180</v>
      </c>
      <c r="C4346" t="s">
        <v>220</v>
      </c>
      <c r="D4346">
        <v>21</v>
      </c>
      <c r="E4346">
        <v>1</v>
      </c>
      <c r="F4346">
        <v>1</v>
      </c>
      <c r="G4346">
        <v>4.6230000000000002</v>
      </c>
      <c r="H4346">
        <v>10</v>
      </c>
      <c r="I4346">
        <v>0.25</v>
      </c>
      <c r="J4346">
        <v>1</v>
      </c>
      <c r="K4346">
        <v>0</v>
      </c>
      <c r="L4346">
        <v>0</v>
      </c>
      <c r="M4346">
        <v>0.70099999999999996</v>
      </c>
      <c r="N4346" t="e">
        <v>#N/A</v>
      </c>
      <c r="O4346" t="e">
        <v>#N/A</v>
      </c>
      <c r="P4346" t="e">
        <v>#N/A</v>
      </c>
      <c r="Q4346" t="e">
        <v>#N/A</v>
      </c>
      <c r="R4346" t="s">
        <v>246</v>
      </c>
      <c r="S4346">
        <v>0</v>
      </c>
      <c r="T4346">
        <v>1.2350000000000001</v>
      </c>
      <c r="U4346">
        <v>2.165</v>
      </c>
      <c r="V4346">
        <f t="shared" si="201"/>
        <v>1</v>
      </c>
      <c r="W4346">
        <f t="shared" si="202"/>
        <v>1</v>
      </c>
      <c r="X4346">
        <f t="shared" si="203"/>
        <v>0</v>
      </c>
    </row>
    <row r="4347" spans="1:24" x14ac:dyDescent="0.3">
      <c r="A4347" t="s">
        <v>129</v>
      </c>
      <c r="B4347" t="s">
        <v>188</v>
      </c>
      <c r="C4347" t="s">
        <v>228</v>
      </c>
      <c r="D4347">
        <v>10</v>
      </c>
      <c r="E4347">
        <v>1</v>
      </c>
      <c r="F4347">
        <v>1</v>
      </c>
      <c r="G4347">
        <v>3.831</v>
      </c>
      <c r="H4347">
        <v>2</v>
      </c>
      <c r="I4347">
        <v>0.05</v>
      </c>
      <c r="J4347">
        <v>1</v>
      </c>
      <c r="K4347">
        <v>0</v>
      </c>
      <c r="L4347">
        <v>0</v>
      </c>
      <c r="M4347">
        <v>0.97499999999999998</v>
      </c>
      <c r="N4347" t="e">
        <v>#N/A</v>
      </c>
      <c r="O4347" t="e">
        <v>#N/A</v>
      </c>
      <c r="P4347" t="e">
        <v>#N/A</v>
      </c>
      <c r="Q4347" t="e">
        <v>#N/A</v>
      </c>
      <c r="R4347" t="s">
        <v>246</v>
      </c>
      <c r="S4347">
        <v>0</v>
      </c>
      <c r="T4347">
        <v>1.762</v>
      </c>
      <c r="U4347">
        <v>3.0830000000000002</v>
      </c>
      <c r="V4347">
        <f t="shared" si="201"/>
        <v>1</v>
      </c>
      <c r="W4347">
        <f t="shared" si="202"/>
        <v>1</v>
      </c>
      <c r="X4347">
        <f t="shared" si="203"/>
        <v>0</v>
      </c>
    </row>
    <row r="4348" spans="1:24" x14ac:dyDescent="0.3">
      <c r="A4348" t="s">
        <v>129</v>
      </c>
      <c r="B4348" t="s">
        <v>166</v>
      </c>
      <c r="C4348" t="s">
        <v>206</v>
      </c>
      <c r="D4348">
        <v>17</v>
      </c>
      <c r="E4348">
        <v>1</v>
      </c>
      <c r="F4348">
        <v>10</v>
      </c>
      <c r="G4348">
        <v>5.4710000000000001</v>
      </c>
      <c r="H4348">
        <v>21</v>
      </c>
      <c r="I4348">
        <v>0.52500000000000002</v>
      </c>
      <c r="J4348">
        <v>0</v>
      </c>
      <c r="K4348">
        <v>1</v>
      </c>
      <c r="L4348">
        <v>0</v>
      </c>
      <c r="M4348">
        <v>0.751</v>
      </c>
      <c r="N4348" t="e">
        <v>#N/A</v>
      </c>
      <c r="O4348" t="e">
        <v>#N/A</v>
      </c>
      <c r="P4348" t="e">
        <v>#N/A</v>
      </c>
      <c r="Q4348" t="e">
        <v>#N/A</v>
      </c>
      <c r="R4348" t="s">
        <v>206</v>
      </c>
      <c r="S4348">
        <v>1</v>
      </c>
      <c r="T4348">
        <v>1.6990000000000001</v>
      </c>
      <c r="U4348">
        <v>2.9180000000000001</v>
      </c>
      <c r="V4348">
        <f t="shared" si="201"/>
        <v>3</v>
      </c>
      <c r="W4348">
        <f t="shared" si="202"/>
        <v>1</v>
      </c>
      <c r="X4348">
        <f t="shared" si="203"/>
        <v>0</v>
      </c>
    </row>
    <row r="4349" spans="1:24" x14ac:dyDescent="0.3">
      <c r="A4349" t="s">
        <v>129</v>
      </c>
      <c r="B4349" t="s">
        <v>193</v>
      </c>
      <c r="C4349" t="s">
        <v>233</v>
      </c>
      <c r="D4349">
        <v>9</v>
      </c>
      <c r="E4349">
        <v>1</v>
      </c>
      <c r="F4349">
        <v>30</v>
      </c>
      <c r="G4349">
        <v>4.5819999999999999</v>
      </c>
      <c r="H4349">
        <v>26</v>
      </c>
      <c r="I4349">
        <v>0.65</v>
      </c>
      <c r="J4349">
        <v>1</v>
      </c>
      <c r="K4349">
        <v>1</v>
      </c>
      <c r="L4349">
        <v>1</v>
      </c>
      <c r="M4349">
        <v>0.6</v>
      </c>
      <c r="N4349" t="e">
        <v>#N/A</v>
      </c>
      <c r="O4349" t="e">
        <v>#N/A</v>
      </c>
      <c r="P4349" t="e">
        <v>#N/A</v>
      </c>
      <c r="Q4349" t="e">
        <v>#N/A</v>
      </c>
      <c r="R4349" t="s">
        <v>233</v>
      </c>
      <c r="S4349">
        <v>1</v>
      </c>
      <c r="T4349">
        <v>1.57</v>
      </c>
      <c r="U4349">
        <v>2.7080000000000002</v>
      </c>
      <c r="V4349">
        <f t="shared" si="201"/>
        <v>3</v>
      </c>
      <c r="W4349">
        <f t="shared" si="202"/>
        <v>2</v>
      </c>
      <c r="X4349">
        <f t="shared" si="203"/>
        <v>0</v>
      </c>
    </row>
    <row r="4350" spans="1:24" x14ac:dyDescent="0.3">
      <c r="A4350" t="s">
        <v>129</v>
      </c>
      <c r="B4350" t="s">
        <v>195</v>
      </c>
      <c r="C4350" t="s">
        <v>235</v>
      </c>
      <c r="D4350">
        <v>34</v>
      </c>
      <c r="E4350">
        <v>1</v>
      </c>
      <c r="F4350">
        <v>1</v>
      </c>
      <c r="G4350">
        <v>14.493</v>
      </c>
      <c r="H4350">
        <v>1</v>
      </c>
      <c r="I4350">
        <v>2.5000000000000001E-2</v>
      </c>
      <c r="J4350">
        <v>1</v>
      </c>
      <c r="K4350">
        <v>0</v>
      </c>
      <c r="L4350">
        <v>0</v>
      </c>
      <c r="M4350">
        <v>19.542999999999999</v>
      </c>
      <c r="N4350" t="e">
        <v>#N/A</v>
      </c>
      <c r="O4350" t="e">
        <v>#N/A</v>
      </c>
      <c r="P4350" t="e">
        <v>#N/A</v>
      </c>
      <c r="Q4350" t="e">
        <v>#N/A</v>
      </c>
      <c r="R4350" t="s">
        <v>246</v>
      </c>
      <c r="S4350">
        <v>0</v>
      </c>
      <c r="T4350">
        <v>3.84</v>
      </c>
      <c r="U4350">
        <v>4.7789999999999999</v>
      </c>
      <c r="V4350">
        <f t="shared" si="201"/>
        <v>1</v>
      </c>
      <c r="W4350">
        <f t="shared" si="202"/>
        <v>1</v>
      </c>
      <c r="X4350">
        <f t="shared" si="203"/>
        <v>0</v>
      </c>
    </row>
    <row r="4351" spans="1:24" x14ac:dyDescent="0.3">
      <c r="A4351" t="s">
        <v>129</v>
      </c>
      <c r="B4351" t="s">
        <v>191</v>
      </c>
      <c r="C4351" t="s">
        <v>231</v>
      </c>
      <c r="D4351">
        <v>18</v>
      </c>
      <c r="E4351">
        <v>1</v>
      </c>
      <c r="F4351">
        <v>40</v>
      </c>
      <c r="G4351">
        <v>7.6779999999999999</v>
      </c>
      <c r="H4351">
        <v>31</v>
      </c>
      <c r="I4351">
        <v>0.77500000000000002</v>
      </c>
      <c r="J4351">
        <v>0</v>
      </c>
      <c r="K4351">
        <v>0</v>
      </c>
      <c r="L4351">
        <v>1</v>
      </c>
      <c r="M4351">
        <v>0.74299999999999999</v>
      </c>
      <c r="N4351" t="e">
        <v>#N/A</v>
      </c>
      <c r="O4351" t="e">
        <v>#N/A</v>
      </c>
      <c r="P4351" t="e">
        <v>#N/A</v>
      </c>
      <c r="Q4351" t="e">
        <v>#N/A</v>
      </c>
      <c r="R4351" t="s">
        <v>231</v>
      </c>
      <c r="S4351">
        <v>1</v>
      </c>
      <c r="T4351">
        <v>1.218</v>
      </c>
      <c r="U4351">
        <v>2.3210000000000002</v>
      </c>
      <c r="V4351">
        <f t="shared" si="201"/>
        <v>4</v>
      </c>
      <c r="W4351">
        <f t="shared" si="202"/>
        <v>2</v>
      </c>
      <c r="X4351">
        <f t="shared" si="203"/>
        <v>0</v>
      </c>
    </row>
    <row r="4352" spans="1:24" x14ac:dyDescent="0.3">
      <c r="A4352" t="s">
        <v>129</v>
      </c>
      <c r="B4352" t="s">
        <v>192</v>
      </c>
      <c r="C4352" t="s">
        <v>232</v>
      </c>
      <c r="D4352">
        <v>20</v>
      </c>
      <c r="E4352">
        <v>1</v>
      </c>
      <c r="F4352">
        <v>1</v>
      </c>
      <c r="G4352">
        <v>1.9670000000000001</v>
      </c>
      <c r="H4352">
        <v>12</v>
      </c>
      <c r="I4352">
        <v>0.3</v>
      </c>
      <c r="J4352">
        <v>0</v>
      </c>
      <c r="K4352">
        <v>1</v>
      </c>
      <c r="L4352">
        <v>0</v>
      </c>
      <c r="M4352">
        <v>0.49399999999999999</v>
      </c>
      <c r="N4352" t="e">
        <v>#N/A</v>
      </c>
      <c r="O4352" t="e">
        <v>#N/A</v>
      </c>
      <c r="P4352" t="e">
        <v>#N/A</v>
      </c>
      <c r="Q4352" t="e">
        <v>#N/A</v>
      </c>
      <c r="R4352" t="s">
        <v>246</v>
      </c>
      <c r="S4352">
        <v>0</v>
      </c>
      <c r="T4352">
        <v>14.808999999999999</v>
      </c>
      <c r="U4352">
        <v>15.878</v>
      </c>
      <c r="V4352">
        <f t="shared" si="201"/>
        <v>2</v>
      </c>
      <c r="W4352">
        <f t="shared" si="202"/>
        <v>1</v>
      </c>
      <c r="X4352">
        <f t="shared" si="203"/>
        <v>0</v>
      </c>
    </row>
    <row r="4353" spans="1:24" x14ac:dyDescent="0.3">
      <c r="A4353" t="s">
        <v>129</v>
      </c>
      <c r="B4353" t="s">
        <v>186</v>
      </c>
      <c r="C4353" t="s">
        <v>226</v>
      </c>
      <c r="D4353">
        <v>22</v>
      </c>
      <c r="E4353">
        <v>1</v>
      </c>
      <c r="F4353">
        <v>40</v>
      </c>
      <c r="G4353">
        <v>8.2260000000000009</v>
      </c>
      <c r="H4353">
        <v>30</v>
      </c>
      <c r="I4353">
        <v>0.75</v>
      </c>
      <c r="J4353">
        <v>1</v>
      </c>
      <c r="K4353">
        <v>1</v>
      </c>
      <c r="L4353">
        <v>1</v>
      </c>
      <c r="M4353">
        <v>0.42399999999999999</v>
      </c>
      <c r="N4353" t="e">
        <v>#N/A</v>
      </c>
      <c r="O4353" t="e">
        <v>#N/A</v>
      </c>
      <c r="P4353" t="e">
        <v>#N/A</v>
      </c>
      <c r="Q4353" t="e">
        <v>#N/A</v>
      </c>
      <c r="R4353" t="s">
        <v>226</v>
      </c>
      <c r="S4353">
        <v>1</v>
      </c>
      <c r="T4353">
        <v>2.536</v>
      </c>
      <c r="U4353">
        <v>3.9590000000000001</v>
      </c>
      <c r="V4353">
        <f t="shared" si="201"/>
        <v>3</v>
      </c>
      <c r="W4353">
        <f t="shared" si="202"/>
        <v>2</v>
      </c>
      <c r="X4353">
        <f t="shared" si="203"/>
        <v>0</v>
      </c>
    </row>
    <row r="4354" spans="1:24" x14ac:dyDescent="0.3">
      <c r="A4354" t="s">
        <v>129</v>
      </c>
      <c r="B4354" t="s">
        <v>181</v>
      </c>
      <c r="C4354" t="s">
        <v>221</v>
      </c>
      <c r="D4354">
        <v>29</v>
      </c>
      <c r="E4354">
        <v>1</v>
      </c>
      <c r="F4354">
        <v>1</v>
      </c>
      <c r="G4354">
        <v>3.2549999999999999</v>
      </c>
      <c r="H4354">
        <v>11</v>
      </c>
      <c r="I4354">
        <v>0.27500000000000002</v>
      </c>
      <c r="J4354">
        <v>0</v>
      </c>
      <c r="K4354">
        <v>1</v>
      </c>
      <c r="L4354">
        <v>0</v>
      </c>
      <c r="M4354">
        <v>0.48699999999999999</v>
      </c>
      <c r="N4354" t="e">
        <v>#N/A</v>
      </c>
      <c r="O4354" t="e">
        <v>#N/A</v>
      </c>
      <c r="P4354" t="e">
        <v>#N/A</v>
      </c>
      <c r="Q4354" t="e">
        <v>#N/A</v>
      </c>
      <c r="R4354" t="s">
        <v>246</v>
      </c>
      <c r="S4354">
        <v>0</v>
      </c>
      <c r="T4354">
        <v>4.21</v>
      </c>
      <c r="U4354">
        <v>5.1529999999999996</v>
      </c>
      <c r="V4354">
        <f t="shared" si="201"/>
        <v>2</v>
      </c>
      <c r="W4354">
        <f t="shared" si="202"/>
        <v>1</v>
      </c>
      <c r="X4354">
        <f t="shared" si="203"/>
        <v>0</v>
      </c>
    </row>
    <row r="4355" spans="1:24" x14ac:dyDescent="0.3">
      <c r="A4355" t="s">
        <v>129</v>
      </c>
      <c r="B4355" t="s">
        <v>196</v>
      </c>
      <c r="C4355" t="s">
        <v>236</v>
      </c>
      <c r="D4355">
        <v>4</v>
      </c>
      <c r="E4355">
        <v>1</v>
      </c>
      <c r="F4355">
        <v>1</v>
      </c>
      <c r="G4355">
        <v>2.1680000000000001</v>
      </c>
      <c r="H4355">
        <v>8</v>
      </c>
      <c r="I4355">
        <v>0.2</v>
      </c>
      <c r="J4355">
        <v>1</v>
      </c>
      <c r="K4355">
        <v>0</v>
      </c>
      <c r="L4355">
        <v>0</v>
      </c>
      <c r="M4355">
        <v>0.623</v>
      </c>
      <c r="N4355" t="e">
        <v>#N/A</v>
      </c>
      <c r="O4355" t="e">
        <v>#N/A</v>
      </c>
      <c r="P4355" t="e">
        <v>#N/A</v>
      </c>
      <c r="Q4355" t="e">
        <v>#N/A</v>
      </c>
      <c r="R4355" t="s">
        <v>246</v>
      </c>
      <c r="S4355">
        <v>0</v>
      </c>
      <c r="T4355">
        <v>1.9279999999999999</v>
      </c>
      <c r="U4355">
        <v>3.4510000000000001</v>
      </c>
      <c r="V4355">
        <f t="shared" ref="V4355:V4418" si="204">CEILING(H4355/10,1)</f>
        <v>1</v>
      </c>
      <c r="W4355">
        <f t="shared" ref="W4355:W4418" si="205">CEILING(F4355/25,1)</f>
        <v>1</v>
      </c>
      <c r="X4355">
        <f t="shared" ref="X4355:X4418" si="206">MOD(A4355,2)</f>
        <v>0</v>
      </c>
    </row>
    <row r="4356" spans="1:24" x14ac:dyDescent="0.3">
      <c r="A4356" t="s">
        <v>129</v>
      </c>
      <c r="B4356" t="s">
        <v>167</v>
      </c>
      <c r="C4356" t="s">
        <v>207</v>
      </c>
      <c r="D4356">
        <v>14</v>
      </c>
      <c r="E4356">
        <v>1</v>
      </c>
      <c r="F4356">
        <v>1</v>
      </c>
      <c r="G4356">
        <v>2.5910000000000002</v>
      </c>
      <c r="H4356">
        <v>5</v>
      </c>
      <c r="I4356">
        <v>0.125</v>
      </c>
      <c r="J4356">
        <v>1</v>
      </c>
      <c r="K4356">
        <v>0</v>
      </c>
      <c r="L4356">
        <v>0</v>
      </c>
      <c r="M4356">
        <v>0.622</v>
      </c>
      <c r="N4356" t="e">
        <v>#N/A</v>
      </c>
      <c r="O4356" t="e">
        <v>#N/A</v>
      </c>
      <c r="P4356" t="e">
        <v>#N/A</v>
      </c>
      <c r="Q4356" t="e">
        <v>#N/A</v>
      </c>
      <c r="R4356" t="s">
        <v>246</v>
      </c>
      <c r="S4356">
        <v>0</v>
      </c>
      <c r="T4356">
        <v>1.2470000000000001</v>
      </c>
      <c r="U4356">
        <v>2.7290000000000001</v>
      </c>
      <c r="V4356">
        <f t="shared" si="204"/>
        <v>1</v>
      </c>
      <c r="W4356">
        <f t="shared" si="205"/>
        <v>1</v>
      </c>
      <c r="X4356">
        <f t="shared" si="206"/>
        <v>0</v>
      </c>
    </row>
    <row r="4357" spans="1:24" x14ac:dyDescent="0.3">
      <c r="A4357" t="s">
        <v>129</v>
      </c>
      <c r="B4357" t="s">
        <v>165</v>
      </c>
      <c r="C4357" t="s">
        <v>205</v>
      </c>
      <c r="D4357">
        <v>38</v>
      </c>
      <c r="E4357">
        <v>1</v>
      </c>
      <c r="F4357">
        <v>1</v>
      </c>
      <c r="G4357">
        <v>3.4239999999999999</v>
      </c>
      <c r="H4357">
        <v>13</v>
      </c>
      <c r="I4357">
        <v>0.32500000000000001</v>
      </c>
      <c r="J4357">
        <v>0</v>
      </c>
      <c r="K4357">
        <v>1</v>
      </c>
      <c r="L4357">
        <v>0</v>
      </c>
      <c r="M4357">
        <v>1.7430000000000001</v>
      </c>
      <c r="N4357" t="e">
        <v>#N/A</v>
      </c>
      <c r="O4357" t="e">
        <v>#N/A</v>
      </c>
      <c r="P4357" t="e">
        <v>#N/A</v>
      </c>
      <c r="Q4357" t="e">
        <v>#N/A</v>
      </c>
      <c r="R4357" t="s">
        <v>205</v>
      </c>
      <c r="S4357">
        <v>1</v>
      </c>
      <c r="T4357">
        <v>3.492</v>
      </c>
      <c r="U4357">
        <v>6.9980000000000002</v>
      </c>
      <c r="V4357">
        <f t="shared" si="204"/>
        <v>2</v>
      </c>
      <c r="W4357">
        <f t="shared" si="205"/>
        <v>1</v>
      </c>
      <c r="X4357">
        <f t="shared" si="206"/>
        <v>0</v>
      </c>
    </row>
    <row r="4358" spans="1:24" x14ac:dyDescent="0.3">
      <c r="A4358" t="s">
        <v>129</v>
      </c>
      <c r="B4358" t="s">
        <v>182</v>
      </c>
      <c r="C4358" t="s">
        <v>222</v>
      </c>
      <c r="D4358">
        <v>39</v>
      </c>
      <c r="E4358">
        <v>1</v>
      </c>
      <c r="F4358">
        <v>1</v>
      </c>
      <c r="G4358">
        <v>4.016</v>
      </c>
      <c r="H4358">
        <v>17</v>
      </c>
      <c r="I4358">
        <v>0.42499999999999999</v>
      </c>
      <c r="J4358">
        <v>1</v>
      </c>
      <c r="K4358">
        <v>1</v>
      </c>
      <c r="L4358">
        <v>1</v>
      </c>
      <c r="M4358">
        <v>0.59099999999999997</v>
      </c>
      <c r="N4358" t="e">
        <v>#N/A</v>
      </c>
      <c r="O4358" t="e">
        <v>#N/A</v>
      </c>
      <c r="P4358" t="e">
        <v>#N/A</v>
      </c>
      <c r="Q4358" t="e">
        <v>#N/A</v>
      </c>
      <c r="R4358" t="s">
        <v>246</v>
      </c>
      <c r="S4358">
        <v>0</v>
      </c>
      <c r="T4358">
        <v>1.26</v>
      </c>
      <c r="U4358">
        <v>2.6349999999999998</v>
      </c>
      <c r="V4358">
        <f t="shared" si="204"/>
        <v>2</v>
      </c>
      <c r="W4358">
        <f t="shared" si="205"/>
        <v>1</v>
      </c>
      <c r="X4358">
        <f t="shared" si="206"/>
        <v>0</v>
      </c>
    </row>
    <row r="4359" spans="1:24" x14ac:dyDescent="0.3">
      <c r="A4359" t="s">
        <v>129</v>
      </c>
      <c r="B4359" t="s">
        <v>158</v>
      </c>
      <c r="C4359" t="s">
        <v>198</v>
      </c>
      <c r="D4359">
        <v>5</v>
      </c>
      <c r="E4359">
        <v>1</v>
      </c>
      <c r="F4359">
        <v>35</v>
      </c>
      <c r="G4359">
        <v>4.1340000000000003</v>
      </c>
      <c r="H4359">
        <v>28</v>
      </c>
      <c r="I4359">
        <v>0.7</v>
      </c>
      <c r="J4359">
        <v>1</v>
      </c>
      <c r="K4359">
        <v>1</v>
      </c>
      <c r="L4359">
        <v>1</v>
      </c>
      <c r="M4359">
        <v>2.1440000000000001</v>
      </c>
      <c r="N4359" t="e">
        <v>#N/A</v>
      </c>
      <c r="O4359" t="e">
        <v>#N/A</v>
      </c>
      <c r="P4359" t="e">
        <v>#N/A</v>
      </c>
      <c r="Q4359" t="e">
        <v>#N/A</v>
      </c>
      <c r="R4359" t="s">
        <v>198</v>
      </c>
      <c r="S4359">
        <v>1</v>
      </c>
      <c r="T4359">
        <v>1.9359999999999999</v>
      </c>
      <c r="U4359">
        <v>4.0629999999999997</v>
      </c>
      <c r="V4359">
        <f t="shared" si="204"/>
        <v>3</v>
      </c>
      <c r="W4359">
        <f t="shared" si="205"/>
        <v>2</v>
      </c>
      <c r="X4359">
        <f t="shared" si="206"/>
        <v>0</v>
      </c>
    </row>
    <row r="4360" spans="1:24" x14ac:dyDescent="0.3">
      <c r="A4360" t="s">
        <v>129</v>
      </c>
      <c r="B4360" t="s">
        <v>177</v>
      </c>
      <c r="C4360" t="s">
        <v>217</v>
      </c>
      <c r="D4360">
        <v>30</v>
      </c>
      <c r="E4360">
        <v>1</v>
      </c>
      <c r="F4360">
        <v>20</v>
      </c>
      <c r="G4360">
        <v>4.0460000000000003</v>
      </c>
      <c r="H4360">
        <v>25</v>
      </c>
      <c r="I4360">
        <v>0.625</v>
      </c>
      <c r="J4360">
        <v>1</v>
      </c>
      <c r="K4360">
        <v>1</v>
      </c>
      <c r="L4360">
        <v>1</v>
      </c>
      <c r="M4360">
        <v>0.89500000000000002</v>
      </c>
      <c r="N4360" t="e">
        <v>#N/A</v>
      </c>
      <c r="O4360" t="e">
        <v>#N/A</v>
      </c>
      <c r="P4360" t="e">
        <v>#N/A</v>
      </c>
      <c r="Q4360" t="e">
        <v>#N/A</v>
      </c>
      <c r="R4360" t="s">
        <v>217</v>
      </c>
      <c r="S4360">
        <v>1</v>
      </c>
      <c r="T4360">
        <v>0.97499999999999998</v>
      </c>
      <c r="U4360">
        <v>2.7429999999999999</v>
      </c>
      <c r="V4360">
        <f t="shared" si="204"/>
        <v>3</v>
      </c>
      <c r="W4360">
        <f t="shared" si="205"/>
        <v>1</v>
      </c>
      <c r="X4360">
        <f t="shared" si="206"/>
        <v>0</v>
      </c>
    </row>
    <row r="4361" spans="1:24" x14ac:dyDescent="0.3">
      <c r="A4361" t="s">
        <v>129</v>
      </c>
      <c r="B4361" t="s">
        <v>170</v>
      </c>
      <c r="C4361" t="s">
        <v>210</v>
      </c>
      <c r="D4361">
        <v>23</v>
      </c>
      <c r="E4361">
        <v>1</v>
      </c>
      <c r="F4361">
        <v>10</v>
      </c>
      <c r="G4361">
        <v>7.2789999999999999</v>
      </c>
      <c r="H4361">
        <v>22</v>
      </c>
      <c r="I4361">
        <v>0.55000000000000004</v>
      </c>
      <c r="J4361">
        <v>0</v>
      </c>
      <c r="K4361">
        <v>1</v>
      </c>
      <c r="L4361">
        <v>0</v>
      </c>
      <c r="M4361">
        <v>0.77400000000000002</v>
      </c>
      <c r="N4361" t="e">
        <v>#N/A</v>
      </c>
      <c r="O4361" t="e">
        <v>#N/A</v>
      </c>
      <c r="P4361" t="e">
        <v>#N/A</v>
      </c>
      <c r="Q4361" t="e">
        <v>#N/A</v>
      </c>
      <c r="R4361" t="s">
        <v>246</v>
      </c>
      <c r="S4361">
        <v>0</v>
      </c>
      <c r="T4361">
        <v>2.4159999999999999</v>
      </c>
      <c r="U4361">
        <v>3.9510000000000001</v>
      </c>
      <c r="V4361">
        <f t="shared" si="204"/>
        <v>3</v>
      </c>
      <c r="W4361">
        <f t="shared" si="205"/>
        <v>1</v>
      </c>
      <c r="X4361">
        <f t="shared" si="206"/>
        <v>0</v>
      </c>
    </row>
    <row r="4362" spans="1:24" x14ac:dyDescent="0.3">
      <c r="A4362" t="s">
        <v>130</v>
      </c>
      <c r="B4362" t="s">
        <v>157</v>
      </c>
      <c r="C4362" t="s">
        <v>197</v>
      </c>
      <c r="D4362">
        <v>20</v>
      </c>
      <c r="E4362">
        <v>1</v>
      </c>
      <c r="F4362">
        <v>71</v>
      </c>
      <c r="G4362">
        <v>2.6549999999999998</v>
      </c>
      <c r="H4362">
        <v>38</v>
      </c>
      <c r="I4362">
        <v>0.95</v>
      </c>
      <c r="J4362">
        <v>1</v>
      </c>
      <c r="K4362">
        <v>1</v>
      </c>
      <c r="L4362">
        <v>1</v>
      </c>
      <c r="M4362">
        <v>0.52</v>
      </c>
      <c r="N4362" t="e">
        <v>#N/A</v>
      </c>
      <c r="O4362" t="e">
        <v>#N/A</v>
      </c>
      <c r="P4362" t="e">
        <v>#N/A</v>
      </c>
      <c r="Q4362" t="e">
        <v>#N/A</v>
      </c>
      <c r="R4362" t="s">
        <v>197</v>
      </c>
      <c r="S4362">
        <v>1</v>
      </c>
      <c r="T4362">
        <v>2.9609999999999999</v>
      </c>
      <c r="U4362">
        <v>4.3949999999999996</v>
      </c>
      <c r="V4362">
        <f t="shared" si="204"/>
        <v>4</v>
      </c>
      <c r="W4362">
        <f t="shared" si="205"/>
        <v>3</v>
      </c>
      <c r="X4362">
        <f t="shared" si="206"/>
        <v>1</v>
      </c>
    </row>
    <row r="4363" spans="1:24" x14ac:dyDescent="0.3">
      <c r="A4363" t="s">
        <v>130</v>
      </c>
      <c r="B4363" t="s">
        <v>171</v>
      </c>
      <c r="C4363" t="s">
        <v>211</v>
      </c>
      <c r="D4363">
        <v>31</v>
      </c>
      <c r="E4363">
        <v>1</v>
      </c>
      <c r="F4363">
        <v>26</v>
      </c>
      <c r="G4363">
        <v>3.7440000000000002</v>
      </c>
      <c r="H4363">
        <v>8</v>
      </c>
      <c r="I4363">
        <v>0.2</v>
      </c>
      <c r="J4363">
        <v>0</v>
      </c>
      <c r="K4363">
        <v>1</v>
      </c>
      <c r="L4363">
        <v>0</v>
      </c>
      <c r="M4363">
        <v>0.65800000000000003</v>
      </c>
      <c r="N4363" t="e">
        <v>#N/A</v>
      </c>
      <c r="O4363" t="e">
        <v>#N/A</v>
      </c>
      <c r="P4363" t="e">
        <v>#N/A</v>
      </c>
      <c r="Q4363" t="e">
        <v>#N/A</v>
      </c>
      <c r="R4363" t="s">
        <v>211</v>
      </c>
      <c r="S4363">
        <v>1</v>
      </c>
      <c r="T4363">
        <v>2.2799999999999998</v>
      </c>
      <c r="U4363">
        <v>3.2959999999999998</v>
      </c>
      <c r="V4363">
        <f t="shared" si="204"/>
        <v>1</v>
      </c>
      <c r="W4363">
        <f t="shared" si="205"/>
        <v>2</v>
      </c>
      <c r="X4363">
        <f t="shared" si="206"/>
        <v>1</v>
      </c>
    </row>
    <row r="4364" spans="1:24" x14ac:dyDescent="0.3">
      <c r="A4364" t="s">
        <v>130</v>
      </c>
      <c r="B4364" t="s">
        <v>160</v>
      </c>
      <c r="C4364" t="s">
        <v>200</v>
      </c>
      <c r="D4364">
        <v>14</v>
      </c>
      <c r="E4364">
        <v>1</v>
      </c>
      <c r="F4364">
        <v>29</v>
      </c>
      <c r="G4364">
        <v>2.552</v>
      </c>
      <c r="H4364">
        <v>10</v>
      </c>
      <c r="I4364">
        <v>0.25</v>
      </c>
      <c r="J4364">
        <v>0</v>
      </c>
      <c r="K4364">
        <v>1</v>
      </c>
      <c r="L4364">
        <v>0</v>
      </c>
      <c r="M4364">
        <v>0.69499999999999995</v>
      </c>
      <c r="N4364" t="e">
        <v>#N/A</v>
      </c>
      <c r="O4364" t="e">
        <v>#N/A</v>
      </c>
      <c r="P4364" t="e">
        <v>#N/A</v>
      </c>
      <c r="Q4364" t="e">
        <v>#N/A</v>
      </c>
      <c r="R4364" t="s">
        <v>200</v>
      </c>
      <c r="S4364">
        <v>1</v>
      </c>
      <c r="T4364">
        <v>2.0110000000000001</v>
      </c>
      <c r="U4364">
        <v>4.0609999999999999</v>
      </c>
      <c r="V4364">
        <f t="shared" si="204"/>
        <v>1</v>
      </c>
      <c r="W4364">
        <f t="shared" si="205"/>
        <v>2</v>
      </c>
      <c r="X4364">
        <f t="shared" si="206"/>
        <v>1</v>
      </c>
    </row>
    <row r="4365" spans="1:24" x14ac:dyDescent="0.3">
      <c r="A4365" t="s">
        <v>130</v>
      </c>
      <c r="B4365" t="s">
        <v>168</v>
      </c>
      <c r="C4365" t="s">
        <v>208</v>
      </c>
      <c r="D4365">
        <v>38</v>
      </c>
      <c r="E4365">
        <v>1</v>
      </c>
      <c r="F4365">
        <v>32</v>
      </c>
      <c r="G4365">
        <v>2.5649999999999999</v>
      </c>
      <c r="H4365">
        <v>12</v>
      </c>
      <c r="I4365">
        <v>0.3</v>
      </c>
      <c r="J4365">
        <v>1</v>
      </c>
      <c r="K4365">
        <v>0</v>
      </c>
      <c r="L4365">
        <v>0</v>
      </c>
      <c r="M4365">
        <v>1.798</v>
      </c>
      <c r="N4365" t="e">
        <v>#N/A</v>
      </c>
      <c r="O4365" t="e">
        <v>#N/A</v>
      </c>
      <c r="P4365" t="e">
        <v>#N/A</v>
      </c>
      <c r="Q4365" t="e">
        <v>#N/A</v>
      </c>
      <c r="R4365" t="s">
        <v>208</v>
      </c>
      <c r="S4365">
        <v>1</v>
      </c>
      <c r="T4365">
        <v>1.5189999999999999</v>
      </c>
      <c r="U4365">
        <v>3.5249999999999999</v>
      </c>
      <c r="V4365">
        <f t="shared" si="204"/>
        <v>2</v>
      </c>
      <c r="W4365">
        <f t="shared" si="205"/>
        <v>2</v>
      </c>
      <c r="X4365">
        <f t="shared" si="206"/>
        <v>1</v>
      </c>
    </row>
    <row r="4366" spans="1:24" x14ac:dyDescent="0.3">
      <c r="A4366" t="s">
        <v>130</v>
      </c>
      <c r="B4366" t="s">
        <v>185</v>
      </c>
      <c r="C4366" t="s">
        <v>225</v>
      </c>
      <c r="D4366">
        <v>28</v>
      </c>
      <c r="E4366">
        <v>1</v>
      </c>
      <c r="F4366">
        <v>61</v>
      </c>
      <c r="G4366">
        <v>2.363</v>
      </c>
      <c r="H4366">
        <v>30</v>
      </c>
      <c r="I4366">
        <v>0.75</v>
      </c>
      <c r="J4366">
        <v>1</v>
      </c>
      <c r="K4366">
        <v>0</v>
      </c>
      <c r="L4366">
        <v>0</v>
      </c>
      <c r="M4366">
        <v>0.46500000000000002</v>
      </c>
      <c r="N4366" t="e">
        <v>#N/A</v>
      </c>
      <c r="O4366" t="e">
        <v>#N/A</v>
      </c>
      <c r="P4366" t="e">
        <v>#N/A</v>
      </c>
      <c r="Q4366" t="e">
        <v>#N/A</v>
      </c>
      <c r="R4366" t="s">
        <v>225</v>
      </c>
      <c r="S4366">
        <v>1</v>
      </c>
      <c r="T4366">
        <v>1.369</v>
      </c>
      <c r="U4366">
        <v>2.9</v>
      </c>
      <c r="V4366">
        <f t="shared" si="204"/>
        <v>3</v>
      </c>
      <c r="W4366">
        <f t="shared" si="205"/>
        <v>3</v>
      </c>
      <c r="X4366">
        <f t="shared" si="206"/>
        <v>1</v>
      </c>
    </row>
    <row r="4367" spans="1:24" x14ac:dyDescent="0.3">
      <c r="A4367" t="s">
        <v>130</v>
      </c>
      <c r="B4367" t="s">
        <v>165</v>
      </c>
      <c r="C4367" t="s">
        <v>205</v>
      </c>
      <c r="D4367">
        <v>35</v>
      </c>
      <c r="E4367">
        <v>1</v>
      </c>
      <c r="F4367">
        <v>10</v>
      </c>
      <c r="G4367">
        <v>3.9390000000000001</v>
      </c>
      <c r="H4367">
        <v>1</v>
      </c>
      <c r="I4367">
        <v>2.5000000000000001E-2</v>
      </c>
      <c r="J4367">
        <v>0</v>
      </c>
      <c r="K4367">
        <v>1</v>
      </c>
      <c r="L4367">
        <v>0</v>
      </c>
      <c r="M4367">
        <v>0.56899999999999995</v>
      </c>
      <c r="N4367" t="e">
        <v>#N/A</v>
      </c>
      <c r="O4367" t="e">
        <v>#N/A</v>
      </c>
      <c r="P4367" t="e">
        <v>#N/A</v>
      </c>
      <c r="Q4367" t="e">
        <v>#N/A</v>
      </c>
      <c r="R4367" t="s">
        <v>760</v>
      </c>
      <c r="S4367">
        <v>0</v>
      </c>
      <c r="T4367">
        <v>1.637</v>
      </c>
      <c r="U4367">
        <v>3.4319999999999999</v>
      </c>
      <c r="V4367">
        <f t="shared" si="204"/>
        <v>1</v>
      </c>
      <c r="W4367">
        <f t="shared" si="205"/>
        <v>1</v>
      </c>
      <c r="X4367">
        <f t="shared" si="206"/>
        <v>1</v>
      </c>
    </row>
    <row r="4368" spans="1:24" x14ac:dyDescent="0.3">
      <c r="A4368" t="s">
        <v>130</v>
      </c>
      <c r="B4368" t="s">
        <v>180</v>
      </c>
      <c r="C4368" t="s">
        <v>220</v>
      </c>
      <c r="D4368">
        <v>21</v>
      </c>
      <c r="E4368">
        <v>1</v>
      </c>
      <c r="F4368">
        <v>73</v>
      </c>
      <c r="G4368">
        <v>1.7789999999999999</v>
      </c>
      <c r="H4368">
        <v>39</v>
      </c>
      <c r="I4368">
        <v>0.97499999999999998</v>
      </c>
      <c r="J4368">
        <v>1</v>
      </c>
      <c r="K4368">
        <v>0</v>
      </c>
      <c r="L4368">
        <v>0</v>
      </c>
      <c r="M4368">
        <v>0.45100000000000001</v>
      </c>
      <c r="N4368" t="e">
        <v>#N/A</v>
      </c>
      <c r="O4368" t="e">
        <v>#N/A</v>
      </c>
      <c r="P4368" t="e">
        <v>#N/A</v>
      </c>
      <c r="Q4368" t="e">
        <v>#N/A</v>
      </c>
      <c r="R4368" t="s">
        <v>220</v>
      </c>
      <c r="S4368">
        <v>1</v>
      </c>
      <c r="T4368">
        <v>0.99399999999999999</v>
      </c>
      <c r="U4368">
        <v>2.8820000000000001</v>
      </c>
      <c r="V4368">
        <f t="shared" si="204"/>
        <v>4</v>
      </c>
      <c r="W4368">
        <f t="shared" si="205"/>
        <v>3</v>
      </c>
      <c r="X4368">
        <f t="shared" si="206"/>
        <v>1</v>
      </c>
    </row>
    <row r="4369" spans="1:24" x14ac:dyDescent="0.3">
      <c r="A4369" t="s">
        <v>130</v>
      </c>
      <c r="B4369" t="s">
        <v>158</v>
      </c>
      <c r="C4369" t="s">
        <v>198</v>
      </c>
      <c r="D4369">
        <v>18</v>
      </c>
      <c r="E4369">
        <v>1</v>
      </c>
      <c r="F4369">
        <v>20</v>
      </c>
      <c r="G4369">
        <v>2.5830000000000002</v>
      </c>
      <c r="H4369">
        <v>7</v>
      </c>
      <c r="I4369">
        <v>0.17499999999999999</v>
      </c>
      <c r="J4369">
        <v>0</v>
      </c>
      <c r="K4369">
        <v>1</v>
      </c>
      <c r="L4369">
        <v>0</v>
      </c>
      <c r="M4369">
        <v>0.64700000000000002</v>
      </c>
      <c r="N4369" t="e">
        <v>#N/A</v>
      </c>
      <c r="O4369" t="e">
        <v>#N/A</v>
      </c>
      <c r="P4369" t="e">
        <v>#N/A</v>
      </c>
      <c r="Q4369" t="e">
        <v>#N/A</v>
      </c>
      <c r="R4369" t="s">
        <v>246</v>
      </c>
      <c r="S4369">
        <v>0</v>
      </c>
      <c r="T4369">
        <v>8.52</v>
      </c>
      <c r="U4369">
        <v>9.9329999999999998</v>
      </c>
      <c r="V4369">
        <f t="shared" si="204"/>
        <v>1</v>
      </c>
      <c r="W4369">
        <f t="shared" si="205"/>
        <v>1</v>
      </c>
      <c r="X4369">
        <f t="shared" si="206"/>
        <v>1</v>
      </c>
    </row>
    <row r="4370" spans="1:24" x14ac:dyDescent="0.3">
      <c r="A4370" t="s">
        <v>130</v>
      </c>
      <c r="B4370" t="s">
        <v>163</v>
      </c>
      <c r="C4370" t="s">
        <v>203</v>
      </c>
      <c r="D4370">
        <v>13</v>
      </c>
      <c r="E4370">
        <v>1</v>
      </c>
      <c r="F4370">
        <v>39</v>
      </c>
      <c r="G4370">
        <v>4.5309999999999997</v>
      </c>
      <c r="H4370">
        <v>16</v>
      </c>
      <c r="I4370">
        <v>0.4</v>
      </c>
      <c r="J4370">
        <v>1</v>
      </c>
      <c r="K4370">
        <v>0</v>
      </c>
      <c r="L4370">
        <v>0</v>
      </c>
      <c r="M4370">
        <v>2.714</v>
      </c>
      <c r="N4370" t="e">
        <v>#N/A</v>
      </c>
      <c r="O4370" t="e">
        <v>#N/A</v>
      </c>
      <c r="P4370" t="e">
        <v>#N/A</v>
      </c>
      <c r="Q4370" t="e">
        <v>#N/A</v>
      </c>
      <c r="R4370" t="s">
        <v>203</v>
      </c>
      <c r="S4370">
        <v>1</v>
      </c>
      <c r="T4370">
        <v>1.155</v>
      </c>
      <c r="U4370">
        <v>2.66</v>
      </c>
      <c r="V4370">
        <f t="shared" si="204"/>
        <v>2</v>
      </c>
      <c r="W4370">
        <f t="shared" si="205"/>
        <v>2</v>
      </c>
      <c r="X4370">
        <f t="shared" si="206"/>
        <v>1</v>
      </c>
    </row>
    <row r="4371" spans="1:24" x14ac:dyDescent="0.3">
      <c r="A4371" t="s">
        <v>130</v>
      </c>
      <c r="B4371" t="s">
        <v>162</v>
      </c>
      <c r="C4371" t="s">
        <v>202</v>
      </c>
      <c r="D4371">
        <v>19</v>
      </c>
      <c r="E4371">
        <v>1</v>
      </c>
      <c r="F4371">
        <v>43</v>
      </c>
      <c r="G4371">
        <v>2.1949999999999998</v>
      </c>
      <c r="H4371">
        <v>21</v>
      </c>
      <c r="I4371">
        <v>0.52500000000000002</v>
      </c>
      <c r="J4371">
        <v>0</v>
      </c>
      <c r="K4371">
        <v>0</v>
      </c>
      <c r="L4371">
        <v>1</v>
      </c>
      <c r="M4371">
        <v>1.569</v>
      </c>
      <c r="N4371" t="e">
        <v>#N/A</v>
      </c>
      <c r="O4371" t="e">
        <v>#N/A</v>
      </c>
      <c r="P4371" t="e">
        <v>#N/A</v>
      </c>
      <c r="Q4371" t="e">
        <v>#N/A</v>
      </c>
      <c r="R4371" t="s">
        <v>202</v>
      </c>
      <c r="S4371">
        <v>1</v>
      </c>
      <c r="T4371">
        <v>2.1179999999999999</v>
      </c>
      <c r="U4371">
        <v>3.4609999999999999</v>
      </c>
      <c r="V4371">
        <f t="shared" si="204"/>
        <v>3</v>
      </c>
      <c r="W4371">
        <f t="shared" si="205"/>
        <v>2</v>
      </c>
      <c r="X4371">
        <f t="shared" si="206"/>
        <v>1</v>
      </c>
    </row>
    <row r="4372" spans="1:24" x14ac:dyDescent="0.3">
      <c r="A4372" t="s">
        <v>130</v>
      </c>
      <c r="B4372" t="s">
        <v>167</v>
      </c>
      <c r="C4372" t="s">
        <v>207</v>
      </c>
      <c r="D4372">
        <v>39</v>
      </c>
      <c r="E4372">
        <v>1</v>
      </c>
      <c r="F4372">
        <v>15</v>
      </c>
      <c r="G4372">
        <v>2.6739999999999999</v>
      </c>
      <c r="H4372">
        <v>5</v>
      </c>
      <c r="I4372">
        <v>0.125</v>
      </c>
      <c r="J4372">
        <v>0</v>
      </c>
      <c r="K4372">
        <v>1</v>
      </c>
      <c r="L4372">
        <v>0</v>
      </c>
      <c r="M4372">
        <v>0.623</v>
      </c>
      <c r="N4372" t="e">
        <v>#N/A</v>
      </c>
      <c r="O4372" t="e">
        <v>#N/A</v>
      </c>
      <c r="P4372" t="e">
        <v>#N/A</v>
      </c>
      <c r="Q4372" t="e">
        <v>#N/A</v>
      </c>
      <c r="R4372" t="s">
        <v>246</v>
      </c>
      <c r="S4372">
        <v>0</v>
      </c>
      <c r="T4372">
        <v>6.8869999999999996</v>
      </c>
      <c r="U4372">
        <v>8.4350000000000005</v>
      </c>
      <c r="V4372">
        <f t="shared" si="204"/>
        <v>1</v>
      </c>
      <c r="W4372">
        <f t="shared" si="205"/>
        <v>1</v>
      </c>
      <c r="X4372">
        <f t="shared" si="206"/>
        <v>1</v>
      </c>
    </row>
    <row r="4373" spans="1:24" x14ac:dyDescent="0.3">
      <c r="A4373" t="s">
        <v>130</v>
      </c>
      <c r="B4373" t="s">
        <v>179</v>
      </c>
      <c r="C4373" t="s">
        <v>219</v>
      </c>
      <c r="D4373">
        <v>11</v>
      </c>
      <c r="E4373">
        <v>1</v>
      </c>
      <c r="F4373">
        <v>42</v>
      </c>
      <c r="G4373">
        <v>3.899</v>
      </c>
      <c r="H4373">
        <v>20</v>
      </c>
      <c r="I4373">
        <v>0.5</v>
      </c>
      <c r="J4373">
        <v>0</v>
      </c>
      <c r="K4373">
        <v>0</v>
      </c>
      <c r="L4373">
        <v>1</v>
      </c>
      <c r="M4373">
        <v>1.149</v>
      </c>
      <c r="N4373" t="e">
        <v>#N/A</v>
      </c>
      <c r="O4373" t="e">
        <v>#N/A</v>
      </c>
      <c r="P4373" t="e">
        <v>#N/A</v>
      </c>
      <c r="Q4373" t="e">
        <v>#N/A</v>
      </c>
      <c r="R4373" t="s">
        <v>246</v>
      </c>
      <c r="S4373">
        <v>0</v>
      </c>
      <c r="T4373">
        <v>2.7549999999999999</v>
      </c>
      <c r="U4373">
        <v>4.2140000000000004</v>
      </c>
      <c r="V4373">
        <f t="shared" si="204"/>
        <v>2</v>
      </c>
      <c r="W4373">
        <f t="shared" si="205"/>
        <v>2</v>
      </c>
      <c r="X4373">
        <f t="shared" si="206"/>
        <v>1</v>
      </c>
    </row>
    <row r="4374" spans="1:24" x14ac:dyDescent="0.3">
      <c r="A4374" t="s">
        <v>130</v>
      </c>
      <c r="B4374" t="s">
        <v>169</v>
      </c>
      <c r="C4374" t="s">
        <v>209</v>
      </c>
      <c r="D4374">
        <v>36</v>
      </c>
      <c r="E4374">
        <v>1</v>
      </c>
      <c r="F4374">
        <v>59</v>
      </c>
      <c r="G4374">
        <v>3.1120000000000001</v>
      </c>
      <c r="H4374">
        <v>26</v>
      </c>
      <c r="I4374">
        <v>0.65</v>
      </c>
      <c r="J4374">
        <v>1</v>
      </c>
      <c r="K4374">
        <v>1</v>
      </c>
      <c r="L4374">
        <v>1</v>
      </c>
      <c r="M4374">
        <v>0.88400000000000001</v>
      </c>
      <c r="N4374" t="e">
        <v>#N/A</v>
      </c>
      <c r="O4374" t="e">
        <v>#N/A</v>
      </c>
      <c r="P4374" t="e">
        <v>#N/A</v>
      </c>
      <c r="Q4374" t="e">
        <v>#N/A</v>
      </c>
      <c r="R4374" t="s">
        <v>209</v>
      </c>
      <c r="S4374">
        <v>1</v>
      </c>
      <c r="T4374">
        <v>1.349</v>
      </c>
      <c r="U4374">
        <v>2.3199999999999998</v>
      </c>
      <c r="V4374">
        <f t="shared" si="204"/>
        <v>3</v>
      </c>
      <c r="W4374">
        <f t="shared" si="205"/>
        <v>3</v>
      </c>
      <c r="X4374">
        <f t="shared" si="206"/>
        <v>1</v>
      </c>
    </row>
    <row r="4375" spans="1:24" x14ac:dyDescent="0.3">
      <c r="A4375" t="s">
        <v>130</v>
      </c>
      <c r="B4375" t="s">
        <v>174</v>
      </c>
      <c r="C4375" t="s">
        <v>214</v>
      </c>
      <c r="D4375">
        <v>27</v>
      </c>
      <c r="E4375">
        <v>1</v>
      </c>
      <c r="F4375">
        <v>69</v>
      </c>
      <c r="G4375">
        <v>1.956</v>
      </c>
      <c r="H4375">
        <v>37</v>
      </c>
      <c r="I4375">
        <v>0.92500000000000004</v>
      </c>
      <c r="J4375">
        <v>1</v>
      </c>
      <c r="K4375">
        <v>0</v>
      </c>
      <c r="L4375">
        <v>0</v>
      </c>
      <c r="M4375">
        <v>0.51700000000000002</v>
      </c>
      <c r="N4375" t="e">
        <v>#N/A</v>
      </c>
      <c r="O4375" t="e">
        <v>#N/A</v>
      </c>
      <c r="P4375" t="e">
        <v>#N/A</v>
      </c>
      <c r="Q4375" t="e">
        <v>#N/A</v>
      </c>
      <c r="R4375" t="s">
        <v>214</v>
      </c>
      <c r="S4375">
        <v>1</v>
      </c>
      <c r="T4375">
        <v>0.97899999999999998</v>
      </c>
      <c r="U4375">
        <v>2.9239999999999999</v>
      </c>
      <c r="V4375">
        <f t="shared" si="204"/>
        <v>4</v>
      </c>
      <c r="W4375">
        <f t="shared" si="205"/>
        <v>3</v>
      </c>
      <c r="X4375">
        <f t="shared" si="206"/>
        <v>1</v>
      </c>
    </row>
    <row r="4376" spans="1:24" x14ac:dyDescent="0.3">
      <c r="A4376" t="s">
        <v>130</v>
      </c>
      <c r="B4376" t="s">
        <v>181</v>
      </c>
      <c r="C4376" t="s">
        <v>221</v>
      </c>
      <c r="D4376">
        <v>40</v>
      </c>
      <c r="E4376">
        <v>1</v>
      </c>
      <c r="F4376">
        <v>10</v>
      </c>
      <c r="G4376">
        <v>4.3390000000000004</v>
      </c>
      <c r="H4376">
        <v>2</v>
      </c>
      <c r="I4376">
        <v>0.05</v>
      </c>
      <c r="J4376">
        <v>0</v>
      </c>
      <c r="K4376">
        <v>1</v>
      </c>
      <c r="L4376">
        <v>0</v>
      </c>
      <c r="M4376">
        <v>0.61599999999999999</v>
      </c>
      <c r="N4376" t="e">
        <v>#N/A</v>
      </c>
      <c r="O4376" t="e">
        <v>#N/A</v>
      </c>
      <c r="P4376" t="e">
        <v>#N/A</v>
      </c>
      <c r="Q4376" t="e">
        <v>#N/A</v>
      </c>
      <c r="R4376" t="s">
        <v>221</v>
      </c>
      <c r="S4376">
        <v>1</v>
      </c>
      <c r="T4376">
        <v>1.2070000000000001</v>
      </c>
      <c r="U4376">
        <v>2.6859999999999999</v>
      </c>
      <c r="V4376">
        <f t="shared" si="204"/>
        <v>1</v>
      </c>
      <c r="W4376">
        <f t="shared" si="205"/>
        <v>1</v>
      </c>
      <c r="X4376">
        <f t="shared" si="206"/>
        <v>1</v>
      </c>
    </row>
    <row r="4377" spans="1:24" x14ac:dyDescent="0.3">
      <c r="A4377" t="s">
        <v>130</v>
      </c>
      <c r="B4377" t="s">
        <v>173</v>
      </c>
      <c r="C4377" t="s">
        <v>213</v>
      </c>
      <c r="D4377">
        <v>15</v>
      </c>
      <c r="E4377">
        <v>1</v>
      </c>
      <c r="F4377">
        <v>30</v>
      </c>
      <c r="G4377">
        <v>5.9340000000000002</v>
      </c>
      <c r="H4377">
        <v>11</v>
      </c>
      <c r="I4377">
        <v>0.27500000000000002</v>
      </c>
      <c r="J4377">
        <v>0</v>
      </c>
      <c r="K4377">
        <v>0</v>
      </c>
      <c r="L4377">
        <v>1</v>
      </c>
      <c r="M4377">
        <v>9.1140000000000008</v>
      </c>
      <c r="N4377" t="e">
        <v>#N/A</v>
      </c>
      <c r="O4377" t="e">
        <v>#N/A</v>
      </c>
      <c r="P4377" t="e">
        <v>#N/A</v>
      </c>
      <c r="Q4377" t="e">
        <v>#N/A</v>
      </c>
      <c r="R4377" t="s">
        <v>213</v>
      </c>
      <c r="S4377">
        <v>1</v>
      </c>
      <c r="T4377">
        <v>1.996</v>
      </c>
      <c r="U4377">
        <v>3.6549999999999998</v>
      </c>
      <c r="V4377">
        <f t="shared" si="204"/>
        <v>2</v>
      </c>
      <c r="W4377">
        <f t="shared" si="205"/>
        <v>2</v>
      </c>
      <c r="X4377">
        <f t="shared" si="206"/>
        <v>1</v>
      </c>
    </row>
    <row r="4378" spans="1:24" x14ac:dyDescent="0.3">
      <c r="A4378" t="s">
        <v>130</v>
      </c>
      <c r="B4378" t="s">
        <v>186</v>
      </c>
      <c r="C4378" t="s">
        <v>226</v>
      </c>
      <c r="D4378">
        <v>1</v>
      </c>
      <c r="E4378">
        <v>1</v>
      </c>
      <c r="F4378">
        <v>57</v>
      </c>
      <c r="G4378">
        <v>2.2549999999999999</v>
      </c>
      <c r="H4378">
        <v>22</v>
      </c>
      <c r="I4378">
        <v>0.55000000000000004</v>
      </c>
      <c r="J4378">
        <v>0</v>
      </c>
      <c r="K4378">
        <v>0</v>
      </c>
      <c r="L4378">
        <v>1</v>
      </c>
      <c r="M4378">
        <v>0.73599999999999999</v>
      </c>
      <c r="N4378" t="e">
        <v>#N/A</v>
      </c>
      <c r="O4378" t="e">
        <v>#N/A</v>
      </c>
      <c r="P4378" t="e">
        <v>#N/A</v>
      </c>
      <c r="Q4378" t="e">
        <v>#N/A</v>
      </c>
      <c r="R4378" t="s">
        <v>226</v>
      </c>
      <c r="S4378">
        <v>1</v>
      </c>
      <c r="T4378">
        <v>1.1279999999999999</v>
      </c>
      <c r="U4378">
        <v>2.8690000000000002</v>
      </c>
      <c r="V4378">
        <f t="shared" si="204"/>
        <v>3</v>
      </c>
      <c r="W4378">
        <f t="shared" si="205"/>
        <v>3</v>
      </c>
      <c r="X4378">
        <f t="shared" si="206"/>
        <v>1</v>
      </c>
    </row>
    <row r="4379" spans="1:24" x14ac:dyDescent="0.3">
      <c r="A4379" t="s">
        <v>130</v>
      </c>
      <c r="B4379" t="s">
        <v>190</v>
      </c>
      <c r="C4379" t="s">
        <v>230</v>
      </c>
      <c r="D4379">
        <v>17</v>
      </c>
      <c r="E4379">
        <v>1</v>
      </c>
      <c r="F4379">
        <v>60</v>
      </c>
      <c r="G4379">
        <v>2.8050000000000002</v>
      </c>
      <c r="H4379">
        <v>28</v>
      </c>
      <c r="I4379">
        <v>0.7</v>
      </c>
      <c r="J4379">
        <v>1</v>
      </c>
      <c r="K4379">
        <v>1</v>
      </c>
      <c r="L4379">
        <v>1</v>
      </c>
      <c r="M4379">
        <v>0.73499999999999999</v>
      </c>
      <c r="N4379" t="e">
        <v>#N/A</v>
      </c>
      <c r="O4379" t="e">
        <v>#N/A</v>
      </c>
      <c r="P4379" t="e">
        <v>#N/A</v>
      </c>
      <c r="Q4379" t="e">
        <v>#N/A</v>
      </c>
      <c r="R4379" t="s">
        <v>230</v>
      </c>
      <c r="S4379">
        <v>1</v>
      </c>
      <c r="T4379">
        <v>1.21</v>
      </c>
      <c r="U4379">
        <v>2.698</v>
      </c>
      <c r="V4379">
        <f t="shared" si="204"/>
        <v>3</v>
      </c>
      <c r="W4379">
        <f t="shared" si="205"/>
        <v>3</v>
      </c>
      <c r="X4379">
        <f t="shared" si="206"/>
        <v>1</v>
      </c>
    </row>
    <row r="4380" spans="1:24" x14ac:dyDescent="0.3">
      <c r="A4380" t="s">
        <v>130</v>
      </c>
      <c r="B4380" t="s">
        <v>176</v>
      </c>
      <c r="C4380" t="s">
        <v>216</v>
      </c>
      <c r="D4380">
        <v>23</v>
      </c>
      <c r="E4380">
        <v>1</v>
      </c>
      <c r="F4380">
        <v>66</v>
      </c>
      <c r="G4380">
        <v>3.5920000000000001</v>
      </c>
      <c r="H4380">
        <v>34</v>
      </c>
      <c r="I4380">
        <v>0.85</v>
      </c>
      <c r="J4380">
        <v>1</v>
      </c>
      <c r="K4380">
        <v>1</v>
      </c>
      <c r="L4380">
        <v>1</v>
      </c>
      <c r="M4380">
        <v>0.44900000000000001</v>
      </c>
      <c r="N4380" t="e">
        <v>#N/A</v>
      </c>
      <c r="O4380" t="e">
        <v>#N/A</v>
      </c>
      <c r="P4380" t="e">
        <v>#N/A</v>
      </c>
      <c r="Q4380" t="e">
        <v>#N/A</v>
      </c>
      <c r="R4380" t="s">
        <v>216</v>
      </c>
      <c r="S4380">
        <v>1</v>
      </c>
      <c r="T4380">
        <v>1.3280000000000001</v>
      </c>
      <c r="U4380">
        <v>2.669</v>
      </c>
      <c r="V4380">
        <f t="shared" si="204"/>
        <v>4</v>
      </c>
      <c r="W4380">
        <f t="shared" si="205"/>
        <v>3</v>
      </c>
      <c r="X4380">
        <f t="shared" si="206"/>
        <v>1</v>
      </c>
    </row>
    <row r="4381" spans="1:24" x14ac:dyDescent="0.3">
      <c r="A4381" t="s">
        <v>130</v>
      </c>
      <c r="B4381" t="s">
        <v>183</v>
      </c>
      <c r="C4381" t="s">
        <v>223</v>
      </c>
      <c r="D4381">
        <v>25</v>
      </c>
      <c r="E4381">
        <v>1</v>
      </c>
      <c r="F4381">
        <v>40</v>
      </c>
      <c r="G4381">
        <v>2.1160000000000001</v>
      </c>
      <c r="H4381">
        <v>18</v>
      </c>
      <c r="I4381">
        <v>0.45</v>
      </c>
      <c r="J4381">
        <v>0</v>
      </c>
      <c r="K4381">
        <v>0</v>
      </c>
      <c r="L4381">
        <v>1</v>
      </c>
      <c r="M4381">
        <v>0.59199999999999997</v>
      </c>
      <c r="N4381" t="e">
        <v>#N/A</v>
      </c>
      <c r="O4381" t="e">
        <v>#N/A</v>
      </c>
      <c r="P4381" t="e">
        <v>#N/A</v>
      </c>
      <c r="Q4381" t="e">
        <v>#N/A</v>
      </c>
      <c r="R4381" t="s">
        <v>223</v>
      </c>
      <c r="S4381">
        <v>1</v>
      </c>
      <c r="T4381">
        <v>1.1719999999999999</v>
      </c>
      <c r="U4381">
        <v>2.379</v>
      </c>
      <c r="V4381">
        <f t="shared" si="204"/>
        <v>2</v>
      </c>
      <c r="W4381">
        <f t="shared" si="205"/>
        <v>2</v>
      </c>
      <c r="X4381">
        <f t="shared" si="206"/>
        <v>1</v>
      </c>
    </row>
    <row r="4382" spans="1:24" x14ac:dyDescent="0.3">
      <c r="A4382" t="s">
        <v>130</v>
      </c>
      <c r="B4382" t="s">
        <v>187</v>
      </c>
      <c r="C4382" t="s">
        <v>227</v>
      </c>
      <c r="D4382">
        <v>6</v>
      </c>
      <c r="E4382">
        <v>1</v>
      </c>
      <c r="F4382">
        <v>67</v>
      </c>
      <c r="G4382">
        <v>2.0630000000000002</v>
      </c>
      <c r="H4382">
        <v>35</v>
      </c>
      <c r="I4382">
        <v>0.875</v>
      </c>
      <c r="J4382">
        <v>1</v>
      </c>
      <c r="K4382">
        <v>1</v>
      </c>
      <c r="L4382">
        <v>1</v>
      </c>
      <c r="M4382">
        <v>0.49199999999999999</v>
      </c>
      <c r="N4382" t="e">
        <v>#N/A</v>
      </c>
      <c r="O4382" t="e">
        <v>#N/A</v>
      </c>
      <c r="P4382" t="e">
        <v>#N/A</v>
      </c>
      <c r="Q4382" t="e">
        <v>#N/A</v>
      </c>
      <c r="R4382" t="s">
        <v>227</v>
      </c>
      <c r="S4382">
        <v>1</v>
      </c>
      <c r="T4382">
        <v>1.069</v>
      </c>
      <c r="U4382">
        <v>2.7109999999999999</v>
      </c>
      <c r="V4382">
        <f t="shared" si="204"/>
        <v>4</v>
      </c>
      <c r="W4382">
        <f t="shared" si="205"/>
        <v>3</v>
      </c>
      <c r="X4382">
        <f t="shared" si="206"/>
        <v>1</v>
      </c>
    </row>
    <row r="4383" spans="1:24" x14ac:dyDescent="0.3">
      <c r="A4383" t="s">
        <v>130</v>
      </c>
      <c r="B4383" t="s">
        <v>178</v>
      </c>
      <c r="C4383" t="s">
        <v>218</v>
      </c>
      <c r="D4383">
        <v>9</v>
      </c>
      <c r="E4383">
        <v>1</v>
      </c>
      <c r="F4383">
        <v>63</v>
      </c>
      <c r="G4383">
        <v>2.7010000000000001</v>
      </c>
      <c r="H4383">
        <v>32</v>
      </c>
      <c r="I4383">
        <v>0.8</v>
      </c>
      <c r="J4383">
        <v>1</v>
      </c>
      <c r="K4383">
        <v>1</v>
      </c>
      <c r="L4383">
        <v>1</v>
      </c>
      <c r="M4383">
        <v>0.57099999999999995</v>
      </c>
      <c r="N4383" t="e">
        <v>#N/A</v>
      </c>
      <c r="O4383" t="e">
        <v>#N/A</v>
      </c>
      <c r="P4383" t="e">
        <v>#N/A</v>
      </c>
      <c r="Q4383" t="e">
        <v>#N/A</v>
      </c>
      <c r="R4383" t="s">
        <v>218</v>
      </c>
      <c r="S4383">
        <v>1</v>
      </c>
      <c r="T4383">
        <v>1.514</v>
      </c>
      <c r="U4383">
        <v>3.18</v>
      </c>
      <c r="V4383">
        <f t="shared" si="204"/>
        <v>4</v>
      </c>
      <c r="W4383">
        <f t="shared" si="205"/>
        <v>3</v>
      </c>
      <c r="X4383">
        <f t="shared" si="206"/>
        <v>1</v>
      </c>
    </row>
    <row r="4384" spans="1:24" x14ac:dyDescent="0.3">
      <c r="A4384" t="s">
        <v>130</v>
      </c>
      <c r="B4384" t="s">
        <v>166</v>
      </c>
      <c r="C4384" t="s">
        <v>206</v>
      </c>
      <c r="D4384">
        <v>4</v>
      </c>
      <c r="E4384">
        <v>1</v>
      </c>
      <c r="F4384">
        <v>58</v>
      </c>
      <c r="G4384">
        <v>2.036</v>
      </c>
      <c r="H4384">
        <v>24</v>
      </c>
      <c r="I4384">
        <v>0.6</v>
      </c>
      <c r="J4384">
        <v>0</v>
      </c>
      <c r="K4384">
        <v>0</v>
      </c>
      <c r="L4384">
        <v>1</v>
      </c>
      <c r="M4384">
        <v>1.97</v>
      </c>
      <c r="N4384" t="e">
        <v>#N/A</v>
      </c>
      <c r="O4384" t="e">
        <v>#N/A</v>
      </c>
      <c r="P4384" t="e">
        <v>#N/A</v>
      </c>
      <c r="Q4384" t="e">
        <v>#N/A</v>
      </c>
      <c r="R4384" t="s">
        <v>206</v>
      </c>
      <c r="S4384">
        <v>1</v>
      </c>
      <c r="T4384">
        <v>1.61</v>
      </c>
      <c r="U4384">
        <v>2.8940000000000001</v>
      </c>
      <c r="V4384">
        <f t="shared" si="204"/>
        <v>3</v>
      </c>
      <c r="W4384">
        <f t="shared" si="205"/>
        <v>3</v>
      </c>
      <c r="X4384">
        <f t="shared" si="206"/>
        <v>1</v>
      </c>
    </row>
    <row r="4385" spans="1:24" x14ac:dyDescent="0.3">
      <c r="A4385" t="s">
        <v>130</v>
      </c>
      <c r="B4385" t="s">
        <v>194</v>
      </c>
      <c r="C4385" t="s">
        <v>234</v>
      </c>
      <c r="D4385">
        <v>12</v>
      </c>
      <c r="E4385">
        <v>1</v>
      </c>
      <c r="F4385">
        <v>18</v>
      </c>
      <c r="G4385">
        <v>4.202</v>
      </c>
      <c r="H4385">
        <v>6</v>
      </c>
      <c r="I4385">
        <v>0.15</v>
      </c>
      <c r="J4385">
        <v>0</v>
      </c>
      <c r="K4385">
        <v>1</v>
      </c>
      <c r="L4385">
        <v>0</v>
      </c>
      <c r="M4385">
        <v>0.68500000000000005</v>
      </c>
      <c r="N4385" t="e">
        <v>#N/A</v>
      </c>
      <c r="O4385" t="e">
        <v>#N/A</v>
      </c>
      <c r="P4385" t="e">
        <v>#N/A</v>
      </c>
      <c r="Q4385" t="e">
        <v>#N/A</v>
      </c>
      <c r="R4385" t="s">
        <v>234</v>
      </c>
      <c r="S4385">
        <v>1</v>
      </c>
      <c r="T4385">
        <v>2.3220000000000001</v>
      </c>
      <c r="U4385">
        <v>3.5880000000000001</v>
      </c>
      <c r="V4385">
        <f t="shared" si="204"/>
        <v>1</v>
      </c>
      <c r="W4385">
        <f t="shared" si="205"/>
        <v>1</v>
      </c>
      <c r="X4385">
        <f t="shared" si="206"/>
        <v>1</v>
      </c>
    </row>
    <row r="4386" spans="1:24" x14ac:dyDescent="0.3">
      <c r="A4386" t="s">
        <v>130</v>
      </c>
      <c r="B4386" t="s">
        <v>182</v>
      </c>
      <c r="C4386" t="s">
        <v>222</v>
      </c>
      <c r="D4386">
        <v>16</v>
      </c>
      <c r="E4386">
        <v>1</v>
      </c>
      <c r="F4386">
        <v>57</v>
      </c>
      <c r="G4386">
        <v>2.2989999999999999</v>
      </c>
      <c r="H4386">
        <v>23</v>
      </c>
      <c r="I4386">
        <v>0.57499999999999996</v>
      </c>
      <c r="J4386">
        <v>0</v>
      </c>
      <c r="K4386">
        <v>0</v>
      </c>
      <c r="L4386">
        <v>1</v>
      </c>
      <c r="M4386">
        <v>0.73199999999999998</v>
      </c>
      <c r="N4386" t="e">
        <v>#N/A</v>
      </c>
      <c r="O4386" t="e">
        <v>#N/A</v>
      </c>
      <c r="P4386" t="e">
        <v>#N/A</v>
      </c>
      <c r="Q4386" t="e">
        <v>#N/A</v>
      </c>
      <c r="R4386" t="s">
        <v>222</v>
      </c>
      <c r="S4386">
        <v>1</v>
      </c>
      <c r="T4386">
        <v>2.0870000000000002</v>
      </c>
      <c r="U4386">
        <v>3.7370000000000001</v>
      </c>
      <c r="V4386">
        <f t="shared" si="204"/>
        <v>3</v>
      </c>
      <c r="W4386">
        <f t="shared" si="205"/>
        <v>3</v>
      </c>
      <c r="X4386">
        <f t="shared" si="206"/>
        <v>1</v>
      </c>
    </row>
    <row r="4387" spans="1:24" x14ac:dyDescent="0.3">
      <c r="A4387" t="s">
        <v>130</v>
      </c>
      <c r="B4387" t="s">
        <v>159</v>
      </c>
      <c r="C4387" t="s">
        <v>199</v>
      </c>
      <c r="D4387">
        <v>34</v>
      </c>
      <c r="E4387">
        <v>1</v>
      </c>
      <c r="F4387">
        <v>63</v>
      </c>
      <c r="G4387">
        <v>2.74</v>
      </c>
      <c r="H4387">
        <v>31</v>
      </c>
      <c r="I4387">
        <v>0.77500000000000002</v>
      </c>
      <c r="J4387">
        <v>1</v>
      </c>
      <c r="K4387">
        <v>1</v>
      </c>
      <c r="L4387">
        <v>1</v>
      </c>
      <c r="M4387">
        <v>0.626</v>
      </c>
      <c r="N4387" t="e">
        <v>#N/A</v>
      </c>
      <c r="O4387" t="e">
        <v>#N/A</v>
      </c>
      <c r="P4387" t="e">
        <v>#N/A</v>
      </c>
      <c r="Q4387" t="e">
        <v>#N/A</v>
      </c>
      <c r="R4387" t="s">
        <v>199</v>
      </c>
      <c r="S4387">
        <v>1</v>
      </c>
      <c r="T4387">
        <v>1.1020000000000001</v>
      </c>
      <c r="U4387">
        <v>3.0070000000000001</v>
      </c>
      <c r="V4387">
        <f t="shared" si="204"/>
        <v>4</v>
      </c>
      <c r="W4387">
        <f t="shared" si="205"/>
        <v>3</v>
      </c>
      <c r="X4387">
        <f t="shared" si="206"/>
        <v>1</v>
      </c>
    </row>
    <row r="4388" spans="1:24" x14ac:dyDescent="0.3">
      <c r="A4388" t="s">
        <v>130</v>
      </c>
      <c r="B4388" t="s">
        <v>161</v>
      </c>
      <c r="C4388" t="s">
        <v>201</v>
      </c>
      <c r="D4388">
        <v>10</v>
      </c>
      <c r="E4388">
        <v>1</v>
      </c>
      <c r="F4388">
        <v>28</v>
      </c>
      <c r="G4388">
        <v>2.3490000000000002</v>
      </c>
      <c r="H4388">
        <v>9</v>
      </c>
      <c r="I4388">
        <v>0.22500000000000001</v>
      </c>
      <c r="J4388">
        <v>0</v>
      </c>
      <c r="K4388">
        <v>1</v>
      </c>
      <c r="L4388">
        <v>0</v>
      </c>
      <c r="M4388">
        <v>0.46700000000000003</v>
      </c>
      <c r="N4388" t="e">
        <v>#N/A</v>
      </c>
      <c r="O4388" t="e">
        <v>#N/A</v>
      </c>
      <c r="P4388" t="e">
        <v>#N/A</v>
      </c>
      <c r="Q4388" t="e">
        <v>#N/A</v>
      </c>
      <c r="R4388" t="s">
        <v>201</v>
      </c>
      <c r="S4388">
        <v>1</v>
      </c>
      <c r="T4388">
        <v>1.4550000000000001</v>
      </c>
      <c r="U4388">
        <v>2.9889999999999999</v>
      </c>
      <c r="V4388">
        <f t="shared" si="204"/>
        <v>1</v>
      </c>
      <c r="W4388">
        <f t="shared" si="205"/>
        <v>2</v>
      </c>
      <c r="X4388">
        <f t="shared" si="206"/>
        <v>1</v>
      </c>
    </row>
    <row r="4389" spans="1:24" x14ac:dyDescent="0.3">
      <c r="A4389" t="s">
        <v>130</v>
      </c>
      <c r="B4389" t="s">
        <v>192</v>
      </c>
      <c r="C4389" t="s">
        <v>232</v>
      </c>
      <c r="D4389">
        <v>26</v>
      </c>
      <c r="E4389">
        <v>1</v>
      </c>
      <c r="F4389">
        <v>12</v>
      </c>
      <c r="G4389">
        <v>2.226</v>
      </c>
      <c r="H4389">
        <v>4</v>
      </c>
      <c r="I4389">
        <v>0.1</v>
      </c>
      <c r="J4389">
        <v>0</v>
      </c>
      <c r="K4389">
        <v>1</v>
      </c>
      <c r="L4389">
        <v>0</v>
      </c>
      <c r="M4389">
        <v>0.625</v>
      </c>
      <c r="N4389" t="e">
        <v>#N/A</v>
      </c>
      <c r="O4389" t="e">
        <v>#N/A</v>
      </c>
      <c r="P4389" t="e">
        <v>#N/A</v>
      </c>
      <c r="Q4389" t="e">
        <v>#N/A</v>
      </c>
      <c r="R4389" t="s">
        <v>232</v>
      </c>
      <c r="S4389">
        <v>1</v>
      </c>
      <c r="T4389">
        <v>3.032</v>
      </c>
      <c r="U4389">
        <v>4.5049999999999999</v>
      </c>
      <c r="V4389">
        <f t="shared" si="204"/>
        <v>1</v>
      </c>
      <c r="W4389">
        <f t="shared" si="205"/>
        <v>1</v>
      </c>
      <c r="X4389">
        <f t="shared" si="206"/>
        <v>1</v>
      </c>
    </row>
    <row r="4390" spans="1:24" x14ac:dyDescent="0.3">
      <c r="A4390" t="s">
        <v>130</v>
      </c>
      <c r="B4390" t="s">
        <v>172</v>
      </c>
      <c r="C4390" t="s">
        <v>212</v>
      </c>
      <c r="D4390">
        <v>33</v>
      </c>
      <c r="E4390">
        <v>1</v>
      </c>
      <c r="F4390">
        <v>37</v>
      </c>
      <c r="G4390">
        <v>4.6829999999999998</v>
      </c>
      <c r="H4390">
        <v>15</v>
      </c>
      <c r="I4390">
        <v>0.375</v>
      </c>
      <c r="J4390">
        <v>1</v>
      </c>
      <c r="K4390">
        <v>0</v>
      </c>
      <c r="L4390">
        <v>0</v>
      </c>
      <c r="M4390">
        <v>0.58799999999999997</v>
      </c>
      <c r="N4390" t="e">
        <v>#N/A</v>
      </c>
      <c r="O4390" t="e">
        <v>#N/A</v>
      </c>
      <c r="P4390" t="e">
        <v>#N/A</v>
      </c>
      <c r="Q4390" t="e">
        <v>#N/A</v>
      </c>
      <c r="R4390" t="s">
        <v>212</v>
      </c>
      <c r="S4390">
        <v>1</v>
      </c>
      <c r="T4390">
        <v>5.3979999999999997</v>
      </c>
      <c r="U4390">
        <v>7.8029999999999999</v>
      </c>
      <c r="V4390">
        <f t="shared" si="204"/>
        <v>2</v>
      </c>
      <c r="W4390">
        <f t="shared" si="205"/>
        <v>2</v>
      </c>
      <c r="X4390">
        <f t="shared" si="206"/>
        <v>1</v>
      </c>
    </row>
    <row r="4391" spans="1:24" x14ac:dyDescent="0.3">
      <c r="A4391" t="s">
        <v>130</v>
      </c>
      <c r="B4391" t="s">
        <v>170</v>
      </c>
      <c r="C4391" t="s">
        <v>210</v>
      </c>
      <c r="D4391">
        <v>8</v>
      </c>
      <c r="E4391">
        <v>1</v>
      </c>
      <c r="F4391">
        <v>59</v>
      </c>
      <c r="G4391">
        <v>3.7869999999999999</v>
      </c>
      <c r="H4391">
        <v>27</v>
      </c>
      <c r="I4391">
        <v>0.67500000000000004</v>
      </c>
      <c r="J4391">
        <v>1</v>
      </c>
      <c r="K4391">
        <v>1</v>
      </c>
      <c r="L4391">
        <v>1</v>
      </c>
      <c r="M4391">
        <v>0.59199999999999997</v>
      </c>
      <c r="N4391" t="e">
        <v>#N/A</v>
      </c>
      <c r="O4391" t="e">
        <v>#N/A</v>
      </c>
      <c r="P4391" t="e">
        <v>#N/A</v>
      </c>
      <c r="Q4391" t="e">
        <v>#N/A</v>
      </c>
      <c r="R4391" t="s">
        <v>210</v>
      </c>
      <c r="S4391">
        <v>1</v>
      </c>
      <c r="T4391">
        <v>1.0740000000000001</v>
      </c>
      <c r="U4391">
        <v>2.758</v>
      </c>
      <c r="V4391">
        <f t="shared" si="204"/>
        <v>3</v>
      </c>
      <c r="W4391">
        <f t="shared" si="205"/>
        <v>3</v>
      </c>
      <c r="X4391">
        <f t="shared" si="206"/>
        <v>1</v>
      </c>
    </row>
    <row r="4392" spans="1:24" x14ac:dyDescent="0.3">
      <c r="A4392" t="s">
        <v>130</v>
      </c>
      <c r="B4392" t="s">
        <v>193</v>
      </c>
      <c r="C4392" t="s">
        <v>233</v>
      </c>
      <c r="D4392">
        <v>2</v>
      </c>
      <c r="E4392">
        <v>1</v>
      </c>
      <c r="F4392">
        <v>60</v>
      </c>
      <c r="G4392">
        <v>2.2490000000000001</v>
      </c>
      <c r="H4392">
        <v>29</v>
      </c>
      <c r="I4392">
        <v>0.72499999999999998</v>
      </c>
      <c r="J4392">
        <v>1</v>
      </c>
      <c r="K4392">
        <v>1</v>
      </c>
      <c r="L4392">
        <v>1</v>
      </c>
      <c r="M4392">
        <v>0.56999999999999995</v>
      </c>
      <c r="N4392" t="e">
        <v>#N/A</v>
      </c>
      <c r="O4392" t="e">
        <v>#N/A</v>
      </c>
      <c r="P4392" t="e">
        <v>#N/A</v>
      </c>
      <c r="Q4392" t="e">
        <v>#N/A</v>
      </c>
      <c r="R4392" t="s">
        <v>233</v>
      </c>
      <c r="S4392">
        <v>1</v>
      </c>
      <c r="T4392">
        <v>1.506</v>
      </c>
      <c r="U4392">
        <v>2.8180000000000001</v>
      </c>
      <c r="V4392">
        <f t="shared" si="204"/>
        <v>3</v>
      </c>
      <c r="W4392">
        <f t="shared" si="205"/>
        <v>3</v>
      </c>
      <c r="X4392">
        <f t="shared" si="206"/>
        <v>1</v>
      </c>
    </row>
    <row r="4393" spans="1:24" x14ac:dyDescent="0.3">
      <c r="A4393" t="s">
        <v>130</v>
      </c>
      <c r="B4393" t="s">
        <v>184</v>
      </c>
      <c r="C4393" t="s">
        <v>224</v>
      </c>
      <c r="D4393">
        <v>22</v>
      </c>
      <c r="E4393">
        <v>1</v>
      </c>
      <c r="F4393">
        <v>67</v>
      </c>
      <c r="G4393">
        <v>2.6179999999999999</v>
      </c>
      <c r="H4393">
        <v>36</v>
      </c>
      <c r="I4393">
        <v>0.9</v>
      </c>
      <c r="J4393">
        <v>1</v>
      </c>
      <c r="K4393">
        <v>0</v>
      </c>
      <c r="L4393">
        <v>0</v>
      </c>
      <c r="M4393">
        <v>0.54700000000000004</v>
      </c>
      <c r="N4393" t="e">
        <v>#N/A</v>
      </c>
      <c r="O4393" t="e">
        <v>#N/A</v>
      </c>
      <c r="P4393" t="e">
        <v>#N/A</v>
      </c>
      <c r="Q4393" t="e">
        <v>#N/A</v>
      </c>
      <c r="R4393" t="s">
        <v>224</v>
      </c>
      <c r="S4393">
        <v>1</v>
      </c>
      <c r="T4393">
        <v>1.639</v>
      </c>
      <c r="U4393">
        <v>3.4220000000000002</v>
      </c>
      <c r="V4393">
        <f t="shared" si="204"/>
        <v>4</v>
      </c>
      <c r="W4393">
        <f t="shared" si="205"/>
        <v>3</v>
      </c>
      <c r="X4393">
        <f t="shared" si="206"/>
        <v>1</v>
      </c>
    </row>
    <row r="4394" spans="1:24" x14ac:dyDescent="0.3">
      <c r="A4394" t="s">
        <v>130</v>
      </c>
      <c r="B4394" t="s">
        <v>195</v>
      </c>
      <c r="C4394" t="s">
        <v>235</v>
      </c>
      <c r="D4394">
        <v>29</v>
      </c>
      <c r="E4394">
        <v>1</v>
      </c>
      <c r="F4394">
        <v>34</v>
      </c>
      <c r="G4394">
        <v>3.5009999999999999</v>
      </c>
      <c r="H4394">
        <v>13</v>
      </c>
      <c r="I4394">
        <v>0.32500000000000001</v>
      </c>
      <c r="J4394">
        <v>1</v>
      </c>
      <c r="K4394">
        <v>0</v>
      </c>
      <c r="L4394">
        <v>0</v>
      </c>
      <c r="M4394">
        <v>0.67200000000000004</v>
      </c>
      <c r="N4394" t="e">
        <v>#N/A</v>
      </c>
      <c r="O4394" t="e">
        <v>#N/A</v>
      </c>
      <c r="P4394" t="e">
        <v>#N/A</v>
      </c>
      <c r="Q4394" t="e">
        <v>#N/A</v>
      </c>
      <c r="R4394" t="s">
        <v>235</v>
      </c>
      <c r="S4394">
        <v>1</v>
      </c>
      <c r="T4394">
        <v>2.0230000000000001</v>
      </c>
      <c r="U4394">
        <v>5.444</v>
      </c>
      <c r="V4394">
        <f t="shared" si="204"/>
        <v>2</v>
      </c>
      <c r="W4394">
        <f t="shared" si="205"/>
        <v>2</v>
      </c>
      <c r="X4394">
        <f t="shared" si="206"/>
        <v>1</v>
      </c>
    </row>
    <row r="4395" spans="1:24" x14ac:dyDescent="0.3">
      <c r="A4395" t="s">
        <v>130</v>
      </c>
      <c r="B4395" t="s">
        <v>164</v>
      </c>
      <c r="C4395" t="s">
        <v>204</v>
      </c>
      <c r="D4395">
        <v>5</v>
      </c>
      <c r="E4395">
        <v>1</v>
      </c>
      <c r="F4395">
        <v>58</v>
      </c>
      <c r="G4395">
        <v>2.165</v>
      </c>
      <c r="H4395">
        <v>25</v>
      </c>
      <c r="I4395">
        <v>0.625</v>
      </c>
      <c r="J4395">
        <v>0</v>
      </c>
      <c r="K4395">
        <v>0</v>
      </c>
      <c r="L4395">
        <v>1</v>
      </c>
      <c r="M4395">
        <v>0.504</v>
      </c>
      <c r="N4395" t="e">
        <v>#N/A</v>
      </c>
      <c r="O4395" t="e">
        <v>#N/A</v>
      </c>
      <c r="P4395" t="e">
        <v>#N/A</v>
      </c>
      <c r="Q4395" t="e">
        <v>#N/A</v>
      </c>
      <c r="R4395" t="s">
        <v>204</v>
      </c>
      <c r="S4395">
        <v>1</v>
      </c>
      <c r="T4395">
        <v>1.1779999999999999</v>
      </c>
      <c r="U4395">
        <v>2.431</v>
      </c>
      <c r="V4395">
        <f t="shared" si="204"/>
        <v>3</v>
      </c>
      <c r="W4395">
        <f t="shared" si="205"/>
        <v>3</v>
      </c>
      <c r="X4395">
        <f t="shared" si="206"/>
        <v>1</v>
      </c>
    </row>
    <row r="4396" spans="1:24" x14ac:dyDescent="0.3">
      <c r="A4396" t="s">
        <v>130</v>
      </c>
      <c r="B4396" t="s">
        <v>188</v>
      </c>
      <c r="C4396" t="s">
        <v>228</v>
      </c>
      <c r="D4396">
        <v>24</v>
      </c>
      <c r="E4396">
        <v>1</v>
      </c>
      <c r="F4396">
        <v>36</v>
      </c>
      <c r="G4396">
        <v>4.2210000000000001</v>
      </c>
      <c r="H4396">
        <v>14</v>
      </c>
      <c r="I4396">
        <v>0.35</v>
      </c>
      <c r="J4396">
        <v>0</v>
      </c>
      <c r="K4396">
        <v>0</v>
      </c>
      <c r="L4396">
        <v>1</v>
      </c>
      <c r="M4396">
        <v>0.56200000000000006</v>
      </c>
      <c r="N4396" t="e">
        <v>#N/A</v>
      </c>
      <c r="O4396" t="e">
        <v>#N/A</v>
      </c>
      <c r="P4396" t="e">
        <v>#N/A</v>
      </c>
      <c r="Q4396" t="e">
        <v>#N/A</v>
      </c>
      <c r="R4396" t="s">
        <v>246</v>
      </c>
      <c r="S4396">
        <v>0</v>
      </c>
      <c r="T4396">
        <v>11.587</v>
      </c>
      <c r="U4396">
        <v>13.029</v>
      </c>
      <c r="V4396">
        <f t="shared" si="204"/>
        <v>2</v>
      </c>
      <c r="W4396">
        <f t="shared" si="205"/>
        <v>2</v>
      </c>
      <c r="X4396">
        <f t="shared" si="206"/>
        <v>1</v>
      </c>
    </row>
    <row r="4397" spans="1:24" x14ac:dyDescent="0.3">
      <c r="A4397" t="s">
        <v>130</v>
      </c>
      <c r="B4397" t="s">
        <v>191</v>
      </c>
      <c r="C4397" t="s">
        <v>231</v>
      </c>
      <c r="D4397">
        <v>3</v>
      </c>
      <c r="E4397">
        <v>1</v>
      </c>
      <c r="F4397">
        <v>74</v>
      </c>
      <c r="G4397">
        <v>2.38</v>
      </c>
      <c r="H4397">
        <v>40</v>
      </c>
      <c r="I4397">
        <v>1</v>
      </c>
      <c r="J4397">
        <v>1</v>
      </c>
      <c r="K4397">
        <v>1</v>
      </c>
      <c r="L4397">
        <v>1</v>
      </c>
      <c r="M4397">
        <v>0.61399999999999999</v>
      </c>
      <c r="N4397" t="e">
        <v>#N/A</v>
      </c>
      <c r="O4397" t="e">
        <v>#N/A</v>
      </c>
      <c r="P4397" t="e">
        <v>#N/A</v>
      </c>
      <c r="Q4397" t="e">
        <v>#N/A</v>
      </c>
      <c r="R4397" t="s">
        <v>231</v>
      </c>
      <c r="S4397">
        <v>1</v>
      </c>
      <c r="T4397">
        <v>1.204</v>
      </c>
      <c r="U4397">
        <v>2.3740000000000001</v>
      </c>
      <c r="V4397">
        <f t="shared" si="204"/>
        <v>4</v>
      </c>
      <c r="W4397">
        <f t="shared" si="205"/>
        <v>3</v>
      </c>
      <c r="X4397">
        <f t="shared" si="206"/>
        <v>1</v>
      </c>
    </row>
    <row r="4398" spans="1:24" x14ac:dyDescent="0.3">
      <c r="A4398" t="s">
        <v>130</v>
      </c>
      <c r="B4398" t="s">
        <v>196</v>
      </c>
      <c r="C4398" t="s">
        <v>236</v>
      </c>
      <c r="D4398">
        <v>32</v>
      </c>
      <c r="E4398">
        <v>1</v>
      </c>
      <c r="F4398">
        <v>40</v>
      </c>
      <c r="G4398">
        <v>2.552</v>
      </c>
      <c r="H4398">
        <v>17</v>
      </c>
      <c r="I4398">
        <v>0.42499999999999999</v>
      </c>
      <c r="J4398">
        <v>1</v>
      </c>
      <c r="K4398">
        <v>0</v>
      </c>
      <c r="L4398">
        <v>0</v>
      </c>
      <c r="M4398">
        <v>0.60699999999999998</v>
      </c>
      <c r="N4398" t="e">
        <v>#N/A</v>
      </c>
      <c r="O4398" t="e">
        <v>#N/A</v>
      </c>
      <c r="P4398" t="e">
        <v>#N/A</v>
      </c>
      <c r="Q4398" t="e">
        <v>#N/A</v>
      </c>
      <c r="R4398" t="s">
        <v>236</v>
      </c>
      <c r="S4398">
        <v>1</v>
      </c>
      <c r="T4398">
        <v>1.7190000000000001</v>
      </c>
      <c r="U4398">
        <v>3.355</v>
      </c>
      <c r="V4398">
        <f t="shared" si="204"/>
        <v>2</v>
      </c>
      <c r="W4398">
        <f t="shared" si="205"/>
        <v>2</v>
      </c>
      <c r="X4398">
        <f t="shared" si="206"/>
        <v>1</v>
      </c>
    </row>
    <row r="4399" spans="1:24" x14ac:dyDescent="0.3">
      <c r="A4399" t="s">
        <v>130</v>
      </c>
      <c r="B4399" t="s">
        <v>175</v>
      </c>
      <c r="C4399" t="s">
        <v>215</v>
      </c>
      <c r="D4399">
        <v>30</v>
      </c>
      <c r="E4399">
        <v>1</v>
      </c>
      <c r="F4399">
        <v>10</v>
      </c>
      <c r="G4399">
        <v>3.5910000000000002</v>
      </c>
      <c r="H4399">
        <v>3</v>
      </c>
      <c r="I4399">
        <v>7.4999999999999997E-2</v>
      </c>
      <c r="J4399">
        <v>0</v>
      </c>
      <c r="K4399">
        <v>1</v>
      </c>
      <c r="L4399">
        <v>0</v>
      </c>
      <c r="M4399">
        <v>0.61499999999999999</v>
      </c>
      <c r="N4399" t="e">
        <v>#N/A</v>
      </c>
      <c r="O4399" t="e">
        <v>#N/A</v>
      </c>
      <c r="P4399" t="e">
        <v>#N/A</v>
      </c>
      <c r="Q4399" t="e">
        <v>#N/A</v>
      </c>
      <c r="R4399" t="s">
        <v>215</v>
      </c>
      <c r="S4399">
        <v>1</v>
      </c>
      <c r="T4399">
        <v>1.657</v>
      </c>
      <c r="U4399">
        <v>3.2109999999999999</v>
      </c>
      <c r="V4399">
        <f t="shared" si="204"/>
        <v>1</v>
      </c>
      <c r="W4399">
        <f t="shared" si="205"/>
        <v>1</v>
      </c>
      <c r="X4399">
        <f t="shared" si="206"/>
        <v>1</v>
      </c>
    </row>
    <row r="4400" spans="1:24" x14ac:dyDescent="0.3">
      <c r="A4400" t="s">
        <v>130</v>
      </c>
      <c r="B4400" t="s">
        <v>189</v>
      </c>
      <c r="C4400" t="s">
        <v>229</v>
      </c>
      <c r="D4400">
        <v>37</v>
      </c>
      <c r="E4400">
        <v>1</v>
      </c>
      <c r="F4400">
        <v>40</v>
      </c>
      <c r="G4400">
        <v>4.5960000000000001</v>
      </c>
      <c r="H4400">
        <v>19</v>
      </c>
      <c r="I4400">
        <v>0.47499999999999998</v>
      </c>
      <c r="J4400">
        <v>0</v>
      </c>
      <c r="K4400">
        <v>0</v>
      </c>
      <c r="L4400">
        <v>1</v>
      </c>
      <c r="M4400">
        <v>0.60899999999999999</v>
      </c>
      <c r="N4400" t="e">
        <v>#N/A</v>
      </c>
      <c r="O4400" t="e">
        <v>#N/A</v>
      </c>
      <c r="P4400" t="e">
        <v>#N/A</v>
      </c>
      <c r="Q4400" t="e">
        <v>#N/A</v>
      </c>
      <c r="R4400" t="s">
        <v>229</v>
      </c>
      <c r="S4400">
        <v>1</v>
      </c>
      <c r="T4400">
        <v>1.4139999999999999</v>
      </c>
      <c r="U4400">
        <v>2.4790000000000001</v>
      </c>
      <c r="V4400">
        <f t="shared" si="204"/>
        <v>2</v>
      </c>
      <c r="W4400">
        <f t="shared" si="205"/>
        <v>2</v>
      </c>
      <c r="X4400">
        <f t="shared" si="206"/>
        <v>1</v>
      </c>
    </row>
    <row r="4401" spans="1:24" x14ac:dyDescent="0.3">
      <c r="A4401" t="s">
        <v>130</v>
      </c>
      <c r="B4401" t="s">
        <v>177</v>
      </c>
      <c r="C4401" t="s">
        <v>217</v>
      </c>
      <c r="D4401">
        <v>7</v>
      </c>
      <c r="E4401">
        <v>1</v>
      </c>
      <c r="F4401">
        <v>64</v>
      </c>
      <c r="G4401">
        <v>1.966</v>
      </c>
      <c r="H4401">
        <v>33</v>
      </c>
      <c r="I4401">
        <v>0.82499999999999996</v>
      </c>
      <c r="J4401">
        <v>1</v>
      </c>
      <c r="K4401">
        <v>0</v>
      </c>
      <c r="L4401">
        <v>0</v>
      </c>
      <c r="M4401">
        <v>0.53800000000000003</v>
      </c>
      <c r="N4401" t="e">
        <v>#N/A</v>
      </c>
      <c r="O4401" t="e">
        <v>#N/A</v>
      </c>
      <c r="P4401" t="e">
        <v>#N/A</v>
      </c>
      <c r="Q4401" t="e">
        <v>#N/A</v>
      </c>
      <c r="R4401" t="s">
        <v>217</v>
      </c>
      <c r="S4401">
        <v>1</v>
      </c>
      <c r="T4401">
        <v>1.1679999999999999</v>
      </c>
      <c r="U4401">
        <v>2.7069999999999999</v>
      </c>
      <c r="V4401">
        <f t="shared" si="204"/>
        <v>4</v>
      </c>
      <c r="W4401">
        <f t="shared" si="205"/>
        <v>3</v>
      </c>
      <c r="X4401">
        <f t="shared" si="206"/>
        <v>1</v>
      </c>
    </row>
    <row r="4402" spans="1:24" x14ac:dyDescent="0.3">
      <c r="A4402" t="s">
        <v>131</v>
      </c>
      <c r="B4402" t="s">
        <v>170</v>
      </c>
      <c r="C4402" t="s">
        <v>210</v>
      </c>
      <c r="D4402">
        <v>31</v>
      </c>
      <c r="E4402">
        <v>1</v>
      </c>
      <c r="F4402">
        <v>12</v>
      </c>
      <c r="G4402">
        <v>3.669</v>
      </c>
      <c r="H4402">
        <v>31</v>
      </c>
      <c r="I4402">
        <v>0.77500000000000002</v>
      </c>
      <c r="J4402">
        <v>0</v>
      </c>
      <c r="K4402">
        <v>1</v>
      </c>
      <c r="L4402">
        <v>0</v>
      </c>
      <c r="M4402">
        <v>0.67</v>
      </c>
      <c r="N4402" t="e">
        <v>#N/A</v>
      </c>
      <c r="O4402" t="e">
        <v>#N/A</v>
      </c>
      <c r="P4402" t="e">
        <v>#N/A</v>
      </c>
      <c r="Q4402" t="e">
        <v>#N/A</v>
      </c>
      <c r="R4402" t="s">
        <v>237</v>
      </c>
      <c r="S4402">
        <v>0</v>
      </c>
      <c r="T4402">
        <v>7.9829999999999997</v>
      </c>
      <c r="U4402">
        <v>11.832000000000001</v>
      </c>
      <c r="V4402">
        <f t="shared" si="204"/>
        <v>4</v>
      </c>
      <c r="W4402">
        <f t="shared" si="205"/>
        <v>1</v>
      </c>
      <c r="X4402">
        <f t="shared" si="206"/>
        <v>0</v>
      </c>
    </row>
    <row r="4403" spans="1:24" x14ac:dyDescent="0.3">
      <c r="A4403" t="s">
        <v>131</v>
      </c>
      <c r="B4403" t="s">
        <v>172</v>
      </c>
      <c r="C4403" t="s">
        <v>212</v>
      </c>
      <c r="D4403">
        <v>17</v>
      </c>
      <c r="E4403">
        <v>1</v>
      </c>
      <c r="F4403">
        <v>3</v>
      </c>
      <c r="G4403">
        <v>4.3259999999999996</v>
      </c>
      <c r="H4403">
        <v>25</v>
      </c>
      <c r="I4403">
        <v>0.625</v>
      </c>
      <c r="J4403">
        <v>1</v>
      </c>
      <c r="K4403">
        <v>1</v>
      </c>
      <c r="L4403">
        <v>1</v>
      </c>
      <c r="M4403">
        <v>4.0540000000000003</v>
      </c>
      <c r="N4403" t="e">
        <v>#N/A</v>
      </c>
      <c r="O4403" t="e">
        <v>#N/A</v>
      </c>
      <c r="P4403" t="e">
        <v>#N/A</v>
      </c>
      <c r="Q4403" t="e">
        <v>#N/A</v>
      </c>
      <c r="R4403" t="s">
        <v>237</v>
      </c>
      <c r="S4403">
        <v>0</v>
      </c>
      <c r="T4403">
        <v>2.6179999999999999</v>
      </c>
      <c r="U4403">
        <v>4.4749999999999996</v>
      </c>
      <c r="V4403">
        <f t="shared" si="204"/>
        <v>3</v>
      </c>
      <c r="W4403">
        <f t="shared" si="205"/>
        <v>1</v>
      </c>
      <c r="X4403">
        <f t="shared" si="206"/>
        <v>0</v>
      </c>
    </row>
    <row r="4404" spans="1:24" x14ac:dyDescent="0.3">
      <c r="A4404" t="s">
        <v>131</v>
      </c>
      <c r="B4404" t="s">
        <v>189</v>
      </c>
      <c r="C4404" t="s">
        <v>229</v>
      </c>
      <c r="D4404">
        <v>25</v>
      </c>
      <c r="E4404">
        <v>1</v>
      </c>
      <c r="F4404">
        <v>91</v>
      </c>
      <c r="G4404">
        <v>3.99</v>
      </c>
      <c r="H4404">
        <v>38</v>
      </c>
      <c r="I4404">
        <v>0.95</v>
      </c>
      <c r="J4404">
        <v>0</v>
      </c>
      <c r="K4404">
        <v>0</v>
      </c>
      <c r="L4404">
        <v>1</v>
      </c>
      <c r="M4404">
        <v>1.167</v>
      </c>
      <c r="N4404" t="e">
        <v>#N/A</v>
      </c>
      <c r="O4404" t="e">
        <v>#N/A</v>
      </c>
      <c r="P4404" t="e">
        <v>#N/A</v>
      </c>
      <c r="Q4404" t="e">
        <v>#N/A</v>
      </c>
      <c r="R4404" t="s">
        <v>229</v>
      </c>
      <c r="S4404">
        <v>1</v>
      </c>
      <c r="T4404">
        <v>1.6679999999999999</v>
      </c>
      <c r="U4404">
        <v>4.9880000000000004</v>
      </c>
      <c r="V4404">
        <f t="shared" si="204"/>
        <v>4</v>
      </c>
      <c r="W4404">
        <f t="shared" si="205"/>
        <v>4</v>
      </c>
      <c r="X4404">
        <f t="shared" si="206"/>
        <v>0</v>
      </c>
    </row>
    <row r="4405" spans="1:24" x14ac:dyDescent="0.3">
      <c r="A4405" t="s">
        <v>131</v>
      </c>
      <c r="B4405" t="s">
        <v>179</v>
      </c>
      <c r="C4405" t="s">
        <v>219</v>
      </c>
      <c r="D4405">
        <v>30</v>
      </c>
      <c r="E4405">
        <v>1</v>
      </c>
      <c r="F4405">
        <v>1</v>
      </c>
      <c r="G4405">
        <v>2.6539999999999999</v>
      </c>
      <c r="H4405">
        <v>17</v>
      </c>
      <c r="I4405">
        <v>0.42499999999999999</v>
      </c>
      <c r="J4405">
        <v>1</v>
      </c>
      <c r="K4405">
        <v>1</v>
      </c>
      <c r="L4405">
        <v>1</v>
      </c>
      <c r="M4405">
        <v>0.61399999999999999</v>
      </c>
      <c r="N4405" t="e">
        <v>#N/A</v>
      </c>
      <c r="O4405" t="e">
        <v>#N/A</v>
      </c>
      <c r="P4405" t="e">
        <v>#N/A</v>
      </c>
      <c r="Q4405" t="e">
        <v>#N/A</v>
      </c>
      <c r="R4405" t="s">
        <v>237</v>
      </c>
      <c r="S4405">
        <v>0</v>
      </c>
      <c r="T4405">
        <v>3.9769999999999999</v>
      </c>
      <c r="U4405">
        <v>5.8620000000000001</v>
      </c>
      <c r="V4405">
        <f t="shared" si="204"/>
        <v>2</v>
      </c>
      <c r="W4405">
        <f t="shared" si="205"/>
        <v>1</v>
      </c>
      <c r="X4405">
        <f t="shared" si="206"/>
        <v>0</v>
      </c>
    </row>
    <row r="4406" spans="1:24" x14ac:dyDescent="0.3">
      <c r="A4406" t="s">
        <v>131</v>
      </c>
      <c r="B4406" t="s">
        <v>187</v>
      </c>
      <c r="C4406" t="s">
        <v>227</v>
      </c>
      <c r="D4406">
        <v>10</v>
      </c>
      <c r="E4406">
        <v>1</v>
      </c>
      <c r="F4406">
        <v>1</v>
      </c>
      <c r="G4406">
        <v>4.3250000000000002</v>
      </c>
      <c r="H4406">
        <v>4</v>
      </c>
      <c r="I4406">
        <v>0.1</v>
      </c>
      <c r="J4406">
        <v>1</v>
      </c>
      <c r="K4406">
        <v>0</v>
      </c>
      <c r="L4406">
        <v>0</v>
      </c>
      <c r="M4406">
        <v>1.006</v>
      </c>
      <c r="N4406" t="e">
        <v>#N/A</v>
      </c>
      <c r="O4406" t="e">
        <v>#N/A</v>
      </c>
      <c r="P4406" t="e">
        <v>#N/A</v>
      </c>
      <c r="Q4406" t="e">
        <v>#N/A</v>
      </c>
      <c r="R4406" t="s">
        <v>237</v>
      </c>
      <c r="S4406">
        <v>0</v>
      </c>
      <c r="T4406">
        <v>1.623</v>
      </c>
      <c r="U4406">
        <v>3.879</v>
      </c>
      <c r="V4406">
        <f t="shared" si="204"/>
        <v>1</v>
      </c>
      <c r="W4406">
        <f t="shared" si="205"/>
        <v>1</v>
      </c>
      <c r="X4406">
        <f t="shared" si="206"/>
        <v>0</v>
      </c>
    </row>
    <row r="4407" spans="1:24" x14ac:dyDescent="0.3">
      <c r="A4407" t="s">
        <v>131</v>
      </c>
      <c r="B4407" t="s">
        <v>188</v>
      </c>
      <c r="C4407" t="s">
        <v>228</v>
      </c>
      <c r="D4407">
        <v>36</v>
      </c>
      <c r="E4407">
        <v>1</v>
      </c>
      <c r="F4407">
        <v>1</v>
      </c>
      <c r="G4407">
        <v>2.6520000000000001</v>
      </c>
      <c r="H4407">
        <v>6</v>
      </c>
      <c r="I4407">
        <v>0.15</v>
      </c>
      <c r="J4407">
        <v>1</v>
      </c>
      <c r="K4407">
        <v>0</v>
      </c>
      <c r="L4407">
        <v>0</v>
      </c>
      <c r="M4407">
        <v>0.97199999999999998</v>
      </c>
      <c r="N4407" t="e">
        <v>#N/A</v>
      </c>
      <c r="O4407" t="e">
        <v>#N/A</v>
      </c>
      <c r="P4407" t="e">
        <v>#N/A</v>
      </c>
      <c r="Q4407" t="e">
        <v>#N/A</v>
      </c>
      <c r="R4407" t="s">
        <v>237</v>
      </c>
      <c r="S4407">
        <v>0</v>
      </c>
      <c r="T4407">
        <v>3.8519999999999999</v>
      </c>
      <c r="U4407">
        <v>5.3810000000000002</v>
      </c>
      <c r="V4407">
        <f t="shared" si="204"/>
        <v>1</v>
      </c>
      <c r="W4407">
        <f t="shared" si="205"/>
        <v>1</v>
      </c>
      <c r="X4407">
        <f t="shared" si="206"/>
        <v>0</v>
      </c>
    </row>
    <row r="4408" spans="1:24" x14ac:dyDescent="0.3">
      <c r="A4408" t="s">
        <v>131</v>
      </c>
      <c r="B4408" t="s">
        <v>175</v>
      </c>
      <c r="C4408" t="s">
        <v>215</v>
      </c>
      <c r="D4408">
        <v>11</v>
      </c>
      <c r="E4408">
        <v>1</v>
      </c>
      <c r="F4408">
        <v>1</v>
      </c>
      <c r="G4408">
        <v>6.0810000000000004</v>
      </c>
      <c r="H4408">
        <v>1</v>
      </c>
      <c r="I4408">
        <v>2.5000000000000001E-2</v>
      </c>
      <c r="J4408">
        <v>1</v>
      </c>
      <c r="K4408">
        <v>0</v>
      </c>
      <c r="L4408">
        <v>0</v>
      </c>
      <c r="M4408">
        <v>2.5659999999999998</v>
      </c>
      <c r="N4408" t="e">
        <v>#N/A</v>
      </c>
      <c r="O4408" t="e">
        <v>#N/A</v>
      </c>
      <c r="P4408" t="e">
        <v>#N/A</v>
      </c>
      <c r="Q4408" t="e">
        <v>#N/A</v>
      </c>
      <c r="R4408" t="s">
        <v>237</v>
      </c>
      <c r="S4408">
        <v>0</v>
      </c>
      <c r="T4408">
        <v>1.5409999999999999</v>
      </c>
      <c r="U4408">
        <v>4.2140000000000004</v>
      </c>
      <c r="V4408">
        <f t="shared" si="204"/>
        <v>1</v>
      </c>
      <c r="W4408">
        <f t="shared" si="205"/>
        <v>1</v>
      </c>
      <c r="X4408">
        <f t="shared" si="206"/>
        <v>0</v>
      </c>
    </row>
    <row r="4409" spans="1:24" x14ac:dyDescent="0.3">
      <c r="A4409" t="s">
        <v>131</v>
      </c>
      <c r="B4409" t="s">
        <v>161</v>
      </c>
      <c r="C4409" t="s">
        <v>201</v>
      </c>
      <c r="D4409">
        <v>2</v>
      </c>
      <c r="E4409">
        <v>1</v>
      </c>
      <c r="F4409">
        <v>8</v>
      </c>
      <c r="G4409">
        <v>1.9339999999999999</v>
      </c>
      <c r="H4409">
        <v>29</v>
      </c>
      <c r="I4409">
        <v>0.72499999999999998</v>
      </c>
      <c r="J4409">
        <v>0</v>
      </c>
      <c r="K4409">
        <v>0</v>
      </c>
      <c r="L4409">
        <v>1</v>
      </c>
      <c r="M4409">
        <v>0.92600000000000005</v>
      </c>
      <c r="N4409" t="e">
        <v>#N/A</v>
      </c>
      <c r="O4409" t="e">
        <v>#N/A</v>
      </c>
      <c r="P4409" t="e">
        <v>#N/A</v>
      </c>
      <c r="Q4409" t="e">
        <v>#N/A</v>
      </c>
      <c r="R4409" t="s">
        <v>237</v>
      </c>
      <c r="S4409">
        <v>0</v>
      </c>
      <c r="T4409">
        <v>3.399</v>
      </c>
      <c r="U4409">
        <v>5.0679999999999996</v>
      </c>
      <c r="V4409">
        <f t="shared" si="204"/>
        <v>3</v>
      </c>
      <c r="W4409">
        <f t="shared" si="205"/>
        <v>1</v>
      </c>
      <c r="X4409">
        <f t="shared" si="206"/>
        <v>0</v>
      </c>
    </row>
    <row r="4410" spans="1:24" x14ac:dyDescent="0.3">
      <c r="A4410" t="s">
        <v>131</v>
      </c>
      <c r="B4410" t="s">
        <v>171</v>
      </c>
      <c r="C4410" t="s">
        <v>211</v>
      </c>
      <c r="D4410">
        <v>29</v>
      </c>
      <c r="E4410">
        <v>1</v>
      </c>
      <c r="F4410">
        <v>95</v>
      </c>
      <c r="G4410">
        <v>5.6059999999999999</v>
      </c>
      <c r="H4410">
        <v>39</v>
      </c>
      <c r="I4410">
        <v>0.97499999999999998</v>
      </c>
      <c r="J4410">
        <v>0</v>
      </c>
      <c r="K4410">
        <v>0</v>
      </c>
      <c r="L4410">
        <v>1</v>
      </c>
      <c r="M4410">
        <v>1.405</v>
      </c>
      <c r="N4410" t="e">
        <v>#N/A</v>
      </c>
      <c r="O4410" t="e">
        <v>#N/A</v>
      </c>
      <c r="P4410" t="e">
        <v>#N/A</v>
      </c>
      <c r="Q4410" t="e">
        <v>#N/A</v>
      </c>
      <c r="R4410" t="s">
        <v>211</v>
      </c>
      <c r="S4410">
        <v>1</v>
      </c>
      <c r="T4410">
        <v>6.2</v>
      </c>
      <c r="U4410">
        <v>8.1999999999999993</v>
      </c>
      <c r="V4410">
        <f t="shared" si="204"/>
        <v>4</v>
      </c>
      <c r="W4410">
        <f t="shared" si="205"/>
        <v>4</v>
      </c>
      <c r="X4410">
        <f t="shared" si="206"/>
        <v>0</v>
      </c>
    </row>
    <row r="4411" spans="1:24" x14ac:dyDescent="0.3">
      <c r="A4411" t="s">
        <v>131</v>
      </c>
      <c r="B4411" t="s">
        <v>158</v>
      </c>
      <c r="C4411" t="s">
        <v>198</v>
      </c>
      <c r="D4411">
        <v>39</v>
      </c>
      <c r="E4411">
        <v>1</v>
      </c>
      <c r="F4411">
        <v>87</v>
      </c>
      <c r="G4411">
        <v>3.4689999999999999</v>
      </c>
      <c r="H4411">
        <v>35</v>
      </c>
      <c r="I4411">
        <v>0.875</v>
      </c>
      <c r="J4411">
        <v>0</v>
      </c>
      <c r="K4411">
        <v>0</v>
      </c>
      <c r="L4411">
        <v>1</v>
      </c>
      <c r="M4411">
        <v>1.319</v>
      </c>
      <c r="N4411" t="e">
        <v>#N/A</v>
      </c>
      <c r="O4411" t="e">
        <v>#N/A</v>
      </c>
      <c r="P4411" t="e">
        <v>#N/A</v>
      </c>
      <c r="Q4411" t="e">
        <v>#N/A</v>
      </c>
      <c r="R4411" t="s">
        <v>198</v>
      </c>
      <c r="S4411">
        <v>1</v>
      </c>
      <c r="T4411">
        <v>3.15</v>
      </c>
      <c r="U4411">
        <v>5.1909999999999998</v>
      </c>
      <c r="V4411">
        <f t="shared" si="204"/>
        <v>4</v>
      </c>
      <c r="W4411">
        <f t="shared" si="205"/>
        <v>4</v>
      </c>
      <c r="X4411">
        <f t="shared" si="206"/>
        <v>0</v>
      </c>
    </row>
    <row r="4412" spans="1:24" x14ac:dyDescent="0.3">
      <c r="A4412" t="s">
        <v>131</v>
      </c>
      <c r="B4412" t="s">
        <v>194</v>
      </c>
      <c r="C4412" t="s">
        <v>234</v>
      </c>
      <c r="D4412">
        <v>32</v>
      </c>
      <c r="E4412">
        <v>1</v>
      </c>
      <c r="F4412">
        <v>2</v>
      </c>
      <c r="G4412">
        <v>3.117</v>
      </c>
      <c r="H4412">
        <v>23</v>
      </c>
      <c r="I4412">
        <v>0.57499999999999996</v>
      </c>
      <c r="J4412">
        <v>0</v>
      </c>
      <c r="K4412">
        <v>1</v>
      </c>
      <c r="L4412">
        <v>0</v>
      </c>
      <c r="M4412">
        <v>1.0389999999999999</v>
      </c>
      <c r="N4412" t="e">
        <v>#N/A</v>
      </c>
      <c r="O4412" t="e">
        <v>#N/A</v>
      </c>
      <c r="P4412" t="e">
        <v>#N/A</v>
      </c>
      <c r="Q4412" t="e">
        <v>#N/A</v>
      </c>
      <c r="R4412" t="s">
        <v>237</v>
      </c>
      <c r="S4412">
        <v>0</v>
      </c>
      <c r="T4412">
        <v>1.9530000000000001</v>
      </c>
      <c r="U4412">
        <v>6.09</v>
      </c>
      <c r="V4412">
        <f t="shared" si="204"/>
        <v>3</v>
      </c>
      <c r="W4412">
        <f t="shared" si="205"/>
        <v>1</v>
      </c>
      <c r="X4412">
        <f t="shared" si="206"/>
        <v>0</v>
      </c>
    </row>
    <row r="4413" spans="1:24" x14ac:dyDescent="0.3">
      <c r="A4413" t="s">
        <v>131</v>
      </c>
      <c r="B4413" t="s">
        <v>190</v>
      </c>
      <c r="C4413" t="s">
        <v>230</v>
      </c>
      <c r="D4413">
        <v>6</v>
      </c>
      <c r="E4413">
        <v>1</v>
      </c>
      <c r="F4413">
        <v>5</v>
      </c>
      <c r="G4413">
        <v>4.5270000000000001</v>
      </c>
      <c r="H4413">
        <v>27</v>
      </c>
      <c r="I4413">
        <v>0.67500000000000004</v>
      </c>
      <c r="J4413">
        <v>0</v>
      </c>
      <c r="K4413">
        <v>0</v>
      </c>
      <c r="L4413">
        <v>1</v>
      </c>
      <c r="M4413">
        <v>0.72599999999999998</v>
      </c>
      <c r="N4413" t="e">
        <v>#N/A</v>
      </c>
      <c r="O4413" t="e">
        <v>#N/A</v>
      </c>
      <c r="P4413" t="e">
        <v>#N/A</v>
      </c>
      <c r="Q4413" t="e">
        <v>#N/A</v>
      </c>
      <c r="R4413" t="s">
        <v>230</v>
      </c>
      <c r="S4413">
        <v>1</v>
      </c>
      <c r="T4413">
        <v>3.1720000000000002</v>
      </c>
      <c r="U4413">
        <v>5.0060000000000002</v>
      </c>
      <c r="V4413">
        <f t="shared" si="204"/>
        <v>3</v>
      </c>
      <c r="W4413">
        <f t="shared" si="205"/>
        <v>1</v>
      </c>
      <c r="X4413">
        <f t="shared" si="206"/>
        <v>0</v>
      </c>
    </row>
    <row r="4414" spans="1:24" x14ac:dyDescent="0.3">
      <c r="A4414" t="s">
        <v>131</v>
      </c>
      <c r="B4414" t="s">
        <v>163</v>
      </c>
      <c r="C4414" t="s">
        <v>203</v>
      </c>
      <c r="D4414">
        <v>40</v>
      </c>
      <c r="E4414">
        <v>1</v>
      </c>
      <c r="F4414">
        <v>11</v>
      </c>
      <c r="G4414">
        <v>3.7650000000000001</v>
      </c>
      <c r="H4414">
        <v>30</v>
      </c>
      <c r="I4414">
        <v>0.75</v>
      </c>
      <c r="J4414">
        <v>0</v>
      </c>
      <c r="K4414">
        <v>1</v>
      </c>
      <c r="L4414">
        <v>0</v>
      </c>
      <c r="M4414">
        <v>1.3180000000000001</v>
      </c>
      <c r="N4414" t="e">
        <v>#N/A</v>
      </c>
      <c r="O4414" t="e">
        <v>#N/A</v>
      </c>
      <c r="P4414" t="e">
        <v>#N/A</v>
      </c>
      <c r="Q4414" t="e">
        <v>#N/A</v>
      </c>
      <c r="R4414" t="s">
        <v>237</v>
      </c>
      <c r="S4414">
        <v>0</v>
      </c>
      <c r="T4414">
        <v>2.2850000000000001</v>
      </c>
      <c r="U4414">
        <v>3.9660000000000002</v>
      </c>
      <c r="V4414">
        <f t="shared" si="204"/>
        <v>3</v>
      </c>
      <c r="W4414">
        <f t="shared" si="205"/>
        <v>1</v>
      </c>
      <c r="X4414">
        <f t="shared" si="206"/>
        <v>0</v>
      </c>
    </row>
    <row r="4415" spans="1:24" x14ac:dyDescent="0.3">
      <c r="A4415" t="s">
        <v>131</v>
      </c>
      <c r="B4415" t="s">
        <v>196</v>
      </c>
      <c r="C4415" t="s">
        <v>236</v>
      </c>
      <c r="D4415">
        <v>13</v>
      </c>
      <c r="E4415">
        <v>1</v>
      </c>
      <c r="F4415">
        <v>1</v>
      </c>
      <c r="G4415">
        <v>2.3420000000000001</v>
      </c>
      <c r="H4415">
        <v>16</v>
      </c>
      <c r="I4415">
        <v>0.4</v>
      </c>
      <c r="J4415">
        <v>1</v>
      </c>
      <c r="K4415">
        <v>1</v>
      </c>
      <c r="L4415">
        <v>1</v>
      </c>
      <c r="M4415">
        <v>0.82199999999999995</v>
      </c>
      <c r="N4415" t="e">
        <v>#N/A</v>
      </c>
      <c r="O4415" t="e">
        <v>#N/A</v>
      </c>
      <c r="P4415" t="e">
        <v>#N/A</v>
      </c>
      <c r="Q4415" t="e">
        <v>#N/A</v>
      </c>
      <c r="R4415" t="s">
        <v>200</v>
      </c>
      <c r="S4415">
        <v>0</v>
      </c>
      <c r="T4415">
        <v>2.3980000000000001</v>
      </c>
      <c r="U4415">
        <v>4.2709999999999999</v>
      </c>
      <c r="V4415">
        <f t="shared" si="204"/>
        <v>2</v>
      </c>
      <c r="W4415">
        <f t="shared" si="205"/>
        <v>1</v>
      </c>
      <c r="X4415">
        <f t="shared" si="206"/>
        <v>0</v>
      </c>
    </row>
    <row r="4416" spans="1:24" x14ac:dyDescent="0.3">
      <c r="A4416" t="s">
        <v>131</v>
      </c>
      <c r="B4416" t="s">
        <v>157</v>
      </c>
      <c r="C4416" t="s">
        <v>197</v>
      </c>
      <c r="D4416">
        <v>20</v>
      </c>
      <c r="E4416">
        <v>1</v>
      </c>
      <c r="F4416">
        <v>1</v>
      </c>
      <c r="G4416">
        <v>3.9169999999999998</v>
      </c>
      <c r="H4416">
        <v>13</v>
      </c>
      <c r="I4416">
        <v>0.32500000000000001</v>
      </c>
      <c r="J4416">
        <v>0</v>
      </c>
      <c r="K4416">
        <v>1</v>
      </c>
      <c r="L4416">
        <v>0</v>
      </c>
      <c r="M4416">
        <v>1.4219999999999999</v>
      </c>
      <c r="N4416" t="e">
        <v>#N/A</v>
      </c>
      <c r="O4416" t="e">
        <v>#N/A</v>
      </c>
      <c r="P4416" t="e">
        <v>#N/A</v>
      </c>
      <c r="Q4416" t="e">
        <v>#N/A</v>
      </c>
      <c r="R4416" t="s">
        <v>237</v>
      </c>
      <c r="S4416">
        <v>0</v>
      </c>
      <c r="T4416">
        <v>5.4859999999999998</v>
      </c>
      <c r="U4416">
        <v>6.9109999999999996</v>
      </c>
      <c r="V4416">
        <f t="shared" si="204"/>
        <v>2</v>
      </c>
      <c r="W4416">
        <f t="shared" si="205"/>
        <v>1</v>
      </c>
      <c r="X4416">
        <f t="shared" si="206"/>
        <v>0</v>
      </c>
    </row>
    <row r="4417" spans="1:24" x14ac:dyDescent="0.3">
      <c r="A4417" t="s">
        <v>131</v>
      </c>
      <c r="B4417" t="s">
        <v>164</v>
      </c>
      <c r="C4417" t="s">
        <v>204</v>
      </c>
      <c r="D4417">
        <v>15</v>
      </c>
      <c r="E4417">
        <v>1</v>
      </c>
      <c r="F4417">
        <v>1</v>
      </c>
      <c r="G4417">
        <v>3.43</v>
      </c>
      <c r="H4417">
        <v>3</v>
      </c>
      <c r="I4417">
        <v>7.4999999999999997E-2</v>
      </c>
      <c r="J4417">
        <v>1</v>
      </c>
      <c r="K4417">
        <v>0</v>
      </c>
      <c r="L4417">
        <v>0</v>
      </c>
      <c r="M4417">
        <v>0.98299999999999998</v>
      </c>
      <c r="N4417" t="e">
        <v>#N/A</v>
      </c>
      <c r="O4417" t="e">
        <v>#N/A</v>
      </c>
      <c r="P4417" t="e">
        <v>#N/A</v>
      </c>
      <c r="Q4417" t="e">
        <v>#N/A</v>
      </c>
      <c r="R4417" t="s">
        <v>237</v>
      </c>
      <c r="S4417">
        <v>0</v>
      </c>
      <c r="T4417">
        <v>2.0529999999999999</v>
      </c>
      <c r="U4417">
        <v>4.1890000000000001</v>
      </c>
      <c r="V4417">
        <f t="shared" si="204"/>
        <v>1</v>
      </c>
      <c r="W4417">
        <f t="shared" si="205"/>
        <v>1</v>
      </c>
      <c r="X4417">
        <f t="shared" si="206"/>
        <v>0</v>
      </c>
    </row>
    <row r="4418" spans="1:24" x14ac:dyDescent="0.3">
      <c r="A4418" t="s">
        <v>131</v>
      </c>
      <c r="B4418" t="s">
        <v>183</v>
      </c>
      <c r="C4418" t="s">
        <v>223</v>
      </c>
      <c r="D4418">
        <v>35</v>
      </c>
      <c r="E4418">
        <v>1</v>
      </c>
      <c r="F4418">
        <v>1</v>
      </c>
      <c r="G4418">
        <v>2.5760000000000001</v>
      </c>
      <c r="H4418">
        <v>5</v>
      </c>
      <c r="I4418">
        <v>0.125</v>
      </c>
      <c r="J4418">
        <v>1</v>
      </c>
      <c r="K4418">
        <v>0</v>
      </c>
      <c r="L4418">
        <v>0</v>
      </c>
      <c r="M4418">
        <v>0.97</v>
      </c>
      <c r="N4418" t="e">
        <v>#N/A</v>
      </c>
      <c r="O4418" t="e">
        <v>#N/A</v>
      </c>
      <c r="P4418" t="e">
        <v>#N/A</v>
      </c>
      <c r="Q4418" t="e">
        <v>#N/A</v>
      </c>
      <c r="R4418" t="s">
        <v>237</v>
      </c>
      <c r="S4418">
        <v>0</v>
      </c>
      <c r="T4418">
        <v>1.63</v>
      </c>
      <c r="U4418">
        <v>3.44</v>
      </c>
      <c r="V4418">
        <f t="shared" si="204"/>
        <v>1</v>
      </c>
      <c r="W4418">
        <f t="shared" si="205"/>
        <v>1</v>
      </c>
      <c r="X4418">
        <f t="shared" si="206"/>
        <v>0</v>
      </c>
    </row>
    <row r="4419" spans="1:24" x14ac:dyDescent="0.3">
      <c r="A4419" t="s">
        <v>131</v>
      </c>
      <c r="B4419" t="s">
        <v>159</v>
      </c>
      <c r="C4419" t="s">
        <v>199</v>
      </c>
      <c r="D4419">
        <v>27</v>
      </c>
      <c r="E4419">
        <v>1</v>
      </c>
      <c r="F4419">
        <v>1</v>
      </c>
      <c r="G4419">
        <v>2.2450000000000001</v>
      </c>
      <c r="H4419">
        <v>11</v>
      </c>
      <c r="I4419">
        <v>0.27500000000000002</v>
      </c>
      <c r="J4419">
        <v>0</v>
      </c>
      <c r="K4419">
        <v>1</v>
      </c>
      <c r="L4419">
        <v>0</v>
      </c>
      <c r="M4419">
        <v>1.04</v>
      </c>
      <c r="N4419" t="e">
        <v>#N/A</v>
      </c>
      <c r="O4419" t="e">
        <v>#N/A</v>
      </c>
      <c r="P4419" t="e">
        <v>#N/A</v>
      </c>
      <c r="Q4419" t="e">
        <v>#N/A</v>
      </c>
      <c r="R4419" t="s">
        <v>237</v>
      </c>
      <c r="S4419">
        <v>0</v>
      </c>
      <c r="T4419">
        <v>4.0359999999999996</v>
      </c>
      <c r="U4419">
        <v>7.2850000000000001</v>
      </c>
      <c r="V4419">
        <f t="shared" ref="V4419:V4482" si="207">CEILING(H4419/10,1)</f>
        <v>2</v>
      </c>
      <c r="W4419">
        <f t="shared" ref="W4419:W4482" si="208">CEILING(F4419/25,1)</f>
        <v>1</v>
      </c>
      <c r="X4419">
        <f t="shared" ref="X4419:X4482" si="209">MOD(A4419,2)</f>
        <v>0</v>
      </c>
    </row>
    <row r="4420" spans="1:24" x14ac:dyDescent="0.3">
      <c r="A4420" t="s">
        <v>131</v>
      </c>
      <c r="B4420" t="s">
        <v>165</v>
      </c>
      <c r="C4420" t="s">
        <v>205</v>
      </c>
      <c r="D4420">
        <v>37</v>
      </c>
      <c r="E4420">
        <v>1</v>
      </c>
      <c r="F4420">
        <v>1</v>
      </c>
      <c r="G4420">
        <v>2.0449999999999999</v>
      </c>
      <c r="H4420">
        <v>8</v>
      </c>
      <c r="I4420">
        <v>0.2</v>
      </c>
      <c r="J4420">
        <v>1</v>
      </c>
      <c r="K4420">
        <v>0</v>
      </c>
      <c r="L4420">
        <v>0</v>
      </c>
      <c r="M4420">
        <v>1.278</v>
      </c>
      <c r="N4420" t="e">
        <v>#N/A</v>
      </c>
      <c r="O4420" t="e">
        <v>#N/A</v>
      </c>
      <c r="P4420" t="e">
        <v>#N/A</v>
      </c>
      <c r="Q4420" t="e">
        <v>#N/A</v>
      </c>
      <c r="R4420" t="s">
        <v>237</v>
      </c>
      <c r="S4420">
        <v>0</v>
      </c>
      <c r="T4420">
        <v>4.3970000000000002</v>
      </c>
      <c r="U4420">
        <v>8.8059999999999992</v>
      </c>
      <c r="V4420">
        <f t="shared" si="207"/>
        <v>1</v>
      </c>
      <c r="W4420">
        <f t="shared" si="208"/>
        <v>1</v>
      </c>
      <c r="X4420">
        <f t="shared" si="209"/>
        <v>0</v>
      </c>
    </row>
    <row r="4421" spans="1:24" x14ac:dyDescent="0.3">
      <c r="A4421" t="s">
        <v>131</v>
      </c>
      <c r="B4421" t="s">
        <v>162</v>
      </c>
      <c r="C4421" t="s">
        <v>202</v>
      </c>
      <c r="D4421">
        <v>22</v>
      </c>
      <c r="E4421">
        <v>1</v>
      </c>
      <c r="F4421">
        <v>1</v>
      </c>
      <c r="G4421">
        <v>2.839</v>
      </c>
      <c r="H4421">
        <v>20</v>
      </c>
      <c r="I4421">
        <v>0.5</v>
      </c>
      <c r="J4421">
        <v>1</v>
      </c>
      <c r="K4421">
        <v>1</v>
      </c>
      <c r="L4421">
        <v>1</v>
      </c>
      <c r="M4421">
        <v>0.81299999999999994</v>
      </c>
      <c r="N4421" t="e">
        <v>#N/A</v>
      </c>
      <c r="O4421" t="e">
        <v>#N/A</v>
      </c>
      <c r="P4421" t="e">
        <v>#N/A</v>
      </c>
      <c r="Q4421" t="e">
        <v>#N/A</v>
      </c>
      <c r="R4421" t="s">
        <v>157</v>
      </c>
      <c r="S4421">
        <v>0</v>
      </c>
      <c r="T4421">
        <v>5.1260000000000003</v>
      </c>
      <c r="U4421">
        <v>8.1910000000000007</v>
      </c>
      <c r="V4421">
        <f t="shared" si="207"/>
        <v>2</v>
      </c>
      <c r="W4421">
        <f t="shared" si="208"/>
        <v>1</v>
      </c>
      <c r="X4421">
        <f t="shared" si="209"/>
        <v>0</v>
      </c>
    </row>
    <row r="4422" spans="1:24" x14ac:dyDescent="0.3">
      <c r="A4422" t="s">
        <v>131</v>
      </c>
      <c r="B4422" t="s">
        <v>181</v>
      </c>
      <c r="C4422" t="s">
        <v>221</v>
      </c>
      <c r="D4422">
        <v>9</v>
      </c>
      <c r="E4422">
        <v>1</v>
      </c>
      <c r="F4422">
        <v>90</v>
      </c>
      <c r="G4422">
        <v>4.5490000000000004</v>
      </c>
      <c r="H4422">
        <v>37</v>
      </c>
      <c r="I4422">
        <v>0.92500000000000004</v>
      </c>
      <c r="J4422">
        <v>0</v>
      </c>
      <c r="K4422">
        <v>0</v>
      </c>
      <c r="L4422">
        <v>1</v>
      </c>
      <c r="M4422">
        <v>1.3740000000000001</v>
      </c>
      <c r="N4422" t="e">
        <v>#N/A</v>
      </c>
      <c r="O4422" t="e">
        <v>#N/A</v>
      </c>
      <c r="P4422" t="e">
        <v>#N/A</v>
      </c>
      <c r="Q4422" t="e">
        <v>#N/A</v>
      </c>
      <c r="R4422" t="s">
        <v>221</v>
      </c>
      <c r="S4422">
        <v>1</v>
      </c>
      <c r="T4422">
        <v>2.7109999999999999</v>
      </c>
      <c r="U4422">
        <v>6.0880000000000001</v>
      </c>
      <c r="V4422">
        <f t="shared" si="207"/>
        <v>4</v>
      </c>
      <c r="W4422">
        <f t="shared" si="208"/>
        <v>4</v>
      </c>
      <c r="X4422">
        <f t="shared" si="209"/>
        <v>0</v>
      </c>
    </row>
    <row r="4423" spans="1:24" x14ac:dyDescent="0.3">
      <c r="A4423" t="s">
        <v>131</v>
      </c>
      <c r="B4423" t="s">
        <v>174</v>
      </c>
      <c r="C4423" t="s">
        <v>214</v>
      </c>
      <c r="D4423">
        <v>7</v>
      </c>
      <c r="E4423">
        <v>1</v>
      </c>
      <c r="F4423">
        <v>3</v>
      </c>
      <c r="G4423">
        <v>5.0049999999999999</v>
      </c>
      <c r="H4423">
        <v>24</v>
      </c>
      <c r="I4423">
        <v>0.6</v>
      </c>
      <c r="J4423">
        <v>0</v>
      </c>
      <c r="K4423">
        <v>1</v>
      </c>
      <c r="L4423">
        <v>0</v>
      </c>
      <c r="M4423">
        <v>0.998</v>
      </c>
      <c r="N4423" t="e">
        <v>#N/A</v>
      </c>
      <c r="O4423" t="e">
        <v>#N/A</v>
      </c>
      <c r="P4423" t="e">
        <v>#N/A</v>
      </c>
      <c r="Q4423" t="e">
        <v>#N/A</v>
      </c>
      <c r="R4423" t="s">
        <v>237</v>
      </c>
      <c r="S4423">
        <v>0</v>
      </c>
      <c r="T4423">
        <v>7.3940000000000001</v>
      </c>
      <c r="U4423">
        <v>9.4990000000000006</v>
      </c>
      <c r="V4423">
        <f t="shared" si="207"/>
        <v>3</v>
      </c>
      <c r="W4423">
        <f t="shared" si="208"/>
        <v>1</v>
      </c>
      <c r="X4423">
        <f t="shared" si="209"/>
        <v>0</v>
      </c>
    </row>
    <row r="4424" spans="1:24" x14ac:dyDescent="0.3">
      <c r="A4424" t="s">
        <v>131</v>
      </c>
      <c r="B4424" t="s">
        <v>169</v>
      </c>
      <c r="C4424" t="s">
        <v>209</v>
      </c>
      <c r="D4424">
        <v>33</v>
      </c>
      <c r="E4424">
        <v>1</v>
      </c>
      <c r="F4424">
        <v>6</v>
      </c>
      <c r="G4424">
        <v>3.923</v>
      </c>
      <c r="H4424">
        <v>28</v>
      </c>
      <c r="I4424">
        <v>0.7</v>
      </c>
      <c r="J4424">
        <v>0</v>
      </c>
      <c r="K4424">
        <v>1</v>
      </c>
      <c r="L4424">
        <v>0</v>
      </c>
      <c r="M4424">
        <v>0.69499999999999995</v>
      </c>
      <c r="N4424" t="e">
        <v>#N/A</v>
      </c>
      <c r="O4424" t="e">
        <v>#N/A</v>
      </c>
      <c r="P4424" t="e">
        <v>#N/A</v>
      </c>
      <c r="Q4424" t="e">
        <v>#N/A</v>
      </c>
      <c r="R4424" t="s">
        <v>209</v>
      </c>
      <c r="S4424">
        <v>1</v>
      </c>
      <c r="T4424">
        <v>2.181</v>
      </c>
      <c r="U4424">
        <v>4.5579999999999998</v>
      </c>
      <c r="V4424">
        <f t="shared" si="207"/>
        <v>3</v>
      </c>
      <c r="W4424">
        <f t="shared" si="208"/>
        <v>1</v>
      </c>
      <c r="X4424">
        <f t="shared" si="209"/>
        <v>0</v>
      </c>
    </row>
    <row r="4425" spans="1:24" x14ac:dyDescent="0.3">
      <c r="A4425" t="s">
        <v>131</v>
      </c>
      <c r="B4425" t="s">
        <v>168</v>
      </c>
      <c r="C4425" t="s">
        <v>208</v>
      </c>
      <c r="D4425">
        <v>38</v>
      </c>
      <c r="E4425">
        <v>1</v>
      </c>
      <c r="F4425">
        <v>1</v>
      </c>
      <c r="G4425">
        <v>2.8130000000000002</v>
      </c>
      <c r="H4425">
        <v>2</v>
      </c>
      <c r="I4425">
        <v>0.05</v>
      </c>
      <c r="J4425">
        <v>1</v>
      </c>
      <c r="K4425">
        <v>0</v>
      </c>
      <c r="L4425">
        <v>0</v>
      </c>
      <c r="M4425">
        <v>0.93500000000000005</v>
      </c>
      <c r="N4425" t="e">
        <v>#N/A</v>
      </c>
      <c r="O4425" t="e">
        <v>#N/A</v>
      </c>
      <c r="P4425" t="e">
        <v>#N/A</v>
      </c>
      <c r="Q4425" t="e">
        <v>#N/A</v>
      </c>
      <c r="R4425" t="s">
        <v>1072</v>
      </c>
      <c r="S4425">
        <v>0</v>
      </c>
      <c r="T4425">
        <v>2.5009999999999999</v>
      </c>
      <c r="U4425">
        <v>4.7519999999999998</v>
      </c>
      <c r="V4425">
        <f t="shared" si="207"/>
        <v>1</v>
      </c>
      <c r="W4425">
        <f t="shared" si="208"/>
        <v>1</v>
      </c>
      <c r="X4425">
        <f t="shared" si="209"/>
        <v>0</v>
      </c>
    </row>
    <row r="4426" spans="1:24" x14ac:dyDescent="0.3">
      <c r="A4426" t="s">
        <v>131</v>
      </c>
      <c r="B4426" t="s">
        <v>192</v>
      </c>
      <c r="C4426" t="s">
        <v>232</v>
      </c>
      <c r="D4426">
        <v>3</v>
      </c>
      <c r="E4426">
        <v>1</v>
      </c>
      <c r="F4426">
        <v>1</v>
      </c>
      <c r="G4426">
        <v>4.0449999999999999</v>
      </c>
      <c r="H4426">
        <v>7</v>
      </c>
      <c r="I4426">
        <v>0.17499999999999999</v>
      </c>
      <c r="J4426">
        <v>1</v>
      </c>
      <c r="K4426">
        <v>0</v>
      </c>
      <c r="L4426">
        <v>0</v>
      </c>
      <c r="M4426">
        <v>0.90300000000000002</v>
      </c>
      <c r="N4426" t="e">
        <v>#N/A</v>
      </c>
      <c r="O4426" t="e">
        <v>#N/A</v>
      </c>
      <c r="P4426" t="e">
        <v>#N/A</v>
      </c>
      <c r="Q4426" t="e">
        <v>#N/A</v>
      </c>
      <c r="R4426" t="s">
        <v>237</v>
      </c>
      <c r="S4426">
        <v>0</v>
      </c>
      <c r="T4426">
        <v>2.226</v>
      </c>
      <c r="U4426">
        <v>3.7010000000000001</v>
      </c>
      <c r="V4426">
        <f t="shared" si="207"/>
        <v>1</v>
      </c>
      <c r="W4426">
        <f t="shared" si="208"/>
        <v>1</v>
      </c>
      <c r="X4426">
        <f t="shared" si="209"/>
        <v>0</v>
      </c>
    </row>
    <row r="4427" spans="1:24" x14ac:dyDescent="0.3">
      <c r="A4427" t="s">
        <v>131</v>
      </c>
      <c r="B4427" t="s">
        <v>177</v>
      </c>
      <c r="C4427" t="s">
        <v>217</v>
      </c>
      <c r="D4427">
        <v>5</v>
      </c>
      <c r="E4427">
        <v>1</v>
      </c>
      <c r="F4427">
        <v>1</v>
      </c>
      <c r="G4427">
        <v>2.0379999999999998</v>
      </c>
      <c r="H4427">
        <v>18</v>
      </c>
      <c r="I4427">
        <v>0.45</v>
      </c>
      <c r="J4427">
        <v>1</v>
      </c>
      <c r="K4427">
        <v>1</v>
      </c>
      <c r="L4427">
        <v>1</v>
      </c>
      <c r="M4427">
        <v>0.93500000000000005</v>
      </c>
      <c r="N4427" t="e">
        <v>#N/A</v>
      </c>
      <c r="O4427" t="e">
        <v>#N/A</v>
      </c>
      <c r="P4427" t="e">
        <v>#N/A</v>
      </c>
      <c r="Q4427" t="e">
        <v>#N/A</v>
      </c>
      <c r="R4427" t="s">
        <v>237</v>
      </c>
      <c r="S4427">
        <v>0</v>
      </c>
      <c r="T4427">
        <v>1.6990000000000001</v>
      </c>
      <c r="U4427">
        <v>3.3559999999999999</v>
      </c>
      <c r="V4427">
        <f t="shared" si="207"/>
        <v>2</v>
      </c>
      <c r="W4427">
        <f t="shared" si="208"/>
        <v>1</v>
      </c>
      <c r="X4427">
        <f t="shared" si="209"/>
        <v>0</v>
      </c>
    </row>
    <row r="4428" spans="1:24" x14ac:dyDescent="0.3">
      <c r="A4428" t="s">
        <v>131</v>
      </c>
      <c r="B4428" t="s">
        <v>184</v>
      </c>
      <c r="C4428" t="s">
        <v>224</v>
      </c>
      <c r="D4428">
        <v>19</v>
      </c>
      <c r="E4428">
        <v>1</v>
      </c>
      <c r="F4428">
        <v>87</v>
      </c>
      <c r="G4428">
        <v>3.726</v>
      </c>
      <c r="H4428">
        <v>36</v>
      </c>
      <c r="I4428">
        <v>0.9</v>
      </c>
      <c r="J4428">
        <v>0</v>
      </c>
      <c r="K4428">
        <v>0</v>
      </c>
      <c r="L4428">
        <v>1</v>
      </c>
      <c r="M4428">
        <v>0.66300000000000003</v>
      </c>
      <c r="N4428" t="e">
        <v>#N/A</v>
      </c>
      <c r="O4428" t="e">
        <v>#N/A</v>
      </c>
      <c r="P4428" t="e">
        <v>#N/A</v>
      </c>
      <c r="Q4428" t="e">
        <v>#N/A</v>
      </c>
      <c r="R4428" t="s">
        <v>1073</v>
      </c>
      <c r="S4428">
        <v>0</v>
      </c>
      <c r="T4428">
        <v>4.8890000000000002</v>
      </c>
      <c r="U4428">
        <v>7.0069999999999997</v>
      </c>
      <c r="V4428">
        <f t="shared" si="207"/>
        <v>4</v>
      </c>
      <c r="W4428">
        <f t="shared" si="208"/>
        <v>4</v>
      </c>
      <c r="X4428">
        <f t="shared" si="209"/>
        <v>0</v>
      </c>
    </row>
    <row r="4429" spans="1:24" x14ac:dyDescent="0.3">
      <c r="A4429" t="s">
        <v>131</v>
      </c>
      <c r="B4429" t="s">
        <v>178</v>
      </c>
      <c r="C4429" t="s">
        <v>218</v>
      </c>
      <c r="D4429">
        <v>24</v>
      </c>
      <c r="E4429">
        <v>1</v>
      </c>
      <c r="F4429">
        <v>1</v>
      </c>
      <c r="G4429">
        <v>2.0059999999999998</v>
      </c>
      <c r="H4429">
        <v>22</v>
      </c>
      <c r="I4429">
        <v>0.55000000000000004</v>
      </c>
      <c r="J4429">
        <v>1</v>
      </c>
      <c r="K4429">
        <v>1</v>
      </c>
      <c r="L4429">
        <v>1</v>
      </c>
      <c r="M4429">
        <v>0.81499999999999995</v>
      </c>
      <c r="N4429" t="e">
        <v>#N/A</v>
      </c>
      <c r="O4429" t="e">
        <v>#N/A</v>
      </c>
      <c r="P4429" t="e">
        <v>#N/A</v>
      </c>
      <c r="Q4429" t="e">
        <v>#N/A</v>
      </c>
      <c r="R4429" t="s">
        <v>237</v>
      </c>
      <c r="S4429">
        <v>0</v>
      </c>
      <c r="T4429">
        <v>2.06</v>
      </c>
      <c r="U4429">
        <v>3.9430000000000001</v>
      </c>
      <c r="V4429">
        <f t="shared" si="207"/>
        <v>3</v>
      </c>
      <c r="W4429">
        <f t="shared" si="208"/>
        <v>1</v>
      </c>
      <c r="X4429">
        <f t="shared" si="209"/>
        <v>0</v>
      </c>
    </row>
    <row r="4430" spans="1:24" x14ac:dyDescent="0.3">
      <c r="A4430" t="s">
        <v>131</v>
      </c>
      <c r="B4430" t="s">
        <v>173</v>
      </c>
      <c r="C4430" t="s">
        <v>213</v>
      </c>
      <c r="D4430">
        <v>23</v>
      </c>
      <c r="E4430">
        <v>1</v>
      </c>
      <c r="F4430">
        <v>1</v>
      </c>
      <c r="G4430">
        <v>1.9430000000000001</v>
      </c>
      <c r="H4430">
        <v>19</v>
      </c>
      <c r="I4430">
        <v>0.47499999999999998</v>
      </c>
      <c r="J4430">
        <v>1</v>
      </c>
      <c r="K4430">
        <v>1</v>
      </c>
      <c r="L4430">
        <v>1</v>
      </c>
      <c r="M4430">
        <v>1.3260000000000001</v>
      </c>
      <c r="N4430" t="e">
        <v>#N/A</v>
      </c>
      <c r="O4430" t="e">
        <v>#N/A</v>
      </c>
      <c r="P4430" t="e">
        <v>#N/A</v>
      </c>
      <c r="Q4430" t="e">
        <v>#N/A</v>
      </c>
      <c r="R4430" t="s">
        <v>213</v>
      </c>
      <c r="S4430">
        <v>1</v>
      </c>
      <c r="T4430">
        <v>3.5739999999999998</v>
      </c>
      <c r="U4430">
        <v>6.4470000000000001</v>
      </c>
      <c r="V4430">
        <f t="shared" si="207"/>
        <v>2</v>
      </c>
      <c r="W4430">
        <f t="shared" si="208"/>
        <v>1</v>
      </c>
      <c r="X4430">
        <f t="shared" si="209"/>
        <v>0</v>
      </c>
    </row>
    <row r="4431" spans="1:24" x14ac:dyDescent="0.3">
      <c r="A4431" t="s">
        <v>131</v>
      </c>
      <c r="B4431" t="s">
        <v>191</v>
      </c>
      <c r="C4431" t="s">
        <v>231</v>
      </c>
      <c r="D4431">
        <v>18</v>
      </c>
      <c r="E4431">
        <v>1</v>
      </c>
      <c r="F4431">
        <v>96</v>
      </c>
      <c r="G4431">
        <v>2.859</v>
      </c>
      <c r="H4431">
        <v>40</v>
      </c>
      <c r="I4431">
        <v>1</v>
      </c>
      <c r="J4431">
        <v>0</v>
      </c>
      <c r="K4431">
        <v>0</v>
      </c>
      <c r="L4431">
        <v>1</v>
      </c>
      <c r="M4431">
        <v>0.85399999999999998</v>
      </c>
      <c r="N4431" t="e">
        <v>#N/A</v>
      </c>
      <c r="O4431" t="e">
        <v>#N/A</v>
      </c>
      <c r="P4431" t="e">
        <v>#N/A</v>
      </c>
      <c r="Q4431" t="e">
        <v>#N/A</v>
      </c>
      <c r="R4431" t="s">
        <v>231</v>
      </c>
      <c r="S4431">
        <v>1</v>
      </c>
      <c r="T4431">
        <v>1.516</v>
      </c>
      <c r="U4431">
        <v>3.5659999999999998</v>
      </c>
      <c r="V4431">
        <f t="shared" si="207"/>
        <v>4</v>
      </c>
      <c r="W4431">
        <f t="shared" si="208"/>
        <v>4</v>
      </c>
      <c r="X4431">
        <f t="shared" si="209"/>
        <v>0</v>
      </c>
    </row>
    <row r="4432" spans="1:24" x14ac:dyDescent="0.3">
      <c r="A4432" t="s">
        <v>131</v>
      </c>
      <c r="B4432" t="s">
        <v>182</v>
      </c>
      <c r="C4432" t="s">
        <v>222</v>
      </c>
      <c r="D4432">
        <v>28</v>
      </c>
      <c r="E4432">
        <v>1</v>
      </c>
      <c r="F4432">
        <v>1</v>
      </c>
      <c r="G4432">
        <v>1.8220000000000001</v>
      </c>
      <c r="H4432">
        <v>14</v>
      </c>
      <c r="I4432">
        <v>0.35</v>
      </c>
      <c r="J4432">
        <v>1</v>
      </c>
      <c r="K4432">
        <v>1</v>
      </c>
      <c r="L4432">
        <v>1</v>
      </c>
      <c r="M4432">
        <v>0.79</v>
      </c>
      <c r="N4432" t="e">
        <v>#N/A</v>
      </c>
      <c r="O4432" t="e">
        <v>#N/A</v>
      </c>
      <c r="P4432" t="e">
        <v>#N/A</v>
      </c>
      <c r="Q4432" t="e">
        <v>#N/A</v>
      </c>
      <c r="R4432" t="s">
        <v>237</v>
      </c>
      <c r="S4432">
        <v>0</v>
      </c>
      <c r="T4432">
        <v>1.502</v>
      </c>
      <c r="U4432">
        <v>2.8250000000000002</v>
      </c>
      <c r="V4432">
        <f t="shared" si="207"/>
        <v>2</v>
      </c>
      <c r="W4432">
        <f t="shared" si="208"/>
        <v>1</v>
      </c>
      <c r="X4432">
        <f t="shared" si="209"/>
        <v>0</v>
      </c>
    </row>
    <row r="4433" spans="1:24" x14ac:dyDescent="0.3">
      <c r="A4433" t="s">
        <v>131</v>
      </c>
      <c r="B4433" t="s">
        <v>167</v>
      </c>
      <c r="C4433" t="s">
        <v>207</v>
      </c>
      <c r="D4433">
        <v>14</v>
      </c>
      <c r="E4433">
        <v>1</v>
      </c>
      <c r="F4433">
        <v>4</v>
      </c>
      <c r="G4433">
        <v>2.9569999999999999</v>
      </c>
      <c r="H4433">
        <v>26</v>
      </c>
      <c r="I4433">
        <v>0.65</v>
      </c>
      <c r="J4433">
        <v>0</v>
      </c>
      <c r="K4433">
        <v>0</v>
      </c>
      <c r="L4433">
        <v>1</v>
      </c>
      <c r="M4433">
        <v>0.70199999999999996</v>
      </c>
      <c r="N4433" t="e">
        <v>#N/A</v>
      </c>
      <c r="O4433" t="e">
        <v>#N/A</v>
      </c>
      <c r="P4433" t="e">
        <v>#N/A</v>
      </c>
      <c r="Q4433" t="e">
        <v>#N/A</v>
      </c>
      <c r="R4433" t="s">
        <v>237</v>
      </c>
      <c r="S4433">
        <v>0</v>
      </c>
      <c r="T4433">
        <v>3.516</v>
      </c>
      <c r="U4433">
        <v>5.141</v>
      </c>
      <c r="V4433">
        <f t="shared" si="207"/>
        <v>3</v>
      </c>
      <c r="W4433">
        <f t="shared" si="208"/>
        <v>1</v>
      </c>
      <c r="X4433">
        <f t="shared" si="209"/>
        <v>0</v>
      </c>
    </row>
    <row r="4434" spans="1:24" x14ac:dyDescent="0.3">
      <c r="A4434" t="s">
        <v>131</v>
      </c>
      <c r="B4434" t="s">
        <v>186</v>
      </c>
      <c r="C4434" t="s">
        <v>226</v>
      </c>
      <c r="D4434">
        <v>1</v>
      </c>
      <c r="E4434">
        <v>1</v>
      </c>
      <c r="F4434">
        <v>1</v>
      </c>
      <c r="G4434">
        <v>4.0449999999999999</v>
      </c>
      <c r="H4434">
        <v>15</v>
      </c>
      <c r="I4434">
        <v>0.375</v>
      </c>
      <c r="J4434">
        <v>1</v>
      </c>
      <c r="K4434">
        <v>1</v>
      </c>
      <c r="L4434">
        <v>1</v>
      </c>
      <c r="M4434">
        <v>0.82199999999999995</v>
      </c>
      <c r="N4434" t="e">
        <v>#N/A</v>
      </c>
      <c r="O4434" t="e">
        <v>#N/A</v>
      </c>
      <c r="P4434" t="e">
        <v>#N/A</v>
      </c>
      <c r="Q4434" t="e">
        <v>#N/A</v>
      </c>
      <c r="R4434" t="s">
        <v>237</v>
      </c>
      <c r="S4434">
        <v>0</v>
      </c>
      <c r="T4434">
        <v>4.3739999999999997</v>
      </c>
      <c r="U4434">
        <v>5.8230000000000004</v>
      </c>
      <c r="V4434">
        <f t="shared" si="207"/>
        <v>2</v>
      </c>
      <c r="W4434">
        <f t="shared" si="208"/>
        <v>1</v>
      </c>
      <c r="X4434">
        <f t="shared" si="209"/>
        <v>0</v>
      </c>
    </row>
    <row r="4435" spans="1:24" x14ac:dyDescent="0.3">
      <c r="A4435" t="s">
        <v>131</v>
      </c>
      <c r="B4435" t="s">
        <v>193</v>
      </c>
      <c r="C4435" t="s">
        <v>233</v>
      </c>
      <c r="D4435">
        <v>16</v>
      </c>
      <c r="E4435">
        <v>1</v>
      </c>
      <c r="F4435">
        <v>30</v>
      </c>
      <c r="G4435">
        <v>7.5590000000000002</v>
      </c>
      <c r="H4435">
        <v>32</v>
      </c>
      <c r="I4435">
        <v>0.8</v>
      </c>
      <c r="J4435">
        <v>0</v>
      </c>
      <c r="K4435">
        <v>1</v>
      </c>
      <c r="L4435">
        <v>0</v>
      </c>
      <c r="M4435">
        <v>1.49</v>
      </c>
      <c r="N4435" t="e">
        <v>#N/A</v>
      </c>
      <c r="O4435" t="e">
        <v>#N/A</v>
      </c>
      <c r="P4435" t="e">
        <v>#N/A</v>
      </c>
      <c r="Q4435" t="e">
        <v>#N/A</v>
      </c>
      <c r="R4435" t="s">
        <v>1056</v>
      </c>
      <c r="S4435">
        <v>0</v>
      </c>
      <c r="T4435">
        <v>8.39</v>
      </c>
      <c r="U4435">
        <v>9.9350000000000005</v>
      </c>
      <c r="V4435">
        <f t="shared" si="207"/>
        <v>4</v>
      </c>
      <c r="W4435">
        <f t="shared" si="208"/>
        <v>2</v>
      </c>
      <c r="X4435">
        <f t="shared" si="209"/>
        <v>0</v>
      </c>
    </row>
    <row r="4436" spans="1:24" x14ac:dyDescent="0.3">
      <c r="A4436" t="s">
        <v>131</v>
      </c>
      <c r="B4436" t="s">
        <v>180</v>
      </c>
      <c r="C4436" t="s">
        <v>220</v>
      </c>
      <c r="D4436">
        <v>12</v>
      </c>
      <c r="E4436">
        <v>1</v>
      </c>
      <c r="F4436">
        <v>43</v>
      </c>
      <c r="G4436">
        <v>5.125</v>
      </c>
      <c r="H4436">
        <v>33</v>
      </c>
      <c r="I4436">
        <v>0.82499999999999996</v>
      </c>
      <c r="J4436">
        <v>0</v>
      </c>
      <c r="K4436">
        <v>1</v>
      </c>
      <c r="L4436">
        <v>0</v>
      </c>
      <c r="M4436">
        <v>0.66200000000000003</v>
      </c>
      <c r="N4436" t="e">
        <v>#N/A</v>
      </c>
      <c r="O4436" t="e">
        <v>#N/A</v>
      </c>
      <c r="P4436" t="e">
        <v>#N/A</v>
      </c>
      <c r="Q4436" t="e">
        <v>#N/A</v>
      </c>
      <c r="R4436" t="s">
        <v>1074</v>
      </c>
      <c r="S4436">
        <v>0</v>
      </c>
      <c r="T4436">
        <v>2.1339999999999999</v>
      </c>
      <c r="U4436">
        <v>7.0789999999999997</v>
      </c>
      <c r="V4436">
        <f t="shared" si="207"/>
        <v>4</v>
      </c>
      <c r="W4436">
        <f t="shared" si="208"/>
        <v>2</v>
      </c>
      <c r="X4436">
        <f t="shared" si="209"/>
        <v>0</v>
      </c>
    </row>
    <row r="4437" spans="1:24" x14ac:dyDescent="0.3">
      <c r="A4437" t="s">
        <v>131</v>
      </c>
      <c r="B4437" t="s">
        <v>166</v>
      </c>
      <c r="C4437" t="s">
        <v>206</v>
      </c>
      <c r="D4437">
        <v>26</v>
      </c>
      <c r="E4437">
        <v>1</v>
      </c>
      <c r="F4437">
        <v>78</v>
      </c>
      <c r="G4437">
        <v>8.7249999999999996</v>
      </c>
      <c r="H4437">
        <v>34</v>
      </c>
      <c r="I4437">
        <v>0.85</v>
      </c>
      <c r="J4437">
        <v>0</v>
      </c>
      <c r="K4437">
        <v>0</v>
      </c>
      <c r="L4437">
        <v>1</v>
      </c>
      <c r="M4437">
        <v>10.718999999999999</v>
      </c>
      <c r="N4437" t="e">
        <v>#N/A</v>
      </c>
      <c r="O4437" t="e">
        <v>#N/A</v>
      </c>
      <c r="P4437" t="e">
        <v>#N/A</v>
      </c>
      <c r="Q4437" t="e">
        <v>#N/A</v>
      </c>
      <c r="R4437" t="s">
        <v>206</v>
      </c>
      <c r="S4437">
        <v>1</v>
      </c>
      <c r="T4437">
        <v>2.4870000000000001</v>
      </c>
      <c r="U4437">
        <v>5.1189999999999998</v>
      </c>
      <c r="V4437">
        <f t="shared" si="207"/>
        <v>4</v>
      </c>
      <c r="W4437">
        <f t="shared" si="208"/>
        <v>4</v>
      </c>
      <c r="X4437">
        <f t="shared" si="209"/>
        <v>0</v>
      </c>
    </row>
    <row r="4438" spans="1:24" x14ac:dyDescent="0.3">
      <c r="A4438" t="s">
        <v>131</v>
      </c>
      <c r="B4438" t="s">
        <v>160</v>
      </c>
      <c r="C4438" t="s">
        <v>200</v>
      </c>
      <c r="D4438">
        <v>34</v>
      </c>
      <c r="E4438">
        <v>1</v>
      </c>
      <c r="F4438">
        <v>1</v>
      </c>
      <c r="G4438">
        <v>2.524</v>
      </c>
      <c r="H4438">
        <v>12</v>
      </c>
      <c r="I4438">
        <v>0.3</v>
      </c>
      <c r="J4438">
        <v>0</v>
      </c>
      <c r="K4438">
        <v>1</v>
      </c>
      <c r="L4438">
        <v>0</v>
      </c>
      <c r="M4438">
        <v>0.69199999999999995</v>
      </c>
      <c r="N4438" t="e">
        <v>#N/A</v>
      </c>
      <c r="O4438" t="e">
        <v>#N/A</v>
      </c>
      <c r="P4438" t="e">
        <v>#N/A</v>
      </c>
      <c r="Q4438" t="e">
        <v>#N/A</v>
      </c>
      <c r="R4438" t="s">
        <v>237</v>
      </c>
      <c r="S4438">
        <v>0</v>
      </c>
      <c r="T4438">
        <v>2.387</v>
      </c>
      <c r="U4438">
        <v>4.5419999999999998</v>
      </c>
      <c r="V4438">
        <f t="shared" si="207"/>
        <v>2</v>
      </c>
      <c r="W4438">
        <f t="shared" si="208"/>
        <v>1</v>
      </c>
      <c r="X4438">
        <f t="shared" si="209"/>
        <v>0</v>
      </c>
    </row>
    <row r="4439" spans="1:24" x14ac:dyDescent="0.3">
      <c r="A4439" t="s">
        <v>131</v>
      </c>
      <c r="B4439" t="s">
        <v>195</v>
      </c>
      <c r="C4439" t="s">
        <v>235</v>
      </c>
      <c r="D4439">
        <v>8</v>
      </c>
      <c r="E4439">
        <v>1</v>
      </c>
      <c r="F4439">
        <v>1</v>
      </c>
      <c r="G4439">
        <v>3.4609999999999999</v>
      </c>
      <c r="H4439">
        <v>9</v>
      </c>
      <c r="I4439">
        <v>0.22500000000000001</v>
      </c>
      <c r="J4439">
        <v>1</v>
      </c>
      <c r="K4439">
        <v>0</v>
      </c>
      <c r="L4439">
        <v>0</v>
      </c>
      <c r="M4439">
        <v>1.0049999999999999</v>
      </c>
      <c r="N4439" t="e">
        <v>#N/A</v>
      </c>
      <c r="O4439" t="e">
        <v>#N/A</v>
      </c>
      <c r="P4439" t="e">
        <v>#N/A</v>
      </c>
      <c r="Q4439" t="e">
        <v>#N/A</v>
      </c>
      <c r="R4439" t="s">
        <v>237</v>
      </c>
      <c r="S4439">
        <v>0</v>
      </c>
      <c r="T4439">
        <v>1.837</v>
      </c>
      <c r="U4439">
        <v>3.3580000000000001</v>
      </c>
      <c r="V4439">
        <f t="shared" si="207"/>
        <v>1</v>
      </c>
      <c r="W4439">
        <f t="shared" si="208"/>
        <v>1</v>
      </c>
      <c r="X4439">
        <f t="shared" si="209"/>
        <v>0</v>
      </c>
    </row>
    <row r="4440" spans="1:24" x14ac:dyDescent="0.3">
      <c r="A4440" t="s">
        <v>131</v>
      </c>
      <c r="B4440" t="s">
        <v>185</v>
      </c>
      <c r="C4440" t="s">
        <v>225</v>
      </c>
      <c r="D4440">
        <v>21</v>
      </c>
      <c r="E4440">
        <v>1</v>
      </c>
      <c r="F4440">
        <v>1</v>
      </c>
      <c r="G4440">
        <v>1.958</v>
      </c>
      <c r="H4440">
        <v>10</v>
      </c>
      <c r="I4440">
        <v>0.25</v>
      </c>
      <c r="J4440">
        <v>1</v>
      </c>
      <c r="K4440">
        <v>0</v>
      </c>
      <c r="L4440">
        <v>0</v>
      </c>
      <c r="M4440">
        <v>0.71</v>
      </c>
      <c r="N4440" t="e">
        <v>#N/A</v>
      </c>
      <c r="O4440" t="e">
        <v>#N/A</v>
      </c>
      <c r="P4440" t="e">
        <v>#N/A</v>
      </c>
      <c r="Q4440" t="e">
        <v>#N/A</v>
      </c>
      <c r="R4440" t="s">
        <v>237</v>
      </c>
      <c r="S4440">
        <v>0</v>
      </c>
      <c r="T4440">
        <v>2.7330000000000001</v>
      </c>
      <c r="U4440">
        <v>4.2549999999999999</v>
      </c>
      <c r="V4440">
        <f t="shared" si="207"/>
        <v>1</v>
      </c>
      <c r="W4440">
        <f t="shared" si="208"/>
        <v>1</v>
      </c>
      <c r="X4440">
        <f t="shared" si="209"/>
        <v>0</v>
      </c>
    </row>
    <row r="4441" spans="1:24" x14ac:dyDescent="0.3">
      <c r="A4441" t="s">
        <v>131</v>
      </c>
      <c r="B4441" t="s">
        <v>176</v>
      </c>
      <c r="C4441" t="s">
        <v>216</v>
      </c>
      <c r="D4441">
        <v>4</v>
      </c>
      <c r="E4441">
        <v>1</v>
      </c>
      <c r="F4441">
        <v>1</v>
      </c>
      <c r="G4441">
        <v>2.1280000000000001</v>
      </c>
      <c r="H4441">
        <v>21</v>
      </c>
      <c r="I4441">
        <v>0.52500000000000002</v>
      </c>
      <c r="J4441">
        <v>1</v>
      </c>
      <c r="K4441">
        <v>1</v>
      </c>
      <c r="L4441">
        <v>1</v>
      </c>
      <c r="M4441">
        <v>0.82799999999999996</v>
      </c>
      <c r="N4441" t="e">
        <v>#N/A</v>
      </c>
      <c r="O4441" t="e">
        <v>#N/A</v>
      </c>
      <c r="P4441" t="e">
        <v>#N/A</v>
      </c>
      <c r="Q4441" t="e">
        <v>#N/A</v>
      </c>
      <c r="R4441" t="s">
        <v>237</v>
      </c>
      <c r="S4441">
        <v>0</v>
      </c>
      <c r="T4441">
        <v>4.8540000000000001</v>
      </c>
      <c r="U4441">
        <v>6.1509999999999998</v>
      </c>
      <c r="V4441">
        <f t="shared" si="207"/>
        <v>3</v>
      </c>
      <c r="W4441">
        <f t="shared" si="208"/>
        <v>1</v>
      </c>
      <c r="X4441">
        <f t="shared" si="209"/>
        <v>0</v>
      </c>
    </row>
    <row r="4442" spans="1:24" x14ac:dyDescent="0.3">
      <c r="A4442" t="s">
        <v>132</v>
      </c>
      <c r="B4442" t="s">
        <v>196</v>
      </c>
      <c r="C4442" t="s">
        <v>236</v>
      </c>
      <c r="D4442">
        <v>15</v>
      </c>
      <c r="E4442">
        <v>1</v>
      </c>
      <c r="F4442">
        <v>1</v>
      </c>
      <c r="G4442">
        <v>2.7949999999999999</v>
      </c>
      <c r="H4442">
        <v>11</v>
      </c>
      <c r="I4442">
        <v>0.27500000000000002</v>
      </c>
      <c r="J4442">
        <v>1</v>
      </c>
      <c r="K4442">
        <v>1</v>
      </c>
      <c r="L4442">
        <v>1</v>
      </c>
      <c r="M4442">
        <v>0.61699999999999999</v>
      </c>
      <c r="N4442" t="e">
        <v>#N/A</v>
      </c>
      <c r="O4442" t="e">
        <v>#N/A</v>
      </c>
      <c r="P4442" t="e">
        <v>#N/A</v>
      </c>
      <c r="Q4442" t="e">
        <v>#N/A</v>
      </c>
      <c r="R4442" t="s">
        <v>1075</v>
      </c>
      <c r="S4442">
        <v>0</v>
      </c>
      <c r="T4442">
        <v>14.548999999999999</v>
      </c>
      <c r="U4442">
        <v>16.905999999999999</v>
      </c>
      <c r="V4442">
        <f t="shared" si="207"/>
        <v>2</v>
      </c>
      <c r="W4442">
        <f t="shared" si="208"/>
        <v>1</v>
      </c>
      <c r="X4442">
        <f t="shared" si="209"/>
        <v>1</v>
      </c>
    </row>
    <row r="4443" spans="1:24" x14ac:dyDescent="0.3">
      <c r="A4443" t="s">
        <v>132</v>
      </c>
      <c r="B4443" t="s">
        <v>189</v>
      </c>
      <c r="C4443" t="s">
        <v>229</v>
      </c>
      <c r="D4443">
        <v>20</v>
      </c>
      <c r="E4443">
        <v>1</v>
      </c>
      <c r="F4443">
        <v>1</v>
      </c>
      <c r="G4443">
        <v>2.0760000000000001</v>
      </c>
      <c r="H4443">
        <v>27</v>
      </c>
      <c r="I4443">
        <v>0.67500000000000004</v>
      </c>
      <c r="J4443">
        <v>1</v>
      </c>
      <c r="K4443">
        <v>0</v>
      </c>
      <c r="L4443">
        <v>0</v>
      </c>
      <c r="M4443">
        <v>0.56399999999999995</v>
      </c>
      <c r="N4443" t="e">
        <v>#N/A</v>
      </c>
      <c r="O4443" t="e">
        <v>#N/A</v>
      </c>
      <c r="P4443" t="e">
        <v>#N/A</v>
      </c>
      <c r="Q4443" t="e">
        <v>#N/A</v>
      </c>
      <c r="R4443" t="s">
        <v>1076</v>
      </c>
      <c r="S4443">
        <v>0</v>
      </c>
      <c r="T4443">
        <v>4.33</v>
      </c>
      <c r="U4443">
        <v>5.8529999999999998</v>
      </c>
      <c r="V4443">
        <f t="shared" si="207"/>
        <v>3</v>
      </c>
      <c r="W4443">
        <f t="shared" si="208"/>
        <v>1</v>
      </c>
      <c r="X4443">
        <f t="shared" si="209"/>
        <v>1</v>
      </c>
    </row>
    <row r="4444" spans="1:24" x14ac:dyDescent="0.3">
      <c r="A4444" t="s">
        <v>132</v>
      </c>
      <c r="B4444" t="s">
        <v>181</v>
      </c>
      <c r="C4444" t="s">
        <v>221</v>
      </c>
      <c r="D4444">
        <v>40</v>
      </c>
      <c r="E4444">
        <v>1</v>
      </c>
      <c r="F4444">
        <v>1</v>
      </c>
      <c r="G4444">
        <v>6.4059999999999997</v>
      </c>
      <c r="H4444">
        <v>3</v>
      </c>
      <c r="I4444">
        <v>7.4999999999999997E-2</v>
      </c>
      <c r="J4444">
        <v>0</v>
      </c>
      <c r="K4444">
        <v>0</v>
      </c>
      <c r="L4444">
        <v>1</v>
      </c>
      <c r="M4444">
        <v>1.1910000000000001</v>
      </c>
      <c r="N4444" t="e">
        <v>#N/A</v>
      </c>
      <c r="O4444" t="e">
        <v>#N/A</v>
      </c>
      <c r="P4444" t="e">
        <v>#N/A</v>
      </c>
      <c r="Q4444" t="e">
        <v>#N/A</v>
      </c>
      <c r="R4444" t="s">
        <v>177</v>
      </c>
      <c r="S4444">
        <v>0</v>
      </c>
      <c r="T4444">
        <v>39.703000000000003</v>
      </c>
      <c r="U4444">
        <v>41.267000000000003</v>
      </c>
      <c r="V4444">
        <f t="shared" si="207"/>
        <v>1</v>
      </c>
      <c r="W4444">
        <f t="shared" si="208"/>
        <v>1</v>
      </c>
      <c r="X4444">
        <f t="shared" si="209"/>
        <v>1</v>
      </c>
    </row>
    <row r="4445" spans="1:24" x14ac:dyDescent="0.3">
      <c r="A4445" t="s">
        <v>132</v>
      </c>
      <c r="B4445" t="s">
        <v>194</v>
      </c>
      <c r="C4445" t="s">
        <v>234</v>
      </c>
      <c r="D4445">
        <v>35</v>
      </c>
      <c r="E4445">
        <v>1</v>
      </c>
      <c r="F4445">
        <v>1</v>
      </c>
      <c r="G4445">
        <v>7.0839999999999996</v>
      </c>
      <c r="H4445">
        <v>1</v>
      </c>
      <c r="I4445">
        <v>2.5000000000000001E-2</v>
      </c>
      <c r="J4445">
        <v>0</v>
      </c>
      <c r="K4445">
        <v>0</v>
      </c>
      <c r="L4445">
        <v>1</v>
      </c>
      <c r="M4445">
        <v>2.2240000000000002</v>
      </c>
      <c r="N4445" t="e">
        <v>#N/A</v>
      </c>
      <c r="O4445" t="e">
        <v>#N/A</v>
      </c>
      <c r="P4445" t="e">
        <v>#N/A</v>
      </c>
      <c r="Q4445" t="e">
        <v>#N/A</v>
      </c>
      <c r="R4445" t="s">
        <v>234</v>
      </c>
      <c r="S4445">
        <v>1</v>
      </c>
      <c r="T4445">
        <v>58.692999999999998</v>
      </c>
      <c r="U4445">
        <v>59.695</v>
      </c>
      <c r="V4445">
        <f t="shared" si="207"/>
        <v>1</v>
      </c>
      <c r="W4445">
        <f t="shared" si="208"/>
        <v>1</v>
      </c>
      <c r="X4445">
        <f t="shared" si="209"/>
        <v>1</v>
      </c>
    </row>
    <row r="4446" spans="1:24" x14ac:dyDescent="0.3">
      <c r="A4446" t="s">
        <v>132</v>
      </c>
      <c r="B4446" t="s">
        <v>183</v>
      </c>
      <c r="C4446" t="s">
        <v>223</v>
      </c>
      <c r="D4446">
        <v>11</v>
      </c>
      <c r="E4446">
        <v>1</v>
      </c>
      <c r="F4446">
        <v>1</v>
      </c>
      <c r="G4446">
        <v>1.5409999999999999</v>
      </c>
      <c r="H4446">
        <v>22</v>
      </c>
      <c r="I4446">
        <v>0.55000000000000004</v>
      </c>
      <c r="J4446">
        <v>1</v>
      </c>
      <c r="K4446">
        <v>0</v>
      </c>
      <c r="L4446">
        <v>0</v>
      </c>
      <c r="M4446">
        <v>0.57399999999999995</v>
      </c>
      <c r="N4446" t="e">
        <v>#N/A</v>
      </c>
      <c r="O4446" t="e">
        <v>#N/A</v>
      </c>
      <c r="P4446" t="e">
        <v>#N/A</v>
      </c>
      <c r="Q4446" t="e">
        <v>#N/A</v>
      </c>
      <c r="R4446" t="s">
        <v>859</v>
      </c>
      <c r="S4446">
        <v>0</v>
      </c>
      <c r="T4446">
        <v>1.6639999999999999</v>
      </c>
      <c r="U4446">
        <v>2.8380000000000001</v>
      </c>
      <c r="V4446">
        <f t="shared" si="207"/>
        <v>3</v>
      </c>
      <c r="W4446">
        <f t="shared" si="208"/>
        <v>1</v>
      </c>
      <c r="X4446">
        <f t="shared" si="209"/>
        <v>1</v>
      </c>
    </row>
    <row r="4447" spans="1:24" x14ac:dyDescent="0.3">
      <c r="A4447" t="s">
        <v>132</v>
      </c>
      <c r="B4447" t="s">
        <v>184</v>
      </c>
      <c r="C4447" t="s">
        <v>224</v>
      </c>
      <c r="D4447">
        <v>14</v>
      </c>
      <c r="E4447">
        <v>1</v>
      </c>
      <c r="F4447">
        <v>100</v>
      </c>
      <c r="G4447">
        <v>2.0409999999999999</v>
      </c>
      <c r="H4447">
        <v>40</v>
      </c>
      <c r="I4447">
        <v>1</v>
      </c>
      <c r="J4447">
        <v>1</v>
      </c>
      <c r="K4447">
        <v>0</v>
      </c>
      <c r="L4447">
        <v>0</v>
      </c>
      <c r="M4447">
        <v>0.67800000000000005</v>
      </c>
      <c r="N4447" t="e">
        <v>#N/A</v>
      </c>
      <c r="O4447" t="e">
        <v>#N/A</v>
      </c>
      <c r="P4447" t="e">
        <v>#N/A</v>
      </c>
      <c r="Q4447" t="e">
        <v>#N/A</v>
      </c>
      <c r="R4447" t="s">
        <v>1076</v>
      </c>
      <c r="S4447">
        <v>0</v>
      </c>
      <c r="T4447">
        <v>2.0499999999999998</v>
      </c>
      <c r="U4447">
        <v>3.827</v>
      </c>
      <c r="V4447">
        <f t="shared" si="207"/>
        <v>4</v>
      </c>
      <c r="W4447">
        <f t="shared" si="208"/>
        <v>4</v>
      </c>
      <c r="X4447">
        <f t="shared" si="209"/>
        <v>1</v>
      </c>
    </row>
    <row r="4448" spans="1:24" x14ac:dyDescent="0.3">
      <c r="A4448" t="s">
        <v>132</v>
      </c>
      <c r="B4448" t="s">
        <v>167</v>
      </c>
      <c r="C4448" t="s">
        <v>207</v>
      </c>
      <c r="D4448">
        <v>9</v>
      </c>
      <c r="E4448">
        <v>1</v>
      </c>
      <c r="F4448">
        <v>1</v>
      </c>
      <c r="G4448">
        <v>1.373</v>
      </c>
      <c r="H4448">
        <v>18</v>
      </c>
      <c r="I4448">
        <v>0.45</v>
      </c>
      <c r="J4448">
        <v>0</v>
      </c>
      <c r="K4448">
        <v>1</v>
      </c>
      <c r="L4448">
        <v>0</v>
      </c>
      <c r="M4448">
        <v>0.57499999999999996</v>
      </c>
      <c r="N4448" t="e">
        <v>#N/A</v>
      </c>
      <c r="O4448" t="e">
        <v>#N/A</v>
      </c>
      <c r="P4448" t="e">
        <v>#N/A</v>
      </c>
      <c r="Q4448" t="e">
        <v>#N/A</v>
      </c>
      <c r="R4448" t="s">
        <v>1077</v>
      </c>
      <c r="S4448">
        <v>0</v>
      </c>
      <c r="T4448">
        <v>3.8260000000000001</v>
      </c>
      <c r="U4448">
        <v>5.569</v>
      </c>
      <c r="V4448">
        <f t="shared" si="207"/>
        <v>2</v>
      </c>
      <c r="W4448">
        <f t="shared" si="208"/>
        <v>1</v>
      </c>
      <c r="X4448">
        <f t="shared" si="209"/>
        <v>1</v>
      </c>
    </row>
    <row r="4449" spans="1:24" x14ac:dyDescent="0.3">
      <c r="A4449" t="s">
        <v>132</v>
      </c>
      <c r="B4449" t="s">
        <v>163</v>
      </c>
      <c r="C4449" t="s">
        <v>203</v>
      </c>
      <c r="D4449">
        <v>37</v>
      </c>
      <c r="E4449">
        <v>1</v>
      </c>
      <c r="F4449">
        <v>1</v>
      </c>
      <c r="G4449">
        <v>1.73</v>
      </c>
      <c r="H4449">
        <v>9</v>
      </c>
      <c r="I4449">
        <v>0.22500000000000001</v>
      </c>
      <c r="J4449">
        <v>0</v>
      </c>
      <c r="K4449">
        <v>0</v>
      </c>
      <c r="L4449">
        <v>1</v>
      </c>
      <c r="M4449">
        <v>0.51100000000000001</v>
      </c>
      <c r="N4449" t="e">
        <v>#N/A</v>
      </c>
      <c r="O4449" t="e">
        <v>#N/A</v>
      </c>
      <c r="P4449" t="e">
        <v>#N/A</v>
      </c>
      <c r="Q4449" t="e">
        <v>#N/A</v>
      </c>
      <c r="R4449" t="s">
        <v>1078</v>
      </c>
      <c r="S4449">
        <v>0</v>
      </c>
      <c r="T4449">
        <v>100.114</v>
      </c>
      <c r="U4449">
        <v>100.789</v>
      </c>
      <c r="V4449">
        <f t="shared" si="207"/>
        <v>1</v>
      </c>
      <c r="W4449">
        <f t="shared" si="208"/>
        <v>1</v>
      </c>
      <c r="X4449">
        <f t="shared" si="209"/>
        <v>1</v>
      </c>
    </row>
    <row r="4450" spans="1:24" x14ac:dyDescent="0.3">
      <c r="A4450" t="s">
        <v>132</v>
      </c>
      <c r="B4450" t="s">
        <v>160</v>
      </c>
      <c r="C4450" t="s">
        <v>200</v>
      </c>
      <c r="D4450">
        <v>33</v>
      </c>
      <c r="E4450">
        <v>1</v>
      </c>
      <c r="F4450">
        <v>100</v>
      </c>
      <c r="G4450">
        <v>4.4610000000000003</v>
      </c>
      <c r="H4450">
        <v>39</v>
      </c>
      <c r="I4450">
        <v>0.97499999999999998</v>
      </c>
      <c r="J4450">
        <v>1</v>
      </c>
      <c r="K4450">
        <v>0</v>
      </c>
      <c r="L4450">
        <v>0</v>
      </c>
      <c r="M4450">
        <v>0.81899999999999995</v>
      </c>
      <c r="N4450" t="e">
        <v>#N/A</v>
      </c>
      <c r="O4450" t="e">
        <v>#N/A</v>
      </c>
      <c r="P4450" t="e">
        <v>#N/A</v>
      </c>
      <c r="Q4450" t="e">
        <v>#N/A</v>
      </c>
      <c r="R4450" t="s">
        <v>200</v>
      </c>
      <c r="S4450">
        <v>1</v>
      </c>
      <c r="T4450">
        <v>10.56</v>
      </c>
      <c r="U4450">
        <v>11.548999999999999</v>
      </c>
      <c r="V4450">
        <f t="shared" si="207"/>
        <v>4</v>
      </c>
      <c r="W4450">
        <f t="shared" si="208"/>
        <v>4</v>
      </c>
      <c r="X4450">
        <f t="shared" si="209"/>
        <v>1</v>
      </c>
    </row>
    <row r="4451" spans="1:24" x14ac:dyDescent="0.3">
      <c r="A4451" t="s">
        <v>132</v>
      </c>
      <c r="B4451" t="s">
        <v>179</v>
      </c>
      <c r="C4451" t="s">
        <v>219</v>
      </c>
      <c r="D4451">
        <v>31</v>
      </c>
      <c r="E4451">
        <v>1</v>
      </c>
      <c r="F4451">
        <v>1</v>
      </c>
      <c r="G4451">
        <v>1.835</v>
      </c>
      <c r="H4451">
        <v>25</v>
      </c>
      <c r="I4451">
        <v>0.625</v>
      </c>
      <c r="J4451">
        <v>1</v>
      </c>
      <c r="K4451">
        <v>0</v>
      </c>
      <c r="L4451">
        <v>0</v>
      </c>
      <c r="M4451">
        <v>0.53700000000000003</v>
      </c>
      <c r="N4451" t="e">
        <v>#N/A</v>
      </c>
      <c r="O4451" t="e">
        <v>#N/A</v>
      </c>
      <c r="P4451" t="e">
        <v>#N/A</v>
      </c>
      <c r="Q4451" t="e">
        <v>#N/A</v>
      </c>
      <c r="R4451" t="s">
        <v>1079</v>
      </c>
      <c r="S4451">
        <v>0</v>
      </c>
      <c r="T4451">
        <v>1.85</v>
      </c>
      <c r="U4451">
        <v>3.6760000000000002</v>
      </c>
      <c r="V4451">
        <f t="shared" si="207"/>
        <v>3</v>
      </c>
      <c r="W4451">
        <f t="shared" si="208"/>
        <v>1</v>
      </c>
      <c r="X4451">
        <f t="shared" si="209"/>
        <v>1</v>
      </c>
    </row>
    <row r="4452" spans="1:24" x14ac:dyDescent="0.3">
      <c r="A4452" t="s">
        <v>132</v>
      </c>
      <c r="B4452" t="s">
        <v>188</v>
      </c>
      <c r="C4452" t="s">
        <v>228</v>
      </c>
      <c r="D4452">
        <v>4</v>
      </c>
      <c r="E4452">
        <v>1</v>
      </c>
      <c r="F4452">
        <v>20</v>
      </c>
      <c r="G4452">
        <v>9.2119999999999997</v>
      </c>
      <c r="H4452">
        <v>28</v>
      </c>
      <c r="I4452">
        <v>0.7</v>
      </c>
      <c r="J4452">
        <v>1</v>
      </c>
      <c r="K4452">
        <v>1</v>
      </c>
      <c r="L4452">
        <v>1</v>
      </c>
      <c r="M4452">
        <v>5.367</v>
      </c>
      <c r="N4452" t="e">
        <v>#N/A</v>
      </c>
      <c r="O4452" t="e">
        <v>#N/A</v>
      </c>
      <c r="P4452" t="e">
        <v>#N/A</v>
      </c>
      <c r="Q4452" t="e">
        <v>#N/A</v>
      </c>
      <c r="R4452" t="s">
        <v>1080</v>
      </c>
      <c r="S4452">
        <v>0</v>
      </c>
      <c r="T4452">
        <v>10.315</v>
      </c>
      <c r="U4452">
        <v>12.023</v>
      </c>
      <c r="V4452">
        <f t="shared" si="207"/>
        <v>3</v>
      </c>
      <c r="W4452">
        <f t="shared" si="208"/>
        <v>1</v>
      </c>
      <c r="X4452">
        <f t="shared" si="209"/>
        <v>1</v>
      </c>
    </row>
    <row r="4453" spans="1:24" x14ac:dyDescent="0.3">
      <c r="A4453" t="s">
        <v>132</v>
      </c>
      <c r="B4453" t="s">
        <v>162</v>
      </c>
      <c r="C4453" t="s">
        <v>202</v>
      </c>
      <c r="D4453">
        <v>18</v>
      </c>
      <c r="E4453">
        <v>1</v>
      </c>
      <c r="F4453">
        <v>100</v>
      </c>
      <c r="G4453">
        <v>2.09</v>
      </c>
      <c r="H4453">
        <v>33</v>
      </c>
      <c r="I4453">
        <v>0.82499999999999996</v>
      </c>
      <c r="J4453">
        <v>1</v>
      </c>
      <c r="K4453">
        <v>1</v>
      </c>
      <c r="L4453">
        <v>1</v>
      </c>
      <c r="M4453">
        <v>0.84399999999999997</v>
      </c>
      <c r="N4453" t="e">
        <v>#N/A</v>
      </c>
      <c r="O4453" t="e">
        <v>#N/A</v>
      </c>
      <c r="P4453" t="e">
        <v>#N/A</v>
      </c>
      <c r="Q4453" t="e">
        <v>#N/A</v>
      </c>
      <c r="R4453" t="s">
        <v>202</v>
      </c>
      <c r="S4453">
        <v>1</v>
      </c>
      <c r="T4453">
        <v>1.6759999999999999</v>
      </c>
      <c r="U4453">
        <v>4.1870000000000003</v>
      </c>
      <c r="V4453">
        <f t="shared" si="207"/>
        <v>4</v>
      </c>
      <c r="W4453">
        <f t="shared" si="208"/>
        <v>4</v>
      </c>
      <c r="X4453">
        <f t="shared" si="209"/>
        <v>1</v>
      </c>
    </row>
    <row r="4454" spans="1:24" x14ac:dyDescent="0.3">
      <c r="A4454" t="s">
        <v>132</v>
      </c>
      <c r="B4454" t="s">
        <v>177</v>
      </c>
      <c r="C4454" t="s">
        <v>217</v>
      </c>
      <c r="D4454">
        <v>22</v>
      </c>
      <c r="E4454">
        <v>1</v>
      </c>
      <c r="F4454">
        <v>1</v>
      </c>
      <c r="G4454">
        <v>1.77</v>
      </c>
      <c r="H4454">
        <v>8</v>
      </c>
      <c r="I4454">
        <v>0.2</v>
      </c>
      <c r="J4454">
        <v>0</v>
      </c>
      <c r="K4454">
        <v>0</v>
      </c>
      <c r="L4454">
        <v>1</v>
      </c>
      <c r="M4454">
        <v>0.628</v>
      </c>
      <c r="N4454" t="e">
        <v>#N/A</v>
      </c>
      <c r="O4454" t="e">
        <v>#N/A</v>
      </c>
      <c r="P4454" t="e">
        <v>#N/A</v>
      </c>
      <c r="Q4454" t="e">
        <v>#N/A</v>
      </c>
      <c r="R4454" t="s">
        <v>197</v>
      </c>
      <c r="S4454">
        <v>0</v>
      </c>
      <c r="T4454">
        <v>4.1059999999999999</v>
      </c>
      <c r="U4454">
        <v>5.3620000000000001</v>
      </c>
      <c r="V4454">
        <f t="shared" si="207"/>
        <v>1</v>
      </c>
      <c r="W4454">
        <f t="shared" si="208"/>
        <v>1</v>
      </c>
      <c r="X4454">
        <f t="shared" si="209"/>
        <v>1</v>
      </c>
    </row>
    <row r="4455" spans="1:24" x14ac:dyDescent="0.3">
      <c r="A4455" t="s">
        <v>132</v>
      </c>
      <c r="B4455" t="s">
        <v>161</v>
      </c>
      <c r="C4455" t="s">
        <v>201</v>
      </c>
      <c r="D4455">
        <v>2</v>
      </c>
      <c r="E4455">
        <v>1</v>
      </c>
      <c r="F4455">
        <v>100</v>
      </c>
      <c r="G4455">
        <v>2.7959999999999998</v>
      </c>
      <c r="H4455">
        <v>30</v>
      </c>
      <c r="I4455">
        <v>0.75</v>
      </c>
      <c r="J4455">
        <v>1</v>
      </c>
      <c r="K4455">
        <v>1</v>
      </c>
      <c r="L4455">
        <v>1</v>
      </c>
      <c r="M4455">
        <v>1.284</v>
      </c>
      <c r="N4455" t="e">
        <v>#N/A</v>
      </c>
      <c r="O4455" t="e">
        <v>#N/A</v>
      </c>
      <c r="P4455" t="e">
        <v>#N/A</v>
      </c>
      <c r="Q4455" t="e">
        <v>#N/A</v>
      </c>
      <c r="R4455" t="s">
        <v>201</v>
      </c>
      <c r="S4455">
        <v>1</v>
      </c>
      <c r="T4455">
        <v>1.4650000000000001</v>
      </c>
      <c r="U4455">
        <v>2.8109999999999999</v>
      </c>
      <c r="V4455">
        <f t="shared" si="207"/>
        <v>3</v>
      </c>
      <c r="W4455">
        <f t="shared" si="208"/>
        <v>4</v>
      </c>
      <c r="X4455">
        <f t="shared" si="209"/>
        <v>1</v>
      </c>
    </row>
    <row r="4456" spans="1:24" x14ac:dyDescent="0.3">
      <c r="A4456" t="s">
        <v>132</v>
      </c>
      <c r="B4456" t="s">
        <v>172</v>
      </c>
      <c r="C4456" t="s">
        <v>212</v>
      </c>
      <c r="D4456">
        <v>13</v>
      </c>
      <c r="E4456">
        <v>1</v>
      </c>
      <c r="F4456">
        <v>1</v>
      </c>
      <c r="G4456">
        <v>1.78</v>
      </c>
      <c r="H4456">
        <v>7</v>
      </c>
      <c r="I4456">
        <v>0.17499999999999999</v>
      </c>
      <c r="J4456">
        <v>0</v>
      </c>
      <c r="K4456">
        <v>0</v>
      </c>
      <c r="L4456">
        <v>1</v>
      </c>
      <c r="M4456">
        <v>0.66700000000000004</v>
      </c>
      <c r="N4456" t="e">
        <v>#N/A</v>
      </c>
      <c r="O4456" t="e">
        <v>#N/A</v>
      </c>
      <c r="P4456" t="e">
        <v>#N/A</v>
      </c>
      <c r="Q4456" t="e">
        <v>#N/A</v>
      </c>
      <c r="R4456" t="s">
        <v>1081</v>
      </c>
      <c r="S4456">
        <v>0</v>
      </c>
      <c r="T4456">
        <v>68.34</v>
      </c>
      <c r="U4456">
        <v>69.561999999999998</v>
      </c>
      <c r="V4456">
        <f t="shared" si="207"/>
        <v>1</v>
      </c>
      <c r="W4456">
        <f t="shared" si="208"/>
        <v>1</v>
      </c>
      <c r="X4456">
        <f t="shared" si="209"/>
        <v>1</v>
      </c>
    </row>
    <row r="4457" spans="1:24" x14ac:dyDescent="0.3">
      <c r="A4457" t="s">
        <v>132</v>
      </c>
      <c r="B4457" t="s">
        <v>157</v>
      </c>
      <c r="C4457" t="s">
        <v>197</v>
      </c>
      <c r="D4457">
        <v>23</v>
      </c>
      <c r="E4457">
        <v>1</v>
      </c>
      <c r="F4457">
        <v>100</v>
      </c>
      <c r="G4457">
        <v>2.4750000000000001</v>
      </c>
      <c r="H4457">
        <v>34</v>
      </c>
      <c r="I4457">
        <v>0.85</v>
      </c>
      <c r="J4457">
        <v>1</v>
      </c>
      <c r="K4457">
        <v>1</v>
      </c>
      <c r="L4457">
        <v>1</v>
      </c>
      <c r="M4457">
        <v>0.88900000000000001</v>
      </c>
      <c r="N4457" t="e">
        <v>#N/A</v>
      </c>
      <c r="O4457" t="e">
        <v>#N/A</v>
      </c>
      <c r="P4457" t="e">
        <v>#N/A</v>
      </c>
      <c r="Q4457" t="e">
        <v>#N/A</v>
      </c>
      <c r="R4457" t="s">
        <v>197</v>
      </c>
      <c r="S4457">
        <v>1</v>
      </c>
      <c r="T4457">
        <v>5.601</v>
      </c>
      <c r="U4457">
        <v>7.4610000000000003</v>
      </c>
      <c r="V4457">
        <f t="shared" si="207"/>
        <v>4</v>
      </c>
      <c r="W4457">
        <f t="shared" si="208"/>
        <v>4</v>
      </c>
      <c r="X4457">
        <f t="shared" si="209"/>
        <v>1</v>
      </c>
    </row>
    <row r="4458" spans="1:24" x14ac:dyDescent="0.3">
      <c r="A4458" t="s">
        <v>132</v>
      </c>
      <c r="B4458" t="s">
        <v>169</v>
      </c>
      <c r="C4458" t="s">
        <v>209</v>
      </c>
      <c r="D4458">
        <v>38</v>
      </c>
      <c r="E4458">
        <v>1</v>
      </c>
      <c r="F4458">
        <v>1</v>
      </c>
      <c r="G4458">
        <v>1.413</v>
      </c>
      <c r="H4458">
        <v>17</v>
      </c>
      <c r="I4458">
        <v>0.42499999999999999</v>
      </c>
      <c r="J4458">
        <v>0</v>
      </c>
      <c r="K4458">
        <v>1</v>
      </c>
      <c r="L4458">
        <v>0</v>
      </c>
      <c r="M4458">
        <v>0.47099999999999997</v>
      </c>
      <c r="N4458" t="e">
        <v>#N/A</v>
      </c>
      <c r="O4458" t="e">
        <v>#N/A</v>
      </c>
      <c r="P4458" t="e">
        <v>#N/A</v>
      </c>
      <c r="Q4458" t="e">
        <v>#N/A</v>
      </c>
      <c r="R4458" t="s">
        <v>712</v>
      </c>
      <c r="S4458">
        <v>0</v>
      </c>
      <c r="T4458">
        <v>19.495999999999999</v>
      </c>
      <c r="U4458">
        <v>20.937999999999999</v>
      </c>
      <c r="V4458">
        <f t="shared" si="207"/>
        <v>2</v>
      </c>
      <c r="W4458">
        <f t="shared" si="208"/>
        <v>1</v>
      </c>
      <c r="X4458">
        <f t="shared" si="209"/>
        <v>1</v>
      </c>
    </row>
    <row r="4459" spans="1:24" x14ac:dyDescent="0.3">
      <c r="A4459" t="s">
        <v>132</v>
      </c>
      <c r="B4459" t="s">
        <v>191</v>
      </c>
      <c r="C4459" t="s">
        <v>231</v>
      </c>
      <c r="D4459">
        <v>12</v>
      </c>
      <c r="E4459">
        <v>1</v>
      </c>
      <c r="F4459">
        <v>21</v>
      </c>
      <c r="G4459">
        <v>4.5620000000000003</v>
      </c>
      <c r="H4459">
        <v>29</v>
      </c>
      <c r="I4459">
        <v>0.72499999999999998</v>
      </c>
      <c r="J4459">
        <v>1</v>
      </c>
      <c r="K4459">
        <v>1</v>
      </c>
      <c r="L4459">
        <v>1</v>
      </c>
      <c r="M4459">
        <v>0.78</v>
      </c>
      <c r="N4459" t="e">
        <v>#N/A</v>
      </c>
      <c r="O4459" t="e">
        <v>#N/A</v>
      </c>
      <c r="P4459" t="e">
        <v>#N/A</v>
      </c>
      <c r="Q4459" t="e">
        <v>#N/A</v>
      </c>
      <c r="R4459" t="s">
        <v>1082</v>
      </c>
      <c r="S4459">
        <v>0</v>
      </c>
      <c r="T4459">
        <v>1.772</v>
      </c>
      <c r="U4459">
        <v>2.9660000000000002</v>
      </c>
      <c r="V4459">
        <f t="shared" si="207"/>
        <v>3</v>
      </c>
      <c r="W4459">
        <f t="shared" si="208"/>
        <v>1</v>
      </c>
      <c r="X4459">
        <f t="shared" si="209"/>
        <v>1</v>
      </c>
    </row>
    <row r="4460" spans="1:24" x14ac:dyDescent="0.3">
      <c r="A4460" t="s">
        <v>132</v>
      </c>
      <c r="B4460" t="s">
        <v>185</v>
      </c>
      <c r="C4460" t="s">
        <v>225</v>
      </c>
      <c r="D4460">
        <v>8</v>
      </c>
      <c r="E4460">
        <v>1</v>
      </c>
      <c r="F4460">
        <v>1</v>
      </c>
      <c r="G4460">
        <v>1.5</v>
      </c>
      <c r="H4460">
        <v>19</v>
      </c>
      <c r="I4460">
        <v>0.47499999999999998</v>
      </c>
      <c r="J4460">
        <v>0</v>
      </c>
      <c r="K4460">
        <v>1</v>
      </c>
      <c r="L4460">
        <v>0</v>
      </c>
      <c r="M4460">
        <v>0.65200000000000002</v>
      </c>
      <c r="N4460" t="e">
        <v>#N/A</v>
      </c>
      <c r="O4460" t="e">
        <v>#N/A</v>
      </c>
      <c r="P4460" t="e">
        <v>#N/A</v>
      </c>
      <c r="Q4460" t="e">
        <v>#N/A</v>
      </c>
      <c r="R4460" t="s">
        <v>410</v>
      </c>
      <c r="S4460">
        <v>0</v>
      </c>
      <c r="T4460">
        <v>4.0880000000000001</v>
      </c>
      <c r="U4460">
        <v>5.9139999999999997</v>
      </c>
      <c r="V4460">
        <f t="shared" si="207"/>
        <v>2</v>
      </c>
      <c r="W4460">
        <f t="shared" si="208"/>
        <v>1</v>
      </c>
      <c r="X4460">
        <f t="shared" si="209"/>
        <v>1</v>
      </c>
    </row>
    <row r="4461" spans="1:24" x14ac:dyDescent="0.3">
      <c r="A4461" t="s">
        <v>132</v>
      </c>
      <c r="B4461" t="s">
        <v>165</v>
      </c>
      <c r="C4461" t="s">
        <v>205</v>
      </c>
      <c r="D4461">
        <v>27</v>
      </c>
      <c r="E4461">
        <v>1</v>
      </c>
      <c r="F4461">
        <v>100</v>
      </c>
      <c r="G4461">
        <v>6.1840000000000002</v>
      </c>
      <c r="H4461">
        <v>36</v>
      </c>
      <c r="I4461">
        <v>0.9</v>
      </c>
      <c r="J4461">
        <v>1</v>
      </c>
      <c r="K4461">
        <v>1</v>
      </c>
      <c r="L4461">
        <v>1</v>
      </c>
      <c r="M4461">
        <v>0.63</v>
      </c>
      <c r="N4461" t="e">
        <v>#N/A</v>
      </c>
      <c r="O4461" t="e">
        <v>#N/A</v>
      </c>
      <c r="P4461" t="e">
        <v>#N/A</v>
      </c>
      <c r="Q4461" t="e">
        <v>#N/A</v>
      </c>
      <c r="R4461" t="s">
        <v>1083</v>
      </c>
      <c r="S4461">
        <v>0</v>
      </c>
      <c r="T4461">
        <v>5.774</v>
      </c>
      <c r="U4461">
        <v>12.548</v>
      </c>
      <c r="V4461">
        <f t="shared" si="207"/>
        <v>4</v>
      </c>
      <c r="W4461">
        <f t="shared" si="208"/>
        <v>4</v>
      </c>
      <c r="X4461">
        <f t="shared" si="209"/>
        <v>1</v>
      </c>
    </row>
    <row r="4462" spans="1:24" x14ac:dyDescent="0.3">
      <c r="A4462" t="s">
        <v>132</v>
      </c>
      <c r="B4462" t="s">
        <v>192</v>
      </c>
      <c r="C4462" t="s">
        <v>232</v>
      </c>
      <c r="D4462">
        <v>5</v>
      </c>
      <c r="E4462">
        <v>1</v>
      </c>
      <c r="F4462">
        <v>100</v>
      </c>
      <c r="G4462">
        <v>3.028</v>
      </c>
      <c r="H4462">
        <v>32</v>
      </c>
      <c r="I4462">
        <v>0.8</v>
      </c>
      <c r="J4462">
        <v>1</v>
      </c>
      <c r="K4462">
        <v>1</v>
      </c>
      <c r="L4462">
        <v>1</v>
      </c>
      <c r="M4462">
        <v>1.042</v>
      </c>
      <c r="N4462" t="e">
        <v>#N/A</v>
      </c>
      <c r="O4462" t="e">
        <v>#N/A</v>
      </c>
      <c r="P4462" t="e">
        <v>#N/A</v>
      </c>
      <c r="Q4462" t="e">
        <v>#N/A</v>
      </c>
      <c r="R4462" t="s">
        <v>232</v>
      </c>
      <c r="S4462">
        <v>1</v>
      </c>
      <c r="T4462">
        <v>1.62</v>
      </c>
      <c r="U4462">
        <v>2.831</v>
      </c>
      <c r="V4462">
        <f t="shared" si="207"/>
        <v>4</v>
      </c>
      <c r="W4462">
        <f t="shared" si="208"/>
        <v>4</v>
      </c>
      <c r="X4462">
        <f t="shared" si="209"/>
        <v>1</v>
      </c>
    </row>
    <row r="4463" spans="1:24" x14ac:dyDescent="0.3">
      <c r="A4463" t="s">
        <v>132</v>
      </c>
      <c r="B4463" t="s">
        <v>193</v>
      </c>
      <c r="C4463" t="s">
        <v>233</v>
      </c>
      <c r="D4463">
        <v>30</v>
      </c>
      <c r="E4463">
        <v>1</v>
      </c>
      <c r="F4463">
        <v>1</v>
      </c>
      <c r="G4463">
        <v>1.603</v>
      </c>
      <c r="H4463">
        <v>20</v>
      </c>
      <c r="I4463">
        <v>0.5</v>
      </c>
      <c r="J4463">
        <v>0</v>
      </c>
      <c r="K4463">
        <v>1</v>
      </c>
      <c r="L4463">
        <v>0</v>
      </c>
      <c r="M4463">
        <v>0.57399999999999995</v>
      </c>
      <c r="N4463" t="e">
        <v>#N/A</v>
      </c>
      <c r="O4463" t="e">
        <v>#N/A</v>
      </c>
      <c r="P4463" t="e">
        <v>#N/A</v>
      </c>
      <c r="Q4463" t="e">
        <v>#N/A</v>
      </c>
      <c r="R4463" t="s">
        <v>1084</v>
      </c>
      <c r="S4463">
        <v>0</v>
      </c>
      <c r="T4463">
        <v>2.83</v>
      </c>
      <c r="U4463">
        <v>4.0270000000000001</v>
      </c>
      <c r="V4463">
        <f t="shared" si="207"/>
        <v>2</v>
      </c>
      <c r="W4463">
        <f t="shared" si="208"/>
        <v>1</v>
      </c>
      <c r="X4463">
        <f t="shared" si="209"/>
        <v>1</v>
      </c>
    </row>
    <row r="4464" spans="1:24" x14ac:dyDescent="0.3">
      <c r="A4464" t="s">
        <v>132</v>
      </c>
      <c r="B4464" t="s">
        <v>176</v>
      </c>
      <c r="C4464" t="s">
        <v>216</v>
      </c>
      <c r="D4464">
        <v>39</v>
      </c>
      <c r="E4464">
        <v>1</v>
      </c>
      <c r="F4464">
        <v>100</v>
      </c>
      <c r="G4464">
        <v>1.859</v>
      </c>
      <c r="H4464">
        <v>35</v>
      </c>
      <c r="I4464">
        <v>0.875</v>
      </c>
      <c r="J4464">
        <v>1</v>
      </c>
      <c r="K4464">
        <v>1</v>
      </c>
      <c r="L4464">
        <v>1</v>
      </c>
      <c r="M4464">
        <v>0.58799999999999997</v>
      </c>
      <c r="N4464" t="e">
        <v>#N/A</v>
      </c>
      <c r="O4464" t="e">
        <v>#N/A</v>
      </c>
      <c r="P4464" t="e">
        <v>#N/A</v>
      </c>
      <c r="Q4464" t="e">
        <v>#N/A</v>
      </c>
      <c r="R4464" t="s">
        <v>401</v>
      </c>
      <c r="S4464">
        <v>0</v>
      </c>
      <c r="T4464">
        <v>1.5289999999999999</v>
      </c>
      <c r="U4464">
        <v>2.851</v>
      </c>
      <c r="V4464">
        <f t="shared" si="207"/>
        <v>4</v>
      </c>
      <c r="W4464">
        <f t="shared" si="208"/>
        <v>4</v>
      </c>
      <c r="X4464">
        <f t="shared" si="209"/>
        <v>1</v>
      </c>
    </row>
    <row r="4465" spans="1:24" x14ac:dyDescent="0.3">
      <c r="A4465" t="s">
        <v>132</v>
      </c>
      <c r="B4465" t="s">
        <v>186</v>
      </c>
      <c r="C4465" t="s">
        <v>226</v>
      </c>
      <c r="D4465">
        <v>19</v>
      </c>
      <c r="E4465">
        <v>1</v>
      </c>
      <c r="F4465">
        <v>1</v>
      </c>
      <c r="G4465">
        <v>1.8480000000000001</v>
      </c>
      <c r="H4465">
        <v>24</v>
      </c>
      <c r="I4465">
        <v>0.6</v>
      </c>
      <c r="J4465">
        <v>1</v>
      </c>
      <c r="K4465">
        <v>0</v>
      </c>
      <c r="L4465">
        <v>0</v>
      </c>
      <c r="M4465">
        <v>0.97</v>
      </c>
      <c r="N4465" t="e">
        <v>#N/A</v>
      </c>
      <c r="O4465" t="e">
        <v>#N/A</v>
      </c>
      <c r="P4465" t="e">
        <v>#N/A</v>
      </c>
      <c r="Q4465" t="e">
        <v>#N/A</v>
      </c>
      <c r="R4465" t="s">
        <v>1085</v>
      </c>
      <c r="S4465">
        <v>0</v>
      </c>
      <c r="T4465">
        <v>2.504</v>
      </c>
      <c r="U4465">
        <v>3.9</v>
      </c>
      <c r="V4465">
        <f t="shared" si="207"/>
        <v>3</v>
      </c>
      <c r="W4465">
        <f t="shared" si="208"/>
        <v>1</v>
      </c>
      <c r="X4465">
        <f t="shared" si="209"/>
        <v>1</v>
      </c>
    </row>
    <row r="4466" spans="1:24" x14ac:dyDescent="0.3">
      <c r="A4466" t="s">
        <v>132</v>
      </c>
      <c r="B4466" t="s">
        <v>159</v>
      </c>
      <c r="C4466" t="s">
        <v>199</v>
      </c>
      <c r="D4466">
        <v>17</v>
      </c>
      <c r="E4466">
        <v>1</v>
      </c>
      <c r="F4466">
        <v>1</v>
      </c>
      <c r="G4466">
        <v>1.462</v>
      </c>
      <c r="H4466">
        <v>23</v>
      </c>
      <c r="I4466">
        <v>0.57499999999999996</v>
      </c>
      <c r="J4466">
        <v>1</v>
      </c>
      <c r="K4466">
        <v>0</v>
      </c>
      <c r="L4466">
        <v>0</v>
      </c>
      <c r="M4466">
        <v>0.55300000000000005</v>
      </c>
      <c r="N4466" t="e">
        <v>#N/A</v>
      </c>
      <c r="O4466" t="e">
        <v>#N/A</v>
      </c>
      <c r="P4466" t="e">
        <v>#N/A</v>
      </c>
      <c r="Q4466" t="e">
        <v>#N/A</v>
      </c>
      <c r="R4466" t="s">
        <v>482</v>
      </c>
      <c r="S4466">
        <v>0</v>
      </c>
      <c r="T4466">
        <v>32.232999999999997</v>
      </c>
      <c r="U4466">
        <v>33.460999999999999</v>
      </c>
      <c r="V4466">
        <f t="shared" si="207"/>
        <v>3</v>
      </c>
      <c r="W4466">
        <f t="shared" si="208"/>
        <v>1</v>
      </c>
      <c r="X4466">
        <f t="shared" si="209"/>
        <v>1</v>
      </c>
    </row>
    <row r="4467" spans="1:24" x14ac:dyDescent="0.3">
      <c r="A4467" t="s">
        <v>132</v>
      </c>
      <c r="B4467" t="s">
        <v>174</v>
      </c>
      <c r="C4467" t="s">
        <v>214</v>
      </c>
      <c r="D4467">
        <v>25</v>
      </c>
      <c r="E4467">
        <v>1</v>
      </c>
      <c r="F4467">
        <v>1</v>
      </c>
      <c r="G4467">
        <v>2.2450000000000001</v>
      </c>
      <c r="H4467">
        <v>6</v>
      </c>
      <c r="I4467">
        <v>0.15</v>
      </c>
      <c r="J4467">
        <v>0</v>
      </c>
      <c r="K4467">
        <v>0</v>
      </c>
      <c r="L4467">
        <v>1</v>
      </c>
      <c r="M4467">
        <v>0.89800000000000002</v>
      </c>
      <c r="N4467" t="e">
        <v>#N/A</v>
      </c>
      <c r="O4467" t="e">
        <v>#N/A</v>
      </c>
      <c r="P4467" t="e">
        <v>#N/A</v>
      </c>
      <c r="Q4467" t="e">
        <v>#N/A</v>
      </c>
      <c r="R4467" t="s">
        <v>557</v>
      </c>
      <c r="S4467">
        <v>0</v>
      </c>
      <c r="T4467">
        <v>26.99</v>
      </c>
      <c r="U4467">
        <v>29.027000000000001</v>
      </c>
      <c r="V4467">
        <f t="shared" si="207"/>
        <v>1</v>
      </c>
      <c r="W4467">
        <f t="shared" si="208"/>
        <v>1</v>
      </c>
      <c r="X4467">
        <f t="shared" si="209"/>
        <v>1</v>
      </c>
    </row>
    <row r="4468" spans="1:24" x14ac:dyDescent="0.3">
      <c r="A4468" t="s">
        <v>132</v>
      </c>
      <c r="B4468" t="s">
        <v>170</v>
      </c>
      <c r="C4468" t="s">
        <v>210</v>
      </c>
      <c r="D4468">
        <v>34</v>
      </c>
      <c r="E4468">
        <v>1</v>
      </c>
      <c r="F4468">
        <v>1</v>
      </c>
      <c r="G4468">
        <v>1.4239999999999999</v>
      </c>
      <c r="H4468">
        <v>21</v>
      </c>
      <c r="I4468">
        <v>0.52500000000000002</v>
      </c>
      <c r="J4468">
        <v>0</v>
      </c>
      <c r="K4468">
        <v>1</v>
      </c>
      <c r="L4468">
        <v>0</v>
      </c>
      <c r="M4468">
        <v>1.3049999999999999</v>
      </c>
      <c r="N4468" t="e">
        <v>#N/A</v>
      </c>
      <c r="O4468" t="e">
        <v>#N/A</v>
      </c>
      <c r="P4468" t="e">
        <v>#N/A</v>
      </c>
      <c r="Q4468" t="e">
        <v>#N/A</v>
      </c>
      <c r="R4468" t="s">
        <v>210</v>
      </c>
      <c r="S4468">
        <v>1</v>
      </c>
      <c r="T4468">
        <v>3.145</v>
      </c>
      <c r="U4468">
        <v>4.601</v>
      </c>
      <c r="V4468">
        <f t="shared" si="207"/>
        <v>3</v>
      </c>
      <c r="W4468">
        <f t="shared" si="208"/>
        <v>1</v>
      </c>
      <c r="X4468">
        <f t="shared" si="209"/>
        <v>1</v>
      </c>
    </row>
    <row r="4469" spans="1:24" x14ac:dyDescent="0.3">
      <c r="A4469" t="s">
        <v>132</v>
      </c>
      <c r="B4469" t="s">
        <v>158</v>
      </c>
      <c r="C4469" t="s">
        <v>198</v>
      </c>
      <c r="D4469">
        <v>32</v>
      </c>
      <c r="E4469">
        <v>1</v>
      </c>
      <c r="F4469">
        <v>1</v>
      </c>
      <c r="G4469">
        <v>1.4630000000000001</v>
      </c>
      <c r="H4469">
        <v>15</v>
      </c>
      <c r="I4469">
        <v>0.375</v>
      </c>
      <c r="J4469">
        <v>0</v>
      </c>
      <c r="K4469">
        <v>1</v>
      </c>
      <c r="L4469">
        <v>0</v>
      </c>
      <c r="M4469">
        <v>0.48499999999999999</v>
      </c>
      <c r="N4469" t="e">
        <v>#N/A</v>
      </c>
      <c r="O4469" t="e">
        <v>#N/A</v>
      </c>
      <c r="P4469" t="e">
        <v>#N/A</v>
      </c>
      <c r="Q4469" t="e">
        <v>#N/A</v>
      </c>
      <c r="R4469" t="s">
        <v>537</v>
      </c>
      <c r="S4469">
        <v>0</v>
      </c>
      <c r="T4469">
        <v>5.1079999999999997</v>
      </c>
      <c r="U4469">
        <v>6.8869999999999996</v>
      </c>
      <c r="V4469">
        <f t="shared" si="207"/>
        <v>2</v>
      </c>
      <c r="W4469">
        <f t="shared" si="208"/>
        <v>1</v>
      </c>
      <c r="X4469">
        <f t="shared" si="209"/>
        <v>1</v>
      </c>
    </row>
    <row r="4470" spans="1:24" x14ac:dyDescent="0.3">
      <c r="A4470" t="s">
        <v>132</v>
      </c>
      <c r="B4470" t="s">
        <v>187</v>
      </c>
      <c r="C4470" t="s">
        <v>227</v>
      </c>
      <c r="D4470">
        <v>26</v>
      </c>
      <c r="E4470">
        <v>1</v>
      </c>
      <c r="F4470">
        <v>100</v>
      </c>
      <c r="G4470">
        <v>5.48</v>
      </c>
      <c r="H4470">
        <v>37</v>
      </c>
      <c r="I4470">
        <v>0.92500000000000004</v>
      </c>
      <c r="J4470">
        <v>1</v>
      </c>
      <c r="K4470">
        <v>0</v>
      </c>
      <c r="L4470">
        <v>0</v>
      </c>
      <c r="M4470">
        <v>1.1140000000000001</v>
      </c>
      <c r="N4470" t="e">
        <v>#N/A</v>
      </c>
      <c r="O4470" t="e">
        <v>#N/A</v>
      </c>
      <c r="P4470" t="e">
        <v>#N/A</v>
      </c>
      <c r="Q4470" t="e">
        <v>#N/A</v>
      </c>
      <c r="R4470" t="s">
        <v>227</v>
      </c>
      <c r="S4470">
        <v>1</v>
      </c>
      <c r="T4470">
        <v>1.6830000000000001</v>
      </c>
      <c r="U4470">
        <v>3.081</v>
      </c>
      <c r="V4470">
        <f t="shared" si="207"/>
        <v>4</v>
      </c>
      <c r="W4470">
        <f t="shared" si="208"/>
        <v>4</v>
      </c>
      <c r="X4470">
        <f t="shared" si="209"/>
        <v>1</v>
      </c>
    </row>
    <row r="4471" spans="1:24" x14ac:dyDescent="0.3">
      <c r="A4471" t="s">
        <v>132</v>
      </c>
      <c r="B4471" t="s">
        <v>171</v>
      </c>
      <c r="C4471" t="s">
        <v>211</v>
      </c>
      <c r="D4471">
        <v>28</v>
      </c>
      <c r="E4471">
        <v>1</v>
      </c>
      <c r="F4471">
        <v>1</v>
      </c>
      <c r="G4471">
        <v>2.04</v>
      </c>
      <c r="H4471">
        <v>14</v>
      </c>
      <c r="I4471">
        <v>0.35</v>
      </c>
      <c r="J4471">
        <v>0</v>
      </c>
      <c r="K4471">
        <v>1</v>
      </c>
      <c r="L4471">
        <v>0</v>
      </c>
      <c r="M4471">
        <v>0.67600000000000005</v>
      </c>
      <c r="N4471" t="e">
        <v>#N/A</v>
      </c>
      <c r="O4471" t="e">
        <v>#N/A</v>
      </c>
      <c r="P4471" t="e">
        <v>#N/A</v>
      </c>
      <c r="Q4471" t="e">
        <v>#N/A</v>
      </c>
      <c r="R4471" t="s">
        <v>633</v>
      </c>
      <c r="S4471">
        <v>0</v>
      </c>
      <c r="T4471">
        <v>17.707000000000001</v>
      </c>
      <c r="U4471">
        <v>19.974</v>
      </c>
      <c r="V4471">
        <f t="shared" si="207"/>
        <v>2</v>
      </c>
      <c r="W4471">
        <f t="shared" si="208"/>
        <v>1</v>
      </c>
      <c r="X4471">
        <f t="shared" si="209"/>
        <v>1</v>
      </c>
    </row>
    <row r="4472" spans="1:24" x14ac:dyDescent="0.3">
      <c r="A4472" t="s">
        <v>132</v>
      </c>
      <c r="B4472" t="s">
        <v>164</v>
      </c>
      <c r="C4472" t="s">
        <v>204</v>
      </c>
      <c r="D4472">
        <v>6</v>
      </c>
      <c r="E4472">
        <v>1</v>
      </c>
      <c r="F4472">
        <v>1</v>
      </c>
      <c r="G4472">
        <v>2.2200000000000002</v>
      </c>
      <c r="H4472">
        <v>10</v>
      </c>
      <c r="I4472">
        <v>0.25</v>
      </c>
      <c r="J4472">
        <v>0</v>
      </c>
      <c r="K4472">
        <v>0</v>
      </c>
      <c r="L4472">
        <v>1</v>
      </c>
      <c r="M4472">
        <v>0.57399999999999995</v>
      </c>
      <c r="N4472" t="e">
        <v>#N/A</v>
      </c>
      <c r="O4472" t="e">
        <v>#N/A</v>
      </c>
      <c r="P4472" t="e">
        <v>#N/A</v>
      </c>
      <c r="Q4472" t="e">
        <v>#N/A</v>
      </c>
      <c r="R4472" t="s">
        <v>1086</v>
      </c>
      <c r="S4472">
        <v>0</v>
      </c>
      <c r="T4472">
        <v>22.041</v>
      </c>
      <c r="U4472">
        <v>24.251999999999999</v>
      </c>
      <c r="V4472">
        <f t="shared" si="207"/>
        <v>1</v>
      </c>
      <c r="W4472">
        <f t="shared" si="208"/>
        <v>1</v>
      </c>
      <c r="X4472">
        <f t="shared" si="209"/>
        <v>1</v>
      </c>
    </row>
    <row r="4473" spans="1:24" x14ac:dyDescent="0.3">
      <c r="A4473" t="s">
        <v>132</v>
      </c>
      <c r="B4473" t="s">
        <v>168</v>
      </c>
      <c r="C4473" t="s">
        <v>208</v>
      </c>
      <c r="D4473">
        <v>29</v>
      </c>
      <c r="E4473">
        <v>1</v>
      </c>
      <c r="F4473">
        <v>100</v>
      </c>
      <c r="G4473">
        <v>2.6949999999999998</v>
      </c>
      <c r="H4473">
        <v>31</v>
      </c>
      <c r="I4473">
        <v>0.77500000000000002</v>
      </c>
      <c r="J4473">
        <v>1</v>
      </c>
      <c r="K4473">
        <v>1</v>
      </c>
      <c r="L4473">
        <v>1</v>
      </c>
      <c r="M4473">
        <v>2.012</v>
      </c>
      <c r="N4473" t="e">
        <v>#N/A</v>
      </c>
      <c r="O4473" t="e">
        <v>#N/A</v>
      </c>
      <c r="P4473" t="e">
        <v>#N/A</v>
      </c>
      <c r="Q4473" t="e">
        <v>#N/A</v>
      </c>
      <c r="R4473" t="s">
        <v>541</v>
      </c>
      <c r="S4473">
        <v>0</v>
      </c>
      <c r="T4473">
        <v>28.571000000000002</v>
      </c>
      <c r="U4473">
        <v>30.146999999999998</v>
      </c>
      <c r="V4473">
        <f t="shared" si="207"/>
        <v>4</v>
      </c>
      <c r="W4473">
        <f t="shared" si="208"/>
        <v>4</v>
      </c>
      <c r="X4473">
        <f t="shared" si="209"/>
        <v>1</v>
      </c>
    </row>
    <row r="4474" spans="1:24" x14ac:dyDescent="0.3">
      <c r="A4474" t="s">
        <v>132</v>
      </c>
      <c r="B4474" t="s">
        <v>173</v>
      </c>
      <c r="C4474" t="s">
        <v>213</v>
      </c>
      <c r="D4474">
        <v>36</v>
      </c>
      <c r="E4474">
        <v>1</v>
      </c>
      <c r="F4474">
        <v>1</v>
      </c>
      <c r="G4474">
        <v>1.8280000000000001</v>
      </c>
      <c r="H4474">
        <v>12</v>
      </c>
      <c r="I4474">
        <v>0.3</v>
      </c>
      <c r="J4474">
        <v>0</v>
      </c>
      <c r="K4474">
        <v>1</v>
      </c>
      <c r="L4474">
        <v>0</v>
      </c>
      <c r="M4474">
        <v>5.133</v>
      </c>
      <c r="N4474" t="e">
        <v>#N/A</v>
      </c>
      <c r="O4474" t="e">
        <v>#N/A</v>
      </c>
      <c r="P4474" t="e">
        <v>#N/A</v>
      </c>
      <c r="Q4474" t="e">
        <v>#N/A</v>
      </c>
      <c r="R4474" t="s">
        <v>499</v>
      </c>
      <c r="S4474">
        <v>0</v>
      </c>
      <c r="T4474">
        <v>16.273</v>
      </c>
      <c r="U4474">
        <v>18.015999999999998</v>
      </c>
      <c r="V4474">
        <f t="shared" si="207"/>
        <v>2</v>
      </c>
      <c r="W4474">
        <f t="shared" si="208"/>
        <v>1</v>
      </c>
      <c r="X4474">
        <f t="shared" si="209"/>
        <v>1</v>
      </c>
    </row>
    <row r="4475" spans="1:24" x14ac:dyDescent="0.3">
      <c r="A4475" t="s">
        <v>132</v>
      </c>
      <c r="B4475" t="s">
        <v>180</v>
      </c>
      <c r="C4475" t="s">
        <v>220</v>
      </c>
      <c r="D4475">
        <v>7</v>
      </c>
      <c r="E4475">
        <v>1</v>
      </c>
      <c r="F4475">
        <v>1</v>
      </c>
      <c r="G4475">
        <v>1.629</v>
      </c>
      <c r="H4475">
        <v>26</v>
      </c>
      <c r="I4475">
        <v>0.65</v>
      </c>
      <c r="J4475">
        <v>1</v>
      </c>
      <c r="K4475">
        <v>0</v>
      </c>
      <c r="L4475">
        <v>0</v>
      </c>
      <c r="M4475">
        <v>0.74299999999999999</v>
      </c>
      <c r="N4475" t="e">
        <v>#N/A</v>
      </c>
      <c r="O4475" t="e">
        <v>#N/A</v>
      </c>
      <c r="P4475" t="e">
        <v>#N/A</v>
      </c>
      <c r="Q4475" t="e">
        <v>#N/A</v>
      </c>
      <c r="R4475" t="s">
        <v>1087</v>
      </c>
      <c r="S4475">
        <v>0</v>
      </c>
      <c r="T4475">
        <v>10.298</v>
      </c>
      <c r="U4475">
        <v>10.821</v>
      </c>
      <c r="V4475">
        <f t="shared" si="207"/>
        <v>3</v>
      </c>
      <c r="W4475">
        <f t="shared" si="208"/>
        <v>1</v>
      </c>
      <c r="X4475">
        <f t="shared" si="209"/>
        <v>1</v>
      </c>
    </row>
    <row r="4476" spans="1:24" x14ac:dyDescent="0.3">
      <c r="A4476" t="s">
        <v>132</v>
      </c>
      <c r="B4476" t="s">
        <v>178</v>
      </c>
      <c r="C4476" t="s">
        <v>218</v>
      </c>
      <c r="D4476">
        <v>3</v>
      </c>
      <c r="E4476">
        <v>1</v>
      </c>
      <c r="F4476">
        <v>1</v>
      </c>
      <c r="G4476">
        <v>5.7089999999999996</v>
      </c>
      <c r="H4476">
        <v>4</v>
      </c>
      <c r="I4476">
        <v>0.1</v>
      </c>
      <c r="J4476">
        <v>0</v>
      </c>
      <c r="K4476">
        <v>0</v>
      </c>
      <c r="L4476">
        <v>1</v>
      </c>
      <c r="M4476">
        <v>0.82</v>
      </c>
      <c r="N4476" t="e">
        <v>#N/A</v>
      </c>
      <c r="O4476" t="e">
        <v>#N/A</v>
      </c>
      <c r="P4476" t="e">
        <v>#N/A</v>
      </c>
      <c r="Q4476" t="e">
        <v>#N/A</v>
      </c>
      <c r="R4476" t="s">
        <v>1088</v>
      </c>
      <c r="S4476">
        <v>0</v>
      </c>
      <c r="T4476">
        <v>6.8380000000000001</v>
      </c>
      <c r="U4476">
        <v>27.254999999999999</v>
      </c>
      <c r="V4476">
        <f t="shared" si="207"/>
        <v>1</v>
      </c>
      <c r="W4476">
        <f t="shared" si="208"/>
        <v>1</v>
      </c>
      <c r="X4476">
        <f t="shared" si="209"/>
        <v>1</v>
      </c>
    </row>
    <row r="4477" spans="1:24" x14ac:dyDescent="0.3">
      <c r="A4477" t="s">
        <v>132</v>
      </c>
      <c r="B4477" t="s">
        <v>190</v>
      </c>
      <c r="C4477" t="s">
        <v>230</v>
      </c>
      <c r="D4477">
        <v>10</v>
      </c>
      <c r="E4477">
        <v>1</v>
      </c>
      <c r="F4477">
        <v>1</v>
      </c>
      <c r="G4477">
        <v>4.2480000000000002</v>
      </c>
      <c r="H4477">
        <v>16</v>
      </c>
      <c r="I4477">
        <v>0.4</v>
      </c>
      <c r="J4477">
        <v>0</v>
      </c>
      <c r="K4477">
        <v>1</v>
      </c>
      <c r="L4477">
        <v>0</v>
      </c>
      <c r="M4477">
        <v>0.67900000000000005</v>
      </c>
      <c r="N4477" t="e">
        <v>#N/A</v>
      </c>
      <c r="O4477" t="e">
        <v>#N/A</v>
      </c>
      <c r="P4477" t="e">
        <v>#N/A</v>
      </c>
      <c r="Q4477" t="e">
        <v>#N/A</v>
      </c>
      <c r="R4477" t="s">
        <v>539</v>
      </c>
      <c r="S4477">
        <v>0</v>
      </c>
      <c r="T4477">
        <v>3.7269999999999999</v>
      </c>
      <c r="U4477">
        <v>4.7240000000000002</v>
      </c>
      <c r="V4477">
        <f t="shared" si="207"/>
        <v>2</v>
      </c>
      <c r="W4477">
        <f t="shared" si="208"/>
        <v>1</v>
      </c>
      <c r="X4477">
        <f t="shared" si="209"/>
        <v>1</v>
      </c>
    </row>
    <row r="4478" spans="1:24" x14ac:dyDescent="0.3">
      <c r="A4478" t="s">
        <v>132</v>
      </c>
      <c r="B4478" t="s">
        <v>175</v>
      </c>
      <c r="C4478" t="s">
        <v>215</v>
      </c>
      <c r="D4478">
        <v>24</v>
      </c>
      <c r="E4478">
        <v>1</v>
      </c>
      <c r="F4478">
        <v>1</v>
      </c>
      <c r="G4478">
        <v>2.9710000000000001</v>
      </c>
      <c r="H4478">
        <v>2</v>
      </c>
      <c r="I4478">
        <v>0.05</v>
      </c>
      <c r="J4478">
        <v>0</v>
      </c>
      <c r="K4478">
        <v>0</v>
      </c>
      <c r="L4478">
        <v>1</v>
      </c>
      <c r="M4478">
        <v>1.54</v>
      </c>
      <c r="N4478" t="e">
        <v>#N/A</v>
      </c>
      <c r="O4478" t="e">
        <v>#N/A</v>
      </c>
      <c r="P4478" t="e">
        <v>#N/A</v>
      </c>
      <c r="Q4478" t="e">
        <v>#N/A</v>
      </c>
      <c r="R4478" t="s">
        <v>200</v>
      </c>
      <c r="S4478">
        <v>0</v>
      </c>
      <c r="T4478">
        <v>58.52</v>
      </c>
      <c r="U4478">
        <v>59.720999999999997</v>
      </c>
      <c r="V4478">
        <f t="shared" si="207"/>
        <v>1</v>
      </c>
      <c r="W4478">
        <f t="shared" si="208"/>
        <v>1</v>
      </c>
      <c r="X4478">
        <f t="shared" si="209"/>
        <v>1</v>
      </c>
    </row>
    <row r="4479" spans="1:24" x14ac:dyDescent="0.3">
      <c r="A4479" t="s">
        <v>132</v>
      </c>
      <c r="B4479" t="s">
        <v>166</v>
      </c>
      <c r="C4479" t="s">
        <v>206</v>
      </c>
      <c r="D4479">
        <v>21</v>
      </c>
      <c r="E4479">
        <v>1</v>
      </c>
      <c r="F4479">
        <v>1</v>
      </c>
      <c r="G4479">
        <v>6.4809999999999999</v>
      </c>
      <c r="H4479">
        <v>13</v>
      </c>
      <c r="I4479">
        <v>0.32500000000000001</v>
      </c>
      <c r="J4479">
        <v>0</v>
      </c>
      <c r="K4479">
        <v>1</v>
      </c>
      <c r="L4479">
        <v>0</v>
      </c>
      <c r="M4479">
        <v>2.7410000000000001</v>
      </c>
      <c r="N4479" t="e">
        <v>#N/A</v>
      </c>
      <c r="O4479" t="e">
        <v>#N/A</v>
      </c>
      <c r="P4479" t="e">
        <v>#N/A</v>
      </c>
      <c r="Q4479" t="e">
        <v>#N/A</v>
      </c>
      <c r="R4479" t="s">
        <v>1089</v>
      </c>
      <c r="S4479">
        <v>0</v>
      </c>
      <c r="T4479">
        <v>4.9189999999999996</v>
      </c>
      <c r="U4479">
        <v>7.34</v>
      </c>
      <c r="V4479">
        <f t="shared" si="207"/>
        <v>2</v>
      </c>
      <c r="W4479">
        <f t="shared" si="208"/>
        <v>1</v>
      </c>
      <c r="X4479">
        <f t="shared" si="209"/>
        <v>1</v>
      </c>
    </row>
    <row r="4480" spans="1:24" x14ac:dyDescent="0.3">
      <c r="A4480" t="s">
        <v>132</v>
      </c>
      <c r="B4480" t="s">
        <v>195</v>
      </c>
      <c r="C4480" t="s">
        <v>235</v>
      </c>
      <c r="D4480">
        <v>16</v>
      </c>
      <c r="E4480">
        <v>1</v>
      </c>
      <c r="F4480">
        <v>100</v>
      </c>
      <c r="G4480">
        <v>4.0919999999999996</v>
      </c>
      <c r="H4480">
        <v>38</v>
      </c>
      <c r="I4480">
        <v>0.95</v>
      </c>
      <c r="J4480">
        <v>1</v>
      </c>
      <c r="K4480">
        <v>0</v>
      </c>
      <c r="L4480">
        <v>0</v>
      </c>
      <c r="M4480">
        <v>0.65800000000000003</v>
      </c>
      <c r="N4480" t="e">
        <v>#N/A</v>
      </c>
      <c r="O4480" t="e">
        <v>#N/A</v>
      </c>
      <c r="P4480" t="e">
        <v>#N/A</v>
      </c>
      <c r="Q4480" t="e">
        <v>#N/A</v>
      </c>
      <c r="R4480" t="s">
        <v>235</v>
      </c>
      <c r="S4480">
        <v>1</v>
      </c>
      <c r="T4480">
        <v>2.2170000000000001</v>
      </c>
      <c r="U4480">
        <v>3.9860000000000002</v>
      </c>
      <c r="V4480">
        <f t="shared" si="207"/>
        <v>4</v>
      </c>
      <c r="W4480">
        <f t="shared" si="208"/>
        <v>4</v>
      </c>
      <c r="X4480">
        <f t="shared" si="209"/>
        <v>1</v>
      </c>
    </row>
    <row r="4481" spans="1:24" x14ac:dyDescent="0.3">
      <c r="A4481" t="s">
        <v>132</v>
      </c>
      <c r="B4481" t="s">
        <v>182</v>
      </c>
      <c r="C4481" t="s">
        <v>222</v>
      </c>
      <c r="D4481">
        <v>1</v>
      </c>
      <c r="E4481">
        <v>1</v>
      </c>
      <c r="F4481">
        <v>1</v>
      </c>
      <c r="G4481">
        <v>2.27</v>
      </c>
      <c r="H4481">
        <v>5</v>
      </c>
      <c r="I4481">
        <v>0.125</v>
      </c>
      <c r="J4481">
        <v>0</v>
      </c>
      <c r="K4481">
        <v>0</v>
      </c>
      <c r="L4481">
        <v>1</v>
      </c>
      <c r="M4481">
        <v>0.79600000000000004</v>
      </c>
      <c r="N4481" t="e">
        <v>#N/A</v>
      </c>
      <c r="O4481" t="e">
        <v>#N/A</v>
      </c>
      <c r="P4481" t="e">
        <v>#N/A</v>
      </c>
      <c r="Q4481" t="e">
        <v>#N/A</v>
      </c>
      <c r="R4481" t="s">
        <v>1090</v>
      </c>
      <c r="S4481">
        <v>0</v>
      </c>
      <c r="T4481">
        <v>6.6459999999999999</v>
      </c>
      <c r="U4481">
        <v>7.8090000000000002</v>
      </c>
      <c r="V4481">
        <f t="shared" si="207"/>
        <v>1</v>
      </c>
      <c r="W4481">
        <f t="shared" si="208"/>
        <v>1</v>
      </c>
      <c r="X4481">
        <f t="shared" si="209"/>
        <v>1</v>
      </c>
    </row>
    <row r="4482" spans="1:24" x14ac:dyDescent="0.3">
      <c r="A4482" t="s">
        <v>133</v>
      </c>
      <c r="B4482" t="s">
        <v>182</v>
      </c>
      <c r="C4482" t="s">
        <v>222</v>
      </c>
      <c r="D4482">
        <v>23</v>
      </c>
      <c r="E4482">
        <v>1</v>
      </c>
      <c r="F4482">
        <v>29</v>
      </c>
      <c r="G4482">
        <v>1.038</v>
      </c>
      <c r="H4482">
        <v>3</v>
      </c>
      <c r="I4482">
        <v>7.4999999999999997E-2</v>
      </c>
      <c r="J4482">
        <v>1</v>
      </c>
      <c r="K4482">
        <v>0</v>
      </c>
      <c r="L4482">
        <v>0</v>
      </c>
      <c r="M4482">
        <v>0.316</v>
      </c>
      <c r="N4482" t="e">
        <v>#N/A</v>
      </c>
      <c r="O4482" t="e">
        <v>#N/A</v>
      </c>
      <c r="P4482" t="e">
        <v>#N/A</v>
      </c>
      <c r="Q4482" t="e">
        <v>#N/A</v>
      </c>
      <c r="R4482" t="s">
        <v>222</v>
      </c>
      <c r="S4482">
        <v>1</v>
      </c>
      <c r="T4482">
        <v>38.039000000000001</v>
      </c>
      <c r="U4482">
        <v>39.298000000000002</v>
      </c>
      <c r="V4482">
        <f t="shared" si="207"/>
        <v>1</v>
      </c>
      <c r="W4482">
        <f t="shared" si="208"/>
        <v>2</v>
      </c>
      <c r="X4482">
        <f t="shared" si="209"/>
        <v>0</v>
      </c>
    </row>
    <row r="4483" spans="1:24" x14ac:dyDescent="0.3">
      <c r="A4483" t="s">
        <v>133</v>
      </c>
      <c r="B4483" t="s">
        <v>164</v>
      </c>
      <c r="C4483" t="s">
        <v>204</v>
      </c>
      <c r="D4483">
        <v>17</v>
      </c>
      <c r="E4483">
        <v>1</v>
      </c>
      <c r="F4483">
        <v>68</v>
      </c>
      <c r="G4483">
        <v>1.671</v>
      </c>
      <c r="H4483">
        <v>33</v>
      </c>
      <c r="I4483">
        <v>0.82499999999999996</v>
      </c>
      <c r="J4483">
        <v>0</v>
      </c>
      <c r="K4483">
        <v>0</v>
      </c>
      <c r="L4483">
        <v>1</v>
      </c>
      <c r="M4483">
        <v>0.48899999999999999</v>
      </c>
      <c r="N4483" t="e">
        <v>#N/A</v>
      </c>
      <c r="O4483" t="e">
        <v>#N/A</v>
      </c>
      <c r="P4483" t="e">
        <v>#N/A</v>
      </c>
      <c r="Q4483" t="e">
        <v>#N/A</v>
      </c>
      <c r="R4483" t="s">
        <v>204</v>
      </c>
      <c r="S4483">
        <v>1</v>
      </c>
      <c r="T4483">
        <v>17.939</v>
      </c>
      <c r="U4483">
        <v>18.75</v>
      </c>
      <c r="V4483">
        <f t="shared" ref="V4483:V4546" si="210">CEILING(H4483/10,1)</f>
        <v>4</v>
      </c>
      <c r="W4483">
        <f t="shared" ref="W4483:W4546" si="211">CEILING(F4483/25,1)</f>
        <v>3</v>
      </c>
      <c r="X4483">
        <f t="shared" ref="X4483:X4546" si="212">MOD(A4483,2)</f>
        <v>0</v>
      </c>
    </row>
    <row r="4484" spans="1:24" x14ac:dyDescent="0.3">
      <c r="A4484" t="s">
        <v>133</v>
      </c>
      <c r="B4484" t="s">
        <v>193</v>
      </c>
      <c r="C4484" t="s">
        <v>233</v>
      </c>
      <c r="D4484">
        <v>38</v>
      </c>
      <c r="E4484">
        <v>1</v>
      </c>
      <c r="F4484">
        <v>59</v>
      </c>
      <c r="G4484">
        <v>2.718</v>
      </c>
      <c r="H4484">
        <v>26</v>
      </c>
      <c r="I4484">
        <v>0.65</v>
      </c>
      <c r="J4484">
        <v>1</v>
      </c>
      <c r="K4484">
        <v>1</v>
      </c>
      <c r="L4484">
        <v>1</v>
      </c>
      <c r="M4484">
        <v>0.55800000000000005</v>
      </c>
      <c r="N4484" t="e">
        <v>#N/A</v>
      </c>
      <c r="O4484" t="e">
        <v>#N/A</v>
      </c>
      <c r="P4484" t="e">
        <v>#N/A</v>
      </c>
      <c r="Q4484" t="e">
        <v>#N/A</v>
      </c>
      <c r="R4484" t="s">
        <v>220</v>
      </c>
      <c r="S4484">
        <v>0</v>
      </c>
      <c r="T4484">
        <v>1.2609999999999999</v>
      </c>
      <c r="U4484">
        <v>3.359</v>
      </c>
      <c r="V4484">
        <f t="shared" si="210"/>
        <v>3</v>
      </c>
      <c r="W4484">
        <f t="shared" si="211"/>
        <v>3</v>
      </c>
      <c r="X4484">
        <f t="shared" si="212"/>
        <v>0</v>
      </c>
    </row>
    <row r="4485" spans="1:24" x14ac:dyDescent="0.3">
      <c r="A4485" t="s">
        <v>133</v>
      </c>
      <c r="B4485" t="s">
        <v>184</v>
      </c>
      <c r="C4485" t="s">
        <v>224</v>
      </c>
      <c r="D4485">
        <v>35</v>
      </c>
      <c r="E4485">
        <v>1</v>
      </c>
      <c r="F4485">
        <v>62</v>
      </c>
      <c r="G4485">
        <v>1.014</v>
      </c>
      <c r="H4485">
        <v>27</v>
      </c>
      <c r="I4485">
        <v>0.67500000000000004</v>
      </c>
      <c r="J4485">
        <v>0</v>
      </c>
      <c r="K4485">
        <v>1</v>
      </c>
      <c r="L4485">
        <v>0</v>
      </c>
      <c r="M4485">
        <v>0.42</v>
      </c>
      <c r="N4485" t="e">
        <v>#N/A</v>
      </c>
      <c r="O4485" t="e">
        <v>#N/A</v>
      </c>
      <c r="P4485" t="e">
        <v>#N/A</v>
      </c>
      <c r="Q4485" t="e">
        <v>#N/A</v>
      </c>
      <c r="R4485" t="s">
        <v>224</v>
      </c>
      <c r="S4485">
        <v>1</v>
      </c>
      <c r="T4485">
        <v>1.159</v>
      </c>
      <c r="U4485">
        <v>2.6030000000000002</v>
      </c>
      <c r="V4485">
        <f t="shared" si="210"/>
        <v>3</v>
      </c>
      <c r="W4485">
        <f t="shared" si="211"/>
        <v>3</v>
      </c>
      <c r="X4485">
        <f t="shared" si="212"/>
        <v>0</v>
      </c>
    </row>
    <row r="4486" spans="1:24" x14ac:dyDescent="0.3">
      <c r="A4486" t="s">
        <v>133</v>
      </c>
      <c r="B4486" t="s">
        <v>181</v>
      </c>
      <c r="C4486" t="s">
        <v>221</v>
      </c>
      <c r="D4486">
        <v>29</v>
      </c>
      <c r="E4486">
        <v>1</v>
      </c>
      <c r="F4486">
        <v>64</v>
      </c>
      <c r="G4486">
        <v>1.258</v>
      </c>
      <c r="H4486">
        <v>29</v>
      </c>
      <c r="I4486">
        <v>0.72499999999999998</v>
      </c>
      <c r="J4486">
        <v>0</v>
      </c>
      <c r="K4486">
        <v>0</v>
      </c>
      <c r="L4486">
        <v>1</v>
      </c>
      <c r="M4486">
        <v>0.38600000000000001</v>
      </c>
      <c r="N4486" t="e">
        <v>#N/A</v>
      </c>
      <c r="O4486" t="e">
        <v>#N/A</v>
      </c>
      <c r="P4486" t="e">
        <v>#N/A</v>
      </c>
      <c r="Q4486" t="e">
        <v>#N/A</v>
      </c>
      <c r="R4486" t="s">
        <v>221</v>
      </c>
      <c r="S4486">
        <v>1</v>
      </c>
      <c r="T4486">
        <v>29.872</v>
      </c>
      <c r="U4486">
        <v>30.748999999999999</v>
      </c>
      <c r="V4486">
        <f t="shared" si="210"/>
        <v>3</v>
      </c>
      <c r="W4486">
        <f t="shared" si="211"/>
        <v>3</v>
      </c>
      <c r="X4486">
        <f t="shared" si="212"/>
        <v>0</v>
      </c>
    </row>
    <row r="4487" spans="1:24" x14ac:dyDescent="0.3">
      <c r="A4487" t="s">
        <v>133</v>
      </c>
      <c r="B4487" t="s">
        <v>174</v>
      </c>
      <c r="C4487" t="s">
        <v>214</v>
      </c>
      <c r="D4487">
        <v>39</v>
      </c>
      <c r="E4487">
        <v>1</v>
      </c>
      <c r="F4487">
        <v>86</v>
      </c>
      <c r="G4487">
        <v>2.8740000000000001</v>
      </c>
      <c r="H4487">
        <v>38</v>
      </c>
      <c r="I4487">
        <v>0.95</v>
      </c>
      <c r="J4487">
        <v>0</v>
      </c>
      <c r="K4487">
        <v>0</v>
      </c>
      <c r="L4487">
        <v>1</v>
      </c>
      <c r="M4487">
        <v>0.56899999999999995</v>
      </c>
      <c r="N4487" t="e">
        <v>#N/A</v>
      </c>
      <c r="O4487" t="e">
        <v>#N/A</v>
      </c>
      <c r="P4487" t="e">
        <v>#N/A</v>
      </c>
      <c r="Q4487" t="e">
        <v>#N/A</v>
      </c>
      <c r="R4487" t="s">
        <v>214</v>
      </c>
      <c r="S4487">
        <v>1</v>
      </c>
      <c r="T4487">
        <v>10.382999999999999</v>
      </c>
      <c r="U4487">
        <v>11.781000000000001</v>
      </c>
      <c r="V4487">
        <f t="shared" si="210"/>
        <v>4</v>
      </c>
      <c r="W4487">
        <f t="shared" si="211"/>
        <v>4</v>
      </c>
      <c r="X4487">
        <f t="shared" si="212"/>
        <v>0</v>
      </c>
    </row>
    <row r="4488" spans="1:24" x14ac:dyDescent="0.3">
      <c r="A4488" t="s">
        <v>133</v>
      </c>
      <c r="B4488" t="s">
        <v>186</v>
      </c>
      <c r="C4488" t="s">
        <v>226</v>
      </c>
      <c r="D4488">
        <v>12</v>
      </c>
      <c r="E4488">
        <v>1</v>
      </c>
      <c r="F4488">
        <v>64</v>
      </c>
      <c r="G4488">
        <v>1.0289999999999999</v>
      </c>
      <c r="H4488">
        <v>31</v>
      </c>
      <c r="I4488">
        <v>0.77500000000000002</v>
      </c>
      <c r="J4488">
        <v>0</v>
      </c>
      <c r="K4488">
        <v>0</v>
      </c>
      <c r="L4488">
        <v>1</v>
      </c>
      <c r="M4488">
        <v>0.35799999999999998</v>
      </c>
      <c r="N4488" t="e">
        <v>#N/A</v>
      </c>
      <c r="O4488" t="e">
        <v>#N/A</v>
      </c>
      <c r="P4488" t="e">
        <v>#N/A</v>
      </c>
      <c r="Q4488" t="e">
        <v>#N/A</v>
      </c>
      <c r="R4488" t="s">
        <v>226</v>
      </c>
      <c r="S4488">
        <v>1</v>
      </c>
      <c r="T4488">
        <v>1.288</v>
      </c>
      <c r="U4488">
        <v>2.3069999999999999</v>
      </c>
      <c r="V4488">
        <f t="shared" si="210"/>
        <v>4</v>
      </c>
      <c r="W4488">
        <f t="shared" si="211"/>
        <v>3</v>
      </c>
      <c r="X4488">
        <f t="shared" si="212"/>
        <v>0</v>
      </c>
    </row>
    <row r="4489" spans="1:24" x14ac:dyDescent="0.3">
      <c r="A4489" t="s">
        <v>133</v>
      </c>
      <c r="B4489" t="s">
        <v>169</v>
      </c>
      <c r="C4489" t="s">
        <v>209</v>
      </c>
      <c r="D4489">
        <v>33</v>
      </c>
      <c r="E4489">
        <v>1</v>
      </c>
      <c r="F4489">
        <v>38</v>
      </c>
      <c r="G4489">
        <v>1.07</v>
      </c>
      <c r="H4489">
        <v>17</v>
      </c>
      <c r="I4489">
        <v>0.42499999999999999</v>
      </c>
      <c r="J4489">
        <v>1</v>
      </c>
      <c r="K4489">
        <v>1</v>
      </c>
      <c r="L4489">
        <v>1</v>
      </c>
      <c r="M4489">
        <v>1.157</v>
      </c>
      <c r="N4489" t="e">
        <v>#N/A</v>
      </c>
      <c r="O4489" t="e">
        <v>#N/A</v>
      </c>
      <c r="P4489" t="e">
        <v>#N/A</v>
      </c>
      <c r="Q4489" t="e">
        <v>#N/A</v>
      </c>
      <c r="R4489" t="s">
        <v>209</v>
      </c>
      <c r="S4489">
        <v>1</v>
      </c>
      <c r="T4489">
        <v>0.876</v>
      </c>
      <c r="U4489">
        <v>1.4770000000000001</v>
      </c>
      <c r="V4489">
        <f t="shared" si="210"/>
        <v>2</v>
      </c>
      <c r="W4489">
        <f t="shared" si="211"/>
        <v>2</v>
      </c>
      <c r="X4489">
        <f t="shared" si="212"/>
        <v>0</v>
      </c>
    </row>
    <row r="4490" spans="1:24" x14ac:dyDescent="0.3">
      <c r="A4490" t="s">
        <v>133</v>
      </c>
      <c r="B4490" t="s">
        <v>176</v>
      </c>
      <c r="C4490" t="s">
        <v>216</v>
      </c>
      <c r="D4490">
        <v>11</v>
      </c>
      <c r="E4490">
        <v>1</v>
      </c>
      <c r="F4490">
        <v>35</v>
      </c>
      <c r="G4490">
        <v>1.1919999999999999</v>
      </c>
      <c r="H4490">
        <v>13</v>
      </c>
      <c r="I4490">
        <v>0.32500000000000001</v>
      </c>
      <c r="J4490">
        <v>0</v>
      </c>
      <c r="K4490">
        <v>1</v>
      </c>
      <c r="L4490">
        <v>0</v>
      </c>
      <c r="M4490">
        <v>0.34699999999999998</v>
      </c>
      <c r="N4490" t="e">
        <v>#N/A</v>
      </c>
      <c r="O4490" t="e">
        <v>#N/A</v>
      </c>
      <c r="P4490" t="e">
        <v>#N/A</v>
      </c>
      <c r="Q4490" t="e">
        <v>#N/A</v>
      </c>
      <c r="R4490" t="s">
        <v>216</v>
      </c>
      <c r="S4490">
        <v>1</v>
      </c>
      <c r="T4490">
        <v>8.5719999999999992</v>
      </c>
      <c r="U4490">
        <v>9.3369999999999997</v>
      </c>
      <c r="V4490">
        <f t="shared" si="210"/>
        <v>2</v>
      </c>
      <c r="W4490">
        <f t="shared" si="211"/>
        <v>2</v>
      </c>
      <c r="X4490">
        <f t="shared" si="212"/>
        <v>0</v>
      </c>
    </row>
    <row r="4491" spans="1:24" x14ac:dyDescent="0.3">
      <c r="A4491" t="s">
        <v>133</v>
      </c>
      <c r="B4491" t="s">
        <v>175</v>
      </c>
      <c r="C4491" t="s">
        <v>215</v>
      </c>
      <c r="D4491">
        <v>10</v>
      </c>
      <c r="E4491">
        <v>1</v>
      </c>
      <c r="F4491">
        <v>30</v>
      </c>
      <c r="G4491">
        <v>0.98299999999999998</v>
      </c>
      <c r="H4491">
        <v>5</v>
      </c>
      <c r="I4491">
        <v>0.125</v>
      </c>
      <c r="J4491">
        <v>1</v>
      </c>
      <c r="K4491">
        <v>0</v>
      </c>
      <c r="L4491">
        <v>0</v>
      </c>
      <c r="M4491">
        <v>0.40300000000000002</v>
      </c>
      <c r="N4491" t="e">
        <v>#N/A</v>
      </c>
      <c r="O4491" t="e">
        <v>#N/A</v>
      </c>
      <c r="P4491" t="e">
        <v>#N/A</v>
      </c>
      <c r="Q4491" t="e">
        <v>#N/A</v>
      </c>
      <c r="R4491" t="s">
        <v>1091</v>
      </c>
      <c r="S4491">
        <v>0</v>
      </c>
      <c r="T4491">
        <v>10.958</v>
      </c>
      <c r="U4491">
        <v>12.352</v>
      </c>
      <c r="V4491">
        <f t="shared" si="210"/>
        <v>1</v>
      </c>
      <c r="W4491">
        <f t="shared" si="211"/>
        <v>2</v>
      </c>
      <c r="X4491">
        <f t="shared" si="212"/>
        <v>0</v>
      </c>
    </row>
    <row r="4492" spans="1:24" x14ac:dyDescent="0.3">
      <c r="A4492" t="s">
        <v>133</v>
      </c>
      <c r="B4492" t="s">
        <v>196</v>
      </c>
      <c r="C4492" t="s">
        <v>236</v>
      </c>
      <c r="D4492">
        <v>7</v>
      </c>
      <c r="E4492">
        <v>1</v>
      </c>
      <c r="F4492">
        <v>32</v>
      </c>
      <c r="G4492">
        <v>12.651</v>
      </c>
      <c r="H4492">
        <v>7</v>
      </c>
      <c r="I4492">
        <v>0.17499999999999999</v>
      </c>
      <c r="J4492">
        <v>1</v>
      </c>
      <c r="K4492">
        <v>1</v>
      </c>
      <c r="L4492">
        <v>1</v>
      </c>
      <c r="M4492">
        <v>12.15</v>
      </c>
      <c r="N4492" t="e">
        <v>#N/A</v>
      </c>
      <c r="O4492" t="e">
        <v>#N/A</v>
      </c>
      <c r="P4492" t="e">
        <v>#N/A</v>
      </c>
      <c r="Q4492" t="e">
        <v>#N/A</v>
      </c>
      <c r="R4492" t="s">
        <v>236</v>
      </c>
      <c r="S4492">
        <v>1</v>
      </c>
      <c r="T4492">
        <v>3.0030000000000001</v>
      </c>
      <c r="U4492">
        <v>5.6130000000000004</v>
      </c>
      <c r="V4492">
        <f t="shared" si="210"/>
        <v>1</v>
      </c>
      <c r="W4492">
        <f t="shared" si="211"/>
        <v>2</v>
      </c>
      <c r="X4492">
        <f t="shared" si="212"/>
        <v>0</v>
      </c>
    </row>
    <row r="4493" spans="1:24" x14ac:dyDescent="0.3">
      <c r="A4493" t="s">
        <v>133</v>
      </c>
      <c r="B4493" t="s">
        <v>189</v>
      </c>
      <c r="C4493" t="s">
        <v>229</v>
      </c>
      <c r="D4493">
        <v>25</v>
      </c>
      <c r="E4493">
        <v>1</v>
      </c>
      <c r="F4493">
        <v>40</v>
      </c>
      <c r="G4493">
        <v>1.238</v>
      </c>
      <c r="H4493">
        <v>21</v>
      </c>
      <c r="I4493">
        <v>0.52500000000000002</v>
      </c>
      <c r="J4493">
        <v>1</v>
      </c>
      <c r="K4493">
        <v>1</v>
      </c>
      <c r="L4493">
        <v>1</v>
      </c>
      <c r="M4493">
        <v>0.46899999999999997</v>
      </c>
      <c r="N4493" t="e">
        <v>#N/A</v>
      </c>
      <c r="O4493" t="e">
        <v>#N/A</v>
      </c>
      <c r="P4493" t="e">
        <v>#N/A</v>
      </c>
      <c r="Q4493" t="e">
        <v>#N/A</v>
      </c>
      <c r="R4493" t="s">
        <v>229</v>
      </c>
      <c r="S4493">
        <v>1</v>
      </c>
      <c r="T4493">
        <v>1.3939999999999999</v>
      </c>
      <c r="U4493">
        <v>2.8660000000000001</v>
      </c>
      <c r="V4493">
        <f t="shared" si="210"/>
        <v>3</v>
      </c>
      <c r="W4493">
        <f t="shared" si="211"/>
        <v>2</v>
      </c>
      <c r="X4493">
        <f t="shared" si="212"/>
        <v>0</v>
      </c>
    </row>
    <row r="4494" spans="1:24" x14ac:dyDescent="0.3">
      <c r="A4494" t="s">
        <v>133</v>
      </c>
      <c r="B4494" t="s">
        <v>166</v>
      </c>
      <c r="C4494" t="s">
        <v>206</v>
      </c>
      <c r="D4494">
        <v>28</v>
      </c>
      <c r="E4494">
        <v>1</v>
      </c>
      <c r="F4494">
        <v>39</v>
      </c>
      <c r="G4494">
        <v>1.452</v>
      </c>
      <c r="H4494">
        <v>19</v>
      </c>
      <c r="I4494">
        <v>0.47499999999999998</v>
      </c>
      <c r="J4494">
        <v>0</v>
      </c>
      <c r="K4494">
        <v>1</v>
      </c>
      <c r="L4494">
        <v>0</v>
      </c>
      <c r="M4494">
        <v>0.36299999999999999</v>
      </c>
      <c r="N4494" t="e">
        <v>#N/A</v>
      </c>
      <c r="O4494" t="e">
        <v>#N/A</v>
      </c>
      <c r="P4494" t="e">
        <v>#N/A</v>
      </c>
      <c r="Q4494" t="e">
        <v>#N/A</v>
      </c>
      <c r="R4494" t="s">
        <v>206</v>
      </c>
      <c r="S4494">
        <v>1</v>
      </c>
      <c r="T4494">
        <v>0.88600000000000001</v>
      </c>
      <c r="U4494">
        <v>2.133</v>
      </c>
      <c r="V4494">
        <f t="shared" si="210"/>
        <v>2</v>
      </c>
      <c r="W4494">
        <f t="shared" si="211"/>
        <v>2</v>
      </c>
      <c r="X4494">
        <f t="shared" si="212"/>
        <v>0</v>
      </c>
    </row>
    <row r="4495" spans="1:24" x14ac:dyDescent="0.3">
      <c r="A4495" t="s">
        <v>133</v>
      </c>
      <c r="B4495" t="s">
        <v>191</v>
      </c>
      <c r="C4495" t="s">
        <v>231</v>
      </c>
      <c r="D4495">
        <v>20</v>
      </c>
      <c r="E4495">
        <v>1</v>
      </c>
      <c r="F4495">
        <v>78</v>
      </c>
      <c r="G4495">
        <v>2.9529999999999998</v>
      </c>
      <c r="H4495">
        <v>36</v>
      </c>
      <c r="I4495">
        <v>0.9</v>
      </c>
      <c r="J4495">
        <v>0</v>
      </c>
      <c r="K4495">
        <v>1</v>
      </c>
      <c r="L4495">
        <v>0</v>
      </c>
      <c r="M4495">
        <v>0.754</v>
      </c>
      <c r="N4495" t="e">
        <v>#N/A</v>
      </c>
      <c r="O4495" t="e">
        <v>#N/A</v>
      </c>
      <c r="P4495" t="e">
        <v>#N/A</v>
      </c>
      <c r="Q4495" t="e">
        <v>#N/A</v>
      </c>
      <c r="R4495" t="s">
        <v>231</v>
      </c>
      <c r="S4495">
        <v>1</v>
      </c>
      <c r="T4495">
        <v>6.532</v>
      </c>
      <c r="U4495">
        <v>7.63</v>
      </c>
      <c r="V4495">
        <f t="shared" si="210"/>
        <v>4</v>
      </c>
      <c r="W4495">
        <f t="shared" si="211"/>
        <v>4</v>
      </c>
      <c r="X4495">
        <f t="shared" si="212"/>
        <v>0</v>
      </c>
    </row>
    <row r="4496" spans="1:24" x14ac:dyDescent="0.3">
      <c r="A4496" t="s">
        <v>133</v>
      </c>
      <c r="B4496" t="s">
        <v>194</v>
      </c>
      <c r="C4496" t="s">
        <v>234</v>
      </c>
      <c r="D4496">
        <v>26</v>
      </c>
      <c r="E4496">
        <v>1</v>
      </c>
      <c r="F4496">
        <v>34</v>
      </c>
      <c r="G4496">
        <v>1.1539999999999999</v>
      </c>
      <c r="H4496">
        <v>11</v>
      </c>
      <c r="I4496">
        <v>0.27500000000000002</v>
      </c>
      <c r="J4496">
        <v>1</v>
      </c>
      <c r="K4496">
        <v>0</v>
      </c>
      <c r="L4496">
        <v>0</v>
      </c>
      <c r="M4496">
        <v>0.36</v>
      </c>
      <c r="N4496" t="e">
        <v>#N/A</v>
      </c>
      <c r="O4496" t="e">
        <v>#N/A</v>
      </c>
      <c r="P4496" t="e">
        <v>#N/A</v>
      </c>
      <c r="Q4496" t="e">
        <v>#N/A</v>
      </c>
      <c r="R4496" t="s">
        <v>234</v>
      </c>
      <c r="S4496">
        <v>1</v>
      </c>
      <c r="T4496">
        <v>17.611000000000001</v>
      </c>
      <c r="U4496">
        <v>18.277999999999999</v>
      </c>
      <c r="V4496">
        <f t="shared" si="210"/>
        <v>2</v>
      </c>
      <c r="W4496">
        <f t="shared" si="211"/>
        <v>2</v>
      </c>
      <c r="X4496">
        <f t="shared" si="212"/>
        <v>0</v>
      </c>
    </row>
    <row r="4497" spans="1:24" x14ac:dyDescent="0.3">
      <c r="A4497" t="s">
        <v>133</v>
      </c>
      <c r="B4497" t="s">
        <v>192</v>
      </c>
      <c r="C4497" t="s">
        <v>232</v>
      </c>
      <c r="D4497">
        <v>40</v>
      </c>
      <c r="E4497">
        <v>1</v>
      </c>
      <c r="F4497">
        <v>71</v>
      </c>
      <c r="G4497">
        <v>1.3</v>
      </c>
      <c r="H4497">
        <v>34</v>
      </c>
      <c r="I4497">
        <v>0.85</v>
      </c>
      <c r="J4497">
        <v>0</v>
      </c>
      <c r="K4497">
        <v>1</v>
      </c>
      <c r="L4497">
        <v>0</v>
      </c>
      <c r="M4497">
        <v>0.41299999999999998</v>
      </c>
      <c r="N4497" t="e">
        <v>#N/A</v>
      </c>
      <c r="O4497" t="e">
        <v>#N/A</v>
      </c>
      <c r="P4497" t="e">
        <v>#N/A</v>
      </c>
      <c r="Q4497" t="e">
        <v>#N/A</v>
      </c>
      <c r="R4497" t="s">
        <v>232</v>
      </c>
      <c r="S4497">
        <v>1</v>
      </c>
      <c r="T4497">
        <v>13.291</v>
      </c>
      <c r="U4497">
        <v>14.441000000000001</v>
      </c>
      <c r="V4497">
        <f t="shared" si="210"/>
        <v>4</v>
      </c>
      <c r="W4497">
        <f t="shared" si="211"/>
        <v>3</v>
      </c>
      <c r="X4497">
        <f t="shared" si="212"/>
        <v>0</v>
      </c>
    </row>
    <row r="4498" spans="1:24" x14ac:dyDescent="0.3">
      <c r="A4498" t="s">
        <v>133</v>
      </c>
      <c r="B4498" t="s">
        <v>160</v>
      </c>
      <c r="C4498" t="s">
        <v>200</v>
      </c>
      <c r="D4498">
        <v>6</v>
      </c>
      <c r="E4498">
        <v>1</v>
      </c>
      <c r="F4498">
        <v>94</v>
      </c>
      <c r="G4498">
        <v>2.6339999999999999</v>
      </c>
      <c r="H4498">
        <v>40</v>
      </c>
      <c r="I4498">
        <v>1</v>
      </c>
      <c r="J4498">
        <v>0</v>
      </c>
      <c r="K4498">
        <v>0</v>
      </c>
      <c r="L4498">
        <v>1</v>
      </c>
      <c r="M4498">
        <v>0.73199999999999998</v>
      </c>
      <c r="N4498" t="e">
        <v>#N/A</v>
      </c>
      <c r="O4498" t="e">
        <v>#N/A</v>
      </c>
      <c r="P4498" t="e">
        <v>#N/A</v>
      </c>
      <c r="Q4498" t="e">
        <v>#N/A</v>
      </c>
      <c r="R4498" t="s">
        <v>200</v>
      </c>
      <c r="S4498">
        <v>1</v>
      </c>
      <c r="T4498">
        <v>1.843</v>
      </c>
      <c r="U4498">
        <v>2.613</v>
      </c>
      <c r="V4498">
        <f t="shared" si="210"/>
        <v>4</v>
      </c>
      <c r="W4498">
        <f t="shared" si="211"/>
        <v>4</v>
      </c>
      <c r="X4498">
        <f t="shared" si="212"/>
        <v>0</v>
      </c>
    </row>
    <row r="4499" spans="1:24" x14ac:dyDescent="0.3">
      <c r="A4499" t="s">
        <v>133</v>
      </c>
      <c r="B4499" t="s">
        <v>172</v>
      </c>
      <c r="C4499" t="s">
        <v>212</v>
      </c>
      <c r="D4499">
        <v>36</v>
      </c>
      <c r="E4499">
        <v>1</v>
      </c>
      <c r="F4499">
        <v>41</v>
      </c>
      <c r="G4499">
        <v>1.1870000000000001</v>
      </c>
      <c r="H4499">
        <v>22</v>
      </c>
      <c r="I4499">
        <v>0.55000000000000004</v>
      </c>
      <c r="J4499">
        <v>1</v>
      </c>
      <c r="K4499">
        <v>1</v>
      </c>
      <c r="L4499">
        <v>1</v>
      </c>
      <c r="M4499">
        <v>0.40500000000000003</v>
      </c>
      <c r="N4499" t="e">
        <v>#N/A</v>
      </c>
      <c r="O4499" t="e">
        <v>#N/A</v>
      </c>
      <c r="P4499" t="e">
        <v>#N/A</v>
      </c>
      <c r="Q4499" t="e">
        <v>#N/A</v>
      </c>
      <c r="R4499" t="s">
        <v>212</v>
      </c>
      <c r="S4499">
        <v>1</v>
      </c>
      <c r="T4499">
        <v>2.2090000000000001</v>
      </c>
      <c r="U4499">
        <v>3.0960000000000001</v>
      </c>
      <c r="V4499">
        <f t="shared" si="210"/>
        <v>3</v>
      </c>
      <c r="W4499">
        <f t="shared" si="211"/>
        <v>2</v>
      </c>
      <c r="X4499">
        <f t="shared" si="212"/>
        <v>0</v>
      </c>
    </row>
    <row r="4500" spans="1:24" x14ac:dyDescent="0.3">
      <c r="A4500" t="s">
        <v>133</v>
      </c>
      <c r="B4500" t="s">
        <v>170</v>
      </c>
      <c r="C4500" t="s">
        <v>210</v>
      </c>
      <c r="D4500">
        <v>14</v>
      </c>
      <c r="E4500">
        <v>1</v>
      </c>
      <c r="F4500">
        <v>77</v>
      </c>
      <c r="G4500">
        <v>3.8069999999999999</v>
      </c>
      <c r="H4500">
        <v>35</v>
      </c>
      <c r="I4500">
        <v>0.875</v>
      </c>
      <c r="J4500">
        <v>0</v>
      </c>
      <c r="K4500">
        <v>0</v>
      </c>
      <c r="L4500">
        <v>1</v>
      </c>
      <c r="M4500">
        <v>0.64500000000000002</v>
      </c>
      <c r="N4500" t="e">
        <v>#N/A</v>
      </c>
      <c r="O4500" t="e">
        <v>#N/A</v>
      </c>
      <c r="P4500" t="e">
        <v>#N/A</v>
      </c>
      <c r="Q4500" t="e">
        <v>#N/A</v>
      </c>
      <c r="R4500" t="s">
        <v>225</v>
      </c>
      <c r="S4500">
        <v>0</v>
      </c>
      <c r="T4500">
        <v>1.6439999999999999</v>
      </c>
      <c r="U4500">
        <v>2.726</v>
      </c>
      <c r="V4500">
        <f t="shared" si="210"/>
        <v>4</v>
      </c>
      <c r="W4500">
        <f t="shared" si="211"/>
        <v>4</v>
      </c>
      <c r="X4500">
        <f t="shared" si="212"/>
        <v>0</v>
      </c>
    </row>
    <row r="4501" spans="1:24" x14ac:dyDescent="0.3">
      <c r="A4501" t="s">
        <v>133</v>
      </c>
      <c r="B4501" t="s">
        <v>177</v>
      </c>
      <c r="C4501" t="s">
        <v>217</v>
      </c>
      <c r="D4501">
        <v>4</v>
      </c>
      <c r="E4501">
        <v>1</v>
      </c>
      <c r="F4501">
        <v>32</v>
      </c>
      <c r="G4501">
        <v>1.2010000000000001</v>
      </c>
      <c r="H4501">
        <v>10</v>
      </c>
      <c r="I4501">
        <v>0.25</v>
      </c>
      <c r="J4501">
        <v>1</v>
      </c>
      <c r="K4501">
        <v>1</v>
      </c>
      <c r="L4501">
        <v>1</v>
      </c>
      <c r="M4501">
        <v>0.436</v>
      </c>
      <c r="N4501" t="e">
        <v>#N/A</v>
      </c>
      <c r="O4501" t="e">
        <v>#N/A</v>
      </c>
      <c r="P4501" t="e">
        <v>#N/A</v>
      </c>
      <c r="Q4501" t="e">
        <v>#N/A</v>
      </c>
      <c r="R4501" t="s">
        <v>237</v>
      </c>
      <c r="S4501">
        <v>0</v>
      </c>
      <c r="T4501">
        <v>1.5940000000000001</v>
      </c>
      <c r="U4501">
        <v>2.46</v>
      </c>
      <c r="V4501">
        <f t="shared" si="210"/>
        <v>1</v>
      </c>
      <c r="W4501">
        <f t="shared" si="211"/>
        <v>2</v>
      </c>
      <c r="X4501">
        <f t="shared" si="212"/>
        <v>0</v>
      </c>
    </row>
    <row r="4502" spans="1:24" x14ac:dyDescent="0.3">
      <c r="A4502" t="s">
        <v>133</v>
      </c>
      <c r="B4502" t="s">
        <v>158</v>
      </c>
      <c r="C4502" t="s">
        <v>198</v>
      </c>
      <c r="D4502">
        <v>18</v>
      </c>
      <c r="E4502">
        <v>1</v>
      </c>
      <c r="F4502">
        <v>25</v>
      </c>
      <c r="G4502">
        <v>2.2400000000000002</v>
      </c>
      <c r="H4502">
        <v>1</v>
      </c>
      <c r="I4502">
        <v>2.5000000000000001E-2</v>
      </c>
      <c r="J4502">
        <v>1</v>
      </c>
      <c r="K4502">
        <v>0</v>
      </c>
      <c r="L4502">
        <v>0</v>
      </c>
      <c r="M4502">
        <v>0.41599999999999998</v>
      </c>
      <c r="N4502" t="e">
        <v>#N/A</v>
      </c>
      <c r="O4502" t="e">
        <v>#N/A</v>
      </c>
      <c r="P4502" t="e">
        <v>#N/A</v>
      </c>
      <c r="Q4502" t="e">
        <v>#N/A</v>
      </c>
      <c r="R4502" t="s">
        <v>198</v>
      </c>
      <c r="S4502">
        <v>1</v>
      </c>
      <c r="T4502">
        <v>1.0189999999999999</v>
      </c>
      <c r="U4502">
        <v>1.8460000000000001</v>
      </c>
      <c r="V4502">
        <f t="shared" si="210"/>
        <v>1</v>
      </c>
      <c r="W4502">
        <f t="shared" si="211"/>
        <v>1</v>
      </c>
      <c r="X4502">
        <f t="shared" si="212"/>
        <v>0</v>
      </c>
    </row>
    <row r="4503" spans="1:24" x14ac:dyDescent="0.3">
      <c r="A4503" t="s">
        <v>133</v>
      </c>
      <c r="B4503" t="s">
        <v>178</v>
      </c>
      <c r="C4503" t="s">
        <v>218</v>
      </c>
      <c r="D4503">
        <v>34</v>
      </c>
      <c r="E4503">
        <v>1</v>
      </c>
      <c r="F4503">
        <v>64</v>
      </c>
      <c r="G4503">
        <v>1.4390000000000001</v>
      </c>
      <c r="H4503">
        <v>28</v>
      </c>
      <c r="I4503">
        <v>0.7</v>
      </c>
      <c r="J4503">
        <v>0</v>
      </c>
      <c r="K4503">
        <v>0</v>
      </c>
      <c r="L4503">
        <v>1</v>
      </c>
      <c r="M4503">
        <v>0.44900000000000001</v>
      </c>
      <c r="N4503" t="e">
        <v>#N/A</v>
      </c>
      <c r="O4503" t="e">
        <v>#N/A</v>
      </c>
      <c r="P4503" t="e">
        <v>#N/A</v>
      </c>
      <c r="Q4503" t="e">
        <v>#N/A</v>
      </c>
      <c r="R4503" t="s">
        <v>218</v>
      </c>
      <c r="S4503">
        <v>1</v>
      </c>
      <c r="T4503">
        <v>17.544</v>
      </c>
      <c r="U4503">
        <v>19.152000000000001</v>
      </c>
      <c r="V4503">
        <f t="shared" si="210"/>
        <v>3</v>
      </c>
      <c r="W4503">
        <f t="shared" si="211"/>
        <v>3</v>
      </c>
      <c r="X4503">
        <f t="shared" si="212"/>
        <v>0</v>
      </c>
    </row>
    <row r="4504" spans="1:24" x14ac:dyDescent="0.3">
      <c r="A4504" t="s">
        <v>133</v>
      </c>
      <c r="B4504" t="s">
        <v>187</v>
      </c>
      <c r="C4504" t="s">
        <v>227</v>
      </c>
      <c r="D4504">
        <v>32</v>
      </c>
      <c r="E4504">
        <v>1</v>
      </c>
      <c r="F4504">
        <v>40</v>
      </c>
      <c r="G4504">
        <v>3.6840000000000002</v>
      </c>
      <c r="H4504">
        <v>20</v>
      </c>
      <c r="I4504">
        <v>0.5</v>
      </c>
      <c r="J4504">
        <v>0</v>
      </c>
      <c r="K4504">
        <v>1</v>
      </c>
      <c r="L4504">
        <v>0</v>
      </c>
      <c r="M4504">
        <v>0.438</v>
      </c>
      <c r="N4504" t="e">
        <v>#N/A</v>
      </c>
      <c r="O4504" t="e">
        <v>#N/A</v>
      </c>
      <c r="P4504" t="e">
        <v>#N/A</v>
      </c>
      <c r="Q4504" t="e">
        <v>#N/A</v>
      </c>
      <c r="R4504" t="s">
        <v>227</v>
      </c>
      <c r="S4504">
        <v>1</v>
      </c>
      <c r="T4504">
        <v>11.992000000000001</v>
      </c>
      <c r="U4504">
        <v>13.512</v>
      </c>
      <c r="V4504">
        <f t="shared" si="210"/>
        <v>2</v>
      </c>
      <c r="W4504">
        <f t="shared" si="211"/>
        <v>2</v>
      </c>
      <c r="X4504">
        <f t="shared" si="212"/>
        <v>0</v>
      </c>
    </row>
    <row r="4505" spans="1:24" x14ac:dyDescent="0.3">
      <c r="A4505" t="s">
        <v>133</v>
      </c>
      <c r="B4505" t="s">
        <v>163</v>
      </c>
      <c r="C4505" t="s">
        <v>203</v>
      </c>
      <c r="D4505">
        <v>31</v>
      </c>
      <c r="E4505">
        <v>1</v>
      </c>
      <c r="F4505">
        <v>36</v>
      </c>
      <c r="G4505">
        <v>0.95899999999999996</v>
      </c>
      <c r="H4505">
        <v>15</v>
      </c>
      <c r="I4505">
        <v>0.375</v>
      </c>
      <c r="J4505">
        <v>1</v>
      </c>
      <c r="K4505">
        <v>1</v>
      </c>
      <c r="L4505">
        <v>1</v>
      </c>
      <c r="M4505">
        <v>0.40500000000000003</v>
      </c>
      <c r="N4505" t="e">
        <v>#N/A</v>
      </c>
      <c r="O4505" t="e">
        <v>#N/A</v>
      </c>
      <c r="P4505" t="e">
        <v>#N/A</v>
      </c>
      <c r="Q4505" t="e">
        <v>#N/A</v>
      </c>
      <c r="R4505" t="s">
        <v>203</v>
      </c>
      <c r="S4505">
        <v>1</v>
      </c>
      <c r="T4505">
        <v>15.071999999999999</v>
      </c>
      <c r="U4505">
        <v>16.347999999999999</v>
      </c>
      <c r="V4505">
        <f t="shared" si="210"/>
        <v>2</v>
      </c>
      <c r="W4505">
        <f t="shared" si="211"/>
        <v>2</v>
      </c>
      <c r="X4505">
        <f t="shared" si="212"/>
        <v>0</v>
      </c>
    </row>
    <row r="4506" spans="1:24" x14ac:dyDescent="0.3">
      <c r="A4506" t="s">
        <v>133</v>
      </c>
      <c r="B4506" t="s">
        <v>179</v>
      </c>
      <c r="C4506" t="s">
        <v>219</v>
      </c>
      <c r="D4506">
        <v>21</v>
      </c>
      <c r="E4506">
        <v>1</v>
      </c>
      <c r="F4506">
        <v>67</v>
      </c>
      <c r="G4506">
        <v>1.1990000000000001</v>
      </c>
      <c r="H4506">
        <v>32</v>
      </c>
      <c r="I4506">
        <v>0.8</v>
      </c>
      <c r="J4506">
        <v>0</v>
      </c>
      <c r="K4506">
        <v>1</v>
      </c>
      <c r="L4506">
        <v>0</v>
      </c>
      <c r="M4506">
        <v>0.56699999999999995</v>
      </c>
      <c r="N4506" t="e">
        <v>#N/A</v>
      </c>
      <c r="O4506" t="e">
        <v>#N/A</v>
      </c>
      <c r="P4506" t="e">
        <v>#N/A</v>
      </c>
      <c r="Q4506" t="e">
        <v>#N/A</v>
      </c>
      <c r="R4506" t="s">
        <v>219</v>
      </c>
      <c r="S4506">
        <v>1</v>
      </c>
      <c r="T4506">
        <v>19.332999999999998</v>
      </c>
      <c r="U4506">
        <v>20.364999999999998</v>
      </c>
      <c r="V4506">
        <f t="shared" si="210"/>
        <v>4</v>
      </c>
      <c r="W4506">
        <f t="shared" si="211"/>
        <v>3</v>
      </c>
      <c r="X4506">
        <f t="shared" si="212"/>
        <v>0</v>
      </c>
    </row>
    <row r="4507" spans="1:24" x14ac:dyDescent="0.3">
      <c r="A4507" t="s">
        <v>133</v>
      </c>
      <c r="B4507" t="s">
        <v>188</v>
      </c>
      <c r="C4507" t="s">
        <v>228</v>
      </c>
      <c r="D4507">
        <v>22</v>
      </c>
      <c r="E4507">
        <v>1</v>
      </c>
      <c r="F4507">
        <v>27</v>
      </c>
      <c r="G4507">
        <v>1.653</v>
      </c>
      <c r="H4507">
        <v>2</v>
      </c>
      <c r="I4507">
        <v>0.05</v>
      </c>
      <c r="J4507">
        <v>1</v>
      </c>
      <c r="K4507">
        <v>0</v>
      </c>
      <c r="L4507">
        <v>0</v>
      </c>
      <c r="M4507">
        <v>0.38</v>
      </c>
      <c r="N4507" t="e">
        <v>#N/A</v>
      </c>
      <c r="O4507" t="e">
        <v>#N/A</v>
      </c>
      <c r="P4507" t="e">
        <v>#N/A</v>
      </c>
      <c r="Q4507" t="e">
        <v>#N/A</v>
      </c>
      <c r="R4507" t="s">
        <v>237</v>
      </c>
      <c r="S4507">
        <v>0</v>
      </c>
      <c r="T4507">
        <v>7.2869999999999999</v>
      </c>
      <c r="U4507">
        <v>8.1359999999999992</v>
      </c>
      <c r="V4507">
        <f t="shared" si="210"/>
        <v>1</v>
      </c>
      <c r="W4507">
        <f t="shared" si="211"/>
        <v>2</v>
      </c>
      <c r="X4507">
        <f t="shared" si="212"/>
        <v>0</v>
      </c>
    </row>
    <row r="4508" spans="1:24" x14ac:dyDescent="0.3">
      <c r="A4508" t="s">
        <v>133</v>
      </c>
      <c r="B4508" t="s">
        <v>157</v>
      </c>
      <c r="C4508" t="s">
        <v>197</v>
      </c>
      <c r="D4508">
        <v>24</v>
      </c>
      <c r="E4508">
        <v>1</v>
      </c>
      <c r="F4508">
        <v>32</v>
      </c>
      <c r="G4508">
        <v>0.97099999999999997</v>
      </c>
      <c r="H4508">
        <v>8</v>
      </c>
      <c r="I4508">
        <v>0.2</v>
      </c>
      <c r="J4508">
        <v>1</v>
      </c>
      <c r="K4508">
        <v>0</v>
      </c>
      <c r="L4508">
        <v>0</v>
      </c>
      <c r="M4508">
        <v>0.95</v>
      </c>
      <c r="N4508" t="e">
        <v>#N/A</v>
      </c>
      <c r="O4508" t="e">
        <v>#N/A</v>
      </c>
      <c r="P4508" t="e">
        <v>#N/A</v>
      </c>
      <c r="Q4508" t="e">
        <v>#N/A</v>
      </c>
      <c r="R4508" t="s">
        <v>197</v>
      </c>
      <c r="S4508">
        <v>1</v>
      </c>
      <c r="T4508">
        <v>1.6919999999999999</v>
      </c>
      <c r="U4508">
        <v>2.5470000000000002</v>
      </c>
      <c r="V4508">
        <f t="shared" si="210"/>
        <v>1</v>
      </c>
      <c r="W4508">
        <f t="shared" si="211"/>
        <v>2</v>
      </c>
      <c r="X4508">
        <f t="shared" si="212"/>
        <v>0</v>
      </c>
    </row>
    <row r="4509" spans="1:24" x14ac:dyDescent="0.3">
      <c r="A4509" t="s">
        <v>133</v>
      </c>
      <c r="B4509" t="s">
        <v>161</v>
      </c>
      <c r="C4509" t="s">
        <v>201</v>
      </c>
      <c r="D4509">
        <v>19</v>
      </c>
      <c r="E4509">
        <v>1</v>
      </c>
      <c r="F4509">
        <v>36</v>
      </c>
      <c r="G4509">
        <v>1.726</v>
      </c>
      <c r="H4509">
        <v>14</v>
      </c>
      <c r="I4509">
        <v>0.35</v>
      </c>
      <c r="J4509">
        <v>0</v>
      </c>
      <c r="K4509">
        <v>1</v>
      </c>
      <c r="L4509">
        <v>0</v>
      </c>
      <c r="M4509">
        <v>0.41499999999999998</v>
      </c>
      <c r="N4509" t="e">
        <v>#N/A</v>
      </c>
      <c r="O4509" t="e">
        <v>#N/A</v>
      </c>
      <c r="P4509" t="e">
        <v>#N/A</v>
      </c>
      <c r="Q4509" t="e">
        <v>#N/A</v>
      </c>
      <c r="R4509" t="s">
        <v>201</v>
      </c>
      <c r="S4509">
        <v>1</v>
      </c>
      <c r="T4509">
        <v>0.80100000000000005</v>
      </c>
      <c r="U4509">
        <v>1.532</v>
      </c>
      <c r="V4509">
        <f t="shared" si="210"/>
        <v>2</v>
      </c>
      <c r="W4509">
        <f t="shared" si="211"/>
        <v>2</v>
      </c>
      <c r="X4509">
        <f t="shared" si="212"/>
        <v>0</v>
      </c>
    </row>
    <row r="4510" spans="1:24" x14ac:dyDescent="0.3">
      <c r="A4510" t="s">
        <v>133</v>
      </c>
      <c r="B4510" t="s">
        <v>180</v>
      </c>
      <c r="C4510" t="s">
        <v>220</v>
      </c>
      <c r="D4510">
        <v>16</v>
      </c>
      <c r="E4510">
        <v>1</v>
      </c>
      <c r="F4510">
        <v>64</v>
      </c>
      <c r="G4510">
        <v>1.482</v>
      </c>
      <c r="H4510">
        <v>30</v>
      </c>
      <c r="I4510">
        <v>0.75</v>
      </c>
      <c r="J4510">
        <v>0</v>
      </c>
      <c r="K4510">
        <v>0</v>
      </c>
      <c r="L4510">
        <v>1</v>
      </c>
      <c r="M4510">
        <v>0.4</v>
      </c>
      <c r="N4510" t="e">
        <v>#N/A</v>
      </c>
      <c r="O4510" t="e">
        <v>#N/A</v>
      </c>
      <c r="P4510" t="e">
        <v>#N/A</v>
      </c>
      <c r="Q4510" t="e">
        <v>#N/A</v>
      </c>
      <c r="R4510" t="s">
        <v>237</v>
      </c>
      <c r="S4510">
        <v>0</v>
      </c>
      <c r="T4510">
        <v>45.987000000000002</v>
      </c>
      <c r="U4510">
        <v>47.661999999999999</v>
      </c>
      <c r="V4510">
        <f t="shared" si="210"/>
        <v>3</v>
      </c>
      <c r="W4510">
        <f t="shared" si="211"/>
        <v>3</v>
      </c>
      <c r="X4510">
        <f t="shared" si="212"/>
        <v>0</v>
      </c>
    </row>
    <row r="4511" spans="1:24" x14ac:dyDescent="0.3">
      <c r="A4511" t="s">
        <v>133</v>
      </c>
      <c r="B4511" t="s">
        <v>190</v>
      </c>
      <c r="C4511" t="s">
        <v>230</v>
      </c>
      <c r="D4511">
        <v>1</v>
      </c>
      <c r="E4511">
        <v>1</v>
      </c>
      <c r="F4511">
        <v>93</v>
      </c>
      <c r="G4511">
        <v>4.7229999999999999</v>
      </c>
      <c r="H4511">
        <v>39</v>
      </c>
      <c r="I4511">
        <v>0.97499999999999998</v>
      </c>
      <c r="J4511">
        <v>0</v>
      </c>
      <c r="K4511">
        <v>0</v>
      </c>
      <c r="L4511">
        <v>1</v>
      </c>
      <c r="M4511">
        <v>0.81799999999999995</v>
      </c>
      <c r="N4511" t="e">
        <v>#N/A</v>
      </c>
      <c r="O4511" t="e">
        <v>#N/A</v>
      </c>
      <c r="P4511" t="e">
        <v>#N/A</v>
      </c>
      <c r="Q4511" t="e">
        <v>#N/A</v>
      </c>
      <c r="R4511" t="s">
        <v>230</v>
      </c>
      <c r="S4511">
        <v>1</v>
      </c>
      <c r="T4511">
        <v>1.948</v>
      </c>
      <c r="U4511">
        <v>3.8149999999999999</v>
      </c>
      <c r="V4511">
        <f t="shared" si="210"/>
        <v>4</v>
      </c>
      <c r="W4511">
        <f t="shared" si="211"/>
        <v>4</v>
      </c>
      <c r="X4511">
        <f t="shared" si="212"/>
        <v>0</v>
      </c>
    </row>
    <row r="4512" spans="1:24" x14ac:dyDescent="0.3">
      <c r="A4512" t="s">
        <v>133</v>
      </c>
      <c r="B4512" t="s">
        <v>183</v>
      </c>
      <c r="C4512" t="s">
        <v>223</v>
      </c>
      <c r="D4512">
        <v>8</v>
      </c>
      <c r="E4512">
        <v>1</v>
      </c>
      <c r="F4512">
        <v>30</v>
      </c>
      <c r="G4512">
        <v>1.022</v>
      </c>
      <c r="H4512">
        <v>6</v>
      </c>
      <c r="I4512">
        <v>0.15</v>
      </c>
      <c r="J4512">
        <v>1</v>
      </c>
      <c r="K4512">
        <v>0</v>
      </c>
      <c r="L4512">
        <v>0</v>
      </c>
      <c r="M4512">
        <v>0.377</v>
      </c>
      <c r="N4512" t="e">
        <v>#N/A</v>
      </c>
      <c r="O4512" t="e">
        <v>#N/A</v>
      </c>
      <c r="P4512" t="e">
        <v>#N/A</v>
      </c>
      <c r="Q4512" t="e">
        <v>#N/A</v>
      </c>
      <c r="R4512" t="s">
        <v>223</v>
      </c>
      <c r="S4512">
        <v>1</v>
      </c>
      <c r="T4512">
        <v>1.2310000000000001</v>
      </c>
      <c r="U4512">
        <v>2.9239999999999999</v>
      </c>
      <c r="V4512">
        <f t="shared" si="210"/>
        <v>1</v>
      </c>
      <c r="W4512">
        <f t="shared" si="211"/>
        <v>2</v>
      </c>
      <c r="X4512">
        <f t="shared" si="212"/>
        <v>0</v>
      </c>
    </row>
    <row r="4513" spans="1:24" x14ac:dyDescent="0.3">
      <c r="A4513" t="s">
        <v>133</v>
      </c>
      <c r="B4513" t="s">
        <v>168</v>
      </c>
      <c r="C4513" t="s">
        <v>208</v>
      </c>
      <c r="D4513">
        <v>2</v>
      </c>
      <c r="E4513">
        <v>1</v>
      </c>
      <c r="F4513">
        <v>38</v>
      </c>
      <c r="G4513">
        <v>2.0750000000000002</v>
      </c>
      <c r="H4513">
        <v>18</v>
      </c>
      <c r="I4513">
        <v>0.45</v>
      </c>
      <c r="J4513">
        <v>1</v>
      </c>
      <c r="K4513">
        <v>1</v>
      </c>
      <c r="L4513">
        <v>1</v>
      </c>
      <c r="M4513">
        <v>0.39</v>
      </c>
      <c r="N4513" t="e">
        <v>#N/A</v>
      </c>
      <c r="O4513" t="e">
        <v>#N/A</v>
      </c>
      <c r="P4513" t="e">
        <v>#N/A</v>
      </c>
      <c r="Q4513" t="e">
        <v>#N/A</v>
      </c>
      <c r="R4513" t="s">
        <v>237</v>
      </c>
      <c r="S4513">
        <v>0</v>
      </c>
      <c r="T4513">
        <v>1.909</v>
      </c>
      <c r="U4513">
        <v>3.2050000000000001</v>
      </c>
      <c r="V4513">
        <f t="shared" si="210"/>
        <v>2</v>
      </c>
      <c r="W4513">
        <f t="shared" si="211"/>
        <v>2</v>
      </c>
      <c r="X4513">
        <f t="shared" si="212"/>
        <v>0</v>
      </c>
    </row>
    <row r="4514" spans="1:24" x14ac:dyDescent="0.3">
      <c r="A4514" t="s">
        <v>133</v>
      </c>
      <c r="B4514" t="s">
        <v>185</v>
      </c>
      <c r="C4514" t="s">
        <v>225</v>
      </c>
      <c r="D4514">
        <v>30</v>
      </c>
      <c r="E4514">
        <v>1</v>
      </c>
      <c r="F4514">
        <v>30</v>
      </c>
      <c r="G4514">
        <v>1.681</v>
      </c>
      <c r="H4514">
        <v>4</v>
      </c>
      <c r="I4514">
        <v>0.1</v>
      </c>
      <c r="J4514">
        <v>1</v>
      </c>
      <c r="K4514">
        <v>0</v>
      </c>
      <c r="L4514">
        <v>0</v>
      </c>
      <c r="M4514">
        <v>0.38500000000000001</v>
      </c>
      <c r="N4514" t="e">
        <v>#N/A</v>
      </c>
      <c r="O4514" t="e">
        <v>#N/A</v>
      </c>
      <c r="P4514" t="e">
        <v>#N/A</v>
      </c>
      <c r="Q4514" t="e">
        <v>#N/A</v>
      </c>
      <c r="R4514" t="s">
        <v>225</v>
      </c>
      <c r="S4514">
        <v>1</v>
      </c>
      <c r="T4514">
        <v>1.6240000000000001</v>
      </c>
      <c r="U4514">
        <v>3.4569999999999999</v>
      </c>
      <c r="V4514">
        <f t="shared" si="210"/>
        <v>1</v>
      </c>
      <c r="W4514">
        <f t="shared" si="211"/>
        <v>2</v>
      </c>
      <c r="X4514">
        <f t="shared" si="212"/>
        <v>0</v>
      </c>
    </row>
    <row r="4515" spans="1:24" x14ac:dyDescent="0.3">
      <c r="A4515" t="s">
        <v>133</v>
      </c>
      <c r="B4515" t="s">
        <v>162</v>
      </c>
      <c r="C4515" t="s">
        <v>202</v>
      </c>
      <c r="D4515">
        <v>5</v>
      </c>
      <c r="E4515">
        <v>1</v>
      </c>
      <c r="F4515">
        <v>38</v>
      </c>
      <c r="G4515">
        <v>1.4610000000000001</v>
      </c>
      <c r="H4515">
        <v>16</v>
      </c>
      <c r="I4515">
        <v>0.4</v>
      </c>
      <c r="J4515">
        <v>0</v>
      </c>
      <c r="K4515">
        <v>1</v>
      </c>
      <c r="L4515">
        <v>0</v>
      </c>
      <c r="M4515">
        <v>0.438</v>
      </c>
      <c r="N4515" t="e">
        <v>#N/A</v>
      </c>
      <c r="O4515" t="e">
        <v>#N/A</v>
      </c>
      <c r="P4515" t="e">
        <v>#N/A</v>
      </c>
      <c r="Q4515" t="e">
        <v>#N/A</v>
      </c>
      <c r="R4515" t="s">
        <v>202</v>
      </c>
      <c r="S4515">
        <v>1</v>
      </c>
      <c r="T4515">
        <v>1.0940000000000001</v>
      </c>
      <c r="U4515">
        <v>2.5590000000000002</v>
      </c>
      <c r="V4515">
        <f t="shared" si="210"/>
        <v>2</v>
      </c>
      <c r="W4515">
        <f t="shared" si="211"/>
        <v>2</v>
      </c>
      <c r="X4515">
        <f t="shared" si="212"/>
        <v>0</v>
      </c>
    </row>
    <row r="4516" spans="1:24" x14ac:dyDescent="0.3">
      <c r="A4516" t="s">
        <v>133</v>
      </c>
      <c r="B4516" t="s">
        <v>167</v>
      </c>
      <c r="C4516" t="s">
        <v>207</v>
      </c>
      <c r="D4516">
        <v>15</v>
      </c>
      <c r="E4516">
        <v>1</v>
      </c>
      <c r="F4516">
        <v>35</v>
      </c>
      <c r="G4516">
        <v>1.417</v>
      </c>
      <c r="H4516">
        <v>12</v>
      </c>
      <c r="I4516">
        <v>0.3</v>
      </c>
      <c r="J4516">
        <v>1</v>
      </c>
      <c r="K4516">
        <v>0</v>
      </c>
      <c r="L4516">
        <v>0</v>
      </c>
      <c r="M4516">
        <v>0.34899999999999998</v>
      </c>
      <c r="N4516" t="e">
        <v>#N/A</v>
      </c>
      <c r="O4516" t="e">
        <v>#N/A</v>
      </c>
      <c r="P4516" t="e">
        <v>#N/A</v>
      </c>
      <c r="Q4516" t="e">
        <v>#N/A</v>
      </c>
      <c r="R4516" t="s">
        <v>207</v>
      </c>
      <c r="S4516">
        <v>1</v>
      </c>
      <c r="T4516">
        <v>74.986000000000004</v>
      </c>
      <c r="U4516">
        <v>76.337000000000003</v>
      </c>
      <c r="V4516">
        <f t="shared" si="210"/>
        <v>2</v>
      </c>
      <c r="W4516">
        <f t="shared" si="211"/>
        <v>2</v>
      </c>
      <c r="X4516">
        <f t="shared" si="212"/>
        <v>0</v>
      </c>
    </row>
    <row r="4517" spans="1:24" x14ac:dyDescent="0.3">
      <c r="A4517" t="s">
        <v>133</v>
      </c>
      <c r="B4517" t="s">
        <v>159</v>
      </c>
      <c r="C4517" t="s">
        <v>199</v>
      </c>
      <c r="D4517">
        <v>9</v>
      </c>
      <c r="E4517">
        <v>1</v>
      </c>
      <c r="F4517">
        <v>32</v>
      </c>
      <c r="G4517">
        <v>1.619</v>
      </c>
      <c r="H4517">
        <v>9</v>
      </c>
      <c r="I4517">
        <v>0.22500000000000001</v>
      </c>
      <c r="J4517">
        <v>1</v>
      </c>
      <c r="K4517">
        <v>0</v>
      </c>
      <c r="L4517">
        <v>0</v>
      </c>
      <c r="M4517">
        <v>0.41299999999999998</v>
      </c>
      <c r="N4517" t="e">
        <v>#N/A</v>
      </c>
      <c r="O4517" t="e">
        <v>#N/A</v>
      </c>
      <c r="P4517" t="e">
        <v>#N/A</v>
      </c>
      <c r="Q4517" t="e">
        <v>#N/A</v>
      </c>
      <c r="R4517" t="s">
        <v>199</v>
      </c>
      <c r="S4517">
        <v>1</v>
      </c>
      <c r="T4517">
        <v>13.048</v>
      </c>
      <c r="U4517">
        <v>14.278</v>
      </c>
      <c r="V4517">
        <f t="shared" si="210"/>
        <v>1</v>
      </c>
      <c r="W4517">
        <f t="shared" si="211"/>
        <v>2</v>
      </c>
      <c r="X4517">
        <f t="shared" si="212"/>
        <v>0</v>
      </c>
    </row>
    <row r="4518" spans="1:24" x14ac:dyDescent="0.3">
      <c r="A4518" t="s">
        <v>133</v>
      </c>
      <c r="B4518" t="s">
        <v>195</v>
      </c>
      <c r="C4518" t="s">
        <v>235</v>
      </c>
      <c r="D4518">
        <v>13</v>
      </c>
      <c r="E4518">
        <v>1</v>
      </c>
      <c r="F4518">
        <v>51</v>
      </c>
      <c r="G4518">
        <v>1.6279999999999999</v>
      </c>
      <c r="H4518">
        <v>24</v>
      </c>
      <c r="I4518">
        <v>0.6</v>
      </c>
      <c r="J4518">
        <v>1</v>
      </c>
      <c r="K4518">
        <v>1</v>
      </c>
      <c r="L4518">
        <v>1</v>
      </c>
      <c r="M4518">
        <v>0.40500000000000003</v>
      </c>
      <c r="N4518" t="e">
        <v>#N/A</v>
      </c>
      <c r="O4518" t="e">
        <v>#N/A</v>
      </c>
      <c r="P4518" t="e">
        <v>#N/A</v>
      </c>
      <c r="Q4518" t="e">
        <v>#N/A</v>
      </c>
      <c r="R4518" t="s">
        <v>237</v>
      </c>
      <c r="S4518">
        <v>0</v>
      </c>
      <c r="T4518">
        <v>2.1629999999999998</v>
      </c>
      <c r="U4518">
        <v>3.14</v>
      </c>
      <c r="V4518">
        <f t="shared" si="210"/>
        <v>3</v>
      </c>
      <c r="W4518">
        <f t="shared" si="211"/>
        <v>3</v>
      </c>
      <c r="X4518">
        <f t="shared" si="212"/>
        <v>0</v>
      </c>
    </row>
    <row r="4519" spans="1:24" x14ac:dyDescent="0.3">
      <c r="A4519" t="s">
        <v>133</v>
      </c>
      <c r="B4519" t="s">
        <v>171</v>
      </c>
      <c r="C4519" t="s">
        <v>211</v>
      </c>
      <c r="D4519">
        <v>3</v>
      </c>
      <c r="E4519">
        <v>1</v>
      </c>
      <c r="F4519">
        <v>58</v>
      </c>
      <c r="G4519">
        <v>1.615</v>
      </c>
      <c r="H4519">
        <v>25</v>
      </c>
      <c r="I4519">
        <v>0.625</v>
      </c>
      <c r="J4519">
        <v>1</v>
      </c>
      <c r="K4519">
        <v>1</v>
      </c>
      <c r="L4519">
        <v>1</v>
      </c>
      <c r="M4519">
        <v>0.89900000000000002</v>
      </c>
      <c r="N4519" t="e">
        <v>#N/A</v>
      </c>
      <c r="O4519" t="e">
        <v>#N/A</v>
      </c>
      <c r="P4519" t="e">
        <v>#N/A</v>
      </c>
      <c r="Q4519" t="e">
        <v>#N/A</v>
      </c>
      <c r="R4519" t="s">
        <v>237</v>
      </c>
      <c r="S4519">
        <v>0</v>
      </c>
      <c r="T4519">
        <v>31.725000000000001</v>
      </c>
      <c r="U4519">
        <v>32.753999999999998</v>
      </c>
      <c r="V4519">
        <f t="shared" si="210"/>
        <v>3</v>
      </c>
      <c r="W4519">
        <f t="shared" si="211"/>
        <v>3</v>
      </c>
      <c r="X4519">
        <f t="shared" si="212"/>
        <v>0</v>
      </c>
    </row>
    <row r="4520" spans="1:24" x14ac:dyDescent="0.3">
      <c r="A4520" t="s">
        <v>133</v>
      </c>
      <c r="B4520" t="s">
        <v>165</v>
      </c>
      <c r="C4520" t="s">
        <v>205</v>
      </c>
      <c r="D4520">
        <v>27</v>
      </c>
      <c r="E4520">
        <v>1</v>
      </c>
      <c r="F4520">
        <v>79</v>
      </c>
      <c r="G4520">
        <v>1.204</v>
      </c>
      <c r="H4520">
        <v>37</v>
      </c>
      <c r="I4520">
        <v>0.92500000000000004</v>
      </c>
      <c r="J4520">
        <v>0</v>
      </c>
      <c r="K4520">
        <v>0</v>
      </c>
      <c r="L4520">
        <v>1</v>
      </c>
      <c r="M4520">
        <v>0.41699999999999998</v>
      </c>
      <c r="N4520" t="e">
        <v>#N/A</v>
      </c>
      <c r="O4520" t="e">
        <v>#N/A</v>
      </c>
      <c r="P4520" t="e">
        <v>#N/A</v>
      </c>
      <c r="Q4520" t="e">
        <v>#N/A</v>
      </c>
      <c r="R4520" t="s">
        <v>205</v>
      </c>
      <c r="S4520">
        <v>1</v>
      </c>
      <c r="T4520">
        <v>14.273999999999999</v>
      </c>
      <c r="U4520">
        <v>15.372</v>
      </c>
      <c r="V4520">
        <f t="shared" si="210"/>
        <v>4</v>
      </c>
      <c r="W4520">
        <f t="shared" si="211"/>
        <v>4</v>
      </c>
      <c r="X4520">
        <f t="shared" si="212"/>
        <v>0</v>
      </c>
    </row>
    <row r="4521" spans="1:24" x14ac:dyDescent="0.3">
      <c r="A4521" t="s">
        <v>133</v>
      </c>
      <c r="B4521" t="s">
        <v>173</v>
      </c>
      <c r="C4521" t="s">
        <v>213</v>
      </c>
      <c r="D4521">
        <v>37</v>
      </c>
      <c r="E4521">
        <v>1</v>
      </c>
      <c r="F4521">
        <v>45</v>
      </c>
      <c r="G4521">
        <v>2.1629999999999998</v>
      </c>
      <c r="H4521">
        <v>23</v>
      </c>
      <c r="I4521">
        <v>0.57499999999999996</v>
      </c>
      <c r="J4521">
        <v>0</v>
      </c>
      <c r="K4521">
        <v>1</v>
      </c>
      <c r="L4521">
        <v>0</v>
      </c>
      <c r="M4521">
        <v>0.39400000000000002</v>
      </c>
      <c r="N4521" t="e">
        <v>#N/A</v>
      </c>
      <c r="O4521" t="e">
        <v>#N/A</v>
      </c>
      <c r="P4521" t="e">
        <v>#N/A</v>
      </c>
      <c r="Q4521" t="e">
        <v>#N/A</v>
      </c>
      <c r="R4521" t="s">
        <v>237</v>
      </c>
      <c r="S4521">
        <v>0</v>
      </c>
      <c r="T4521">
        <v>1.2390000000000001</v>
      </c>
      <c r="U4521">
        <v>2.0230000000000001</v>
      </c>
      <c r="V4521">
        <f t="shared" si="210"/>
        <v>3</v>
      </c>
      <c r="W4521">
        <f t="shared" si="211"/>
        <v>2</v>
      </c>
      <c r="X4521">
        <f t="shared" si="212"/>
        <v>0</v>
      </c>
    </row>
    <row r="4522" spans="1:24" x14ac:dyDescent="0.3">
      <c r="A4522" t="s">
        <v>134</v>
      </c>
      <c r="B4522" t="s">
        <v>182</v>
      </c>
      <c r="C4522" t="s">
        <v>222</v>
      </c>
      <c r="D4522">
        <v>37</v>
      </c>
      <c r="E4522">
        <v>1</v>
      </c>
      <c r="F4522">
        <v>16</v>
      </c>
      <c r="G4522">
        <v>2.2400000000000002</v>
      </c>
      <c r="H4522">
        <v>11</v>
      </c>
      <c r="I4522">
        <v>0.27500000000000002</v>
      </c>
      <c r="J4522">
        <v>0</v>
      </c>
      <c r="K4522">
        <v>1</v>
      </c>
      <c r="L4522">
        <v>0</v>
      </c>
      <c r="M4522">
        <v>0.79900000000000004</v>
      </c>
      <c r="N4522" t="e">
        <v>#N/A</v>
      </c>
      <c r="O4522" t="e">
        <v>#N/A</v>
      </c>
      <c r="P4522" t="e">
        <v>#N/A</v>
      </c>
      <c r="Q4522" t="e">
        <v>#N/A</v>
      </c>
      <c r="R4522" t="s">
        <v>222</v>
      </c>
      <c r="S4522">
        <v>1</v>
      </c>
      <c r="T4522">
        <v>7.9880000000000004</v>
      </c>
      <c r="U4522">
        <v>10.291</v>
      </c>
      <c r="V4522">
        <f t="shared" si="210"/>
        <v>2</v>
      </c>
      <c r="W4522">
        <f t="shared" si="211"/>
        <v>1</v>
      </c>
      <c r="X4522">
        <f t="shared" si="212"/>
        <v>1</v>
      </c>
    </row>
    <row r="4523" spans="1:24" x14ac:dyDescent="0.3">
      <c r="A4523" t="s">
        <v>134</v>
      </c>
      <c r="B4523" t="s">
        <v>178</v>
      </c>
      <c r="C4523" t="s">
        <v>218</v>
      </c>
      <c r="D4523">
        <v>20</v>
      </c>
      <c r="E4523">
        <v>1</v>
      </c>
      <c r="F4523">
        <v>100</v>
      </c>
      <c r="G4523">
        <v>1.9750000000000001</v>
      </c>
      <c r="H4523">
        <v>38</v>
      </c>
      <c r="I4523">
        <v>0.95</v>
      </c>
      <c r="J4523">
        <v>1</v>
      </c>
      <c r="K4523">
        <v>1</v>
      </c>
      <c r="L4523">
        <v>1</v>
      </c>
      <c r="M4523">
        <v>0.78300000000000003</v>
      </c>
      <c r="N4523" t="e">
        <v>#N/A</v>
      </c>
      <c r="O4523" t="e">
        <v>#N/A</v>
      </c>
      <c r="P4523" t="e">
        <v>#N/A</v>
      </c>
      <c r="Q4523" t="e">
        <v>#N/A</v>
      </c>
      <c r="R4523" t="s">
        <v>218</v>
      </c>
      <c r="S4523">
        <v>1</v>
      </c>
      <c r="T4523">
        <v>12.257</v>
      </c>
      <c r="U4523">
        <v>15.23</v>
      </c>
      <c r="V4523">
        <f t="shared" si="210"/>
        <v>4</v>
      </c>
      <c r="W4523">
        <f t="shared" si="211"/>
        <v>4</v>
      </c>
      <c r="X4523">
        <f t="shared" si="212"/>
        <v>1</v>
      </c>
    </row>
    <row r="4524" spans="1:24" x14ac:dyDescent="0.3">
      <c r="A4524" t="s">
        <v>134</v>
      </c>
      <c r="B4524" t="s">
        <v>184</v>
      </c>
      <c r="C4524" t="s">
        <v>224</v>
      </c>
      <c r="D4524">
        <v>40</v>
      </c>
      <c r="E4524">
        <v>1</v>
      </c>
      <c r="F4524">
        <v>100</v>
      </c>
      <c r="G4524">
        <v>2.6459999999999999</v>
      </c>
      <c r="H4524">
        <v>36</v>
      </c>
      <c r="I4524">
        <v>0.9</v>
      </c>
      <c r="J4524">
        <v>1</v>
      </c>
      <c r="K4524">
        <v>1</v>
      </c>
      <c r="L4524">
        <v>1</v>
      </c>
      <c r="M4524">
        <v>0.69499999999999995</v>
      </c>
      <c r="N4524" t="e">
        <v>#N/A</v>
      </c>
      <c r="O4524" t="e">
        <v>#N/A</v>
      </c>
      <c r="P4524" t="e">
        <v>#N/A</v>
      </c>
      <c r="Q4524" t="e">
        <v>#N/A</v>
      </c>
      <c r="R4524" t="s">
        <v>224</v>
      </c>
      <c r="S4524">
        <v>1</v>
      </c>
      <c r="T4524">
        <v>2.3370000000000002</v>
      </c>
      <c r="U4524">
        <v>4.3259999999999996</v>
      </c>
      <c r="V4524">
        <f t="shared" si="210"/>
        <v>4</v>
      </c>
      <c r="W4524">
        <f t="shared" si="211"/>
        <v>4</v>
      </c>
      <c r="X4524">
        <f t="shared" si="212"/>
        <v>1</v>
      </c>
    </row>
    <row r="4525" spans="1:24" x14ac:dyDescent="0.3">
      <c r="A4525" t="s">
        <v>134</v>
      </c>
      <c r="B4525" t="s">
        <v>168</v>
      </c>
      <c r="C4525" t="s">
        <v>208</v>
      </c>
      <c r="D4525">
        <v>6</v>
      </c>
      <c r="E4525">
        <v>1</v>
      </c>
      <c r="F4525">
        <v>25</v>
      </c>
      <c r="G4525">
        <v>2.0129999999999999</v>
      </c>
      <c r="H4525">
        <v>12</v>
      </c>
      <c r="I4525">
        <v>0.3</v>
      </c>
      <c r="J4525">
        <v>1</v>
      </c>
      <c r="K4525">
        <v>0</v>
      </c>
      <c r="L4525">
        <v>0</v>
      </c>
      <c r="M4525">
        <v>0.95099999999999996</v>
      </c>
      <c r="N4525" t="e">
        <v>#N/A</v>
      </c>
      <c r="O4525" t="e">
        <v>#N/A</v>
      </c>
      <c r="P4525" t="e">
        <v>#N/A</v>
      </c>
      <c r="Q4525" t="e">
        <v>#N/A</v>
      </c>
      <c r="R4525" t="s">
        <v>208</v>
      </c>
      <c r="S4525">
        <v>1</v>
      </c>
      <c r="T4525">
        <v>9.1280000000000001</v>
      </c>
      <c r="U4525">
        <v>11.214</v>
      </c>
      <c r="V4525">
        <f t="shared" si="210"/>
        <v>2</v>
      </c>
      <c r="W4525">
        <f t="shared" si="211"/>
        <v>1</v>
      </c>
      <c r="X4525">
        <f t="shared" si="212"/>
        <v>1</v>
      </c>
    </row>
    <row r="4526" spans="1:24" x14ac:dyDescent="0.3">
      <c r="A4526" t="s">
        <v>134</v>
      </c>
      <c r="B4526" t="s">
        <v>163</v>
      </c>
      <c r="C4526" t="s">
        <v>203</v>
      </c>
      <c r="D4526">
        <v>12</v>
      </c>
      <c r="E4526">
        <v>1</v>
      </c>
      <c r="F4526">
        <v>42</v>
      </c>
      <c r="G4526">
        <v>4.375</v>
      </c>
      <c r="H4526">
        <v>20</v>
      </c>
      <c r="I4526">
        <v>0.5</v>
      </c>
      <c r="J4526">
        <v>0</v>
      </c>
      <c r="K4526">
        <v>0</v>
      </c>
      <c r="L4526">
        <v>1</v>
      </c>
      <c r="M4526">
        <v>3.0019999999999998</v>
      </c>
      <c r="N4526" t="e">
        <v>#N/A</v>
      </c>
      <c r="O4526" t="e">
        <v>#N/A</v>
      </c>
      <c r="P4526" t="e">
        <v>#N/A</v>
      </c>
      <c r="Q4526" t="e">
        <v>#N/A</v>
      </c>
      <c r="R4526" t="s">
        <v>1092</v>
      </c>
      <c r="S4526">
        <v>0</v>
      </c>
      <c r="T4526">
        <v>8.3160000000000007</v>
      </c>
      <c r="U4526">
        <v>10.153</v>
      </c>
      <c r="V4526">
        <f t="shared" si="210"/>
        <v>2</v>
      </c>
      <c r="W4526">
        <f t="shared" si="211"/>
        <v>2</v>
      </c>
      <c r="X4526">
        <f t="shared" si="212"/>
        <v>1</v>
      </c>
    </row>
    <row r="4527" spans="1:24" x14ac:dyDescent="0.3">
      <c r="A4527" t="s">
        <v>134</v>
      </c>
      <c r="B4527" t="s">
        <v>183</v>
      </c>
      <c r="C4527" t="s">
        <v>223</v>
      </c>
      <c r="D4527">
        <v>10</v>
      </c>
      <c r="E4527">
        <v>1</v>
      </c>
      <c r="F4527">
        <v>1</v>
      </c>
      <c r="G4527">
        <v>1.696</v>
      </c>
      <c r="H4527">
        <v>6</v>
      </c>
      <c r="I4527">
        <v>0.15</v>
      </c>
      <c r="J4527">
        <v>0</v>
      </c>
      <c r="K4527">
        <v>1</v>
      </c>
      <c r="L4527">
        <v>0</v>
      </c>
      <c r="M4527">
        <v>0.85899999999999999</v>
      </c>
      <c r="N4527" t="e">
        <v>#N/A</v>
      </c>
      <c r="O4527" t="e">
        <v>#N/A</v>
      </c>
      <c r="P4527" t="e">
        <v>#N/A</v>
      </c>
      <c r="Q4527" t="e">
        <v>#N/A</v>
      </c>
      <c r="R4527" t="s">
        <v>223</v>
      </c>
      <c r="S4527">
        <v>1</v>
      </c>
      <c r="T4527">
        <v>4.5830000000000002</v>
      </c>
      <c r="U4527">
        <v>5.9</v>
      </c>
      <c r="V4527">
        <f t="shared" si="210"/>
        <v>1</v>
      </c>
      <c r="W4527">
        <f t="shared" si="211"/>
        <v>1</v>
      </c>
      <c r="X4527">
        <f t="shared" si="212"/>
        <v>1</v>
      </c>
    </row>
    <row r="4528" spans="1:24" x14ac:dyDescent="0.3">
      <c r="A4528" t="s">
        <v>134</v>
      </c>
      <c r="B4528" t="s">
        <v>192</v>
      </c>
      <c r="C4528" t="s">
        <v>232</v>
      </c>
      <c r="D4528">
        <v>2</v>
      </c>
      <c r="E4528">
        <v>1</v>
      </c>
      <c r="F4528">
        <v>100</v>
      </c>
      <c r="G4528">
        <v>2.0059999999999998</v>
      </c>
      <c r="H4528">
        <v>39</v>
      </c>
      <c r="I4528">
        <v>0.97499999999999998</v>
      </c>
      <c r="J4528">
        <v>1</v>
      </c>
      <c r="K4528">
        <v>1</v>
      </c>
      <c r="L4528">
        <v>1</v>
      </c>
      <c r="M4528">
        <v>0.85199999999999998</v>
      </c>
      <c r="N4528" t="e">
        <v>#N/A</v>
      </c>
      <c r="O4528" t="e">
        <v>#N/A</v>
      </c>
      <c r="P4528" t="e">
        <v>#N/A</v>
      </c>
      <c r="Q4528" t="e">
        <v>#N/A</v>
      </c>
      <c r="R4528" t="s">
        <v>232</v>
      </c>
      <c r="S4528">
        <v>1</v>
      </c>
      <c r="T4528">
        <v>5.7679999999999998</v>
      </c>
      <c r="U4528">
        <v>7.2649999999999997</v>
      </c>
      <c r="V4528">
        <f t="shared" si="210"/>
        <v>4</v>
      </c>
      <c r="W4528">
        <f t="shared" si="211"/>
        <v>4</v>
      </c>
      <c r="X4528">
        <f t="shared" si="212"/>
        <v>1</v>
      </c>
    </row>
    <row r="4529" spans="1:24" x14ac:dyDescent="0.3">
      <c r="A4529" t="s">
        <v>134</v>
      </c>
      <c r="B4529" t="s">
        <v>195</v>
      </c>
      <c r="C4529" t="s">
        <v>235</v>
      </c>
      <c r="D4529">
        <v>31</v>
      </c>
      <c r="E4529">
        <v>1</v>
      </c>
      <c r="F4529">
        <v>100</v>
      </c>
      <c r="G4529">
        <v>2.2330000000000001</v>
      </c>
      <c r="H4529">
        <v>34</v>
      </c>
      <c r="I4529">
        <v>0.85</v>
      </c>
      <c r="J4529">
        <v>1</v>
      </c>
      <c r="K4529">
        <v>1</v>
      </c>
      <c r="L4529">
        <v>1</v>
      </c>
      <c r="M4529">
        <v>0.82299999999999995</v>
      </c>
      <c r="N4529" t="e">
        <v>#N/A</v>
      </c>
      <c r="O4529" t="e">
        <v>#N/A</v>
      </c>
      <c r="P4529" t="e">
        <v>#N/A</v>
      </c>
      <c r="Q4529" t="e">
        <v>#N/A</v>
      </c>
      <c r="R4529" t="s">
        <v>235</v>
      </c>
      <c r="S4529">
        <v>1</v>
      </c>
      <c r="T4529">
        <v>5.3369999999999997</v>
      </c>
      <c r="U4529">
        <v>6.6989999999999998</v>
      </c>
      <c r="V4529">
        <f t="shared" si="210"/>
        <v>4</v>
      </c>
      <c r="W4529">
        <f t="shared" si="211"/>
        <v>4</v>
      </c>
      <c r="X4529">
        <f t="shared" si="212"/>
        <v>1</v>
      </c>
    </row>
    <row r="4530" spans="1:24" x14ac:dyDescent="0.3">
      <c r="A4530" t="s">
        <v>134</v>
      </c>
      <c r="B4530" t="s">
        <v>175</v>
      </c>
      <c r="C4530" t="s">
        <v>215</v>
      </c>
      <c r="D4530">
        <v>14</v>
      </c>
      <c r="E4530">
        <v>1</v>
      </c>
      <c r="F4530">
        <v>1</v>
      </c>
      <c r="G4530">
        <v>1.516</v>
      </c>
      <c r="H4530">
        <v>7</v>
      </c>
      <c r="I4530">
        <v>0.17499999999999999</v>
      </c>
      <c r="J4530">
        <v>0</v>
      </c>
      <c r="K4530">
        <v>1</v>
      </c>
      <c r="L4530">
        <v>0</v>
      </c>
      <c r="M4530">
        <v>1.1479999999999999</v>
      </c>
      <c r="N4530" t="e">
        <v>#N/A</v>
      </c>
      <c r="O4530" t="e">
        <v>#N/A</v>
      </c>
      <c r="P4530" t="e">
        <v>#N/A</v>
      </c>
      <c r="Q4530" t="e">
        <v>#N/A</v>
      </c>
      <c r="R4530" t="s">
        <v>215</v>
      </c>
      <c r="S4530">
        <v>1</v>
      </c>
      <c r="T4530">
        <v>4.0359999999999996</v>
      </c>
      <c r="U4530">
        <v>6.0220000000000002</v>
      </c>
      <c r="V4530">
        <f t="shared" si="210"/>
        <v>1</v>
      </c>
      <c r="W4530">
        <f t="shared" si="211"/>
        <v>1</v>
      </c>
      <c r="X4530">
        <f t="shared" si="212"/>
        <v>1</v>
      </c>
    </row>
    <row r="4531" spans="1:24" x14ac:dyDescent="0.3">
      <c r="A4531" t="s">
        <v>134</v>
      </c>
      <c r="B4531" t="s">
        <v>191</v>
      </c>
      <c r="C4531" t="s">
        <v>231</v>
      </c>
      <c r="D4531">
        <v>13</v>
      </c>
      <c r="E4531">
        <v>1</v>
      </c>
      <c r="F4531">
        <v>35</v>
      </c>
      <c r="G4531">
        <v>1.6659999999999999</v>
      </c>
      <c r="H4531">
        <v>18</v>
      </c>
      <c r="I4531">
        <v>0.45</v>
      </c>
      <c r="J4531">
        <v>1</v>
      </c>
      <c r="K4531">
        <v>0</v>
      </c>
      <c r="L4531">
        <v>0</v>
      </c>
      <c r="M4531">
        <v>0.86799999999999999</v>
      </c>
      <c r="N4531" t="e">
        <v>#N/A</v>
      </c>
      <c r="O4531" t="e">
        <v>#N/A</v>
      </c>
      <c r="P4531" t="e">
        <v>#N/A</v>
      </c>
      <c r="Q4531" t="e">
        <v>#N/A</v>
      </c>
      <c r="R4531" t="s">
        <v>231</v>
      </c>
      <c r="S4531">
        <v>1</v>
      </c>
      <c r="T4531">
        <v>4.8579999999999997</v>
      </c>
      <c r="U4531">
        <v>8.0269999999999992</v>
      </c>
      <c r="V4531">
        <f t="shared" si="210"/>
        <v>2</v>
      </c>
      <c r="W4531">
        <f t="shared" si="211"/>
        <v>2</v>
      </c>
      <c r="X4531">
        <f t="shared" si="212"/>
        <v>1</v>
      </c>
    </row>
    <row r="4532" spans="1:24" x14ac:dyDescent="0.3">
      <c r="A4532" t="s">
        <v>134</v>
      </c>
      <c r="B4532" t="s">
        <v>190</v>
      </c>
      <c r="C4532" t="s">
        <v>230</v>
      </c>
      <c r="D4532">
        <v>32</v>
      </c>
      <c r="E4532">
        <v>1</v>
      </c>
      <c r="F4532">
        <v>100</v>
      </c>
      <c r="G4532">
        <v>2.0579999999999998</v>
      </c>
      <c r="H4532">
        <v>35</v>
      </c>
      <c r="I4532">
        <v>0.875</v>
      </c>
      <c r="J4532">
        <v>1</v>
      </c>
      <c r="K4532">
        <v>1</v>
      </c>
      <c r="L4532">
        <v>1</v>
      </c>
      <c r="M4532">
        <v>0.98599999999999999</v>
      </c>
      <c r="N4532" t="e">
        <v>#N/A</v>
      </c>
      <c r="O4532" t="e">
        <v>#N/A</v>
      </c>
      <c r="P4532" t="e">
        <v>#N/A</v>
      </c>
      <c r="Q4532" t="e">
        <v>#N/A</v>
      </c>
      <c r="R4532" t="s">
        <v>230</v>
      </c>
      <c r="S4532">
        <v>1</v>
      </c>
      <c r="T4532">
        <v>14.84</v>
      </c>
      <c r="U4532">
        <v>16.619</v>
      </c>
      <c r="V4532">
        <f t="shared" si="210"/>
        <v>4</v>
      </c>
      <c r="W4532">
        <f t="shared" si="211"/>
        <v>4</v>
      </c>
      <c r="X4532">
        <f t="shared" si="212"/>
        <v>1</v>
      </c>
    </row>
    <row r="4533" spans="1:24" x14ac:dyDescent="0.3">
      <c r="A4533" t="s">
        <v>134</v>
      </c>
      <c r="B4533" t="s">
        <v>172</v>
      </c>
      <c r="C4533" t="s">
        <v>212</v>
      </c>
      <c r="D4533">
        <v>27</v>
      </c>
      <c r="E4533">
        <v>1</v>
      </c>
      <c r="F4533">
        <v>82</v>
      </c>
      <c r="G4533">
        <v>1.9379999999999999</v>
      </c>
      <c r="H4533">
        <v>28</v>
      </c>
      <c r="I4533">
        <v>0.7</v>
      </c>
      <c r="J4533">
        <v>0</v>
      </c>
      <c r="K4533">
        <v>0</v>
      </c>
      <c r="L4533">
        <v>1</v>
      </c>
      <c r="M4533">
        <v>0.84399999999999997</v>
      </c>
      <c r="N4533" t="e">
        <v>#N/A</v>
      </c>
      <c r="O4533" t="e">
        <v>#N/A</v>
      </c>
      <c r="P4533" t="e">
        <v>#N/A</v>
      </c>
      <c r="Q4533" t="e">
        <v>#N/A</v>
      </c>
      <c r="R4533" t="s">
        <v>212</v>
      </c>
      <c r="S4533">
        <v>1</v>
      </c>
      <c r="T4533">
        <v>4.5279999999999996</v>
      </c>
      <c r="U4533">
        <v>6.4660000000000002</v>
      </c>
      <c r="V4533">
        <f t="shared" si="210"/>
        <v>3</v>
      </c>
      <c r="W4533">
        <f t="shared" si="211"/>
        <v>4</v>
      </c>
      <c r="X4533">
        <f t="shared" si="212"/>
        <v>1</v>
      </c>
    </row>
    <row r="4534" spans="1:24" x14ac:dyDescent="0.3">
      <c r="A4534" t="s">
        <v>134</v>
      </c>
      <c r="B4534" t="s">
        <v>170</v>
      </c>
      <c r="C4534" t="s">
        <v>210</v>
      </c>
      <c r="D4534">
        <v>23</v>
      </c>
      <c r="E4534">
        <v>1</v>
      </c>
      <c r="F4534">
        <v>64</v>
      </c>
      <c r="G4534">
        <v>2.218</v>
      </c>
      <c r="H4534">
        <v>22</v>
      </c>
      <c r="I4534">
        <v>0.55000000000000004</v>
      </c>
      <c r="J4534">
        <v>1</v>
      </c>
      <c r="K4534">
        <v>0</v>
      </c>
      <c r="L4534">
        <v>0</v>
      </c>
      <c r="M4534">
        <v>0.91900000000000004</v>
      </c>
      <c r="N4534" t="e">
        <v>#N/A</v>
      </c>
      <c r="O4534" t="e">
        <v>#N/A</v>
      </c>
      <c r="P4534" t="e">
        <v>#N/A</v>
      </c>
      <c r="Q4534" t="e">
        <v>#N/A</v>
      </c>
      <c r="R4534" t="s">
        <v>210</v>
      </c>
      <c r="S4534">
        <v>1</v>
      </c>
      <c r="T4534">
        <v>1.57</v>
      </c>
      <c r="U4534">
        <v>2.9390000000000001</v>
      </c>
      <c r="V4534">
        <f t="shared" si="210"/>
        <v>3</v>
      </c>
      <c r="W4534">
        <f t="shared" si="211"/>
        <v>3</v>
      </c>
      <c r="X4534">
        <f t="shared" si="212"/>
        <v>1</v>
      </c>
    </row>
    <row r="4535" spans="1:24" x14ac:dyDescent="0.3">
      <c r="A4535" t="s">
        <v>134</v>
      </c>
      <c r="B4535" t="s">
        <v>176</v>
      </c>
      <c r="C4535" t="s">
        <v>216</v>
      </c>
      <c r="D4535">
        <v>11</v>
      </c>
      <c r="E4535">
        <v>1</v>
      </c>
      <c r="F4535">
        <v>100</v>
      </c>
      <c r="G4535">
        <v>1.99</v>
      </c>
      <c r="H4535">
        <v>37</v>
      </c>
      <c r="I4535">
        <v>0.92500000000000004</v>
      </c>
      <c r="J4535">
        <v>1</v>
      </c>
      <c r="K4535">
        <v>1</v>
      </c>
      <c r="L4535">
        <v>1</v>
      </c>
      <c r="M4535">
        <v>1.123</v>
      </c>
      <c r="N4535" t="e">
        <v>#N/A</v>
      </c>
      <c r="O4535" t="e">
        <v>#N/A</v>
      </c>
      <c r="P4535" t="e">
        <v>#N/A</v>
      </c>
      <c r="Q4535" t="e">
        <v>#N/A</v>
      </c>
      <c r="R4535" t="s">
        <v>216</v>
      </c>
      <c r="S4535">
        <v>1</v>
      </c>
      <c r="T4535">
        <v>1.653</v>
      </c>
      <c r="U4535">
        <v>2.9180000000000001</v>
      </c>
      <c r="V4535">
        <f t="shared" si="210"/>
        <v>4</v>
      </c>
      <c r="W4535">
        <f t="shared" si="211"/>
        <v>4</v>
      </c>
      <c r="X4535">
        <f t="shared" si="212"/>
        <v>1</v>
      </c>
    </row>
    <row r="4536" spans="1:24" x14ac:dyDescent="0.3">
      <c r="A4536" t="s">
        <v>134</v>
      </c>
      <c r="B4536" t="s">
        <v>174</v>
      </c>
      <c r="C4536" t="s">
        <v>214</v>
      </c>
      <c r="D4536">
        <v>8</v>
      </c>
      <c r="E4536">
        <v>1</v>
      </c>
      <c r="F4536">
        <v>73</v>
      </c>
      <c r="G4536">
        <v>2.073</v>
      </c>
      <c r="H4536">
        <v>27</v>
      </c>
      <c r="I4536">
        <v>0.67500000000000004</v>
      </c>
      <c r="J4536">
        <v>0</v>
      </c>
      <c r="K4536">
        <v>0</v>
      </c>
      <c r="L4536">
        <v>1</v>
      </c>
      <c r="M4536">
        <v>0.92700000000000005</v>
      </c>
      <c r="N4536" t="e">
        <v>#N/A</v>
      </c>
      <c r="O4536" t="e">
        <v>#N/A</v>
      </c>
      <c r="P4536" t="e">
        <v>#N/A</v>
      </c>
      <c r="Q4536" t="e">
        <v>#N/A</v>
      </c>
      <c r="R4536" t="s">
        <v>785</v>
      </c>
      <c r="S4536">
        <v>0</v>
      </c>
      <c r="T4536">
        <v>22.852</v>
      </c>
      <c r="U4536">
        <v>24.661999999999999</v>
      </c>
      <c r="V4536">
        <f t="shared" si="210"/>
        <v>3</v>
      </c>
      <c r="W4536">
        <f t="shared" si="211"/>
        <v>3</v>
      </c>
      <c r="X4536">
        <f t="shared" si="212"/>
        <v>1</v>
      </c>
    </row>
    <row r="4537" spans="1:24" x14ac:dyDescent="0.3">
      <c r="A4537" t="s">
        <v>134</v>
      </c>
      <c r="B4537" t="s">
        <v>187</v>
      </c>
      <c r="C4537" t="s">
        <v>227</v>
      </c>
      <c r="D4537">
        <v>24</v>
      </c>
      <c r="E4537">
        <v>1</v>
      </c>
      <c r="F4537">
        <v>35</v>
      </c>
      <c r="G4537">
        <v>2.8940000000000001</v>
      </c>
      <c r="H4537">
        <v>16</v>
      </c>
      <c r="I4537">
        <v>0.4</v>
      </c>
      <c r="J4537">
        <v>1</v>
      </c>
      <c r="K4537">
        <v>0</v>
      </c>
      <c r="L4537">
        <v>0</v>
      </c>
      <c r="M4537">
        <v>0.70799999999999996</v>
      </c>
      <c r="N4537" t="e">
        <v>#N/A</v>
      </c>
      <c r="O4537" t="e">
        <v>#N/A</v>
      </c>
      <c r="P4537" t="e">
        <v>#N/A</v>
      </c>
      <c r="Q4537" t="e">
        <v>#N/A</v>
      </c>
      <c r="R4537" t="s">
        <v>1093</v>
      </c>
      <c r="S4537">
        <v>0</v>
      </c>
      <c r="T4537">
        <v>12.145</v>
      </c>
      <c r="U4537">
        <v>14.055999999999999</v>
      </c>
      <c r="V4537">
        <f t="shared" si="210"/>
        <v>2</v>
      </c>
      <c r="W4537">
        <f t="shared" si="211"/>
        <v>2</v>
      </c>
      <c r="X4537">
        <f t="shared" si="212"/>
        <v>1</v>
      </c>
    </row>
    <row r="4538" spans="1:24" x14ac:dyDescent="0.3">
      <c r="A4538" t="s">
        <v>134</v>
      </c>
      <c r="B4538" t="s">
        <v>173</v>
      </c>
      <c r="C4538" t="s">
        <v>213</v>
      </c>
      <c r="D4538">
        <v>9</v>
      </c>
      <c r="E4538">
        <v>1</v>
      </c>
      <c r="F4538">
        <v>63</v>
      </c>
      <c r="G4538">
        <v>2.5419999999999998</v>
      </c>
      <c r="H4538">
        <v>21</v>
      </c>
      <c r="I4538">
        <v>0.52500000000000002</v>
      </c>
      <c r="J4538">
        <v>0</v>
      </c>
      <c r="K4538">
        <v>0</v>
      </c>
      <c r="L4538">
        <v>1</v>
      </c>
      <c r="M4538">
        <v>0.875</v>
      </c>
      <c r="N4538" t="e">
        <v>#N/A</v>
      </c>
      <c r="O4538" t="e">
        <v>#N/A</v>
      </c>
      <c r="P4538" t="e">
        <v>#N/A</v>
      </c>
      <c r="Q4538" t="e">
        <v>#N/A</v>
      </c>
      <c r="R4538" t="s">
        <v>213</v>
      </c>
      <c r="S4538">
        <v>1</v>
      </c>
      <c r="T4538">
        <v>6.681</v>
      </c>
      <c r="U4538">
        <v>9.0540000000000003</v>
      </c>
      <c r="V4538">
        <f t="shared" si="210"/>
        <v>3</v>
      </c>
      <c r="W4538">
        <f t="shared" si="211"/>
        <v>3</v>
      </c>
      <c r="X4538">
        <f t="shared" si="212"/>
        <v>1</v>
      </c>
    </row>
    <row r="4539" spans="1:24" x14ac:dyDescent="0.3">
      <c r="A4539" t="s">
        <v>134</v>
      </c>
      <c r="B4539" t="s">
        <v>179</v>
      </c>
      <c r="C4539" t="s">
        <v>219</v>
      </c>
      <c r="D4539">
        <v>34</v>
      </c>
      <c r="E4539">
        <v>1</v>
      </c>
      <c r="F4539">
        <v>1</v>
      </c>
      <c r="G4539">
        <v>1.9139999999999999</v>
      </c>
      <c r="H4539">
        <v>2</v>
      </c>
      <c r="I4539">
        <v>0.05</v>
      </c>
      <c r="J4539">
        <v>0</v>
      </c>
      <c r="K4539">
        <v>1</v>
      </c>
      <c r="L4539">
        <v>0</v>
      </c>
      <c r="M4539">
        <v>0.97199999999999998</v>
      </c>
      <c r="N4539" t="e">
        <v>#N/A</v>
      </c>
      <c r="O4539" t="e">
        <v>#N/A</v>
      </c>
      <c r="P4539" t="e">
        <v>#N/A</v>
      </c>
      <c r="Q4539" t="e">
        <v>#N/A</v>
      </c>
      <c r="R4539" t="s">
        <v>219</v>
      </c>
      <c r="S4539">
        <v>1</v>
      </c>
      <c r="T4539">
        <v>7.63</v>
      </c>
      <c r="U4539">
        <v>9.8070000000000004</v>
      </c>
      <c r="V4539">
        <f t="shared" si="210"/>
        <v>1</v>
      </c>
      <c r="W4539">
        <f t="shared" si="211"/>
        <v>1</v>
      </c>
      <c r="X4539">
        <f t="shared" si="212"/>
        <v>1</v>
      </c>
    </row>
    <row r="4540" spans="1:24" x14ac:dyDescent="0.3">
      <c r="A4540" t="s">
        <v>134</v>
      </c>
      <c r="B4540" t="s">
        <v>160</v>
      </c>
      <c r="C4540" t="s">
        <v>200</v>
      </c>
      <c r="D4540">
        <v>22</v>
      </c>
      <c r="E4540">
        <v>1</v>
      </c>
      <c r="F4540">
        <v>33</v>
      </c>
      <c r="G4540">
        <v>2.3980000000000001</v>
      </c>
      <c r="H4540">
        <v>14</v>
      </c>
      <c r="I4540">
        <v>0.35</v>
      </c>
      <c r="J4540">
        <v>1</v>
      </c>
      <c r="K4540">
        <v>0</v>
      </c>
      <c r="L4540">
        <v>0</v>
      </c>
      <c r="M4540">
        <v>0.97199999999999998</v>
      </c>
      <c r="N4540" t="e">
        <v>#N/A</v>
      </c>
      <c r="O4540" t="e">
        <v>#N/A</v>
      </c>
      <c r="P4540" t="e">
        <v>#N/A</v>
      </c>
      <c r="Q4540" t="e">
        <v>#N/A</v>
      </c>
      <c r="R4540" t="s">
        <v>200</v>
      </c>
      <c r="S4540">
        <v>1</v>
      </c>
      <c r="T4540">
        <v>3.0550000000000002</v>
      </c>
      <c r="U4540">
        <v>4.5</v>
      </c>
      <c r="V4540">
        <f t="shared" si="210"/>
        <v>2</v>
      </c>
      <c r="W4540">
        <f t="shared" si="211"/>
        <v>2</v>
      </c>
      <c r="X4540">
        <f t="shared" si="212"/>
        <v>1</v>
      </c>
    </row>
    <row r="4541" spans="1:24" x14ac:dyDescent="0.3">
      <c r="A4541" t="s">
        <v>134</v>
      </c>
      <c r="B4541" t="s">
        <v>166</v>
      </c>
      <c r="C4541" t="s">
        <v>206</v>
      </c>
      <c r="D4541">
        <v>15</v>
      </c>
      <c r="E4541">
        <v>1</v>
      </c>
      <c r="F4541">
        <v>100</v>
      </c>
      <c r="G4541">
        <v>2.472</v>
      </c>
      <c r="H4541">
        <v>33</v>
      </c>
      <c r="I4541">
        <v>0.82499999999999996</v>
      </c>
      <c r="J4541">
        <v>1</v>
      </c>
      <c r="K4541">
        <v>1</v>
      </c>
      <c r="L4541">
        <v>1</v>
      </c>
      <c r="M4541">
        <v>0.92700000000000005</v>
      </c>
      <c r="N4541" t="e">
        <v>#N/A</v>
      </c>
      <c r="O4541" t="e">
        <v>#N/A</v>
      </c>
      <c r="P4541" t="e">
        <v>#N/A</v>
      </c>
      <c r="Q4541" t="e">
        <v>#N/A</v>
      </c>
      <c r="R4541" t="s">
        <v>206</v>
      </c>
      <c r="S4541">
        <v>1</v>
      </c>
      <c r="T4541">
        <v>11.183999999999999</v>
      </c>
      <c r="U4541">
        <v>12.492000000000001</v>
      </c>
      <c r="V4541">
        <f t="shared" si="210"/>
        <v>4</v>
      </c>
      <c r="W4541">
        <f t="shared" si="211"/>
        <v>4</v>
      </c>
      <c r="X4541">
        <f t="shared" si="212"/>
        <v>1</v>
      </c>
    </row>
    <row r="4542" spans="1:24" x14ac:dyDescent="0.3">
      <c r="A4542" t="s">
        <v>134</v>
      </c>
      <c r="B4542" t="s">
        <v>181</v>
      </c>
      <c r="C4542" t="s">
        <v>221</v>
      </c>
      <c r="D4542">
        <v>30</v>
      </c>
      <c r="E4542">
        <v>1</v>
      </c>
      <c r="F4542">
        <v>1</v>
      </c>
      <c r="G4542">
        <v>2.7519999999999998</v>
      </c>
      <c r="H4542">
        <v>1</v>
      </c>
      <c r="I4542">
        <v>2.5000000000000001E-2</v>
      </c>
      <c r="J4542">
        <v>0</v>
      </c>
      <c r="K4542">
        <v>1</v>
      </c>
      <c r="L4542">
        <v>0</v>
      </c>
      <c r="M4542">
        <v>0.72299999999999998</v>
      </c>
      <c r="N4542" t="e">
        <v>#N/A</v>
      </c>
      <c r="O4542" t="e">
        <v>#N/A</v>
      </c>
      <c r="P4542" t="e">
        <v>#N/A</v>
      </c>
      <c r="Q4542" t="e">
        <v>#N/A</v>
      </c>
      <c r="R4542" t="s">
        <v>221</v>
      </c>
      <c r="S4542">
        <v>1</v>
      </c>
      <c r="T4542">
        <v>14.51</v>
      </c>
      <c r="U4542">
        <v>16.238</v>
      </c>
      <c r="V4542">
        <f t="shared" si="210"/>
        <v>1</v>
      </c>
      <c r="W4542">
        <f t="shared" si="211"/>
        <v>1</v>
      </c>
      <c r="X4542">
        <f t="shared" si="212"/>
        <v>1</v>
      </c>
    </row>
    <row r="4543" spans="1:24" x14ac:dyDescent="0.3">
      <c r="A4543" t="s">
        <v>134</v>
      </c>
      <c r="B4543" t="s">
        <v>189</v>
      </c>
      <c r="C4543" t="s">
        <v>229</v>
      </c>
      <c r="D4543">
        <v>18</v>
      </c>
      <c r="E4543">
        <v>1</v>
      </c>
      <c r="F4543">
        <v>35</v>
      </c>
      <c r="G4543">
        <v>2.323</v>
      </c>
      <c r="H4543">
        <v>15</v>
      </c>
      <c r="I4543">
        <v>0.375</v>
      </c>
      <c r="J4543">
        <v>1</v>
      </c>
      <c r="K4543">
        <v>0</v>
      </c>
      <c r="L4543">
        <v>0</v>
      </c>
      <c r="M4543">
        <v>0.78400000000000003</v>
      </c>
      <c r="N4543" t="e">
        <v>#N/A</v>
      </c>
      <c r="O4543" t="e">
        <v>#N/A</v>
      </c>
      <c r="P4543" t="e">
        <v>#N/A</v>
      </c>
      <c r="Q4543" t="e">
        <v>#N/A</v>
      </c>
      <c r="R4543" t="s">
        <v>229</v>
      </c>
      <c r="S4543">
        <v>1</v>
      </c>
      <c r="T4543">
        <v>20.978000000000002</v>
      </c>
      <c r="U4543">
        <v>22.07</v>
      </c>
      <c r="V4543">
        <f t="shared" si="210"/>
        <v>2</v>
      </c>
      <c r="W4543">
        <f t="shared" si="211"/>
        <v>2</v>
      </c>
      <c r="X4543">
        <f t="shared" si="212"/>
        <v>1</v>
      </c>
    </row>
    <row r="4544" spans="1:24" x14ac:dyDescent="0.3">
      <c r="A4544" t="s">
        <v>134</v>
      </c>
      <c r="B4544" t="s">
        <v>164</v>
      </c>
      <c r="C4544" t="s">
        <v>204</v>
      </c>
      <c r="D4544">
        <v>3</v>
      </c>
      <c r="E4544">
        <v>1</v>
      </c>
      <c r="F4544">
        <v>1</v>
      </c>
      <c r="G4544">
        <v>2.141</v>
      </c>
      <c r="H4544">
        <v>4</v>
      </c>
      <c r="I4544">
        <v>0.1</v>
      </c>
      <c r="J4544">
        <v>0</v>
      </c>
      <c r="K4544">
        <v>1</v>
      </c>
      <c r="L4544">
        <v>0</v>
      </c>
      <c r="M4544">
        <v>0.61</v>
      </c>
      <c r="N4544" t="e">
        <v>#N/A</v>
      </c>
      <c r="O4544" t="e">
        <v>#N/A</v>
      </c>
      <c r="P4544" t="e">
        <v>#N/A</v>
      </c>
      <c r="Q4544" t="e">
        <v>#N/A</v>
      </c>
      <c r="R4544" t="s">
        <v>204</v>
      </c>
      <c r="S4544">
        <v>1</v>
      </c>
      <c r="T4544">
        <v>3.996</v>
      </c>
      <c r="U4544">
        <v>6.0679999999999996</v>
      </c>
      <c r="V4544">
        <f t="shared" si="210"/>
        <v>1</v>
      </c>
      <c r="W4544">
        <f t="shared" si="211"/>
        <v>1</v>
      </c>
      <c r="X4544">
        <f t="shared" si="212"/>
        <v>1</v>
      </c>
    </row>
    <row r="4545" spans="1:24" x14ac:dyDescent="0.3">
      <c r="A4545" t="s">
        <v>134</v>
      </c>
      <c r="B4545" t="s">
        <v>196</v>
      </c>
      <c r="C4545" t="s">
        <v>236</v>
      </c>
      <c r="D4545">
        <v>39</v>
      </c>
      <c r="E4545">
        <v>1</v>
      </c>
      <c r="F4545">
        <v>73</v>
      </c>
      <c r="G4545">
        <v>3.1360000000000001</v>
      </c>
      <c r="H4545">
        <v>26</v>
      </c>
      <c r="I4545">
        <v>0.65</v>
      </c>
      <c r="J4545">
        <v>0</v>
      </c>
      <c r="K4545">
        <v>0</v>
      </c>
      <c r="L4545">
        <v>1</v>
      </c>
      <c r="M4545">
        <v>0.92100000000000004</v>
      </c>
      <c r="N4545" t="e">
        <v>#N/A</v>
      </c>
      <c r="O4545" t="e">
        <v>#N/A</v>
      </c>
      <c r="P4545" t="e">
        <v>#N/A</v>
      </c>
      <c r="Q4545" t="e">
        <v>#N/A</v>
      </c>
      <c r="R4545" t="s">
        <v>236</v>
      </c>
      <c r="S4545">
        <v>1</v>
      </c>
      <c r="T4545">
        <v>8.1470000000000002</v>
      </c>
      <c r="U4545">
        <v>10.236000000000001</v>
      </c>
      <c r="V4545">
        <f t="shared" si="210"/>
        <v>3</v>
      </c>
      <c r="W4545">
        <f t="shared" si="211"/>
        <v>3</v>
      </c>
      <c r="X4545">
        <f t="shared" si="212"/>
        <v>1</v>
      </c>
    </row>
    <row r="4546" spans="1:24" x14ac:dyDescent="0.3">
      <c r="A4546" t="s">
        <v>134</v>
      </c>
      <c r="B4546" t="s">
        <v>165</v>
      </c>
      <c r="C4546" t="s">
        <v>205</v>
      </c>
      <c r="D4546">
        <v>25</v>
      </c>
      <c r="E4546">
        <v>1</v>
      </c>
      <c r="F4546">
        <v>9</v>
      </c>
      <c r="G4546">
        <v>2.1179999999999999</v>
      </c>
      <c r="H4546">
        <v>9</v>
      </c>
      <c r="I4546">
        <v>0.22500000000000001</v>
      </c>
      <c r="J4546">
        <v>0</v>
      </c>
      <c r="K4546">
        <v>1</v>
      </c>
      <c r="L4546">
        <v>0</v>
      </c>
      <c r="M4546">
        <v>0.85899999999999999</v>
      </c>
      <c r="N4546" t="e">
        <v>#N/A</v>
      </c>
      <c r="O4546" t="e">
        <v>#N/A</v>
      </c>
      <c r="P4546" t="e">
        <v>#N/A</v>
      </c>
      <c r="Q4546" t="e">
        <v>#N/A</v>
      </c>
      <c r="R4546" t="s">
        <v>237</v>
      </c>
      <c r="S4546">
        <v>0</v>
      </c>
      <c r="T4546">
        <v>9.0350000000000001</v>
      </c>
      <c r="U4546">
        <v>16.195</v>
      </c>
      <c r="V4546">
        <f t="shared" si="210"/>
        <v>1</v>
      </c>
      <c r="W4546">
        <f t="shared" si="211"/>
        <v>1</v>
      </c>
      <c r="X4546">
        <f t="shared" si="212"/>
        <v>1</v>
      </c>
    </row>
    <row r="4547" spans="1:24" x14ac:dyDescent="0.3">
      <c r="A4547" t="s">
        <v>134</v>
      </c>
      <c r="B4547" t="s">
        <v>158</v>
      </c>
      <c r="C4547" t="s">
        <v>198</v>
      </c>
      <c r="D4547">
        <v>33</v>
      </c>
      <c r="E4547">
        <v>1</v>
      </c>
      <c r="F4547">
        <v>1</v>
      </c>
      <c r="G4547">
        <v>1.7490000000000001</v>
      </c>
      <c r="H4547">
        <v>3</v>
      </c>
      <c r="I4547">
        <v>7.4999999999999997E-2</v>
      </c>
      <c r="J4547">
        <v>0</v>
      </c>
      <c r="K4547">
        <v>1</v>
      </c>
      <c r="L4547">
        <v>0</v>
      </c>
      <c r="M4547">
        <v>0.77700000000000002</v>
      </c>
      <c r="N4547" t="e">
        <v>#N/A</v>
      </c>
      <c r="O4547" t="e">
        <v>#N/A</v>
      </c>
      <c r="P4547" t="e">
        <v>#N/A</v>
      </c>
      <c r="Q4547" t="e">
        <v>#N/A</v>
      </c>
      <c r="R4547" t="s">
        <v>175</v>
      </c>
      <c r="S4547">
        <v>0</v>
      </c>
      <c r="T4547">
        <v>16.501000000000001</v>
      </c>
      <c r="U4547">
        <v>17.699000000000002</v>
      </c>
      <c r="V4547">
        <f t="shared" ref="V4547:V4610" si="213">CEILING(H4547/10,1)</f>
        <v>1</v>
      </c>
      <c r="W4547">
        <f t="shared" ref="W4547:W4610" si="214">CEILING(F4547/25,1)</f>
        <v>1</v>
      </c>
      <c r="X4547">
        <f t="shared" ref="X4547:X4610" si="215">MOD(A4547,2)</f>
        <v>1</v>
      </c>
    </row>
    <row r="4548" spans="1:24" x14ac:dyDescent="0.3">
      <c r="A4548" t="s">
        <v>134</v>
      </c>
      <c r="B4548" t="s">
        <v>193</v>
      </c>
      <c r="C4548" t="s">
        <v>233</v>
      </c>
      <c r="D4548">
        <v>35</v>
      </c>
      <c r="E4548">
        <v>1</v>
      </c>
      <c r="F4548">
        <v>15</v>
      </c>
      <c r="G4548">
        <v>2.2320000000000002</v>
      </c>
      <c r="H4548">
        <v>10</v>
      </c>
      <c r="I4548">
        <v>0.25</v>
      </c>
      <c r="J4548">
        <v>0</v>
      </c>
      <c r="K4548">
        <v>1</v>
      </c>
      <c r="L4548">
        <v>0</v>
      </c>
      <c r="M4548">
        <v>0.79100000000000004</v>
      </c>
      <c r="N4548" t="e">
        <v>#N/A</v>
      </c>
      <c r="O4548" t="e">
        <v>#N/A</v>
      </c>
      <c r="P4548" t="e">
        <v>#N/A</v>
      </c>
      <c r="Q4548" t="e">
        <v>#N/A</v>
      </c>
      <c r="R4548" t="s">
        <v>233</v>
      </c>
      <c r="S4548">
        <v>1</v>
      </c>
      <c r="T4548">
        <v>10.702999999999999</v>
      </c>
      <c r="U4548">
        <v>13.771000000000001</v>
      </c>
      <c r="V4548">
        <f t="shared" si="213"/>
        <v>1</v>
      </c>
      <c r="W4548">
        <f t="shared" si="214"/>
        <v>1</v>
      </c>
      <c r="X4548">
        <f t="shared" si="215"/>
        <v>1</v>
      </c>
    </row>
    <row r="4549" spans="1:24" x14ac:dyDescent="0.3">
      <c r="A4549" t="s">
        <v>134</v>
      </c>
      <c r="B4549" t="s">
        <v>171</v>
      </c>
      <c r="C4549" t="s">
        <v>211</v>
      </c>
      <c r="D4549">
        <v>16</v>
      </c>
      <c r="E4549">
        <v>1</v>
      </c>
      <c r="F4549">
        <v>70</v>
      </c>
      <c r="G4549">
        <v>2.3010000000000002</v>
      </c>
      <c r="H4549">
        <v>25</v>
      </c>
      <c r="I4549">
        <v>0.625</v>
      </c>
      <c r="J4549">
        <v>0</v>
      </c>
      <c r="K4549">
        <v>0</v>
      </c>
      <c r="L4549">
        <v>1</v>
      </c>
      <c r="M4549">
        <v>1.07</v>
      </c>
      <c r="N4549" t="e">
        <v>#N/A</v>
      </c>
      <c r="O4549" t="e">
        <v>#N/A</v>
      </c>
      <c r="P4549" t="e">
        <v>#N/A</v>
      </c>
      <c r="Q4549" t="e">
        <v>#N/A</v>
      </c>
      <c r="R4549" t="s">
        <v>211</v>
      </c>
      <c r="S4549">
        <v>1</v>
      </c>
      <c r="T4549">
        <v>4.4939999999999998</v>
      </c>
      <c r="U4549">
        <v>5.8959999999999999</v>
      </c>
      <c r="V4549">
        <f t="shared" si="213"/>
        <v>3</v>
      </c>
      <c r="W4549">
        <f t="shared" si="214"/>
        <v>3</v>
      </c>
      <c r="X4549">
        <f t="shared" si="215"/>
        <v>1</v>
      </c>
    </row>
    <row r="4550" spans="1:24" x14ac:dyDescent="0.3">
      <c r="A4550" t="s">
        <v>134</v>
      </c>
      <c r="B4550" t="s">
        <v>162</v>
      </c>
      <c r="C4550" t="s">
        <v>202</v>
      </c>
      <c r="D4550">
        <v>28</v>
      </c>
      <c r="E4550">
        <v>1</v>
      </c>
      <c r="F4550">
        <v>100</v>
      </c>
      <c r="G4550">
        <v>3.1739999999999999</v>
      </c>
      <c r="H4550">
        <v>30</v>
      </c>
      <c r="I4550">
        <v>0.75</v>
      </c>
      <c r="J4550">
        <v>0</v>
      </c>
      <c r="K4550">
        <v>0</v>
      </c>
      <c r="L4550">
        <v>1</v>
      </c>
      <c r="M4550">
        <v>1.5609999999999999</v>
      </c>
      <c r="N4550" t="e">
        <v>#N/A</v>
      </c>
      <c r="O4550" t="e">
        <v>#N/A</v>
      </c>
      <c r="P4550" t="e">
        <v>#N/A</v>
      </c>
      <c r="Q4550" t="e">
        <v>#N/A</v>
      </c>
      <c r="R4550" t="s">
        <v>202</v>
      </c>
      <c r="S4550">
        <v>1</v>
      </c>
      <c r="T4550">
        <v>2.528</v>
      </c>
      <c r="U4550">
        <v>5.1340000000000003</v>
      </c>
      <c r="V4550">
        <f t="shared" si="213"/>
        <v>3</v>
      </c>
      <c r="W4550">
        <f t="shared" si="214"/>
        <v>4</v>
      </c>
      <c r="X4550">
        <f t="shared" si="215"/>
        <v>1</v>
      </c>
    </row>
    <row r="4551" spans="1:24" x14ac:dyDescent="0.3">
      <c r="A4551" t="s">
        <v>134</v>
      </c>
      <c r="B4551" t="s">
        <v>185</v>
      </c>
      <c r="C4551" t="s">
        <v>225</v>
      </c>
      <c r="D4551">
        <v>17</v>
      </c>
      <c r="E4551">
        <v>1</v>
      </c>
      <c r="F4551">
        <v>70</v>
      </c>
      <c r="G4551">
        <v>2.2250000000000001</v>
      </c>
      <c r="H4551">
        <v>24</v>
      </c>
      <c r="I4551">
        <v>0.6</v>
      </c>
      <c r="J4551">
        <v>1</v>
      </c>
      <c r="K4551">
        <v>0</v>
      </c>
      <c r="L4551">
        <v>0</v>
      </c>
      <c r="M4551">
        <v>0.73199999999999998</v>
      </c>
      <c r="N4551" t="e">
        <v>#N/A</v>
      </c>
      <c r="O4551" t="e">
        <v>#N/A</v>
      </c>
      <c r="P4551" t="e">
        <v>#N/A</v>
      </c>
      <c r="Q4551" t="e">
        <v>#N/A</v>
      </c>
      <c r="R4551" t="s">
        <v>225</v>
      </c>
      <c r="S4551">
        <v>1</v>
      </c>
      <c r="T4551">
        <v>6.8460000000000001</v>
      </c>
      <c r="U4551">
        <v>8.7289999999999992</v>
      </c>
      <c r="V4551">
        <f t="shared" si="213"/>
        <v>3</v>
      </c>
      <c r="W4551">
        <f t="shared" si="214"/>
        <v>3</v>
      </c>
      <c r="X4551">
        <f t="shared" si="215"/>
        <v>1</v>
      </c>
    </row>
    <row r="4552" spans="1:24" x14ac:dyDescent="0.3">
      <c r="A4552" t="s">
        <v>134</v>
      </c>
      <c r="B4552" t="s">
        <v>161</v>
      </c>
      <c r="C4552" t="s">
        <v>201</v>
      </c>
      <c r="D4552">
        <v>21</v>
      </c>
      <c r="E4552">
        <v>1</v>
      </c>
      <c r="F4552">
        <v>100</v>
      </c>
      <c r="G4552">
        <v>2.3980000000000001</v>
      </c>
      <c r="H4552">
        <v>32</v>
      </c>
      <c r="I4552">
        <v>0.8</v>
      </c>
      <c r="J4552">
        <v>1</v>
      </c>
      <c r="K4552">
        <v>1</v>
      </c>
      <c r="L4552">
        <v>1</v>
      </c>
      <c r="M4552">
        <v>1.0780000000000001</v>
      </c>
      <c r="N4552" t="e">
        <v>#N/A</v>
      </c>
      <c r="O4552" t="e">
        <v>#N/A</v>
      </c>
      <c r="P4552" t="e">
        <v>#N/A</v>
      </c>
      <c r="Q4552" t="e">
        <v>#N/A</v>
      </c>
      <c r="R4552" t="s">
        <v>201</v>
      </c>
      <c r="S4552">
        <v>1</v>
      </c>
      <c r="T4552">
        <v>3.2040000000000002</v>
      </c>
      <c r="U4552">
        <v>4.5609999999999999</v>
      </c>
      <c r="V4552">
        <f t="shared" si="213"/>
        <v>4</v>
      </c>
      <c r="W4552">
        <f t="shared" si="214"/>
        <v>4</v>
      </c>
      <c r="X4552">
        <f t="shared" si="215"/>
        <v>1</v>
      </c>
    </row>
    <row r="4553" spans="1:24" x14ac:dyDescent="0.3">
      <c r="A4553" t="s">
        <v>134</v>
      </c>
      <c r="B4553" t="s">
        <v>159</v>
      </c>
      <c r="C4553" t="s">
        <v>199</v>
      </c>
      <c r="D4553">
        <v>26</v>
      </c>
      <c r="E4553">
        <v>1</v>
      </c>
      <c r="F4553">
        <v>6</v>
      </c>
      <c r="G4553">
        <v>2.6</v>
      </c>
      <c r="H4553">
        <v>8</v>
      </c>
      <c r="I4553">
        <v>0.2</v>
      </c>
      <c r="J4553">
        <v>0</v>
      </c>
      <c r="K4553">
        <v>0</v>
      </c>
      <c r="L4553">
        <v>1</v>
      </c>
      <c r="M4553">
        <v>1.2050000000000001</v>
      </c>
      <c r="N4553" t="e">
        <v>#N/A</v>
      </c>
      <c r="O4553" t="e">
        <v>#N/A</v>
      </c>
      <c r="P4553" t="e">
        <v>#N/A</v>
      </c>
      <c r="Q4553" t="e">
        <v>#N/A</v>
      </c>
      <c r="R4553" t="s">
        <v>199</v>
      </c>
      <c r="S4553">
        <v>1</v>
      </c>
      <c r="T4553">
        <v>17.064</v>
      </c>
      <c r="U4553">
        <v>20.963000000000001</v>
      </c>
      <c r="V4553">
        <f t="shared" si="213"/>
        <v>1</v>
      </c>
      <c r="W4553">
        <f t="shared" si="214"/>
        <v>1</v>
      </c>
      <c r="X4553">
        <f t="shared" si="215"/>
        <v>1</v>
      </c>
    </row>
    <row r="4554" spans="1:24" x14ac:dyDescent="0.3">
      <c r="A4554" t="s">
        <v>134</v>
      </c>
      <c r="B4554" t="s">
        <v>157</v>
      </c>
      <c r="C4554" t="s">
        <v>197</v>
      </c>
      <c r="D4554">
        <v>4</v>
      </c>
      <c r="E4554">
        <v>1</v>
      </c>
      <c r="F4554">
        <v>1</v>
      </c>
      <c r="G4554">
        <v>1.879</v>
      </c>
      <c r="H4554">
        <v>5</v>
      </c>
      <c r="I4554">
        <v>0.125</v>
      </c>
      <c r="J4554">
        <v>0</v>
      </c>
      <c r="K4554">
        <v>1</v>
      </c>
      <c r="L4554">
        <v>0</v>
      </c>
      <c r="M4554">
        <v>1.008</v>
      </c>
      <c r="N4554" t="e">
        <v>#N/A</v>
      </c>
      <c r="O4554" t="e">
        <v>#N/A</v>
      </c>
      <c r="P4554" t="e">
        <v>#N/A</v>
      </c>
      <c r="Q4554" t="e">
        <v>#N/A</v>
      </c>
      <c r="R4554" t="s">
        <v>197</v>
      </c>
      <c r="S4554">
        <v>1</v>
      </c>
      <c r="T4554">
        <v>9.6110000000000007</v>
      </c>
      <c r="U4554">
        <v>11.066000000000001</v>
      </c>
      <c r="V4554">
        <f t="shared" si="213"/>
        <v>1</v>
      </c>
      <c r="W4554">
        <f t="shared" si="214"/>
        <v>1</v>
      </c>
      <c r="X4554">
        <f t="shared" si="215"/>
        <v>1</v>
      </c>
    </row>
    <row r="4555" spans="1:24" x14ac:dyDescent="0.3">
      <c r="A4555" t="s">
        <v>134</v>
      </c>
      <c r="B4555" t="s">
        <v>167</v>
      </c>
      <c r="C4555" t="s">
        <v>207</v>
      </c>
      <c r="D4555">
        <v>36</v>
      </c>
      <c r="E4555">
        <v>1</v>
      </c>
      <c r="F4555">
        <v>37</v>
      </c>
      <c r="G4555">
        <v>3.4</v>
      </c>
      <c r="H4555">
        <v>19</v>
      </c>
      <c r="I4555">
        <v>0.47499999999999998</v>
      </c>
      <c r="J4555">
        <v>1</v>
      </c>
      <c r="K4555">
        <v>0</v>
      </c>
      <c r="L4555">
        <v>0</v>
      </c>
      <c r="M4555">
        <v>0.874</v>
      </c>
      <c r="N4555" t="e">
        <v>#N/A</v>
      </c>
      <c r="O4555" t="e">
        <v>#N/A</v>
      </c>
      <c r="P4555" t="e">
        <v>#N/A</v>
      </c>
      <c r="Q4555" t="e">
        <v>#N/A</v>
      </c>
      <c r="R4555" t="s">
        <v>207</v>
      </c>
      <c r="S4555">
        <v>1</v>
      </c>
      <c r="T4555">
        <v>15.803000000000001</v>
      </c>
      <c r="U4555">
        <v>16.952999999999999</v>
      </c>
      <c r="V4555">
        <f t="shared" si="213"/>
        <v>2</v>
      </c>
      <c r="W4555">
        <f t="shared" si="214"/>
        <v>2</v>
      </c>
      <c r="X4555">
        <f t="shared" si="215"/>
        <v>1</v>
      </c>
    </row>
    <row r="4556" spans="1:24" x14ac:dyDescent="0.3">
      <c r="A4556" t="s">
        <v>134</v>
      </c>
      <c r="B4556" t="s">
        <v>188</v>
      </c>
      <c r="C4556" t="s">
        <v>228</v>
      </c>
      <c r="D4556">
        <v>38</v>
      </c>
      <c r="E4556">
        <v>1</v>
      </c>
      <c r="F4556">
        <v>31</v>
      </c>
      <c r="G4556">
        <v>2.6320000000000001</v>
      </c>
      <c r="H4556">
        <v>13</v>
      </c>
      <c r="I4556">
        <v>0.32500000000000001</v>
      </c>
      <c r="J4556">
        <v>1</v>
      </c>
      <c r="K4556">
        <v>0</v>
      </c>
      <c r="L4556">
        <v>0</v>
      </c>
      <c r="M4556">
        <v>0.76600000000000001</v>
      </c>
      <c r="N4556" t="e">
        <v>#N/A</v>
      </c>
      <c r="O4556" t="e">
        <v>#N/A</v>
      </c>
      <c r="P4556" t="e">
        <v>#N/A</v>
      </c>
      <c r="Q4556" t="e">
        <v>#N/A</v>
      </c>
      <c r="R4556" t="s">
        <v>228</v>
      </c>
      <c r="S4556">
        <v>1</v>
      </c>
      <c r="T4556">
        <v>3.4790000000000001</v>
      </c>
      <c r="U4556">
        <v>4.7850000000000001</v>
      </c>
      <c r="V4556">
        <f t="shared" si="213"/>
        <v>2</v>
      </c>
      <c r="W4556">
        <f t="shared" si="214"/>
        <v>2</v>
      </c>
      <c r="X4556">
        <f t="shared" si="215"/>
        <v>1</v>
      </c>
    </row>
    <row r="4557" spans="1:24" x14ac:dyDescent="0.3">
      <c r="A4557" t="s">
        <v>134</v>
      </c>
      <c r="B4557" t="s">
        <v>177</v>
      </c>
      <c r="C4557" t="s">
        <v>217</v>
      </c>
      <c r="D4557">
        <v>7</v>
      </c>
      <c r="E4557">
        <v>1</v>
      </c>
      <c r="F4557">
        <v>69</v>
      </c>
      <c r="G4557">
        <v>2.9489999999999998</v>
      </c>
      <c r="H4557">
        <v>23</v>
      </c>
      <c r="I4557">
        <v>0.57499999999999996</v>
      </c>
      <c r="J4557">
        <v>0</v>
      </c>
      <c r="K4557">
        <v>0</v>
      </c>
      <c r="L4557">
        <v>1</v>
      </c>
      <c r="M4557">
        <v>1.0920000000000001</v>
      </c>
      <c r="N4557" t="e">
        <v>#N/A</v>
      </c>
      <c r="O4557" t="e">
        <v>#N/A</v>
      </c>
      <c r="P4557" t="e">
        <v>#N/A</v>
      </c>
      <c r="Q4557" t="e">
        <v>#N/A</v>
      </c>
      <c r="R4557" t="s">
        <v>489</v>
      </c>
      <c r="S4557">
        <v>0</v>
      </c>
      <c r="T4557">
        <v>8.7629999999999999</v>
      </c>
      <c r="U4557">
        <v>10.175000000000001</v>
      </c>
      <c r="V4557">
        <f t="shared" si="213"/>
        <v>3</v>
      </c>
      <c r="W4557">
        <f t="shared" si="214"/>
        <v>3</v>
      </c>
      <c r="X4557">
        <f t="shared" si="215"/>
        <v>1</v>
      </c>
    </row>
    <row r="4558" spans="1:24" x14ac:dyDescent="0.3">
      <c r="A4558" t="s">
        <v>134</v>
      </c>
      <c r="B4558" t="s">
        <v>180</v>
      </c>
      <c r="C4558" t="s">
        <v>220</v>
      </c>
      <c r="D4558">
        <v>19</v>
      </c>
      <c r="E4558">
        <v>1</v>
      </c>
      <c r="F4558">
        <v>100</v>
      </c>
      <c r="G4558">
        <v>1.7549999999999999</v>
      </c>
      <c r="H4558">
        <v>40</v>
      </c>
      <c r="I4558">
        <v>1</v>
      </c>
      <c r="J4558">
        <v>1</v>
      </c>
      <c r="K4558">
        <v>1</v>
      </c>
      <c r="L4558">
        <v>1</v>
      </c>
      <c r="M4558">
        <v>1.3660000000000001</v>
      </c>
      <c r="N4558" t="e">
        <v>#N/A</v>
      </c>
      <c r="O4558" t="e">
        <v>#N/A</v>
      </c>
      <c r="P4558" t="e">
        <v>#N/A</v>
      </c>
      <c r="Q4558" t="e">
        <v>#N/A</v>
      </c>
      <c r="R4558" t="s">
        <v>238</v>
      </c>
      <c r="S4558">
        <v>0</v>
      </c>
      <c r="T4558">
        <v>1.768</v>
      </c>
      <c r="U4558">
        <v>3.5870000000000002</v>
      </c>
      <c r="V4558">
        <f t="shared" si="213"/>
        <v>4</v>
      </c>
      <c r="W4558">
        <f t="shared" si="214"/>
        <v>4</v>
      </c>
      <c r="X4558">
        <f t="shared" si="215"/>
        <v>1</v>
      </c>
    </row>
    <row r="4559" spans="1:24" x14ac:dyDescent="0.3">
      <c r="A4559" t="s">
        <v>134</v>
      </c>
      <c r="B4559" t="s">
        <v>169</v>
      </c>
      <c r="C4559" t="s">
        <v>209</v>
      </c>
      <c r="D4559">
        <v>5</v>
      </c>
      <c r="E4559">
        <v>1</v>
      </c>
      <c r="F4559">
        <v>95</v>
      </c>
      <c r="G4559">
        <v>2.1800000000000002</v>
      </c>
      <c r="H4559">
        <v>29</v>
      </c>
      <c r="I4559">
        <v>0.72499999999999998</v>
      </c>
      <c r="J4559">
        <v>0</v>
      </c>
      <c r="K4559">
        <v>0</v>
      </c>
      <c r="L4559">
        <v>1</v>
      </c>
      <c r="M4559">
        <v>0.73</v>
      </c>
      <c r="N4559" t="e">
        <v>#N/A</v>
      </c>
      <c r="O4559" t="e">
        <v>#N/A</v>
      </c>
      <c r="P4559" t="e">
        <v>#N/A</v>
      </c>
      <c r="Q4559" t="e">
        <v>#N/A</v>
      </c>
      <c r="R4559" t="s">
        <v>209</v>
      </c>
      <c r="S4559">
        <v>1</v>
      </c>
      <c r="T4559">
        <v>4.016</v>
      </c>
      <c r="U4559">
        <v>6.415</v>
      </c>
      <c r="V4559">
        <f t="shared" si="213"/>
        <v>3</v>
      </c>
      <c r="W4559">
        <f t="shared" si="214"/>
        <v>4</v>
      </c>
      <c r="X4559">
        <f t="shared" si="215"/>
        <v>1</v>
      </c>
    </row>
    <row r="4560" spans="1:24" x14ac:dyDescent="0.3">
      <c r="A4560" t="s">
        <v>134</v>
      </c>
      <c r="B4560" t="s">
        <v>186</v>
      </c>
      <c r="C4560" t="s">
        <v>226</v>
      </c>
      <c r="D4560">
        <v>1</v>
      </c>
      <c r="E4560">
        <v>1</v>
      </c>
      <c r="F4560">
        <v>100</v>
      </c>
      <c r="G4560">
        <v>2.4359999999999999</v>
      </c>
      <c r="H4560">
        <v>31</v>
      </c>
      <c r="I4560">
        <v>0.77500000000000002</v>
      </c>
      <c r="J4560">
        <v>1</v>
      </c>
      <c r="K4560">
        <v>1</v>
      </c>
      <c r="L4560">
        <v>1</v>
      </c>
      <c r="M4560">
        <v>1.946</v>
      </c>
      <c r="N4560" t="e">
        <v>#N/A</v>
      </c>
      <c r="O4560" t="e">
        <v>#N/A</v>
      </c>
      <c r="P4560" t="e">
        <v>#N/A</v>
      </c>
      <c r="Q4560" t="e">
        <v>#N/A</v>
      </c>
      <c r="R4560" t="s">
        <v>226</v>
      </c>
      <c r="S4560">
        <v>1</v>
      </c>
      <c r="T4560">
        <v>3.2829999999999999</v>
      </c>
      <c r="U4560">
        <v>4.96</v>
      </c>
      <c r="V4560">
        <f t="shared" si="213"/>
        <v>4</v>
      </c>
      <c r="W4560">
        <f t="shared" si="214"/>
        <v>4</v>
      </c>
      <c r="X4560">
        <f t="shared" si="215"/>
        <v>1</v>
      </c>
    </row>
    <row r="4561" spans="1:24" x14ac:dyDescent="0.3">
      <c r="A4561" t="s">
        <v>134</v>
      </c>
      <c r="B4561" t="s">
        <v>194</v>
      </c>
      <c r="C4561" t="s">
        <v>234</v>
      </c>
      <c r="D4561">
        <v>29</v>
      </c>
      <c r="E4561">
        <v>1</v>
      </c>
      <c r="F4561">
        <v>35</v>
      </c>
      <c r="G4561">
        <v>2.9630000000000001</v>
      </c>
      <c r="H4561">
        <v>17</v>
      </c>
      <c r="I4561">
        <v>0.42499999999999999</v>
      </c>
      <c r="J4561">
        <v>1</v>
      </c>
      <c r="K4561">
        <v>0</v>
      </c>
      <c r="L4561">
        <v>0</v>
      </c>
      <c r="M4561">
        <v>0.81399999999999995</v>
      </c>
      <c r="N4561" t="e">
        <v>#N/A</v>
      </c>
      <c r="O4561" t="e">
        <v>#N/A</v>
      </c>
      <c r="P4561" t="e">
        <v>#N/A</v>
      </c>
      <c r="Q4561" t="e">
        <v>#N/A</v>
      </c>
      <c r="R4561" t="s">
        <v>237</v>
      </c>
      <c r="S4561">
        <v>0</v>
      </c>
      <c r="T4561">
        <v>12.548999999999999</v>
      </c>
      <c r="U4561">
        <v>14.909000000000001</v>
      </c>
      <c r="V4561">
        <f t="shared" si="213"/>
        <v>2</v>
      </c>
      <c r="W4561">
        <f t="shared" si="214"/>
        <v>2</v>
      </c>
      <c r="X4561">
        <f t="shared" si="215"/>
        <v>1</v>
      </c>
    </row>
    <row r="4562" spans="1:24" x14ac:dyDescent="0.3">
      <c r="A4562" t="s">
        <v>135</v>
      </c>
      <c r="B4562" t="s">
        <v>193</v>
      </c>
      <c r="C4562" t="s">
        <v>233</v>
      </c>
      <c r="D4562">
        <v>3</v>
      </c>
      <c r="E4562">
        <v>1</v>
      </c>
      <c r="F4562">
        <v>61</v>
      </c>
      <c r="G4562">
        <v>3.98</v>
      </c>
      <c r="H4562">
        <v>10</v>
      </c>
      <c r="I4562">
        <v>0.25</v>
      </c>
      <c r="J4562">
        <v>0</v>
      </c>
      <c r="K4562">
        <v>0</v>
      </c>
      <c r="L4562">
        <v>1</v>
      </c>
      <c r="M4562">
        <v>0.79300000000000004</v>
      </c>
      <c r="N4562" t="e">
        <v>#N/A</v>
      </c>
      <c r="O4562" t="e">
        <v>#N/A</v>
      </c>
      <c r="P4562" t="e">
        <v>#N/A</v>
      </c>
      <c r="Q4562" t="e">
        <v>#N/A</v>
      </c>
      <c r="R4562" t="s">
        <v>233</v>
      </c>
      <c r="S4562">
        <v>1</v>
      </c>
      <c r="T4562">
        <v>5.4039999999999999</v>
      </c>
      <c r="U4562">
        <v>6.6639999999999997</v>
      </c>
      <c r="V4562">
        <f t="shared" si="213"/>
        <v>1</v>
      </c>
      <c r="W4562">
        <f t="shared" si="214"/>
        <v>3</v>
      </c>
      <c r="X4562">
        <f t="shared" si="215"/>
        <v>1</v>
      </c>
    </row>
    <row r="4563" spans="1:24" x14ac:dyDescent="0.3">
      <c r="A4563" t="s">
        <v>135</v>
      </c>
      <c r="B4563" t="s">
        <v>168</v>
      </c>
      <c r="C4563" t="s">
        <v>208</v>
      </c>
      <c r="D4563">
        <v>11</v>
      </c>
      <c r="E4563">
        <v>1</v>
      </c>
      <c r="F4563">
        <v>54</v>
      </c>
      <c r="G4563">
        <v>1.3129999999999999</v>
      </c>
      <c r="H4563">
        <v>2</v>
      </c>
      <c r="I4563">
        <v>0.05</v>
      </c>
      <c r="J4563">
        <v>0</v>
      </c>
      <c r="K4563">
        <v>1</v>
      </c>
      <c r="L4563">
        <v>0</v>
      </c>
      <c r="M4563">
        <v>0.60699999999999998</v>
      </c>
      <c r="N4563" t="e">
        <v>#N/A</v>
      </c>
      <c r="O4563" t="e">
        <v>#N/A</v>
      </c>
      <c r="P4563" t="e">
        <v>#N/A</v>
      </c>
      <c r="Q4563" t="e">
        <v>#N/A</v>
      </c>
      <c r="R4563" t="s">
        <v>1094</v>
      </c>
      <c r="S4563">
        <v>0</v>
      </c>
      <c r="T4563">
        <v>7.133</v>
      </c>
      <c r="U4563">
        <v>8.8160000000000007</v>
      </c>
      <c r="V4563">
        <f t="shared" si="213"/>
        <v>1</v>
      </c>
      <c r="W4563">
        <f t="shared" si="214"/>
        <v>3</v>
      </c>
      <c r="X4563">
        <f t="shared" si="215"/>
        <v>1</v>
      </c>
    </row>
    <row r="4564" spans="1:24" x14ac:dyDescent="0.3">
      <c r="A4564" t="s">
        <v>135</v>
      </c>
      <c r="B4564" t="s">
        <v>171</v>
      </c>
      <c r="C4564" t="s">
        <v>211</v>
      </c>
      <c r="D4564">
        <v>1</v>
      </c>
      <c r="E4564">
        <v>1</v>
      </c>
      <c r="F4564">
        <v>68</v>
      </c>
      <c r="G4564">
        <v>1.385</v>
      </c>
      <c r="H4564">
        <v>33</v>
      </c>
      <c r="I4564">
        <v>0.82499999999999996</v>
      </c>
      <c r="J4564">
        <v>1</v>
      </c>
      <c r="K4564">
        <v>1</v>
      </c>
      <c r="L4564">
        <v>1</v>
      </c>
      <c r="M4564">
        <v>0.65700000000000003</v>
      </c>
      <c r="N4564" t="e">
        <v>#N/A</v>
      </c>
      <c r="O4564" t="e">
        <v>#N/A</v>
      </c>
      <c r="P4564" t="e">
        <v>#N/A</v>
      </c>
      <c r="Q4564" t="e">
        <v>#N/A</v>
      </c>
      <c r="R4564" t="s">
        <v>1095</v>
      </c>
      <c r="S4564">
        <v>0</v>
      </c>
      <c r="T4564">
        <v>10.635999999999999</v>
      </c>
      <c r="U4564">
        <v>12.329000000000001</v>
      </c>
      <c r="V4564">
        <f t="shared" si="213"/>
        <v>4</v>
      </c>
      <c r="W4564">
        <f t="shared" si="214"/>
        <v>3</v>
      </c>
      <c r="X4564">
        <f t="shared" si="215"/>
        <v>1</v>
      </c>
    </row>
    <row r="4565" spans="1:24" x14ac:dyDescent="0.3">
      <c r="A4565" t="s">
        <v>135</v>
      </c>
      <c r="B4565" t="s">
        <v>183</v>
      </c>
      <c r="C4565" t="s">
        <v>223</v>
      </c>
      <c r="D4565">
        <v>40</v>
      </c>
      <c r="E4565">
        <v>1</v>
      </c>
      <c r="F4565">
        <v>53</v>
      </c>
      <c r="G4565">
        <v>44.298999999999999</v>
      </c>
      <c r="H4565">
        <v>1</v>
      </c>
      <c r="I4565">
        <v>2.5000000000000001E-2</v>
      </c>
      <c r="J4565">
        <v>0</v>
      </c>
      <c r="K4565">
        <v>1</v>
      </c>
      <c r="L4565">
        <v>0</v>
      </c>
      <c r="M4565">
        <v>18.055</v>
      </c>
      <c r="N4565" t="e">
        <v>#N/A</v>
      </c>
      <c r="O4565" t="e">
        <v>#N/A</v>
      </c>
      <c r="P4565" t="e">
        <v>#N/A</v>
      </c>
      <c r="Q4565" t="e">
        <v>#N/A</v>
      </c>
      <c r="R4565" t="s">
        <v>223</v>
      </c>
      <c r="S4565">
        <v>1</v>
      </c>
      <c r="T4565">
        <v>4.6820000000000004</v>
      </c>
      <c r="U4565">
        <v>5.7830000000000004</v>
      </c>
      <c r="V4565">
        <f t="shared" si="213"/>
        <v>1</v>
      </c>
      <c r="W4565">
        <f t="shared" si="214"/>
        <v>3</v>
      </c>
      <c r="X4565">
        <f t="shared" si="215"/>
        <v>1</v>
      </c>
    </row>
    <row r="4566" spans="1:24" x14ac:dyDescent="0.3">
      <c r="A4566" t="s">
        <v>135</v>
      </c>
      <c r="B4566" t="s">
        <v>170</v>
      </c>
      <c r="C4566" t="s">
        <v>210</v>
      </c>
      <c r="D4566">
        <v>34</v>
      </c>
      <c r="E4566">
        <v>1</v>
      </c>
      <c r="F4566">
        <v>70</v>
      </c>
      <c r="G4566">
        <v>1.585</v>
      </c>
      <c r="H4566">
        <v>34</v>
      </c>
      <c r="I4566">
        <v>0.85</v>
      </c>
      <c r="J4566">
        <v>1</v>
      </c>
      <c r="K4566">
        <v>1</v>
      </c>
      <c r="L4566">
        <v>1</v>
      </c>
      <c r="M4566">
        <v>0.72899999999999998</v>
      </c>
      <c r="N4566" t="e">
        <v>#N/A</v>
      </c>
      <c r="O4566" t="e">
        <v>#N/A</v>
      </c>
      <c r="P4566" t="e">
        <v>#N/A</v>
      </c>
      <c r="Q4566" t="e">
        <v>#N/A</v>
      </c>
      <c r="R4566" t="s">
        <v>390</v>
      </c>
      <c r="S4566">
        <v>0</v>
      </c>
      <c r="T4566">
        <v>3.3050000000000002</v>
      </c>
      <c r="U4566">
        <v>4.45</v>
      </c>
      <c r="V4566">
        <f t="shared" si="213"/>
        <v>4</v>
      </c>
      <c r="W4566">
        <f t="shared" si="214"/>
        <v>3</v>
      </c>
      <c r="X4566">
        <f t="shared" si="215"/>
        <v>1</v>
      </c>
    </row>
    <row r="4567" spans="1:24" x14ac:dyDescent="0.3">
      <c r="A4567" t="s">
        <v>135</v>
      </c>
      <c r="B4567" t="s">
        <v>177</v>
      </c>
      <c r="C4567" t="s">
        <v>217</v>
      </c>
      <c r="D4567">
        <v>32</v>
      </c>
      <c r="E4567">
        <v>1</v>
      </c>
      <c r="F4567">
        <v>56</v>
      </c>
      <c r="G4567">
        <v>1.1930000000000001</v>
      </c>
      <c r="H4567">
        <v>5</v>
      </c>
      <c r="I4567">
        <v>0.125</v>
      </c>
      <c r="J4567">
        <v>0</v>
      </c>
      <c r="K4567">
        <v>1</v>
      </c>
      <c r="L4567">
        <v>0</v>
      </c>
      <c r="M4567">
        <v>0.69499999999999995</v>
      </c>
      <c r="N4567" t="e">
        <v>#N/A</v>
      </c>
      <c r="O4567" t="e">
        <v>#N/A</v>
      </c>
      <c r="P4567" t="e">
        <v>#N/A</v>
      </c>
      <c r="Q4567" t="e">
        <v>#N/A</v>
      </c>
      <c r="R4567" t="s">
        <v>217</v>
      </c>
      <c r="S4567">
        <v>1</v>
      </c>
      <c r="T4567">
        <v>2.4689999999999999</v>
      </c>
      <c r="U4567">
        <v>3.62</v>
      </c>
      <c r="V4567">
        <f t="shared" si="213"/>
        <v>1</v>
      </c>
      <c r="W4567">
        <f t="shared" si="214"/>
        <v>3</v>
      </c>
      <c r="X4567">
        <f t="shared" si="215"/>
        <v>1</v>
      </c>
    </row>
    <row r="4568" spans="1:24" x14ac:dyDescent="0.3">
      <c r="A4568" t="s">
        <v>135</v>
      </c>
      <c r="B4568" t="s">
        <v>164</v>
      </c>
      <c r="C4568" t="s">
        <v>204</v>
      </c>
      <c r="D4568">
        <v>14</v>
      </c>
      <c r="E4568">
        <v>1</v>
      </c>
      <c r="F4568">
        <v>65</v>
      </c>
      <c r="G4568">
        <v>1.585</v>
      </c>
      <c r="H4568">
        <v>22</v>
      </c>
      <c r="I4568">
        <v>0.55000000000000004</v>
      </c>
      <c r="J4568">
        <v>1</v>
      </c>
      <c r="K4568">
        <v>0</v>
      </c>
      <c r="L4568">
        <v>0</v>
      </c>
      <c r="M4568">
        <v>0.81499999999999995</v>
      </c>
      <c r="N4568" t="e">
        <v>#N/A</v>
      </c>
      <c r="O4568" t="e">
        <v>#N/A</v>
      </c>
      <c r="P4568" t="e">
        <v>#N/A</v>
      </c>
      <c r="Q4568" t="e">
        <v>#N/A</v>
      </c>
      <c r="R4568" t="s">
        <v>204</v>
      </c>
      <c r="S4568">
        <v>1</v>
      </c>
      <c r="T4568">
        <v>1.9119999999999999</v>
      </c>
      <c r="U4568">
        <v>3.7160000000000002</v>
      </c>
      <c r="V4568">
        <f t="shared" si="213"/>
        <v>3</v>
      </c>
      <c r="W4568">
        <f t="shared" si="214"/>
        <v>3</v>
      </c>
      <c r="X4568">
        <f t="shared" si="215"/>
        <v>1</v>
      </c>
    </row>
    <row r="4569" spans="1:24" x14ac:dyDescent="0.3">
      <c r="A4569" t="s">
        <v>135</v>
      </c>
      <c r="B4569" t="s">
        <v>159</v>
      </c>
      <c r="C4569" t="s">
        <v>199</v>
      </c>
      <c r="D4569">
        <v>25</v>
      </c>
      <c r="E4569">
        <v>1</v>
      </c>
      <c r="F4569">
        <v>59</v>
      </c>
      <c r="G4569">
        <v>2.6909999999999998</v>
      </c>
      <c r="H4569">
        <v>8</v>
      </c>
      <c r="I4569">
        <v>0.2</v>
      </c>
      <c r="J4569">
        <v>0</v>
      </c>
      <c r="K4569">
        <v>0</v>
      </c>
      <c r="L4569">
        <v>1</v>
      </c>
      <c r="M4569">
        <v>1.1060000000000001</v>
      </c>
      <c r="N4569" t="e">
        <v>#N/A</v>
      </c>
      <c r="O4569" t="e">
        <v>#N/A</v>
      </c>
      <c r="P4569" t="e">
        <v>#N/A</v>
      </c>
      <c r="Q4569" t="e">
        <v>#N/A</v>
      </c>
      <c r="R4569" t="s">
        <v>219</v>
      </c>
      <c r="S4569">
        <v>0</v>
      </c>
      <c r="T4569">
        <v>11.676</v>
      </c>
      <c r="U4569">
        <v>13.775</v>
      </c>
      <c r="V4569">
        <f t="shared" si="213"/>
        <v>1</v>
      </c>
      <c r="W4569">
        <f t="shared" si="214"/>
        <v>3</v>
      </c>
      <c r="X4569">
        <f t="shared" si="215"/>
        <v>1</v>
      </c>
    </row>
    <row r="4570" spans="1:24" x14ac:dyDescent="0.3">
      <c r="A4570" t="s">
        <v>135</v>
      </c>
      <c r="B4570" t="s">
        <v>179</v>
      </c>
      <c r="C4570" t="s">
        <v>219</v>
      </c>
      <c r="D4570">
        <v>21</v>
      </c>
      <c r="E4570">
        <v>1</v>
      </c>
      <c r="F4570">
        <v>63</v>
      </c>
      <c r="G4570">
        <v>2.0670000000000002</v>
      </c>
      <c r="H4570">
        <v>16</v>
      </c>
      <c r="I4570">
        <v>0.4</v>
      </c>
      <c r="J4570">
        <v>0</v>
      </c>
      <c r="K4570">
        <v>1</v>
      </c>
      <c r="L4570">
        <v>0</v>
      </c>
      <c r="M4570">
        <v>0.97599999999999998</v>
      </c>
      <c r="N4570" t="e">
        <v>#N/A</v>
      </c>
      <c r="O4570" t="e">
        <v>#N/A</v>
      </c>
      <c r="P4570" t="e">
        <v>#N/A</v>
      </c>
      <c r="Q4570" t="e">
        <v>#N/A</v>
      </c>
      <c r="R4570" t="s">
        <v>219</v>
      </c>
      <c r="S4570">
        <v>1</v>
      </c>
      <c r="T4570">
        <v>1.609</v>
      </c>
      <c r="U4570">
        <v>4.1630000000000003</v>
      </c>
      <c r="V4570">
        <f t="shared" si="213"/>
        <v>2</v>
      </c>
      <c r="W4570">
        <f t="shared" si="214"/>
        <v>3</v>
      </c>
      <c r="X4570">
        <f t="shared" si="215"/>
        <v>1</v>
      </c>
    </row>
    <row r="4571" spans="1:24" x14ac:dyDescent="0.3">
      <c r="A4571" t="s">
        <v>135</v>
      </c>
      <c r="B4571" t="s">
        <v>182</v>
      </c>
      <c r="C4571" t="s">
        <v>222</v>
      </c>
      <c r="D4571">
        <v>26</v>
      </c>
      <c r="E4571">
        <v>1</v>
      </c>
      <c r="F4571">
        <v>70</v>
      </c>
      <c r="G4571">
        <v>1.611</v>
      </c>
      <c r="H4571">
        <v>35</v>
      </c>
      <c r="I4571">
        <v>0.875</v>
      </c>
      <c r="J4571">
        <v>1</v>
      </c>
      <c r="K4571">
        <v>0</v>
      </c>
      <c r="L4571">
        <v>0</v>
      </c>
      <c r="M4571">
        <v>0.68700000000000006</v>
      </c>
      <c r="N4571" t="e">
        <v>#N/A</v>
      </c>
      <c r="O4571" t="e">
        <v>#N/A</v>
      </c>
      <c r="P4571" t="e">
        <v>#N/A</v>
      </c>
      <c r="Q4571" t="e">
        <v>#N/A</v>
      </c>
      <c r="R4571" t="s">
        <v>222</v>
      </c>
      <c r="S4571">
        <v>1</v>
      </c>
      <c r="T4571">
        <v>4.0960000000000001</v>
      </c>
      <c r="U4571">
        <v>5.0869999999999997</v>
      </c>
      <c r="V4571">
        <f t="shared" si="213"/>
        <v>4</v>
      </c>
      <c r="W4571">
        <f t="shared" si="214"/>
        <v>3</v>
      </c>
      <c r="X4571">
        <f t="shared" si="215"/>
        <v>1</v>
      </c>
    </row>
    <row r="4572" spans="1:24" x14ac:dyDescent="0.3">
      <c r="A4572" t="s">
        <v>135</v>
      </c>
      <c r="B4572" t="s">
        <v>185</v>
      </c>
      <c r="C4572" t="s">
        <v>225</v>
      </c>
      <c r="D4572">
        <v>12</v>
      </c>
      <c r="E4572">
        <v>1</v>
      </c>
      <c r="F4572">
        <v>68</v>
      </c>
      <c r="G4572">
        <v>1.569</v>
      </c>
      <c r="H4572">
        <v>32</v>
      </c>
      <c r="I4572">
        <v>0.8</v>
      </c>
      <c r="J4572">
        <v>1</v>
      </c>
      <c r="K4572">
        <v>1</v>
      </c>
      <c r="L4572">
        <v>1</v>
      </c>
      <c r="M4572">
        <v>0.64100000000000001</v>
      </c>
      <c r="N4572" t="e">
        <v>#N/A</v>
      </c>
      <c r="O4572" t="e">
        <v>#N/A</v>
      </c>
      <c r="P4572" t="e">
        <v>#N/A</v>
      </c>
      <c r="Q4572" t="e">
        <v>#N/A</v>
      </c>
      <c r="R4572" t="s">
        <v>225</v>
      </c>
      <c r="S4572">
        <v>1</v>
      </c>
      <c r="T4572">
        <v>3.9279999999999999</v>
      </c>
      <c r="U4572">
        <v>11.773</v>
      </c>
      <c r="V4572">
        <f t="shared" si="213"/>
        <v>4</v>
      </c>
      <c r="W4572">
        <f t="shared" si="214"/>
        <v>3</v>
      </c>
      <c r="X4572">
        <f t="shared" si="215"/>
        <v>1</v>
      </c>
    </row>
    <row r="4573" spans="1:24" x14ac:dyDescent="0.3">
      <c r="A4573" t="s">
        <v>135</v>
      </c>
      <c r="B4573" t="s">
        <v>189</v>
      </c>
      <c r="C4573" t="s">
        <v>229</v>
      </c>
      <c r="D4573">
        <v>20</v>
      </c>
      <c r="E4573">
        <v>1</v>
      </c>
      <c r="F4573">
        <v>67</v>
      </c>
      <c r="G4573">
        <v>1.9550000000000001</v>
      </c>
      <c r="H4573">
        <v>31</v>
      </c>
      <c r="I4573">
        <v>0.77500000000000002</v>
      </c>
      <c r="J4573">
        <v>1</v>
      </c>
      <c r="K4573">
        <v>1</v>
      </c>
      <c r="L4573">
        <v>1</v>
      </c>
      <c r="M4573">
        <v>0.91900000000000004</v>
      </c>
      <c r="N4573" t="e">
        <v>#N/A</v>
      </c>
      <c r="O4573" t="e">
        <v>#N/A</v>
      </c>
      <c r="P4573" t="e">
        <v>#N/A</v>
      </c>
      <c r="Q4573" t="e">
        <v>#N/A</v>
      </c>
      <c r="R4573" t="s">
        <v>229</v>
      </c>
      <c r="S4573">
        <v>1</v>
      </c>
      <c r="T4573">
        <v>2.0569999999999999</v>
      </c>
      <c r="U4573">
        <v>2.9969999999999999</v>
      </c>
      <c r="V4573">
        <f t="shared" si="213"/>
        <v>4</v>
      </c>
      <c r="W4573">
        <f t="shared" si="214"/>
        <v>3</v>
      </c>
      <c r="X4573">
        <f t="shared" si="215"/>
        <v>1</v>
      </c>
    </row>
    <row r="4574" spans="1:24" x14ac:dyDescent="0.3">
      <c r="A4574" t="s">
        <v>135</v>
      </c>
      <c r="B4574" t="s">
        <v>158</v>
      </c>
      <c r="C4574" t="s">
        <v>198</v>
      </c>
      <c r="D4574">
        <v>8</v>
      </c>
      <c r="E4574">
        <v>1</v>
      </c>
      <c r="F4574">
        <v>56</v>
      </c>
      <c r="G4574">
        <v>2.1080000000000001</v>
      </c>
      <c r="H4574">
        <v>4</v>
      </c>
      <c r="I4574">
        <v>0.1</v>
      </c>
      <c r="J4574">
        <v>0</v>
      </c>
      <c r="K4574">
        <v>1</v>
      </c>
      <c r="L4574">
        <v>0</v>
      </c>
      <c r="M4574">
        <v>1.33</v>
      </c>
      <c r="N4574" t="e">
        <v>#N/A</v>
      </c>
      <c r="O4574" t="e">
        <v>#N/A</v>
      </c>
      <c r="P4574" t="e">
        <v>#N/A</v>
      </c>
      <c r="Q4574" t="e">
        <v>#N/A</v>
      </c>
      <c r="R4574" t="s">
        <v>198</v>
      </c>
      <c r="S4574">
        <v>1</v>
      </c>
      <c r="T4574">
        <v>4.7030000000000003</v>
      </c>
      <c r="U4574">
        <v>5.9980000000000002</v>
      </c>
      <c r="V4574">
        <f t="shared" si="213"/>
        <v>1</v>
      </c>
      <c r="W4574">
        <f t="shared" si="214"/>
        <v>3</v>
      </c>
      <c r="X4574">
        <f t="shared" si="215"/>
        <v>1</v>
      </c>
    </row>
    <row r="4575" spans="1:24" x14ac:dyDescent="0.3">
      <c r="A4575" t="s">
        <v>135</v>
      </c>
      <c r="B4575" t="s">
        <v>173</v>
      </c>
      <c r="C4575" t="s">
        <v>213</v>
      </c>
      <c r="D4575">
        <v>19</v>
      </c>
      <c r="E4575">
        <v>1</v>
      </c>
      <c r="F4575">
        <v>66</v>
      </c>
      <c r="G4575">
        <v>1.4730000000000001</v>
      </c>
      <c r="H4575">
        <v>24</v>
      </c>
      <c r="I4575">
        <v>0.6</v>
      </c>
      <c r="J4575">
        <v>1</v>
      </c>
      <c r="K4575">
        <v>1</v>
      </c>
      <c r="L4575">
        <v>1</v>
      </c>
      <c r="M4575">
        <v>0.871</v>
      </c>
      <c r="N4575" t="e">
        <v>#N/A</v>
      </c>
      <c r="O4575" t="e">
        <v>#N/A</v>
      </c>
      <c r="P4575" t="e">
        <v>#N/A</v>
      </c>
      <c r="Q4575" t="e">
        <v>#N/A</v>
      </c>
      <c r="R4575" t="s">
        <v>213</v>
      </c>
      <c r="S4575">
        <v>1</v>
      </c>
      <c r="T4575">
        <v>3.8889999999999998</v>
      </c>
      <c r="U4575">
        <v>5.6079999999999997</v>
      </c>
      <c r="V4575">
        <f t="shared" si="213"/>
        <v>3</v>
      </c>
      <c r="W4575">
        <f t="shared" si="214"/>
        <v>3</v>
      </c>
      <c r="X4575">
        <f t="shared" si="215"/>
        <v>1</v>
      </c>
    </row>
    <row r="4576" spans="1:24" x14ac:dyDescent="0.3">
      <c r="A4576" t="s">
        <v>135</v>
      </c>
      <c r="B4576" t="s">
        <v>191</v>
      </c>
      <c r="C4576" t="s">
        <v>231</v>
      </c>
      <c r="D4576">
        <v>7</v>
      </c>
      <c r="E4576">
        <v>1</v>
      </c>
      <c r="F4576">
        <v>61</v>
      </c>
      <c r="G4576">
        <v>1.7529999999999999</v>
      </c>
      <c r="H4576">
        <v>13</v>
      </c>
      <c r="I4576">
        <v>0.32500000000000001</v>
      </c>
      <c r="J4576">
        <v>0</v>
      </c>
      <c r="K4576">
        <v>1</v>
      </c>
      <c r="L4576">
        <v>0</v>
      </c>
      <c r="M4576">
        <v>0.70399999999999996</v>
      </c>
      <c r="N4576" t="e">
        <v>#N/A</v>
      </c>
      <c r="O4576" t="e">
        <v>#N/A</v>
      </c>
      <c r="P4576" t="e">
        <v>#N/A</v>
      </c>
      <c r="Q4576" t="e">
        <v>#N/A</v>
      </c>
      <c r="R4576" t="s">
        <v>157</v>
      </c>
      <c r="S4576">
        <v>0</v>
      </c>
      <c r="T4576">
        <v>4.226</v>
      </c>
      <c r="U4576">
        <v>5.2110000000000003</v>
      </c>
      <c r="V4576">
        <f t="shared" si="213"/>
        <v>2</v>
      </c>
      <c r="W4576">
        <f t="shared" si="214"/>
        <v>3</v>
      </c>
      <c r="X4576">
        <f t="shared" si="215"/>
        <v>1</v>
      </c>
    </row>
    <row r="4577" spans="1:24" x14ac:dyDescent="0.3">
      <c r="A4577" t="s">
        <v>135</v>
      </c>
      <c r="B4577" t="s">
        <v>188</v>
      </c>
      <c r="C4577" t="s">
        <v>228</v>
      </c>
      <c r="D4577">
        <v>9</v>
      </c>
      <c r="E4577">
        <v>1</v>
      </c>
      <c r="F4577">
        <v>70</v>
      </c>
      <c r="G4577">
        <v>1.4650000000000001</v>
      </c>
      <c r="H4577">
        <v>36</v>
      </c>
      <c r="I4577">
        <v>0.9</v>
      </c>
      <c r="J4577">
        <v>1</v>
      </c>
      <c r="K4577">
        <v>0</v>
      </c>
      <c r="L4577">
        <v>0</v>
      </c>
      <c r="M4577">
        <v>0.76100000000000001</v>
      </c>
      <c r="N4577" t="e">
        <v>#N/A</v>
      </c>
      <c r="O4577" t="e">
        <v>#N/A</v>
      </c>
      <c r="P4577" t="e">
        <v>#N/A</v>
      </c>
      <c r="Q4577" t="e">
        <v>#N/A</v>
      </c>
      <c r="R4577" t="s">
        <v>228</v>
      </c>
      <c r="S4577">
        <v>1</v>
      </c>
      <c r="T4577">
        <v>3.8759999999999999</v>
      </c>
      <c r="U4577">
        <v>5.157</v>
      </c>
      <c r="V4577">
        <f t="shared" si="213"/>
        <v>4</v>
      </c>
      <c r="W4577">
        <f t="shared" si="214"/>
        <v>3</v>
      </c>
      <c r="X4577">
        <f t="shared" si="215"/>
        <v>1</v>
      </c>
    </row>
    <row r="4578" spans="1:24" x14ac:dyDescent="0.3">
      <c r="A4578" t="s">
        <v>135</v>
      </c>
      <c r="B4578" t="s">
        <v>160</v>
      </c>
      <c r="C4578" t="s">
        <v>200</v>
      </c>
      <c r="D4578">
        <v>16</v>
      </c>
      <c r="E4578">
        <v>1</v>
      </c>
      <c r="F4578">
        <v>65</v>
      </c>
      <c r="G4578">
        <v>1.5609999999999999</v>
      </c>
      <c r="H4578">
        <v>21</v>
      </c>
      <c r="I4578">
        <v>0.52500000000000002</v>
      </c>
      <c r="J4578">
        <v>0</v>
      </c>
      <c r="K4578">
        <v>0</v>
      </c>
      <c r="L4578">
        <v>1</v>
      </c>
      <c r="M4578">
        <v>0.92700000000000005</v>
      </c>
      <c r="N4578" t="e">
        <v>#N/A</v>
      </c>
      <c r="O4578" t="e">
        <v>#N/A</v>
      </c>
      <c r="P4578" t="e">
        <v>#N/A</v>
      </c>
      <c r="Q4578" t="e">
        <v>#N/A</v>
      </c>
      <c r="R4578" t="s">
        <v>235</v>
      </c>
      <c r="S4578">
        <v>0</v>
      </c>
      <c r="T4578">
        <v>4.4610000000000003</v>
      </c>
      <c r="U4578">
        <v>11.451000000000001</v>
      </c>
      <c r="V4578">
        <f t="shared" si="213"/>
        <v>3</v>
      </c>
      <c r="W4578">
        <f t="shared" si="214"/>
        <v>3</v>
      </c>
      <c r="X4578">
        <f t="shared" si="215"/>
        <v>1</v>
      </c>
    </row>
    <row r="4579" spans="1:24" x14ac:dyDescent="0.3">
      <c r="A4579" t="s">
        <v>135</v>
      </c>
      <c r="B4579" t="s">
        <v>195</v>
      </c>
      <c r="C4579" t="s">
        <v>235</v>
      </c>
      <c r="D4579">
        <v>27</v>
      </c>
      <c r="E4579">
        <v>1</v>
      </c>
      <c r="F4579">
        <v>62</v>
      </c>
      <c r="G4579">
        <v>2.2250000000000001</v>
      </c>
      <c r="H4579">
        <v>15</v>
      </c>
      <c r="I4579">
        <v>0.375</v>
      </c>
      <c r="J4579">
        <v>0</v>
      </c>
      <c r="K4579">
        <v>0</v>
      </c>
      <c r="L4579">
        <v>1</v>
      </c>
      <c r="M4579">
        <v>0.76900000000000002</v>
      </c>
      <c r="N4579" t="e">
        <v>#N/A</v>
      </c>
      <c r="O4579" t="e">
        <v>#N/A</v>
      </c>
      <c r="P4579" t="e">
        <v>#N/A</v>
      </c>
      <c r="Q4579" t="e">
        <v>#N/A</v>
      </c>
      <c r="R4579" t="s">
        <v>190</v>
      </c>
      <c r="S4579">
        <v>0</v>
      </c>
      <c r="T4579">
        <v>7.3620000000000001</v>
      </c>
      <c r="U4579">
        <v>8.6300000000000008</v>
      </c>
      <c r="V4579">
        <f t="shared" si="213"/>
        <v>2</v>
      </c>
      <c r="W4579">
        <f t="shared" si="214"/>
        <v>3</v>
      </c>
      <c r="X4579">
        <f t="shared" si="215"/>
        <v>1</v>
      </c>
    </row>
    <row r="4580" spans="1:24" x14ac:dyDescent="0.3">
      <c r="A4580" t="s">
        <v>135</v>
      </c>
      <c r="B4580" t="s">
        <v>157</v>
      </c>
      <c r="C4580" t="s">
        <v>197</v>
      </c>
      <c r="D4580">
        <v>30</v>
      </c>
      <c r="E4580">
        <v>1</v>
      </c>
      <c r="F4580">
        <v>55</v>
      </c>
      <c r="G4580">
        <v>1.619</v>
      </c>
      <c r="H4580">
        <v>3</v>
      </c>
      <c r="I4580">
        <v>7.4999999999999997E-2</v>
      </c>
      <c r="J4580">
        <v>0</v>
      </c>
      <c r="K4580">
        <v>1</v>
      </c>
      <c r="L4580">
        <v>0</v>
      </c>
      <c r="M4580">
        <v>0.79100000000000004</v>
      </c>
      <c r="N4580" t="e">
        <v>#N/A</v>
      </c>
      <c r="O4580" t="e">
        <v>#N/A</v>
      </c>
      <c r="P4580" t="e">
        <v>#N/A</v>
      </c>
      <c r="Q4580" t="e">
        <v>#N/A</v>
      </c>
      <c r="R4580" t="s">
        <v>197</v>
      </c>
      <c r="S4580">
        <v>1</v>
      </c>
      <c r="T4580">
        <v>2.0529999999999999</v>
      </c>
      <c r="U4580">
        <v>3.468</v>
      </c>
      <c r="V4580">
        <f t="shared" si="213"/>
        <v>1</v>
      </c>
      <c r="W4580">
        <f t="shared" si="214"/>
        <v>3</v>
      </c>
      <c r="X4580">
        <f t="shared" si="215"/>
        <v>1</v>
      </c>
    </row>
    <row r="4581" spans="1:24" x14ac:dyDescent="0.3">
      <c r="A4581" t="s">
        <v>135</v>
      </c>
      <c r="B4581" t="s">
        <v>186</v>
      </c>
      <c r="C4581" t="s">
        <v>226</v>
      </c>
      <c r="D4581">
        <v>36</v>
      </c>
      <c r="E4581">
        <v>1</v>
      </c>
      <c r="F4581">
        <v>61</v>
      </c>
      <c r="G4581">
        <v>2.379</v>
      </c>
      <c r="H4581">
        <v>14</v>
      </c>
      <c r="I4581">
        <v>0.35</v>
      </c>
      <c r="J4581">
        <v>0</v>
      </c>
      <c r="K4581">
        <v>1</v>
      </c>
      <c r="L4581">
        <v>0</v>
      </c>
      <c r="M4581">
        <v>0.86499999999999999</v>
      </c>
      <c r="N4581" t="e">
        <v>#N/A</v>
      </c>
      <c r="O4581" t="e">
        <v>#N/A</v>
      </c>
      <c r="P4581" t="e">
        <v>#N/A</v>
      </c>
      <c r="Q4581" t="e">
        <v>#N/A</v>
      </c>
      <c r="R4581" t="s">
        <v>226</v>
      </c>
      <c r="S4581">
        <v>1</v>
      </c>
      <c r="T4581">
        <v>2.5979999999999999</v>
      </c>
      <c r="U4581">
        <v>4.1719999999999997</v>
      </c>
      <c r="V4581">
        <f t="shared" si="213"/>
        <v>2</v>
      </c>
      <c r="W4581">
        <f t="shared" si="214"/>
        <v>3</v>
      </c>
      <c r="X4581">
        <f t="shared" si="215"/>
        <v>1</v>
      </c>
    </row>
    <row r="4582" spans="1:24" x14ac:dyDescent="0.3">
      <c r="A4582" t="s">
        <v>135</v>
      </c>
      <c r="B4582" t="s">
        <v>169</v>
      </c>
      <c r="C4582" t="s">
        <v>209</v>
      </c>
      <c r="D4582">
        <v>39</v>
      </c>
      <c r="E4582">
        <v>1</v>
      </c>
      <c r="F4582">
        <v>66</v>
      </c>
      <c r="G4582">
        <v>1.849</v>
      </c>
      <c r="H4582">
        <v>26</v>
      </c>
      <c r="I4582">
        <v>0.65</v>
      </c>
      <c r="J4582">
        <v>1</v>
      </c>
      <c r="K4582">
        <v>0</v>
      </c>
      <c r="L4582">
        <v>0</v>
      </c>
      <c r="M4582">
        <v>0.66300000000000003</v>
      </c>
      <c r="N4582" t="e">
        <v>#N/A</v>
      </c>
      <c r="O4582" t="e">
        <v>#N/A</v>
      </c>
      <c r="P4582" t="e">
        <v>#N/A</v>
      </c>
      <c r="Q4582" t="e">
        <v>#N/A</v>
      </c>
      <c r="R4582" t="s">
        <v>1096</v>
      </c>
      <c r="S4582">
        <v>0</v>
      </c>
      <c r="T4582">
        <v>14.127000000000001</v>
      </c>
      <c r="U4582">
        <v>14.917999999999999</v>
      </c>
      <c r="V4582">
        <f t="shared" si="213"/>
        <v>3</v>
      </c>
      <c r="W4582">
        <f t="shared" si="214"/>
        <v>3</v>
      </c>
      <c r="X4582">
        <f t="shared" si="215"/>
        <v>1</v>
      </c>
    </row>
    <row r="4583" spans="1:24" x14ac:dyDescent="0.3">
      <c r="A4583" t="s">
        <v>135</v>
      </c>
      <c r="B4583" t="s">
        <v>184</v>
      </c>
      <c r="C4583" t="s">
        <v>224</v>
      </c>
      <c r="D4583">
        <v>28</v>
      </c>
      <c r="E4583">
        <v>1</v>
      </c>
      <c r="F4583">
        <v>58</v>
      </c>
      <c r="G4583">
        <v>1.482</v>
      </c>
      <c r="H4583">
        <v>7</v>
      </c>
      <c r="I4583">
        <v>0.17499999999999999</v>
      </c>
      <c r="J4583">
        <v>0</v>
      </c>
      <c r="K4583">
        <v>0</v>
      </c>
      <c r="L4583">
        <v>1</v>
      </c>
      <c r="M4583">
        <v>0.78500000000000003</v>
      </c>
      <c r="N4583" t="e">
        <v>#N/A</v>
      </c>
      <c r="O4583" t="e">
        <v>#N/A</v>
      </c>
      <c r="P4583" t="e">
        <v>#N/A</v>
      </c>
      <c r="Q4583" t="e">
        <v>#N/A</v>
      </c>
      <c r="R4583" t="s">
        <v>224</v>
      </c>
      <c r="S4583">
        <v>1</v>
      </c>
      <c r="T4583">
        <v>2.923</v>
      </c>
      <c r="U4583">
        <v>4.8609999999999998</v>
      </c>
      <c r="V4583">
        <f t="shared" si="213"/>
        <v>1</v>
      </c>
      <c r="W4583">
        <f t="shared" si="214"/>
        <v>3</v>
      </c>
      <c r="X4583">
        <f t="shared" si="215"/>
        <v>1</v>
      </c>
    </row>
    <row r="4584" spans="1:24" x14ac:dyDescent="0.3">
      <c r="A4584" t="s">
        <v>135</v>
      </c>
      <c r="B4584" t="s">
        <v>180</v>
      </c>
      <c r="C4584" t="s">
        <v>220</v>
      </c>
      <c r="D4584">
        <v>33</v>
      </c>
      <c r="E4584">
        <v>1</v>
      </c>
      <c r="F4584">
        <v>60</v>
      </c>
      <c r="G4584">
        <v>1.4570000000000001</v>
      </c>
      <c r="H4584">
        <v>9</v>
      </c>
      <c r="I4584">
        <v>0.22500000000000001</v>
      </c>
      <c r="J4584">
        <v>0</v>
      </c>
      <c r="K4584">
        <v>1</v>
      </c>
      <c r="L4584">
        <v>0</v>
      </c>
      <c r="M4584">
        <v>0.751</v>
      </c>
      <c r="N4584" t="e">
        <v>#N/A</v>
      </c>
      <c r="O4584" t="e">
        <v>#N/A</v>
      </c>
      <c r="P4584" t="e">
        <v>#N/A</v>
      </c>
      <c r="Q4584" t="e">
        <v>#N/A</v>
      </c>
      <c r="R4584" t="s">
        <v>706</v>
      </c>
      <c r="S4584">
        <v>0</v>
      </c>
      <c r="T4584">
        <v>5.6310000000000002</v>
      </c>
      <c r="U4584">
        <v>7.5869999999999997</v>
      </c>
      <c r="V4584">
        <f t="shared" si="213"/>
        <v>1</v>
      </c>
      <c r="W4584">
        <f t="shared" si="214"/>
        <v>3</v>
      </c>
      <c r="X4584">
        <f t="shared" si="215"/>
        <v>1</v>
      </c>
    </row>
    <row r="4585" spans="1:24" x14ac:dyDescent="0.3">
      <c r="A4585" t="s">
        <v>135</v>
      </c>
      <c r="B4585" t="s">
        <v>181</v>
      </c>
      <c r="C4585" t="s">
        <v>221</v>
      </c>
      <c r="D4585">
        <v>31</v>
      </c>
      <c r="E4585">
        <v>1</v>
      </c>
      <c r="F4585">
        <v>57</v>
      </c>
      <c r="G4585">
        <v>2.1680000000000001</v>
      </c>
      <c r="H4585">
        <v>6</v>
      </c>
      <c r="I4585">
        <v>0.15</v>
      </c>
      <c r="J4585">
        <v>0</v>
      </c>
      <c r="K4585">
        <v>0</v>
      </c>
      <c r="L4585">
        <v>1</v>
      </c>
      <c r="M4585">
        <v>0.64700000000000002</v>
      </c>
      <c r="N4585" t="e">
        <v>#N/A</v>
      </c>
      <c r="O4585" t="e">
        <v>#N/A</v>
      </c>
      <c r="P4585" t="e">
        <v>#N/A</v>
      </c>
      <c r="Q4585" t="e">
        <v>#N/A</v>
      </c>
      <c r="R4585" t="s">
        <v>221</v>
      </c>
      <c r="S4585">
        <v>1</v>
      </c>
      <c r="T4585">
        <v>2.6240000000000001</v>
      </c>
      <c r="U4585">
        <v>3.8109999999999999</v>
      </c>
      <c r="V4585">
        <f t="shared" si="213"/>
        <v>1</v>
      </c>
      <c r="W4585">
        <f t="shared" si="214"/>
        <v>3</v>
      </c>
      <c r="X4585">
        <f t="shared" si="215"/>
        <v>1</v>
      </c>
    </row>
    <row r="4586" spans="1:24" x14ac:dyDescent="0.3">
      <c r="A4586" t="s">
        <v>135</v>
      </c>
      <c r="B4586" t="s">
        <v>176</v>
      </c>
      <c r="C4586" t="s">
        <v>216</v>
      </c>
      <c r="D4586">
        <v>22</v>
      </c>
      <c r="E4586">
        <v>1</v>
      </c>
      <c r="F4586">
        <v>65</v>
      </c>
      <c r="G4586">
        <v>1.8089999999999999</v>
      </c>
      <c r="H4586">
        <v>20</v>
      </c>
      <c r="I4586">
        <v>0.5</v>
      </c>
      <c r="J4586">
        <v>0</v>
      </c>
      <c r="K4586">
        <v>0</v>
      </c>
      <c r="L4586">
        <v>1</v>
      </c>
      <c r="M4586">
        <v>0.58199999999999996</v>
      </c>
      <c r="N4586" t="e">
        <v>#N/A</v>
      </c>
      <c r="O4586" t="e">
        <v>#N/A</v>
      </c>
      <c r="P4586" t="e">
        <v>#N/A</v>
      </c>
      <c r="Q4586" t="e">
        <v>#N/A</v>
      </c>
      <c r="R4586" t="s">
        <v>216</v>
      </c>
      <c r="S4586">
        <v>1</v>
      </c>
      <c r="T4586">
        <v>2.9750000000000001</v>
      </c>
      <c r="U4586">
        <v>9.8339999999999996</v>
      </c>
      <c r="V4586">
        <f t="shared" si="213"/>
        <v>2</v>
      </c>
      <c r="W4586">
        <f t="shared" si="214"/>
        <v>3</v>
      </c>
      <c r="X4586">
        <f t="shared" si="215"/>
        <v>1</v>
      </c>
    </row>
    <row r="4587" spans="1:24" x14ac:dyDescent="0.3">
      <c r="A4587" t="s">
        <v>135</v>
      </c>
      <c r="B4587" t="s">
        <v>175</v>
      </c>
      <c r="C4587" t="s">
        <v>215</v>
      </c>
      <c r="D4587">
        <v>37</v>
      </c>
      <c r="E4587">
        <v>1</v>
      </c>
      <c r="F4587">
        <v>74</v>
      </c>
      <c r="G4587">
        <v>4.2190000000000003</v>
      </c>
      <c r="H4587">
        <v>39</v>
      </c>
      <c r="I4587">
        <v>0.97499999999999998</v>
      </c>
      <c r="J4587">
        <v>1</v>
      </c>
      <c r="K4587">
        <v>0</v>
      </c>
      <c r="L4587">
        <v>0</v>
      </c>
      <c r="M4587">
        <v>0.96899999999999997</v>
      </c>
      <c r="N4587" t="e">
        <v>#N/A</v>
      </c>
      <c r="O4587" t="e">
        <v>#N/A</v>
      </c>
      <c r="P4587" t="e">
        <v>#N/A</v>
      </c>
      <c r="Q4587" t="e">
        <v>#N/A</v>
      </c>
      <c r="R4587" t="s">
        <v>1096</v>
      </c>
      <c r="S4587">
        <v>0</v>
      </c>
      <c r="T4587">
        <v>7.0030000000000001</v>
      </c>
      <c r="U4587">
        <v>7.6890000000000001</v>
      </c>
      <c r="V4587">
        <f t="shared" si="213"/>
        <v>4</v>
      </c>
      <c r="W4587">
        <f t="shared" si="214"/>
        <v>3</v>
      </c>
      <c r="X4587">
        <f t="shared" si="215"/>
        <v>1</v>
      </c>
    </row>
    <row r="4588" spans="1:24" x14ac:dyDescent="0.3">
      <c r="A4588" t="s">
        <v>135</v>
      </c>
      <c r="B4588" t="s">
        <v>172</v>
      </c>
      <c r="C4588" t="s">
        <v>212</v>
      </c>
      <c r="D4588">
        <v>2</v>
      </c>
      <c r="E4588">
        <v>1</v>
      </c>
      <c r="F4588">
        <v>67</v>
      </c>
      <c r="G4588">
        <v>2.0430000000000001</v>
      </c>
      <c r="H4588">
        <v>30</v>
      </c>
      <c r="I4588">
        <v>0.75</v>
      </c>
      <c r="J4588">
        <v>1</v>
      </c>
      <c r="K4588">
        <v>1</v>
      </c>
      <c r="L4588">
        <v>1</v>
      </c>
      <c r="M4588">
        <v>0.71199999999999997</v>
      </c>
      <c r="N4588" t="e">
        <v>#N/A</v>
      </c>
      <c r="O4588" t="e">
        <v>#N/A</v>
      </c>
      <c r="P4588" t="e">
        <v>#N/A</v>
      </c>
      <c r="Q4588" t="e">
        <v>#N/A</v>
      </c>
      <c r="R4588" t="s">
        <v>212</v>
      </c>
      <c r="S4588">
        <v>1</v>
      </c>
      <c r="T4588">
        <v>2.4750000000000001</v>
      </c>
      <c r="U4588">
        <v>3.4260000000000002</v>
      </c>
      <c r="V4588">
        <f t="shared" si="213"/>
        <v>3</v>
      </c>
      <c r="W4588">
        <f t="shared" si="214"/>
        <v>3</v>
      </c>
      <c r="X4588">
        <f t="shared" si="215"/>
        <v>1</v>
      </c>
    </row>
    <row r="4589" spans="1:24" x14ac:dyDescent="0.3">
      <c r="A4589" t="s">
        <v>135</v>
      </c>
      <c r="B4589" t="s">
        <v>178</v>
      </c>
      <c r="C4589" t="s">
        <v>218</v>
      </c>
      <c r="D4589">
        <v>15</v>
      </c>
      <c r="E4589">
        <v>1</v>
      </c>
      <c r="F4589">
        <v>66</v>
      </c>
      <c r="G4589">
        <v>1.417</v>
      </c>
      <c r="H4589">
        <v>27</v>
      </c>
      <c r="I4589">
        <v>0.67500000000000004</v>
      </c>
      <c r="J4589">
        <v>1</v>
      </c>
      <c r="K4589">
        <v>0</v>
      </c>
      <c r="L4589">
        <v>0</v>
      </c>
      <c r="M4589">
        <v>0.67900000000000005</v>
      </c>
      <c r="N4589" t="e">
        <v>#N/A</v>
      </c>
      <c r="O4589" t="e">
        <v>#N/A</v>
      </c>
      <c r="P4589" t="e">
        <v>#N/A</v>
      </c>
      <c r="Q4589" t="e">
        <v>#N/A</v>
      </c>
      <c r="R4589" t="s">
        <v>218</v>
      </c>
      <c r="S4589">
        <v>1</v>
      </c>
      <c r="T4589">
        <v>6.093</v>
      </c>
      <c r="U4589">
        <v>7.86</v>
      </c>
      <c r="V4589">
        <f t="shared" si="213"/>
        <v>3</v>
      </c>
      <c r="W4589">
        <f t="shared" si="214"/>
        <v>3</v>
      </c>
      <c r="X4589">
        <f t="shared" si="215"/>
        <v>1</v>
      </c>
    </row>
    <row r="4590" spans="1:24" x14ac:dyDescent="0.3">
      <c r="A4590" t="s">
        <v>135</v>
      </c>
      <c r="B4590" t="s">
        <v>166</v>
      </c>
      <c r="C4590" t="s">
        <v>206</v>
      </c>
      <c r="D4590">
        <v>17</v>
      </c>
      <c r="E4590">
        <v>1</v>
      </c>
      <c r="F4590">
        <v>71</v>
      </c>
      <c r="G4590">
        <v>1.625</v>
      </c>
      <c r="H4590">
        <v>37</v>
      </c>
      <c r="I4590">
        <v>0.92500000000000004</v>
      </c>
      <c r="J4590">
        <v>1</v>
      </c>
      <c r="K4590">
        <v>1</v>
      </c>
      <c r="L4590">
        <v>1</v>
      </c>
      <c r="M4590">
        <v>0.76700000000000002</v>
      </c>
      <c r="N4590" t="e">
        <v>#N/A</v>
      </c>
      <c r="O4590" t="e">
        <v>#N/A</v>
      </c>
      <c r="P4590" t="e">
        <v>#N/A</v>
      </c>
      <c r="Q4590" t="e">
        <v>#N/A</v>
      </c>
      <c r="R4590" t="s">
        <v>209</v>
      </c>
      <c r="S4590">
        <v>0</v>
      </c>
      <c r="T4590">
        <v>2.4660000000000002</v>
      </c>
      <c r="U4590">
        <v>3.5720000000000001</v>
      </c>
      <c r="V4590">
        <f t="shared" si="213"/>
        <v>4</v>
      </c>
      <c r="W4590">
        <f t="shared" si="214"/>
        <v>3</v>
      </c>
      <c r="X4590">
        <f t="shared" si="215"/>
        <v>1</v>
      </c>
    </row>
    <row r="4591" spans="1:24" x14ac:dyDescent="0.3">
      <c r="A4591" t="s">
        <v>135</v>
      </c>
      <c r="B4591" t="s">
        <v>167</v>
      </c>
      <c r="C4591" t="s">
        <v>207</v>
      </c>
      <c r="D4591">
        <v>18</v>
      </c>
      <c r="E4591">
        <v>1</v>
      </c>
      <c r="F4591">
        <v>66</v>
      </c>
      <c r="G4591">
        <v>1.4490000000000001</v>
      </c>
      <c r="H4591">
        <v>28</v>
      </c>
      <c r="I4591">
        <v>0.7</v>
      </c>
      <c r="J4591">
        <v>1</v>
      </c>
      <c r="K4591">
        <v>0</v>
      </c>
      <c r="L4591">
        <v>0</v>
      </c>
      <c r="M4591">
        <v>0.67100000000000004</v>
      </c>
      <c r="N4591" t="e">
        <v>#N/A</v>
      </c>
      <c r="O4591" t="e">
        <v>#N/A</v>
      </c>
      <c r="P4591" t="e">
        <v>#N/A</v>
      </c>
      <c r="Q4591" t="e">
        <v>#N/A</v>
      </c>
      <c r="R4591" t="s">
        <v>1096</v>
      </c>
      <c r="S4591">
        <v>0</v>
      </c>
      <c r="T4591">
        <v>7.8860000000000001</v>
      </c>
      <c r="U4591">
        <v>8.4120000000000008</v>
      </c>
      <c r="V4591">
        <f t="shared" si="213"/>
        <v>3</v>
      </c>
      <c r="W4591">
        <f t="shared" si="214"/>
        <v>3</v>
      </c>
      <c r="X4591">
        <f t="shared" si="215"/>
        <v>1</v>
      </c>
    </row>
    <row r="4592" spans="1:24" x14ac:dyDescent="0.3">
      <c r="A4592" t="s">
        <v>135</v>
      </c>
      <c r="B4592" t="s">
        <v>187</v>
      </c>
      <c r="C4592" t="s">
        <v>227</v>
      </c>
      <c r="D4592">
        <v>38</v>
      </c>
      <c r="E4592">
        <v>1</v>
      </c>
      <c r="F4592">
        <v>75</v>
      </c>
      <c r="G4592">
        <v>2.2909999999999999</v>
      </c>
      <c r="H4592">
        <v>40</v>
      </c>
      <c r="I4592">
        <v>1</v>
      </c>
      <c r="J4592">
        <v>1</v>
      </c>
      <c r="K4592">
        <v>1</v>
      </c>
      <c r="L4592">
        <v>1</v>
      </c>
      <c r="M4592">
        <v>0.63100000000000001</v>
      </c>
      <c r="N4592" t="e">
        <v>#N/A</v>
      </c>
      <c r="O4592" t="e">
        <v>#N/A</v>
      </c>
      <c r="P4592" t="e">
        <v>#N/A</v>
      </c>
      <c r="Q4592" t="e">
        <v>#N/A</v>
      </c>
      <c r="R4592" t="s">
        <v>227</v>
      </c>
      <c r="S4592">
        <v>1</v>
      </c>
      <c r="T4592">
        <v>7.8170000000000002</v>
      </c>
      <c r="U4592">
        <v>9.11</v>
      </c>
      <c r="V4592">
        <f t="shared" si="213"/>
        <v>4</v>
      </c>
      <c r="W4592">
        <f t="shared" si="214"/>
        <v>3</v>
      </c>
      <c r="X4592">
        <f t="shared" si="215"/>
        <v>1</v>
      </c>
    </row>
    <row r="4593" spans="1:24" x14ac:dyDescent="0.3">
      <c r="A4593" t="s">
        <v>135</v>
      </c>
      <c r="B4593" t="s">
        <v>192</v>
      </c>
      <c r="C4593" t="s">
        <v>232</v>
      </c>
      <c r="D4593">
        <v>35</v>
      </c>
      <c r="E4593">
        <v>1</v>
      </c>
      <c r="F4593">
        <v>65</v>
      </c>
      <c r="G4593">
        <v>1.698</v>
      </c>
      <c r="H4593">
        <v>19</v>
      </c>
      <c r="I4593">
        <v>0.47499999999999998</v>
      </c>
      <c r="J4593">
        <v>0</v>
      </c>
      <c r="K4593">
        <v>0</v>
      </c>
      <c r="L4593">
        <v>1</v>
      </c>
      <c r="M4593">
        <v>0.66400000000000003</v>
      </c>
      <c r="N4593" t="e">
        <v>#N/A</v>
      </c>
      <c r="O4593" t="e">
        <v>#N/A</v>
      </c>
      <c r="P4593" t="e">
        <v>#N/A</v>
      </c>
      <c r="Q4593" t="e">
        <v>#N/A</v>
      </c>
      <c r="R4593" t="s">
        <v>232</v>
      </c>
      <c r="S4593">
        <v>1</v>
      </c>
      <c r="T4593">
        <v>3.0209999999999999</v>
      </c>
      <c r="U4593">
        <v>5.3460000000000001</v>
      </c>
      <c r="V4593">
        <f t="shared" si="213"/>
        <v>2</v>
      </c>
      <c r="W4593">
        <f t="shared" si="214"/>
        <v>3</v>
      </c>
      <c r="X4593">
        <f t="shared" si="215"/>
        <v>1</v>
      </c>
    </row>
    <row r="4594" spans="1:24" x14ac:dyDescent="0.3">
      <c r="A4594" t="s">
        <v>135</v>
      </c>
      <c r="B4594" t="s">
        <v>190</v>
      </c>
      <c r="C4594" t="s">
        <v>230</v>
      </c>
      <c r="D4594">
        <v>10</v>
      </c>
      <c r="E4594">
        <v>1</v>
      </c>
      <c r="F4594">
        <v>67</v>
      </c>
      <c r="G4594">
        <v>5.093</v>
      </c>
      <c r="H4594">
        <v>29</v>
      </c>
      <c r="I4594">
        <v>0.72499999999999998</v>
      </c>
      <c r="J4594">
        <v>1</v>
      </c>
      <c r="K4594">
        <v>1</v>
      </c>
      <c r="L4594">
        <v>1</v>
      </c>
      <c r="M4594">
        <v>14.151</v>
      </c>
      <c r="N4594" t="e">
        <v>#N/A</v>
      </c>
      <c r="O4594" t="e">
        <v>#N/A</v>
      </c>
      <c r="P4594" t="e">
        <v>#N/A</v>
      </c>
      <c r="Q4594" t="e">
        <v>#N/A</v>
      </c>
      <c r="R4594" t="s">
        <v>195</v>
      </c>
      <c r="S4594">
        <v>0</v>
      </c>
      <c r="T4594">
        <v>8.5730000000000004</v>
      </c>
      <c r="U4594">
        <v>9.5920000000000005</v>
      </c>
      <c r="V4594">
        <f t="shared" si="213"/>
        <v>3</v>
      </c>
      <c r="W4594">
        <f t="shared" si="214"/>
        <v>3</v>
      </c>
      <c r="X4594">
        <f t="shared" si="215"/>
        <v>1</v>
      </c>
    </row>
    <row r="4595" spans="1:24" x14ac:dyDescent="0.3">
      <c r="A4595" t="s">
        <v>135</v>
      </c>
      <c r="B4595" t="s">
        <v>174</v>
      </c>
      <c r="C4595" t="s">
        <v>214</v>
      </c>
      <c r="D4595">
        <v>29</v>
      </c>
      <c r="E4595">
        <v>1</v>
      </c>
      <c r="F4595">
        <v>64</v>
      </c>
      <c r="G4595">
        <v>2.7789999999999999</v>
      </c>
      <c r="H4595">
        <v>18</v>
      </c>
      <c r="I4595">
        <v>0.45</v>
      </c>
      <c r="J4595">
        <v>1</v>
      </c>
      <c r="K4595">
        <v>0</v>
      </c>
      <c r="L4595">
        <v>0</v>
      </c>
      <c r="M4595">
        <v>4.1509999999999998</v>
      </c>
      <c r="N4595" t="e">
        <v>#N/A</v>
      </c>
      <c r="O4595" t="e">
        <v>#N/A</v>
      </c>
      <c r="P4595" t="e">
        <v>#N/A</v>
      </c>
      <c r="Q4595" t="e">
        <v>#N/A</v>
      </c>
      <c r="R4595" t="s">
        <v>656</v>
      </c>
      <c r="S4595">
        <v>0</v>
      </c>
      <c r="T4595">
        <v>3.1829999999999998</v>
      </c>
      <c r="U4595">
        <v>3.9990000000000001</v>
      </c>
      <c r="V4595">
        <f t="shared" si="213"/>
        <v>2</v>
      </c>
      <c r="W4595">
        <f t="shared" si="214"/>
        <v>3</v>
      </c>
      <c r="X4595">
        <f t="shared" si="215"/>
        <v>1</v>
      </c>
    </row>
    <row r="4596" spans="1:24" x14ac:dyDescent="0.3">
      <c r="A4596" t="s">
        <v>135</v>
      </c>
      <c r="B4596" t="s">
        <v>161</v>
      </c>
      <c r="C4596" t="s">
        <v>201</v>
      </c>
      <c r="D4596">
        <v>6</v>
      </c>
      <c r="E4596">
        <v>1</v>
      </c>
      <c r="F4596">
        <v>72</v>
      </c>
      <c r="G4596">
        <v>2.0649999999999999</v>
      </c>
      <c r="H4596">
        <v>38</v>
      </c>
      <c r="I4596">
        <v>0.95</v>
      </c>
      <c r="J4596">
        <v>1</v>
      </c>
      <c r="K4596">
        <v>0</v>
      </c>
      <c r="L4596">
        <v>0</v>
      </c>
      <c r="M4596">
        <v>0.94499999999999995</v>
      </c>
      <c r="N4596" t="e">
        <v>#N/A</v>
      </c>
      <c r="O4596" t="e">
        <v>#N/A</v>
      </c>
      <c r="P4596" t="e">
        <v>#N/A</v>
      </c>
      <c r="Q4596" t="e">
        <v>#N/A</v>
      </c>
      <c r="R4596" t="s">
        <v>1096</v>
      </c>
      <c r="S4596">
        <v>0</v>
      </c>
      <c r="T4596">
        <v>5.2409999999999997</v>
      </c>
      <c r="U4596">
        <v>5.8860000000000001</v>
      </c>
      <c r="V4596">
        <f t="shared" si="213"/>
        <v>4</v>
      </c>
      <c r="W4596">
        <f t="shared" si="214"/>
        <v>3</v>
      </c>
      <c r="X4596">
        <f t="shared" si="215"/>
        <v>1</v>
      </c>
    </row>
    <row r="4597" spans="1:24" x14ac:dyDescent="0.3">
      <c r="A4597" t="s">
        <v>135</v>
      </c>
      <c r="B4597" t="s">
        <v>163</v>
      </c>
      <c r="C4597" t="s">
        <v>203</v>
      </c>
      <c r="D4597">
        <v>4</v>
      </c>
      <c r="E4597">
        <v>1</v>
      </c>
      <c r="F4597">
        <v>61</v>
      </c>
      <c r="G4597">
        <v>1.4730000000000001</v>
      </c>
      <c r="H4597">
        <v>11</v>
      </c>
      <c r="I4597">
        <v>0.27500000000000002</v>
      </c>
      <c r="J4597">
        <v>0</v>
      </c>
      <c r="K4597">
        <v>0</v>
      </c>
      <c r="L4597">
        <v>1</v>
      </c>
      <c r="M4597">
        <v>0.72899999999999998</v>
      </c>
      <c r="N4597" t="e">
        <v>#N/A</v>
      </c>
      <c r="O4597" t="e">
        <v>#N/A</v>
      </c>
      <c r="P4597" t="e">
        <v>#N/A</v>
      </c>
      <c r="Q4597" t="e">
        <v>#N/A</v>
      </c>
      <c r="R4597" t="s">
        <v>203</v>
      </c>
      <c r="S4597">
        <v>1</v>
      </c>
      <c r="T4597">
        <v>4.4660000000000002</v>
      </c>
      <c r="U4597">
        <v>5.5309999999999997</v>
      </c>
      <c r="V4597">
        <f t="shared" si="213"/>
        <v>2</v>
      </c>
      <c r="W4597">
        <f t="shared" si="214"/>
        <v>3</v>
      </c>
      <c r="X4597">
        <f t="shared" si="215"/>
        <v>1</v>
      </c>
    </row>
    <row r="4598" spans="1:24" x14ac:dyDescent="0.3">
      <c r="A4598" t="s">
        <v>135</v>
      </c>
      <c r="B4598" t="s">
        <v>162</v>
      </c>
      <c r="C4598" t="s">
        <v>202</v>
      </c>
      <c r="D4598">
        <v>13</v>
      </c>
      <c r="E4598">
        <v>1</v>
      </c>
      <c r="F4598">
        <v>66</v>
      </c>
      <c r="G4598">
        <v>5.6310000000000002</v>
      </c>
      <c r="H4598">
        <v>23</v>
      </c>
      <c r="I4598">
        <v>0.57499999999999996</v>
      </c>
      <c r="J4598">
        <v>0</v>
      </c>
      <c r="K4598">
        <v>0</v>
      </c>
      <c r="L4598">
        <v>1</v>
      </c>
      <c r="M4598">
        <v>13.717000000000001</v>
      </c>
      <c r="N4598" t="e">
        <v>#N/A</v>
      </c>
      <c r="O4598" t="e">
        <v>#N/A</v>
      </c>
      <c r="P4598" t="e">
        <v>#N/A</v>
      </c>
      <c r="Q4598" t="e">
        <v>#N/A</v>
      </c>
      <c r="R4598" t="s">
        <v>1097</v>
      </c>
      <c r="S4598">
        <v>0</v>
      </c>
      <c r="T4598">
        <v>5.2489999999999997</v>
      </c>
      <c r="U4598">
        <v>7.0449999999999999</v>
      </c>
      <c r="V4598">
        <f t="shared" si="213"/>
        <v>3</v>
      </c>
      <c r="W4598">
        <f t="shared" si="214"/>
        <v>3</v>
      </c>
      <c r="X4598">
        <f t="shared" si="215"/>
        <v>1</v>
      </c>
    </row>
    <row r="4599" spans="1:24" x14ac:dyDescent="0.3">
      <c r="A4599" t="s">
        <v>135</v>
      </c>
      <c r="B4599" t="s">
        <v>196</v>
      </c>
      <c r="C4599" t="s">
        <v>236</v>
      </c>
      <c r="D4599">
        <v>24</v>
      </c>
      <c r="E4599">
        <v>1</v>
      </c>
      <c r="F4599">
        <v>63</v>
      </c>
      <c r="G4599">
        <v>1.4570000000000001</v>
      </c>
      <c r="H4599">
        <v>17</v>
      </c>
      <c r="I4599">
        <v>0.42499999999999999</v>
      </c>
      <c r="J4599">
        <v>1</v>
      </c>
      <c r="K4599">
        <v>0</v>
      </c>
      <c r="L4599">
        <v>0</v>
      </c>
      <c r="M4599">
        <v>0.80100000000000005</v>
      </c>
      <c r="N4599" t="e">
        <v>#N/A</v>
      </c>
      <c r="O4599" t="e">
        <v>#N/A</v>
      </c>
      <c r="P4599" t="e">
        <v>#N/A</v>
      </c>
      <c r="Q4599" t="e">
        <v>#N/A</v>
      </c>
      <c r="R4599" t="s">
        <v>236</v>
      </c>
      <c r="S4599">
        <v>1</v>
      </c>
      <c r="T4599">
        <v>3.7080000000000002</v>
      </c>
      <c r="U4599">
        <v>5.0599999999999996</v>
      </c>
      <c r="V4599">
        <f t="shared" si="213"/>
        <v>2</v>
      </c>
      <c r="W4599">
        <f t="shared" si="214"/>
        <v>3</v>
      </c>
      <c r="X4599">
        <f t="shared" si="215"/>
        <v>1</v>
      </c>
    </row>
    <row r="4600" spans="1:24" x14ac:dyDescent="0.3">
      <c r="A4600" t="s">
        <v>135</v>
      </c>
      <c r="B4600" t="s">
        <v>194</v>
      </c>
      <c r="C4600" t="s">
        <v>234</v>
      </c>
      <c r="D4600">
        <v>5</v>
      </c>
      <c r="E4600">
        <v>1</v>
      </c>
      <c r="F4600">
        <v>66</v>
      </c>
      <c r="G4600">
        <v>1.5609999999999999</v>
      </c>
      <c r="H4600">
        <v>25</v>
      </c>
      <c r="I4600">
        <v>0.625</v>
      </c>
      <c r="J4600">
        <v>1</v>
      </c>
      <c r="K4600">
        <v>1</v>
      </c>
      <c r="L4600">
        <v>1</v>
      </c>
      <c r="M4600">
        <v>1.4490000000000001</v>
      </c>
      <c r="N4600" t="e">
        <v>#N/A</v>
      </c>
      <c r="O4600" t="e">
        <v>#N/A</v>
      </c>
      <c r="P4600" t="e">
        <v>#N/A</v>
      </c>
      <c r="Q4600" t="e">
        <v>#N/A</v>
      </c>
      <c r="R4600" t="s">
        <v>234</v>
      </c>
      <c r="S4600">
        <v>1</v>
      </c>
      <c r="T4600">
        <v>5.9909999999999997</v>
      </c>
      <c r="U4600">
        <v>7.8730000000000002</v>
      </c>
      <c r="V4600">
        <f t="shared" si="213"/>
        <v>3</v>
      </c>
      <c r="W4600">
        <f t="shared" si="214"/>
        <v>3</v>
      </c>
      <c r="X4600">
        <f t="shared" si="215"/>
        <v>1</v>
      </c>
    </row>
    <row r="4601" spans="1:24" x14ac:dyDescent="0.3">
      <c r="A4601" t="s">
        <v>135</v>
      </c>
      <c r="B4601" t="s">
        <v>165</v>
      </c>
      <c r="C4601" t="s">
        <v>205</v>
      </c>
      <c r="D4601">
        <v>23</v>
      </c>
      <c r="E4601">
        <v>1</v>
      </c>
      <c r="F4601">
        <v>61</v>
      </c>
      <c r="G4601">
        <v>8.5050000000000008</v>
      </c>
      <c r="H4601">
        <v>12</v>
      </c>
      <c r="I4601">
        <v>0.3</v>
      </c>
      <c r="J4601">
        <v>0</v>
      </c>
      <c r="K4601">
        <v>1</v>
      </c>
      <c r="L4601">
        <v>0</v>
      </c>
      <c r="M4601">
        <v>1.7150000000000001</v>
      </c>
      <c r="N4601" t="e">
        <v>#N/A</v>
      </c>
      <c r="O4601" t="e">
        <v>#N/A</v>
      </c>
      <c r="P4601" t="e">
        <v>#N/A</v>
      </c>
      <c r="Q4601" t="e">
        <v>#N/A</v>
      </c>
      <c r="R4601" t="s">
        <v>1098</v>
      </c>
      <c r="S4601">
        <v>0</v>
      </c>
      <c r="T4601">
        <v>6.1619999999999999</v>
      </c>
      <c r="U4601">
        <v>7.6609999999999996</v>
      </c>
      <c r="V4601">
        <f t="shared" si="213"/>
        <v>2</v>
      </c>
      <c r="W4601">
        <f t="shared" si="214"/>
        <v>3</v>
      </c>
      <c r="X4601">
        <f t="shared" si="215"/>
        <v>1</v>
      </c>
    </row>
    <row r="4602" spans="1:24" x14ac:dyDescent="0.3">
      <c r="A4602" t="s">
        <v>136</v>
      </c>
      <c r="B4602" t="s">
        <v>181</v>
      </c>
      <c r="C4602" t="s">
        <v>221</v>
      </c>
      <c r="D4602">
        <v>32</v>
      </c>
      <c r="E4602">
        <v>1</v>
      </c>
      <c r="F4602">
        <v>1</v>
      </c>
      <c r="G4602">
        <v>2.6230000000000002</v>
      </c>
      <c r="H4602">
        <v>2</v>
      </c>
      <c r="I4602">
        <v>0.05</v>
      </c>
      <c r="J4602">
        <v>1</v>
      </c>
      <c r="K4602">
        <v>0</v>
      </c>
      <c r="L4602">
        <v>0</v>
      </c>
      <c r="M4602">
        <v>1.175</v>
      </c>
      <c r="N4602" t="e">
        <v>#N/A</v>
      </c>
      <c r="O4602" t="e">
        <v>#N/A</v>
      </c>
      <c r="P4602" t="e">
        <v>#N/A</v>
      </c>
      <c r="Q4602" t="e">
        <v>#N/A</v>
      </c>
      <c r="R4602" t="s">
        <v>237</v>
      </c>
      <c r="S4602">
        <v>0</v>
      </c>
      <c r="T4602">
        <v>18.783000000000001</v>
      </c>
      <c r="U4602">
        <v>21.463999999999999</v>
      </c>
      <c r="V4602">
        <f t="shared" si="213"/>
        <v>1</v>
      </c>
      <c r="W4602">
        <f t="shared" si="214"/>
        <v>1</v>
      </c>
      <c r="X4602">
        <f t="shared" si="215"/>
        <v>0</v>
      </c>
    </row>
    <row r="4603" spans="1:24" x14ac:dyDescent="0.3">
      <c r="A4603" t="s">
        <v>136</v>
      </c>
      <c r="B4603" t="s">
        <v>175</v>
      </c>
      <c r="C4603" t="s">
        <v>215</v>
      </c>
      <c r="D4603">
        <v>37</v>
      </c>
      <c r="E4603">
        <v>1</v>
      </c>
      <c r="F4603">
        <v>1</v>
      </c>
      <c r="G4603">
        <v>2.7570000000000001</v>
      </c>
      <c r="H4603">
        <v>17</v>
      </c>
      <c r="I4603">
        <v>0.42499999999999999</v>
      </c>
      <c r="J4603">
        <v>1</v>
      </c>
      <c r="K4603">
        <v>1</v>
      </c>
      <c r="L4603">
        <v>1</v>
      </c>
      <c r="M4603">
        <v>1.262</v>
      </c>
      <c r="N4603" t="e">
        <v>#N/A</v>
      </c>
      <c r="O4603" t="e">
        <v>#N/A</v>
      </c>
      <c r="P4603" t="e">
        <v>#N/A</v>
      </c>
      <c r="Q4603" t="e">
        <v>#N/A</v>
      </c>
      <c r="R4603" t="s">
        <v>215</v>
      </c>
      <c r="S4603">
        <v>1</v>
      </c>
      <c r="T4603">
        <v>19.173999999999999</v>
      </c>
      <c r="U4603">
        <v>22.068000000000001</v>
      </c>
      <c r="V4603">
        <f t="shared" si="213"/>
        <v>2</v>
      </c>
      <c r="W4603">
        <f t="shared" si="214"/>
        <v>1</v>
      </c>
      <c r="X4603">
        <f t="shared" si="215"/>
        <v>0</v>
      </c>
    </row>
    <row r="4604" spans="1:24" x14ac:dyDescent="0.3">
      <c r="A4604" t="s">
        <v>136</v>
      </c>
      <c r="B4604" t="s">
        <v>163</v>
      </c>
      <c r="C4604" t="s">
        <v>203</v>
      </c>
      <c r="D4604">
        <v>38</v>
      </c>
      <c r="E4604">
        <v>1</v>
      </c>
      <c r="F4604">
        <v>1</v>
      </c>
      <c r="G4604">
        <v>2.65</v>
      </c>
      <c r="H4604">
        <v>16</v>
      </c>
      <c r="I4604">
        <v>0.4</v>
      </c>
      <c r="J4604">
        <v>1</v>
      </c>
      <c r="K4604">
        <v>1</v>
      </c>
      <c r="L4604">
        <v>1</v>
      </c>
      <c r="M4604">
        <v>96.584000000000003</v>
      </c>
      <c r="N4604" t="e">
        <v>#N/A</v>
      </c>
      <c r="O4604" t="e">
        <v>#N/A</v>
      </c>
      <c r="P4604" t="e">
        <v>#N/A</v>
      </c>
      <c r="Q4604" t="e">
        <v>#N/A</v>
      </c>
      <c r="R4604" t="s">
        <v>203</v>
      </c>
      <c r="S4604">
        <v>1</v>
      </c>
      <c r="T4604">
        <v>8.2059999999999995</v>
      </c>
      <c r="U4604">
        <v>10.493</v>
      </c>
      <c r="V4604">
        <f t="shared" si="213"/>
        <v>2</v>
      </c>
      <c r="W4604">
        <f t="shared" si="214"/>
        <v>1</v>
      </c>
      <c r="X4604">
        <f t="shared" si="215"/>
        <v>0</v>
      </c>
    </row>
    <row r="4605" spans="1:24" x14ac:dyDescent="0.3">
      <c r="A4605" t="s">
        <v>136</v>
      </c>
      <c r="B4605" t="s">
        <v>173</v>
      </c>
      <c r="C4605" t="s">
        <v>213</v>
      </c>
      <c r="D4605">
        <v>4</v>
      </c>
      <c r="E4605">
        <v>1</v>
      </c>
      <c r="F4605">
        <v>100</v>
      </c>
      <c r="G4605">
        <v>2.7029999999999998</v>
      </c>
      <c r="H4605">
        <v>34</v>
      </c>
      <c r="I4605">
        <v>0.85</v>
      </c>
      <c r="J4605">
        <v>0</v>
      </c>
      <c r="K4605">
        <v>0</v>
      </c>
      <c r="L4605">
        <v>1</v>
      </c>
      <c r="M4605">
        <v>1.0469999999999999</v>
      </c>
      <c r="N4605" t="e">
        <v>#N/A</v>
      </c>
      <c r="O4605" t="e">
        <v>#N/A</v>
      </c>
      <c r="P4605" t="e">
        <v>#N/A</v>
      </c>
      <c r="Q4605" t="e">
        <v>#N/A</v>
      </c>
      <c r="R4605" t="s">
        <v>241</v>
      </c>
      <c r="S4605">
        <v>0</v>
      </c>
      <c r="T4605">
        <v>9.0239999999999991</v>
      </c>
      <c r="U4605">
        <v>12.278</v>
      </c>
      <c r="V4605">
        <f t="shared" si="213"/>
        <v>4</v>
      </c>
      <c r="W4605">
        <f t="shared" si="214"/>
        <v>4</v>
      </c>
      <c r="X4605">
        <f t="shared" si="215"/>
        <v>0</v>
      </c>
    </row>
    <row r="4606" spans="1:24" x14ac:dyDescent="0.3">
      <c r="A4606" t="s">
        <v>136</v>
      </c>
      <c r="B4606" t="s">
        <v>194</v>
      </c>
      <c r="C4606" t="s">
        <v>234</v>
      </c>
      <c r="D4606">
        <v>13</v>
      </c>
      <c r="E4606">
        <v>1</v>
      </c>
      <c r="F4606">
        <v>1</v>
      </c>
      <c r="G4606">
        <v>2.4300000000000002</v>
      </c>
      <c r="H4606">
        <v>13</v>
      </c>
      <c r="I4606">
        <v>0.32500000000000001</v>
      </c>
      <c r="J4606">
        <v>1</v>
      </c>
      <c r="K4606">
        <v>1</v>
      </c>
      <c r="L4606">
        <v>1</v>
      </c>
      <c r="M4606">
        <v>0.93500000000000005</v>
      </c>
      <c r="N4606" t="e">
        <v>#N/A</v>
      </c>
      <c r="O4606" t="e">
        <v>#N/A</v>
      </c>
      <c r="P4606" t="e">
        <v>#N/A</v>
      </c>
      <c r="Q4606" t="e">
        <v>#N/A</v>
      </c>
      <c r="R4606" t="s">
        <v>237</v>
      </c>
      <c r="S4606">
        <v>0</v>
      </c>
      <c r="T4606">
        <v>13.102</v>
      </c>
      <c r="U4606">
        <v>97.591999999999999</v>
      </c>
      <c r="V4606">
        <f t="shared" si="213"/>
        <v>2</v>
      </c>
      <c r="W4606">
        <f t="shared" si="214"/>
        <v>1</v>
      </c>
      <c r="X4606">
        <f t="shared" si="215"/>
        <v>0</v>
      </c>
    </row>
    <row r="4607" spans="1:24" x14ac:dyDescent="0.3">
      <c r="A4607" t="s">
        <v>136</v>
      </c>
      <c r="B4607" t="s">
        <v>159</v>
      </c>
      <c r="C4607" t="s">
        <v>199</v>
      </c>
      <c r="D4607">
        <v>20</v>
      </c>
      <c r="E4607">
        <v>1</v>
      </c>
      <c r="F4607">
        <v>100</v>
      </c>
      <c r="G4607">
        <v>2.383</v>
      </c>
      <c r="H4607">
        <v>38</v>
      </c>
      <c r="I4607">
        <v>0.95</v>
      </c>
      <c r="J4607">
        <v>0</v>
      </c>
      <c r="K4607">
        <v>0</v>
      </c>
      <c r="L4607">
        <v>1</v>
      </c>
      <c r="M4607">
        <v>1.2869999999999999</v>
      </c>
      <c r="N4607" t="e">
        <v>#N/A</v>
      </c>
      <c r="O4607" t="e">
        <v>#N/A</v>
      </c>
      <c r="P4607" t="e">
        <v>#N/A</v>
      </c>
      <c r="Q4607" t="e">
        <v>#N/A</v>
      </c>
      <c r="R4607" t="s">
        <v>199</v>
      </c>
      <c r="S4607">
        <v>1</v>
      </c>
      <c r="T4607">
        <v>2.4129999999999998</v>
      </c>
      <c r="U4607">
        <v>5.6360000000000001</v>
      </c>
      <c r="V4607">
        <f t="shared" si="213"/>
        <v>4</v>
      </c>
      <c r="W4607">
        <f t="shared" si="214"/>
        <v>4</v>
      </c>
      <c r="X4607">
        <f t="shared" si="215"/>
        <v>0</v>
      </c>
    </row>
    <row r="4608" spans="1:24" x14ac:dyDescent="0.3">
      <c r="A4608" t="s">
        <v>136</v>
      </c>
      <c r="B4608" t="s">
        <v>158</v>
      </c>
      <c r="C4608" t="s">
        <v>198</v>
      </c>
      <c r="D4608">
        <v>14</v>
      </c>
      <c r="E4608">
        <v>1</v>
      </c>
      <c r="F4608">
        <v>100</v>
      </c>
      <c r="G4608">
        <v>11.009</v>
      </c>
      <c r="H4608">
        <v>19</v>
      </c>
      <c r="I4608">
        <v>0.47499999999999998</v>
      </c>
      <c r="J4608">
        <v>0</v>
      </c>
      <c r="K4608">
        <v>1</v>
      </c>
      <c r="L4608">
        <v>0</v>
      </c>
      <c r="M4608">
        <v>11.996</v>
      </c>
      <c r="N4608" t="e">
        <v>#N/A</v>
      </c>
      <c r="O4608" t="e">
        <v>#N/A</v>
      </c>
      <c r="P4608" t="e">
        <v>#N/A</v>
      </c>
      <c r="Q4608" t="e">
        <v>#N/A</v>
      </c>
      <c r="R4608" t="s">
        <v>198</v>
      </c>
      <c r="S4608">
        <v>1</v>
      </c>
      <c r="T4608">
        <v>4.7949999999999999</v>
      </c>
      <c r="U4608">
        <v>7.0209999999999999</v>
      </c>
      <c r="V4608">
        <f t="shared" si="213"/>
        <v>2</v>
      </c>
      <c r="W4608">
        <f t="shared" si="214"/>
        <v>4</v>
      </c>
      <c r="X4608">
        <f t="shared" si="215"/>
        <v>0</v>
      </c>
    </row>
    <row r="4609" spans="1:24" x14ac:dyDescent="0.3">
      <c r="A4609" t="s">
        <v>136</v>
      </c>
      <c r="B4609" t="s">
        <v>179</v>
      </c>
      <c r="C4609" t="s">
        <v>219</v>
      </c>
      <c r="D4609">
        <v>5</v>
      </c>
      <c r="E4609">
        <v>1</v>
      </c>
      <c r="F4609">
        <v>1</v>
      </c>
      <c r="G4609">
        <v>3.0550000000000002</v>
      </c>
      <c r="H4609">
        <v>4</v>
      </c>
      <c r="I4609">
        <v>0.1</v>
      </c>
      <c r="J4609">
        <v>1</v>
      </c>
      <c r="K4609">
        <v>0</v>
      </c>
      <c r="L4609">
        <v>0</v>
      </c>
      <c r="M4609">
        <v>1.4079999999999999</v>
      </c>
      <c r="N4609" t="e">
        <v>#N/A</v>
      </c>
      <c r="O4609" t="e">
        <v>#N/A</v>
      </c>
      <c r="P4609" t="e">
        <v>#N/A</v>
      </c>
      <c r="Q4609" t="e">
        <v>#N/A</v>
      </c>
      <c r="R4609" t="s">
        <v>237</v>
      </c>
      <c r="S4609">
        <v>0</v>
      </c>
      <c r="T4609">
        <v>8.8030000000000008</v>
      </c>
      <c r="U4609">
        <v>10.92</v>
      </c>
      <c r="V4609">
        <f t="shared" si="213"/>
        <v>1</v>
      </c>
      <c r="W4609">
        <f t="shared" si="214"/>
        <v>1</v>
      </c>
      <c r="X4609">
        <f t="shared" si="215"/>
        <v>0</v>
      </c>
    </row>
    <row r="4610" spans="1:24" x14ac:dyDescent="0.3">
      <c r="A4610" t="s">
        <v>136</v>
      </c>
      <c r="B4610" t="s">
        <v>160</v>
      </c>
      <c r="C4610" t="s">
        <v>200</v>
      </c>
      <c r="D4610">
        <v>16</v>
      </c>
      <c r="E4610">
        <v>1</v>
      </c>
      <c r="F4610">
        <v>100</v>
      </c>
      <c r="G4610">
        <v>2.2069999999999999</v>
      </c>
      <c r="H4610">
        <v>40</v>
      </c>
      <c r="I4610">
        <v>1</v>
      </c>
      <c r="J4610">
        <v>0</v>
      </c>
      <c r="K4610">
        <v>0</v>
      </c>
      <c r="L4610">
        <v>1</v>
      </c>
      <c r="M4610">
        <v>1.119</v>
      </c>
      <c r="N4610" t="e">
        <v>#N/A</v>
      </c>
      <c r="O4610" t="e">
        <v>#N/A</v>
      </c>
      <c r="P4610" t="e">
        <v>#N/A</v>
      </c>
      <c r="Q4610" t="e">
        <v>#N/A</v>
      </c>
      <c r="R4610" t="s">
        <v>200</v>
      </c>
      <c r="S4610">
        <v>1</v>
      </c>
      <c r="T4610">
        <v>1.873</v>
      </c>
      <c r="U4610">
        <v>4.0679999999999996</v>
      </c>
      <c r="V4610">
        <f t="shared" si="213"/>
        <v>4</v>
      </c>
      <c r="W4610">
        <f t="shared" si="214"/>
        <v>4</v>
      </c>
      <c r="X4610">
        <f t="shared" si="215"/>
        <v>0</v>
      </c>
    </row>
    <row r="4611" spans="1:24" x14ac:dyDescent="0.3">
      <c r="A4611" t="s">
        <v>136</v>
      </c>
      <c r="B4611" t="s">
        <v>170</v>
      </c>
      <c r="C4611" t="s">
        <v>210</v>
      </c>
      <c r="D4611">
        <v>1</v>
      </c>
      <c r="E4611">
        <v>1</v>
      </c>
      <c r="F4611">
        <v>1</v>
      </c>
      <c r="G4611">
        <v>2.0619999999999998</v>
      </c>
      <c r="H4611">
        <v>15</v>
      </c>
      <c r="I4611">
        <v>0.375</v>
      </c>
      <c r="J4611">
        <v>1</v>
      </c>
      <c r="K4611">
        <v>1</v>
      </c>
      <c r="L4611">
        <v>1</v>
      </c>
      <c r="M4611">
        <v>1.0149999999999999</v>
      </c>
      <c r="N4611" t="e">
        <v>#N/A</v>
      </c>
      <c r="O4611" t="e">
        <v>#N/A</v>
      </c>
      <c r="P4611" t="e">
        <v>#N/A</v>
      </c>
      <c r="Q4611" t="e">
        <v>#N/A</v>
      </c>
      <c r="R4611" t="s">
        <v>210</v>
      </c>
      <c r="S4611">
        <v>1</v>
      </c>
      <c r="T4611">
        <v>4.8929999999999998</v>
      </c>
      <c r="U4611">
        <v>7.085</v>
      </c>
      <c r="V4611">
        <f t="shared" ref="V4611:V4674" si="216">CEILING(H4611/10,1)</f>
        <v>2</v>
      </c>
      <c r="W4611">
        <f t="shared" ref="W4611:W4674" si="217">CEILING(F4611/25,1)</f>
        <v>1</v>
      </c>
      <c r="X4611">
        <f t="shared" ref="X4611:X4674" si="218">MOD(A4611,2)</f>
        <v>0</v>
      </c>
    </row>
    <row r="4612" spans="1:24" x14ac:dyDescent="0.3">
      <c r="A4612" t="s">
        <v>136</v>
      </c>
      <c r="B4612" t="s">
        <v>167</v>
      </c>
      <c r="C4612" t="s">
        <v>207</v>
      </c>
      <c r="D4612">
        <v>12</v>
      </c>
      <c r="E4612">
        <v>1</v>
      </c>
      <c r="F4612">
        <v>100</v>
      </c>
      <c r="G4612">
        <v>3.43</v>
      </c>
      <c r="H4612">
        <v>36</v>
      </c>
      <c r="I4612">
        <v>0.9</v>
      </c>
      <c r="J4612">
        <v>0</v>
      </c>
      <c r="K4612">
        <v>0</v>
      </c>
      <c r="L4612">
        <v>1</v>
      </c>
      <c r="M4612">
        <v>1.639</v>
      </c>
      <c r="N4612" t="e">
        <v>#N/A</v>
      </c>
      <c r="O4612" t="e">
        <v>#N/A</v>
      </c>
      <c r="P4612" t="e">
        <v>#N/A</v>
      </c>
      <c r="Q4612" t="e">
        <v>#N/A</v>
      </c>
      <c r="R4612" t="s">
        <v>207</v>
      </c>
      <c r="S4612">
        <v>1</v>
      </c>
      <c r="T4612">
        <v>101.964</v>
      </c>
      <c r="U4612">
        <v>104.10899999999999</v>
      </c>
      <c r="V4612">
        <f t="shared" si="216"/>
        <v>4</v>
      </c>
      <c r="W4612">
        <f t="shared" si="217"/>
        <v>4</v>
      </c>
      <c r="X4612">
        <f t="shared" si="218"/>
        <v>0</v>
      </c>
    </row>
    <row r="4613" spans="1:24" x14ac:dyDescent="0.3">
      <c r="A4613" t="s">
        <v>136</v>
      </c>
      <c r="B4613" t="s">
        <v>174</v>
      </c>
      <c r="C4613" t="s">
        <v>214</v>
      </c>
      <c r="D4613">
        <v>40</v>
      </c>
      <c r="E4613">
        <v>1</v>
      </c>
      <c r="F4613">
        <v>100</v>
      </c>
      <c r="G4613">
        <v>4.4630000000000001</v>
      </c>
      <c r="H4613">
        <v>23</v>
      </c>
      <c r="I4613">
        <v>0.57499999999999996</v>
      </c>
      <c r="J4613">
        <v>0</v>
      </c>
      <c r="K4613">
        <v>1</v>
      </c>
      <c r="L4613">
        <v>0</v>
      </c>
      <c r="M4613">
        <v>1.679</v>
      </c>
      <c r="N4613" t="e">
        <v>#N/A</v>
      </c>
      <c r="O4613" t="e">
        <v>#N/A</v>
      </c>
      <c r="P4613" t="e">
        <v>#N/A</v>
      </c>
      <c r="Q4613" t="e">
        <v>#N/A</v>
      </c>
      <c r="R4613" t="s">
        <v>214</v>
      </c>
      <c r="S4613">
        <v>1</v>
      </c>
      <c r="T4613">
        <v>6.0419999999999998</v>
      </c>
      <c r="U4613">
        <v>8.6769999999999996</v>
      </c>
      <c r="V4613">
        <f t="shared" si="216"/>
        <v>3</v>
      </c>
      <c r="W4613">
        <f t="shared" si="217"/>
        <v>4</v>
      </c>
      <c r="X4613">
        <f t="shared" si="218"/>
        <v>0</v>
      </c>
    </row>
    <row r="4614" spans="1:24" x14ac:dyDescent="0.3">
      <c r="A4614" t="s">
        <v>136</v>
      </c>
      <c r="B4614" t="s">
        <v>161</v>
      </c>
      <c r="C4614" t="s">
        <v>201</v>
      </c>
      <c r="D4614">
        <v>33</v>
      </c>
      <c r="E4614">
        <v>1</v>
      </c>
      <c r="F4614">
        <v>100</v>
      </c>
      <c r="G4614">
        <v>4.79</v>
      </c>
      <c r="H4614">
        <v>39</v>
      </c>
      <c r="I4614">
        <v>0.97499999999999998</v>
      </c>
      <c r="J4614">
        <v>0</v>
      </c>
      <c r="K4614">
        <v>0</v>
      </c>
      <c r="L4614">
        <v>1</v>
      </c>
      <c r="M4614">
        <v>1.2789999999999999</v>
      </c>
      <c r="N4614" t="e">
        <v>#N/A</v>
      </c>
      <c r="O4614" t="e">
        <v>#N/A</v>
      </c>
      <c r="P4614" t="e">
        <v>#N/A</v>
      </c>
      <c r="Q4614" t="e">
        <v>#N/A</v>
      </c>
      <c r="R4614" t="s">
        <v>201</v>
      </c>
      <c r="S4614">
        <v>1</v>
      </c>
      <c r="T4614">
        <v>5.4420000000000002</v>
      </c>
      <c r="U4614">
        <v>8.1579999999999995</v>
      </c>
      <c r="V4614">
        <f t="shared" si="216"/>
        <v>4</v>
      </c>
      <c r="W4614">
        <f t="shared" si="217"/>
        <v>4</v>
      </c>
      <c r="X4614">
        <f t="shared" si="218"/>
        <v>0</v>
      </c>
    </row>
    <row r="4615" spans="1:24" x14ac:dyDescent="0.3">
      <c r="A4615" t="s">
        <v>136</v>
      </c>
      <c r="B4615" t="s">
        <v>185</v>
      </c>
      <c r="C4615" t="s">
        <v>225</v>
      </c>
      <c r="D4615">
        <v>29</v>
      </c>
      <c r="E4615">
        <v>1</v>
      </c>
      <c r="F4615">
        <v>100</v>
      </c>
      <c r="G4615">
        <v>2.5739999999999998</v>
      </c>
      <c r="H4615">
        <v>24</v>
      </c>
      <c r="I4615">
        <v>0.6</v>
      </c>
      <c r="J4615">
        <v>0</v>
      </c>
      <c r="K4615">
        <v>1</v>
      </c>
      <c r="L4615">
        <v>0</v>
      </c>
      <c r="M4615">
        <v>1.1020000000000001</v>
      </c>
      <c r="N4615" t="e">
        <v>#N/A</v>
      </c>
      <c r="O4615" t="e">
        <v>#N/A</v>
      </c>
      <c r="P4615" t="e">
        <v>#N/A</v>
      </c>
      <c r="Q4615" t="e">
        <v>#N/A</v>
      </c>
      <c r="R4615" t="s">
        <v>225</v>
      </c>
      <c r="S4615">
        <v>1</v>
      </c>
      <c r="T4615">
        <v>10.053000000000001</v>
      </c>
      <c r="U4615">
        <v>13.59</v>
      </c>
      <c r="V4615">
        <f t="shared" si="216"/>
        <v>3</v>
      </c>
      <c r="W4615">
        <f t="shared" si="217"/>
        <v>4</v>
      </c>
      <c r="X4615">
        <f t="shared" si="218"/>
        <v>0</v>
      </c>
    </row>
    <row r="4616" spans="1:24" x14ac:dyDescent="0.3">
      <c r="A4616" t="s">
        <v>136</v>
      </c>
      <c r="B4616" t="s">
        <v>190</v>
      </c>
      <c r="C4616" t="s">
        <v>230</v>
      </c>
      <c r="D4616">
        <v>2</v>
      </c>
      <c r="E4616">
        <v>1</v>
      </c>
      <c r="F4616">
        <v>100</v>
      </c>
      <c r="G4616">
        <v>3.39</v>
      </c>
      <c r="H4616">
        <v>29</v>
      </c>
      <c r="I4616">
        <v>0.72499999999999998</v>
      </c>
      <c r="J4616">
        <v>1</v>
      </c>
      <c r="K4616">
        <v>1</v>
      </c>
      <c r="L4616">
        <v>1</v>
      </c>
      <c r="M4616">
        <v>9.8699999999999992</v>
      </c>
      <c r="N4616" t="e">
        <v>#N/A</v>
      </c>
      <c r="O4616" t="e">
        <v>#N/A</v>
      </c>
      <c r="P4616" t="e">
        <v>#N/A</v>
      </c>
      <c r="Q4616" t="e">
        <v>#N/A</v>
      </c>
      <c r="R4616" t="s">
        <v>230</v>
      </c>
      <c r="S4616">
        <v>1</v>
      </c>
      <c r="T4616">
        <v>2.4820000000000002</v>
      </c>
      <c r="U4616">
        <v>4.726</v>
      </c>
      <c r="V4616">
        <f t="shared" si="216"/>
        <v>3</v>
      </c>
      <c r="W4616">
        <f t="shared" si="217"/>
        <v>4</v>
      </c>
      <c r="X4616">
        <f t="shared" si="218"/>
        <v>0</v>
      </c>
    </row>
    <row r="4617" spans="1:24" x14ac:dyDescent="0.3">
      <c r="A4617" t="s">
        <v>136</v>
      </c>
      <c r="B4617" t="s">
        <v>166</v>
      </c>
      <c r="C4617" t="s">
        <v>206</v>
      </c>
      <c r="D4617">
        <v>17</v>
      </c>
      <c r="E4617">
        <v>1</v>
      </c>
      <c r="F4617">
        <v>1</v>
      </c>
      <c r="G4617">
        <v>3.0369999999999999</v>
      </c>
      <c r="H4617">
        <v>12</v>
      </c>
      <c r="I4617">
        <v>0.3</v>
      </c>
      <c r="J4617">
        <v>1</v>
      </c>
      <c r="K4617">
        <v>1</v>
      </c>
      <c r="L4617">
        <v>1</v>
      </c>
      <c r="M4617">
        <v>0.999</v>
      </c>
      <c r="N4617" t="e">
        <v>#N/A</v>
      </c>
      <c r="O4617" t="e">
        <v>#N/A</v>
      </c>
      <c r="P4617" t="e">
        <v>#N/A</v>
      </c>
      <c r="Q4617" t="e">
        <v>#N/A</v>
      </c>
      <c r="R4617" t="s">
        <v>237</v>
      </c>
      <c r="S4617">
        <v>0</v>
      </c>
      <c r="T4617">
        <v>2.5819999999999999</v>
      </c>
      <c r="U4617">
        <v>21.556999999999999</v>
      </c>
      <c r="V4617">
        <f t="shared" si="216"/>
        <v>2</v>
      </c>
      <c r="W4617">
        <f t="shared" si="217"/>
        <v>1</v>
      </c>
      <c r="X4617">
        <f t="shared" si="218"/>
        <v>0</v>
      </c>
    </row>
    <row r="4618" spans="1:24" x14ac:dyDescent="0.3">
      <c r="A4618" t="s">
        <v>136</v>
      </c>
      <c r="B4618" t="s">
        <v>186</v>
      </c>
      <c r="C4618" t="s">
        <v>226</v>
      </c>
      <c r="D4618">
        <v>34</v>
      </c>
      <c r="E4618">
        <v>1</v>
      </c>
      <c r="F4618">
        <v>100</v>
      </c>
      <c r="G4618">
        <v>2.59</v>
      </c>
      <c r="H4618">
        <v>35</v>
      </c>
      <c r="I4618">
        <v>0.875</v>
      </c>
      <c r="J4618">
        <v>0</v>
      </c>
      <c r="K4618">
        <v>0</v>
      </c>
      <c r="L4618">
        <v>1</v>
      </c>
      <c r="M4618">
        <v>0.91</v>
      </c>
      <c r="N4618" t="e">
        <v>#N/A</v>
      </c>
      <c r="O4618" t="e">
        <v>#N/A</v>
      </c>
      <c r="P4618" t="e">
        <v>#N/A</v>
      </c>
      <c r="Q4618" t="e">
        <v>#N/A</v>
      </c>
      <c r="R4618" t="s">
        <v>226</v>
      </c>
      <c r="S4618">
        <v>1</v>
      </c>
      <c r="T4618">
        <v>11.401</v>
      </c>
      <c r="U4618">
        <v>38.540999999999997</v>
      </c>
      <c r="V4618">
        <f t="shared" si="216"/>
        <v>4</v>
      </c>
      <c r="W4618">
        <f t="shared" si="217"/>
        <v>4</v>
      </c>
      <c r="X4618">
        <f t="shared" si="218"/>
        <v>0</v>
      </c>
    </row>
    <row r="4619" spans="1:24" x14ac:dyDescent="0.3">
      <c r="A4619" t="s">
        <v>136</v>
      </c>
      <c r="B4619" t="s">
        <v>172</v>
      </c>
      <c r="C4619" t="s">
        <v>212</v>
      </c>
      <c r="D4619">
        <v>3</v>
      </c>
      <c r="E4619">
        <v>1</v>
      </c>
      <c r="F4619">
        <v>100</v>
      </c>
      <c r="G4619">
        <v>3.2869999999999999</v>
      </c>
      <c r="H4619">
        <v>26</v>
      </c>
      <c r="I4619">
        <v>0.65</v>
      </c>
      <c r="J4619">
        <v>0</v>
      </c>
      <c r="K4619">
        <v>1</v>
      </c>
      <c r="L4619">
        <v>0</v>
      </c>
      <c r="M4619">
        <v>1.127</v>
      </c>
      <c r="N4619" t="e">
        <v>#N/A</v>
      </c>
      <c r="O4619" t="e">
        <v>#N/A</v>
      </c>
      <c r="P4619" t="e">
        <v>#N/A</v>
      </c>
      <c r="Q4619" t="e">
        <v>#N/A</v>
      </c>
      <c r="R4619" t="s">
        <v>212</v>
      </c>
      <c r="S4619">
        <v>1</v>
      </c>
      <c r="T4619">
        <v>8.3160000000000007</v>
      </c>
      <c r="U4619">
        <v>10.782</v>
      </c>
      <c r="V4619">
        <f t="shared" si="216"/>
        <v>3</v>
      </c>
      <c r="W4619">
        <f t="shared" si="217"/>
        <v>4</v>
      </c>
      <c r="X4619">
        <f t="shared" si="218"/>
        <v>0</v>
      </c>
    </row>
    <row r="4620" spans="1:24" x14ac:dyDescent="0.3">
      <c r="A4620" t="s">
        <v>136</v>
      </c>
      <c r="B4620" t="s">
        <v>191</v>
      </c>
      <c r="C4620" t="s">
        <v>231</v>
      </c>
      <c r="D4620">
        <v>28</v>
      </c>
      <c r="E4620">
        <v>1</v>
      </c>
      <c r="F4620">
        <v>1</v>
      </c>
      <c r="G4620">
        <v>3.0139999999999998</v>
      </c>
      <c r="H4620">
        <v>10</v>
      </c>
      <c r="I4620">
        <v>0.25</v>
      </c>
      <c r="J4620">
        <v>1</v>
      </c>
      <c r="K4620">
        <v>0</v>
      </c>
      <c r="L4620">
        <v>0</v>
      </c>
      <c r="M4620">
        <v>88.929000000000002</v>
      </c>
      <c r="N4620" t="e">
        <v>#N/A</v>
      </c>
      <c r="O4620" t="e">
        <v>#N/A</v>
      </c>
      <c r="P4620" t="e">
        <v>#N/A</v>
      </c>
      <c r="Q4620" t="e">
        <v>#N/A</v>
      </c>
      <c r="R4620" t="s">
        <v>237</v>
      </c>
      <c r="S4620">
        <v>0</v>
      </c>
      <c r="T4620">
        <v>4.1980000000000004</v>
      </c>
      <c r="U4620">
        <v>11.848000000000001</v>
      </c>
      <c r="V4620">
        <f t="shared" si="216"/>
        <v>1</v>
      </c>
      <c r="W4620">
        <f t="shared" si="217"/>
        <v>1</v>
      </c>
      <c r="X4620">
        <f t="shared" si="218"/>
        <v>0</v>
      </c>
    </row>
    <row r="4621" spans="1:24" x14ac:dyDescent="0.3">
      <c r="A4621" t="s">
        <v>136</v>
      </c>
      <c r="B4621" t="s">
        <v>176</v>
      </c>
      <c r="C4621" t="s">
        <v>216</v>
      </c>
      <c r="D4621">
        <v>7</v>
      </c>
      <c r="E4621">
        <v>1</v>
      </c>
      <c r="F4621">
        <v>100</v>
      </c>
      <c r="G4621">
        <v>2.6789999999999998</v>
      </c>
      <c r="H4621">
        <v>33</v>
      </c>
      <c r="I4621">
        <v>0.82499999999999996</v>
      </c>
      <c r="J4621">
        <v>0</v>
      </c>
      <c r="K4621">
        <v>0</v>
      </c>
      <c r="L4621">
        <v>1</v>
      </c>
      <c r="M4621">
        <v>0.871</v>
      </c>
      <c r="N4621" t="e">
        <v>#N/A</v>
      </c>
      <c r="O4621" t="e">
        <v>#N/A</v>
      </c>
      <c r="P4621" t="e">
        <v>#N/A</v>
      </c>
      <c r="Q4621" t="e">
        <v>#N/A</v>
      </c>
      <c r="R4621" t="s">
        <v>216</v>
      </c>
      <c r="S4621">
        <v>1</v>
      </c>
      <c r="T4621">
        <v>26.437999999999999</v>
      </c>
      <c r="U4621">
        <v>39.475999999999999</v>
      </c>
      <c r="V4621">
        <f t="shared" si="216"/>
        <v>4</v>
      </c>
      <c r="W4621">
        <f t="shared" si="217"/>
        <v>4</v>
      </c>
      <c r="X4621">
        <f t="shared" si="218"/>
        <v>0</v>
      </c>
    </row>
    <row r="4622" spans="1:24" x14ac:dyDescent="0.3">
      <c r="A4622" t="s">
        <v>136</v>
      </c>
      <c r="B4622" t="s">
        <v>171</v>
      </c>
      <c r="C4622" t="s">
        <v>211</v>
      </c>
      <c r="D4622">
        <v>25</v>
      </c>
      <c r="E4622">
        <v>1</v>
      </c>
      <c r="F4622">
        <v>1</v>
      </c>
      <c r="G4622">
        <v>2.782</v>
      </c>
      <c r="H4622">
        <v>14</v>
      </c>
      <c r="I4622">
        <v>0.35</v>
      </c>
      <c r="J4622">
        <v>1</v>
      </c>
      <c r="K4622">
        <v>1</v>
      </c>
      <c r="L4622">
        <v>1</v>
      </c>
      <c r="M4622">
        <v>1.214</v>
      </c>
      <c r="N4622" t="e">
        <v>#N/A</v>
      </c>
      <c r="O4622" t="e">
        <v>#N/A</v>
      </c>
      <c r="P4622" t="e">
        <v>#N/A</v>
      </c>
      <c r="Q4622" t="e">
        <v>#N/A</v>
      </c>
      <c r="R4622" t="s">
        <v>171</v>
      </c>
      <c r="S4622">
        <v>0</v>
      </c>
      <c r="T4622">
        <v>55.460999999999999</v>
      </c>
      <c r="U4622">
        <v>58.883000000000003</v>
      </c>
      <c r="V4622">
        <f t="shared" si="216"/>
        <v>2</v>
      </c>
      <c r="W4622">
        <f t="shared" si="217"/>
        <v>1</v>
      </c>
      <c r="X4622">
        <f t="shared" si="218"/>
        <v>0</v>
      </c>
    </row>
    <row r="4623" spans="1:24" x14ac:dyDescent="0.3">
      <c r="A4623" t="s">
        <v>136</v>
      </c>
      <c r="B4623" t="s">
        <v>162</v>
      </c>
      <c r="C4623" t="s">
        <v>202</v>
      </c>
      <c r="D4623">
        <v>18</v>
      </c>
      <c r="E4623">
        <v>1</v>
      </c>
      <c r="F4623">
        <v>1</v>
      </c>
      <c r="G4623">
        <v>3.9510000000000001</v>
      </c>
      <c r="H4623">
        <v>11</v>
      </c>
      <c r="I4623">
        <v>0.27500000000000002</v>
      </c>
      <c r="J4623">
        <v>1</v>
      </c>
      <c r="K4623">
        <v>1</v>
      </c>
      <c r="L4623">
        <v>1</v>
      </c>
      <c r="M4623">
        <v>0.998</v>
      </c>
      <c r="N4623" t="e">
        <v>#N/A</v>
      </c>
      <c r="O4623" t="e">
        <v>#N/A</v>
      </c>
      <c r="P4623" t="e">
        <v>#N/A</v>
      </c>
      <c r="Q4623" t="e">
        <v>#N/A</v>
      </c>
      <c r="R4623" t="s">
        <v>202</v>
      </c>
      <c r="S4623">
        <v>1</v>
      </c>
      <c r="T4623">
        <v>17.998000000000001</v>
      </c>
      <c r="U4623">
        <v>20.233000000000001</v>
      </c>
      <c r="V4623">
        <f t="shared" si="216"/>
        <v>2</v>
      </c>
      <c r="W4623">
        <f t="shared" si="217"/>
        <v>1</v>
      </c>
      <c r="X4623">
        <f t="shared" si="218"/>
        <v>0</v>
      </c>
    </row>
    <row r="4624" spans="1:24" x14ac:dyDescent="0.3">
      <c r="A4624" t="s">
        <v>136</v>
      </c>
      <c r="B4624" t="s">
        <v>180</v>
      </c>
      <c r="C4624" t="s">
        <v>220</v>
      </c>
      <c r="D4624">
        <v>26</v>
      </c>
      <c r="E4624">
        <v>1</v>
      </c>
      <c r="F4624">
        <v>100</v>
      </c>
      <c r="G4624">
        <v>2.6850000000000001</v>
      </c>
      <c r="H4624">
        <v>30</v>
      </c>
      <c r="I4624">
        <v>0.75</v>
      </c>
      <c r="J4624">
        <v>1</v>
      </c>
      <c r="K4624">
        <v>1</v>
      </c>
      <c r="L4624">
        <v>1</v>
      </c>
      <c r="M4624">
        <v>1.1870000000000001</v>
      </c>
      <c r="N4624" t="e">
        <v>#N/A</v>
      </c>
      <c r="O4624" t="e">
        <v>#N/A</v>
      </c>
      <c r="P4624" t="e">
        <v>#N/A</v>
      </c>
      <c r="Q4624" t="e">
        <v>#N/A</v>
      </c>
      <c r="R4624" t="s">
        <v>237</v>
      </c>
      <c r="S4624">
        <v>0</v>
      </c>
      <c r="T4624">
        <v>158.215</v>
      </c>
      <c r="U4624">
        <v>160.36799999999999</v>
      </c>
      <c r="V4624">
        <f t="shared" si="216"/>
        <v>3</v>
      </c>
      <c r="W4624">
        <f t="shared" si="217"/>
        <v>4</v>
      </c>
      <c r="X4624">
        <f t="shared" si="218"/>
        <v>0</v>
      </c>
    </row>
    <row r="4625" spans="1:24" x14ac:dyDescent="0.3">
      <c r="A4625" t="s">
        <v>136</v>
      </c>
      <c r="B4625" t="s">
        <v>169</v>
      </c>
      <c r="C4625" t="s">
        <v>209</v>
      </c>
      <c r="D4625">
        <v>22</v>
      </c>
      <c r="E4625">
        <v>1</v>
      </c>
      <c r="F4625">
        <v>100</v>
      </c>
      <c r="G4625">
        <v>2.214</v>
      </c>
      <c r="H4625">
        <v>25</v>
      </c>
      <c r="I4625">
        <v>0.625</v>
      </c>
      <c r="J4625">
        <v>0</v>
      </c>
      <c r="K4625">
        <v>1</v>
      </c>
      <c r="L4625">
        <v>0</v>
      </c>
      <c r="M4625">
        <v>1.056</v>
      </c>
      <c r="N4625" t="e">
        <v>#N/A</v>
      </c>
      <c r="O4625" t="e">
        <v>#N/A</v>
      </c>
      <c r="P4625" t="e">
        <v>#N/A</v>
      </c>
      <c r="Q4625" t="e">
        <v>#N/A</v>
      </c>
      <c r="R4625" t="s">
        <v>209</v>
      </c>
      <c r="S4625">
        <v>1</v>
      </c>
      <c r="T4625">
        <v>8.5020000000000007</v>
      </c>
      <c r="U4625">
        <v>10.231</v>
      </c>
      <c r="V4625">
        <f t="shared" si="216"/>
        <v>3</v>
      </c>
      <c r="W4625">
        <f t="shared" si="217"/>
        <v>4</v>
      </c>
      <c r="X4625">
        <f t="shared" si="218"/>
        <v>0</v>
      </c>
    </row>
    <row r="4626" spans="1:24" x14ac:dyDescent="0.3">
      <c r="A4626" t="s">
        <v>136</v>
      </c>
      <c r="B4626" t="s">
        <v>193</v>
      </c>
      <c r="C4626" t="s">
        <v>233</v>
      </c>
      <c r="D4626">
        <v>27</v>
      </c>
      <c r="E4626">
        <v>1</v>
      </c>
      <c r="F4626">
        <v>100</v>
      </c>
      <c r="G4626">
        <v>2.3279999999999998</v>
      </c>
      <c r="H4626">
        <v>37</v>
      </c>
      <c r="I4626">
        <v>0.92500000000000004</v>
      </c>
      <c r="J4626">
        <v>0</v>
      </c>
      <c r="K4626">
        <v>0</v>
      </c>
      <c r="L4626">
        <v>1</v>
      </c>
      <c r="M4626">
        <v>1.27</v>
      </c>
      <c r="N4626" t="e">
        <v>#N/A</v>
      </c>
      <c r="O4626" t="e">
        <v>#N/A</v>
      </c>
      <c r="P4626" t="e">
        <v>#N/A</v>
      </c>
      <c r="Q4626" t="e">
        <v>#N/A</v>
      </c>
      <c r="R4626" t="s">
        <v>233</v>
      </c>
      <c r="S4626">
        <v>1</v>
      </c>
      <c r="T4626">
        <v>6.6790000000000003</v>
      </c>
      <c r="U4626">
        <v>9.5429999999999993</v>
      </c>
      <c r="V4626">
        <f t="shared" si="216"/>
        <v>4</v>
      </c>
      <c r="W4626">
        <f t="shared" si="217"/>
        <v>4</v>
      </c>
      <c r="X4626">
        <f t="shared" si="218"/>
        <v>0</v>
      </c>
    </row>
    <row r="4627" spans="1:24" x14ac:dyDescent="0.3">
      <c r="A4627" t="s">
        <v>136</v>
      </c>
      <c r="B4627" t="s">
        <v>188</v>
      </c>
      <c r="C4627" t="s">
        <v>228</v>
      </c>
      <c r="D4627">
        <v>21</v>
      </c>
      <c r="E4627">
        <v>1</v>
      </c>
      <c r="F4627">
        <v>1</v>
      </c>
      <c r="G4627">
        <v>2.657</v>
      </c>
      <c r="H4627">
        <v>7</v>
      </c>
      <c r="I4627">
        <v>0.17499999999999999</v>
      </c>
      <c r="J4627">
        <v>1</v>
      </c>
      <c r="K4627">
        <v>0</v>
      </c>
      <c r="L4627">
        <v>0</v>
      </c>
      <c r="M4627">
        <v>1.125</v>
      </c>
      <c r="N4627" t="e">
        <v>#N/A</v>
      </c>
      <c r="O4627" t="e">
        <v>#N/A</v>
      </c>
      <c r="P4627" t="e">
        <v>#N/A</v>
      </c>
      <c r="Q4627" t="e">
        <v>#N/A</v>
      </c>
      <c r="R4627" t="s">
        <v>228</v>
      </c>
      <c r="S4627">
        <v>1</v>
      </c>
      <c r="T4627">
        <v>4.8250000000000002</v>
      </c>
      <c r="U4627">
        <v>7.6050000000000004</v>
      </c>
      <c r="V4627">
        <f t="shared" si="216"/>
        <v>1</v>
      </c>
      <c r="W4627">
        <f t="shared" si="217"/>
        <v>1</v>
      </c>
      <c r="X4627">
        <f t="shared" si="218"/>
        <v>0</v>
      </c>
    </row>
    <row r="4628" spans="1:24" x14ac:dyDescent="0.3">
      <c r="A4628" t="s">
        <v>136</v>
      </c>
      <c r="B4628" t="s">
        <v>168</v>
      </c>
      <c r="C4628" t="s">
        <v>208</v>
      </c>
      <c r="D4628">
        <v>15</v>
      </c>
      <c r="E4628">
        <v>1</v>
      </c>
      <c r="F4628">
        <v>100</v>
      </c>
      <c r="G4628">
        <v>9.359</v>
      </c>
      <c r="H4628">
        <v>20</v>
      </c>
      <c r="I4628">
        <v>0.5</v>
      </c>
      <c r="J4628">
        <v>0</v>
      </c>
      <c r="K4628">
        <v>1</v>
      </c>
      <c r="L4628">
        <v>0</v>
      </c>
      <c r="M4628">
        <v>2.83</v>
      </c>
      <c r="N4628" t="e">
        <v>#N/A</v>
      </c>
      <c r="O4628" t="e">
        <v>#N/A</v>
      </c>
      <c r="P4628" t="e">
        <v>#N/A</v>
      </c>
      <c r="Q4628" t="e">
        <v>#N/A</v>
      </c>
      <c r="R4628" t="s">
        <v>208</v>
      </c>
      <c r="S4628">
        <v>1</v>
      </c>
      <c r="T4628">
        <v>5.0149999999999997</v>
      </c>
      <c r="U4628">
        <v>9.2539999999999996</v>
      </c>
      <c r="V4628">
        <f t="shared" si="216"/>
        <v>2</v>
      </c>
      <c r="W4628">
        <f t="shared" si="217"/>
        <v>4</v>
      </c>
      <c r="X4628">
        <f t="shared" si="218"/>
        <v>0</v>
      </c>
    </row>
    <row r="4629" spans="1:24" x14ac:dyDescent="0.3">
      <c r="A4629" t="s">
        <v>136</v>
      </c>
      <c r="B4629" t="s">
        <v>157</v>
      </c>
      <c r="C4629" t="s">
        <v>197</v>
      </c>
      <c r="D4629">
        <v>24</v>
      </c>
      <c r="E4629">
        <v>1</v>
      </c>
      <c r="F4629">
        <v>100</v>
      </c>
      <c r="G4629">
        <v>2.7480000000000002</v>
      </c>
      <c r="H4629">
        <v>27</v>
      </c>
      <c r="I4629">
        <v>0.67500000000000004</v>
      </c>
      <c r="J4629">
        <v>0</v>
      </c>
      <c r="K4629">
        <v>1</v>
      </c>
      <c r="L4629">
        <v>0</v>
      </c>
      <c r="M4629">
        <v>1.6479999999999999</v>
      </c>
      <c r="N4629" t="e">
        <v>#N/A</v>
      </c>
      <c r="O4629" t="e">
        <v>#N/A</v>
      </c>
      <c r="P4629" t="e">
        <v>#N/A</v>
      </c>
      <c r="Q4629" t="e">
        <v>#N/A</v>
      </c>
      <c r="R4629" t="s">
        <v>197</v>
      </c>
      <c r="S4629">
        <v>1</v>
      </c>
      <c r="T4629">
        <v>63.942999999999998</v>
      </c>
      <c r="U4629">
        <v>66.097999999999999</v>
      </c>
      <c r="V4629">
        <f t="shared" si="216"/>
        <v>3</v>
      </c>
      <c r="W4629">
        <f t="shared" si="217"/>
        <v>4</v>
      </c>
      <c r="X4629">
        <f t="shared" si="218"/>
        <v>0</v>
      </c>
    </row>
    <row r="4630" spans="1:24" x14ac:dyDescent="0.3">
      <c r="A4630" t="s">
        <v>136</v>
      </c>
      <c r="B4630" t="s">
        <v>178</v>
      </c>
      <c r="C4630" t="s">
        <v>218</v>
      </c>
      <c r="D4630">
        <v>36</v>
      </c>
      <c r="E4630">
        <v>1</v>
      </c>
      <c r="F4630">
        <v>1</v>
      </c>
      <c r="G4630">
        <v>2.4860000000000002</v>
      </c>
      <c r="H4630">
        <v>5</v>
      </c>
      <c r="I4630">
        <v>0.125</v>
      </c>
      <c r="J4630">
        <v>1</v>
      </c>
      <c r="K4630">
        <v>0</v>
      </c>
      <c r="L4630">
        <v>0</v>
      </c>
      <c r="M4630">
        <v>1.1579999999999999</v>
      </c>
      <c r="N4630" t="e">
        <v>#N/A</v>
      </c>
      <c r="O4630" t="e">
        <v>#N/A</v>
      </c>
      <c r="P4630" t="e">
        <v>#N/A</v>
      </c>
      <c r="Q4630" t="e">
        <v>#N/A</v>
      </c>
      <c r="R4630" t="s">
        <v>237</v>
      </c>
      <c r="S4630">
        <v>0</v>
      </c>
      <c r="T4630">
        <v>1.9550000000000001</v>
      </c>
      <c r="U4630">
        <v>10.994</v>
      </c>
      <c r="V4630">
        <f t="shared" si="216"/>
        <v>1</v>
      </c>
      <c r="W4630">
        <f t="shared" si="217"/>
        <v>1</v>
      </c>
      <c r="X4630">
        <f t="shared" si="218"/>
        <v>0</v>
      </c>
    </row>
    <row r="4631" spans="1:24" x14ac:dyDescent="0.3">
      <c r="A4631" t="s">
        <v>136</v>
      </c>
      <c r="B4631" t="s">
        <v>177</v>
      </c>
      <c r="C4631" t="s">
        <v>217</v>
      </c>
      <c r="D4631">
        <v>35</v>
      </c>
      <c r="E4631">
        <v>1</v>
      </c>
      <c r="F4631">
        <v>99</v>
      </c>
      <c r="G4631">
        <v>2.8149999999999999</v>
      </c>
      <c r="H4631">
        <v>18</v>
      </c>
      <c r="I4631">
        <v>0.45</v>
      </c>
      <c r="J4631">
        <v>1</v>
      </c>
      <c r="K4631">
        <v>0</v>
      </c>
      <c r="L4631">
        <v>0</v>
      </c>
      <c r="M4631">
        <v>1.5509999999999999</v>
      </c>
      <c r="N4631" t="e">
        <v>#N/A</v>
      </c>
      <c r="O4631" t="e">
        <v>#N/A</v>
      </c>
      <c r="P4631" t="e">
        <v>#N/A</v>
      </c>
      <c r="Q4631" t="e">
        <v>#N/A</v>
      </c>
      <c r="R4631" t="s">
        <v>1099</v>
      </c>
      <c r="S4631">
        <v>0</v>
      </c>
      <c r="T4631">
        <v>5.9249999999999998</v>
      </c>
      <c r="U4631">
        <v>8.4700000000000006</v>
      </c>
      <c r="V4631">
        <f t="shared" si="216"/>
        <v>2</v>
      </c>
      <c r="W4631">
        <f t="shared" si="217"/>
        <v>4</v>
      </c>
      <c r="X4631">
        <f t="shared" si="218"/>
        <v>0</v>
      </c>
    </row>
    <row r="4632" spans="1:24" x14ac:dyDescent="0.3">
      <c r="A4632" t="s">
        <v>136</v>
      </c>
      <c r="B4632" t="s">
        <v>192</v>
      </c>
      <c r="C4632" t="s">
        <v>232</v>
      </c>
      <c r="D4632">
        <v>23</v>
      </c>
      <c r="E4632">
        <v>1</v>
      </c>
      <c r="F4632">
        <v>1</v>
      </c>
      <c r="G4632">
        <v>3.726</v>
      </c>
      <c r="H4632">
        <v>9</v>
      </c>
      <c r="I4632">
        <v>0.22500000000000001</v>
      </c>
      <c r="J4632">
        <v>1</v>
      </c>
      <c r="K4632">
        <v>0</v>
      </c>
      <c r="L4632">
        <v>0</v>
      </c>
      <c r="M4632">
        <v>1.2390000000000001</v>
      </c>
      <c r="N4632" t="e">
        <v>#N/A</v>
      </c>
      <c r="O4632" t="e">
        <v>#N/A</v>
      </c>
      <c r="P4632" t="e">
        <v>#N/A</v>
      </c>
      <c r="Q4632" t="e">
        <v>#N/A</v>
      </c>
      <c r="R4632" t="s">
        <v>237</v>
      </c>
      <c r="S4632">
        <v>0</v>
      </c>
      <c r="T4632">
        <v>44.591999999999999</v>
      </c>
      <c r="U4632">
        <v>47.661999999999999</v>
      </c>
      <c r="V4632">
        <f t="shared" si="216"/>
        <v>1</v>
      </c>
      <c r="W4632">
        <f t="shared" si="217"/>
        <v>1</v>
      </c>
      <c r="X4632">
        <f t="shared" si="218"/>
        <v>0</v>
      </c>
    </row>
    <row r="4633" spans="1:24" x14ac:dyDescent="0.3">
      <c r="A4633" t="s">
        <v>136</v>
      </c>
      <c r="B4633" t="s">
        <v>183</v>
      </c>
      <c r="C4633" t="s">
        <v>223</v>
      </c>
      <c r="D4633">
        <v>10</v>
      </c>
      <c r="E4633">
        <v>1</v>
      </c>
      <c r="F4633">
        <v>100</v>
      </c>
      <c r="G4633">
        <v>2.3580000000000001</v>
      </c>
      <c r="H4633">
        <v>28</v>
      </c>
      <c r="I4633">
        <v>0.7</v>
      </c>
      <c r="J4633">
        <v>0</v>
      </c>
      <c r="K4633">
        <v>1</v>
      </c>
      <c r="L4633">
        <v>0</v>
      </c>
      <c r="M4633">
        <v>1.3819999999999999</v>
      </c>
      <c r="N4633" t="e">
        <v>#N/A</v>
      </c>
      <c r="O4633" t="e">
        <v>#N/A</v>
      </c>
      <c r="P4633" t="e">
        <v>#N/A</v>
      </c>
      <c r="Q4633" t="e">
        <v>#N/A</v>
      </c>
      <c r="R4633" t="s">
        <v>223</v>
      </c>
      <c r="S4633">
        <v>1</v>
      </c>
      <c r="T4633">
        <v>33.854999999999997</v>
      </c>
      <c r="U4633">
        <v>37.344000000000001</v>
      </c>
      <c r="V4633">
        <f t="shared" si="216"/>
        <v>3</v>
      </c>
      <c r="W4633">
        <f t="shared" si="217"/>
        <v>4</v>
      </c>
      <c r="X4633">
        <f t="shared" si="218"/>
        <v>0</v>
      </c>
    </row>
    <row r="4634" spans="1:24" x14ac:dyDescent="0.3">
      <c r="A4634" t="s">
        <v>136</v>
      </c>
      <c r="B4634" t="s">
        <v>184</v>
      </c>
      <c r="C4634" t="s">
        <v>224</v>
      </c>
      <c r="D4634">
        <v>39</v>
      </c>
      <c r="E4634">
        <v>1</v>
      </c>
      <c r="F4634">
        <v>100</v>
      </c>
      <c r="G4634">
        <v>2.0470000000000002</v>
      </c>
      <c r="H4634">
        <v>31</v>
      </c>
      <c r="I4634">
        <v>0.77500000000000002</v>
      </c>
      <c r="J4634">
        <v>0</v>
      </c>
      <c r="K4634">
        <v>0</v>
      </c>
      <c r="L4634">
        <v>1</v>
      </c>
      <c r="M4634">
        <v>1.159</v>
      </c>
      <c r="N4634" t="e">
        <v>#N/A</v>
      </c>
      <c r="O4634" t="e">
        <v>#N/A</v>
      </c>
      <c r="P4634" t="e">
        <v>#N/A</v>
      </c>
      <c r="Q4634" t="e">
        <v>#N/A</v>
      </c>
      <c r="R4634" t="s">
        <v>224</v>
      </c>
      <c r="S4634">
        <v>1</v>
      </c>
      <c r="T4634">
        <v>20.66</v>
      </c>
      <c r="U4634">
        <v>23.55</v>
      </c>
      <c r="V4634">
        <f t="shared" si="216"/>
        <v>4</v>
      </c>
      <c r="W4634">
        <f t="shared" si="217"/>
        <v>4</v>
      </c>
      <c r="X4634">
        <f t="shared" si="218"/>
        <v>0</v>
      </c>
    </row>
    <row r="4635" spans="1:24" x14ac:dyDescent="0.3">
      <c r="A4635" t="s">
        <v>136</v>
      </c>
      <c r="B4635" t="s">
        <v>182</v>
      </c>
      <c r="C4635" t="s">
        <v>222</v>
      </c>
      <c r="D4635">
        <v>30</v>
      </c>
      <c r="E4635">
        <v>1</v>
      </c>
      <c r="F4635">
        <v>100</v>
      </c>
      <c r="G4635">
        <v>4.6550000000000002</v>
      </c>
      <c r="H4635">
        <v>32</v>
      </c>
      <c r="I4635">
        <v>0.8</v>
      </c>
      <c r="J4635">
        <v>0</v>
      </c>
      <c r="K4635">
        <v>0</v>
      </c>
      <c r="L4635">
        <v>1</v>
      </c>
      <c r="M4635">
        <v>1.254</v>
      </c>
      <c r="N4635" t="e">
        <v>#N/A</v>
      </c>
      <c r="O4635" t="e">
        <v>#N/A</v>
      </c>
      <c r="P4635" t="e">
        <v>#N/A</v>
      </c>
      <c r="Q4635" t="e">
        <v>#N/A</v>
      </c>
      <c r="R4635" t="s">
        <v>222</v>
      </c>
      <c r="S4635">
        <v>1</v>
      </c>
      <c r="T4635">
        <v>17.401</v>
      </c>
      <c r="U4635">
        <v>19.63</v>
      </c>
      <c r="V4635">
        <f t="shared" si="216"/>
        <v>4</v>
      </c>
      <c r="W4635">
        <f t="shared" si="217"/>
        <v>4</v>
      </c>
      <c r="X4635">
        <f t="shared" si="218"/>
        <v>0</v>
      </c>
    </row>
    <row r="4636" spans="1:24" x14ac:dyDescent="0.3">
      <c r="A4636" t="s">
        <v>136</v>
      </c>
      <c r="B4636" t="s">
        <v>195</v>
      </c>
      <c r="C4636" t="s">
        <v>235</v>
      </c>
      <c r="D4636">
        <v>31</v>
      </c>
      <c r="E4636">
        <v>1</v>
      </c>
      <c r="F4636">
        <v>1</v>
      </c>
      <c r="G4636">
        <v>2.2290000000000001</v>
      </c>
      <c r="H4636">
        <v>3</v>
      </c>
      <c r="I4636">
        <v>7.4999999999999997E-2</v>
      </c>
      <c r="J4636">
        <v>1</v>
      </c>
      <c r="K4636">
        <v>0</v>
      </c>
      <c r="L4636">
        <v>0</v>
      </c>
      <c r="M4636">
        <v>1.234</v>
      </c>
      <c r="N4636" t="e">
        <v>#N/A</v>
      </c>
      <c r="O4636" t="e">
        <v>#N/A</v>
      </c>
      <c r="P4636" t="e">
        <v>#N/A</v>
      </c>
      <c r="Q4636" t="e">
        <v>#N/A</v>
      </c>
      <c r="R4636" t="s">
        <v>235</v>
      </c>
      <c r="S4636">
        <v>1</v>
      </c>
      <c r="T4636">
        <v>9.8770000000000007</v>
      </c>
      <c r="U4636">
        <v>12.695</v>
      </c>
      <c r="V4636">
        <f t="shared" si="216"/>
        <v>1</v>
      </c>
      <c r="W4636">
        <f t="shared" si="217"/>
        <v>1</v>
      </c>
      <c r="X4636">
        <f t="shared" si="218"/>
        <v>0</v>
      </c>
    </row>
    <row r="4637" spans="1:24" x14ac:dyDescent="0.3">
      <c r="A4637" t="s">
        <v>136</v>
      </c>
      <c r="B4637" t="s">
        <v>196</v>
      </c>
      <c r="C4637" t="s">
        <v>236</v>
      </c>
      <c r="D4637">
        <v>6</v>
      </c>
      <c r="E4637">
        <v>1</v>
      </c>
      <c r="F4637">
        <v>1</v>
      </c>
      <c r="G4637">
        <v>2.95</v>
      </c>
      <c r="H4637">
        <v>8</v>
      </c>
      <c r="I4637">
        <v>0.2</v>
      </c>
      <c r="J4637">
        <v>1</v>
      </c>
      <c r="K4637">
        <v>0</v>
      </c>
      <c r="L4637">
        <v>0</v>
      </c>
      <c r="M4637">
        <v>1.4219999999999999</v>
      </c>
      <c r="N4637" t="e">
        <v>#N/A</v>
      </c>
      <c r="O4637" t="e">
        <v>#N/A</v>
      </c>
      <c r="P4637" t="e">
        <v>#N/A</v>
      </c>
      <c r="Q4637" t="e">
        <v>#N/A</v>
      </c>
      <c r="R4637" t="s">
        <v>237</v>
      </c>
      <c r="S4637">
        <v>0</v>
      </c>
      <c r="T4637">
        <v>30.518000000000001</v>
      </c>
      <c r="U4637">
        <v>33.588000000000001</v>
      </c>
      <c r="V4637">
        <f t="shared" si="216"/>
        <v>1</v>
      </c>
      <c r="W4637">
        <f t="shared" si="217"/>
        <v>1</v>
      </c>
      <c r="X4637">
        <f t="shared" si="218"/>
        <v>0</v>
      </c>
    </row>
    <row r="4638" spans="1:24" x14ac:dyDescent="0.3">
      <c r="A4638" t="s">
        <v>136</v>
      </c>
      <c r="B4638" t="s">
        <v>164</v>
      </c>
      <c r="C4638" t="s">
        <v>204</v>
      </c>
      <c r="D4638">
        <v>9</v>
      </c>
      <c r="E4638">
        <v>1</v>
      </c>
      <c r="F4638">
        <v>1</v>
      </c>
      <c r="G4638">
        <v>14.989000000000001</v>
      </c>
      <c r="H4638">
        <v>1</v>
      </c>
      <c r="I4638">
        <v>2.5000000000000001E-2</v>
      </c>
      <c r="J4638">
        <v>1</v>
      </c>
      <c r="K4638">
        <v>1</v>
      </c>
      <c r="L4638">
        <v>1</v>
      </c>
      <c r="M4638">
        <v>3.085</v>
      </c>
      <c r="N4638" t="e">
        <v>#N/A</v>
      </c>
      <c r="O4638" t="e">
        <v>#N/A</v>
      </c>
      <c r="P4638" t="e">
        <v>#N/A</v>
      </c>
      <c r="Q4638" t="e">
        <v>#N/A</v>
      </c>
      <c r="R4638" t="s">
        <v>237</v>
      </c>
      <c r="S4638">
        <v>0</v>
      </c>
      <c r="T4638">
        <v>8.33</v>
      </c>
      <c r="U4638">
        <v>10.695</v>
      </c>
      <c r="V4638">
        <f t="shared" si="216"/>
        <v>1</v>
      </c>
      <c r="W4638">
        <f t="shared" si="217"/>
        <v>1</v>
      </c>
      <c r="X4638">
        <f t="shared" si="218"/>
        <v>0</v>
      </c>
    </row>
    <row r="4639" spans="1:24" x14ac:dyDescent="0.3">
      <c r="A4639" t="s">
        <v>136</v>
      </c>
      <c r="B4639" t="s">
        <v>165</v>
      </c>
      <c r="C4639" t="s">
        <v>205</v>
      </c>
      <c r="D4639">
        <v>8</v>
      </c>
      <c r="E4639">
        <v>1</v>
      </c>
      <c r="F4639">
        <v>100</v>
      </c>
      <c r="G4639">
        <v>9.5879999999999992</v>
      </c>
      <c r="H4639">
        <v>21</v>
      </c>
      <c r="I4639">
        <v>0.52500000000000002</v>
      </c>
      <c r="J4639">
        <v>0</v>
      </c>
      <c r="K4639">
        <v>1</v>
      </c>
      <c r="L4639">
        <v>0</v>
      </c>
      <c r="M4639">
        <v>6.343</v>
      </c>
      <c r="N4639" t="e">
        <v>#N/A</v>
      </c>
      <c r="O4639" t="e">
        <v>#N/A</v>
      </c>
      <c r="P4639" t="e">
        <v>#N/A</v>
      </c>
      <c r="Q4639" t="e">
        <v>#N/A</v>
      </c>
      <c r="R4639" t="s">
        <v>205</v>
      </c>
      <c r="S4639">
        <v>1</v>
      </c>
      <c r="T4639">
        <v>5.74</v>
      </c>
      <c r="U4639">
        <v>8.343</v>
      </c>
      <c r="V4639">
        <f t="shared" si="216"/>
        <v>3</v>
      </c>
      <c r="W4639">
        <f t="shared" si="217"/>
        <v>4</v>
      </c>
      <c r="X4639">
        <f t="shared" si="218"/>
        <v>0</v>
      </c>
    </row>
    <row r="4640" spans="1:24" x14ac:dyDescent="0.3">
      <c r="A4640" t="s">
        <v>136</v>
      </c>
      <c r="B4640" t="s">
        <v>189</v>
      </c>
      <c r="C4640" t="s">
        <v>229</v>
      </c>
      <c r="D4640">
        <v>11</v>
      </c>
      <c r="E4640">
        <v>1</v>
      </c>
      <c r="F4640">
        <v>1</v>
      </c>
      <c r="G4640">
        <v>2.23</v>
      </c>
      <c r="H4640">
        <v>6</v>
      </c>
      <c r="I4640">
        <v>0.15</v>
      </c>
      <c r="J4640">
        <v>1</v>
      </c>
      <c r="K4640">
        <v>0</v>
      </c>
      <c r="L4640">
        <v>0</v>
      </c>
      <c r="M4640">
        <v>0.92600000000000005</v>
      </c>
      <c r="N4640" t="e">
        <v>#N/A</v>
      </c>
      <c r="O4640" t="e">
        <v>#N/A</v>
      </c>
      <c r="P4640" t="e">
        <v>#N/A</v>
      </c>
      <c r="Q4640" t="e">
        <v>#N/A</v>
      </c>
      <c r="R4640" t="s">
        <v>237</v>
      </c>
      <c r="S4640">
        <v>0</v>
      </c>
      <c r="T4640">
        <v>1.718</v>
      </c>
      <c r="U4640">
        <v>3.855</v>
      </c>
      <c r="V4640">
        <f t="shared" si="216"/>
        <v>1</v>
      </c>
      <c r="W4640">
        <f t="shared" si="217"/>
        <v>1</v>
      </c>
      <c r="X4640">
        <f t="shared" si="218"/>
        <v>0</v>
      </c>
    </row>
    <row r="4641" spans="1:24" x14ac:dyDescent="0.3">
      <c r="A4641" t="s">
        <v>136</v>
      </c>
      <c r="B4641" t="s">
        <v>187</v>
      </c>
      <c r="C4641" t="s">
        <v>227</v>
      </c>
      <c r="D4641">
        <v>19</v>
      </c>
      <c r="E4641">
        <v>1</v>
      </c>
      <c r="F4641">
        <v>100</v>
      </c>
      <c r="G4641">
        <v>3.5979999999999999</v>
      </c>
      <c r="H4641">
        <v>22</v>
      </c>
      <c r="I4641">
        <v>0.55000000000000004</v>
      </c>
      <c r="J4641">
        <v>0</v>
      </c>
      <c r="K4641">
        <v>1</v>
      </c>
      <c r="L4641">
        <v>0</v>
      </c>
      <c r="M4641">
        <v>1.623</v>
      </c>
      <c r="N4641" t="e">
        <v>#N/A</v>
      </c>
      <c r="O4641" t="e">
        <v>#N/A</v>
      </c>
      <c r="P4641" t="e">
        <v>#N/A</v>
      </c>
      <c r="Q4641" t="e">
        <v>#N/A</v>
      </c>
      <c r="R4641" t="s">
        <v>227</v>
      </c>
      <c r="S4641">
        <v>1</v>
      </c>
      <c r="T4641">
        <v>11.433</v>
      </c>
      <c r="U4641">
        <v>13.887</v>
      </c>
      <c r="V4641">
        <f t="shared" si="216"/>
        <v>3</v>
      </c>
      <c r="W4641">
        <f t="shared" si="217"/>
        <v>4</v>
      </c>
      <c r="X4641">
        <f t="shared" si="218"/>
        <v>0</v>
      </c>
    </row>
    <row r="4642" spans="1:24" x14ac:dyDescent="0.3">
      <c r="A4642" t="s">
        <v>137</v>
      </c>
      <c r="B4642" t="s">
        <v>178</v>
      </c>
      <c r="C4642" t="s">
        <v>218</v>
      </c>
      <c r="D4642">
        <v>17</v>
      </c>
      <c r="E4642">
        <v>1</v>
      </c>
      <c r="F4642">
        <v>22</v>
      </c>
      <c r="G4642">
        <v>16.814</v>
      </c>
      <c r="H4642">
        <v>1</v>
      </c>
      <c r="I4642">
        <v>2.5000000000000001E-2</v>
      </c>
      <c r="J4642">
        <v>1</v>
      </c>
      <c r="K4642">
        <v>1</v>
      </c>
      <c r="L4642">
        <v>1</v>
      </c>
      <c r="M4642">
        <v>0.66300000000000003</v>
      </c>
      <c r="N4642" t="e">
        <v>#N/A</v>
      </c>
      <c r="O4642" t="e">
        <v>#N/A</v>
      </c>
      <c r="P4642" t="e">
        <v>#N/A</v>
      </c>
      <c r="Q4642" t="e">
        <v>#N/A</v>
      </c>
      <c r="R4642" t="s">
        <v>237</v>
      </c>
      <c r="S4642">
        <v>0</v>
      </c>
      <c r="T4642">
        <v>12.375999999999999</v>
      </c>
      <c r="U4642">
        <v>13.948</v>
      </c>
      <c r="V4642">
        <f t="shared" si="216"/>
        <v>1</v>
      </c>
      <c r="W4642">
        <f t="shared" si="217"/>
        <v>1</v>
      </c>
      <c r="X4642">
        <f t="shared" si="218"/>
        <v>0</v>
      </c>
    </row>
    <row r="4643" spans="1:24" x14ac:dyDescent="0.3">
      <c r="A4643" t="s">
        <v>137</v>
      </c>
      <c r="B4643" t="s">
        <v>184</v>
      </c>
      <c r="C4643" t="s">
        <v>224</v>
      </c>
      <c r="D4643">
        <v>19</v>
      </c>
      <c r="E4643">
        <v>1</v>
      </c>
      <c r="F4643">
        <v>79</v>
      </c>
      <c r="G4643">
        <v>1.5209999999999999</v>
      </c>
      <c r="H4643">
        <v>19</v>
      </c>
      <c r="I4643">
        <v>0.47499999999999998</v>
      </c>
      <c r="J4643">
        <v>1</v>
      </c>
      <c r="K4643">
        <v>0</v>
      </c>
      <c r="L4643">
        <v>0</v>
      </c>
      <c r="M4643">
        <v>0.53400000000000003</v>
      </c>
      <c r="N4643" t="e">
        <v>#N/A</v>
      </c>
      <c r="O4643" t="e">
        <v>#N/A</v>
      </c>
      <c r="P4643" t="e">
        <v>#N/A</v>
      </c>
      <c r="Q4643" t="e">
        <v>#N/A</v>
      </c>
      <c r="R4643" t="s">
        <v>237</v>
      </c>
      <c r="S4643">
        <v>0</v>
      </c>
      <c r="T4643">
        <v>1.677</v>
      </c>
      <c r="U4643">
        <v>3.117</v>
      </c>
      <c r="V4643">
        <f t="shared" si="216"/>
        <v>2</v>
      </c>
      <c r="W4643">
        <f t="shared" si="217"/>
        <v>4</v>
      </c>
      <c r="X4643">
        <f t="shared" si="218"/>
        <v>0</v>
      </c>
    </row>
    <row r="4644" spans="1:24" x14ac:dyDescent="0.3">
      <c r="A4644" t="s">
        <v>137</v>
      </c>
      <c r="B4644" t="s">
        <v>165</v>
      </c>
      <c r="C4644" t="s">
        <v>205</v>
      </c>
      <c r="D4644">
        <v>20</v>
      </c>
      <c r="E4644">
        <v>1</v>
      </c>
      <c r="F4644">
        <v>46</v>
      </c>
      <c r="G4644">
        <v>6.9080000000000004</v>
      </c>
      <c r="H4644">
        <v>5</v>
      </c>
      <c r="I4644">
        <v>0.125</v>
      </c>
      <c r="J4644">
        <v>1</v>
      </c>
      <c r="K4644">
        <v>1</v>
      </c>
      <c r="L4644">
        <v>1</v>
      </c>
      <c r="M4644">
        <v>0.88300000000000001</v>
      </c>
      <c r="N4644" t="e">
        <v>#N/A</v>
      </c>
      <c r="O4644" t="e">
        <v>#N/A</v>
      </c>
      <c r="P4644" t="e">
        <v>#N/A</v>
      </c>
      <c r="Q4644" t="e">
        <v>#N/A</v>
      </c>
      <c r="R4644" t="s">
        <v>205</v>
      </c>
      <c r="S4644">
        <v>1</v>
      </c>
      <c r="T4644">
        <v>1.125</v>
      </c>
      <c r="U4644">
        <v>2.8069999999999999</v>
      </c>
      <c r="V4644">
        <f t="shared" si="216"/>
        <v>1</v>
      </c>
      <c r="W4644">
        <f t="shared" si="217"/>
        <v>2</v>
      </c>
      <c r="X4644">
        <f t="shared" si="218"/>
        <v>0</v>
      </c>
    </row>
    <row r="4645" spans="1:24" x14ac:dyDescent="0.3">
      <c r="A4645" t="s">
        <v>137</v>
      </c>
      <c r="B4645" t="s">
        <v>173</v>
      </c>
      <c r="C4645" t="s">
        <v>213</v>
      </c>
      <c r="D4645">
        <v>13</v>
      </c>
      <c r="E4645">
        <v>1</v>
      </c>
      <c r="F4645">
        <v>71</v>
      </c>
      <c r="G4645">
        <v>1.3180000000000001</v>
      </c>
      <c r="H4645">
        <v>11</v>
      </c>
      <c r="I4645">
        <v>0.27500000000000002</v>
      </c>
      <c r="J4645">
        <v>1</v>
      </c>
      <c r="K4645">
        <v>0</v>
      </c>
      <c r="L4645">
        <v>0</v>
      </c>
      <c r="M4645">
        <v>0.52600000000000002</v>
      </c>
      <c r="N4645" t="e">
        <v>#N/A</v>
      </c>
      <c r="O4645" t="e">
        <v>#N/A</v>
      </c>
      <c r="P4645" t="e">
        <v>#N/A</v>
      </c>
      <c r="Q4645" t="e">
        <v>#N/A</v>
      </c>
      <c r="R4645" t="s">
        <v>237</v>
      </c>
      <c r="S4645">
        <v>0</v>
      </c>
      <c r="T4645">
        <v>2.7749999999999999</v>
      </c>
      <c r="U4645">
        <v>4.4489999999999998</v>
      </c>
      <c r="V4645">
        <f t="shared" si="216"/>
        <v>2</v>
      </c>
      <c r="W4645">
        <f t="shared" si="217"/>
        <v>3</v>
      </c>
      <c r="X4645">
        <f t="shared" si="218"/>
        <v>0</v>
      </c>
    </row>
    <row r="4646" spans="1:24" x14ac:dyDescent="0.3">
      <c r="A4646" t="s">
        <v>137</v>
      </c>
      <c r="B4646" t="s">
        <v>171</v>
      </c>
      <c r="C4646" t="s">
        <v>211</v>
      </c>
      <c r="D4646">
        <v>36</v>
      </c>
      <c r="E4646">
        <v>1</v>
      </c>
      <c r="F4646">
        <v>100</v>
      </c>
      <c r="G4646">
        <v>0.96799999999999997</v>
      </c>
      <c r="H4646">
        <v>40</v>
      </c>
      <c r="I4646">
        <v>1</v>
      </c>
      <c r="J4646">
        <v>0</v>
      </c>
      <c r="K4646">
        <v>1</v>
      </c>
      <c r="L4646">
        <v>0</v>
      </c>
      <c r="M4646">
        <v>0.495</v>
      </c>
      <c r="N4646" t="e">
        <v>#N/A</v>
      </c>
      <c r="O4646" t="e">
        <v>#N/A</v>
      </c>
      <c r="P4646" t="e">
        <v>#N/A</v>
      </c>
      <c r="Q4646" t="e">
        <v>#N/A</v>
      </c>
      <c r="R4646" t="s">
        <v>237</v>
      </c>
      <c r="S4646">
        <v>0</v>
      </c>
      <c r="T4646">
        <v>2.64</v>
      </c>
      <c r="U4646">
        <v>4.0860000000000003</v>
      </c>
      <c r="V4646">
        <f t="shared" si="216"/>
        <v>4</v>
      </c>
      <c r="W4646">
        <f t="shared" si="217"/>
        <v>4</v>
      </c>
      <c r="X4646">
        <f t="shared" si="218"/>
        <v>0</v>
      </c>
    </row>
    <row r="4647" spans="1:24" x14ac:dyDescent="0.3">
      <c r="A4647" t="s">
        <v>137</v>
      </c>
      <c r="B4647" t="s">
        <v>176</v>
      </c>
      <c r="C4647" t="s">
        <v>216</v>
      </c>
      <c r="D4647">
        <v>33</v>
      </c>
      <c r="E4647">
        <v>1</v>
      </c>
      <c r="F4647">
        <v>80</v>
      </c>
      <c r="G4647">
        <v>3.2789999999999999</v>
      </c>
      <c r="H4647">
        <v>20</v>
      </c>
      <c r="I4647">
        <v>0.5</v>
      </c>
      <c r="J4647">
        <v>1</v>
      </c>
      <c r="K4647">
        <v>1</v>
      </c>
      <c r="L4647">
        <v>1</v>
      </c>
      <c r="M4647">
        <v>0.64900000000000002</v>
      </c>
      <c r="N4647" t="e">
        <v>#N/A</v>
      </c>
      <c r="O4647" t="e">
        <v>#N/A</v>
      </c>
      <c r="P4647" t="e">
        <v>#N/A</v>
      </c>
      <c r="Q4647" t="e">
        <v>#N/A</v>
      </c>
      <c r="R4647" t="s">
        <v>237</v>
      </c>
      <c r="S4647">
        <v>0</v>
      </c>
      <c r="T4647">
        <v>18.504999999999999</v>
      </c>
      <c r="U4647">
        <v>20.81</v>
      </c>
      <c r="V4647">
        <f t="shared" si="216"/>
        <v>2</v>
      </c>
      <c r="W4647">
        <f t="shared" si="217"/>
        <v>4</v>
      </c>
      <c r="X4647">
        <f t="shared" si="218"/>
        <v>0</v>
      </c>
    </row>
    <row r="4648" spans="1:24" x14ac:dyDescent="0.3">
      <c r="A4648" t="s">
        <v>137</v>
      </c>
      <c r="B4648" t="s">
        <v>168</v>
      </c>
      <c r="C4648" t="s">
        <v>208</v>
      </c>
      <c r="D4648">
        <v>26</v>
      </c>
      <c r="E4648">
        <v>1</v>
      </c>
      <c r="F4648">
        <v>89</v>
      </c>
      <c r="G4648">
        <v>1.329</v>
      </c>
      <c r="H4648">
        <v>26</v>
      </c>
      <c r="I4648">
        <v>0.65</v>
      </c>
      <c r="J4648">
        <v>0</v>
      </c>
      <c r="K4648">
        <v>1</v>
      </c>
      <c r="L4648">
        <v>0</v>
      </c>
      <c r="M4648">
        <v>0.84299999999999997</v>
      </c>
      <c r="N4648" t="e">
        <v>#N/A</v>
      </c>
      <c r="O4648" t="e">
        <v>#N/A</v>
      </c>
      <c r="P4648" t="e">
        <v>#N/A</v>
      </c>
      <c r="Q4648" t="e">
        <v>#N/A</v>
      </c>
      <c r="R4648" t="s">
        <v>208</v>
      </c>
      <c r="S4648">
        <v>1</v>
      </c>
      <c r="T4648">
        <v>6.8410000000000002</v>
      </c>
      <c r="U4648">
        <v>8.81</v>
      </c>
      <c r="V4648">
        <f t="shared" si="216"/>
        <v>3</v>
      </c>
      <c r="W4648">
        <f t="shared" si="217"/>
        <v>4</v>
      </c>
      <c r="X4648">
        <f t="shared" si="218"/>
        <v>0</v>
      </c>
    </row>
    <row r="4649" spans="1:24" x14ac:dyDescent="0.3">
      <c r="A4649" t="s">
        <v>137</v>
      </c>
      <c r="B4649" t="s">
        <v>180</v>
      </c>
      <c r="C4649" t="s">
        <v>220</v>
      </c>
      <c r="D4649">
        <v>1</v>
      </c>
      <c r="E4649">
        <v>1</v>
      </c>
      <c r="F4649">
        <v>82</v>
      </c>
      <c r="G4649">
        <v>1.26</v>
      </c>
      <c r="H4649">
        <v>23</v>
      </c>
      <c r="I4649">
        <v>0.57499999999999996</v>
      </c>
      <c r="J4649">
        <v>0</v>
      </c>
      <c r="K4649">
        <v>1</v>
      </c>
      <c r="L4649">
        <v>0</v>
      </c>
      <c r="M4649">
        <v>0.84499999999999997</v>
      </c>
      <c r="N4649" t="e">
        <v>#N/A</v>
      </c>
      <c r="O4649" t="e">
        <v>#N/A</v>
      </c>
      <c r="P4649" t="e">
        <v>#N/A</v>
      </c>
      <c r="Q4649" t="e">
        <v>#N/A</v>
      </c>
      <c r="R4649" t="s">
        <v>220</v>
      </c>
      <c r="S4649">
        <v>1</v>
      </c>
      <c r="T4649">
        <v>5.694</v>
      </c>
      <c r="U4649">
        <v>8.0730000000000004</v>
      </c>
      <c r="V4649">
        <f t="shared" si="216"/>
        <v>3</v>
      </c>
      <c r="W4649">
        <f t="shared" si="217"/>
        <v>4</v>
      </c>
      <c r="X4649">
        <f t="shared" si="218"/>
        <v>0</v>
      </c>
    </row>
    <row r="4650" spans="1:24" x14ac:dyDescent="0.3">
      <c r="A4650" t="s">
        <v>137</v>
      </c>
      <c r="B4650" t="s">
        <v>181</v>
      </c>
      <c r="C4650" t="s">
        <v>221</v>
      </c>
      <c r="D4650">
        <v>6</v>
      </c>
      <c r="E4650">
        <v>1</v>
      </c>
      <c r="F4650">
        <v>76</v>
      </c>
      <c r="G4650">
        <v>6.1029999999999998</v>
      </c>
      <c r="H4650">
        <v>14</v>
      </c>
      <c r="I4650">
        <v>0.35</v>
      </c>
      <c r="J4650">
        <v>1</v>
      </c>
      <c r="K4650">
        <v>1</v>
      </c>
      <c r="L4650">
        <v>1</v>
      </c>
      <c r="M4650">
        <v>1.1499999999999999</v>
      </c>
      <c r="N4650" t="e">
        <v>#N/A</v>
      </c>
      <c r="O4650" t="e">
        <v>#N/A</v>
      </c>
      <c r="P4650" t="e">
        <v>#N/A</v>
      </c>
      <c r="Q4650" t="e">
        <v>#N/A</v>
      </c>
      <c r="R4650" t="s">
        <v>221</v>
      </c>
      <c r="S4650">
        <v>1</v>
      </c>
      <c r="T4650">
        <v>2.202</v>
      </c>
      <c r="U4650">
        <v>5.63</v>
      </c>
      <c r="V4650">
        <f t="shared" si="216"/>
        <v>2</v>
      </c>
      <c r="W4650">
        <f t="shared" si="217"/>
        <v>4</v>
      </c>
      <c r="X4650">
        <f t="shared" si="218"/>
        <v>0</v>
      </c>
    </row>
    <row r="4651" spans="1:24" x14ac:dyDescent="0.3">
      <c r="A4651" t="s">
        <v>137</v>
      </c>
      <c r="B4651" t="s">
        <v>188</v>
      </c>
      <c r="C4651" t="s">
        <v>228</v>
      </c>
      <c r="D4651">
        <v>10</v>
      </c>
      <c r="E4651">
        <v>1</v>
      </c>
      <c r="F4651">
        <v>81</v>
      </c>
      <c r="G4651">
        <v>5.1390000000000002</v>
      </c>
      <c r="H4651">
        <v>21</v>
      </c>
      <c r="I4651">
        <v>0.52500000000000002</v>
      </c>
      <c r="J4651">
        <v>0</v>
      </c>
      <c r="K4651">
        <v>1</v>
      </c>
      <c r="L4651">
        <v>0</v>
      </c>
      <c r="M4651">
        <v>0.53700000000000003</v>
      </c>
      <c r="N4651" t="e">
        <v>#N/A</v>
      </c>
      <c r="O4651" t="e">
        <v>#N/A</v>
      </c>
      <c r="P4651" t="e">
        <v>#N/A</v>
      </c>
      <c r="Q4651" t="e">
        <v>#N/A</v>
      </c>
      <c r="R4651" t="s">
        <v>237</v>
      </c>
      <c r="S4651">
        <v>0</v>
      </c>
      <c r="T4651">
        <v>9.1639999999999997</v>
      </c>
      <c r="U4651">
        <v>11.151</v>
      </c>
      <c r="V4651">
        <f t="shared" si="216"/>
        <v>3</v>
      </c>
      <c r="W4651">
        <f t="shared" si="217"/>
        <v>4</v>
      </c>
      <c r="X4651">
        <f t="shared" si="218"/>
        <v>0</v>
      </c>
    </row>
    <row r="4652" spans="1:24" x14ac:dyDescent="0.3">
      <c r="A4652" t="s">
        <v>137</v>
      </c>
      <c r="B4652" t="s">
        <v>196</v>
      </c>
      <c r="C4652" t="s">
        <v>236</v>
      </c>
      <c r="D4652">
        <v>14</v>
      </c>
      <c r="E4652">
        <v>1</v>
      </c>
      <c r="F4652">
        <v>90</v>
      </c>
      <c r="G4652">
        <v>2.9169999999999998</v>
      </c>
      <c r="H4652">
        <v>27</v>
      </c>
      <c r="I4652">
        <v>0.67500000000000004</v>
      </c>
      <c r="J4652">
        <v>0</v>
      </c>
      <c r="K4652">
        <v>1</v>
      </c>
      <c r="L4652">
        <v>0</v>
      </c>
      <c r="M4652">
        <v>0.627</v>
      </c>
      <c r="N4652" t="e">
        <v>#N/A</v>
      </c>
      <c r="O4652" t="e">
        <v>#N/A</v>
      </c>
      <c r="P4652" t="e">
        <v>#N/A</v>
      </c>
      <c r="Q4652" t="e">
        <v>#N/A</v>
      </c>
      <c r="R4652" t="s">
        <v>236</v>
      </c>
      <c r="S4652">
        <v>1</v>
      </c>
      <c r="T4652">
        <v>14.507999999999999</v>
      </c>
      <c r="U4652">
        <v>18.975999999999999</v>
      </c>
      <c r="V4652">
        <f t="shared" si="216"/>
        <v>3</v>
      </c>
      <c r="W4652">
        <f t="shared" si="217"/>
        <v>4</v>
      </c>
      <c r="X4652">
        <f t="shared" si="218"/>
        <v>0</v>
      </c>
    </row>
    <row r="4653" spans="1:24" x14ac:dyDescent="0.3">
      <c r="A4653" t="s">
        <v>137</v>
      </c>
      <c r="B4653" t="s">
        <v>187</v>
      </c>
      <c r="C4653" t="s">
        <v>227</v>
      </c>
      <c r="D4653">
        <v>27</v>
      </c>
      <c r="E4653">
        <v>1</v>
      </c>
      <c r="F4653">
        <v>56</v>
      </c>
      <c r="G4653">
        <v>1.2589999999999999</v>
      </c>
      <c r="H4653">
        <v>7</v>
      </c>
      <c r="I4653">
        <v>0.17499999999999999</v>
      </c>
      <c r="J4653">
        <v>1</v>
      </c>
      <c r="K4653">
        <v>0</v>
      </c>
      <c r="L4653">
        <v>0</v>
      </c>
      <c r="M4653">
        <v>0.498</v>
      </c>
      <c r="N4653" t="e">
        <v>#N/A</v>
      </c>
      <c r="O4653" t="e">
        <v>#N/A</v>
      </c>
      <c r="P4653" t="e">
        <v>#N/A</v>
      </c>
      <c r="Q4653" t="e">
        <v>#N/A</v>
      </c>
      <c r="R4653" t="s">
        <v>227</v>
      </c>
      <c r="S4653">
        <v>1</v>
      </c>
      <c r="T4653">
        <v>1.9410000000000001</v>
      </c>
      <c r="U4653">
        <v>5.1820000000000004</v>
      </c>
      <c r="V4653">
        <f t="shared" si="216"/>
        <v>1</v>
      </c>
      <c r="W4653">
        <f t="shared" si="217"/>
        <v>3</v>
      </c>
      <c r="X4653">
        <f t="shared" si="218"/>
        <v>0</v>
      </c>
    </row>
    <row r="4654" spans="1:24" x14ac:dyDescent="0.3">
      <c r="A4654" t="s">
        <v>137</v>
      </c>
      <c r="B4654" t="s">
        <v>185</v>
      </c>
      <c r="C4654" t="s">
        <v>225</v>
      </c>
      <c r="D4654">
        <v>38</v>
      </c>
      <c r="E4654">
        <v>1</v>
      </c>
      <c r="F4654">
        <v>28</v>
      </c>
      <c r="G4654">
        <v>9.7330000000000005</v>
      </c>
      <c r="H4654">
        <v>2</v>
      </c>
      <c r="I4654">
        <v>0.05</v>
      </c>
      <c r="J4654">
        <v>1</v>
      </c>
      <c r="K4654">
        <v>1</v>
      </c>
      <c r="L4654">
        <v>1</v>
      </c>
      <c r="M4654">
        <v>0.68700000000000006</v>
      </c>
      <c r="N4654" t="e">
        <v>#N/A</v>
      </c>
      <c r="O4654" t="e">
        <v>#N/A</v>
      </c>
      <c r="P4654" t="e">
        <v>#N/A</v>
      </c>
      <c r="Q4654" t="e">
        <v>#N/A</v>
      </c>
      <c r="R4654" t="s">
        <v>225</v>
      </c>
      <c r="S4654">
        <v>1</v>
      </c>
      <c r="T4654">
        <v>4.9710000000000001</v>
      </c>
      <c r="U4654">
        <v>6.7210000000000001</v>
      </c>
      <c r="V4654">
        <f t="shared" si="216"/>
        <v>1</v>
      </c>
      <c r="W4654">
        <f t="shared" si="217"/>
        <v>2</v>
      </c>
      <c r="X4654">
        <f t="shared" si="218"/>
        <v>0</v>
      </c>
    </row>
    <row r="4655" spans="1:24" x14ac:dyDescent="0.3">
      <c r="A4655" t="s">
        <v>137</v>
      </c>
      <c r="B4655" t="s">
        <v>189</v>
      </c>
      <c r="C4655" t="s">
        <v>229</v>
      </c>
      <c r="D4655">
        <v>31</v>
      </c>
      <c r="E4655">
        <v>1</v>
      </c>
      <c r="F4655">
        <v>79</v>
      </c>
      <c r="G4655">
        <v>1.181</v>
      </c>
      <c r="H4655">
        <v>18</v>
      </c>
      <c r="I4655">
        <v>0.45</v>
      </c>
      <c r="J4655">
        <v>1</v>
      </c>
      <c r="K4655">
        <v>0</v>
      </c>
      <c r="L4655">
        <v>0</v>
      </c>
      <c r="M4655">
        <v>0.57299999999999995</v>
      </c>
      <c r="N4655" t="e">
        <v>#N/A</v>
      </c>
      <c r="O4655" t="e">
        <v>#N/A</v>
      </c>
      <c r="P4655" t="e">
        <v>#N/A</v>
      </c>
      <c r="Q4655" t="e">
        <v>#N/A</v>
      </c>
      <c r="R4655" t="s">
        <v>237</v>
      </c>
      <c r="S4655">
        <v>0</v>
      </c>
      <c r="T4655">
        <v>1.661</v>
      </c>
      <c r="U4655">
        <v>4.423</v>
      </c>
      <c r="V4655">
        <f t="shared" si="216"/>
        <v>2</v>
      </c>
      <c r="W4655">
        <f t="shared" si="217"/>
        <v>4</v>
      </c>
      <c r="X4655">
        <f t="shared" si="218"/>
        <v>0</v>
      </c>
    </row>
    <row r="4656" spans="1:24" x14ac:dyDescent="0.3">
      <c r="A4656" t="s">
        <v>137</v>
      </c>
      <c r="B4656" t="s">
        <v>166</v>
      </c>
      <c r="C4656" t="s">
        <v>206</v>
      </c>
      <c r="D4656">
        <v>21</v>
      </c>
      <c r="E4656">
        <v>1</v>
      </c>
      <c r="F4656">
        <v>82</v>
      </c>
      <c r="G4656">
        <v>1.1830000000000001</v>
      </c>
      <c r="H4656">
        <v>22</v>
      </c>
      <c r="I4656">
        <v>0.55000000000000004</v>
      </c>
      <c r="J4656">
        <v>0</v>
      </c>
      <c r="K4656">
        <v>1</v>
      </c>
      <c r="L4656">
        <v>0</v>
      </c>
      <c r="M4656">
        <v>0.60499999999999998</v>
      </c>
      <c r="N4656" t="e">
        <v>#N/A</v>
      </c>
      <c r="O4656" t="e">
        <v>#N/A</v>
      </c>
      <c r="P4656" t="e">
        <v>#N/A</v>
      </c>
      <c r="Q4656" t="e">
        <v>#N/A</v>
      </c>
      <c r="R4656" t="s">
        <v>237</v>
      </c>
      <c r="S4656">
        <v>0</v>
      </c>
      <c r="T4656">
        <v>4.2350000000000003</v>
      </c>
      <c r="U4656">
        <v>6.0780000000000003</v>
      </c>
      <c r="V4656">
        <f t="shared" si="216"/>
        <v>3</v>
      </c>
      <c r="W4656">
        <f t="shared" si="217"/>
        <v>4</v>
      </c>
      <c r="X4656">
        <f t="shared" si="218"/>
        <v>0</v>
      </c>
    </row>
    <row r="4657" spans="1:24" x14ac:dyDescent="0.3">
      <c r="A4657" t="s">
        <v>137</v>
      </c>
      <c r="B4657" t="s">
        <v>182</v>
      </c>
      <c r="C4657" t="s">
        <v>222</v>
      </c>
      <c r="D4657">
        <v>25</v>
      </c>
      <c r="E4657">
        <v>1</v>
      </c>
      <c r="F4657">
        <v>67</v>
      </c>
      <c r="G4657">
        <v>9.2409999999999997</v>
      </c>
      <c r="H4657">
        <v>9</v>
      </c>
      <c r="I4657">
        <v>0.22500000000000001</v>
      </c>
      <c r="J4657">
        <v>1</v>
      </c>
      <c r="K4657">
        <v>1</v>
      </c>
      <c r="L4657">
        <v>1</v>
      </c>
      <c r="M4657">
        <v>0.68200000000000005</v>
      </c>
      <c r="N4657" t="e">
        <v>#N/A</v>
      </c>
      <c r="O4657" t="e">
        <v>#N/A</v>
      </c>
      <c r="P4657" t="e">
        <v>#N/A</v>
      </c>
      <c r="Q4657" t="e">
        <v>#N/A</v>
      </c>
      <c r="R4657" t="s">
        <v>237</v>
      </c>
      <c r="S4657">
        <v>0</v>
      </c>
      <c r="T4657">
        <v>5.7590000000000003</v>
      </c>
      <c r="U4657">
        <v>8.1210000000000004</v>
      </c>
      <c r="V4657">
        <f t="shared" si="216"/>
        <v>1</v>
      </c>
      <c r="W4657">
        <f t="shared" si="217"/>
        <v>3</v>
      </c>
      <c r="X4657">
        <f t="shared" si="218"/>
        <v>0</v>
      </c>
    </row>
    <row r="4658" spans="1:24" x14ac:dyDescent="0.3">
      <c r="A4658" t="s">
        <v>137</v>
      </c>
      <c r="B4658" t="s">
        <v>177</v>
      </c>
      <c r="C4658" t="s">
        <v>217</v>
      </c>
      <c r="D4658">
        <v>16</v>
      </c>
      <c r="E4658">
        <v>1</v>
      </c>
      <c r="F4658">
        <v>77</v>
      </c>
      <c r="G4658">
        <v>5.173</v>
      </c>
      <c r="H4658">
        <v>16</v>
      </c>
      <c r="I4658">
        <v>0.4</v>
      </c>
      <c r="J4658">
        <v>1</v>
      </c>
      <c r="K4658">
        <v>1</v>
      </c>
      <c r="L4658">
        <v>1</v>
      </c>
      <c r="M4658">
        <v>0.83299999999999996</v>
      </c>
      <c r="N4658" t="e">
        <v>#N/A</v>
      </c>
      <c r="O4658" t="e">
        <v>#N/A</v>
      </c>
      <c r="P4658" t="e">
        <v>#N/A</v>
      </c>
      <c r="Q4658" t="e">
        <v>#N/A</v>
      </c>
      <c r="R4658" t="s">
        <v>217</v>
      </c>
      <c r="S4658">
        <v>1</v>
      </c>
      <c r="T4658">
        <v>1.3180000000000001</v>
      </c>
      <c r="U4658">
        <v>4.9340000000000002</v>
      </c>
      <c r="V4658">
        <f t="shared" si="216"/>
        <v>2</v>
      </c>
      <c r="W4658">
        <f t="shared" si="217"/>
        <v>4</v>
      </c>
      <c r="X4658">
        <f t="shared" si="218"/>
        <v>0</v>
      </c>
    </row>
    <row r="4659" spans="1:24" x14ac:dyDescent="0.3">
      <c r="A4659" t="s">
        <v>137</v>
      </c>
      <c r="B4659" t="s">
        <v>161</v>
      </c>
      <c r="C4659" t="s">
        <v>201</v>
      </c>
      <c r="D4659">
        <v>37</v>
      </c>
      <c r="E4659">
        <v>1</v>
      </c>
      <c r="F4659">
        <v>100</v>
      </c>
      <c r="G4659">
        <v>7.6420000000000003</v>
      </c>
      <c r="H4659">
        <v>31</v>
      </c>
      <c r="I4659">
        <v>0.77500000000000002</v>
      </c>
      <c r="J4659">
        <v>0</v>
      </c>
      <c r="K4659">
        <v>0</v>
      </c>
      <c r="L4659">
        <v>1</v>
      </c>
      <c r="M4659">
        <v>1.9019999999999999</v>
      </c>
      <c r="N4659" t="e">
        <v>#N/A</v>
      </c>
      <c r="O4659" t="e">
        <v>#N/A</v>
      </c>
      <c r="P4659" t="e">
        <v>#N/A</v>
      </c>
      <c r="Q4659" t="e">
        <v>#N/A</v>
      </c>
      <c r="R4659" t="s">
        <v>237</v>
      </c>
      <c r="S4659">
        <v>0</v>
      </c>
      <c r="T4659">
        <v>18.478999999999999</v>
      </c>
      <c r="U4659">
        <v>20.582999999999998</v>
      </c>
      <c r="V4659">
        <f t="shared" si="216"/>
        <v>4</v>
      </c>
      <c r="W4659">
        <f t="shared" si="217"/>
        <v>4</v>
      </c>
      <c r="X4659">
        <f t="shared" si="218"/>
        <v>0</v>
      </c>
    </row>
    <row r="4660" spans="1:24" x14ac:dyDescent="0.3">
      <c r="A4660" t="s">
        <v>137</v>
      </c>
      <c r="B4660" t="s">
        <v>172</v>
      </c>
      <c r="C4660" t="s">
        <v>212</v>
      </c>
      <c r="D4660">
        <v>4</v>
      </c>
      <c r="E4660">
        <v>1</v>
      </c>
      <c r="F4660">
        <v>100</v>
      </c>
      <c r="G4660">
        <v>9.2379999999999995</v>
      </c>
      <c r="H4660">
        <v>36</v>
      </c>
      <c r="I4660">
        <v>0.9</v>
      </c>
      <c r="J4660">
        <v>0</v>
      </c>
      <c r="K4660">
        <v>0</v>
      </c>
      <c r="L4660">
        <v>1</v>
      </c>
      <c r="M4660">
        <v>0.90500000000000003</v>
      </c>
      <c r="N4660" t="e">
        <v>#N/A</v>
      </c>
      <c r="O4660" t="e">
        <v>#N/A</v>
      </c>
      <c r="P4660" t="e">
        <v>#N/A</v>
      </c>
      <c r="Q4660" t="e">
        <v>#N/A</v>
      </c>
      <c r="R4660" t="s">
        <v>212</v>
      </c>
      <c r="S4660">
        <v>1</v>
      </c>
      <c r="T4660">
        <v>2.1379999999999999</v>
      </c>
      <c r="U4660">
        <v>3.573</v>
      </c>
      <c r="V4660">
        <f t="shared" si="216"/>
        <v>4</v>
      </c>
      <c r="W4660">
        <f t="shared" si="217"/>
        <v>4</v>
      </c>
      <c r="X4660">
        <f t="shared" si="218"/>
        <v>0</v>
      </c>
    </row>
    <row r="4661" spans="1:24" x14ac:dyDescent="0.3">
      <c r="A4661" t="s">
        <v>137</v>
      </c>
      <c r="B4661" t="s">
        <v>195</v>
      </c>
      <c r="C4661" t="s">
        <v>235</v>
      </c>
      <c r="D4661">
        <v>15</v>
      </c>
      <c r="E4661">
        <v>1</v>
      </c>
      <c r="F4661">
        <v>100</v>
      </c>
      <c r="G4661">
        <v>10.939</v>
      </c>
      <c r="H4661">
        <v>30</v>
      </c>
      <c r="I4661">
        <v>0.75</v>
      </c>
      <c r="J4661">
        <v>0</v>
      </c>
      <c r="K4661">
        <v>0</v>
      </c>
      <c r="L4661">
        <v>1</v>
      </c>
      <c r="M4661">
        <v>2.875</v>
      </c>
      <c r="N4661" t="e">
        <v>#N/A</v>
      </c>
      <c r="O4661" t="e">
        <v>#N/A</v>
      </c>
      <c r="P4661" t="e">
        <v>#N/A</v>
      </c>
      <c r="Q4661" t="e">
        <v>#N/A</v>
      </c>
      <c r="R4661" t="s">
        <v>235</v>
      </c>
      <c r="S4661">
        <v>1</v>
      </c>
      <c r="T4661">
        <v>3.2629999999999999</v>
      </c>
      <c r="U4661">
        <v>5.37</v>
      </c>
      <c r="V4661">
        <f t="shared" si="216"/>
        <v>3</v>
      </c>
      <c r="W4661">
        <f t="shared" si="217"/>
        <v>4</v>
      </c>
      <c r="X4661">
        <f t="shared" si="218"/>
        <v>0</v>
      </c>
    </row>
    <row r="4662" spans="1:24" x14ac:dyDescent="0.3">
      <c r="A4662" t="s">
        <v>137</v>
      </c>
      <c r="B4662" t="s">
        <v>193</v>
      </c>
      <c r="C4662" t="s">
        <v>233</v>
      </c>
      <c r="D4662">
        <v>34</v>
      </c>
      <c r="E4662">
        <v>1</v>
      </c>
      <c r="F4662">
        <v>83</v>
      </c>
      <c r="G4662">
        <v>5.9269999999999996</v>
      </c>
      <c r="H4662">
        <v>24</v>
      </c>
      <c r="I4662">
        <v>0.6</v>
      </c>
      <c r="J4662">
        <v>0</v>
      </c>
      <c r="K4662">
        <v>0</v>
      </c>
      <c r="L4662">
        <v>1</v>
      </c>
      <c r="M4662">
        <v>0.56200000000000006</v>
      </c>
      <c r="N4662" t="e">
        <v>#N/A</v>
      </c>
      <c r="O4662" t="e">
        <v>#N/A</v>
      </c>
      <c r="P4662" t="e">
        <v>#N/A</v>
      </c>
      <c r="Q4662" t="e">
        <v>#N/A</v>
      </c>
      <c r="R4662" t="s">
        <v>237</v>
      </c>
      <c r="S4662">
        <v>0</v>
      </c>
      <c r="T4662">
        <v>8.2520000000000007</v>
      </c>
      <c r="U4662">
        <v>9.577</v>
      </c>
      <c r="V4662">
        <f t="shared" si="216"/>
        <v>3</v>
      </c>
      <c r="W4662">
        <f t="shared" si="217"/>
        <v>4</v>
      </c>
      <c r="X4662">
        <f t="shared" si="218"/>
        <v>0</v>
      </c>
    </row>
    <row r="4663" spans="1:24" x14ac:dyDescent="0.3">
      <c r="A4663" t="s">
        <v>137</v>
      </c>
      <c r="B4663" t="s">
        <v>175</v>
      </c>
      <c r="C4663" t="s">
        <v>215</v>
      </c>
      <c r="D4663">
        <v>3</v>
      </c>
      <c r="E4663">
        <v>1</v>
      </c>
      <c r="F4663">
        <v>44</v>
      </c>
      <c r="G4663">
        <v>1.8540000000000001</v>
      </c>
      <c r="H4663">
        <v>4</v>
      </c>
      <c r="I4663">
        <v>0.1</v>
      </c>
      <c r="J4663">
        <v>1</v>
      </c>
      <c r="K4663">
        <v>0</v>
      </c>
      <c r="L4663">
        <v>0</v>
      </c>
      <c r="M4663">
        <v>0.86599999999999999</v>
      </c>
      <c r="N4663" t="e">
        <v>#N/A</v>
      </c>
      <c r="O4663" t="e">
        <v>#N/A</v>
      </c>
      <c r="P4663" t="e">
        <v>#N/A</v>
      </c>
      <c r="Q4663" t="e">
        <v>#N/A</v>
      </c>
      <c r="R4663" t="s">
        <v>215</v>
      </c>
      <c r="S4663">
        <v>1</v>
      </c>
      <c r="T4663">
        <v>1.8120000000000001</v>
      </c>
      <c r="U4663">
        <v>3.7189999999999999</v>
      </c>
      <c r="V4663">
        <f t="shared" si="216"/>
        <v>1</v>
      </c>
      <c r="W4663">
        <f t="shared" si="217"/>
        <v>2</v>
      </c>
      <c r="X4663">
        <f t="shared" si="218"/>
        <v>0</v>
      </c>
    </row>
    <row r="4664" spans="1:24" x14ac:dyDescent="0.3">
      <c r="A4664" t="s">
        <v>137</v>
      </c>
      <c r="B4664" t="s">
        <v>160</v>
      </c>
      <c r="C4664" t="s">
        <v>200</v>
      </c>
      <c r="D4664">
        <v>30</v>
      </c>
      <c r="E4664">
        <v>1</v>
      </c>
      <c r="F4664">
        <v>100</v>
      </c>
      <c r="G4664">
        <v>7.1680000000000001</v>
      </c>
      <c r="H4664">
        <v>33</v>
      </c>
      <c r="I4664">
        <v>0.82499999999999996</v>
      </c>
      <c r="J4664">
        <v>0</v>
      </c>
      <c r="K4664">
        <v>0</v>
      </c>
      <c r="L4664">
        <v>1</v>
      </c>
      <c r="M4664">
        <v>1.0469999999999999</v>
      </c>
      <c r="N4664" t="e">
        <v>#N/A</v>
      </c>
      <c r="O4664" t="e">
        <v>#N/A</v>
      </c>
      <c r="P4664" t="e">
        <v>#N/A</v>
      </c>
      <c r="Q4664" t="e">
        <v>#N/A</v>
      </c>
      <c r="R4664" t="s">
        <v>237</v>
      </c>
      <c r="S4664">
        <v>0</v>
      </c>
      <c r="T4664">
        <v>2.9950000000000001</v>
      </c>
      <c r="U4664">
        <v>4.548</v>
      </c>
      <c r="V4664">
        <f t="shared" si="216"/>
        <v>4</v>
      </c>
      <c r="W4664">
        <f t="shared" si="217"/>
        <v>4</v>
      </c>
      <c r="X4664">
        <f t="shared" si="218"/>
        <v>0</v>
      </c>
    </row>
    <row r="4665" spans="1:24" x14ac:dyDescent="0.3">
      <c r="A4665" t="s">
        <v>137</v>
      </c>
      <c r="B4665" t="s">
        <v>191</v>
      </c>
      <c r="C4665" t="s">
        <v>231</v>
      </c>
      <c r="D4665">
        <v>11</v>
      </c>
      <c r="E4665">
        <v>1</v>
      </c>
      <c r="F4665">
        <v>31</v>
      </c>
      <c r="G4665">
        <v>1.427</v>
      </c>
      <c r="H4665">
        <v>3</v>
      </c>
      <c r="I4665">
        <v>7.4999999999999997E-2</v>
      </c>
      <c r="J4665">
        <v>1</v>
      </c>
      <c r="K4665">
        <v>0</v>
      </c>
      <c r="L4665">
        <v>0</v>
      </c>
      <c r="M4665">
        <v>0.47199999999999998</v>
      </c>
      <c r="N4665" t="e">
        <v>#N/A</v>
      </c>
      <c r="O4665" t="e">
        <v>#N/A</v>
      </c>
      <c r="P4665" t="e">
        <v>#N/A</v>
      </c>
      <c r="Q4665" t="e">
        <v>#N/A</v>
      </c>
      <c r="R4665" t="s">
        <v>231</v>
      </c>
      <c r="S4665">
        <v>1</v>
      </c>
      <c r="T4665">
        <v>2.0960000000000001</v>
      </c>
      <c r="U4665">
        <v>3.266</v>
      </c>
      <c r="V4665">
        <f t="shared" si="216"/>
        <v>1</v>
      </c>
      <c r="W4665">
        <f t="shared" si="217"/>
        <v>2</v>
      </c>
      <c r="X4665">
        <f t="shared" si="218"/>
        <v>0</v>
      </c>
    </row>
    <row r="4666" spans="1:24" x14ac:dyDescent="0.3">
      <c r="A4666" t="s">
        <v>137</v>
      </c>
      <c r="B4666" t="s">
        <v>183</v>
      </c>
      <c r="C4666" t="s">
        <v>223</v>
      </c>
      <c r="D4666">
        <v>24</v>
      </c>
      <c r="E4666">
        <v>1</v>
      </c>
      <c r="F4666">
        <v>100</v>
      </c>
      <c r="G4666">
        <v>7.0730000000000004</v>
      </c>
      <c r="H4666">
        <v>34</v>
      </c>
      <c r="I4666">
        <v>0.85</v>
      </c>
      <c r="J4666">
        <v>0</v>
      </c>
      <c r="K4666">
        <v>0</v>
      </c>
      <c r="L4666">
        <v>1</v>
      </c>
      <c r="M4666">
        <v>0.90100000000000002</v>
      </c>
      <c r="N4666" t="e">
        <v>#N/A</v>
      </c>
      <c r="O4666" t="e">
        <v>#N/A</v>
      </c>
      <c r="P4666" t="e">
        <v>#N/A</v>
      </c>
      <c r="Q4666" t="e">
        <v>#N/A</v>
      </c>
      <c r="R4666" t="s">
        <v>237</v>
      </c>
      <c r="S4666">
        <v>0</v>
      </c>
      <c r="T4666">
        <v>7.5110000000000001</v>
      </c>
      <c r="U4666">
        <v>9.3079999999999998</v>
      </c>
      <c r="V4666">
        <f t="shared" si="216"/>
        <v>4</v>
      </c>
      <c r="W4666">
        <f t="shared" si="217"/>
        <v>4</v>
      </c>
      <c r="X4666">
        <f t="shared" si="218"/>
        <v>0</v>
      </c>
    </row>
    <row r="4667" spans="1:24" x14ac:dyDescent="0.3">
      <c r="A4667" t="s">
        <v>137</v>
      </c>
      <c r="B4667" t="s">
        <v>159</v>
      </c>
      <c r="C4667" t="s">
        <v>199</v>
      </c>
      <c r="D4667">
        <v>32</v>
      </c>
      <c r="E4667">
        <v>1</v>
      </c>
      <c r="F4667">
        <v>76</v>
      </c>
      <c r="G4667">
        <v>35.908000000000001</v>
      </c>
      <c r="H4667">
        <v>15</v>
      </c>
      <c r="I4667">
        <v>0.375</v>
      </c>
      <c r="J4667">
        <v>1</v>
      </c>
      <c r="K4667">
        <v>1</v>
      </c>
      <c r="L4667">
        <v>1</v>
      </c>
      <c r="M4667">
        <v>1.004</v>
      </c>
      <c r="N4667" t="e">
        <v>#N/A</v>
      </c>
      <c r="O4667" t="e">
        <v>#N/A</v>
      </c>
      <c r="P4667" t="e">
        <v>#N/A</v>
      </c>
      <c r="Q4667" t="e">
        <v>#N/A</v>
      </c>
      <c r="R4667" t="s">
        <v>237</v>
      </c>
      <c r="S4667">
        <v>0</v>
      </c>
      <c r="T4667">
        <v>5.5510000000000002</v>
      </c>
      <c r="U4667">
        <v>7.02</v>
      </c>
      <c r="V4667">
        <f t="shared" si="216"/>
        <v>2</v>
      </c>
      <c r="W4667">
        <f t="shared" si="217"/>
        <v>4</v>
      </c>
      <c r="X4667">
        <f t="shared" si="218"/>
        <v>0</v>
      </c>
    </row>
    <row r="4668" spans="1:24" x14ac:dyDescent="0.3">
      <c r="A4668" t="s">
        <v>137</v>
      </c>
      <c r="B4668" t="s">
        <v>157</v>
      </c>
      <c r="C4668" t="s">
        <v>197</v>
      </c>
      <c r="D4668">
        <v>7</v>
      </c>
      <c r="E4668">
        <v>1</v>
      </c>
      <c r="F4668">
        <v>72</v>
      </c>
      <c r="G4668">
        <v>0.93100000000000005</v>
      </c>
      <c r="H4668">
        <v>12</v>
      </c>
      <c r="I4668">
        <v>0.3</v>
      </c>
      <c r="J4668">
        <v>1</v>
      </c>
      <c r="K4668">
        <v>0</v>
      </c>
      <c r="L4668">
        <v>0</v>
      </c>
      <c r="M4668">
        <v>0.54400000000000004</v>
      </c>
      <c r="N4668" t="e">
        <v>#N/A</v>
      </c>
      <c r="O4668" t="e">
        <v>#N/A</v>
      </c>
      <c r="P4668" t="e">
        <v>#N/A</v>
      </c>
      <c r="Q4668" t="e">
        <v>#N/A</v>
      </c>
      <c r="R4668" t="s">
        <v>212</v>
      </c>
      <c r="S4668">
        <v>0</v>
      </c>
      <c r="T4668">
        <v>3.593</v>
      </c>
      <c r="U4668">
        <v>5.6189999999999998</v>
      </c>
      <c r="V4668">
        <f t="shared" si="216"/>
        <v>2</v>
      </c>
      <c r="W4668">
        <f t="shared" si="217"/>
        <v>3</v>
      </c>
      <c r="X4668">
        <f t="shared" si="218"/>
        <v>0</v>
      </c>
    </row>
    <row r="4669" spans="1:24" x14ac:dyDescent="0.3">
      <c r="A4669" t="s">
        <v>137</v>
      </c>
      <c r="B4669" t="s">
        <v>169</v>
      </c>
      <c r="C4669" t="s">
        <v>209</v>
      </c>
      <c r="D4669">
        <v>8</v>
      </c>
      <c r="E4669">
        <v>1</v>
      </c>
      <c r="F4669">
        <v>100</v>
      </c>
      <c r="G4669">
        <v>3.6219999999999999</v>
      </c>
      <c r="H4669">
        <v>37</v>
      </c>
      <c r="I4669">
        <v>0.92500000000000004</v>
      </c>
      <c r="J4669">
        <v>0</v>
      </c>
      <c r="K4669">
        <v>1</v>
      </c>
      <c r="L4669">
        <v>0</v>
      </c>
      <c r="M4669">
        <v>1.835</v>
      </c>
      <c r="N4669" t="e">
        <v>#N/A</v>
      </c>
      <c r="O4669" t="e">
        <v>#N/A</v>
      </c>
      <c r="P4669" t="e">
        <v>#N/A</v>
      </c>
      <c r="Q4669" t="e">
        <v>#N/A</v>
      </c>
      <c r="R4669" t="s">
        <v>237</v>
      </c>
      <c r="S4669">
        <v>0</v>
      </c>
      <c r="T4669">
        <v>5.944</v>
      </c>
      <c r="U4669">
        <v>7.492</v>
      </c>
      <c r="V4669">
        <f t="shared" si="216"/>
        <v>4</v>
      </c>
      <c r="W4669">
        <f t="shared" si="217"/>
        <v>4</v>
      </c>
      <c r="X4669">
        <f t="shared" si="218"/>
        <v>0</v>
      </c>
    </row>
    <row r="4670" spans="1:24" x14ac:dyDescent="0.3">
      <c r="A4670" t="s">
        <v>137</v>
      </c>
      <c r="B4670" t="s">
        <v>179</v>
      </c>
      <c r="C4670" t="s">
        <v>219</v>
      </c>
      <c r="D4670">
        <v>23</v>
      </c>
      <c r="E4670">
        <v>1</v>
      </c>
      <c r="F4670">
        <v>69</v>
      </c>
      <c r="G4670">
        <v>2.0310000000000001</v>
      </c>
      <c r="H4670">
        <v>10</v>
      </c>
      <c r="I4670">
        <v>0.25</v>
      </c>
      <c r="J4670">
        <v>1</v>
      </c>
      <c r="K4670">
        <v>0</v>
      </c>
      <c r="L4670">
        <v>0</v>
      </c>
      <c r="M4670">
        <v>0.70399999999999996</v>
      </c>
      <c r="N4670" t="e">
        <v>#N/A</v>
      </c>
      <c r="O4670" t="e">
        <v>#N/A</v>
      </c>
      <c r="P4670" t="e">
        <v>#N/A</v>
      </c>
      <c r="Q4670" t="e">
        <v>#N/A</v>
      </c>
      <c r="R4670" t="s">
        <v>237</v>
      </c>
      <c r="S4670">
        <v>0</v>
      </c>
      <c r="T4670">
        <v>7.0060000000000002</v>
      </c>
      <c r="U4670">
        <v>9.6180000000000003</v>
      </c>
      <c r="V4670">
        <f t="shared" si="216"/>
        <v>1</v>
      </c>
      <c r="W4670">
        <f t="shared" si="217"/>
        <v>3</v>
      </c>
      <c r="X4670">
        <f t="shared" si="218"/>
        <v>0</v>
      </c>
    </row>
    <row r="4671" spans="1:24" x14ac:dyDescent="0.3">
      <c r="A4671" t="s">
        <v>137</v>
      </c>
      <c r="B4671" t="s">
        <v>163</v>
      </c>
      <c r="C4671" t="s">
        <v>203</v>
      </c>
      <c r="D4671">
        <v>5</v>
      </c>
      <c r="E4671">
        <v>1</v>
      </c>
      <c r="F4671">
        <v>85</v>
      </c>
      <c r="G4671">
        <v>1.2250000000000001</v>
      </c>
      <c r="H4671">
        <v>25</v>
      </c>
      <c r="I4671">
        <v>0.625</v>
      </c>
      <c r="J4671">
        <v>0</v>
      </c>
      <c r="K4671">
        <v>1</v>
      </c>
      <c r="L4671">
        <v>0</v>
      </c>
      <c r="M4671">
        <v>0.55900000000000005</v>
      </c>
      <c r="N4671" t="e">
        <v>#N/A</v>
      </c>
      <c r="O4671" t="e">
        <v>#N/A</v>
      </c>
      <c r="P4671" t="e">
        <v>#N/A</v>
      </c>
      <c r="Q4671" t="e">
        <v>#N/A</v>
      </c>
      <c r="R4671" t="s">
        <v>237</v>
      </c>
      <c r="S4671">
        <v>0</v>
      </c>
      <c r="T4671">
        <v>4.2039999999999997</v>
      </c>
      <c r="U4671">
        <v>5.657</v>
      </c>
      <c r="V4671">
        <f t="shared" si="216"/>
        <v>3</v>
      </c>
      <c r="W4671">
        <f t="shared" si="217"/>
        <v>4</v>
      </c>
      <c r="X4671">
        <f t="shared" si="218"/>
        <v>0</v>
      </c>
    </row>
    <row r="4672" spans="1:24" x14ac:dyDescent="0.3">
      <c r="A4672" t="s">
        <v>137</v>
      </c>
      <c r="B4672" t="s">
        <v>192</v>
      </c>
      <c r="C4672" t="s">
        <v>232</v>
      </c>
      <c r="D4672">
        <v>39</v>
      </c>
      <c r="E4672">
        <v>1</v>
      </c>
      <c r="F4672">
        <v>76</v>
      </c>
      <c r="G4672">
        <v>5.4630000000000001</v>
      </c>
      <c r="H4672">
        <v>13</v>
      </c>
      <c r="I4672">
        <v>0.32500000000000001</v>
      </c>
      <c r="J4672">
        <v>1</v>
      </c>
      <c r="K4672">
        <v>1</v>
      </c>
      <c r="L4672">
        <v>1</v>
      </c>
      <c r="M4672">
        <v>0.90300000000000002</v>
      </c>
      <c r="N4672" t="e">
        <v>#N/A</v>
      </c>
      <c r="O4672" t="e">
        <v>#N/A</v>
      </c>
      <c r="P4672" t="e">
        <v>#N/A</v>
      </c>
      <c r="Q4672" t="e">
        <v>#N/A</v>
      </c>
      <c r="R4672" t="s">
        <v>232</v>
      </c>
      <c r="S4672">
        <v>1</v>
      </c>
      <c r="T4672">
        <v>2.5979999999999999</v>
      </c>
      <c r="U4672">
        <v>6.1849999999999996</v>
      </c>
      <c r="V4672">
        <f t="shared" si="216"/>
        <v>2</v>
      </c>
      <c r="W4672">
        <f t="shared" si="217"/>
        <v>4</v>
      </c>
      <c r="X4672">
        <f t="shared" si="218"/>
        <v>0</v>
      </c>
    </row>
    <row r="4673" spans="1:24" x14ac:dyDescent="0.3">
      <c r="A4673" t="s">
        <v>137</v>
      </c>
      <c r="B4673" t="s">
        <v>186</v>
      </c>
      <c r="C4673" t="s">
        <v>226</v>
      </c>
      <c r="D4673">
        <v>12</v>
      </c>
      <c r="E4673">
        <v>1</v>
      </c>
      <c r="F4673">
        <v>100</v>
      </c>
      <c r="G4673">
        <v>1.7609999999999999</v>
      </c>
      <c r="H4673">
        <v>39</v>
      </c>
      <c r="I4673">
        <v>0.97499999999999998</v>
      </c>
      <c r="J4673">
        <v>0</v>
      </c>
      <c r="K4673">
        <v>1</v>
      </c>
      <c r="L4673">
        <v>0</v>
      </c>
      <c r="M4673">
        <v>0.47499999999999998</v>
      </c>
      <c r="N4673" t="e">
        <v>#N/A</v>
      </c>
      <c r="O4673" t="e">
        <v>#N/A</v>
      </c>
      <c r="P4673" t="e">
        <v>#N/A</v>
      </c>
      <c r="Q4673" t="e">
        <v>#N/A</v>
      </c>
      <c r="R4673" t="s">
        <v>237</v>
      </c>
      <c r="S4673">
        <v>0</v>
      </c>
      <c r="T4673">
        <v>8.6530000000000005</v>
      </c>
      <c r="U4673">
        <v>10.317</v>
      </c>
      <c r="V4673">
        <f t="shared" si="216"/>
        <v>4</v>
      </c>
      <c r="W4673">
        <f t="shared" si="217"/>
        <v>4</v>
      </c>
      <c r="X4673">
        <f t="shared" si="218"/>
        <v>0</v>
      </c>
    </row>
    <row r="4674" spans="1:24" x14ac:dyDescent="0.3">
      <c r="A4674" t="s">
        <v>137</v>
      </c>
      <c r="B4674" t="s">
        <v>190</v>
      </c>
      <c r="C4674" t="s">
        <v>230</v>
      </c>
      <c r="D4674">
        <v>2</v>
      </c>
      <c r="E4674">
        <v>1</v>
      </c>
      <c r="F4674">
        <v>100</v>
      </c>
      <c r="G4674">
        <v>19.376999999999999</v>
      </c>
      <c r="H4674">
        <v>29</v>
      </c>
      <c r="I4674">
        <v>0.72499999999999998</v>
      </c>
      <c r="J4674">
        <v>0</v>
      </c>
      <c r="K4674">
        <v>0</v>
      </c>
      <c r="L4674">
        <v>1</v>
      </c>
      <c r="M4674">
        <v>4.4130000000000003</v>
      </c>
      <c r="N4674" t="e">
        <v>#N/A</v>
      </c>
      <c r="O4674" t="e">
        <v>#N/A</v>
      </c>
      <c r="P4674" t="e">
        <v>#N/A</v>
      </c>
      <c r="Q4674" t="e">
        <v>#N/A</v>
      </c>
      <c r="R4674" t="s">
        <v>237</v>
      </c>
      <c r="S4674">
        <v>0</v>
      </c>
      <c r="T4674">
        <v>5.9889999999999999</v>
      </c>
      <c r="U4674">
        <v>8.0060000000000002</v>
      </c>
      <c r="V4674">
        <f t="shared" si="216"/>
        <v>3</v>
      </c>
      <c r="W4674">
        <f t="shared" si="217"/>
        <v>4</v>
      </c>
      <c r="X4674">
        <f t="shared" si="218"/>
        <v>0</v>
      </c>
    </row>
    <row r="4675" spans="1:24" x14ac:dyDescent="0.3">
      <c r="A4675" t="s">
        <v>137</v>
      </c>
      <c r="B4675" t="s">
        <v>170</v>
      </c>
      <c r="C4675" t="s">
        <v>210</v>
      </c>
      <c r="D4675">
        <v>18</v>
      </c>
      <c r="E4675">
        <v>1</v>
      </c>
      <c r="F4675">
        <v>100</v>
      </c>
      <c r="G4675">
        <v>3.8980000000000001</v>
      </c>
      <c r="H4675">
        <v>35</v>
      </c>
      <c r="I4675">
        <v>0.875</v>
      </c>
      <c r="J4675">
        <v>0</v>
      </c>
      <c r="K4675">
        <v>0</v>
      </c>
      <c r="L4675">
        <v>1</v>
      </c>
      <c r="M4675">
        <v>0.68200000000000005</v>
      </c>
      <c r="N4675" t="e">
        <v>#N/A</v>
      </c>
      <c r="O4675" t="e">
        <v>#N/A</v>
      </c>
      <c r="P4675" t="e">
        <v>#N/A</v>
      </c>
      <c r="Q4675" t="e">
        <v>#N/A</v>
      </c>
      <c r="R4675" t="s">
        <v>210</v>
      </c>
      <c r="S4675">
        <v>1</v>
      </c>
      <c r="T4675">
        <v>3.3149999999999999</v>
      </c>
      <c r="U4675">
        <v>7.2249999999999996</v>
      </c>
      <c r="V4675">
        <f t="shared" ref="V4675:V4738" si="219">CEILING(H4675/10,1)</f>
        <v>4</v>
      </c>
      <c r="W4675">
        <f t="shared" ref="W4675:W4738" si="220">CEILING(F4675/25,1)</f>
        <v>4</v>
      </c>
      <c r="X4675">
        <f t="shared" ref="X4675:X4738" si="221">MOD(A4675,2)</f>
        <v>0</v>
      </c>
    </row>
    <row r="4676" spans="1:24" x14ac:dyDescent="0.3">
      <c r="A4676" t="s">
        <v>137</v>
      </c>
      <c r="B4676" t="s">
        <v>167</v>
      </c>
      <c r="C4676" t="s">
        <v>207</v>
      </c>
      <c r="D4676">
        <v>40</v>
      </c>
      <c r="E4676">
        <v>1</v>
      </c>
      <c r="F4676">
        <v>100</v>
      </c>
      <c r="G4676">
        <v>23.521999999999998</v>
      </c>
      <c r="H4676">
        <v>28</v>
      </c>
      <c r="I4676">
        <v>0.7</v>
      </c>
      <c r="J4676">
        <v>0</v>
      </c>
      <c r="K4676">
        <v>0</v>
      </c>
      <c r="L4676">
        <v>1</v>
      </c>
      <c r="M4676">
        <v>5.1269999999999998</v>
      </c>
      <c r="N4676" t="e">
        <v>#N/A</v>
      </c>
      <c r="O4676" t="e">
        <v>#N/A</v>
      </c>
      <c r="P4676" t="e">
        <v>#N/A</v>
      </c>
      <c r="Q4676" t="e">
        <v>#N/A</v>
      </c>
      <c r="R4676" t="s">
        <v>237</v>
      </c>
      <c r="S4676">
        <v>0</v>
      </c>
      <c r="T4676">
        <v>3.915</v>
      </c>
      <c r="U4676">
        <v>5.3680000000000003</v>
      </c>
      <c r="V4676">
        <f t="shared" si="219"/>
        <v>3</v>
      </c>
      <c r="W4676">
        <f t="shared" si="220"/>
        <v>4</v>
      </c>
      <c r="X4676">
        <f t="shared" si="221"/>
        <v>0</v>
      </c>
    </row>
    <row r="4677" spans="1:24" x14ac:dyDescent="0.3">
      <c r="A4677" t="s">
        <v>137</v>
      </c>
      <c r="B4677" t="s">
        <v>194</v>
      </c>
      <c r="C4677" t="s">
        <v>234</v>
      </c>
      <c r="D4677">
        <v>22</v>
      </c>
      <c r="E4677">
        <v>1</v>
      </c>
      <c r="F4677">
        <v>100</v>
      </c>
      <c r="G4677">
        <v>1.6579999999999999</v>
      </c>
      <c r="H4677">
        <v>38</v>
      </c>
      <c r="I4677">
        <v>0.95</v>
      </c>
      <c r="J4677">
        <v>0</v>
      </c>
      <c r="K4677">
        <v>1</v>
      </c>
      <c r="L4677">
        <v>0</v>
      </c>
      <c r="M4677">
        <v>0.56699999999999995</v>
      </c>
      <c r="N4677" t="e">
        <v>#N/A</v>
      </c>
      <c r="O4677" t="e">
        <v>#N/A</v>
      </c>
      <c r="P4677" t="e">
        <v>#N/A</v>
      </c>
      <c r="Q4677" t="e">
        <v>#N/A</v>
      </c>
      <c r="R4677" t="s">
        <v>237</v>
      </c>
      <c r="S4677">
        <v>0</v>
      </c>
      <c r="T4677">
        <v>9.0820000000000007</v>
      </c>
      <c r="U4677">
        <v>10.62</v>
      </c>
      <c r="V4677">
        <f t="shared" si="219"/>
        <v>4</v>
      </c>
      <c r="W4677">
        <f t="shared" si="220"/>
        <v>4</v>
      </c>
      <c r="X4677">
        <f t="shared" si="221"/>
        <v>0</v>
      </c>
    </row>
    <row r="4678" spans="1:24" x14ac:dyDescent="0.3">
      <c r="A4678" t="s">
        <v>137</v>
      </c>
      <c r="B4678" t="s">
        <v>158</v>
      </c>
      <c r="C4678" t="s">
        <v>198</v>
      </c>
      <c r="D4678">
        <v>9</v>
      </c>
      <c r="E4678">
        <v>1</v>
      </c>
      <c r="F4678">
        <v>47</v>
      </c>
      <c r="G4678">
        <v>15.593999999999999</v>
      </c>
      <c r="H4678">
        <v>6</v>
      </c>
      <c r="I4678">
        <v>0.15</v>
      </c>
      <c r="J4678">
        <v>1</v>
      </c>
      <c r="K4678">
        <v>1</v>
      </c>
      <c r="L4678">
        <v>1</v>
      </c>
      <c r="M4678">
        <v>0.70899999999999996</v>
      </c>
      <c r="N4678" t="e">
        <v>#N/A</v>
      </c>
      <c r="O4678" t="e">
        <v>#N/A</v>
      </c>
      <c r="P4678" t="e">
        <v>#N/A</v>
      </c>
      <c r="Q4678" t="e">
        <v>#N/A</v>
      </c>
      <c r="R4678" t="s">
        <v>237</v>
      </c>
      <c r="S4678">
        <v>0</v>
      </c>
      <c r="T4678">
        <v>6.8120000000000003</v>
      </c>
      <c r="U4678">
        <v>9.6349999999999998</v>
      </c>
      <c r="V4678">
        <f t="shared" si="219"/>
        <v>1</v>
      </c>
      <c r="W4678">
        <f t="shared" si="220"/>
        <v>2</v>
      </c>
      <c r="X4678">
        <f t="shared" si="221"/>
        <v>0</v>
      </c>
    </row>
    <row r="4679" spans="1:24" x14ac:dyDescent="0.3">
      <c r="A4679" t="s">
        <v>137</v>
      </c>
      <c r="B4679" t="s">
        <v>162</v>
      </c>
      <c r="C4679" t="s">
        <v>202</v>
      </c>
      <c r="D4679">
        <v>28</v>
      </c>
      <c r="E4679">
        <v>1</v>
      </c>
      <c r="F4679">
        <v>100</v>
      </c>
      <c r="G4679">
        <v>10.878</v>
      </c>
      <c r="H4679">
        <v>32</v>
      </c>
      <c r="I4679">
        <v>0.8</v>
      </c>
      <c r="J4679">
        <v>0</v>
      </c>
      <c r="K4679">
        <v>0</v>
      </c>
      <c r="L4679">
        <v>1</v>
      </c>
      <c r="M4679">
        <v>0.83599999999999997</v>
      </c>
      <c r="N4679" t="e">
        <v>#N/A</v>
      </c>
      <c r="O4679" t="e">
        <v>#N/A</v>
      </c>
      <c r="P4679" t="e">
        <v>#N/A</v>
      </c>
      <c r="Q4679" t="e">
        <v>#N/A</v>
      </c>
      <c r="R4679" t="s">
        <v>237</v>
      </c>
      <c r="S4679">
        <v>0</v>
      </c>
      <c r="T4679">
        <v>4.7770000000000001</v>
      </c>
      <c r="U4679">
        <v>6.6760000000000002</v>
      </c>
      <c r="V4679">
        <f t="shared" si="219"/>
        <v>4</v>
      </c>
      <c r="W4679">
        <f t="shared" si="220"/>
        <v>4</v>
      </c>
      <c r="X4679">
        <f t="shared" si="221"/>
        <v>0</v>
      </c>
    </row>
    <row r="4680" spans="1:24" x14ac:dyDescent="0.3">
      <c r="A4680" t="s">
        <v>137</v>
      </c>
      <c r="B4680" t="s">
        <v>164</v>
      </c>
      <c r="C4680" t="s">
        <v>204</v>
      </c>
      <c r="D4680">
        <v>29</v>
      </c>
      <c r="E4680">
        <v>1</v>
      </c>
      <c r="F4680">
        <v>79</v>
      </c>
      <c r="G4680">
        <v>1.413</v>
      </c>
      <c r="H4680">
        <v>17</v>
      </c>
      <c r="I4680">
        <v>0.42499999999999999</v>
      </c>
      <c r="J4680">
        <v>1</v>
      </c>
      <c r="K4680">
        <v>0</v>
      </c>
      <c r="L4680">
        <v>0</v>
      </c>
      <c r="M4680">
        <v>2.9990000000000001</v>
      </c>
      <c r="N4680" t="e">
        <v>#N/A</v>
      </c>
      <c r="O4680" t="e">
        <v>#N/A</v>
      </c>
      <c r="P4680" t="e">
        <v>#N/A</v>
      </c>
      <c r="Q4680" t="e">
        <v>#N/A</v>
      </c>
      <c r="R4680" t="s">
        <v>237</v>
      </c>
      <c r="S4680">
        <v>0</v>
      </c>
      <c r="T4680">
        <v>1.9079999999999999</v>
      </c>
      <c r="U4680">
        <v>4.577</v>
      </c>
      <c r="V4680">
        <f t="shared" si="219"/>
        <v>2</v>
      </c>
      <c r="W4680">
        <f t="shared" si="220"/>
        <v>4</v>
      </c>
      <c r="X4680">
        <f t="shared" si="221"/>
        <v>0</v>
      </c>
    </row>
    <row r="4681" spans="1:24" x14ac:dyDescent="0.3">
      <c r="A4681" t="s">
        <v>137</v>
      </c>
      <c r="B4681" t="s">
        <v>174</v>
      </c>
      <c r="C4681" t="s">
        <v>214</v>
      </c>
      <c r="D4681">
        <v>35</v>
      </c>
      <c r="E4681">
        <v>1</v>
      </c>
      <c r="F4681">
        <v>64</v>
      </c>
      <c r="G4681">
        <v>1.2070000000000001</v>
      </c>
      <c r="H4681">
        <v>8</v>
      </c>
      <c r="I4681">
        <v>0.2</v>
      </c>
      <c r="J4681">
        <v>1</v>
      </c>
      <c r="K4681">
        <v>0</v>
      </c>
      <c r="L4681">
        <v>0</v>
      </c>
      <c r="M4681">
        <v>0.48399999999999999</v>
      </c>
      <c r="N4681" t="e">
        <v>#N/A</v>
      </c>
      <c r="O4681" t="e">
        <v>#N/A</v>
      </c>
      <c r="P4681" t="e">
        <v>#N/A</v>
      </c>
      <c r="Q4681" t="e">
        <v>#N/A</v>
      </c>
      <c r="R4681" t="s">
        <v>237</v>
      </c>
      <c r="S4681">
        <v>0</v>
      </c>
      <c r="T4681">
        <v>1.841</v>
      </c>
      <c r="U4681">
        <v>4.3049999999999997</v>
      </c>
      <c r="V4681">
        <f t="shared" si="219"/>
        <v>1</v>
      </c>
      <c r="W4681">
        <f t="shared" si="220"/>
        <v>3</v>
      </c>
      <c r="X4681">
        <f t="shared" si="221"/>
        <v>0</v>
      </c>
    </row>
    <row r="4682" spans="1:24" x14ac:dyDescent="0.3">
      <c r="A4682" t="s">
        <v>138</v>
      </c>
      <c r="B4682" t="s">
        <v>160</v>
      </c>
      <c r="C4682" t="s">
        <v>200</v>
      </c>
      <c r="D4682">
        <v>27</v>
      </c>
      <c r="E4682">
        <v>1</v>
      </c>
      <c r="F4682">
        <v>80</v>
      </c>
      <c r="G4682">
        <v>2.9590000000000001</v>
      </c>
      <c r="H4682">
        <v>38</v>
      </c>
      <c r="I4682">
        <v>0.95</v>
      </c>
      <c r="J4682">
        <v>1</v>
      </c>
      <c r="K4682">
        <v>1</v>
      </c>
      <c r="L4682">
        <v>1</v>
      </c>
      <c r="M4682">
        <v>2.0720000000000001</v>
      </c>
      <c r="N4682" t="e">
        <v>#N/A</v>
      </c>
      <c r="O4682" t="e">
        <v>#N/A</v>
      </c>
      <c r="P4682" t="e">
        <v>#N/A</v>
      </c>
      <c r="Q4682" t="e">
        <v>#N/A</v>
      </c>
      <c r="R4682" t="s">
        <v>429</v>
      </c>
      <c r="S4682">
        <v>0</v>
      </c>
      <c r="T4682">
        <v>46.192999999999998</v>
      </c>
      <c r="U4682">
        <v>48.113999999999997</v>
      </c>
      <c r="V4682">
        <f t="shared" si="219"/>
        <v>4</v>
      </c>
      <c r="W4682">
        <f t="shared" si="220"/>
        <v>4</v>
      </c>
      <c r="X4682">
        <f t="shared" si="221"/>
        <v>1</v>
      </c>
    </row>
    <row r="4683" spans="1:24" x14ac:dyDescent="0.3">
      <c r="A4683" t="s">
        <v>138</v>
      </c>
      <c r="B4683" t="s">
        <v>165</v>
      </c>
      <c r="C4683" t="s">
        <v>205</v>
      </c>
      <c r="D4683">
        <v>16</v>
      </c>
      <c r="E4683">
        <v>1</v>
      </c>
      <c r="F4683">
        <v>15</v>
      </c>
      <c r="G4683">
        <v>4.0949999999999998</v>
      </c>
      <c r="H4683">
        <v>25</v>
      </c>
      <c r="I4683">
        <v>0.625</v>
      </c>
      <c r="J4683">
        <v>0</v>
      </c>
      <c r="K4683">
        <v>0</v>
      </c>
      <c r="L4683">
        <v>1</v>
      </c>
      <c r="M4683">
        <v>1.9119999999999999</v>
      </c>
      <c r="N4683" t="e">
        <v>#N/A</v>
      </c>
      <c r="O4683" t="e">
        <v>#N/A</v>
      </c>
      <c r="P4683" t="e">
        <v>#N/A</v>
      </c>
      <c r="Q4683" t="e">
        <v>#N/A</v>
      </c>
      <c r="R4683" t="s">
        <v>205</v>
      </c>
      <c r="S4683">
        <v>1</v>
      </c>
      <c r="T4683">
        <v>13.475</v>
      </c>
      <c r="U4683">
        <v>16.431000000000001</v>
      </c>
      <c r="V4683">
        <f t="shared" si="219"/>
        <v>3</v>
      </c>
      <c r="W4683">
        <f t="shared" si="220"/>
        <v>1</v>
      </c>
      <c r="X4683">
        <f t="shared" si="221"/>
        <v>1</v>
      </c>
    </row>
    <row r="4684" spans="1:24" x14ac:dyDescent="0.3">
      <c r="A4684" t="s">
        <v>138</v>
      </c>
      <c r="B4684" t="s">
        <v>162</v>
      </c>
      <c r="C4684" t="s">
        <v>202</v>
      </c>
      <c r="D4684">
        <v>6</v>
      </c>
      <c r="E4684">
        <v>1</v>
      </c>
      <c r="F4684">
        <v>8</v>
      </c>
      <c r="G4684">
        <v>1.927</v>
      </c>
      <c r="H4684">
        <v>15</v>
      </c>
      <c r="I4684">
        <v>0.375</v>
      </c>
      <c r="J4684">
        <v>1</v>
      </c>
      <c r="K4684">
        <v>0</v>
      </c>
      <c r="L4684">
        <v>0</v>
      </c>
      <c r="M4684">
        <v>0.65500000000000003</v>
      </c>
      <c r="N4684" t="e">
        <v>#N/A</v>
      </c>
      <c r="O4684" t="e">
        <v>#N/A</v>
      </c>
      <c r="P4684" t="e">
        <v>#N/A</v>
      </c>
      <c r="Q4684" t="e">
        <v>#N/A</v>
      </c>
      <c r="R4684" t="s">
        <v>345</v>
      </c>
      <c r="S4684">
        <v>0</v>
      </c>
      <c r="T4684">
        <v>12.224</v>
      </c>
      <c r="U4684">
        <v>13.672000000000001</v>
      </c>
      <c r="V4684">
        <f t="shared" si="219"/>
        <v>2</v>
      </c>
      <c r="W4684">
        <f t="shared" si="220"/>
        <v>1</v>
      </c>
      <c r="X4684">
        <f t="shared" si="221"/>
        <v>1</v>
      </c>
    </row>
    <row r="4685" spans="1:24" x14ac:dyDescent="0.3">
      <c r="A4685" t="s">
        <v>138</v>
      </c>
      <c r="B4685" t="s">
        <v>176</v>
      </c>
      <c r="C4685" t="s">
        <v>216</v>
      </c>
      <c r="D4685">
        <v>25</v>
      </c>
      <c r="E4685">
        <v>1</v>
      </c>
      <c r="F4685">
        <v>7</v>
      </c>
      <c r="G4685">
        <v>4.6790000000000003</v>
      </c>
      <c r="H4685">
        <v>14</v>
      </c>
      <c r="I4685">
        <v>0.35</v>
      </c>
      <c r="J4685">
        <v>0</v>
      </c>
      <c r="K4685">
        <v>1</v>
      </c>
      <c r="L4685">
        <v>0</v>
      </c>
      <c r="M4685">
        <v>1.2949999999999999</v>
      </c>
      <c r="N4685" t="e">
        <v>#N/A</v>
      </c>
      <c r="O4685" t="e">
        <v>#N/A</v>
      </c>
      <c r="P4685" t="e">
        <v>#N/A</v>
      </c>
      <c r="Q4685" t="e">
        <v>#N/A</v>
      </c>
      <c r="R4685" t="s">
        <v>218</v>
      </c>
      <c r="S4685">
        <v>0</v>
      </c>
      <c r="T4685">
        <v>9.8620000000000001</v>
      </c>
      <c r="U4685">
        <v>12.042</v>
      </c>
      <c r="V4685">
        <f t="shared" si="219"/>
        <v>2</v>
      </c>
      <c r="W4685">
        <f t="shared" si="220"/>
        <v>1</v>
      </c>
      <c r="X4685">
        <f t="shared" si="221"/>
        <v>1</v>
      </c>
    </row>
    <row r="4686" spans="1:24" x14ac:dyDescent="0.3">
      <c r="A4686" t="s">
        <v>138</v>
      </c>
      <c r="B4686" t="s">
        <v>177</v>
      </c>
      <c r="C4686" t="s">
        <v>217</v>
      </c>
      <c r="D4686">
        <v>26</v>
      </c>
      <c r="E4686">
        <v>1</v>
      </c>
      <c r="F4686">
        <v>1</v>
      </c>
      <c r="G4686">
        <v>2.0230000000000001</v>
      </c>
      <c r="H4686">
        <v>7</v>
      </c>
      <c r="I4686">
        <v>0.17499999999999999</v>
      </c>
      <c r="J4686">
        <v>0</v>
      </c>
      <c r="K4686">
        <v>1</v>
      </c>
      <c r="L4686">
        <v>0</v>
      </c>
      <c r="M4686">
        <v>0.623</v>
      </c>
      <c r="N4686" t="e">
        <v>#N/A</v>
      </c>
      <c r="O4686" t="e">
        <v>#N/A</v>
      </c>
      <c r="P4686" t="e">
        <v>#N/A</v>
      </c>
      <c r="Q4686" t="e">
        <v>#N/A</v>
      </c>
      <c r="R4686" t="s">
        <v>217</v>
      </c>
      <c r="S4686">
        <v>1</v>
      </c>
      <c r="T4686">
        <v>8.5389999999999997</v>
      </c>
      <c r="U4686">
        <v>10.505000000000001</v>
      </c>
      <c r="V4686">
        <f t="shared" si="219"/>
        <v>1</v>
      </c>
      <c r="W4686">
        <f t="shared" si="220"/>
        <v>1</v>
      </c>
      <c r="X4686">
        <f t="shared" si="221"/>
        <v>1</v>
      </c>
    </row>
    <row r="4687" spans="1:24" x14ac:dyDescent="0.3">
      <c r="A4687" t="s">
        <v>138</v>
      </c>
      <c r="B4687" t="s">
        <v>184</v>
      </c>
      <c r="C4687" t="s">
        <v>224</v>
      </c>
      <c r="D4687">
        <v>17</v>
      </c>
      <c r="E4687">
        <v>1</v>
      </c>
      <c r="F4687">
        <v>1</v>
      </c>
      <c r="G4687">
        <v>2</v>
      </c>
      <c r="H4687">
        <v>2</v>
      </c>
      <c r="I4687">
        <v>0.05</v>
      </c>
      <c r="J4687">
        <v>0</v>
      </c>
      <c r="K4687">
        <v>1</v>
      </c>
      <c r="L4687">
        <v>0</v>
      </c>
      <c r="M4687">
        <v>0.74399999999999999</v>
      </c>
      <c r="N4687" t="e">
        <v>#N/A</v>
      </c>
      <c r="O4687" t="e">
        <v>#N/A</v>
      </c>
      <c r="P4687" t="e">
        <v>#N/A</v>
      </c>
      <c r="Q4687" t="e">
        <v>#N/A</v>
      </c>
      <c r="R4687" t="s">
        <v>1100</v>
      </c>
      <c r="S4687">
        <v>0</v>
      </c>
      <c r="T4687">
        <v>9.7309999999999999</v>
      </c>
      <c r="U4687">
        <v>11.374000000000001</v>
      </c>
      <c r="V4687">
        <f t="shared" si="219"/>
        <v>1</v>
      </c>
      <c r="W4687">
        <f t="shared" si="220"/>
        <v>1</v>
      </c>
      <c r="X4687">
        <f t="shared" si="221"/>
        <v>1</v>
      </c>
    </row>
    <row r="4688" spans="1:24" x14ac:dyDescent="0.3">
      <c r="A4688" t="s">
        <v>138</v>
      </c>
      <c r="B4688" t="s">
        <v>170</v>
      </c>
      <c r="C4688" t="s">
        <v>210</v>
      </c>
      <c r="D4688">
        <v>38</v>
      </c>
      <c r="E4688">
        <v>1</v>
      </c>
      <c r="F4688">
        <v>14</v>
      </c>
      <c r="G4688">
        <v>3.2789999999999999</v>
      </c>
      <c r="H4688">
        <v>23</v>
      </c>
      <c r="I4688">
        <v>0.57499999999999996</v>
      </c>
      <c r="J4688">
        <v>1</v>
      </c>
      <c r="K4688">
        <v>0</v>
      </c>
      <c r="L4688">
        <v>0</v>
      </c>
      <c r="M4688">
        <v>0.67900000000000005</v>
      </c>
      <c r="N4688" t="e">
        <v>#N/A</v>
      </c>
      <c r="O4688" t="e">
        <v>#N/A</v>
      </c>
      <c r="P4688" t="e">
        <v>#N/A</v>
      </c>
      <c r="Q4688" t="e">
        <v>#N/A</v>
      </c>
      <c r="R4688" t="s">
        <v>1101</v>
      </c>
      <c r="S4688">
        <v>0</v>
      </c>
      <c r="T4688">
        <v>13.811999999999999</v>
      </c>
      <c r="U4688">
        <v>14.938000000000001</v>
      </c>
      <c r="V4688">
        <f t="shared" si="219"/>
        <v>3</v>
      </c>
      <c r="W4688">
        <f t="shared" si="220"/>
        <v>1</v>
      </c>
      <c r="X4688">
        <f t="shared" si="221"/>
        <v>1</v>
      </c>
    </row>
    <row r="4689" spans="1:24" x14ac:dyDescent="0.3">
      <c r="A4689" t="s">
        <v>138</v>
      </c>
      <c r="B4689" t="s">
        <v>169</v>
      </c>
      <c r="C4689" t="s">
        <v>209</v>
      </c>
      <c r="D4689">
        <v>23</v>
      </c>
      <c r="E4689">
        <v>1</v>
      </c>
      <c r="F4689">
        <v>14</v>
      </c>
      <c r="G4689">
        <v>5.3739999999999997</v>
      </c>
      <c r="H4689">
        <v>21</v>
      </c>
      <c r="I4689">
        <v>0.52500000000000002</v>
      </c>
      <c r="J4689">
        <v>1</v>
      </c>
      <c r="K4689">
        <v>0</v>
      </c>
      <c r="L4689">
        <v>0</v>
      </c>
      <c r="M4689">
        <v>3.383</v>
      </c>
      <c r="N4689" t="e">
        <v>#N/A</v>
      </c>
      <c r="O4689" t="e">
        <v>#N/A</v>
      </c>
      <c r="P4689" t="e">
        <v>#N/A</v>
      </c>
      <c r="Q4689" t="e">
        <v>#N/A</v>
      </c>
      <c r="R4689" t="s">
        <v>284</v>
      </c>
      <c r="S4689">
        <v>0</v>
      </c>
      <c r="T4689">
        <v>10.098000000000001</v>
      </c>
      <c r="U4689">
        <v>12.691000000000001</v>
      </c>
      <c r="V4689">
        <f t="shared" si="219"/>
        <v>3</v>
      </c>
      <c r="W4689">
        <f t="shared" si="220"/>
        <v>1</v>
      </c>
      <c r="X4689">
        <f t="shared" si="221"/>
        <v>1</v>
      </c>
    </row>
    <row r="4690" spans="1:24" x14ac:dyDescent="0.3">
      <c r="A4690" t="s">
        <v>138</v>
      </c>
      <c r="B4690" t="s">
        <v>161</v>
      </c>
      <c r="C4690" t="s">
        <v>201</v>
      </c>
      <c r="D4690">
        <v>34</v>
      </c>
      <c r="E4690">
        <v>1</v>
      </c>
      <c r="F4690">
        <v>11</v>
      </c>
      <c r="G4690">
        <v>2.1909999999999998</v>
      </c>
      <c r="H4690">
        <v>19</v>
      </c>
      <c r="I4690">
        <v>0.47499999999999998</v>
      </c>
      <c r="J4690">
        <v>0</v>
      </c>
      <c r="K4690">
        <v>0</v>
      </c>
      <c r="L4690">
        <v>1</v>
      </c>
      <c r="M4690">
        <v>0.75900000000000001</v>
      </c>
      <c r="N4690" t="e">
        <v>#N/A</v>
      </c>
      <c r="O4690" t="e">
        <v>#N/A</v>
      </c>
      <c r="P4690" t="e">
        <v>#N/A</v>
      </c>
      <c r="Q4690" t="e">
        <v>#N/A</v>
      </c>
      <c r="R4690" t="s">
        <v>158</v>
      </c>
      <c r="S4690">
        <v>0</v>
      </c>
      <c r="T4690">
        <v>1.248</v>
      </c>
      <c r="U4690">
        <v>3.0430000000000001</v>
      </c>
      <c r="V4690">
        <f t="shared" si="219"/>
        <v>2</v>
      </c>
      <c r="W4690">
        <f t="shared" si="220"/>
        <v>1</v>
      </c>
      <c r="X4690">
        <f t="shared" si="221"/>
        <v>1</v>
      </c>
    </row>
    <row r="4691" spans="1:24" x14ac:dyDescent="0.3">
      <c r="A4691" t="s">
        <v>138</v>
      </c>
      <c r="B4691" t="s">
        <v>190</v>
      </c>
      <c r="C4691" t="s">
        <v>230</v>
      </c>
      <c r="D4691">
        <v>40</v>
      </c>
      <c r="E4691">
        <v>1</v>
      </c>
      <c r="F4691">
        <v>32</v>
      </c>
      <c r="G4691">
        <v>1.911</v>
      </c>
      <c r="H4691">
        <v>35</v>
      </c>
      <c r="I4691">
        <v>0.875</v>
      </c>
      <c r="J4691">
        <v>1</v>
      </c>
      <c r="K4691">
        <v>1</v>
      </c>
      <c r="L4691">
        <v>1</v>
      </c>
      <c r="M4691">
        <v>0.56699999999999995</v>
      </c>
      <c r="N4691" t="e">
        <v>#N/A</v>
      </c>
      <c r="O4691" t="e">
        <v>#N/A</v>
      </c>
      <c r="P4691" t="e">
        <v>#N/A</v>
      </c>
      <c r="Q4691" t="e">
        <v>#N/A</v>
      </c>
      <c r="R4691" t="s">
        <v>596</v>
      </c>
      <c r="S4691">
        <v>0</v>
      </c>
      <c r="T4691">
        <v>11.901999999999999</v>
      </c>
      <c r="U4691">
        <v>14.893000000000001</v>
      </c>
      <c r="V4691">
        <f t="shared" si="219"/>
        <v>4</v>
      </c>
      <c r="W4691">
        <f t="shared" si="220"/>
        <v>2</v>
      </c>
      <c r="X4691">
        <f t="shared" si="221"/>
        <v>1</v>
      </c>
    </row>
    <row r="4692" spans="1:24" x14ac:dyDescent="0.3">
      <c r="A4692" t="s">
        <v>138</v>
      </c>
      <c r="B4692" t="s">
        <v>175</v>
      </c>
      <c r="C4692" t="s">
        <v>215</v>
      </c>
      <c r="D4692">
        <v>15</v>
      </c>
      <c r="E4692">
        <v>1</v>
      </c>
      <c r="F4692">
        <v>73</v>
      </c>
      <c r="G4692">
        <v>2.6469999999999998</v>
      </c>
      <c r="H4692">
        <v>37</v>
      </c>
      <c r="I4692">
        <v>0.92500000000000004</v>
      </c>
      <c r="J4692">
        <v>1</v>
      </c>
      <c r="K4692">
        <v>1</v>
      </c>
      <c r="L4692">
        <v>1</v>
      </c>
      <c r="M4692">
        <v>0.623</v>
      </c>
      <c r="N4692" t="e">
        <v>#N/A</v>
      </c>
      <c r="O4692" t="e">
        <v>#N/A</v>
      </c>
      <c r="P4692" t="e">
        <v>#N/A</v>
      </c>
      <c r="Q4692" t="e">
        <v>#N/A</v>
      </c>
      <c r="R4692" t="s">
        <v>1042</v>
      </c>
      <c r="S4692">
        <v>0</v>
      </c>
      <c r="T4692">
        <v>12.988</v>
      </c>
      <c r="U4692">
        <v>14.913</v>
      </c>
      <c r="V4692">
        <f t="shared" si="219"/>
        <v>4</v>
      </c>
      <c r="W4692">
        <f t="shared" si="220"/>
        <v>3</v>
      </c>
      <c r="X4692">
        <f t="shared" si="221"/>
        <v>1</v>
      </c>
    </row>
    <row r="4693" spans="1:24" x14ac:dyDescent="0.3">
      <c r="A4693" t="s">
        <v>138</v>
      </c>
      <c r="B4693" t="s">
        <v>172</v>
      </c>
      <c r="C4693" t="s">
        <v>212</v>
      </c>
      <c r="D4693">
        <v>5</v>
      </c>
      <c r="E4693">
        <v>1</v>
      </c>
      <c r="F4693">
        <v>28</v>
      </c>
      <c r="G4693">
        <v>2.6949999999999998</v>
      </c>
      <c r="H4693">
        <v>31</v>
      </c>
      <c r="I4693">
        <v>0.77500000000000002</v>
      </c>
      <c r="J4693">
        <v>1</v>
      </c>
      <c r="K4693">
        <v>0</v>
      </c>
      <c r="L4693">
        <v>0</v>
      </c>
      <c r="M4693">
        <v>1.0629999999999999</v>
      </c>
      <c r="N4693" t="e">
        <v>#N/A</v>
      </c>
      <c r="O4693" t="e">
        <v>#N/A</v>
      </c>
      <c r="P4693" t="e">
        <v>#N/A</v>
      </c>
      <c r="Q4693" t="e">
        <v>#N/A</v>
      </c>
      <c r="R4693" t="s">
        <v>339</v>
      </c>
      <c r="S4693">
        <v>0</v>
      </c>
      <c r="T4693">
        <v>7.1509999999999998</v>
      </c>
      <c r="U4693">
        <v>9.4039999999999999</v>
      </c>
      <c r="V4693">
        <f t="shared" si="219"/>
        <v>4</v>
      </c>
      <c r="W4693">
        <f t="shared" si="220"/>
        <v>2</v>
      </c>
      <c r="X4693">
        <f t="shared" si="221"/>
        <v>1</v>
      </c>
    </row>
    <row r="4694" spans="1:24" x14ac:dyDescent="0.3">
      <c r="A4694" t="s">
        <v>138</v>
      </c>
      <c r="B4694" t="s">
        <v>163</v>
      </c>
      <c r="C4694" t="s">
        <v>203</v>
      </c>
      <c r="D4694">
        <v>36</v>
      </c>
      <c r="E4694">
        <v>1</v>
      </c>
      <c r="F4694">
        <v>29</v>
      </c>
      <c r="G4694">
        <v>3.0950000000000002</v>
      </c>
      <c r="H4694">
        <v>32</v>
      </c>
      <c r="I4694">
        <v>0.8</v>
      </c>
      <c r="J4694">
        <v>1</v>
      </c>
      <c r="K4694">
        <v>1</v>
      </c>
      <c r="L4694">
        <v>1</v>
      </c>
      <c r="M4694">
        <v>0.624</v>
      </c>
      <c r="N4694" t="e">
        <v>#N/A</v>
      </c>
      <c r="O4694" t="e">
        <v>#N/A</v>
      </c>
      <c r="P4694" t="e">
        <v>#N/A</v>
      </c>
      <c r="Q4694" t="e">
        <v>#N/A</v>
      </c>
      <c r="R4694" t="s">
        <v>816</v>
      </c>
      <c r="S4694">
        <v>0</v>
      </c>
      <c r="T4694">
        <v>12.779</v>
      </c>
      <c r="U4694">
        <v>14.281000000000001</v>
      </c>
      <c r="V4694">
        <f t="shared" si="219"/>
        <v>4</v>
      </c>
      <c r="W4694">
        <f t="shared" si="220"/>
        <v>2</v>
      </c>
      <c r="X4694">
        <f t="shared" si="221"/>
        <v>1</v>
      </c>
    </row>
    <row r="4695" spans="1:24" x14ac:dyDescent="0.3">
      <c r="A4695" t="s">
        <v>138</v>
      </c>
      <c r="B4695" t="s">
        <v>181</v>
      </c>
      <c r="C4695" t="s">
        <v>221</v>
      </c>
      <c r="D4695">
        <v>12</v>
      </c>
      <c r="E4695">
        <v>1</v>
      </c>
      <c r="F4695">
        <v>15</v>
      </c>
      <c r="G4695">
        <v>3.0630000000000002</v>
      </c>
      <c r="H4695">
        <v>24</v>
      </c>
      <c r="I4695">
        <v>0.6</v>
      </c>
      <c r="J4695">
        <v>1</v>
      </c>
      <c r="K4695">
        <v>0</v>
      </c>
      <c r="L4695">
        <v>0</v>
      </c>
      <c r="M4695">
        <v>6.9269999999999996</v>
      </c>
      <c r="N4695" t="e">
        <v>#N/A</v>
      </c>
      <c r="O4695" t="e">
        <v>#N/A</v>
      </c>
      <c r="P4695" t="e">
        <v>#N/A</v>
      </c>
      <c r="Q4695" t="e">
        <v>#N/A</v>
      </c>
      <c r="R4695" t="s">
        <v>492</v>
      </c>
      <c r="S4695">
        <v>0</v>
      </c>
      <c r="T4695">
        <v>12.455</v>
      </c>
      <c r="U4695">
        <v>14.279</v>
      </c>
      <c r="V4695">
        <f t="shared" si="219"/>
        <v>3</v>
      </c>
      <c r="W4695">
        <f t="shared" si="220"/>
        <v>1</v>
      </c>
      <c r="X4695">
        <f t="shared" si="221"/>
        <v>1</v>
      </c>
    </row>
    <row r="4696" spans="1:24" x14ac:dyDescent="0.3">
      <c r="A4696" t="s">
        <v>138</v>
      </c>
      <c r="B4696" t="s">
        <v>188</v>
      </c>
      <c r="C4696" t="s">
        <v>228</v>
      </c>
      <c r="D4696">
        <v>28</v>
      </c>
      <c r="E4696">
        <v>1</v>
      </c>
      <c r="F4696">
        <v>18</v>
      </c>
      <c r="G4696">
        <v>2.0720000000000001</v>
      </c>
      <c r="H4696">
        <v>26</v>
      </c>
      <c r="I4696">
        <v>0.65</v>
      </c>
      <c r="J4696">
        <v>0</v>
      </c>
      <c r="K4696">
        <v>0</v>
      </c>
      <c r="L4696">
        <v>1</v>
      </c>
      <c r="M4696">
        <v>1.631</v>
      </c>
      <c r="N4696" t="e">
        <v>#N/A</v>
      </c>
      <c r="O4696" t="e">
        <v>#N/A</v>
      </c>
      <c r="P4696" t="e">
        <v>#N/A</v>
      </c>
      <c r="Q4696" t="e">
        <v>#N/A</v>
      </c>
      <c r="R4696" t="s">
        <v>228</v>
      </c>
      <c r="S4696">
        <v>1</v>
      </c>
      <c r="T4696">
        <v>5.0510000000000002</v>
      </c>
      <c r="U4696">
        <v>7.9880000000000004</v>
      </c>
      <c r="V4696">
        <f t="shared" si="219"/>
        <v>3</v>
      </c>
      <c r="W4696">
        <f t="shared" si="220"/>
        <v>1</v>
      </c>
      <c r="X4696">
        <f t="shared" si="221"/>
        <v>1</v>
      </c>
    </row>
    <row r="4697" spans="1:24" x14ac:dyDescent="0.3">
      <c r="A4697" t="s">
        <v>138</v>
      </c>
      <c r="B4697" t="s">
        <v>183</v>
      </c>
      <c r="C4697" t="s">
        <v>223</v>
      </c>
      <c r="D4697">
        <v>35</v>
      </c>
      <c r="E4697">
        <v>1</v>
      </c>
      <c r="F4697">
        <v>25</v>
      </c>
      <c r="G4697">
        <v>1.911</v>
      </c>
      <c r="H4697">
        <v>30</v>
      </c>
      <c r="I4697">
        <v>0.75</v>
      </c>
      <c r="J4697">
        <v>1</v>
      </c>
      <c r="K4697">
        <v>1</v>
      </c>
      <c r="L4697">
        <v>1</v>
      </c>
      <c r="M4697">
        <v>0.54300000000000004</v>
      </c>
      <c r="N4697" t="e">
        <v>#N/A</v>
      </c>
      <c r="O4697" t="e">
        <v>#N/A</v>
      </c>
      <c r="P4697" t="e">
        <v>#N/A</v>
      </c>
      <c r="Q4697" t="e">
        <v>#N/A</v>
      </c>
      <c r="R4697" t="s">
        <v>1102</v>
      </c>
      <c r="S4697">
        <v>0</v>
      </c>
      <c r="T4697">
        <v>2.8490000000000002</v>
      </c>
      <c r="U4697">
        <v>4.2220000000000004</v>
      </c>
      <c r="V4697">
        <f t="shared" si="219"/>
        <v>3</v>
      </c>
      <c r="W4697">
        <f t="shared" si="220"/>
        <v>1</v>
      </c>
      <c r="X4697">
        <f t="shared" si="221"/>
        <v>1</v>
      </c>
    </row>
    <row r="4698" spans="1:24" x14ac:dyDescent="0.3">
      <c r="A4698" t="s">
        <v>138</v>
      </c>
      <c r="B4698" t="s">
        <v>179</v>
      </c>
      <c r="C4698" t="s">
        <v>219</v>
      </c>
      <c r="D4698">
        <v>31</v>
      </c>
      <c r="E4698">
        <v>1</v>
      </c>
      <c r="F4698">
        <v>8</v>
      </c>
      <c r="G4698">
        <v>2.2469999999999999</v>
      </c>
      <c r="H4698">
        <v>17</v>
      </c>
      <c r="I4698">
        <v>0.42499999999999999</v>
      </c>
      <c r="J4698">
        <v>1</v>
      </c>
      <c r="K4698">
        <v>0</v>
      </c>
      <c r="L4698">
        <v>0</v>
      </c>
      <c r="M4698">
        <v>0.84699999999999998</v>
      </c>
      <c r="N4698" t="e">
        <v>#N/A</v>
      </c>
      <c r="O4698" t="e">
        <v>#N/A</v>
      </c>
      <c r="P4698" t="e">
        <v>#N/A</v>
      </c>
      <c r="Q4698" t="e">
        <v>#N/A</v>
      </c>
      <c r="R4698" t="s">
        <v>173</v>
      </c>
      <c r="S4698">
        <v>0</v>
      </c>
      <c r="T4698">
        <v>8.1370000000000005</v>
      </c>
      <c r="U4698">
        <v>10.734</v>
      </c>
      <c r="V4698">
        <f t="shared" si="219"/>
        <v>2</v>
      </c>
      <c r="W4698">
        <f t="shared" si="220"/>
        <v>1</v>
      </c>
      <c r="X4698">
        <f t="shared" si="221"/>
        <v>1</v>
      </c>
    </row>
    <row r="4699" spans="1:24" x14ac:dyDescent="0.3">
      <c r="A4699" t="s">
        <v>138</v>
      </c>
      <c r="B4699" t="s">
        <v>173</v>
      </c>
      <c r="C4699" t="s">
        <v>213</v>
      </c>
      <c r="D4699">
        <v>32</v>
      </c>
      <c r="E4699">
        <v>1</v>
      </c>
      <c r="F4699">
        <v>1</v>
      </c>
      <c r="G4699">
        <v>2.1429999999999998</v>
      </c>
      <c r="H4699">
        <v>4</v>
      </c>
      <c r="I4699">
        <v>0.1</v>
      </c>
      <c r="J4699">
        <v>0</v>
      </c>
      <c r="K4699">
        <v>1</v>
      </c>
      <c r="L4699">
        <v>0</v>
      </c>
      <c r="M4699">
        <v>0.59099999999999997</v>
      </c>
      <c r="N4699" t="e">
        <v>#N/A</v>
      </c>
      <c r="O4699" t="e">
        <v>#N/A</v>
      </c>
      <c r="P4699" t="e">
        <v>#N/A</v>
      </c>
      <c r="Q4699" t="e">
        <v>#N/A</v>
      </c>
      <c r="R4699" t="s">
        <v>213</v>
      </c>
      <c r="S4699">
        <v>1</v>
      </c>
      <c r="T4699">
        <v>3.9140000000000001</v>
      </c>
      <c r="U4699">
        <v>6.2249999999999996</v>
      </c>
      <c r="V4699">
        <f t="shared" si="219"/>
        <v>1</v>
      </c>
      <c r="W4699">
        <f t="shared" si="220"/>
        <v>1</v>
      </c>
      <c r="X4699">
        <f t="shared" si="221"/>
        <v>1</v>
      </c>
    </row>
    <row r="4700" spans="1:24" x14ac:dyDescent="0.3">
      <c r="A4700" t="s">
        <v>138</v>
      </c>
      <c r="B4700" t="s">
        <v>192</v>
      </c>
      <c r="C4700" t="s">
        <v>232</v>
      </c>
      <c r="D4700">
        <v>11</v>
      </c>
      <c r="E4700">
        <v>1</v>
      </c>
      <c r="F4700">
        <v>1</v>
      </c>
      <c r="G4700">
        <v>3.1829999999999998</v>
      </c>
      <c r="H4700">
        <v>3</v>
      </c>
      <c r="I4700">
        <v>7.4999999999999997E-2</v>
      </c>
      <c r="J4700">
        <v>0</v>
      </c>
      <c r="K4700">
        <v>1</v>
      </c>
      <c r="L4700">
        <v>0</v>
      </c>
      <c r="M4700">
        <v>0.81499999999999995</v>
      </c>
      <c r="N4700" t="e">
        <v>#N/A</v>
      </c>
      <c r="O4700" t="e">
        <v>#N/A</v>
      </c>
      <c r="P4700" t="e">
        <v>#N/A</v>
      </c>
      <c r="Q4700" t="e">
        <v>#N/A</v>
      </c>
      <c r="R4700" t="s">
        <v>232</v>
      </c>
      <c r="S4700">
        <v>1</v>
      </c>
      <c r="T4700">
        <v>6.7460000000000004</v>
      </c>
      <c r="U4700">
        <v>8.5069999999999997</v>
      </c>
      <c r="V4700">
        <f t="shared" si="219"/>
        <v>1</v>
      </c>
      <c r="W4700">
        <f t="shared" si="220"/>
        <v>1</v>
      </c>
      <c r="X4700">
        <f t="shared" si="221"/>
        <v>1</v>
      </c>
    </row>
    <row r="4701" spans="1:24" x14ac:dyDescent="0.3">
      <c r="A4701" t="s">
        <v>138</v>
      </c>
      <c r="B4701" t="s">
        <v>182</v>
      </c>
      <c r="C4701" t="s">
        <v>222</v>
      </c>
      <c r="D4701">
        <v>29</v>
      </c>
      <c r="E4701">
        <v>1</v>
      </c>
      <c r="F4701">
        <v>1</v>
      </c>
      <c r="G4701">
        <v>1.655</v>
      </c>
      <c r="H4701">
        <v>9</v>
      </c>
      <c r="I4701">
        <v>0.22500000000000001</v>
      </c>
      <c r="J4701">
        <v>0</v>
      </c>
      <c r="K4701">
        <v>0</v>
      </c>
      <c r="L4701">
        <v>1</v>
      </c>
      <c r="M4701">
        <v>0.76800000000000002</v>
      </c>
      <c r="N4701" t="e">
        <v>#N/A</v>
      </c>
      <c r="O4701" t="e">
        <v>#N/A</v>
      </c>
      <c r="P4701" t="e">
        <v>#N/A</v>
      </c>
      <c r="Q4701" t="e">
        <v>#N/A</v>
      </c>
      <c r="R4701" t="s">
        <v>222</v>
      </c>
      <c r="S4701">
        <v>1</v>
      </c>
      <c r="T4701">
        <v>11.266999999999999</v>
      </c>
      <c r="U4701">
        <v>13.955</v>
      </c>
      <c r="V4701">
        <f t="shared" si="219"/>
        <v>1</v>
      </c>
      <c r="W4701">
        <f t="shared" si="220"/>
        <v>1</v>
      </c>
      <c r="X4701">
        <f t="shared" si="221"/>
        <v>1</v>
      </c>
    </row>
    <row r="4702" spans="1:24" x14ac:dyDescent="0.3">
      <c r="A4702" t="s">
        <v>138</v>
      </c>
      <c r="B4702" t="s">
        <v>193</v>
      </c>
      <c r="C4702" t="s">
        <v>233</v>
      </c>
      <c r="D4702">
        <v>1</v>
      </c>
      <c r="E4702">
        <v>1</v>
      </c>
      <c r="F4702">
        <v>8</v>
      </c>
      <c r="G4702">
        <v>2.472</v>
      </c>
      <c r="H4702">
        <v>16</v>
      </c>
      <c r="I4702">
        <v>0.4</v>
      </c>
      <c r="J4702">
        <v>0</v>
      </c>
      <c r="K4702">
        <v>0</v>
      </c>
      <c r="L4702">
        <v>1</v>
      </c>
      <c r="M4702">
        <v>1.0309999999999999</v>
      </c>
      <c r="N4702" t="e">
        <v>#N/A</v>
      </c>
      <c r="O4702" t="e">
        <v>#N/A</v>
      </c>
      <c r="P4702" t="e">
        <v>#N/A</v>
      </c>
      <c r="Q4702" t="e">
        <v>#N/A</v>
      </c>
      <c r="R4702" t="s">
        <v>446</v>
      </c>
      <c r="S4702">
        <v>0</v>
      </c>
      <c r="T4702">
        <v>8.5950000000000006</v>
      </c>
      <c r="U4702">
        <v>10.505000000000001</v>
      </c>
      <c r="V4702">
        <f t="shared" si="219"/>
        <v>2</v>
      </c>
      <c r="W4702">
        <f t="shared" si="220"/>
        <v>1</v>
      </c>
      <c r="X4702">
        <f t="shared" si="221"/>
        <v>1</v>
      </c>
    </row>
    <row r="4703" spans="1:24" x14ac:dyDescent="0.3">
      <c r="A4703" t="s">
        <v>138</v>
      </c>
      <c r="B4703" t="s">
        <v>159</v>
      </c>
      <c r="C4703" t="s">
        <v>199</v>
      </c>
      <c r="D4703">
        <v>9</v>
      </c>
      <c r="E4703">
        <v>1</v>
      </c>
      <c r="F4703">
        <v>10</v>
      </c>
      <c r="G4703">
        <v>2.0710000000000002</v>
      </c>
      <c r="H4703">
        <v>18</v>
      </c>
      <c r="I4703">
        <v>0.45</v>
      </c>
      <c r="J4703">
        <v>1</v>
      </c>
      <c r="K4703">
        <v>0</v>
      </c>
      <c r="L4703">
        <v>0</v>
      </c>
      <c r="M4703">
        <v>0.76700000000000002</v>
      </c>
      <c r="N4703" t="e">
        <v>#N/A</v>
      </c>
      <c r="O4703" t="e">
        <v>#N/A</v>
      </c>
      <c r="P4703" t="e">
        <v>#N/A</v>
      </c>
      <c r="Q4703" t="e">
        <v>#N/A</v>
      </c>
      <c r="R4703" t="s">
        <v>515</v>
      </c>
      <c r="S4703">
        <v>0</v>
      </c>
      <c r="T4703">
        <v>7.4630000000000001</v>
      </c>
      <c r="U4703">
        <v>9.5850000000000009</v>
      </c>
      <c r="V4703">
        <f t="shared" si="219"/>
        <v>2</v>
      </c>
      <c r="W4703">
        <f t="shared" si="220"/>
        <v>1</v>
      </c>
      <c r="X4703">
        <f t="shared" si="221"/>
        <v>1</v>
      </c>
    </row>
    <row r="4704" spans="1:24" x14ac:dyDescent="0.3">
      <c r="A4704" t="s">
        <v>138</v>
      </c>
      <c r="B4704" t="s">
        <v>185</v>
      </c>
      <c r="C4704" t="s">
        <v>225</v>
      </c>
      <c r="D4704">
        <v>3</v>
      </c>
      <c r="E4704">
        <v>1</v>
      </c>
      <c r="F4704">
        <v>1</v>
      </c>
      <c r="G4704">
        <v>2.6709999999999998</v>
      </c>
      <c r="H4704">
        <v>6</v>
      </c>
      <c r="I4704">
        <v>0.15</v>
      </c>
      <c r="J4704">
        <v>0</v>
      </c>
      <c r="K4704">
        <v>1</v>
      </c>
      <c r="L4704">
        <v>0</v>
      </c>
      <c r="M4704">
        <v>0.71199999999999997</v>
      </c>
      <c r="N4704" t="e">
        <v>#N/A</v>
      </c>
      <c r="O4704" t="e">
        <v>#N/A</v>
      </c>
      <c r="P4704" t="e">
        <v>#N/A</v>
      </c>
      <c r="Q4704" t="e">
        <v>#N/A</v>
      </c>
      <c r="R4704" t="s">
        <v>1103</v>
      </c>
      <c r="S4704">
        <v>0</v>
      </c>
      <c r="T4704">
        <v>8.9079999999999995</v>
      </c>
      <c r="U4704">
        <v>10.612</v>
      </c>
      <c r="V4704">
        <f t="shared" si="219"/>
        <v>1</v>
      </c>
      <c r="W4704">
        <f t="shared" si="220"/>
        <v>1</v>
      </c>
      <c r="X4704">
        <f t="shared" si="221"/>
        <v>1</v>
      </c>
    </row>
    <row r="4705" spans="1:24" x14ac:dyDescent="0.3">
      <c r="A4705" t="s">
        <v>138</v>
      </c>
      <c r="B4705" t="s">
        <v>168</v>
      </c>
      <c r="C4705" t="s">
        <v>208</v>
      </c>
      <c r="D4705">
        <v>2</v>
      </c>
      <c r="E4705">
        <v>1</v>
      </c>
      <c r="F4705">
        <v>22</v>
      </c>
      <c r="G4705">
        <v>2.1509999999999998</v>
      </c>
      <c r="H4705">
        <v>29</v>
      </c>
      <c r="I4705">
        <v>0.72499999999999998</v>
      </c>
      <c r="J4705">
        <v>1</v>
      </c>
      <c r="K4705">
        <v>0</v>
      </c>
      <c r="L4705">
        <v>0</v>
      </c>
      <c r="M4705">
        <v>0.72699999999999998</v>
      </c>
      <c r="N4705" t="e">
        <v>#N/A</v>
      </c>
      <c r="O4705" t="e">
        <v>#N/A</v>
      </c>
      <c r="P4705" t="e">
        <v>#N/A</v>
      </c>
      <c r="Q4705" t="e">
        <v>#N/A</v>
      </c>
      <c r="R4705" t="s">
        <v>274</v>
      </c>
      <c r="S4705">
        <v>0</v>
      </c>
      <c r="T4705">
        <v>9.5060000000000002</v>
      </c>
      <c r="U4705">
        <v>11.574999999999999</v>
      </c>
      <c r="V4705">
        <f t="shared" si="219"/>
        <v>3</v>
      </c>
      <c r="W4705">
        <f t="shared" si="220"/>
        <v>1</v>
      </c>
      <c r="X4705">
        <f t="shared" si="221"/>
        <v>1</v>
      </c>
    </row>
    <row r="4706" spans="1:24" x14ac:dyDescent="0.3">
      <c r="A4706" t="s">
        <v>138</v>
      </c>
      <c r="B4706" t="s">
        <v>171</v>
      </c>
      <c r="C4706" t="s">
        <v>211</v>
      </c>
      <c r="D4706">
        <v>37</v>
      </c>
      <c r="E4706">
        <v>1</v>
      </c>
      <c r="F4706">
        <v>98</v>
      </c>
      <c r="G4706">
        <v>5.6630000000000003</v>
      </c>
      <c r="H4706">
        <v>40</v>
      </c>
      <c r="I4706">
        <v>1</v>
      </c>
      <c r="J4706">
        <v>1</v>
      </c>
      <c r="K4706">
        <v>1</v>
      </c>
      <c r="L4706">
        <v>1</v>
      </c>
      <c r="M4706">
        <v>2.2629999999999999</v>
      </c>
      <c r="N4706" t="e">
        <v>#N/A</v>
      </c>
      <c r="O4706" t="e">
        <v>#N/A</v>
      </c>
      <c r="P4706" t="e">
        <v>#N/A</v>
      </c>
      <c r="Q4706" t="e">
        <v>#N/A</v>
      </c>
      <c r="R4706" t="s">
        <v>211</v>
      </c>
      <c r="S4706">
        <v>1</v>
      </c>
      <c r="T4706">
        <v>1.8939999999999999</v>
      </c>
      <c r="U4706">
        <v>3.6070000000000002</v>
      </c>
      <c r="V4706">
        <f t="shared" si="219"/>
        <v>4</v>
      </c>
      <c r="W4706">
        <f t="shared" si="220"/>
        <v>4</v>
      </c>
      <c r="X4706">
        <f t="shared" si="221"/>
        <v>1</v>
      </c>
    </row>
    <row r="4707" spans="1:24" x14ac:dyDescent="0.3">
      <c r="A4707" t="s">
        <v>138</v>
      </c>
      <c r="B4707" t="s">
        <v>167</v>
      </c>
      <c r="C4707" t="s">
        <v>207</v>
      </c>
      <c r="D4707">
        <v>14</v>
      </c>
      <c r="E4707">
        <v>1</v>
      </c>
      <c r="F4707">
        <v>22</v>
      </c>
      <c r="G4707">
        <v>2.2549999999999999</v>
      </c>
      <c r="H4707">
        <v>28</v>
      </c>
      <c r="I4707">
        <v>0.7</v>
      </c>
      <c r="J4707">
        <v>1</v>
      </c>
      <c r="K4707">
        <v>0</v>
      </c>
      <c r="L4707">
        <v>0</v>
      </c>
      <c r="M4707">
        <v>1.6859999999999999</v>
      </c>
      <c r="N4707" t="e">
        <v>#N/A</v>
      </c>
      <c r="O4707" t="e">
        <v>#N/A</v>
      </c>
      <c r="P4707" t="e">
        <v>#N/A</v>
      </c>
      <c r="Q4707" t="e">
        <v>#N/A</v>
      </c>
      <c r="R4707" t="s">
        <v>630</v>
      </c>
      <c r="S4707">
        <v>0</v>
      </c>
      <c r="T4707">
        <v>8.3740000000000006</v>
      </c>
      <c r="U4707">
        <v>10.656000000000001</v>
      </c>
      <c r="V4707">
        <f t="shared" si="219"/>
        <v>3</v>
      </c>
      <c r="W4707">
        <f t="shared" si="220"/>
        <v>1</v>
      </c>
      <c r="X4707">
        <f t="shared" si="221"/>
        <v>1</v>
      </c>
    </row>
    <row r="4708" spans="1:24" x14ac:dyDescent="0.3">
      <c r="A4708" t="s">
        <v>138</v>
      </c>
      <c r="B4708" t="s">
        <v>166</v>
      </c>
      <c r="C4708" t="s">
        <v>206</v>
      </c>
      <c r="D4708">
        <v>30</v>
      </c>
      <c r="E4708">
        <v>1</v>
      </c>
      <c r="F4708">
        <v>3</v>
      </c>
      <c r="G4708">
        <v>2.0880000000000001</v>
      </c>
      <c r="H4708">
        <v>13</v>
      </c>
      <c r="I4708">
        <v>0.32500000000000001</v>
      </c>
      <c r="J4708">
        <v>0</v>
      </c>
      <c r="K4708">
        <v>1</v>
      </c>
      <c r="L4708">
        <v>0</v>
      </c>
      <c r="M4708">
        <v>0.76800000000000002</v>
      </c>
      <c r="N4708" t="e">
        <v>#N/A</v>
      </c>
      <c r="O4708" t="e">
        <v>#N/A</v>
      </c>
      <c r="P4708" t="e">
        <v>#N/A</v>
      </c>
      <c r="Q4708" t="e">
        <v>#N/A</v>
      </c>
      <c r="R4708" t="s">
        <v>549</v>
      </c>
      <c r="S4708">
        <v>0</v>
      </c>
      <c r="T4708">
        <v>9.23</v>
      </c>
      <c r="U4708">
        <v>10.706</v>
      </c>
      <c r="V4708">
        <f t="shared" si="219"/>
        <v>2</v>
      </c>
      <c r="W4708">
        <f t="shared" si="220"/>
        <v>1</v>
      </c>
      <c r="X4708">
        <f t="shared" si="221"/>
        <v>1</v>
      </c>
    </row>
    <row r="4709" spans="1:24" x14ac:dyDescent="0.3">
      <c r="A4709" t="s">
        <v>138</v>
      </c>
      <c r="B4709" t="s">
        <v>174</v>
      </c>
      <c r="C4709" t="s">
        <v>214</v>
      </c>
      <c r="D4709">
        <v>4</v>
      </c>
      <c r="E4709">
        <v>1</v>
      </c>
      <c r="F4709">
        <v>30</v>
      </c>
      <c r="G4709">
        <v>3.7029999999999998</v>
      </c>
      <c r="H4709">
        <v>33</v>
      </c>
      <c r="I4709">
        <v>0.82499999999999996</v>
      </c>
      <c r="J4709">
        <v>1</v>
      </c>
      <c r="K4709">
        <v>0</v>
      </c>
      <c r="L4709">
        <v>0</v>
      </c>
      <c r="M4709">
        <v>1.776</v>
      </c>
      <c r="N4709" t="e">
        <v>#N/A</v>
      </c>
      <c r="O4709" t="e">
        <v>#N/A</v>
      </c>
      <c r="P4709" t="e">
        <v>#N/A</v>
      </c>
      <c r="Q4709" t="e">
        <v>#N/A</v>
      </c>
      <c r="R4709" t="s">
        <v>557</v>
      </c>
      <c r="S4709">
        <v>0</v>
      </c>
      <c r="T4709">
        <v>10.843</v>
      </c>
      <c r="U4709">
        <v>13.083</v>
      </c>
      <c r="V4709">
        <f t="shared" si="219"/>
        <v>4</v>
      </c>
      <c r="W4709">
        <f t="shared" si="220"/>
        <v>2</v>
      </c>
      <c r="X4709">
        <f t="shared" si="221"/>
        <v>1</v>
      </c>
    </row>
    <row r="4710" spans="1:24" x14ac:dyDescent="0.3">
      <c r="A4710" t="s">
        <v>138</v>
      </c>
      <c r="B4710" t="s">
        <v>196</v>
      </c>
      <c r="C4710" t="s">
        <v>236</v>
      </c>
      <c r="D4710">
        <v>10</v>
      </c>
      <c r="E4710">
        <v>1</v>
      </c>
      <c r="F4710">
        <v>12</v>
      </c>
      <c r="G4710">
        <v>1.5669999999999999</v>
      </c>
      <c r="H4710">
        <v>20</v>
      </c>
      <c r="I4710">
        <v>0.5</v>
      </c>
      <c r="J4710">
        <v>0</v>
      </c>
      <c r="K4710">
        <v>0</v>
      </c>
      <c r="L4710">
        <v>1</v>
      </c>
      <c r="M4710">
        <v>0.67100000000000004</v>
      </c>
      <c r="N4710" t="e">
        <v>#N/A</v>
      </c>
      <c r="O4710" t="e">
        <v>#N/A</v>
      </c>
      <c r="P4710" t="e">
        <v>#N/A</v>
      </c>
      <c r="Q4710" t="e">
        <v>#N/A</v>
      </c>
      <c r="R4710" t="s">
        <v>1104</v>
      </c>
      <c r="S4710">
        <v>0</v>
      </c>
      <c r="T4710">
        <v>7.7009999999999996</v>
      </c>
      <c r="U4710">
        <v>10.141999999999999</v>
      </c>
      <c r="V4710">
        <f t="shared" si="219"/>
        <v>2</v>
      </c>
      <c r="W4710">
        <f t="shared" si="220"/>
        <v>1</v>
      </c>
      <c r="X4710">
        <f t="shared" si="221"/>
        <v>1</v>
      </c>
    </row>
    <row r="4711" spans="1:24" x14ac:dyDescent="0.3">
      <c r="A4711" t="s">
        <v>138</v>
      </c>
      <c r="B4711" t="s">
        <v>187</v>
      </c>
      <c r="C4711" t="s">
        <v>227</v>
      </c>
      <c r="D4711">
        <v>19</v>
      </c>
      <c r="E4711">
        <v>1</v>
      </c>
      <c r="F4711">
        <v>1</v>
      </c>
      <c r="G4711">
        <v>1.575</v>
      </c>
      <c r="H4711">
        <v>5</v>
      </c>
      <c r="I4711">
        <v>0.125</v>
      </c>
      <c r="J4711">
        <v>0</v>
      </c>
      <c r="K4711">
        <v>1</v>
      </c>
      <c r="L4711">
        <v>0</v>
      </c>
      <c r="M4711">
        <v>0.95899999999999996</v>
      </c>
      <c r="N4711" t="e">
        <v>#N/A</v>
      </c>
      <c r="O4711" t="e">
        <v>#N/A</v>
      </c>
      <c r="P4711" t="e">
        <v>#N/A</v>
      </c>
      <c r="Q4711" t="e">
        <v>#N/A</v>
      </c>
      <c r="R4711" t="s">
        <v>227</v>
      </c>
      <c r="S4711">
        <v>1</v>
      </c>
      <c r="T4711">
        <v>6.3280000000000003</v>
      </c>
      <c r="U4711">
        <v>8.1180000000000003</v>
      </c>
      <c r="V4711">
        <f t="shared" si="219"/>
        <v>1</v>
      </c>
      <c r="W4711">
        <f t="shared" si="220"/>
        <v>1</v>
      </c>
      <c r="X4711">
        <f t="shared" si="221"/>
        <v>1</v>
      </c>
    </row>
    <row r="4712" spans="1:24" x14ac:dyDescent="0.3">
      <c r="A4712" t="s">
        <v>138</v>
      </c>
      <c r="B4712" t="s">
        <v>191</v>
      </c>
      <c r="C4712" t="s">
        <v>231</v>
      </c>
      <c r="D4712">
        <v>13</v>
      </c>
      <c r="E4712">
        <v>1</v>
      </c>
      <c r="F4712">
        <v>1</v>
      </c>
      <c r="G4712">
        <v>1.4</v>
      </c>
      <c r="H4712">
        <v>10</v>
      </c>
      <c r="I4712">
        <v>0.25</v>
      </c>
      <c r="J4712">
        <v>0</v>
      </c>
      <c r="K4712">
        <v>0</v>
      </c>
      <c r="L4712">
        <v>1</v>
      </c>
      <c r="M4712">
        <v>0.88</v>
      </c>
      <c r="N4712" t="e">
        <v>#N/A</v>
      </c>
      <c r="O4712" t="e">
        <v>#N/A</v>
      </c>
      <c r="P4712" t="e">
        <v>#N/A</v>
      </c>
      <c r="Q4712" t="e">
        <v>#N/A</v>
      </c>
      <c r="R4712" t="s">
        <v>231</v>
      </c>
      <c r="S4712">
        <v>1</v>
      </c>
      <c r="T4712">
        <v>6.4489999999999998</v>
      </c>
      <c r="U4712">
        <v>9.1989999999999998</v>
      </c>
      <c r="V4712">
        <f t="shared" si="219"/>
        <v>1</v>
      </c>
      <c r="W4712">
        <f t="shared" si="220"/>
        <v>1</v>
      </c>
      <c r="X4712">
        <f t="shared" si="221"/>
        <v>1</v>
      </c>
    </row>
    <row r="4713" spans="1:24" x14ac:dyDescent="0.3">
      <c r="A4713" t="s">
        <v>138</v>
      </c>
      <c r="B4713" t="s">
        <v>194</v>
      </c>
      <c r="C4713" t="s">
        <v>234</v>
      </c>
      <c r="D4713">
        <v>24</v>
      </c>
      <c r="E4713">
        <v>1</v>
      </c>
      <c r="F4713">
        <v>67</v>
      </c>
      <c r="G4713">
        <v>1.7669999999999999</v>
      </c>
      <c r="H4713">
        <v>36</v>
      </c>
      <c r="I4713">
        <v>0.9</v>
      </c>
      <c r="J4713">
        <v>1</v>
      </c>
      <c r="K4713">
        <v>1</v>
      </c>
      <c r="L4713">
        <v>1</v>
      </c>
      <c r="M4713">
        <v>0.73499999999999999</v>
      </c>
      <c r="N4713" t="e">
        <v>#N/A</v>
      </c>
      <c r="O4713" t="e">
        <v>#N/A</v>
      </c>
      <c r="P4713" t="e">
        <v>#N/A</v>
      </c>
      <c r="Q4713" t="e">
        <v>#N/A</v>
      </c>
      <c r="R4713" t="s">
        <v>926</v>
      </c>
      <c r="S4713">
        <v>0</v>
      </c>
      <c r="T4713">
        <v>7.5579999999999998</v>
      </c>
      <c r="U4713">
        <v>9.0030000000000001</v>
      </c>
      <c r="V4713">
        <f t="shared" si="219"/>
        <v>4</v>
      </c>
      <c r="W4713">
        <f t="shared" si="220"/>
        <v>3</v>
      </c>
      <c r="X4713">
        <f t="shared" si="221"/>
        <v>1</v>
      </c>
    </row>
    <row r="4714" spans="1:24" x14ac:dyDescent="0.3">
      <c r="A4714" t="s">
        <v>138</v>
      </c>
      <c r="B4714" t="s">
        <v>158</v>
      </c>
      <c r="C4714" t="s">
        <v>198</v>
      </c>
      <c r="D4714">
        <v>20</v>
      </c>
      <c r="E4714">
        <v>1</v>
      </c>
      <c r="F4714">
        <v>1</v>
      </c>
      <c r="G4714">
        <v>2.0870000000000002</v>
      </c>
      <c r="H4714">
        <v>8</v>
      </c>
      <c r="I4714">
        <v>0.2</v>
      </c>
      <c r="J4714">
        <v>0</v>
      </c>
      <c r="K4714">
        <v>1</v>
      </c>
      <c r="L4714">
        <v>0</v>
      </c>
      <c r="M4714">
        <v>0.55900000000000005</v>
      </c>
      <c r="N4714" t="e">
        <v>#N/A</v>
      </c>
      <c r="O4714" t="e">
        <v>#N/A</v>
      </c>
      <c r="P4714" t="e">
        <v>#N/A</v>
      </c>
      <c r="Q4714" t="e">
        <v>#N/A</v>
      </c>
      <c r="R4714" t="s">
        <v>198</v>
      </c>
      <c r="S4714">
        <v>1</v>
      </c>
      <c r="T4714">
        <v>7.9589999999999996</v>
      </c>
      <c r="U4714">
        <v>9.923</v>
      </c>
      <c r="V4714">
        <f t="shared" si="219"/>
        <v>1</v>
      </c>
      <c r="W4714">
        <f t="shared" si="220"/>
        <v>1</v>
      </c>
      <c r="X4714">
        <f t="shared" si="221"/>
        <v>1</v>
      </c>
    </row>
    <row r="4715" spans="1:24" x14ac:dyDescent="0.3">
      <c r="A4715" t="s">
        <v>138</v>
      </c>
      <c r="B4715" t="s">
        <v>157</v>
      </c>
      <c r="C4715" t="s">
        <v>197</v>
      </c>
      <c r="D4715">
        <v>33</v>
      </c>
      <c r="E4715">
        <v>1</v>
      </c>
      <c r="F4715">
        <v>1</v>
      </c>
      <c r="G4715">
        <v>1.831</v>
      </c>
      <c r="H4715">
        <v>11</v>
      </c>
      <c r="I4715">
        <v>0.27500000000000002</v>
      </c>
      <c r="J4715">
        <v>0</v>
      </c>
      <c r="K4715">
        <v>0</v>
      </c>
      <c r="L4715">
        <v>1</v>
      </c>
      <c r="M4715">
        <v>1.0549999999999999</v>
      </c>
      <c r="N4715" t="e">
        <v>#N/A</v>
      </c>
      <c r="O4715" t="e">
        <v>#N/A</v>
      </c>
      <c r="P4715" t="e">
        <v>#N/A</v>
      </c>
      <c r="Q4715" t="e">
        <v>#N/A</v>
      </c>
      <c r="R4715" t="s">
        <v>197</v>
      </c>
      <c r="S4715">
        <v>1</v>
      </c>
      <c r="T4715">
        <v>3.5579999999999998</v>
      </c>
      <c r="U4715">
        <v>5.61</v>
      </c>
      <c r="V4715">
        <f t="shared" si="219"/>
        <v>2</v>
      </c>
      <c r="W4715">
        <f t="shared" si="220"/>
        <v>1</v>
      </c>
      <c r="X4715">
        <f t="shared" si="221"/>
        <v>1</v>
      </c>
    </row>
    <row r="4716" spans="1:24" x14ac:dyDescent="0.3">
      <c r="A4716" t="s">
        <v>138</v>
      </c>
      <c r="B4716" t="s">
        <v>178</v>
      </c>
      <c r="C4716" t="s">
        <v>218</v>
      </c>
      <c r="D4716">
        <v>8</v>
      </c>
      <c r="E4716">
        <v>1</v>
      </c>
      <c r="F4716">
        <v>1</v>
      </c>
      <c r="G4716">
        <v>1.855</v>
      </c>
      <c r="H4716">
        <v>1</v>
      </c>
      <c r="I4716">
        <v>2.5000000000000001E-2</v>
      </c>
      <c r="J4716">
        <v>0</v>
      </c>
      <c r="K4716">
        <v>1</v>
      </c>
      <c r="L4716">
        <v>0</v>
      </c>
      <c r="M4716">
        <v>1.0229999999999999</v>
      </c>
      <c r="N4716" t="e">
        <v>#N/A</v>
      </c>
      <c r="O4716" t="e">
        <v>#N/A</v>
      </c>
      <c r="P4716" t="e">
        <v>#N/A</v>
      </c>
      <c r="Q4716" t="e">
        <v>#N/A</v>
      </c>
      <c r="R4716" t="s">
        <v>206</v>
      </c>
      <c r="S4716">
        <v>0</v>
      </c>
      <c r="T4716">
        <v>6.931</v>
      </c>
      <c r="U4716">
        <v>9.0630000000000006</v>
      </c>
      <c r="V4716">
        <f t="shared" si="219"/>
        <v>1</v>
      </c>
      <c r="W4716">
        <f t="shared" si="220"/>
        <v>1</v>
      </c>
      <c r="X4716">
        <f t="shared" si="221"/>
        <v>1</v>
      </c>
    </row>
    <row r="4717" spans="1:24" x14ac:dyDescent="0.3">
      <c r="A4717" t="s">
        <v>138</v>
      </c>
      <c r="B4717" t="s">
        <v>189</v>
      </c>
      <c r="C4717" t="s">
        <v>229</v>
      </c>
      <c r="D4717">
        <v>18</v>
      </c>
      <c r="E4717">
        <v>1</v>
      </c>
      <c r="F4717">
        <v>93</v>
      </c>
      <c r="G4717">
        <v>2.76</v>
      </c>
      <c r="H4717">
        <v>39</v>
      </c>
      <c r="I4717">
        <v>0.97499999999999998</v>
      </c>
      <c r="J4717">
        <v>1</v>
      </c>
      <c r="K4717">
        <v>1</v>
      </c>
      <c r="L4717">
        <v>1</v>
      </c>
      <c r="M4717">
        <v>1.1679999999999999</v>
      </c>
      <c r="N4717" t="e">
        <v>#N/A</v>
      </c>
      <c r="O4717" t="e">
        <v>#N/A</v>
      </c>
      <c r="P4717" t="e">
        <v>#N/A</v>
      </c>
      <c r="Q4717" t="e">
        <v>#N/A</v>
      </c>
      <c r="R4717" t="s">
        <v>182</v>
      </c>
      <c r="S4717">
        <v>0</v>
      </c>
      <c r="T4717">
        <v>8.3059999999999992</v>
      </c>
      <c r="U4717">
        <v>10.102</v>
      </c>
      <c r="V4717">
        <f t="shared" si="219"/>
        <v>4</v>
      </c>
      <c r="W4717">
        <f t="shared" si="220"/>
        <v>4</v>
      </c>
      <c r="X4717">
        <f t="shared" si="221"/>
        <v>1</v>
      </c>
    </row>
    <row r="4718" spans="1:24" x14ac:dyDescent="0.3">
      <c r="A4718" t="s">
        <v>138</v>
      </c>
      <c r="B4718" t="s">
        <v>186</v>
      </c>
      <c r="C4718" t="s">
        <v>226</v>
      </c>
      <c r="D4718">
        <v>7</v>
      </c>
      <c r="E4718">
        <v>1</v>
      </c>
      <c r="F4718">
        <v>18</v>
      </c>
      <c r="G4718">
        <v>1.863</v>
      </c>
      <c r="H4718">
        <v>27</v>
      </c>
      <c r="I4718">
        <v>0.67500000000000004</v>
      </c>
      <c r="J4718">
        <v>1</v>
      </c>
      <c r="K4718">
        <v>1</v>
      </c>
      <c r="L4718">
        <v>1</v>
      </c>
      <c r="M4718">
        <v>4.9260000000000002</v>
      </c>
      <c r="N4718" t="e">
        <v>#N/A</v>
      </c>
      <c r="O4718" t="e">
        <v>#N/A</v>
      </c>
      <c r="P4718" t="e">
        <v>#N/A</v>
      </c>
      <c r="Q4718" t="e">
        <v>#N/A</v>
      </c>
      <c r="R4718" t="s">
        <v>402</v>
      </c>
      <c r="S4718">
        <v>0</v>
      </c>
      <c r="T4718">
        <v>10.565</v>
      </c>
      <c r="U4718">
        <v>14.178000000000001</v>
      </c>
      <c r="V4718">
        <f t="shared" si="219"/>
        <v>3</v>
      </c>
      <c r="W4718">
        <f t="shared" si="220"/>
        <v>1</v>
      </c>
      <c r="X4718">
        <f t="shared" si="221"/>
        <v>1</v>
      </c>
    </row>
    <row r="4719" spans="1:24" x14ac:dyDescent="0.3">
      <c r="A4719" t="s">
        <v>138</v>
      </c>
      <c r="B4719" t="s">
        <v>195</v>
      </c>
      <c r="C4719" t="s">
        <v>235</v>
      </c>
      <c r="D4719">
        <v>22</v>
      </c>
      <c r="E4719">
        <v>1</v>
      </c>
      <c r="F4719">
        <v>14</v>
      </c>
      <c r="G4719">
        <v>2.5190000000000001</v>
      </c>
      <c r="H4719">
        <v>22</v>
      </c>
      <c r="I4719">
        <v>0.55000000000000004</v>
      </c>
      <c r="J4719">
        <v>0</v>
      </c>
      <c r="K4719">
        <v>0</v>
      </c>
      <c r="L4719">
        <v>1</v>
      </c>
      <c r="M4719">
        <v>1.0309999999999999</v>
      </c>
      <c r="N4719" t="e">
        <v>#N/A</v>
      </c>
      <c r="O4719" t="e">
        <v>#N/A</v>
      </c>
      <c r="P4719" t="e">
        <v>#N/A</v>
      </c>
      <c r="Q4719" t="e">
        <v>#N/A</v>
      </c>
      <c r="R4719" t="s">
        <v>235</v>
      </c>
      <c r="S4719">
        <v>1</v>
      </c>
      <c r="T4719">
        <v>5.5810000000000004</v>
      </c>
      <c r="U4719">
        <v>8.3070000000000004</v>
      </c>
      <c r="V4719">
        <f t="shared" si="219"/>
        <v>3</v>
      </c>
      <c r="W4719">
        <f t="shared" si="220"/>
        <v>1</v>
      </c>
      <c r="X4719">
        <f t="shared" si="221"/>
        <v>1</v>
      </c>
    </row>
    <row r="4720" spans="1:24" x14ac:dyDescent="0.3">
      <c r="A4720" t="s">
        <v>138</v>
      </c>
      <c r="B4720" t="s">
        <v>180</v>
      </c>
      <c r="C4720" t="s">
        <v>220</v>
      </c>
      <c r="D4720">
        <v>21</v>
      </c>
      <c r="E4720">
        <v>1</v>
      </c>
      <c r="F4720">
        <v>30</v>
      </c>
      <c r="G4720">
        <v>2.0550000000000002</v>
      </c>
      <c r="H4720">
        <v>34</v>
      </c>
      <c r="I4720">
        <v>0.85</v>
      </c>
      <c r="J4720">
        <v>1</v>
      </c>
      <c r="K4720">
        <v>1</v>
      </c>
      <c r="L4720">
        <v>1</v>
      </c>
      <c r="M4720">
        <v>0.623</v>
      </c>
      <c r="N4720" t="e">
        <v>#N/A</v>
      </c>
      <c r="O4720" t="e">
        <v>#N/A</v>
      </c>
      <c r="P4720" t="e">
        <v>#N/A</v>
      </c>
      <c r="Q4720" t="e">
        <v>#N/A</v>
      </c>
      <c r="R4720" t="s">
        <v>392</v>
      </c>
      <c r="S4720">
        <v>0</v>
      </c>
      <c r="T4720">
        <v>6.952</v>
      </c>
      <c r="U4720">
        <v>8.4079999999999995</v>
      </c>
      <c r="V4720">
        <f t="shared" si="219"/>
        <v>4</v>
      </c>
      <c r="W4720">
        <f t="shared" si="220"/>
        <v>2</v>
      </c>
      <c r="X4720">
        <f t="shared" si="221"/>
        <v>1</v>
      </c>
    </row>
    <row r="4721" spans="1:24" x14ac:dyDescent="0.3">
      <c r="A4721" t="s">
        <v>138</v>
      </c>
      <c r="B4721" t="s">
        <v>164</v>
      </c>
      <c r="C4721" t="s">
        <v>204</v>
      </c>
      <c r="D4721">
        <v>39</v>
      </c>
      <c r="E4721">
        <v>1</v>
      </c>
      <c r="F4721">
        <v>2</v>
      </c>
      <c r="G4721">
        <v>1.806</v>
      </c>
      <c r="H4721">
        <v>12</v>
      </c>
      <c r="I4721">
        <v>0.3</v>
      </c>
      <c r="J4721">
        <v>0</v>
      </c>
      <c r="K4721">
        <v>0</v>
      </c>
      <c r="L4721">
        <v>1</v>
      </c>
      <c r="M4721">
        <v>0.624</v>
      </c>
      <c r="N4721" t="e">
        <v>#N/A</v>
      </c>
      <c r="O4721" t="e">
        <v>#N/A</v>
      </c>
      <c r="P4721" t="e">
        <v>#N/A</v>
      </c>
      <c r="Q4721" t="e">
        <v>#N/A</v>
      </c>
      <c r="R4721" t="s">
        <v>204</v>
      </c>
      <c r="S4721">
        <v>1</v>
      </c>
      <c r="T4721">
        <v>8.6989999999999998</v>
      </c>
      <c r="U4721">
        <v>11.063000000000001</v>
      </c>
      <c r="V4721">
        <f t="shared" si="219"/>
        <v>2</v>
      </c>
      <c r="W4721">
        <f t="shared" si="220"/>
        <v>1</v>
      </c>
      <c r="X4721">
        <f t="shared" si="221"/>
        <v>1</v>
      </c>
    </row>
    <row r="4722" spans="1:24" x14ac:dyDescent="0.3">
      <c r="A4722" t="s">
        <v>139</v>
      </c>
      <c r="B4722" t="s">
        <v>162</v>
      </c>
      <c r="C4722" t="s">
        <v>202</v>
      </c>
      <c r="D4722">
        <v>3</v>
      </c>
      <c r="E4722">
        <v>1</v>
      </c>
      <c r="F4722">
        <v>34</v>
      </c>
      <c r="G4722">
        <v>1.7190000000000001</v>
      </c>
      <c r="H4722">
        <v>6</v>
      </c>
      <c r="I4722">
        <v>0.15</v>
      </c>
      <c r="J4722">
        <v>0</v>
      </c>
      <c r="K4722">
        <v>0</v>
      </c>
      <c r="L4722">
        <v>1</v>
      </c>
      <c r="M4722">
        <v>0.88800000000000001</v>
      </c>
      <c r="N4722" t="e">
        <v>#N/A</v>
      </c>
      <c r="O4722" t="e">
        <v>#N/A</v>
      </c>
      <c r="P4722" t="e">
        <v>#N/A</v>
      </c>
      <c r="Q4722" t="e">
        <v>#N/A</v>
      </c>
      <c r="R4722" t="s">
        <v>810</v>
      </c>
      <c r="S4722">
        <v>0</v>
      </c>
      <c r="T4722">
        <v>5.0599999999999996</v>
      </c>
      <c r="U4722">
        <v>8.1180000000000003</v>
      </c>
      <c r="V4722">
        <f t="shared" si="219"/>
        <v>1</v>
      </c>
      <c r="W4722">
        <f t="shared" si="220"/>
        <v>2</v>
      </c>
      <c r="X4722">
        <f t="shared" si="221"/>
        <v>1</v>
      </c>
    </row>
    <row r="4723" spans="1:24" x14ac:dyDescent="0.3">
      <c r="A4723" t="s">
        <v>139</v>
      </c>
      <c r="B4723" t="s">
        <v>166</v>
      </c>
      <c r="C4723" t="s">
        <v>206</v>
      </c>
      <c r="D4723">
        <v>6</v>
      </c>
      <c r="E4723">
        <v>1</v>
      </c>
      <c r="F4723">
        <v>35</v>
      </c>
      <c r="G4723">
        <v>1.625</v>
      </c>
      <c r="H4723">
        <v>7</v>
      </c>
      <c r="I4723">
        <v>0.17499999999999999</v>
      </c>
      <c r="J4723">
        <v>0</v>
      </c>
      <c r="K4723">
        <v>1</v>
      </c>
      <c r="L4723">
        <v>0</v>
      </c>
      <c r="M4723">
        <v>0.86399999999999999</v>
      </c>
      <c r="N4723" t="e">
        <v>#N/A</v>
      </c>
      <c r="O4723" t="e">
        <v>#N/A</v>
      </c>
      <c r="P4723" t="e">
        <v>#N/A</v>
      </c>
      <c r="Q4723" t="e">
        <v>#N/A</v>
      </c>
      <c r="R4723" t="s">
        <v>206</v>
      </c>
      <c r="S4723">
        <v>1</v>
      </c>
      <c r="T4723">
        <v>12.065</v>
      </c>
      <c r="U4723">
        <v>16.11</v>
      </c>
      <c r="V4723">
        <f t="shared" si="219"/>
        <v>1</v>
      </c>
      <c r="W4723">
        <f t="shared" si="220"/>
        <v>2</v>
      </c>
      <c r="X4723">
        <f t="shared" si="221"/>
        <v>1</v>
      </c>
    </row>
    <row r="4724" spans="1:24" x14ac:dyDescent="0.3">
      <c r="A4724" t="s">
        <v>139</v>
      </c>
      <c r="B4724" t="s">
        <v>168</v>
      </c>
      <c r="C4724" t="s">
        <v>208</v>
      </c>
      <c r="D4724">
        <v>14</v>
      </c>
      <c r="E4724">
        <v>1</v>
      </c>
      <c r="F4724">
        <v>40</v>
      </c>
      <c r="G4724">
        <v>2.2810000000000001</v>
      </c>
      <c r="H4724">
        <v>14</v>
      </c>
      <c r="I4724">
        <v>0.35</v>
      </c>
      <c r="J4724">
        <v>0</v>
      </c>
      <c r="K4724">
        <v>1</v>
      </c>
      <c r="L4724">
        <v>0</v>
      </c>
      <c r="M4724">
        <v>0.78700000000000003</v>
      </c>
      <c r="N4724" t="e">
        <v>#N/A</v>
      </c>
      <c r="O4724" t="e">
        <v>#N/A</v>
      </c>
      <c r="P4724" t="e">
        <v>#N/A</v>
      </c>
      <c r="Q4724" t="e">
        <v>#N/A</v>
      </c>
      <c r="R4724" t="s">
        <v>172</v>
      </c>
      <c r="S4724">
        <v>0</v>
      </c>
      <c r="T4724">
        <v>12.273999999999999</v>
      </c>
      <c r="U4724">
        <v>16.922999999999998</v>
      </c>
      <c r="V4724">
        <f t="shared" si="219"/>
        <v>2</v>
      </c>
      <c r="W4724">
        <f t="shared" si="220"/>
        <v>2</v>
      </c>
      <c r="X4724">
        <f t="shared" si="221"/>
        <v>1</v>
      </c>
    </row>
    <row r="4725" spans="1:24" x14ac:dyDescent="0.3">
      <c r="A4725" t="s">
        <v>139</v>
      </c>
      <c r="B4725" t="s">
        <v>186</v>
      </c>
      <c r="C4725" t="s">
        <v>226</v>
      </c>
      <c r="D4725">
        <v>29</v>
      </c>
      <c r="E4725">
        <v>1</v>
      </c>
      <c r="F4725">
        <v>53</v>
      </c>
      <c r="G4725">
        <v>4.0229999999999997</v>
      </c>
      <c r="H4725">
        <v>26</v>
      </c>
      <c r="I4725">
        <v>0.65</v>
      </c>
      <c r="J4725">
        <v>1</v>
      </c>
      <c r="K4725">
        <v>1</v>
      </c>
      <c r="L4725">
        <v>1</v>
      </c>
      <c r="M4725">
        <v>0.873</v>
      </c>
      <c r="N4725" t="e">
        <v>#N/A</v>
      </c>
      <c r="O4725" t="e">
        <v>#N/A</v>
      </c>
      <c r="P4725" t="e">
        <v>#N/A</v>
      </c>
      <c r="Q4725" t="e">
        <v>#N/A</v>
      </c>
      <c r="R4725" t="s">
        <v>226</v>
      </c>
      <c r="S4725">
        <v>1</v>
      </c>
      <c r="T4725">
        <v>3.2639999999999998</v>
      </c>
      <c r="U4725">
        <v>8.0850000000000009</v>
      </c>
      <c r="V4725">
        <f t="shared" si="219"/>
        <v>3</v>
      </c>
      <c r="W4725">
        <f t="shared" si="220"/>
        <v>3</v>
      </c>
      <c r="X4725">
        <f t="shared" si="221"/>
        <v>1</v>
      </c>
    </row>
    <row r="4726" spans="1:24" x14ac:dyDescent="0.3">
      <c r="A4726" t="s">
        <v>139</v>
      </c>
      <c r="B4726" t="s">
        <v>164</v>
      </c>
      <c r="C4726" t="s">
        <v>204</v>
      </c>
      <c r="D4726">
        <v>13</v>
      </c>
      <c r="E4726">
        <v>1</v>
      </c>
      <c r="F4726">
        <v>40</v>
      </c>
      <c r="G4726">
        <v>2.9449999999999998</v>
      </c>
      <c r="H4726">
        <v>12</v>
      </c>
      <c r="I4726">
        <v>0.3</v>
      </c>
      <c r="J4726">
        <v>0</v>
      </c>
      <c r="K4726">
        <v>0</v>
      </c>
      <c r="L4726">
        <v>1</v>
      </c>
      <c r="M4726">
        <v>1.0629999999999999</v>
      </c>
      <c r="N4726" t="e">
        <v>#N/A</v>
      </c>
      <c r="O4726" t="e">
        <v>#N/A</v>
      </c>
      <c r="P4726" t="e">
        <v>#N/A</v>
      </c>
      <c r="Q4726" t="e">
        <v>#N/A</v>
      </c>
      <c r="R4726" t="s">
        <v>810</v>
      </c>
      <c r="S4726">
        <v>0</v>
      </c>
      <c r="T4726">
        <v>2.254</v>
      </c>
      <c r="U4726">
        <v>5.3680000000000003</v>
      </c>
      <c r="V4726">
        <f t="shared" si="219"/>
        <v>2</v>
      </c>
      <c r="W4726">
        <f t="shared" si="220"/>
        <v>2</v>
      </c>
      <c r="X4726">
        <f t="shared" si="221"/>
        <v>1</v>
      </c>
    </row>
    <row r="4727" spans="1:24" x14ac:dyDescent="0.3">
      <c r="A4727" t="s">
        <v>139</v>
      </c>
      <c r="B4727" t="s">
        <v>195</v>
      </c>
      <c r="C4727" t="s">
        <v>235</v>
      </c>
      <c r="D4727">
        <v>10</v>
      </c>
      <c r="E4727">
        <v>1</v>
      </c>
      <c r="F4727">
        <v>47</v>
      </c>
      <c r="G4727">
        <v>1.4350000000000001</v>
      </c>
      <c r="H4727">
        <v>23</v>
      </c>
      <c r="I4727">
        <v>0.57499999999999996</v>
      </c>
      <c r="J4727">
        <v>0</v>
      </c>
      <c r="K4727">
        <v>0</v>
      </c>
      <c r="L4727">
        <v>1</v>
      </c>
      <c r="M4727">
        <v>0.64200000000000002</v>
      </c>
      <c r="N4727" t="e">
        <v>#N/A</v>
      </c>
      <c r="O4727" t="e">
        <v>#N/A</v>
      </c>
      <c r="P4727" t="e">
        <v>#N/A</v>
      </c>
      <c r="Q4727" t="e">
        <v>#N/A</v>
      </c>
      <c r="R4727" t="s">
        <v>177</v>
      </c>
      <c r="S4727">
        <v>0</v>
      </c>
      <c r="T4727">
        <v>17.442</v>
      </c>
      <c r="U4727">
        <v>20.75</v>
      </c>
      <c r="V4727">
        <f t="shared" si="219"/>
        <v>3</v>
      </c>
      <c r="W4727">
        <f t="shared" si="220"/>
        <v>2</v>
      </c>
      <c r="X4727">
        <f t="shared" si="221"/>
        <v>1</v>
      </c>
    </row>
    <row r="4728" spans="1:24" x14ac:dyDescent="0.3">
      <c r="A4728" t="s">
        <v>139</v>
      </c>
      <c r="B4728" t="s">
        <v>188</v>
      </c>
      <c r="C4728" t="s">
        <v>228</v>
      </c>
      <c r="D4728">
        <v>12</v>
      </c>
      <c r="E4728">
        <v>1</v>
      </c>
      <c r="F4728">
        <v>58</v>
      </c>
      <c r="G4728">
        <v>2.492</v>
      </c>
      <c r="H4728">
        <v>32</v>
      </c>
      <c r="I4728">
        <v>0.8</v>
      </c>
      <c r="J4728">
        <v>1</v>
      </c>
      <c r="K4728">
        <v>0</v>
      </c>
      <c r="L4728">
        <v>0</v>
      </c>
      <c r="M4728">
        <v>1.61</v>
      </c>
      <c r="N4728" t="e">
        <v>#N/A</v>
      </c>
      <c r="O4728" t="e">
        <v>#N/A</v>
      </c>
      <c r="P4728" t="e">
        <v>#N/A</v>
      </c>
      <c r="Q4728" t="e">
        <v>#N/A</v>
      </c>
      <c r="R4728" t="s">
        <v>170</v>
      </c>
      <c r="S4728">
        <v>0</v>
      </c>
      <c r="T4728">
        <v>18.300999999999998</v>
      </c>
      <c r="U4728">
        <v>21.731999999999999</v>
      </c>
      <c r="V4728">
        <f t="shared" si="219"/>
        <v>4</v>
      </c>
      <c r="W4728">
        <f t="shared" si="220"/>
        <v>3</v>
      </c>
      <c r="X4728">
        <f t="shared" si="221"/>
        <v>1</v>
      </c>
    </row>
    <row r="4729" spans="1:24" x14ac:dyDescent="0.3">
      <c r="A4729" t="s">
        <v>139</v>
      </c>
      <c r="B4729" t="s">
        <v>187</v>
      </c>
      <c r="C4729" t="s">
        <v>227</v>
      </c>
      <c r="D4729">
        <v>15</v>
      </c>
      <c r="E4729">
        <v>1</v>
      </c>
      <c r="F4729">
        <v>42</v>
      </c>
      <c r="G4729">
        <v>2.218</v>
      </c>
      <c r="H4729">
        <v>16</v>
      </c>
      <c r="I4729">
        <v>0.4</v>
      </c>
      <c r="J4729">
        <v>0</v>
      </c>
      <c r="K4729">
        <v>1</v>
      </c>
      <c r="L4729">
        <v>0</v>
      </c>
      <c r="M4729">
        <v>1.413</v>
      </c>
      <c r="N4729" t="e">
        <v>#N/A</v>
      </c>
      <c r="O4729" t="e">
        <v>#N/A</v>
      </c>
      <c r="P4729" t="e">
        <v>#N/A</v>
      </c>
      <c r="Q4729" t="e">
        <v>#N/A</v>
      </c>
      <c r="R4729" t="s">
        <v>1017</v>
      </c>
      <c r="S4729">
        <v>0</v>
      </c>
      <c r="T4729">
        <v>2.4079999999999999</v>
      </c>
      <c r="U4729">
        <v>5.7590000000000003</v>
      </c>
      <c r="V4729">
        <f t="shared" si="219"/>
        <v>2</v>
      </c>
      <c r="W4729">
        <f t="shared" si="220"/>
        <v>2</v>
      </c>
      <c r="X4729">
        <f t="shared" si="221"/>
        <v>1</v>
      </c>
    </row>
    <row r="4730" spans="1:24" x14ac:dyDescent="0.3">
      <c r="A4730" t="s">
        <v>139</v>
      </c>
      <c r="B4730" t="s">
        <v>159</v>
      </c>
      <c r="C4730" t="s">
        <v>199</v>
      </c>
      <c r="D4730">
        <v>26</v>
      </c>
      <c r="E4730">
        <v>1</v>
      </c>
      <c r="F4730">
        <v>63</v>
      </c>
      <c r="G4730">
        <v>1.569</v>
      </c>
      <c r="H4730">
        <v>35</v>
      </c>
      <c r="I4730">
        <v>0.875</v>
      </c>
      <c r="J4730">
        <v>1</v>
      </c>
      <c r="K4730">
        <v>1</v>
      </c>
      <c r="L4730">
        <v>1</v>
      </c>
      <c r="M4730">
        <v>1.141</v>
      </c>
      <c r="N4730" t="e">
        <v>#N/A</v>
      </c>
      <c r="O4730" t="e">
        <v>#N/A</v>
      </c>
      <c r="P4730" t="e">
        <v>#N/A</v>
      </c>
      <c r="Q4730" t="e">
        <v>#N/A</v>
      </c>
      <c r="R4730" t="s">
        <v>170</v>
      </c>
      <c r="S4730">
        <v>0</v>
      </c>
      <c r="T4730">
        <v>6.9530000000000003</v>
      </c>
      <c r="U4730">
        <v>10.548</v>
      </c>
      <c r="V4730">
        <f t="shared" si="219"/>
        <v>4</v>
      </c>
      <c r="W4730">
        <f t="shared" si="220"/>
        <v>3</v>
      </c>
      <c r="X4730">
        <f t="shared" si="221"/>
        <v>1</v>
      </c>
    </row>
    <row r="4731" spans="1:24" x14ac:dyDescent="0.3">
      <c r="A4731" t="s">
        <v>139</v>
      </c>
      <c r="B4731" t="s">
        <v>157</v>
      </c>
      <c r="C4731" t="s">
        <v>197</v>
      </c>
      <c r="D4731">
        <v>16</v>
      </c>
      <c r="E4731">
        <v>1</v>
      </c>
      <c r="F4731">
        <v>42</v>
      </c>
      <c r="G4731">
        <v>1.3129999999999999</v>
      </c>
      <c r="H4731">
        <v>15</v>
      </c>
      <c r="I4731">
        <v>0.375</v>
      </c>
      <c r="J4731">
        <v>0</v>
      </c>
      <c r="K4731">
        <v>1</v>
      </c>
      <c r="L4731">
        <v>0</v>
      </c>
      <c r="M4731">
        <v>0.92700000000000005</v>
      </c>
      <c r="N4731" t="e">
        <v>#N/A</v>
      </c>
      <c r="O4731" t="e">
        <v>#N/A</v>
      </c>
      <c r="P4731" t="e">
        <v>#N/A</v>
      </c>
      <c r="Q4731" t="e">
        <v>#N/A</v>
      </c>
      <c r="R4731" t="s">
        <v>197</v>
      </c>
      <c r="S4731">
        <v>1</v>
      </c>
      <c r="T4731">
        <v>5.7460000000000004</v>
      </c>
      <c r="U4731">
        <v>8.4450000000000003</v>
      </c>
      <c r="V4731">
        <f t="shared" si="219"/>
        <v>2</v>
      </c>
      <c r="W4731">
        <f t="shared" si="220"/>
        <v>2</v>
      </c>
      <c r="X4731">
        <f t="shared" si="221"/>
        <v>1</v>
      </c>
    </row>
    <row r="4732" spans="1:24" x14ac:dyDescent="0.3">
      <c r="A4732" t="s">
        <v>139</v>
      </c>
      <c r="B4732" t="s">
        <v>190</v>
      </c>
      <c r="C4732" t="s">
        <v>230</v>
      </c>
      <c r="D4732">
        <v>23</v>
      </c>
      <c r="E4732">
        <v>1</v>
      </c>
      <c r="F4732">
        <v>36</v>
      </c>
      <c r="G4732">
        <v>2.31</v>
      </c>
      <c r="H4732">
        <v>8</v>
      </c>
      <c r="I4732">
        <v>0.2</v>
      </c>
      <c r="J4732">
        <v>0</v>
      </c>
      <c r="K4732">
        <v>0</v>
      </c>
      <c r="L4732">
        <v>1</v>
      </c>
      <c r="M4732">
        <v>0.90800000000000003</v>
      </c>
      <c r="N4732" t="e">
        <v>#N/A</v>
      </c>
      <c r="O4732" t="e">
        <v>#N/A</v>
      </c>
      <c r="P4732" t="e">
        <v>#N/A</v>
      </c>
      <c r="Q4732" t="e">
        <v>#N/A</v>
      </c>
      <c r="R4732" t="s">
        <v>196</v>
      </c>
      <c r="S4732">
        <v>0</v>
      </c>
      <c r="T4732">
        <v>13.055</v>
      </c>
      <c r="U4732">
        <v>15.96</v>
      </c>
      <c r="V4732">
        <f t="shared" si="219"/>
        <v>1</v>
      </c>
      <c r="W4732">
        <f t="shared" si="220"/>
        <v>2</v>
      </c>
      <c r="X4732">
        <f t="shared" si="221"/>
        <v>1</v>
      </c>
    </row>
    <row r="4733" spans="1:24" x14ac:dyDescent="0.3">
      <c r="A4733" t="s">
        <v>139</v>
      </c>
      <c r="B4733" t="s">
        <v>182</v>
      </c>
      <c r="C4733" t="s">
        <v>222</v>
      </c>
      <c r="D4733">
        <v>25</v>
      </c>
      <c r="E4733">
        <v>1</v>
      </c>
      <c r="F4733">
        <v>56</v>
      </c>
      <c r="G4733">
        <v>2.2730000000000001</v>
      </c>
      <c r="H4733">
        <v>28</v>
      </c>
      <c r="I4733">
        <v>0.7</v>
      </c>
      <c r="J4733">
        <v>1</v>
      </c>
      <c r="K4733">
        <v>1</v>
      </c>
      <c r="L4733">
        <v>1</v>
      </c>
      <c r="M4733">
        <v>0.88200000000000001</v>
      </c>
      <c r="N4733" t="e">
        <v>#N/A</v>
      </c>
      <c r="O4733" t="e">
        <v>#N/A</v>
      </c>
      <c r="P4733" t="e">
        <v>#N/A</v>
      </c>
      <c r="Q4733" t="e">
        <v>#N/A</v>
      </c>
      <c r="R4733" t="s">
        <v>1105</v>
      </c>
      <c r="S4733">
        <v>0</v>
      </c>
      <c r="T4733">
        <v>2.286</v>
      </c>
      <c r="U4733">
        <v>5.0780000000000003</v>
      </c>
      <c r="V4733">
        <f t="shared" si="219"/>
        <v>3</v>
      </c>
      <c r="W4733">
        <f t="shared" si="220"/>
        <v>3</v>
      </c>
      <c r="X4733">
        <f t="shared" si="221"/>
        <v>1</v>
      </c>
    </row>
    <row r="4734" spans="1:24" x14ac:dyDescent="0.3">
      <c r="A4734" t="s">
        <v>139</v>
      </c>
      <c r="B4734" t="s">
        <v>174</v>
      </c>
      <c r="C4734" t="s">
        <v>214</v>
      </c>
      <c r="D4734">
        <v>38</v>
      </c>
      <c r="E4734">
        <v>1</v>
      </c>
      <c r="F4734">
        <v>29</v>
      </c>
      <c r="G4734">
        <v>2.0150000000000001</v>
      </c>
      <c r="H4734">
        <v>2</v>
      </c>
      <c r="I4734">
        <v>0.05</v>
      </c>
      <c r="J4734">
        <v>0</v>
      </c>
      <c r="K4734">
        <v>0</v>
      </c>
      <c r="L4734">
        <v>1</v>
      </c>
      <c r="M4734">
        <v>0.74099999999999999</v>
      </c>
      <c r="N4734" t="e">
        <v>#N/A</v>
      </c>
      <c r="O4734" t="e">
        <v>#N/A</v>
      </c>
      <c r="P4734" t="e">
        <v>#N/A</v>
      </c>
      <c r="Q4734" t="e">
        <v>#N/A</v>
      </c>
      <c r="R4734" t="s">
        <v>234</v>
      </c>
      <c r="S4734">
        <v>0</v>
      </c>
      <c r="T4734">
        <v>7.11</v>
      </c>
      <c r="U4734">
        <v>11.287000000000001</v>
      </c>
      <c r="V4734">
        <f t="shared" si="219"/>
        <v>1</v>
      </c>
      <c r="W4734">
        <f t="shared" si="220"/>
        <v>2</v>
      </c>
      <c r="X4734">
        <f t="shared" si="221"/>
        <v>1</v>
      </c>
    </row>
    <row r="4735" spans="1:24" x14ac:dyDescent="0.3">
      <c r="A4735" t="s">
        <v>139</v>
      </c>
      <c r="B4735" t="s">
        <v>173</v>
      </c>
      <c r="C4735" t="s">
        <v>213</v>
      </c>
      <c r="D4735">
        <v>19</v>
      </c>
      <c r="E4735">
        <v>1</v>
      </c>
      <c r="F4735">
        <v>39</v>
      </c>
      <c r="G4735">
        <v>1.601</v>
      </c>
      <c r="H4735">
        <v>11</v>
      </c>
      <c r="I4735">
        <v>0.27500000000000002</v>
      </c>
      <c r="J4735">
        <v>0</v>
      </c>
      <c r="K4735">
        <v>1</v>
      </c>
      <c r="L4735">
        <v>0</v>
      </c>
      <c r="M4735">
        <v>0.59299999999999997</v>
      </c>
      <c r="N4735" t="e">
        <v>#N/A</v>
      </c>
      <c r="O4735" t="e">
        <v>#N/A</v>
      </c>
      <c r="P4735" t="e">
        <v>#N/A</v>
      </c>
      <c r="Q4735" t="e">
        <v>#N/A</v>
      </c>
      <c r="R4735" t="s">
        <v>168</v>
      </c>
      <c r="S4735">
        <v>0</v>
      </c>
      <c r="T4735">
        <v>5.6779999999999999</v>
      </c>
      <c r="U4735">
        <v>8.8729999999999993</v>
      </c>
      <c r="V4735">
        <f t="shared" si="219"/>
        <v>2</v>
      </c>
      <c r="W4735">
        <f t="shared" si="220"/>
        <v>2</v>
      </c>
      <c r="X4735">
        <f t="shared" si="221"/>
        <v>1</v>
      </c>
    </row>
    <row r="4736" spans="1:24" x14ac:dyDescent="0.3">
      <c r="A4736" t="s">
        <v>139</v>
      </c>
      <c r="B4736" t="s">
        <v>170</v>
      </c>
      <c r="C4736" t="s">
        <v>210</v>
      </c>
      <c r="D4736">
        <v>4</v>
      </c>
      <c r="E4736">
        <v>1</v>
      </c>
      <c r="F4736">
        <v>56</v>
      </c>
      <c r="G4736">
        <v>2.7810000000000001</v>
      </c>
      <c r="H4736">
        <v>29</v>
      </c>
      <c r="I4736">
        <v>0.72499999999999998</v>
      </c>
      <c r="J4736">
        <v>1</v>
      </c>
      <c r="K4736">
        <v>1</v>
      </c>
      <c r="L4736">
        <v>1</v>
      </c>
      <c r="M4736">
        <v>1.131</v>
      </c>
      <c r="N4736" t="e">
        <v>#N/A</v>
      </c>
      <c r="O4736" t="e">
        <v>#N/A</v>
      </c>
      <c r="P4736" t="e">
        <v>#N/A</v>
      </c>
      <c r="Q4736" t="e">
        <v>#N/A</v>
      </c>
      <c r="R4736" t="s">
        <v>210</v>
      </c>
      <c r="S4736">
        <v>1</v>
      </c>
      <c r="T4736">
        <v>16.140999999999998</v>
      </c>
      <c r="U4736">
        <v>19.780999999999999</v>
      </c>
      <c r="V4736">
        <f t="shared" si="219"/>
        <v>3</v>
      </c>
      <c r="W4736">
        <f t="shared" si="220"/>
        <v>3</v>
      </c>
      <c r="X4736">
        <f t="shared" si="221"/>
        <v>1</v>
      </c>
    </row>
    <row r="4737" spans="1:24" x14ac:dyDescent="0.3">
      <c r="A4737" t="s">
        <v>139</v>
      </c>
      <c r="B4737" t="s">
        <v>171</v>
      </c>
      <c r="C4737" t="s">
        <v>211</v>
      </c>
      <c r="D4737">
        <v>36</v>
      </c>
      <c r="E4737">
        <v>1</v>
      </c>
      <c r="F4737">
        <v>55</v>
      </c>
      <c r="G4737">
        <v>2.609</v>
      </c>
      <c r="H4737">
        <v>27</v>
      </c>
      <c r="I4737">
        <v>0.67500000000000004</v>
      </c>
      <c r="J4737">
        <v>1</v>
      </c>
      <c r="K4737">
        <v>0</v>
      </c>
      <c r="L4737">
        <v>0</v>
      </c>
      <c r="M4737">
        <v>1.0389999999999999</v>
      </c>
      <c r="N4737" t="e">
        <v>#N/A</v>
      </c>
      <c r="O4737" t="e">
        <v>#N/A</v>
      </c>
      <c r="P4737" t="e">
        <v>#N/A</v>
      </c>
      <c r="Q4737" t="e">
        <v>#N/A</v>
      </c>
      <c r="R4737" t="s">
        <v>234</v>
      </c>
      <c r="S4737">
        <v>0</v>
      </c>
      <c r="T4737">
        <v>15.122</v>
      </c>
      <c r="U4737">
        <v>18.451000000000001</v>
      </c>
      <c r="V4737">
        <f t="shared" si="219"/>
        <v>3</v>
      </c>
      <c r="W4737">
        <f t="shared" si="220"/>
        <v>3</v>
      </c>
      <c r="X4737">
        <f t="shared" si="221"/>
        <v>1</v>
      </c>
    </row>
    <row r="4738" spans="1:24" x14ac:dyDescent="0.3">
      <c r="A4738" t="s">
        <v>139</v>
      </c>
      <c r="B4738" t="s">
        <v>176</v>
      </c>
      <c r="C4738" t="s">
        <v>216</v>
      </c>
      <c r="D4738">
        <v>30</v>
      </c>
      <c r="E4738">
        <v>1</v>
      </c>
      <c r="F4738">
        <v>26</v>
      </c>
      <c r="G4738">
        <v>1.7869999999999999</v>
      </c>
      <c r="H4738">
        <v>1</v>
      </c>
      <c r="I4738">
        <v>2.5000000000000001E-2</v>
      </c>
      <c r="J4738">
        <v>0</v>
      </c>
      <c r="K4738">
        <v>1</v>
      </c>
      <c r="L4738">
        <v>0</v>
      </c>
      <c r="M4738">
        <v>0.875</v>
      </c>
      <c r="N4738" t="e">
        <v>#N/A</v>
      </c>
      <c r="O4738" t="e">
        <v>#N/A</v>
      </c>
      <c r="P4738" t="e">
        <v>#N/A</v>
      </c>
      <c r="Q4738" t="e">
        <v>#N/A</v>
      </c>
      <c r="R4738" t="s">
        <v>202</v>
      </c>
      <c r="S4738">
        <v>0</v>
      </c>
      <c r="T4738">
        <v>3.8559999999999999</v>
      </c>
      <c r="U4738">
        <v>8.1039999999999992</v>
      </c>
      <c r="V4738">
        <f t="shared" si="219"/>
        <v>1</v>
      </c>
      <c r="W4738">
        <f t="shared" si="220"/>
        <v>2</v>
      </c>
      <c r="X4738">
        <f t="shared" si="221"/>
        <v>1</v>
      </c>
    </row>
    <row r="4739" spans="1:24" x14ac:dyDescent="0.3">
      <c r="A4739" t="s">
        <v>139</v>
      </c>
      <c r="B4739" t="s">
        <v>177</v>
      </c>
      <c r="C4739" t="s">
        <v>217</v>
      </c>
      <c r="D4739">
        <v>22</v>
      </c>
      <c r="E4739">
        <v>1</v>
      </c>
      <c r="F4739">
        <v>43</v>
      </c>
      <c r="G4739">
        <v>2.2970000000000002</v>
      </c>
      <c r="H4739">
        <v>18</v>
      </c>
      <c r="I4739">
        <v>0.45</v>
      </c>
      <c r="J4739">
        <v>0</v>
      </c>
      <c r="K4739">
        <v>1</v>
      </c>
      <c r="L4739">
        <v>0</v>
      </c>
      <c r="M4739">
        <v>0.90700000000000003</v>
      </c>
      <c r="N4739" t="e">
        <v>#N/A</v>
      </c>
      <c r="O4739" t="e">
        <v>#N/A</v>
      </c>
      <c r="P4739" t="e">
        <v>#N/A</v>
      </c>
      <c r="Q4739" t="e">
        <v>#N/A</v>
      </c>
      <c r="R4739" t="s">
        <v>182</v>
      </c>
      <c r="S4739">
        <v>0</v>
      </c>
      <c r="T4739">
        <v>10.496</v>
      </c>
      <c r="U4739">
        <v>14.747999999999999</v>
      </c>
      <c r="V4739">
        <f t="shared" ref="V4739:V4802" si="222">CEILING(H4739/10,1)</f>
        <v>2</v>
      </c>
      <c r="W4739">
        <f t="shared" ref="W4739:W4802" si="223">CEILING(F4739/25,1)</f>
        <v>2</v>
      </c>
      <c r="X4739">
        <f t="shared" ref="X4739:X4802" si="224">MOD(A4739,2)</f>
        <v>1</v>
      </c>
    </row>
    <row r="4740" spans="1:24" x14ac:dyDescent="0.3">
      <c r="A4740" t="s">
        <v>139</v>
      </c>
      <c r="B4740" t="s">
        <v>163</v>
      </c>
      <c r="C4740" t="s">
        <v>203</v>
      </c>
      <c r="D4740">
        <v>34</v>
      </c>
      <c r="E4740">
        <v>1</v>
      </c>
      <c r="F4740">
        <v>65</v>
      </c>
      <c r="G4740">
        <v>1.5640000000000001</v>
      </c>
      <c r="H4740">
        <v>37</v>
      </c>
      <c r="I4740">
        <v>0.92500000000000004</v>
      </c>
      <c r="J4740">
        <v>1</v>
      </c>
      <c r="K4740">
        <v>0</v>
      </c>
      <c r="L4740">
        <v>0</v>
      </c>
      <c r="M4740">
        <v>7.2270000000000003</v>
      </c>
      <c r="N4740" t="e">
        <v>#N/A</v>
      </c>
      <c r="O4740" t="e">
        <v>#N/A</v>
      </c>
      <c r="P4740" t="e">
        <v>#N/A</v>
      </c>
      <c r="Q4740" t="e">
        <v>#N/A</v>
      </c>
      <c r="R4740" t="s">
        <v>180</v>
      </c>
      <c r="S4740">
        <v>0</v>
      </c>
      <c r="T4740">
        <v>2.0539999999999998</v>
      </c>
      <c r="U4740">
        <v>4.2160000000000002</v>
      </c>
      <c r="V4740">
        <f t="shared" si="222"/>
        <v>4</v>
      </c>
      <c r="W4740">
        <f t="shared" si="223"/>
        <v>3</v>
      </c>
      <c r="X4740">
        <f t="shared" si="224"/>
        <v>1</v>
      </c>
    </row>
    <row r="4741" spans="1:24" x14ac:dyDescent="0.3">
      <c r="A4741" t="s">
        <v>139</v>
      </c>
      <c r="B4741" t="s">
        <v>183</v>
      </c>
      <c r="C4741" t="s">
        <v>223</v>
      </c>
      <c r="D4741">
        <v>33</v>
      </c>
      <c r="E4741">
        <v>1</v>
      </c>
      <c r="F4741">
        <v>36</v>
      </c>
      <c r="G4741">
        <v>2.7170000000000001</v>
      </c>
      <c r="H4741">
        <v>9</v>
      </c>
      <c r="I4741">
        <v>0.22500000000000001</v>
      </c>
      <c r="J4741">
        <v>0</v>
      </c>
      <c r="K4741">
        <v>1</v>
      </c>
      <c r="L4741">
        <v>0</v>
      </c>
      <c r="M4741">
        <v>0.999</v>
      </c>
      <c r="N4741" t="e">
        <v>#N/A</v>
      </c>
      <c r="O4741" t="e">
        <v>#N/A</v>
      </c>
      <c r="P4741" t="e">
        <v>#N/A</v>
      </c>
      <c r="Q4741" t="e">
        <v>#N/A</v>
      </c>
      <c r="R4741" t="s">
        <v>166</v>
      </c>
      <c r="S4741">
        <v>0</v>
      </c>
      <c r="T4741">
        <v>1.7929999999999999</v>
      </c>
      <c r="U4741">
        <v>6.3319999999999999</v>
      </c>
      <c r="V4741">
        <f t="shared" si="222"/>
        <v>1</v>
      </c>
      <c r="W4741">
        <f t="shared" si="223"/>
        <v>2</v>
      </c>
      <c r="X4741">
        <f t="shared" si="224"/>
        <v>1</v>
      </c>
    </row>
    <row r="4742" spans="1:24" x14ac:dyDescent="0.3">
      <c r="A4742" t="s">
        <v>139</v>
      </c>
      <c r="B4742" t="s">
        <v>185</v>
      </c>
      <c r="C4742" t="s">
        <v>225</v>
      </c>
      <c r="D4742">
        <v>40</v>
      </c>
      <c r="E4742">
        <v>1</v>
      </c>
      <c r="F4742">
        <v>65</v>
      </c>
      <c r="G4742">
        <v>8.3680000000000003</v>
      </c>
      <c r="H4742">
        <v>36</v>
      </c>
      <c r="I4742">
        <v>0.9</v>
      </c>
      <c r="J4742">
        <v>1</v>
      </c>
      <c r="K4742">
        <v>1</v>
      </c>
      <c r="L4742">
        <v>1</v>
      </c>
      <c r="M4742">
        <v>11.957000000000001</v>
      </c>
      <c r="N4742" t="e">
        <v>#N/A</v>
      </c>
      <c r="O4742" t="e">
        <v>#N/A</v>
      </c>
      <c r="P4742" t="e">
        <v>#N/A</v>
      </c>
      <c r="Q4742" t="e">
        <v>#N/A</v>
      </c>
      <c r="R4742" t="s">
        <v>1106</v>
      </c>
      <c r="S4742">
        <v>0</v>
      </c>
      <c r="T4742">
        <v>4.952</v>
      </c>
      <c r="U4742">
        <v>7.9859999999999998</v>
      </c>
      <c r="V4742">
        <f t="shared" si="222"/>
        <v>4</v>
      </c>
      <c r="W4742">
        <f t="shared" si="223"/>
        <v>3</v>
      </c>
      <c r="X4742">
        <f t="shared" si="224"/>
        <v>1</v>
      </c>
    </row>
    <row r="4743" spans="1:24" x14ac:dyDescent="0.3">
      <c r="A4743" t="s">
        <v>139</v>
      </c>
      <c r="B4743" t="s">
        <v>191</v>
      </c>
      <c r="C4743" t="s">
        <v>231</v>
      </c>
      <c r="D4743">
        <v>8</v>
      </c>
      <c r="E4743">
        <v>1</v>
      </c>
      <c r="F4743">
        <v>56</v>
      </c>
      <c r="G4743">
        <v>1.641</v>
      </c>
      <c r="H4743">
        <v>31</v>
      </c>
      <c r="I4743">
        <v>0.77500000000000002</v>
      </c>
      <c r="J4743">
        <v>1</v>
      </c>
      <c r="K4743">
        <v>0</v>
      </c>
      <c r="L4743">
        <v>0</v>
      </c>
      <c r="M4743">
        <v>0.76800000000000002</v>
      </c>
      <c r="N4743" t="e">
        <v>#N/A</v>
      </c>
      <c r="O4743" t="e">
        <v>#N/A</v>
      </c>
      <c r="P4743" t="e">
        <v>#N/A</v>
      </c>
      <c r="Q4743" t="e">
        <v>#N/A</v>
      </c>
      <c r="R4743" t="s">
        <v>1107</v>
      </c>
      <c r="S4743">
        <v>0</v>
      </c>
      <c r="T4743">
        <v>3.5659999999999998</v>
      </c>
      <c r="U4743">
        <v>6.5910000000000002</v>
      </c>
      <c r="V4743">
        <f t="shared" si="222"/>
        <v>4</v>
      </c>
      <c r="W4743">
        <f t="shared" si="223"/>
        <v>3</v>
      </c>
      <c r="X4743">
        <f t="shared" si="224"/>
        <v>1</v>
      </c>
    </row>
    <row r="4744" spans="1:24" x14ac:dyDescent="0.3">
      <c r="A4744" t="s">
        <v>139</v>
      </c>
      <c r="B4744" t="s">
        <v>181</v>
      </c>
      <c r="C4744" t="s">
        <v>221</v>
      </c>
      <c r="D4744">
        <v>9</v>
      </c>
      <c r="E4744">
        <v>1</v>
      </c>
      <c r="F4744">
        <v>49</v>
      </c>
      <c r="G4744">
        <v>2.5169999999999999</v>
      </c>
      <c r="H4744">
        <v>25</v>
      </c>
      <c r="I4744">
        <v>0.625</v>
      </c>
      <c r="J4744">
        <v>1</v>
      </c>
      <c r="K4744">
        <v>1</v>
      </c>
      <c r="L4744">
        <v>1</v>
      </c>
      <c r="M4744">
        <v>0.83499999999999996</v>
      </c>
      <c r="N4744" t="e">
        <v>#N/A</v>
      </c>
      <c r="O4744" t="e">
        <v>#N/A</v>
      </c>
      <c r="P4744" t="e">
        <v>#N/A</v>
      </c>
      <c r="Q4744" t="e">
        <v>#N/A</v>
      </c>
      <c r="R4744" t="s">
        <v>332</v>
      </c>
      <c r="S4744">
        <v>0</v>
      </c>
      <c r="T4744">
        <v>22.760999999999999</v>
      </c>
      <c r="U4744">
        <v>25.591999999999999</v>
      </c>
      <c r="V4744">
        <f t="shared" si="222"/>
        <v>3</v>
      </c>
      <c r="W4744">
        <f t="shared" si="223"/>
        <v>2</v>
      </c>
      <c r="X4744">
        <f t="shared" si="224"/>
        <v>1</v>
      </c>
    </row>
    <row r="4745" spans="1:24" x14ac:dyDescent="0.3">
      <c r="A4745" t="s">
        <v>139</v>
      </c>
      <c r="B4745" t="s">
        <v>189</v>
      </c>
      <c r="C4745" t="s">
        <v>229</v>
      </c>
      <c r="D4745">
        <v>17</v>
      </c>
      <c r="E4745">
        <v>1</v>
      </c>
      <c r="F4745">
        <v>33</v>
      </c>
      <c r="G4745">
        <v>1.327</v>
      </c>
      <c r="H4745">
        <v>5</v>
      </c>
      <c r="I4745">
        <v>0.125</v>
      </c>
      <c r="J4745">
        <v>0</v>
      </c>
      <c r="K4745">
        <v>0</v>
      </c>
      <c r="L4745">
        <v>1</v>
      </c>
      <c r="M4745">
        <v>0.89700000000000002</v>
      </c>
      <c r="N4745" t="e">
        <v>#N/A</v>
      </c>
      <c r="O4745" t="e">
        <v>#N/A</v>
      </c>
      <c r="P4745" t="e">
        <v>#N/A</v>
      </c>
      <c r="Q4745" t="e">
        <v>#N/A</v>
      </c>
      <c r="R4745" t="s">
        <v>219</v>
      </c>
      <c r="S4745">
        <v>0</v>
      </c>
      <c r="T4745">
        <v>10.779</v>
      </c>
      <c r="U4745">
        <v>14.196</v>
      </c>
      <c r="V4745">
        <f t="shared" si="222"/>
        <v>1</v>
      </c>
      <c r="W4745">
        <f t="shared" si="223"/>
        <v>2</v>
      </c>
      <c r="X4745">
        <f t="shared" si="224"/>
        <v>1</v>
      </c>
    </row>
    <row r="4746" spans="1:24" x14ac:dyDescent="0.3">
      <c r="A4746" t="s">
        <v>139</v>
      </c>
      <c r="B4746" t="s">
        <v>172</v>
      </c>
      <c r="C4746" t="s">
        <v>212</v>
      </c>
      <c r="D4746">
        <v>39</v>
      </c>
      <c r="E4746">
        <v>1</v>
      </c>
      <c r="F4746">
        <v>43</v>
      </c>
      <c r="G4746">
        <v>1.982</v>
      </c>
      <c r="H4746">
        <v>19</v>
      </c>
      <c r="I4746">
        <v>0.47499999999999998</v>
      </c>
      <c r="J4746">
        <v>1</v>
      </c>
      <c r="K4746">
        <v>0</v>
      </c>
      <c r="L4746">
        <v>0</v>
      </c>
      <c r="M4746">
        <v>0.94599999999999995</v>
      </c>
      <c r="N4746" t="e">
        <v>#N/A</v>
      </c>
      <c r="O4746" t="e">
        <v>#N/A</v>
      </c>
      <c r="P4746" t="e">
        <v>#N/A</v>
      </c>
      <c r="Q4746" t="e">
        <v>#N/A</v>
      </c>
      <c r="R4746" t="s">
        <v>194</v>
      </c>
      <c r="S4746">
        <v>0</v>
      </c>
      <c r="T4746">
        <v>18.646000000000001</v>
      </c>
      <c r="U4746">
        <v>22.515999999999998</v>
      </c>
      <c r="V4746">
        <f t="shared" si="222"/>
        <v>2</v>
      </c>
      <c r="W4746">
        <f t="shared" si="223"/>
        <v>2</v>
      </c>
      <c r="X4746">
        <f t="shared" si="224"/>
        <v>1</v>
      </c>
    </row>
    <row r="4747" spans="1:24" x14ac:dyDescent="0.3">
      <c r="A4747" t="s">
        <v>139</v>
      </c>
      <c r="B4747" t="s">
        <v>160</v>
      </c>
      <c r="C4747" t="s">
        <v>200</v>
      </c>
      <c r="D4747">
        <v>32</v>
      </c>
      <c r="E4747">
        <v>1</v>
      </c>
      <c r="F4747">
        <v>68</v>
      </c>
      <c r="G4747">
        <v>2.4929999999999999</v>
      </c>
      <c r="H4747">
        <v>39</v>
      </c>
      <c r="I4747">
        <v>0.97499999999999998</v>
      </c>
      <c r="J4747">
        <v>1</v>
      </c>
      <c r="K4747">
        <v>0</v>
      </c>
      <c r="L4747">
        <v>0</v>
      </c>
      <c r="M4747">
        <v>1.1399999999999999</v>
      </c>
      <c r="N4747" t="e">
        <v>#N/A</v>
      </c>
      <c r="O4747" t="e">
        <v>#N/A</v>
      </c>
      <c r="P4747" t="e">
        <v>#N/A</v>
      </c>
      <c r="Q4747" t="e">
        <v>#N/A</v>
      </c>
      <c r="R4747" t="s">
        <v>230</v>
      </c>
      <c r="S4747">
        <v>0</v>
      </c>
      <c r="T4747">
        <v>6.4509999999999996</v>
      </c>
      <c r="U4747">
        <v>9.6189999999999998</v>
      </c>
      <c r="V4747">
        <f t="shared" si="222"/>
        <v>4</v>
      </c>
      <c r="W4747">
        <f t="shared" si="223"/>
        <v>3</v>
      </c>
      <c r="X4747">
        <f t="shared" si="224"/>
        <v>1</v>
      </c>
    </row>
    <row r="4748" spans="1:24" x14ac:dyDescent="0.3">
      <c r="A4748" t="s">
        <v>139</v>
      </c>
      <c r="B4748" t="s">
        <v>178</v>
      </c>
      <c r="C4748" t="s">
        <v>218</v>
      </c>
      <c r="D4748">
        <v>27</v>
      </c>
      <c r="E4748">
        <v>1</v>
      </c>
      <c r="F4748">
        <v>40</v>
      </c>
      <c r="G4748">
        <v>1.343</v>
      </c>
      <c r="H4748">
        <v>13</v>
      </c>
      <c r="I4748">
        <v>0.32500000000000001</v>
      </c>
      <c r="J4748">
        <v>0</v>
      </c>
      <c r="K4748">
        <v>0</v>
      </c>
      <c r="L4748">
        <v>1</v>
      </c>
      <c r="M4748">
        <v>0.872</v>
      </c>
      <c r="N4748" t="e">
        <v>#N/A</v>
      </c>
      <c r="O4748" t="e">
        <v>#N/A</v>
      </c>
      <c r="P4748" t="e">
        <v>#N/A</v>
      </c>
      <c r="Q4748" t="e">
        <v>#N/A</v>
      </c>
      <c r="R4748" t="s">
        <v>218</v>
      </c>
      <c r="S4748">
        <v>1</v>
      </c>
      <c r="T4748">
        <v>7.665</v>
      </c>
      <c r="U4748">
        <v>11.473000000000001</v>
      </c>
      <c r="V4748">
        <f t="shared" si="222"/>
        <v>2</v>
      </c>
      <c r="W4748">
        <f t="shared" si="223"/>
        <v>2</v>
      </c>
      <c r="X4748">
        <f t="shared" si="224"/>
        <v>1</v>
      </c>
    </row>
    <row r="4749" spans="1:24" x14ac:dyDescent="0.3">
      <c r="A4749" t="s">
        <v>139</v>
      </c>
      <c r="B4749" t="s">
        <v>169</v>
      </c>
      <c r="C4749" t="s">
        <v>209</v>
      </c>
      <c r="D4749">
        <v>28</v>
      </c>
      <c r="E4749">
        <v>1</v>
      </c>
      <c r="F4749">
        <v>47</v>
      </c>
      <c r="G4749">
        <v>2.2730000000000001</v>
      </c>
      <c r="H4749">
        <v>24</v>
      </c>
      <c r="I4749">
        <v>0.6</v>
      </c>
      <c r="J4749">
        <v>1</v>
      </c>
      <c r="K4749">
        <v>0</v>
      </c>
      <c r="L4749">
        <v>0</v>
      </c>
      <c r="M4749">
        <v>0.71099999999999997</v>
      </c>
      <c r="N4749" t="e">
        <v>#N/A</v>
      </c>
      <c r="O4749" t="e">
        <v>#N/A</v>
      </c>
      <c r="P4749" t="e">
        <v>#N/A</v>
      </c>
      <c r="Q4749" t="e">
        <v>#N/A</v>
      </c>
      <c r="R4749" t="s">
        <v>275</v>
      </c>
      <c r="S4749">
        <v>0</v>
      </c>
      <c r="T4749">
        <v>2.0190000000000001</v>
      </c>
      <c r="U4749">
        <v>4.05</v>
      </c>
      <c r="V4749">
        <f t="shared" si="222"/>
        <v>3</v>
      </c>
      <c r="W4749">
        <f t="shared" si="223"/>
        <v>2</v>
      </c>
      <c r="X4749">
        <f t="shared" si="224"/>
        <v>1</v>
      </c>
    </row>
    <row r="4750" spans="1:24" x14ac:dyDescent="0.3">
      <c r="A4750" t="s">
        <v>139</v>
      </c>
      <c r="B4750" t="s">
        <v>179</v>
      </c>
      <c r="C4750" t="s">
        <v>219</v>
      </c>
      <c r="D4750">
        <v>20</v>
      </c>
      <c r="E4750">
        <v>1</v>
      </c>
      <c r="F4750">
        <v>69</v>
      </c>
      <c r="G4750">
        <v>2.7810000000000001</v>
      </c>
      <c r="H4750">
        <v>40</v>
      </c>
      <c r="I4750">
        <v>1</v>
      </c>
      <c r="J4750">
        <v>1</v>
      </c>
      <c r="K4750">
        <v>1</v>
      </c>
      <c r="L4750">
        <v>1</v>
      </c>
      <c r="M4750">
        <v>7.0579999999999998</v>
      </c>
      <c r="N4750" t="e">
        <v>#N/A</v>
      </c>
      <c r="O4750" t="e">
        <v>#N/A</v>
      </c>
      <c r="P4750" t="e">
        <v>#N/A</v>
      </c>
      <c r="Q4750" t="e">
        <v>#N/A</v>
      </c>
      <c r="R4750" t="s">
        <v>1108</v>
      </c>
      <c r="S4750">
        <v>0</v>
      </c>
      <c r="T4750">
        <v>2.2519999999999998</v>
      </c>
      <c r="U4750">
        <v>8.1180000000000003</v>
      </c>
      <c r="V4750">
        <f t="shared" si="222"/>
        <v>4</v>
      </c>
      <c r="W4750">
        <f t="shared" si="223"/>
        <v>3</v>
      </c>
      <c r="X4750">
        <f t="shared" si="224"/>
        <v>1</v>
      </c>
    </row>
    <row r="4751" spans="1:24" x14ac:dyDescent="0.3">
      <c r="A4751" t="s">
        <v>139</v>
      </c>
      <c r="B4751" t="s">
        <v>165</v>
      </c>
      <c r="C4751" t="s">
        <v>205</v>
      </c>
      <c r="D4751">
        <v>11</v>
      </c>
      <c r="E4751">
        <v>1</v>
      </c>
      <c r="F4751">
        <v>45</v>
      </c>
      <c r="G4751">
        <v>1.762</v>
      </c>
      <c r="H4751">
        <v>21</v>
      </c>
      <c r="I4751">
        <v>0.52500000000000002</v>
      </c>
      <c r="J4751">
        <v>1</v>
      </c>
      <c r="K4751">
        <v>0</v>
      </c>
      <c r="L4751">
        <v>0</v>
      </c>
      <c r="M4751">
        <v>0.65600000000000003</v>
      </c>
      <c r="N4751" t="e">
        <v>#N/A</v>
      </c>
      <c r="O4751" t="e">
        <v>#N/A</v>
      </c>
      <c r="P4751" t="e">
        <v>#N/A</v>
      </c>
      <c r="Q4751" t="e">
        <v>#N/A</v>
      </c>
      <c r="R4751" t="s">
        <v>199</v>
      </c>
      <c r="S4751">
        <v>0</v>
      </c>
      <c r="T4751">
        <v>4.7619999999999996</v>
      </c>
      <c r="U4751">
        <v>8.4130000000000003</v>
      </c>
      <c r="V4751">
        <f t="shared" si="222"/>
        <v>3</v>
      </c>
      <c r="W4751">
        <f t="shared" si="223"/>
        <v>2</v>
      </c>
      <c r="X4751">
        <f t="shared" si="224"/>
        <v>1</v>
      </c>
    </row>
    <row r="4752" spans="1:24" x14ac:dyDescent="0.3">
      <c r="A4752" t="s">
        <v>139</v>
      </c>
      <c r="B4752" t="s">
        <v>193</v>
      </c>
      <c r="C4752" t="s">
        <v>233</v>
      </c>
      <c r="D4752">
        <v>18</v>
      </c>
      <c r="E4752">
        <v>1</v>
      </c>
      <c r="F4752">
        <v>44</v>
      </c>
      <c r="G4752">
        <v>1.383</v>
      </c>
      <c r="H4752">
        <v>20</v>
      </c>
      <c r="I4752">
        <v>0.5</v>
      </c>
      <c r="J4752">
        <v>1</v>
      </c>
      <c r="K4752">
        <v>0</v>
      </c>
      <c r="L4752">
        <v>0</v>
      </c>
      <c r="M4752">
        <v>0.66300000000000003</v>
      </c>
      <c r="N4752" t="e">
        <v>#N/A</v>
      </c>
      <c r="O4752" t="e">
        <v>#N/A</v>
      </c>
      <c r="P4752" t="e">
        <v>#N/A</v>
      </c>
      <c r="Q4752" t="e">
        <v>#N/A</v>
      </c>
      <c r="R4752" t="s">
        <v>235</v>
      </c>
      <c r="S4752">
        <v>0</v>
      </c>
      <c r="T4752">
        <v>4.3890000000000002</v>
      </c>
      <c r="U4752">
        <v>7.3849999999999998</v>
      </c>
      <c r="V4752">
        <f t="shared" si="222"/>
        <v>2</v>
      </c>
      <c r="W4752">
        <f t="shared" si="223"/>
        <v>2</v>
      </c>
      <c r="X4752">
        <f t="shared" si="224"/>
        <v>1</v>
      </c>
    </row>
    <row r="4753" spans="1:24" x14ac:dyDescent="0.3">
      <c r="A4753" t="s">
        <v>139</v>
      </c>
      <c r="B4753" t="s">
        <v>161</v>
      </c>
      <c r="C4753" t="s">
        <v>201</v>
      </c>
      <c r="D4753">
        <v>37</v>
      </c>
      <c r="E4753">
        <v>1</v>
      </c>
      <c r="F4753">
        <v>32</v>
      </c>
      <c r="G4753">
        <v>2.1469999999999998</v>
      </c>
      <c r="H4753">
        <v>4</v>
      </c>
      <c r="I4753">
        <v>0.1</v>
      </c>
      <c r="J4753">
        <v>0</v>
      </c>
      <c r="K4753">
        <v>0</v>
      </c>
      <c r="L4753">
        <v>1</v>
      </c>
      <c r="M4753">
        <v>0.92100000000000004</v>
      </c>
      <c r="N4753" t="e">
        <v>#N/A</v>
      </c>
      <c r="O4753" t="e">
        <v>#N/A</v>
      </c>
      <c r="P4753" t="e">
        <v>#N/A</v>
      </c>
      <c r="Q4753" t="e">
        <v>#N/A</v>
      </c>
      <c r="R4753" t="s">
        <v>215</v>
      </c>
      <c r="S4753">
        <v>0</v>
      </c>
      <c r="T4753">
        <v>5.4089999999999998</v>
      </c>
      <c r="U4753">
        <v>9.0630000000000006</v>
      </c>
      <c r="V4753">
        <f t="shared" si="222"/>
        <v>1</v>
      </c>
      <c r="W4753">
        <f t="shared" si="223"/>
        <v>2</v>
      </c>
      <c r="X4753">
        <f t="shared" si="224"/>
        <v>1</v>
      </c>
    </row>
    <row r="4754" spans="1:24" x14ac:dyDescent="0.3">
      <c r="A4754" t="s">
        <v>139</v>
      </c>
      <c r="B4754" t="s">
        <v>167</v>
      </c>
      <c r="C4754" t="s">
        <v>207</v>
      </c>
      <c r="D4754">
        <v>1</v>
      </c>
      <c r="E4754">
        <v>1</v>
      </c>
      <c r="F4754">
        <v>60</v>
      </c>
      <c r="G4754">
        <v>3.5089999999999999</v>
      </c>
      <c r="H4754">
        <v>33</v>
      </c>
      <c r="I4754">
        <v>0.82499999999999996</v>
      </c>
      <c r="J4754">
        <v>1</v>
      </c>
      <c r="K4754">
        <v>0</v>
      </c>
      <c r="L4754">
        <v>0</v>
      </c>
      <c r="M4754">
        <v>0.629</v>
      </c>
      <c r="N4754" t="e">
        <v>#N/A</v>
      </c>
      <c r="O4754" t="e">
        <v>#N/A</v>
      </c>
      <c r="P4754" t="e">
        <v>#N/A</v>
      </c>
      <c r="Q4754" t="e">
        <v>#N/A</v>
      </c>
      <c r="R4754" t="s">
        <v>206</v>
      </c>
      <c r="S4754">
        <v>0</v>
      </c>
      <c r="T4754">
        <v>14.054</v>
      </c>
      <c r="U4754">
        <v>16.984000000000002</v>
      </c>
      <c r="V4754">
        <f t="shared" si="222"/>
        <v>4</v>
      </c>
      <c r="W4754">
        <f t="shared" si="223"/>
        <v>3</v>
      </c>
      <c r="X4754">
        <f t="shared" si="224"/>
        <v>1</v>
      </c>
    </row>
    <row r="4755" spans="1:24" x14ac:dyDescent="0.3">
      <c r="A4755" t="s">
        <v>139</v>
      </c>
      <c r="B4755" t="s">
        <v>175</v>
      </c>
      <c r="C4755" t="s">
        <v>215</v>
      </c>
      <c r="D4755">
        <v>2</v>
      </c>
      <c r="E4755">
        <v>1</v>
      </c>
      <c r="F4755">
        <v>42</v>
      </c>
      <c r="G4755">
        <v>1.538</v>
      </c>
      <c r="H4755">
        <v>17</v>
      </c>
      <c r="I4755">
        <v>0.42499999999999999</v>
      </c>
      <c r="J4755">
        <v>0</v>
      </c>
      <c r="K4755">
        <v>1</v>
      </c>
      <c r="L4755">
        <v>0</v>
      </c>
      <c r="M4755">
        <v>0.70899999999999996</v>
      </c>
      <c r="N4755" t="e">
        <v>#N/A</v>
      </c>
      <c r="O4755" t="e">
        <v>#N/A</v>
      </c>
      <c r="P4755" t="e">
        <v>#N/A</v>
      </c>
      <c r="Q4755" t="e">
        <v>#N/A</v>
      </c>
      <c r="R4755" t="s">
        <v>197</v>
      </c>
      <c r="S4755">
        <v>0</v>
      </c>
      <c r="T4755">
        <v>3.698</v>
      </c>
      <c r="U4755">
        <v>6.6159999999999997</v>
      </c>
      <c r="V4755">
        <f t="shared" si="222"/>
        <v>2</v>
      </c>
      <c r="W4755">
        <f t="shared" si="223"/>
        <v>2</v>
      </c>
      <c r="X4755">
        <f t="shared" si="224"/>
        <v>1</v>
      </c>
    </row>
    <row r="4756" spans="1:24" x14ac:dyDescent="0.3">
      <c r="A4756" t="s">
        <v>139</v>
      </c>
      <c r="B4756" t="s">
        <v>184</v>
      </c>
      <c r="C4756" t="s">
        <v>224</v>
      </c>
      <c r="D4756">
        <v>35</v>
      </c>
      <c r="E4756">
        <v>1</v>
      </c>
      <c r="F4756">
        <v>66</v>
      </c>
      <c r="G4756">
        <v>1.649</v>
      </c>
      <c r="H4756">
        <v>38</v>
      </c>
      <c r="I4756">
        <v>0.95</v>
      </c>
      <c r="J4756">
        <v>1</v>
      </c>
      <c r="K4756">
        <v>1</v>
      </c>
      <c r="L4756">
        <v>1</v>
      </c>
      <c r="M4756">
        <v>1.171</v>
      </c>
      <c r="N4756" t="e">
        <v>#N/A</v>
      </c>
      <c r="O4756" t="e">
        <v>#N/A</v>
      </c>
      <c r="P4756" t="e">
        <v>#N/A</v>
      </c>
      <c r="Q4756" t="e">
        <v>#N/A</v>
      </c>
      <c r="R4756" t="s">
        <v>180</v>
      </c>
      <c r="S4756">
        <v>0</v>
      </c>
      <c r="T4756">
        <v>2.4609999999999999</v>
      </c>
      <c r="U4756">
        <v>4.9009999999999998</v>
      </c>
      <c r="V4756">
        <f t="shared" si="222"/>
        <v>4</v>
      </c>
      <c r="W4756">
        <f t="shared" si="223"/>
        <v>3</v>
      </c>
      <c r="X4756">
        <f t="shared" si="224"/>
        <v>1</v>
      </c>
    </row>
    <row r="4757" spans="1:24" x14ac:dyDescent="0.3">
      <c r="A4757" t="s">
        <v>139</v>
      </c>
      <c r="B4757" t="s">
        <v>192</v>
      </c>
      <c r="C4757" t="s">
        <v>232</v>
      </c>
      <c r="D4757">
        <v>21</v>
      </c>
      <c r="E4757">
        <v>1</v>
      </c>
      <c r="F4757">
        <v>61</v>
      </c>
      <c r="G4757">
        <v>1.601</v>
      </c>
      <c r="H4757">
        <v>34</v>
      </c>
      <c r="I4757">
        <v>0.85</v>
      </c>
      <c r="J4757">
        <v>1</v>
      </c>
      <c r="K4757">
        <v>1</v>
      </c>
      <c r="L4757">
        <v>1</v>
      </c>
      <c r="M4757">
        <v>1.593</v>
      </c>
      <c r="N4757" t="e">
        <v>#N/A</v>
      </c>
      <c r="O4757" t="e">
        <v>#N/A</v>
      </c>
      <c r="P4757" t="e">
        <v>#N/A</v>
      </c>
      <c r="Q4757" t="e">
        <v>#N/A</v>
      </c>
      <c r="R4757" t="s">
        <v>1109</v>
      </c>
      <c r="S4757">
        <v>0</v>
      </c>
      <c r="T4757">
        <v>4.0839999999999996</v>
      </c>
      <c r="U4757">
        <v>7.2119999999999997</v>
      </c>
      <c r="V4757">
        <f t="shared" si="222"/>
        <v>4</v>
      </c>
      <c r="W4757">
        <f t="shared" si="223"/>
        <v>3</v>
      </c>
      <c r="X4757">
        <f t="shared" si="224"/>
        <v>1</v>
      </c>
    </row>
    <row r="4758" spans="1:24" x14ac:dyDescent="0.3">
      <c r="A4758" t="s">
        <v>139</v>
      </c>
      <c r="B4758" t="s">
        <v>180</v>
      </c>
      <c r="C4758" t="s">
        <v>220</v>
      </c>
      <c r="D4758">
        <v>24</v>
      </c>
      <c r="E4758">
        <v>1</v>
      </c>
      <c r="F4758">
        <v>38</v>
      </c>
      <c r="G4758">
        <v>2.157</v>
      </c>
      <c r="H4758">
        <v>10</v>
      </c>
      <c r="I4758">
        <v>0.25</v>
      </c>
      <c r="J4758">
        <v>0</v>
      </c>
      <c r="K4758">
        <v>1</v>
      </c>
      <c r="L4758">
        <v>0</v>
      </c>
      <c r="M4758">
        <v>0.623</v>
      </c>
      <c r="N4758" t="e">
        <v>#N/A</v>
      </c>
      <c r="O4758" t="e">
        <v>#N/A</v>
      </c>
      <c r="P4758" t="e">
        <v>#N/A</v>
      </c>
      <c r="Q4758" t="e">
        <v>#N/A</v>
      </c>
      <c r="R4758" t="s">
        <v>166</v>
      </c>
      <c r="S4758">
        <v>0</v>
      </c>
      <c r="T4758">
        <v>6.516</v>
      </c>
      <c r="U4758">
        <v>11.367000000000001</v>
      </c>
      <c r="V4758">
        <f t="shared" si="222"/>
        <v>1</v>
      </c>
      <c r="W4758">
        <f t="shared" si="223"/>
        <v>2</v>
      </c>
      <c r="X4758">
        <f t="shared" si="224"/>
        <v>1</v>
      </c>
    </row>
    <row r="4759" spans="1:24" x14ac:dyDescent="0.3">
      <c r="A4759" t="s">
        <v>139</v>
      </c>
      <c r="B4759" t="s">
        <v>158</v>
      </c>
      <c r="C4759" t="s">
        <v>198</v>
      </c>
      <c r="D4759">
        <v>7</v>
      </c>
      <c r="E4759">
        <v>1</v>
      </c>
      <c r="F4759">
        <v>56</v>
      </c>
      <c r="G4759">
        <v>1.681</v>
      </c>
      <c r="H4759">
        <v>30</v>
      </c>
      <c r="I4759">
        <v>0.75</v>
      </c>
      <c r="J4759">
        <v>1</v>
      </c>
      <c r="K4759">
        <v>1</v>
      </c>
      <c r="L4759">
        <v>1</v>
      </c>
      <c r="M4759">
        <v>0.78700000000000003</v>
      </c>
      <c r="N4759" t="e">
        <v>#N/A</v>
      </c>
      <c r="O4759" t="e">
        <v>#N/A</v>
      </c>
      <c r="P4759" t="e">
        <v>#N/A</v>
      </c>
      <c r="Q4759" t="e">
        <v>#N/A</v>
      </c>
      <c r="R4759" t="s">
        <v>1110</v>
      </c>
      <c r="S4759">
        <v>0</v>
      </c>
      <c r="T4759">
        <v>2.4129999999999998</v>
      </c>
      <c r="U4759">
        <v>5.61</v>
      </c>
      <c r="V4759">
        <f t="shared" si="222"/>
        <v>3</v>
      </c>
      <c r="W4759">
        <f t="shared" si="223"/>
        <v>3</v>
      </c>
      <c r="X4759">
        <f t="shared" si="224"/>
        <v>1</v>
      </c>
    </row>
    <row r="4760" spans="1:24" x14ac:dyDescent="0.3">
      <c r="A4760" t="s">
        <v>139</v>
      </c>
      <c r="B4760" t="s">
        <v>194</v>
      </c>
      <c r="C4760" t="s">
        <v>234</v>
      </c>
      <c r="D4760">
        <v>31</v>
      </c>
      <c r="E4760">
        <v>1</v>
      </c>
      <c r="F4760">
        <v>47</v>
      </c>
      <c r="G4760">
        <v>5.4470000000000001</v>
      </c>
      <c r="H4760">
        <v>22</v>
      </c>
      <c r="I4760">
        <v>0.55000000000000004</v>
      </c>
      <c r="J4760">
        <v>0</v>
      </c>
      <c r="K4760">
        <v>0</v>
      </c>
      <c r="L4760">
        <v>1</v>
      </c>
      <c r="M4760">
        <v>1.351</v>
      </c>
      <c r="N4760" t="e">
        <v>#N/A</v>
      </c>
      <c r="O4760" t="e">
        <v>#N/A</v>
      </c>
      <c r="P4760" t="e">
        <v>#N/A</v>
      </c>
      <c r="Q4760" t="e">
        <v>#N/A</v>
      </c>
      <c r="R4760" t="s">
        <v>1111</v>
      </c>
      <c r="S4760">
        <v>0</v>
      </c>
      <c r="T4760">
        <v>1.8280000000000001</v>
      </c>
      <c r="U4760">
        <v>5.4550000000000001</v>
      </c>
      <c r="V4760">
        <f t="shared" si="222"/>
        <v>3</v>
      </c>
      <c r="W4760">
        <f t="shared" si="223"/>
        <v>2</v>
      </c>
      <c r="X4760">
        <f t="shared" si="224"/>
        <v>1</v>
      </c>
    </row>
    <row r="4761" spans="1:24" x14ac:dyDescent="0.3">
      <c r="A4761" t="s">
        <v>139</v>
      </c>
      <c r="B4761" t="s">
        <v>196</v>
      </c>
      <c r="C4761" t="s">
        <v>236</v>
      </c>
      <c r="D4761">
        <v>5</v>
      </c>
      <c r="E4761">
        <v>1</v>
      </c>
      <c r="F4761">
        <v>30</v>
      </c>
      <c r="G4761">
        <v>1.9610000000000001</v>
      </c>
      <c r="H4761">
        <v>3</v>
      </c>
      <c r="I4761">
        <v>7.4999999999999997E-2</v>
      </c>
      <c r="J4761">
        <v>0</v>
      </c>
      <c r="K4761">
        <v>0</v>
      </c>
      <c r="L4761">
        <v>1</v>
      </c>
      <c r="M4761">
        <v>0.81899999999999995</v>
      </c>
      <c r="N4761" t="e">
        <v>#N/A</v>
      </c>
      <c r="O4761" t="e">
        <v>#N/A</v>
      </c>
      <c r="P4761" t="e">
        <v>#N/A</v>
      </c>
      <c r="Q4761" t="e">
        <v>#N/A</v>
      </c>
      <c r="R4761" t="s">
        <v>160</v>
      </c>
      <c r="S4761">
        <v>0</v>
      </c>
      <c r="T4761">
        <v>17.704000000000001</v>
      </c>
      <c r="U4761">
        <v>24.992000000000001</v>
      </c>
      <c r="V4761">
        <f t="shared" si="222"/>
        <v>1</v>
      </c>
      <c r="W4761">
        <f t="shared" si="223"/>
        <v>2</v>
      </c>
      <c r="X4761">
        <f t="shared" si="224"/>
        <v>1</v>
      </c>
    </row>
    <row r="4762" spans="1:24" x14ac:dyDescent="0.3">
      <c r="A4762" t="s">
        <v>140</v>
      </c>
      <c r="B4762" t="s">
        <v>184</v>
      </c>
      <c r="C4762" t="s">
        <v>224</v>
      </c>
      <c r="D4762">
        <v>2</v>
      </c>
      <c r="E4762">
        <v>1</v>
      </c>
      <c r="F4762">
        <v>16</v>
      </c>
      <c r="G4762">
        <v>1.35</v>
      </c>
      <c r="H4762">
        <v>1</v>
      </c>
      <c r="I4762">
        <v>2.5000000000000001E-2</v>
      </c>
      <c r="J4762">
        <v>1</v>
      </c>
      <c r="K4762">
        <v>1</v>
      </c>
      <c r="L4762">
        <v>1</v>
      </c>
      <c r="M4762">
        <v>0.75900000000000001</v>
      </c>
      <c r="N4762" t="e">
        <v>#N/A</v>
      </c>
      <c r="O4762" t="e">
        <v>#N/A</v>
      </c>
      <c r="P4762" t="e">
        <v>#N/A</v>
      </c>
      <c r="Q4762" t="e">
        <v>#N/A</v>
      </c>
      <c r="R4762" t="s">
        <v>282</v>
      </c>
      <c r="S4762">
        <v>0</v>
      </c>
      <c r="T4762">
        <v>3.0070000000000001</v>
      </c>
      <c r="U4762">
        <v>4.6630000000000003</v>
      </c>
      <c r="V4762">
        <f t="shared" si="222"/>
        <v>1</v>
      </c>
      <c r="W4762">
        <f t="shared" si="223"/>
        <v>1</v>
      </c>
      <c r="X4762">
        <f t="shared" si="224"/>
        <v>0</v>
      </c>
    </row>
    <row r="4763" spans="1:24" x14ac:dyDescent="0.3">
      <c r="A4763" t="s">
        <v>140</v>
      </c>
      <c r="B4763" t="s">
        <v>179</v>
      </c>
      <c r="C4763" t="s">
        <v>219</v>
      </c>
      <c r="D4763">
        <v>25</v>
      </c>
      <c r="E4763">
        <v>1</v>
      </c>
      <c r="F4763">
        <v>68</v>
      </c>
      <c r="G4763">
        <v>6.02</v>
      </c>
      <c r="H4763">
        <v>22</v>
      </c>
      <c r="I4763">
        <v>0.55000000000000004</v>
      </c>
      <c r="J4763">
        <v>1</v>
      </c>
      <c r="K4763">
        <v>0</v>
      </c>
      <c r="L4763">
        <v>0</v>
      </c>
      <c r="M4763">
        <v>0.76700000000000002</v>
      </c>
      <c r="N4763" t="e">
        <v>#N/A</v>
      </c>
      <c r="O4763" t="e">
        <v>#N/A</v>
      </c>
      <c r="P4763" t="e">
        <v>#N/A</v>
      </c>
      <c r="Q4763" t="e">
        <v>#N/A</v>
      </c>
      <c r="R4763" t="s">
        <v>219</v>
      </c>
      <c r="S4763">
        <v>1</v>
      </c>
      <c r="T4763">
        <v>3.9140000000000001</v>
      </c>
      <c r="U4763">
        <v>4.9109999999999996</v>
      </c>
      <c r="V4763">
        <f t="shared" si="222"/>
        <v>3</v>
      </c>
      <c r="W4763">
        <f t="shared" si="223"/>
        <v>3</v>
      </c>
      <c r="X4763">
        <f t="shared" si="224"/>
        <v>0</v>
      </c>
    </row>
    <row r="4764" spans="1:24" x14ac:dyDescent="0.3">
      <c r="A4764" t="s">
        <v>140</v>
      </c>
      <c r="B4764" t="s">
        <v>162</v>
      </c>
      <c r="C4764" t="s">
        <v>202</v>
      </c>
      <c r="D4764">
        <v>7</v>
      </c>
      <c r="E4764">
        <v>1</v>
      </c>
      <c r="F4764">
        <v>92</v>
      </c>
      <c r="G4764">
        <v>1.2929999999999999</v>
      </c>
      <c r="H4764">
        <v>40</v>
      </c>
      <c r="I4764">
        <v>1</v>
      </c>
      <c r="J4764">
        <v>0</v>
      </c>
      <c r="K4764">
        <v>1</v>
      </c>
      <c r="L4764">
        <v>0</v>
      </c>
      <c r="M4764">
        <v>20.756</v>
      </c>
      <c r="N4764" t="e">
        <v>#N/A</v>
      </c>
      <c r="O4764" t="e">
        <v>#N/A</v>
      </c>
      <c r="P4764" t="e">
        <v>#N/A</v>
      </c>
      <c r="Q4764" t="e">
        <v>#N/A</v>
      </c>
      <c r="R4764" t="s">
        <v>202</v>
      </c>
      <c r="S4764">
        <v>1</v>
      </c>
      <c r="T4764">
        <v>1.849</v>
      </c>
      <c r="U4764">
        <v>2.72</v>
      </c>
      <c r="V4764">
        <f t="shared" si="222"/>
        <v>4</v>
      </c>
      <c r="W4764">
        <f t="shared" si="223"/>
        <v>4</v>
      </c>
      <c r="X4764">
        <f t="shared" si="224"/>
        <v>0</v>
      </c>
    </row>
    <row r="4765" spans="1:24" x14ac:dyDescent="0.3">
      <c r="A4765" t="s">
        <v>140</v>
      </c>
      <c r="B4765" t="s">
        <v>189</v>
      </c>
      <c r="C4765" t="s">
        <v>229</v>
      </c>
      <c r="D4765">
        <v>9</v>
      </c>
      <c r="E4765">
        <v>1</v>
      </c>
      <c r="F4765">
        <v>63</v>
      </c>
      <c r="G4765">
        <v>1.492</v>
      </c>
      <c r="H4765">
        <v>13</v>
      </c>
      <c r="I4765">
        <v>0.32500000000000001</v>
      </c>
      <c r="J4765">
        <v>1</v>
      </c>
      <c r="K4765">
        <v>1</v>
      </c>
      <c r="L4765">
        <v>1</v>
      </c>
      <c r="M4765">
        <v>0.621</v>
      </c>
      <c r="N4765" t="e">
        <v>#N/A</v>
      </c>
      <c r="O4765" t="e">
        <v>#N/A</v>
      </c>
      <c r="P4765" t="e">
        <v>#N/A</v>
      </c>
      <c r="Q4765" t="e">
        <v>#N/A</v>
      </c>
      <c r="R4765" t="s">
        <v>229</v>
      </c>
      <c r="S4765">
        <v>1</v>
      </c>
      <c r="T4765">
        <v>2.177</v>
      </c>
      <c r="U4765">
        <v>2.8730000000000002</v>
      </c>
      <c r="V4765">
        <f t="shared" si="222"/>
        <v>2</v>
      </c>
      <c r="W4765">
        <f t="shared" si="223"/>
        <v>3</v>
      </c>
      <c r="X4765">
        <f t="shared" si="224"/>
        <v>0</v>
      </c>
    </row>
    <row r="4766" spans="1:24" x14ac:dyDescent="0.3">
      <c r="A4766" t="s">
        <v>140</v>
      </c>
      <c r="B4766" t="s">
        <v>160</v>
      </c>
      <c r="C4766" t="s">
        <v>200</v>
      </c>
      <c r="D4766">
        <v>10</v>
      </c>
      <c r="E4766">
        <v>1</v>
      </c>
      <c r="F4766">
        <v>30</v>
      </c>
      <c r="G4766">
        <v>1.85</v>
      </c>
      <c r="H4766">
        <v>4</v>
      </c>
      <c r="I4766">
        <v>0.1</v>
      </c>
      <c r="J4766">
        <v>1</v>
      </c>
      <c r="K4766">
        <v>0</v>
      </c>
      <c r="L4766">
        <v>0</v>
      </c>
      <c r="M4766">
        <v>0.59</v>
      </c>
      <c r="N4766" t="e">
        <v>#N/A</v>
      </c>
      <c r="O4766" t="e">
        <v>#N/A</v>
      </c>
      <c r="P4766" t="e">
        <v>#N/A</v>
      </c>
      <c r="Q4766" t="e">
        <v>#N/A</v>
      </c>
      <c r="R4766" t="s">
        <v>200</v>
      </c>
      <c r="S4766">
        <v>1</v>
      </c>
      <c r="T4766">
        <v>3.04</v>
      </c>
      <c r="U4766">
        <v>4.0949999999999998</v>
      </c>
      <c r="V4766">
        <f t="shared" si="222"/>
        <v>1</v>
      </c>
      <c r="W4766">
        <f t="shared" si="223"/>
        <v>2</v>
      </c>
      <c r="X4766">
        <f t="shared" si="224"/>
        <v>0</v>
      </c>
    </row>
    <row r="4767" spans="1:24" x14ac:dyDescent="0.3">
      <c r="A4767" t="s">
        <v>140</v>
      </c>
      <c r="B4767" t="s">
        <v>173</v>
      </c>
      <c r="C4767" t="s">
        <v>213</v>
      </c>
      <c r="D4767">
        <v>32</v>
      </c>
      <c r="E4767">
        <v>1</v>
      </c>
      <c r="F4767">
        <v>29</v>
      </c>
      <c r="G4767">
        <v>1.2070000000000001</v>
      </c>
      <c r="H4767">
        <v>3</v>
      </c>
      <c r="I4767">
        <v>7.4999999999999997E-2</v>
      </c>
      <c r="J4767">
        <v>1</v>
      </c>
      <c r="K4767">
        <v>1</v>
      </c>
      <c r="L4767">
        <v>1</v>
      </c>
      <c r="M4767">
        <v>0.65600000000000003</v>
      </c>
      <c r="N4767" t="e">
        <v>#N/A</v>
      </c>
      <c r="O4767" t="e">
        <v>#N/A</v>
      </c>
      <c r="P4767" t="e">
        <v>#N/A</v>
      </c>
      <c r="Q4767" t="e">
        <v>#N/A</v>
      </c>
      <c r="R4767" t="s">
        <v>213</v>
      </c>
      <c r="S4767">
        <v>1</v>
      </c>
      <c r="T4767">
        <v>3.6259999999999999</v>
      </c>
      <c r="U4767">
        <v>5.2789999999999999</v>
      </c>
      <c r="V4767">
        <f t="shared" si="222"/>
        <v>1</v>
      </c>
      <c r="W4767">
        <f t="shared" si="223"/>
        <v>2</v>
      </c>
      <c r="X4767">
        <f t="shared" si="224"/>
        <v>0</v>
      </c>
    </row>
    <row r="4768" spans="1:24" x14ac:dyDescent="0.3">
      <c r="A4768" t="s">
        <v>140</v>
      </c>
      <c r="B4768" t="s">
        <v>157</v>
      </c>
      <c r="C4768" t="s">
        <v>197</v>
      </c>
      <c r="D4768">
        <v>28</v>
      </c>
      <c r="E4768">
        <v>1</v>
      </c>
      <c r="F4768">
        <v>77</v>
      </c>
      <c r="G4768">
        <v>1.2909999999999999</v>
      </c>
      <c r="H4768">
        <v>32</v>
      </c>
      <c r="I4768">
        <v>0.8</v>
      </c>
      <c r="J4768">
        <v>0</v>
      </c>
      <c r="K4768">
        <v>1</v>
      </c>
      <c r="L4768">
        <v>0</v>
      </c>
      <c r="M4768">
        <v>0.75</v>
      </c>
      <c r="N4768" t="e">
        <v>#N/A</v>
      </c>
      <c r="O4768" t="e">
        <v>#N/A</v>
      </c>
      <c r="P4768" t="e">
        <v>#N/A</v>
      </c>
      <c r="Q4768" t="e">
        <v>#N/A</v>
      </c>
      <c r="R4768" t="s">
        <v>197</v>
      </c>
      <c r="S4768">
        <v>1</v>
      </c>
      <c r="T4768">
        <v>3.673</v>
      </c>
      <c r="U4768">
        <v>4.6479999999999997</v>
      </c>
      <c r="V4768">
        <f t="shared" si="222"/>
        <v>4</v>
      </c>
      <c r="W4768">
        <f t="shared" si="223"/>
        <v>4</v>
      </c>
      <c r="X4768">
        <f t="shared" si="224"/>
        <v>0</v>
      </c>
    </row>
    <row r="4769" spans="1:24" x14ac:dyDescent="0.3">
      <c r="A4769" t="s">
        <v>140</v>
      </c>
      <c r="B4769" t="s">
        <v>159</v>
      </c>
      <c r="C4769" t="s">
        <v>199</v>
      </c>
      <c r="D4769">
        <v>26</v>
      </c>
      <c r="E4769">
        <v>1</v>
      </c>
      <c r="F4769">
        <v>67</v>
      </c>
      <c r="G4769">
        <v>1.2949999999999999</v>
      </c>
      <c r="H4769">
        <v>20</v>
      </c>
      <c r="I4769">
        <v>0.5</v>
      </c>
      <c r="J4769">
        <v>0</v>
      </c>
      <c r="K4769">
        <v>0</v>
      </c>
      <c r="L4769">
        <v>1</v>
      </c>
      <c r="M4769">
        <v>0.61699999999999999</v>
      </c>
      <c r="N4769" t="e">
        <v>#N/A</v>
      </c>
      <c r="O4769" t="e">
        <v>#N/A</v>
      </c>
      <c r="P4769" t="e">
        <v>#N/A</v>
      </c>
      <c r="Q4769" t="e">
        <v>#N/A</v>
      </c>
      <c r="R4769" t="s">
        <v>199</v>
      </c>
      <c r="S4769">
        <v>1</v>
      </c>
      <c r="T4769">
        <v>2.81</v>
      </c>
      <c r="U4769">
        <v>3.879</v>
      </c>
      <c r="V4769">
        <f t="shared" si="222"/>
        <v>2</v>
      </c>
      <c r="W4769">
        <f t="shared" si="223"/>
        <v>3</v>
      </c>
      <c r="X4769">
        <f t="shared" si="224"/>
        <v>0</v>
      </c>
    </row>
    <row r="4770" spans="1:24" x14ac:dyDescent="0.3">
      <c r="A4770" t="s">
        <v>140</v>
      </c>
      <c r="B4770" t="s">
        <v>172</v>
      </c>
      <c r="C4770" t="s">
        <v>212</v>
      </c>
      <c r="D4770">
        <v>12</v>
      </c>
      <c r="E4770">
        <v>1</v>
      </c>
      <c r="F4770">
        <v>66</v>
      </c>
      <c r="G4770">
        <v>3.3769999999999998</v>
      </c>
      <c r="H4770">
        <v>17</v>
      </c>
      <c r="I4770">
        <v>0.42499999999999999</v>
      </c>
      <c r="J4770">
        <v>0</v>
      </c>
      <c r="K4770">
        <v>0</v>
      </c>
      <c r="L4770">
        <v>1</v>
      </c>
      <c r="M4770">
        <v>0.996</v>
      </c>
      <c r="N4770" t="e">
        <v>#N/A</v>
      </c>
      <c r="O4770" t="e">
        <v>#N/A</v>
      </c>
      <c r="P4770" t="e">
        <v>#N/A</v>
      </c>
      <c r="Q4770" t="e">
        <v>#N/A</v>
      </c>
      <c r="R4770" t="s">
        <v>212</v>
      </c>
      <c r="S4770">
        <v>1</v>
      </c>
      <c r="T4770">
        <v>3.2349999999999999</v>
      </c>
      <c r="U4770">
        <v>4.0090000000000003</v>
      </c>
      <c r="V4770">
        <f t="shared" si="222"/>
        <v>2</v>
      </c>
      <c r="W4770">
        <f t="shared" si="223"/>
        <v>3</v>
      </c>
      <c r="X4770">
        <f t="shared" si="224"/>
        <v>0</v>
      </c>
    </row>
    <row r="4771" spans="1:24" x14ac:dyDescent="0.3">
      <c r="A4771" t="s">
        <v>140</v>
      </c>
      <c r="B4771" t="s">
        <v>166</v>
      </c>
      <c r="C4771" t="s">
        <v>206</v>
      </c>
      <c r="D4771">
        <v>33</v>
      </c>
      <c r="E4771">
        <v>1</v>
      </c>
      <c r="F4771">
        <v>27</v>
      </c>
      <c r="G4771">
        <v>1.59</v>
      </c>
      <c r="H4771">
        <v>2</v>
      </c>
      <c r="I4771">
        <v>0.05</v>
      </c>
      <c r="J4771">
        <v>1</v>
      </c>
      <c r="K4771">
        <v>1</v>
      </c>
      <c r="L4771">
        <v>1</v>
      </c>
      <c r="M4771">
        <v>0.81</v>
      </c>
      <c r="N4771" t="e">
        <v>#N/A</v>
      </c>
      <c r="O4771" t="e">
        <v>#N/A</v>
      </c>
      <c r="P4771" t="e">
        <v>#N/A</v>
      </c>
      <c r="Q4771" t="e">
        <v>#N/A</v>
      </c>
      <c r="R4771" t="s">
        <v>206</v>
      </c>
      <c r="S4771">
        <v>1</v>
      </c>
      <c r="T4771">
        <v>3.3439999999999999</v>
      </c>
      <c r="U4771">
        <v>4.2460000000000004</v>
      </c>
      <c r="V4771">
        <f t="shared" si="222"/>
        <v>1</v>
      </c>
      <c r="W4771">
        <f t="shared" si="223"/>
        <v>2</v>
      </c>
      <c r="X4771">
        <f t="shared" si="224"/>
        <v>0</v>
      </c>
    </row>
    <row r="4772" spans="1:24" x14ac:dyDescent="0.3">
      <c r="A4772" t="s">
        <v>140</v>
      </c>
      <c r="B4772" t="s">
        <v>195</v>
      </c>
      <c r="C4772" t="s">
        <v>235</v>
      </c>
      <c r="D4772">
        <v>39</v>
      </c>
      <c r="E4772">
        <v>1</v>
      </c>
      <c r="F4772">
        <v>35</v>
      </c>
      <c r="G4772">
        <v>1.353</v>
      </c>
      <c r="H4772">
        <v>8</v>
      </c>
      <c r="I4772">
        <v>0.2</v>
      </c>
      <c r="J4772">
        <v>1</v>
      </c>
      <c r="K4772">
        <v>1</v>
      </c>
      <c r="L4772">
        <v>1</v>
      </c>
      <c r="M4772">
        <v>0.66700000000000004</v>
      </c>
      <c r="N4772" t="e">
        <v>#N/A</v>
      </c>
      <c r="O4772" t="e">
        <v>#N/A</v>
      </c>
      <c r="P4772" t="e">
        <v>#N/A</v>
      </c>
      <c r="Q4772" t="e">
        <v>#N/A</v>
      </c>
      <c r="R4772" t="s">
        <v>235</v>
      </c>
      <c r="S4772">
        <v>1</v>
      </c>
      <c r="T4772">
        <v>2.1760000000000002</v>
      </c>
      <c r="U4772">
        <v>3.1509999999999998</v>
      </c>
      <c r="V4772">
        <f t="shared" si="222"/>
        <v>1</v>
      </c>
      <c r="W4772">
        <f t="shared" si="223"/>
        <v>2</v>
      </c>
      <c r="X4772">
        <f t="shared" si="224"/>
        <v>0</v>
      </c>
    </row>
    <row r="4773" spans="1:24" x14ac:dyDescent="0.3">
      <c r="A4773" t="s">
        <v>140</v>
      </c>
      <c r="B4773" t="s">
        <v>183</v>
      </c>
      <c r="C4773" t="s">
        <v>223</v>
      </c>
      <c r="D4773">
        <v>31</v>
      </c>
      <c r="E4773">
        <v>1</v>
      </c>
      <c r="F4773">
        <v>75</v>
      </c>
      <c r="G4773">
        <v>1.369</v>
      </c>
      <c r="H4773">
        <v>30</v>
      </c>
      <c r="I4773">
        <v>0.75</v>
      </c>
      <c r="J4773">
        <v>0</v>
      </c>
      <c r="K4773">
        <v>1</v>
      </c>
      <c r="L4773">
        <v>0</v>
      </c>
      <c r="M4773">
        <v>9.6120000000000001</v>
      </c>
      <c r="N4773" t="e">
        <v>#N/A</v>
      </c>
      <c r="O4773" t="e">
        <v>#N/A</v>
      </c>
      <c r="P4773" t="e">
        <v>#N/A</v>
      </c>
      <c r="Q4773" t="e">
        <v>#N/A</v>
      </c>
      <c r="R4773" t="s">
        <v>223</v>
      </c>
      <c r="S4773">
        <v>1</v>
      </c>
      <c r="T4773">
        <v>3.8479999999999999</v>
      </c>
      <c r="U4773">
        <v>4.8390000000000004</v>
      </c>
      <c r="V4773">
        <f t="shared" si="222"/>
        <v>3</v>
      </c>
      <c r="W4773">
        <f t="shared" si="223"/>
        <v>3</v>
      </c>
      <c r="X4773">
        <f t="shared" si="224"/>
        <v>0</v>
      </c>
    </row>
    <row r="4774" spans="1:24" x14ac:dyDescent="0.3">
      <c r="A4774" t="s">
        <v>140</v>
      </c>
      <c r="B4774" t="s">
        <v>196</v>
      </c>
      <c r="C4774" t="s">
        <v>236</v>
      </c>
      <c r="D4774">
        <v>23</v>
      </c>
      <c r="E4774">
        <v>1</v>
      </c>
      <c r="F4774">
        <v>71</v>
      </c>
      <c r="G4774">
        <v>9.7780000000000005</v>
      </c>
      <c r="H4774">
        <v>24</v>
      </c>
      <c r="I4774">
        <v>0.6</v>
      </c>
      <c r="J4774">
        <v>1</v>
      </c>
      <c r="K4774">
        <v>0</v>
      </c>
      <c r="L4774">
        <v>0</v>
      </c>
      <c r="M4774">
        <v>12.071999999999999</v>
      </c>
      <c r="N4774" t="e">
        <v>#N/A</v>
      </c>
      <c r="O4774" t="e">
        <v>#N/A</v>
      </c>
      <c r="P4774" t="e">
        <v>#N/A</v>
      </c>
      <c r="Q4774" t="e">
        <v>#N/A</v>
      </c>
      <c r="R4774" t="s">
        <v>236</v>
      </c>
      <c r="S4774">
        <v>1</v>
      </c>
      <c r="T4774">
        <v>2.61</v>
      </c>
      <c r="U4774">
        <v>3.649</v>
      </c>
      <c r="V4774">
        <f t="shared" si="222"/>
        <v>3</v>
      </c>
      <c r="W4774">
        <f t="shared" si="223"/>
        <v>3</v>
      </c>
      <c r="X4774">
        <f t="shared" si="224"/>
        <v>0</v>
      </c>
    </row>
    <row r="4775" spans="1:24" x14ac:dyDescent="0.3">
      <c r="A4775" t="s">
        <v>140</v>
      </c>
      <c r="B4775" t="s">
        <v>188</v>
      </c>
      <c r="C4775" t="s">
        <v>228</v>
      </c>
      <c r="D4775">
        <v>18</v>
      </c>
      <c r="E4775">
        <v>1</v>
      </c>
      <c r="F4775">
        <v>64</v>
      </c>
      <c r="G4775">
        <v>1.347</v>
      </c>
      <c r="H4775">
        <v>15</v>
      </c>
      <c r="I4775">
        <v>0.375</v>
      </c>
      <c r="J4775">
        <v>0</v>
      </c>
      <c r="K4775">
        <v>0</v>
      </c>
      <c r="L4775">
        <v>1</v>
      </c>
      <c r="M4775">
        <v>0.71699999999999997</v>
      </c>
      <c r="N4775" t="e">
        <v>#N/A</v>
      </c>
      <c r="O4775" t="e">
        <v>#N/A</v>
      </c>
      <c r="P4775" t="e">
        <v>#N/A</v>
      </c>
      <c r="Q4775" t="e">
        <v>#N/A</v>
      </c>
      <c r="R4775" t="s">
        <v>228</v>
      </c>
      <c r="S4775">
        <v>1</v>
      </c>
      <c r="T4775">
        <v>2.544</v>
      </c>
      <c r="U4775">
        <v>3.343</v>
      </c>
      <c r="V4775">
        <f t="shared" si="222"/>
        <v>2</v>
      </c>
      <c r="W4775">
        <f t="shared" si="223"/>
        <v>3</v>
      </c>
      <c r="X4775">
        <f t="shared" si="224"/>
        <v>0</v>
      </c>
    </row>
    <row r="4776" spans="1:24" x14ac:dyDescent="0.3">
      <c r="A4776" t="s">
        <v>140</v>
      </c>
      <c r="B4776" t="s">
        <v>176</v>
      </c>
      <c r="C4776" t="s">
        <v>216</v>
      </c>
      <c r="D4776">
        <v>27</v>
      </c>
      <c r="E4776">
        <v>1</v>
      </c>
      <c r="F4776">
        <v>74</v>
      </c>
      <c r="G4776">
        <v>4.76</v>
      </c>
      <c r="H4776">
        <v>29</v>
      </c>
      <c r="I4776">
        <v>0.72499999999999998</v>
      </c>
      <c r="J4776">
        <v>0</v>
      </c>
      <c r="K4776">
        <v>1</v>
      </c>
      <c r="L4776">
        <v>0</v>
      </c>
      <c r="M4776">
        <v>2.5579999999999998</v>
      </c>
      <c r="N4776" t="e">
        <v>#N/A</v>
      </c>
      <c r="O4776" t="e">
        <v>#N/A</v>
      </c>
      <c r="P4776" t="e">
        <v>#N/A</v>
      </c>
      <c r="Q4776" t="e">
        <v>#N/A</v>
      </c>
      <c r="R4776" t="s">
        <v>216</v>
      </c>
      <c r="S4776">
        <v>1</v>
      </c>
      <c r="T4776">
        <v>3.2160000000000002</v>
      </c>
      <c r="U4776">
        <v>4.04</v>
      </c>
      <c r="V4776">
        <f t="shared" si="222"/>
        <v>3</v>
      </c>
      <c r="W4776">
        <f t="shared" si="223"/>
        <v>3</v>
      </c>
      <c r="X4776">
        <f t="shared" si="224"/>
        <v>0</v>
      </c>
    </row>
    <row r="4777" spans="1:24" x14ac:dyDescent="0.3">
      <c r="A4777" t="s">
        <v>140</v>
      </c>
      <c r="B4777" t="s">
        <v>192</v>
      </c>
      <c r="C4777" t="s">
        <v>232</v>
      </c>
      <c r="D4777">
        <v>30</v>
      </c>
      <c r="E4777">
        <v>1</v>
      </c>
      <c r="F4777">
        <v>77</v>
      </c>
      <c r="G4777">
        <v>2.6680000000000001</v>
      </c>
      <c r="H4777">
        <v>31</v>
      </c>
      <c r="I4777">
        <v>0.77500000000000002</v>
      </c>
      <c r="J4777">
        <v>0</v>
      </c>
      <c r="K4777">
        <v>1</v>
      </c>
      <c r="L4777">
        <v>0</v>
      </c>
      <c r="M4777">
        <v>1.1299999999999999</v>
      </c>
      <c r="N4777" t="e">
        <v>#N/A</v>
      </c>
      <c r="O4777" t="e">
        <v>#N/A</v>
      </c>
      <c r="P4777" t="e">
        <v>#N/A</v>
      </c>
      <c r="Q4777" t="e">
        <v>#N/A</v>
      </c>
      <c r="R4777" t="s">
        <v>232</v>
      </c>
      <c r="S4777">
        <v>1</v>
      </c>
      <c r="T4777">
        <v>2.177</v>
      </c>
      <c r="U4777">
        <v>3.1680000000000001</v>
      </c>
      <c r="V4777">
        <f t="shared" si="222"/>
        <v>4</v>
      </c>
      <c r="W4777">
        <f t="shared" si="223"/>
        <v>4</v>
      </c>
      <c r="X4777">
        <f t="shared" si="224"/>
        <v>0</v>
      </c>
    </row>
    <row r="4778" spans="1:24" x14ac:dyDescent="0.3">
      <c r="A4778" t="s">
        <v>140</v>
      </c>
      <c r="B4778" t="s">
        <v>187</v>
      </c>
      <c r="C4778" t="s">
        <v>227</v>
      </c>
      <c r="D4778">
        <v>40</v>
      </c>
      <c r="E4778">
        <v>1</v>
      </c>
      <c r="F4778">
        <v>84</v>
      </c>
      <c r="G4778">
        <v>1.5049999999999999</v>
      </c>
      <c r="H4778">
        <v>36</v>
      </c>
      <c r="I4778">
        <v>0.9</v>
      </c>
      <c r="J4778">
        <v>0</v>
      </c>
      <c r="K4778">
        <v>1</v>
      </c>
      <c r="L4778">
        <v>0</v>
      </c>
      <c r="M4778">
        <v>1.0349999999999999</v>
      </c>
      <c r="N4778" t="e">
        <v>#N/A</v>
      </c>
      <c r="O4778" t="e">
        <v>#N/A</v>
      </c>
      <c r="P4778" t="e">
        <v>#N/A</v>
      </c>
      <c r="Q4778" t="e">
        <v>#N/A</v>
      </c>
      <c r="R4778" t="s">
        <v>227</v>
      </c>
      <c r="S4778">
        <v>1</v>
      </c>
      <c r="T4778">
        <v>2.16</v>
      </c>
      <c r="U4778">
        <v>2.9910000000000001</v>
      </c>
      <c r="V4778">
        <f t="shared" si="222"/>
        <v>4</v>
      </c>
      <c r="W4778">
        <f t="shared" si="223"/>
        <v>4</v>
      </c>
      <c r="X4778">
        <f t="shared" si="224"/>
        <v>0</v>
      </c>
    </row>
    <row r="4779" spans="1:24" x14ac:dyDescent="0.3">
      <c r="A4779" t="s">
        <v>140</v>
      </c>
      <c r="B4779" t="s">
        <v>169</v>
      </c>
      <c r="C4779" t="s">
        <v>209</v>
      </c>
      <c r="D4779">
        <v>6</v>
      </c>
      <c r="E4779">
        <v>1</v>
      </c>
      <c r="F4779">
        <v>72</v>
      </c>
      <c r="G4779">
        <v>1.2569999999999999</v>
      </c>
      <c r="H4779">
        <v>28</v>
      </c>
      <c r="I4779">
        <v>0.7</v>
      </c>
      <c r="J4779">
        <v>0</v>
      </c>
      <c r="K4779">
        <v>0</v>
      </c>
      <c r="L4779">
        <v>1</v>
      </c>
      <c r="M4779">
        <v>0.63</v>
      </c>
      <c r="N4779" t="e">
        <v>#N/A</v>
      </c>
      <c r="O4779" t="e">
        <v>#N/A</v>
      </c>
      <c r="P4779" t="e">
        <v>#N/A</v>
      </c>
      <c r="Q4779" t="e">
        <v>#N/A</v>
      </c>
      <c r="R4779" t="s">
        <v>209</v>
      </c>
      <c r="S4779">
        <v>1</v>
      </c>
      <c r="T4779">
        <v>4.4580000000000002</v>
      </c>
      <c r="U4779">
        <v>5.32</v>
      </c>
      <c r="V4779">
        <f t="shared" si="222"/>
        <v>3</v>
      </c>
      <c r="W4779">
        <f t="shared" si="223"/>
        <v>3</v>
      </c>
      <c r="X4779">
        <f t="shared" si="224"/>
        <v>0</v>
      </c>
    </row>
    <row r="4780" spans="1:24" x14ac:dyDescent="0.3">
      <c r="A4780" t="s">
        <v>140</v>
      </c>
      <c r="B4780" t="s">
        <v>186</v>
      </c>
      <c r="C4780" t="s">
        <v>226</v>
      </c>
      <c r="D4780">
        <v>36</v>
      </c>
      <c r="E4780">
        <v>1</v>
      </c>
      <c r="F4780">
        <v>70</v>
      </c>
      <c r="G4780">
        <v>2.0590000000000002</v>
      </c>
      <c r="H4780">
        <v>23</v>
      </c>
      <c r="I4780">
        <v>0.57499999999999996</v>
      </c>
      <c r="J4780">
        <v>1</v>
      </c>
      <c r="K4780">
        <v>0</v>
      </c>
      <c r="L4780">
        <v>0</v>
      </c>
      <c r="M4780">
        <v>54.046999999999997</v>
      </c>
      <c r="N4780" t="e">
        <v>#N/A</v>
      </c>
      <c r="O4780" t="e">
        <v>#N/A</v>
      </c>
      <c r="P4780" t="e">
        <v>#N/A</v>
      </c>
      <c r="Q4780" t="e">
        <v>#N/A</v>
      </c>
      <c r="R4780" t="s">
        <v>226</v>
      </c>
      <c r="S4780">
        <v>1</v>
      </c>
      <c r="T4780">
        <v>2.661</v>
      </c>
      <c r="U4780">
        <v>4.58</v>
      </c>
      <c r="V4780">
        <f t="shared" si="222"/>
        <v>3</v>
      </c>
      <c r="W4780">
        <f t="shared" si="223"/>
        <v>3</v>
      </c>
      <c r="X4780">
        <f t="shared" si="224"/>
        <v>0</v>
      </c>
    </row>
    <row r="4781" spans="1:24" x14ac:dyDescent="0.3">
      <c r="A4781" t="s">
        <v>140</v>
      </c>
      <c r="B4781" t="s">
        <v>164</v>
      </c>
      <c r="C4781" t="s">
        <v>204</v>
      </c>
      <c r="D4781">
        <v>17</v>
      </c>
      <c r="E4781">
        <v>1</v>
      </c>
      <c r="F4781">
        <v>86</v>
      </c>
      <c r="G4781">
        <v>2.4500000000000002</v>
      </c>
      <c r="H4781">
        <v>39</v>
      </c>
      <c r="I4781">
        <v>0.97499999999999998</v>
      </c>
      <c r="J4781">
        <v>0</v>
      </c>
      <c r="K4781">
        <v>1</v>
      </c>
      <c r="L4781">
        <v>0</v>
      </c>
      <c r="M4781">
        <v>0.96699999999999997</v>
      </c>
      <c r="N4781" t="e">
        <v>#N/A</v>
      </c>
      <c r="O4781" t="e">
        <v>#N/A</v>
      </c>
      <c r="P4781" t="e">
        <v>#N/A</v>
      </c>
      <c r="Q4781" t="e">
        <v>#N/A</v>
      </c>
      <c r="R4781" t="s">
        <v>204</v>
      </c>
      <c r="S4781">
        <v>1</v>
      </c>
      <c r="T4781">
        <v>1.704</v>
      </c>
      <c r="U4781">
        <v>3.9689999999999999</v>
      </c>
      <c r="V4781">
        <f t="shared" si="222"/>
        <v>4</v>
      </c>
      <c r="W4781">
        <f t="shared" si="223"/>
        <v>4</v>
      </c>
      <c r="X4781">
        <f t="shared" si="224"/>
        <v>0</v>
      </c>
    </row>
    <row r="4782" spans="1:24" x14ac:dyDescent="0.3">
      <c r="A4782" t="s">
        <v>140</v>
      </c>
      <c r="B4782" t="s">
        <v>174</v>
      </c>
      <c r="C4782" t="s">
        <v>214</v>
      </c>
      <c r="D4782">
        <v>35</v>
      </c>
      <c r="E4782">
        <v>1</v>
      </c>
      <c r="F4782">
        <v>32</v>
      </c>
      <c r="G4782">
        <v>1.3160000000000001</v>
      </c>
      <c r="H4782">
        <v>6</v>
      </c>
      <c r="I4782">
        <v>0.15</v>
      </c>
      <c r="J4782">
        <v>1</v>
      </c>
      <c r="K4782">
        <v>1</v>
      </c>
      <c r="L4782">
        <v>1</v>
      </c>
      <c r="M4782">
        <v>1.0840000000000001</v>
      </c>
      <c r="N4782" t="e">
        <v>#N/A</v>
      </c>
      <c r="O4782" t="e">
        <v>#N/A</v>
      </c>
      <c r="P4782" t="e">
        <v>#N/A</v>
      </c>
      <c r="Q4782" t="e">
        <v>#N/A</v>
      </c>
      <c r="R4782" t="s">
        <v>214</v>
      </c>
      <c r="S4782">
        <v>1</v>
      </c>
      <c r="T4782">
        <v>1.893</v>
      </c>
      <c r="U4782">
        <v>2.5430000000000001</v>
      </c>
      <c r="V4782">
        <f t="shared" si="222"/>
        <v>1</v>
      </c>
      <c r="W4782">
        <f t="shared" si="223"/>
        <v>2</v>
      </c>
      <c r="X4782">
        <f t="shared" si="224"/>
        <v>0</v>
      </c>
    </row>
    <row r="4783" spans="1:24" x14ac:dyDescent="0.3">
      <c r="A4783" t="s">
        <v>140</v>
      </c>
      <c r="B4783" t="s">
        <v>185</v>
      </c>
      <c r="C4783" t="s">
        <v>225</v>
      </c>
      <c r="D4783">
        <v>15</v>
      </c>
      <c r="E4783">
        <v>1</v>
      </c>
      <c r="F4783">
        <v>71</v>
      </c>
      <c r="G4783">
        <v>1.2989999999999999</v>
      </c>
      <c r="H4783">
        <v>25</v>
      </c>
      <c r="I4783">
        <v>0.625</v>
      </c>
      <c r="J4783">
        <v>0</v>
      </c>
      <c r="K4783">
        <v>0</v>
      </c>
      <c r="L4783">
        <v>1</v>
      </c>
      <c r="M4783">
        <v>0.77400000000000002</v>
      </c>
      <c r="N4783" t="e">
        <v>#N/A</v>
      </c>
      <c r="O4783" t="e">
        <v>#N/A</v>
      </c>
      <c r="P4783" t="e">
        <v>#N/A</v>
      </c>
      <c r="Q4783" t="e">
        <v>#N/A</v>
      </c>
      <c r="R4783" t="s">
        <v>225</v>
      </c>
      <c r="S4783">
        <v>1</v>
      </c>
      <c r="T4783">
        <v>1.8720000000000001</v>
      </c>
      <c r="U4783">
        <v>2.9079999999999999</v>
      </c>
      <c r="V4783">
        <f t="shared" si="222"/>
        <v>3</v>
      </c>
      <c r="W4783">
        <f t="shared" si="223"/>
        <v>3</v>
      </c>
      <c r="X4783">
        <f t="shared" si="224"/>
        <v>0</v>
      </c>
    </row>
    <row r="4784" spans="1:24" x14ac:dyDescent="0.3">
      <c r="A4784" t="s">
        <v>140</v>
      </c>
      <c r="B4784" t="s">
        <v>168</v>
      </c>
      <c r="C4784" t="s">
        <v>208</v>
      </c>
      <c r="D4784">
        <v>14</v>
      </c>
      <c r="E4784">
        <v>1</v>
      </c>
      <c r="F4784">
        <v>77</v>
      </c>
      <c r="G4784">
        <v>1.19</v>
      </c>
      <c r="H4784">
        <v>33</v>
      </c>
      <c r="I4784">
        <v>0.82499999999999996</v>
      </c>
      <c r="J4784">
        <v>0</v>
      </c>
      <c r="K4784">
        <v>1</v>
      </c>
      <c r="L4784">
        <v>0</v>
      </c>
      <c r="M4784">
        <v>0.625</v>
      </c>
      <c r="N4784" t="e">
        <v>#N/A</v>
      </c>
      <c r="O4784" t="e">
        <v>#N/A</v>
      </c>
      <c r="P4784" t="e">
        <v>#N/A</v>
      </c>
      <c r="Q4784" t="e">
        <v>#N/A</v>
      </c>
      <c r="R4784" t="s">
        <v>208</v>
      </c>
      <c r="S4784">
        <v>1</v>
      </c>
      <c r="T4784">
        <v>2.2650000000000001</v>
      </c>
      <c r="U4784">
        <v>3.4849999999999999</v>
      </c>
      <c r="V4784">
        <f t="shared" si="222"/>
        <v>4</v>
      </c>
      <c r="W4784">
        <f t="shared" si="223"/>
        <v>4</v>
      </c>
      <c r="X4784">
        <f t="shared" si="224"/>
        <v>0</v>
      </c>
    </row>
    <row r="4785" spans="1:24" x14ac:dyDescent="0.3">
      <c r="A4785" t="s">
        <v>140</v>
      </c>
      <c r="B4785" t="s">
        <v>161</v>
      </c>
      <c r="C4785" t="s">
        <v>201</v>
      </c>
      <c r="D4785">
        <v>5</v>
      </c>
      <c r="E4785">
        <v>1</v>
      </c>
      <c r="F4785">
        <v>36</v>
      </c>
      <c r="G4785">
        <v>1.5509999999999999</v>
      </c>
      <c r="H4785">
        <v>9</v>
      </c>
      <c r="I4785">
        <v>0.22500000000000001</v>
      </c>
      <c r="J4785">
        <v>1</v>
      </c>
      <c r="K4785">
        <v>1</v>
      </c>
      <c r="L4785">
        <v>1</v>
      </c>
      <c r="M4785">
        <v>0.77900000000000003</v>
      </c>
      <c r="N4785" t="e">
        <v>#N/A</v>
      </c>
      <c r="O4785" t="e">
        <v>#N/A</v>
      </c>
      <c r="P4785" t="e">
        <v>#N/A</v>
      </c>
      <c r="Q4785" t="e">
        <v>#N/A</v>
      </c>
      <c r="R4785" t="s">
        <v>201</v>
      </c>
      <c r="S4785">
        <v>1</v>
      </c>
      <c r="T4785">
        <v>2.762</v>
      </c>
      <c r="U4785">
        <v>3.5539999999999998</v>
      </c>
      <c r="V4785">
        <f t="shared" si="222"/>
        <v>1</v>
      </c>
      <c r="W4785">
        <f t="shared" si="223"/>
        <v>2</v>
      </c>
      <c r="X4785">
        <f t="shared" si="224"/>
        <v>0</v>
      </c>
    </row>
    <row r="4786" spans="1:24" x14ac:dyDescent="0.3">
      <c r="A4786" t="s">
        <v>140</v>
      </c>
      <c r="B4786" t="s">
        <v>177</v>
      </c>
      <c r="C4786" t="s">
        <v>217</v>
      </c>
      <c r="D4786">
        <v>29</v>
      </c>
      <c r="E4786">
        <v>1</v>
      </c>
      <c r="F4786">
        <v>66</v>
      </c>
      <c r="G4786">
        <v>2.0299999999999998</v>
      </c>
      <c r="H4786">
        <v>18</v>
      </c>
      <c r="I4786">
        <v>0.45</v>
      </c>
      <c r="J4786">
        <v>1</v>
      </c>
      <c r="K4786">
        <v>0</v>
      </c>
      <c r="L4786">
        <v>0</v>
      </c>
      <c r="M4786">
        <v>1.2669999999999999</v>
      </c>
      <c r="N4786" t="e">
        <v>#N/A</v>
      </c>
      <c r="O4786" t="e">
        <v>#N/A</v>
      </c>
      <c r="P4786" t="e">
        <v>#N/A</v>
      </c>
      <c r="Q4786" t="e">
        <v>#N/A</v>
      </c>
      <c r="R4786" t="s">
        <v>217</v>
      </c>
      <c r="S4786">
        <v>1</v>
      </c>
      <c r="T4786">
        <v>2.552</v>
      </c>
      <c r="U4786">
        <v>3.7829999999999999</v>
      </c>
      <c r="V4786">
        <f t="shared" si="222"/>
        <v>2</v>
      </c>
      <c r="W4786">
        <f t="shared" si="223"/>
        <v>3</v>
      </c>
      <c r="X4786">
        <f t="shared" si="224"/>
        <v>0</v>
      </c>
    </row>
    <row r="4787" spans="1:24" x14ac:dyDescent="0.3">
      <c r="A4787" t="s">
        <v>140</v>
      </c>
      <c r="B4787" t="s">
        <v>163</v>
      </c>
      <c r="C4787" t="s">
        <v>203</v>
      </c>
      <c r="D4787">
        <v>34</v>
      </c>
      <c r="E4787">
        <v>1</v>
      </c>
      <c r="F4787">
        <v>61</v>
      </c>
      <c r="G4787">
        <v>2.2170000000000001</v>
      </c>
      <c r="H4787">
        <v>12</v>
      </c>
      <c r="I4787">
        <v>0.3</v>
      </c>
      <c r="J4787">
        <v>1</v>
      </c>
      <c r="K4787">
        <v>1</v>
      </c>
      <c r="L4787">
        <v>1</v>
      </c>
      <c r="M4787">
        <v>21.635000000000002</v>
      </c>
      <c r="N4787" t="e">
        <v>#N/A</v>
      </c>
      <c r="O4787" t="e">
        <v>#N/A</v>
      </c>
      <c r="P4787" t="e">
        <v>#N/A</v>
      </c>
      <c r="Q4787" t="e">
        <v>#N/A</v>
      </c>
      <c r="R4787" t="s">
        <v>203</v>
      </c>
      <c r="S4787">
        <v>1</v>
      </c>
      <c r="T4787">
        <v>2.44</v>
      </c>
      <c r="U4787">
        <v>3.1669999999999998</v>
      </c>
      <c r="V4787">
        <f t="shared" si="222"/>
        <v>2</v>
      </c>
      <c r="W4787">
        <f t="shared" si="223"/>
        <v>3</v>
      </c>
      <c r="X4787">
        <f t="shared" si="224"/>
        <v>0</v>
      </c>
    </row>
    <row r="4788" spans="1:24" x14ac:dyDescent="0.3">
      <c r="A4788" t="s">
        <v>140</v>
      </c>
      <c r="B4788" t="s">
        <v>170</v>
      </c>
      <c r="C4788" t="s">
        <v>210</v>
      </c>
      <c r="D4788">
        <v>13</v>
      </c>
      <c r="E4788">
        <v>1</v>
      </c>
      <c r="F4788">
        <v>72</v>
      </c>
      <c r="G4788">
        <v>1.452</v>
      </c>
      <c r="H4788">
        <v>27</v>
      </c>
      <c r="I4788">
        <v>0.67500000000000004</v>
      </c>
      <c r="J4788">
        <v>0</v>
      </c>
      <c r="K4788">
        <v>0</v>
      </c>
      <c r="L4788">
        <v>1</v>
      </c>
      <c r="M4788">
        <v>0.90100000000000002</v>
      </c>
      <c r="N4788" t="e">
        <v>#N/A</v>
      </c>
      <c r="O4788" t="e">
        <v>#N/A</v>
      </c>
      <c r="P4788" t="e">
        <v>#N/A</v>
      </c>
      <c r="Q4788" t="e">
        <v>#N/A</v>
      </c>
      <c r="R4788" t="s">
        <v>210</v>
      </c>
      <c r="S4788">
        <v>1</v>
      </c>
      <c r="T4788">
        <v>1.6319999999999999</v>
      </c>
      <c r="U4788">
        <v>2.64</v>
      </c>
      <c r="V4788">
        <f t="shared" si="222"/>
        <v>3</v>
      </c>
      <c r="W4788">
        <f t="shared" si="223"/>
        <v>3</v>
      </c>
      <c r="X4788">
        <f t="shared" si="224"/>
        <v>0</v>
      </c>
    </row>
    <row r="4789" spans="1:24" x14ac:dyDescent="0.3">
      <c r="A4789" t="s">
        <v>140</v>
      </c>
      <c r="B4789" t="s">
        <v>193</v>
      </c>
      <c r="C4789" t="s">
        <v>233</v>
      </c>
      <c r="D4789">
        <v>3</v>
      </c>
      <c r="E4789">
        <v>1</v>
      </c>
      <c r="F4789">
        <v>41</v>
      </c>
      <c r="G4789">
        <v>1.45</v>
      </c>
      <c r="H4789">
        <v>11</v>
      </c>
      <c r="I4789">
        <v>0.27500000000000002</v>
      </c>
      <c r="J4789">
        <v>1</v>
      </c>
      <c r="K4789">
        <v>0</v>
      </c>
      <c r="L4789">
        <v>0</v>
      </c>
      <c r="M4789">
        <v>6.718</v>
      </c>
      <c r="N4789" t="e">
        <v>#N/A</v>
      </c>
      <c r="O4789" t="e">
        <v>#N/A</v>
      </c>
      <c r="P4789" t="e">
        <v>#N/A</v>
      </c>
      <c r="Q4789" t="e">
        <v>#N/A</v>
      </c>
      <c r="R4789" t="s">
        <v>233</v>
      </c>
      <c r="S4789">
        <v>1</v>
      </c>
      <c r="T4789">
        <v>1.81</v>
      </c>
      <c r="U4789">
        <v>2.5840000000000001</v>
      </c>
      <c r="V4789">
        <f t="shared" si="222"/>
        <v>2</v>
      </c>
      <c r="W4789">
        <f t="shared" si="223"/>
        <v>2</v>
      </c>
      <c r="X4789">
        <f t="shared" si="224"/>
        <v>0</v>
      </c>
    </row>
    <row r="4790" spans="1:24" x14ac:dyDescent="0.3">
      <c r="A4790" t="s">
        <v>140</v>
      </c>
      <c r="B4790" t="s">
        <v>167</v>
      </c>
      <c r="C4790" t="s">
        <v>207</v>
      </c>
      <c r="D4790">
        <v>1</v>
      </c>
      <c r="E4790">
        <v>1</v>
      </c>
      <c r="F4790">
        <v>84</v>
      </c>
      <c r="G4790">
        <v>2.5640000000000001</v>
      </c>
      <c r="H4790">
        <v>37</v>
      </c>
      <c r="I4790">
        <v>0.92500000000000004</v>
      </c>
      <c r="J4790">
        <v>0</v>
      </c>
      <c r="K4790">
        <v>1</v>
      </c>
      <c r="L4790">
        <v>0</v>
      </c>
      <c r="M4790">
        <v>0.71899999999999997</v>
      </c>
      <c r="N4790" t="e">
        <v>#N/A</v>
      </c>
      <c r="O4790" t="e">
        <v>#N/A</v>
      </c>
      <c r="P4790" t="e">
        <v>#N/A</v>
      </c>
      <c r="Q4790" t="e">
        <v>#N/A</v>
      </c>
      <c r="R4790" t="s">
        <v>207</v>
      </c>
      <c r="S4790">
        <v>1</v>
      </c>
      <c r="T4790">
        <v>2.258</v>
      </c>
      <c r="U4790">
        <v>3.0070000000000001</v>
      </c>
      <c r="V4790">
        <f t="shared" si="222"/>
        <v>4</v>
      </c>
      <c r="W4790">
        <f t="shared" si="223"/>
        <v>4</v>
      </c>
      <c r="X4790">
        <f t="shared" si="224"/>
        <v>0</v>
      </c>
    </row>
    <row r="4791" spans="1:24" x14ac:dyDescent="0.3">
      <c r="A4791" t="s">
        <v>140</v>
      </c>
      <c r="B4791" t="s">
        <v>165</v>
      </c>
      <c r="C4791" t="s">
        <v>205</v>
      </c>
      <c r="D4791">
        <v>16</v>
      </c>
      <c r="E4791">
        <v>1</v>
      </c>
      <c r="F4791">
        <v>31</v>
      </c>
      <c r="G4791">
        <v>1.2170000000000001</v>
      </c>
      <c r="H4791">
        <v>5</v>
      </c>
      <c r="I4791">
        <v>0.125</v>
      </c>
      <c r="J4791">
        <v>1</v>
      </c>
      <c r="K4791">
        <v>1</v>
      </c>
      <c r="L4791">
        <v>1</v>
      </c>
      <c r="M4791">
        <v>0.55800000000000005</v>
      </c>
      <c r="N4791" t="e">
        <v>#N/A</v>
      </c>
      <c r="O4791" t="e">
        <v>#N/A</v>
      </c>
      <c r="P4791" t="e">
        <v>#N/A</v>
      </c>
      <c r="Q4791" t="e">
        <v>#N/A</v>
      </c>
      <c r="R4791" t="s">
        <v>205</v>
      </c>
      <c r="S4791">
        <v>1</v>
      </c>
      <c r="T4791">
        <v>4.4980000000000002</v>
      </c>
      <c r="U4791">
        <v>5.4080000000000004</v>
      </c>
      <c r="V4791">
        <f t="shared" si="222"/>
        <v>1</v>
      </c>
      <c r="W4791">
        <f t="shared" si="223"/>
        <v>2</v>
      </c>
      <c r="X4791">
        <f t="shared" si="224"/>
        <v>0</v>
      </c>
    </row>
    <row r="4792" spans="1:24" x14ac:dyDescent="0.3">
      <c r="A4792" t="s">
        <v>140</v>
      </c>
      <c r="B4792" t="s">
        <v>194</v>
      </c>
      <c r="C4792" t="s">
        <v>234</v>
      </c>
      <c r="D4792">
        <v>20</v>
      </c>
      <c r="E4792">
        <v>1</v>
      </c>
      <c r="F4792">
        <v>79</v>
      </c>
      <c r="G4792">
        <v>2.2269999999999999</v>
      </c>
      <c r="H4792">
        <v>34</v>
      </c>
      <c r="I4792">
        <v>0.85</v>
      </c>
      <c r="J4792">
        <v>0</v>
      </c>
      <c r="K4792">
        <v>0</v>
      </c>
      <c r="L4792">
        <v>1</v>
      </c>
      <c r="M4792">
        <v>15.773</v>
      </c>
      <c r="N4792" t="e">
        <v>#N/A</v>
      </c>
      <c r="O4792" t="e">
        <v>#N/A</v>
      </c>
      <c r="P4792" t="e">
        <v>#N/A</v>
      </c>
      <c r="Q4792" t="e">
        <v>#N/A</v>
      </c>
      <c r="R4792" t="s">
        <v>234</v>
      </c>
      <c r="S4792">
        <v>1</v>
      </c>
      <c r="T4792">
        <v>2.48</v>
      </c>
      <c r="U4792">
        <v>3.2309999999999999</v>
      </c>
      <c r="V4792">
        <f t="shared" si="222"/>
        <v>4</v>
      </c>
      <c r="W4792">
        <f t="shared" si="223"/>
        <v>4</v>
      </c>
      <c r="X4792">
        <f t="shared" si="224"/>
        <v>0</v>
      </c>
    </row>
    <row r="4793" spans="1:24" x14ac:dyDescent="0.3">
      <c r="A4793" t="s">
        <v>140</v>
      </c>
      <c r="B4793" t="s">
        <v>181</v>
      </c>
      <c r="C4793" t="s">
        <v>221</v>
      </c>
      <c r="D4793">
        <v>8</v>
      </c>
      <c r="E4793">
        <v>1</v>
      </c>
      <c r="F4793">
        <v>34</v>
      </c>
      <c r="G4793">
        <v>1.153</v>
      </c>
      <c r="H4793">
        <v>7</v>
      </c>
      <c r="I4793">
        <v>0.17499999999999999</v>
      </c>
      <c r="J4793">
        <v>1</v>
      </c>
      <c r="K4793">
        <v>0</v>
      </c>
      <c r="L4793">
        <v>0</v>
      </c>
      <c r="M4793">
        <v>0.95799999999999996</v>
      </c>
      <c r="N4793" t="e">
        <v>#N/A</v>
      </c>
      <c r="O4793" t="e">
        <v>#N/A</v>
      </c>
      <c r="P4793" t="e">
        <v>#N/A</v>
      </c>
      <c r="Q4793" t="e">
        <v>#N/A</v>
      </c>
      <c r="R4793" t="s">
        <v>221</v>
      </c>
      <c r="S4793">
        <v>1</v>
      </c>
      <c r="T4793">
        <v>2.7440000000000002</v>
      </c>
      <c r="U4793">
        <v>4.1749999999999998</v>
      </c>
      <c r="V4793">
        <f t="shared" si="222"/>
        <v>1</v>
      </c>
      <c r="W4793">
        <f t="shared" si="223"/>
        <v>2</v>
      </c>
      <c r="X4793">
        <f t="shared" si="224"/>
        <v>0</v>
      </c>
    </row>
    <row r="4794" spans="1:24" x14ac:dyDescent="0.3">
      <c r="A4794" t="s">
        <v>140</v>
      </c>
      <c r="B4794" t="s">
        <v>175</v>
      </c>
      <c r="C4794" t="s">
        <v>215</v>
      </c>
      <c r="D4794">
        <v>21</v>
      </c>
      <c r="E4794">
        <v>1</v>
      </c>
      <c r="F4794">
        <v>71</v>
      </c>
      <c r="G4794">
        <v>2.073</v>
      </c>
      <c r="H4794">
        <v>26</v>
      </c>
      <c r="I4794">
        <v>0.65</v>
      </c>
      <c r="J4794">
        <v>0</v>
      </c>
      <c r="K4794">
        <v>0</v>
      </c>
      <c r="L4794">
        <v>1</v>
      </c>
      <c r="M4794">
        <v>0.68799999999999994</v>
      </c>
      <c r="N4794" t="e">
        <v>#N/A</v>
      </c>
      <c r="O4794" t="e">
        <v>#N/A</v>
      </c>
      <c r="P4794" t="e">
        <v>#N/A</v>
      </c>
      <c r="Q4794" t="e">
        <v>#N/A</v>
      </c>
      <c r="R4794" t="s">
        <v>215</v>
      </c>
      <c r="S4794">
        <v>1</v>
      </c>
      <c r="T4794">
        <v>2.3119999999999998</v>
      </c>
      <c r="U4794">
        <v>3.33</v>
      </c>
      <c r="V4794">
        <f t="shared" si="222"/>
        <v>3</v>
      </c>
      <c r="W4794">
        <f t="shared" si="223"/>
        <v>3</v>
      </c>
      <c r="X4794">
        <f t="shared" si="224"/>
        <v>0</v>
      </c>
    </row>
    <row r="4795" spans="1:24" x14ac:dyDescent="0.3">
      <c r="A4795" t="s">
        <v>140</v>
      </c>
      <c r="B4795" t="s">
        <v>190</v>
      </c>
      <c r="C4795" t="s">
        <v>230</v>
      </c>
      <c r="D4795">
        <v>22</v>
      </c>
      <c r="E4795">
        <v>1</v>
      </c>
      <c r="F4795">
        <v>65</v>
      </c>
      <c r="G4795">
        <v>1.895</v>
      </c>
      <c r="H4795">
        <v>16</v>
      </c>
      <c r="I4795">
        <v>0.4</v>
      </c>
      <c r="J4795">
        <v>0</v>
      </c>
      <c r="K4795">
        <v>0</v>
      </c>
      <c r="L4795">
        <v>1</v>
      </c>
      <c r="M4795">
        <v>4.9589999999999996</v>
      </c>
      <c r="N4795" t="e">
        <v>#N/A</v>
      </c>
      <c r="O4795" t="e">
        <v>#N/A</v>
      </c>
      <c r="P4795" t="e">
        <v>#N/A</v>
      </c>
      <c r="Q4795" t="e">
        <v>#N/A</v>
      </c>
      <c r="R4795" t="s">
        <v>230</v>
      </c>
      <c r="S4795">
        <v>1</v>
      </c>
      <c r="T4795">
        <v>2.056</v>
      </c>
      <c r="U4795">
        <v>2.7029999999999998</v>
      </c>
      <c r="V4795">
        <f t="shared" si="222"/>
        <v>2</v>
      </c>
      <c r="W4795">
        <f t="shared" si="223"/>
        <v>3</v>
      </c>
      <c r="X4795">
        <f t="shared" si="224"/>
        <v>0</v>
      </c>
    </row>
    <row r="4796" spans="1:24" x14ac:dyDescent="0.3">
      <c r="A4796" t="s">
        <v>140</v>
      </c>
      <c r="B4796" t="s">
        <v>158</v>
      </c>
      <c r="C4796" t="s">
        <v>198</v>
      </c>
      <c r="D4796">
        <v>37</v>
      </c>
      <c r="E4796">
        <v>1</v>
      </c>
      <c r="F4796">
        <v>64</v>
      </c>
      <c r="G4796">
        <v>1.6739999999999999</v>
      </c>
      <c r="H4796">
        <v>14</v>
      </c>
      <c r="I4796">
        <v>0.35</v>
      </c>
      <c r="J4796">
        <v>1</v>
      </c>
      <c r="K4796">
        <v>0</v>
      </c>
      <c r="L4796">
        <v>0</v>
      </c>
      <c r="M4796">
        <v>0.80800000000000005</v>
      </c>
      <c r="N4796" t="e">
        <v>#N/A</v>
      </c>
      <c r="O4796" t="e">
        <v>#N/A</v>
      </c>
      <c r="P4796" t="e">
        <v>#N/A</v>
      </c>
      <c r="Q4796" t="e">
        <v>#N/A</v>
      </c>
      <c r="R4796" t="s">
        <v>198</v>
      </c>
      <c r="S4796">
        <v>1</v>
      </c>
      <c r="T4796">
        <v>2.573</v>
      </c>
      <c r="U4796">
        <v>3.71</v>
      </c>
      <c r="V4796">
        <f t="shared" si="222"/>
        <v>2</v>
      </c>
      <c r="W4796">
        <f t="shared" si="223"/>
        <v>3</v>
      </c>
      <c r="X4796">
        <f t="shared" si="224"/>
        <v>0</v>
      </c>
    </row>
    <row r="4797" spans="1:24" x14ac:dyDescent="0.3">
      <c r="A4797" t="s">
        <v>140</v>
      </c>
      <c r="B4797" t="s">
        <v>180</v>
      </c>
      <c r="C4797" t="s">
        <v>220</v>
      </c>
      <c r="D4797">
        <v>19</v>
      </c>
      <c r="E4797">
        <v>1</v>
      </c>
      <c r="F4797">
        <v>38</v>
      </c>
      <c r="G4797">
        <v>2.4239999999999999</v>
      </c>
      <c r="H4797">
        <v>10</v>
      </c>
      <c r="I4797">
        <v>0.25</v>
      </c>
      <c r="J4797">
        <v>1</v>
      </c>
      <c r="K4797">
        <v>1</v>
      </c>
      <c r="L4797">
        <v>1</v>
      </c>
      <c r="M4797">
        <v>4.5960000000000001</v>
      </c>
      <c r="N4797" t="e">
        <v>#N/A</v>
      </c>
      <c r="O4797" t="e">
        <v>#N/A</v>
      </c>
      <c r="P4797" t="e">
        <v>#N/A</v>
      </c>
      <c r="Q4797" t="e">
        <v>#N/A</v>
      </c>
      <c r="R4797" t="s">
        <v>220</v>
      </c>
      <c r="S4797">
        <v>1</v>
      </c>
      <c r="T4797">
        <v>1.7509999999999999</v>
      </c>
      <c r="U4797">
        <v>4.9119999999999999</v>
      </c>
      <c r="V4797">
        <f t="shared" si="222"/>
        <v>1</v>
      </c>
      <c r="W4797">
        <f t="shared" si="223"/>
        <v>2</v>
      </c>
      <c r="X4797">
        <f t="shared" si="224"/>
        <v>0</v>
      </c>
    </row>
    <row r="4798" spans="1:24" x14ac:dyDescent="0.3">
      <c r="A4798" t="s">
        <v>140</v>
      </c>
      <c r="B4798" t="s">
        <v>178</v>
      </c>
      <c r="C4798" t="s">
        <v>218</v>
      </c>
      <c r="D4798">
        <v>38</v>
      </c>
      <c r="E4798">
        <v>1</v>
      </c>
      <c r="F4798">
        <v>67</v>
      </c>
      <c r="G4798">
        <v>1.3759999999999999</v>
      </c>
      <c r="H4798">
        <v>21</v>
      </c>
      <c r="I4798">
        <v>0.52500000000000002</v>
      </c>
      <c r="J4798">
        <v>1</v>
      </c>
      <c r="K4798">
        <v>0</v>
      </c>
      <c r="L4798">
        <v>0</v>
      </c>
      <c r="M4798">
        <v>0.92200000000000004</v>
      </c>
      <c r="N4798" t="e">
        <v>#N/A</v>
      </c>
      <c r="O4798" t="e">
        <v>#N/A</v>
      </c>
      <c r="P4798" t="e">
        <v>#N/A</v>
      </c>
      <c r="Q4798" t="e">
        <v>#N/A</v>
      </c>
      <c r="R4798" t="s">
        <v>218</v>
      </c>
      <c r="S4798">
        <v>1</v>
      </c>
      <c r="T4798">
        <v>1.889</v>
      </c>
      <c r="U4798">
        <v>3.016</v>
      </c>
      <c r="V4798">
        <f t="shared" si="222"/>
        <v>3</v>
      </c>
      <c r="W4798">
        <f t="shared" si="223"/>
        <v>3</v>
      </c>
      <c r="X4798">
        <f t="shared" si="224"/>
        <v>0</v>
      </c>
    </row>
    <row r="4799" spans="1:24" x14ac:dyDescent="0.3">
      <c r="A4799" t="s">
        <v>140</v>
      </c>
      <c r="B4799" t="s">
        <v>182</v>
      </c>
      <c r="C4799" t="s">
        <v>222</v>
      </c>
      <c r="D4799">
        <v>24</v>
      </c>
      <c r="E4799">
        <v>1</v>
      </c>
      <c r="F4799">
        <v>84</v>
      </c>
      <c r="G4799">
        <v>1.161</v>
      </c>
      <c r="H4799">
        <v>38</v>
      </c>
      <c r="I4799">
        <v>0.95</v>
      </c>
      <c r="J4799">
        <v>0</v>
      </c>
      <c r="K4799">
        <v>1</v>
      </c>
      <c r="L4799">
        <v>0</v>
      </c>
      <c r="M4799">
        <v>0.56499999999999995</v>
      </c>
      <c r="N4799" t="e">
        <v>#N/A</v>
      </c>
      <c r="O4799" t="e">
        <v>#N/A</v>
      </c>
      <c r="P4799" t="e">
        <v>#N/A</v>
      </c>
      <c r="Q4799" t="e">
        <v>#N/A</v>
      </c>
      <c r="R4799" t="s">
        <v>222</v>
      </c>
      <c r="S4799">
        <v>1</v>
      </c>
      <c r="T4799">
        <v>1.968</v>
      </c>
      <c r="U4799">
        <v>3.2629999999999999</v>
      </c>
      <c r="V4799">
        <f t="shared" si="222"/>
        <v>4</v>
      </c>
      <c r="W4799">
        <f t="shared" si="223"/>
        <v>4</v>
      </c>
      <c r="X4799">
        <f t="shared" si="224"/>
        <v>0</v>
      </c>
    </row>
    <row r="4800" spans="1:24" x14ac:dyDescent="0.3">
      <c r="A4800" t="s">
        <v>140</v>
      </c>
      <c r="B4800" t="s">
        <v>171</v>
      </c>
      <c r="C4800" t="s">
        <v>211</v>
      </c>
      <c r="D4800">
        <v>11</v>
      </c>
      <c r="E4800">
        <v>1</v>
      </c>
      <c r="F4800">
        <v>66</v>
      </c>
      <c r="G4800">
        <v>2.6669999999999998</v>
      </c>
      <c r="H4800">
        <v>19</v>
      </c>
      <c r="I4800">
        <v>0.47499999999999998</v>
      </c>
      <c r="J4800">
        <v>1</v>
      </c>
      <c r="K4800">
        <v>0</v>
      </c>
      <c r="L4800">
        <v>0</v>
      </c>
      <c r="M4800">
        <v>11.747</v>
      </c>
      <c r="N4800" t="e">
        <v>#N/A</v>
      </c>
      <c r="O4800" t="e">
        <v>#N/A</v>
      </c>
      <c r="P4800" t="e">
        <v>#N/A</v>
      </c>
      <c r="Q4800" t="e">
        <v>#N/A</v>
      </c>
      <c r="R4800" t="s">
        <v>211</v>
      </c>
      <c r="S4800">
        <v>1</v>
      </c>
      <c r="T4800">
        <v>2.9359999999999999</v>
      </c>
      <c r="U4800">
        <v>4.2409999999999997</v>
      </c>
      <c r="V4800">
        <f t="shared" si="222"/>
        <v>2</v>
      </c>
      <c r="W4800">
        <f t="shared" si="223"/>
        <v>3</v>
      </c>
      <c r="X4800">
        <f t="shared" si="224"/>
        <v>0</v>
      </c>
    </row>
    <row r="4801" spans="1:24" x14ac:dyDescent="0.3">
      <c r="A4801" t="s">
        <v>140</v>
      </c>
      <c r="B4801" t="s">
        <v>191</v>
      </c>
      <c r="C4801" t="s">
        <v>231</v>
      </c>
      <c r="D4801">
        <v>4</v>
      </c>
      <c r="E4801">
        <v>1</v>
      </c>
      <c r="F4801">
        <v>83</v>
      </c>
      <c r="G4801">
        <v>1.365</v>
      </c>
      <c r="H4801">
        <v>35</v>
      </c>
      <c r="I4801">
        <v>0.875</v>
      </c>
      <c r="J4801">
        <v>0</v>
      </c>
      <c r="K4801">
        <v>0</v>
      </c>
      <c r="L4801">
        <v>1</v>
      </c>
      <c r="M4801">
        <v>0.79400000000000004</v>
      </c>
      <c r="N4801" t="e">
        <v>#N/A</v>
      </c>
      <c r="O4801" t="e">
        <v>#N/A</v>
      </c>
      <c r="P4801" t="e">
        <v>#N/A</v>
      </c>
      <c r="Q4801" t="e">
        <v>#N/A</v>
      </c>
      <c r="R4801" t="s">
        <v>231</v>
      </c>
      <c r="S4801">
        <v>1</v>
      </c>
      <c r="T4801">
        <v>2.4860000000000002</v>
      </c>
      <c r="U4801">
        <v>3.35</v>
      </c>
      <c r="V4801">
        <f t="shared" si="222"/>
        <v>4</v>
      </c>
      <c r="W4801">
        <f t="shared" si="223"/>
        <v>4</v>
      </c>
      <c r="X4801">
        <f t="shared" si="224"/>
        <v>0</v>
      </c>
    </row>
    <row r="4802" spans="1:24" x14ac:dyDescent="0.3">
      <c r="A4802" t="s">
        <v>141</v>
      </c>
      <c r="B4802" t="s">
        <v>157</v>
      </c>
      <c r="C4802" t="s">
        <v>197</v>
      </c>
      <c r="D4802">
        <v>12</v>
      </c>
      <c r="E4802">
        <v>1</v>
      </c>
      <c r="F4802">
        <v>5</v>
      </c>
      <c r="G4802">
        <v>3.3109999999999999</v>
      </c>
      <c r="H4802">
        <v>29</v>
      </c>
      <c r="I4802">
        <v>0.72499999999999998</v>
      </c>
      <c r="J4802">
        <v>0</v>
      </c>
      <c r="K4802">
        <v>0</v>
      </c>
      <c r="L4802">
        <v>1</v>
      </c>
      <c r="M4802">
        <v>0.66800000000000004</v>
      </c>
      <c r="N4802" t="e">
        <v>#N/A</v>
      </c>
      <c r="O4802" t="e">
        <v>#N/A</v>
      </c>
      <c r="P4802" t="e">
        <v>#N/A</v>
      </c>
      <c r="Q4802" t="e">
        <v>#N/A</v>
      </c>
      <c r="R4802" t="s">
        <v>237</v>
      </c>
      <c r="S4802">
        <v>0</v>
      </c>
      <c r="T4802">
        <v>10.702999999999999</v>
      </c>
      <c r="U4802">
        <v>14.340999999999999</v>
      </c>
      <c r="V4802">
        <f t="shared" si="222"/>
        <v>3</v>
      </c>
      <c r="W4802">
        <f t="shared" si="223"/>
        <v>1</v>
      </c>
      <c r="X4802">
        <f t="shared" si="224"/>
        <v>0</v>
      </c>
    </row>
    <row r="4803" spans="1:24" x14ac:dyDescent="0.3">
      <c r="A4803" t="s">
        <v>141</v>
      </c>
      <c r="B4803" t="s">
        <v>159</v>
      </c>
      <c r="C4803" t="s">
        <v>199</v>
      </c>
      <c r="D4803">
        <v>23</v>
      </c>
      <c r="E4803">
        <v>1</v>
      </c>
      <c r="F4803">
        <v>24</v>
      </c>
      <c r="G4803">
        <v>13.202</v>
      </c>
      <c r="H4803">
        <v>38</v>
      </c>
      <c r="I4803">
        <v>0.95</v>
      </c>
      <c r="J4803">
        <v>0</v>
      </c>
      <c r="K4803">
        <v>0</v>
      </c>
      <c r="L4803">
        <v>1</v>
      </c>
      <c r="M4803">
        <v>2.1459999999999999</v>
      </c>
      <c r="N4803" t="e">
        <v>#N/A</v>
      </c>
      <c r="O4803" t="e">
        <v>#N/A</v>
      </c>
      <c r="P4803" t="e">
        <v>#N/A</v>
      </c>
      <c r="Q4803" t="e">
        <v>#N/A</v>
      </c>
      <c r="R4803" t="s">
        <v>237</v>
      </c>
      <c r="S4803">
        <v>0</v>
      </c>
      <c r="T4803">
        <v>10.375</v>
      </c>
      <c r="U4803">
        <v>12.27</v>
      </c>
      <c r="V4803">
        <f t="shared" ref="V4803:V4866" si="225">CEILING(H4803/10,1)</f>
        <v>4</v>
      </c>
      <c r="W4803">
        <f t="shared" ref="W4803:W4866" si="226">CEILING(F4803/25,1)</f>
        <v>1</v>
      </c>
      <c r="X4803">
        <f t="shared" ref="X4803:X4866" si="227">MOD(A4803,2)</f>
        <v>0</v>
      </c>
    </row>
    <row r="4804" spans="1:24" x14ac:dyDescent="0.3">
      <c r="A4804" t="s">
        <v>141</v>
      </c>
      <c r="B4804" t="s">
        <v>180</v>
      </c>
      <c r="C4804" t="s">
        <v>220</v>
      </c>
      <c r="D4804">
        <v>7</v>
      </c>
      <c r="E4804">
        <v>1</v>
      </c>
      <c r="F4804">
        <v>2</v>
      </c>
      <c r="G4804">
        <v>1.704</v>
      </c>
      <c r="H4804">
        <v>15</v>
      </c>
      <c r="I4804">
        <v>0.375</v>
      </c>
      <c r="J4804">
        <v>1</v>
      </c>
      <c r="K4804">
        <v>0</v>
      </c>
      <c r="L4804">
        <v>0</v>
      </c>
      <c r="M4804">
        <v>0.75800000000000001</v>
      </c>
      <c r="N4804" t="e">
        <v>#N/A</v>
      </c>
      <c r="O4804" t="e">
        <v>#N/A</v>
      </c>
      <c r="P4804" t="e">
        <v>#N/A</v>
      </c>
      <c r="Q4804" t="e">
        <v>#N/A</v>
      </c>
      <c r="R4804" t="s">
        <v>220</v>
      </c>
      <c r="S4804">
        <v>1</v>
      </c>
      <c r="T4804">
        <v>3.867</v>
      </c>
      <c r="U4804">
        <v>7.6379999999999999</v>
      </c>
      <c r="V4804">
        <f t="shared" si="225"/>
        <v>2</v>
      </c>
      <c r="W4804">
        <f t="shared" si="226"/>
        <v>1</v>
      </c>
      <c r="X4804">
        <f t="shared" si="227"/>
        <v>0</v>
      </c>
    </row>
    <row r="4805" spans="1:24" x14ac:dyDescent="0.3">
      <c r="A4805" t="s">
        <v>141</v>
      </c>
      <c r="B4805" t="s">
        <v>158</v>
      </c>
      <c r="C4805" t="s">
        <v>198</v>
      </c>
      <c r="D4805">
        <v>1</v>
      </c>
      <c r="E4805">
        <v>1</v>
      </c>
      <c r="F4805">
        <v>6</v>
      </c>
      <c r="G4805">
        <v>4.78</v>
      </c>
      <c r="H4805">
        <v>32</v>
      </c>
      <c r="I4805">
        <v>0.8</v>
      </c>
      <c r="J4805">
        <v>0</v>
      </c>
      <c r="K4805">
        <v>1</v>
      </c>
      <c r="L4805">
        <v>0</v>
      </c>
      <c r="M4805">
        <v>1.198</v>
      </c>
      <c r="N4805" t="e">
        <v>#N/A</v>
      </c>
      <c r="O4805" t="e">
        <v>#N/A</v>
      </c>
      <c r="P4805" t="e">
        <v>#N/A</v>
      </c>
      <c r="Q4805" t="e">
        <v>#N/A</v>
      </c>
      <c r="R4805" t="s">
        <v>237</v>
      </c>
      <c r="S4805">
        <v>0</v>
      </c>
      <c r="T4805">
        <v>9.1969999999999992</v>
      </c>
      <c r="U4805">
        <v>10.996</v>
      </c>
      <c r="V4805">
        <f t="shared" si="225"/>
        <v>4</v>
      </c>
      <c r="W4805">
        <f t="shared" si="226"/>
        <v>1</v>
      </c>
      <c r="X4805">
        <f t="shared" si="227"/>
        <v>0</v>
      </c>
    </row>
    <row r="4806" spans="1:24" x14ac:dyDescent="0.3">
      <c r="A4806" t="s">
        <v>141</v>
      </c>
      <c r="B4806" t="s">
        <v>182</v>
      </c>
      <c r="C4806" t="s">
        <v>222</v>
      </c>
      <c r="D4806">
        <v>3</v>
      </c>
      <c r="E4806">
        <v>1</v>
      </c>
      <c r="F4806">
        <v>3</v>
      </c>
      <c r="G4806">
        <v>2.1930000000000001</v>
      </c>
      <c r="H4806">
        <v>21</v>
      </c>
      <c r="I4806">
        <v>0.52500000000000002</v>
      </c>
      <c r="J4806">
        <v>0</v>
      </c>
      <c r="K4806">
        <v>0</v>
      </c>
      <c r="L4806">
        <v>1</v>
      </c>
      <c r="M4806">
        <v>0.76300000000000001</v>
      </c>
      <c r="N4806" t="e">
        <v>#N/A</v>
      </c>
      <c r="O4806" t="e">
        <v>#N/A</v>
      </c>
      <c r="P4806" t="e">
        <v>#N/A</v>
      </c>
      <c r="Q4806" t="e">
        <v>#N/A</v>
      </c>
      <c r="R4806" t="s">
        <v>237</v>
      </c>
      <c r="S4806">
        <v>0</v>
      </c>
      <c r="T4806">
        <v>9.0779999999999994</v>
      </c>
      <c r="U4806">
        <v>11.244</v>
      </c>
      <c r="V4806">
        <f t="shared" si="225"/>
        <v>3</v>
      </c>
      <c r="W4806">
        <f t="shared" si="226"/>
        <v>1</v>
      </c>
      <c r="X4806">
        <f t="shared" si="227"/>
        <v>0</v>
      </c>
    </row>
    <row r="4807" spans="1:24" x14ac:dyDescent="0.3">
      <c r="A4807" t="s">
        <v>141</v>
      </c>
      <c r="B4807" t="s">
        <v>160</v>
      </c>
      <c r="C4807" t="s">
        <v>200</v>
      </c>
      <c r="D4807">
        <v>28</v>
      </c>
      <c r="E4807">
        <v>1</v>
      </c>
      <c r="F4807">
        <v>1</v>
      </c>
      <c r="G4807">
        <v>2.048</v>
      </c>
      <c r="H4807">
        <v>6</v>
      </c>
      <c r="I4807">
        <v>0.15</v>
      </c>
      <c r="J4807">
        <v>1</v>
      </c>
      <c r="K4807">
        <v>1</v>
      </c>
      <c r="L4807">
        <v>1</v>
      </c>
      <c r="M4807">
        <v>0.92300000000000004</v>
      </c>
      <c r="N4807" t="e">
        <v>#N/A</v>
      </c>
      <c r="O4807" t="e">
        <v>#N/A</v>
      </c>
      <c r="P4807" t="e">
        <v>#N/A</v>
      </c>
      <c r="Q4807" t="e">
        <v>#N/A</v>
      </c>
      <c r="R4807" t="s">
        <v>237</v>
      </c>
      <c r="S4807">
        <v>0</v>
      </c>
      <c r="T4807">
        <v>3.294</v>
      </c>
      <c r="U4807">
        <v>5.1820000000000004</v>
      </c>
      <c r="V4807">
        <f t="shared" si="225"/>
        <v>1</v>
      </c>
      <c r="W4807">
        <f t="shared" si="226"/>
        <v>1</v>
      </c>
      <c r="X4807">
        <f t="shared" si="227"/>
        <v>0</v>
      </c>
    </row>
    <row r="4808" spans="1:24" x14ac:dyDescent="0.3">
      <c r="A4808" t="s">
        <v>141</v>
      </c>
      <c r="B4808" t="s">
        <v>194</v>
      </c>
      <c r="C4808" t="s">
        <v>234</v>
      </c>
      <c r="D4808">
        <v>11</v>
      </c>
      <c r="E4808">
        <v>1</v>
      </c>
      <c r="F4808">
        <v>1</v>
      </c>
      <c r="G4808">
        <v>1.927</v>
      </c>
      <c r="H4808">
        <v>4</v>
      </c>
      <c r="I4808">
        <v>0.1</v>
      </c>
      <c r="J4808">
        <v>1</v>
      </c>
      <c r="K4808">
        <v>1</v>
      </c>
      <c r="L4808">
        <v>1</v>
      </c>
      <c r="M4808">
        <v>1.05</v>
      </c>
      <c r="N4808" t="e">
        <v>#N/A</v>
      </c>
      <c r="O4808" t="e">
        <v>#N/A</v>
      </c>
      <c r="P4808" t="e">
        <v>#N/A</v>
      </c>
      <c r="Q4808" t="e">
        <v>#N/A</v>
      </c>
      <c r="R4808" t="s">
        <v>237</v>
      </c>
      <c r="S4808">
        <v>0</v>
      </c>
      <c r="T4808">
        <v>6.7789999999999999</v>
      </c>
      <c r="U4808">
        <v>8.5289999999999999</v>
      </c>
      <c r="V4808">
        <f t="shared" si="225"/>
        <v>1</v>
      </c>
      <c r="W4808">
        <f t="shared" si="226"/>
        <v>1</v>
      </c>
      <c r="X4808">
        <f t="shared" si="227"/>
        <v>0</v>
      </c>
    </row>
    <row r="4809" spans="1:24" x14ac:dyDescent="0.3">
      <c r="A4809" t="s">
        <v>141</v>
      </c>
      <c r="B4809" t="s">
        <v>183</v>
      </c>
      <c r="C4809" t="s">
        <v>223</v>
      </c>
      <c r="D4809">
        <v>16</v>
      </c>
      <c r="E4809">
        <v>1</v>
      </c>
      <c r="F4809">
        <v>1</v>
      </c>
      <c r="G4809">
        <v>2.1320000000000001</v>
      </c>
      <c r="H4809">
        <v>3</v>
      </c>
      <c r="I4809">
        <v>7.4999999999999997E-2</v>
      </c>
      <c r="J4809">
        <v>1</v>
      </c>
      <c r="K4809">
        <v>1</v>
      </c>
      <c r="L4809">
        <v>1</v>
      </c>
      <c r="M4809">
        <v>0.87</v>
      </c>
      <c r="N4809" t="e">
        <v>#N/A</v>
      </c>
      <c r="O4809" t="e">
        <v>#N/A</v>
      </c>
      <c r="P4809" t="e">
        <v>#N/A</v>
      </c>
      <c r="Q4809" t="e">
        <v>#N/A</v>
      </c>
      <c r="R4809" t="s">
        <v>237</v>
      </c>
      <c r="S4809">
        <v>0</v>
      </c>
      <c r="T4809">
        <v>3.234</v>
      </c>
      <c r="U4809">
        <v>5.6139999999999999</v>
      </c>
      <c r="V4809">
        <f t="shared" si="225"/>
        <v>1</v>
      </c>
      <c r="W4809">
        <f t="shared" si="226"/>
        <v>1</v>
      </c>
      <c r="X4809">
        <f t="shared" si="227"/>
        <v>0</v>
      </c>
    </row>
    <row r="4810" spans="1:24" x14ac:dyDescent="0.3">
      <c r="A4810" t="s">
        <v>141</v>
      </c>
      <c r="B4810" t="s">
        <v>161</v>
      </c>
      <c r="C4810" t="s">
        <v>201</v>
      </c>
      <c r="D4810">
        <v>20</v>
      </c>
      <c r="E4810">
        <v>1</v>
      </c>
      <c r="F4810">
        <v>26</v>
      </c>
      <c r="G4810">
        <v>6.2560000000000002</v>
      </c>
      <c r="H4810">
        <v>39</v>
      </c>
      <c r="I4810">
        <v>0.97499999999999998</v>
      </c>
      <c r="J4810">
        <v>0</v>
      </c>
      <c r="K4810">
        <v>0</v>
      </c>
      <c r="L4810">
        <v>1</v>
      </c>
      <c r="M4810">
        <v>1.4339999999999999</v>
      </c>
      <c r="N4810" t="e">
        <v>#N/A</v>
      </c>
      <c r="O4810" t="e">
        <v>#N/A</v>
      </c>
      <c r="P4810" t="e">
        <v>#N/A</v>
      </c>
      <c r="Q4810" t="e">
        <v>#N/A</v>
      </c>
      <c r="R4810" t="s">
        <v>201</v>
      </c>
      <c r="S4810">
        <v>1</v>
      </c>
      <c r="T4810">
        <v>2.4089999999999998</v>
      </c>
      <c r="U4810">
        <v>4.9779999999999998</v>
      </c>
      <c r="V4810">
        <f t="shared" si="225"/>
        <v>4</v>
      </c>
      <c r="W4810">
        <f t="shared" si="226"/>
        <v>2</v>
      </c>
      <c r="X4810">
        <f t="shared" si="227"/>
        <v>0</v>
      </c>
    </row>
    <row r="4811" spans="1:24" x14ac:dyDescent="0.3">
      <c r="A4811" t="s">
        <v>141</v>
      </c>
      <c r="B4811" t="s">
        <v>162</v>
      </c>
      <c r="C4811" t="s">
        <v>202</v>
      </c>
      <c r="D4811">
        <v>15</v>
      </c>
      <c r="E4811">
        <v>1</v>
      </c>
      <c r="F4811">
        <v>1</v>
      </c>
      <c r="G4811">
        <v>1.7609999999999999</v>
      </c>
      <c r="H4811">
        <v>10</v>
      </c>
      <c r="I4811">
        <v>0.25</v>
      </c>
      <c r="J4811">
        <v>1</v>
      </c>
      <c r="K4811">
        <v>1</v>
      </c>
      <c r="L4811">
        <v>1</v>
      </c>
      <c r="M4811">
        <v>0.76700000000000002</v>
      </c>
      <c r="N4811" t="e">
        <v>#N/A</v>
      </c>
      <c r="O4811" t="e">
        <v>#N/A</v>
      </c>
      <c r="P4811" t="e">
        <v>#N/A</v>
      </c>
      <c r="Q4811" t="e">
        <v>#N/A</v>
      </c>
      <c r="R4811" t="s">
        <v>202</v>
      </c>
      <c r="S4811">
        <v>1</v>
      </c>
      <c r="T4811">
        <v>1.421</v>
      </c>
      <c r="U4811">
        <v>3.3109999999999999</v>
      </c>
      <c r="V4811">
        <f t="shared" si="225"/>
        <v>1</v>
      </c>
      <c r="W4811">
        <f t="shared" si="226"/>
        <v>1</v>
      </c>
      <c r="X4811">
        <f t="shared" si="227"/>
        <v>0</v>
      </c>
    </row>
    <row r="4812" spans="1:24" x14ac:dyDescent="0.3">
      <c r="A4812" t="s">
        <v>141</v>
      </c>
      <c r="B4812" t="s">
        <v>196</v>
      </c>
      <c r="C4812" t="s">
        <v>236</v>
      </c>
      <c r="D4812">
        <v>9</v>
      </c>
      <c r="E4812">
        <v>1</v>
      </c>
      <c r="F4812">
        <v>1</v>
      </c>
      <c r="G4812">
        <v>1.73</v>
      </c>
      <c r="H4812">
        <v>8</v>
      </c>
      <c r="I4812">
        <v>0.2</v>
      </c>
      <c r="J4812">
        <v>1</v>
      </c>
      <c r="K4812">
        <v>1</v>
      </c>
      <c r="L4812">
        <v>1</v>
      </c>
      <c r="M4812">
        <v>0.86399999999999999</v>
      </c>
      <c r="N4812" t="e">
        <v>#N/A</v>
      </c>
      <c r="O4812" t="e">
        <v>#N/A</v>
      </c>
      <c r="P4812" t="e">
        <v>#N/A</v>
      </c>
      <c r="Q4812" t="e">
        <v>#N/A</v>
      </c>
      <c r="R4812" t="s">
        <v>237</v>
      </c>
      <c r="S4812">
        <v>0</v>
      </c>
      <c r="T4812">
        <v>6.6159999999999997</v>
      </c>
      <c r="U4812">
        <v>8.5020000000000007</v>
      </c>
      <c r="V4812">
        <f t="shared" si="225"/>
        <v>1</v>
      </c>
      <c r="W4812">
        <f t="shared" si="226"/>
        <v>1</v>
      </c>
      <c r="X4812">
        <f t="shared" si="227"/>
        <v>0</v>
      </c>
    </row>
    <row r="4813" spans="1:24" x14ac:dyDescent="0.3">
      <c r="A4813" t="s">
        <v>141</v>
      </c>
      <c r="B4813" t="s">
        <v>185</v>
      </c>
      <c r="C4813" t="s">
        <v>225</v>
      </c>
      <c r="D4813">
        <v>26</v>
      </c>
      <c r="E4813">
        <v>1</v>
      </c>
      <c r="F4813">
        <v>1</v>
      </c>
      <c r="G4813">
        <v>1.917</v>
      </c>
      <c r="H4813">
        <v>5</v>
      </c>
      <c r="I4813">
        <v>0.125</v>
      </c>
      <c r="J4813">
        <v>1</v>
      </c>
      <c r="K4813">
        <v>1</v>
      </c>
      <c r="L4813">
        <v>1</v>
      </c>
      <c r="M4813">
        <v>0.55000000000000004</v>
      </c>
      <c r="N4813" t="e">
        <v>#N/A</v>
      </c>
      <c r="O4813" t="e">
        <v>#N/A</v>
      </c>
      <c r="P4813" t="e">
        <v>#N/A</v>
      </c>
      <c r="Q4813" t="e">
        <v>#N/A</v>
      </c>
      <c r="R4813" t="s">
        <v>237</v>
      </c>
      <c r="S4813">
        <v>0</v>
      </c>
      <c r="T4813">
        <v>3.55</v>
      </c>
      <c r="U4813">
        <v>5.569</v>
      </c>
      <c r="V4813">
        <f t="shared" si="225"/>
        <v>1</v>
      </c>
      <c r="W4813">
        <f t="shared" si="226"/>
        <v>1</v>
      </c>
      <c r="X4813">
        <f t="shared" si="227"/>
        <v>0</v>
      </c>
    </row>
    <row r="4814" spans="1:24" x14ac:dyDescent="0.3">
      <c r="A4814" t="s">
        <v>141</v>
      </c>
      <c r="B4814" t="s">
        <v>188</v>
      </c>
      <c r="C4814" t="s">
        <v>228</v>
      </c>
      <c r="D4814">
        <v>14</v>
      </c>
      <c r="E4814">
        <v>1</v>
      </c>
      <c r="F4814">
        <v>5</v>
      </c>
      <c r="G4814">
        <v>2.0910000000000002</v>
      </c>
      <c r="H4814">
        <v>26</v>
      </c>
      <c r="I4814">
        <v>0.65</v>
      </c>
      <c r="J4814">
        <v>1</v>
      </c>
      <c r="K4814">
        <v>0</v>
      </c>
      <c r="L4814">
        <v>0</v>
      </c>
      <c r="M4814">
        <v>0.93500000000000005</v>
      </c>
      <c r="N4814" t="e">
        <v>#N/A</v>
      </c>
      <c r="O4814" t="e">
        <v>#N/A</v>
      </c>
      <c r="P4814" t="e">
        <v>#N/A</v>
      </c>
      <c r="Q4814" t="e">
        <v>#N/A</v>
      </c>
      <c r="R4814" t="s">
        <v>237</v>
      </c>
      <c r="S4814">
        <v>0</v>
      </c>
      <c r="T4814">
        <v>8.0920000000000005</v>
      </c>
      <c r="U4814">
        <v>10.105</v>
      </c>
      <c r="V4814">
        <f t="shared" si="225"/>
        <v>3</v>
      </c>
      <c r="W4814">
        <f t="shared" si="226"/>
        <v>1</v>
      </c>
      <c r="X4814">
        <f t="shared" si="227"/>
        <v>0</v>
      </c>
    </row>
    <row r="4815" spans="1:24" x14ac:dyDescent="0.3">
      <c r="A4815" t="s">
        <v>141</v>
      </c>
      <c r="B4815" t="s">
        <v>184</v>
      </c>
      <c r="C4815" t="s">
        <v>224</v>
      </c>
      <c r="D4815">
        <v>21</v>
      </c>
      <c r="E4815">
        <v>1</v>
      </c>
      <c r="F4815">
        <v>14</v>
      </c>
      <c r="G4815">
        <v>4.718</v>
      </c>
      <c r="H4815">
        <v>37</v>
      </c>
      <c r="I4815">
        <v>0.92500000000000004</v>
      </c>
      <c r="J4815">
        <v>0</v>
      </c>
      <c r="K4815">
        <v>1</v>
      </c>
      <c r="L4815">
        <v>0</v>
      </c>
      <c r="M4815">
        <v>2.68</v>
      </c>
      <c r="N4815" t="e">
        <v>#N/A</v>
      </c>
      <c r="O4815" t="e">
        <v>#N/A</v>
      </c>
      <c r="P4815" t="e">
        <v>#N/A</v>
      </c>
      <c r="Q4815" t="e">
        <v>#N/A</v>
      </c>
      <c r="R4815" t="s">
        <v>224</v>
      </c>
      <c r="S4815">
        <v>1</v>
      </c>
      <c r="T4815">
        <v>6.5940000000000003</v>
      </c>
      <c r="U4815">
        <v>11.512</v>
      </c>
      <c r="V4815">
        <f t="shared" si="225"/>
        <v>4</v>
      </c>
      <c r="W4815">
        <f t="shared" si="226"/>
        <v>1</v>
      </c>
      <c r="X4815">
        <f t="shared" si="227"/>
        <v>0</v>
      </c>
    </row>
    <row r="4816" spans="1:24" x14ac:dyDescent="0.3">
      <c r="A4816" t="s">
        <v>141</v>
      </c>
      <c r="B4816" t="s">
        <v>176</v>
      </c>
      <c r="C4816" t="s">
        <v>216</v>
      </c>
      <c r="D4816">
        <v>35</v>
      </c>
      <c r="E4816">
        <v>1</v>
      </c>
      <c r="F4816">
        <v>1</v>
      </c>
      <c r="G4816">
        <v>1.667</v>
      </c>
      <c r="H4816">
        <v>13</v>
      </c>
      <c r="I4816">
        <v>0.32500000000000001</v>
      </c>
      <c r="J4816">
        <v>0</v>
      </c>
      <c r="K4816">
        <v>0</v>
      </c>
      <c r="L4816">
        <v>1</v>
      </c>
      <c r="M4816">
        <v>0.70599999999999996</v>
      </c>
      <c r="N4816" t="e">
        <v>#N/A</v>
      </c>
      <c r="O4816" t="e">
        <v>#N/A</v>
      </c>
      <c r="P4816" t="e">
        <v>#N/A</v>
      </c>
      <c r="Q4816" t="e">
        <v>#N/A</v>
      </c>
      <c r="R4816" t="s">
        <v>237</v>
      </c>
      <c r="S4816">
        <v>0</v>
      </c>
      <c r="T4816">
        <v>5.2149999999999999</v>
      </c>
      <c r="U4816">
        <v>7.2110000000000003</v>
      </c>
      <c r="V4816">
        <f t="shared" si="225"/>
        <v>2</v>
      </c>
      <c r="W4816">
        <f t="shared" si="226"/>
        <v>1</v>
      </c>
      <c r="X4816">
        <f t="shared" si="227"/>
        <v>0</v>
      </c>
    </row>
    <row r="4817" spans="1:24" x14ac:dyDescent="0.3">
      <c r="A4817" t="s">
        <v>141</v>
      </c>
      <c r="B4817" t="s">
        <v>191</v>
      </c>
      <c r="C4817" t="s">
        <v>231</v>
      </c>
      <c r="D4817">
        <v>37</v>
      </c>
      <c r="E4817">
        <v>1</v>
      </c>
      <c r="F4817">
        <v>7</v>
      </c>
      <c r="G4817">
        <v>2.6429999999999998</v>
      </c>
      <c r="H4817">
        <v>33</v>
      </c>
      <c r="I4817">
        <v>0.82499999999999996</v>
      </c>
      <c r="J4817">
        <v>0</v>
      </c>
      <c r="K4817">
        <v>1</v>
      </c>
      <c r="L4817">
        <v>0</v>
      </c>
      <c r="M4817">
        <v>0.94399999999999995</v>
      </c>
      <c r="N4817" t="e">
        <v>#N/A</v>
      </c>
      <c r="O4817" t="e">
        <v>#N/A</v>
      </c>
      <c r="P4817" t="e">
        <v>#N/A</v>
      </c>
      <c r="Q4817" t="e">
        <v>#N/A</v>
      </c>
      <c r="R4817" t="s">
        <v>231</v>
      </c>
      <c r="S4817">
        <v>1</v>
      </c>
      <c r="T4817">
        <v>1.9119999999999999</v>
      </c>
      <c r="U4817">
        <v>4.6219999999999999</v>
      </c>
      <c r="V4817">
        <f t="shared" si="225"/>
        <v>4</v>
      </c>
      <c r="W4817">
        <f t="shared" si="226"/>
        <v>1</v>
      </c>
      <c r="X4817">
        <f t="shared" si="227"/>
        <v>0</v>
      </c>
    </row>
    <row r="4818" spans="1:24" x14ac:dyDescent="0.3">
      <c r="A4818" t="s">
        <v>141</v>
      </c>
      <c r="B4818" t="s">
        <v>172</v>
      </c>
      <c r="C4818" t="s">
        <v>212</v>
      </c>
      <c r="D4818">
        <v>33</v>
      </c>
      <c r="E4818">
        <v>1</v>
      </c>
      <c r="F4818">
        <v>2</v>
      </c>
      <c r="G4818">
        <v>4.569</v>
      </c>
      <c r="H4818">
        <v>14</v>
      </c>
      <c r="I4818">
        <v>0.35</v>
      </c>
      <c r="J4818">
        <v>0</v>
      </c>
      <c r="K4818">
        <v>0</v>
      </c>
      <c r="L4818">
        <v>1</v>
      </c>
      <c r="M4818">
        <v>12.478999999999999</v>
      </c>
      <c r="N4818" t="e">
        <v>#N/A</v>
      </c>
      <c r="O4818" t="e">
        <v>#N/A</v>
      </c>
      <c r="P4818" t="e">
        <v>#N/A</v>
      </c>
      <c r="Q4818" t="e">
        <v>#N/A</v>
      </c>
      <c r="R4818" t="s">
        <v>237</v>
      </c>
      <c r="S4818">
        <v>0</v>
      </c>
      <c r="T4818">
        <v>4.3029999999999999</v>
      </c>
      <c r="U4818">
        <v>6.4950000000000001</v>
      </c>
      <c r="V4818">
        <f t="shared" si="225"/>
        <v>2</v>
      </c>
      <c r="W4818">
        <f t="shared" si="226"/>
        <v>1</v>
      </c>
      <c r="X4818">
        <f t="shared" si="227"/>
        <v>0</v>
      </c>
    </row>
    <row r="4819" spans="1:24" x14ac:dyDescent="0.3">
      <c r="A4819" t="s">
        <v>141</v>
      </c>
      <c r="B4819" t="s">
        <v>163</v>
      </c>
      <c r="C4819" t="s">
        <v>203</v>
      </c>
      <c r="D4819">
        <v>18</v>
      </c>
      <c r="E4819">
        <v>1</v>
      </c>
      <c r="F4819">
        <v>3</v>
      </c>
      <c r="G4819">
        <v>1.4350000000000001</v>
      </c>
      <c r="H4819">
        <v>18</v>
      </c>
      <c r="I4819">
        <v>0.45</v>
      </c>
      <c r="J4819">
        <v>1</v>
      </c>
      <c r="K4819">
        <v>0</v>
      </c>
      <c r="L4819">
        <v>0</v>
      </c>
      <c r="M4819">
        <v>1.395</v>
      </c>
      <c r="N4819" t="e">
        <v>#N/A</v>
      </c>
      <c r="O4819" t="e">
        <v>#N/A</v>
      </c>
      <c r="P4819" t="e">
        <v>#N/A</v>
      </c>
      <c r="Q4819" t="e">
        <v>#N/A</v>
      </c>
      <c r="R4819" t="s">
        <v>203</v>
      </c>
      <c r="S4819">
        <v>1</v>
      </c>
      <c r="T4819">
        <v>8.2089999999999996</v>
      </c>
      <c r="U4819">
        <v>10.398</v>
      </c>
      <c r="V4819">
        <f t="shared" si="225"/>
        <v>2</v>
      </c>
      <c r="W4819">
        <f t="shared" si="226"/>
        <v>1</v>
      </c>
      <c r="X4819">
        <f t="shared" si="227"/>
        <v>0</v>
      </c>
    </row>
    <row r="4820" spans="1:24" x14ac:dyDescent="0.3">
      <c r="A4820" t="s">
        <v>141</v>
      </c>
      <c r="B4820" t="s">
        <v>195</v>
      </c>
      <c r="C4820" t="s">
        <v>235</v>
      </c>
      <c r="D4820">
        <v>17</v>
      </c>
      <c r="E4820">
        <v>1</v>
      </c>
      <c r="F4820">
        <v>5</v>
      </c>
      <c r="G4820">
        <v>1.6040000000000001</v>
      </c>
      <c r="H4820">
        <v>28</v>
      </c>
      <c r="I4820">
        <v>0.7</v>
      </c>
      <c r="J4820">
        <v>0</v>
      </c>
      <c r="K4820">
        <v>1</v>
      </c>
      <c r="L4820">
        <v>0</v>
      </c>
      <c r="M4820">
        <v>2.593</v>
      </c>
      <c r="N4820" t="e">
        <v>#N/A</v>
      </c>
      <c r="O4820" t="e">
        <v>#N/A</v>
      </c>
      <c r="P4820" t="e">
        <v>#N/A</v>
      </c>
      <c r="Q4820" t="e">
        <v>#N/A</v>
      </c>
      <c r="R4820" t="s">
        <v>235</v>
      </c>
      <c r="S4820">
        <v>1</v>
      </c>
      <c r="T4820">
        <v>4.0449999999999999</v>
      </c>
      <c r="U4820">
        <v>7.0460000000000003</v>
      </c>
      <c r="V4820">
        <f t="shared" si="225"/>
        <v>3</v>
      </c>
      <c r="W4820">
        <f t="shared" si="226"/>
        <v>1</v>
      </c>
      <c r="X4820">
        <f t="shared" si="227"/>
        <v>0</v>
      </c>
    </row>
    <row r="4821" spans="1:24" x14ac:dyDescent="0.3">
      <c r="A4821" t="s">
        <v>141</v>
      </c>
      <c r="B4821" t="s">
        <v>167</v>
      </c>
      <c r="C4821" t="s">
        <v>207</v>
      </c>
      <c r="D4821">
        <v>31</v>
      </c>
      <c r="E4821">
        <v>1</v>
      </c>
      <c r="F4821">
        <v>3</v>
      </c>
      <c r="G4821">
        <v>1.796</v>
      </c>
      <c r="H4821">
        <v>19</v>
      </c>
      <c r="I4821">
        <v>0.47499999999999998</v>
      </c>
      <c r="J4821">
        <v>1</v>
      </c>
      <c r="K4821">
        <v>0</v>
      </c>
      <c r="L4821">
        <v>0</v>
      </c>
      <c r="M4821">
        <v>0.65700000000000003</v>
      </c>
      <c r="N4821" t="e">
        <v>#N/A</v>
      </c>
      <c r="O4821" t="e">
        <v>#N/A</v>
      </c>
      <c r="P4821" t="e">
        <v>#N/A</v>
      </c>
      <c r="Q4821" t="e">
        <v>#N/A</v>
      </c>
      <c r="R4821" t="s">
        <v>237</v>
      </c>
      <c r="S4821">
        <v>0</v>
      </c>
      <c r="T4821">
        <v>3.6880000000000002</v>
      </c>
      <c r="U4821">
        <v>5.7480000000000002</v>
      </c>
      <c r="V4821">
        <f t="shared" si="225"/>
        <v>2</v>
      </c>
      <c r="W4821">
        <f t="shared" si="226"/>
        <v>1</v>
      </c>
      <c r="X4821">
        <f t="shared" si="227"/>
        <v>0</v>
      </c>
    </row>
    <row r="4822" spans="1:24" x14ac:dyDescent="0.3">
      <c r="A4822" t="s">
        <v>141</v>
      </c>
      <c r="B4822" t="s">
        <v>166</v>
      </c>
      <c r="C4822" t="s">
        <v>206</v>
      </c>
      <c r="D4822">
        <v>30</v>
      </c>
      <c r="E4822">
        <v>1</v>
      </c>
      <c r="F4822">
        <v>1</v>
      </c>
      <c r="G4822">
        <v>1.8740000000000001</v>
      </c>
      <c r="H4822">
        <v>9</v>
      </c>
      <c r="I4822">
        <v>0.22500000000000001</v>
      </c>
      <c r="J4822">
        <v>1</v>
      </c>
      <c r="K4822">
        <v>1</v>
      </c>
      <c r="L4822">
        <v>1</v>
      </c>
      <c r="M4822">
        <v>0.78100000000000003</v>
      </c>
      <c r="N4822" t="e">
        <v>#N/A</v>
      </c>
      <c r="O4822" t="e">
        <v>#N/A</v>
      </c>
      <c r="P4822" t="e">
        <v>#N/A</v>
      </c>
      <c r="Q4822" t="e">
        <v>#N/A</v>
      </c>
      <c r="R4822" t="s">
        <v>237</v>
      </c>
      <c r="S4822">
        <v>0</v>
      </c>
      <c r="T4822">
        <v>4.6520000000000001</v>
      </c>
      <c r="U4822">
        <v>6.3330000000000002</v>
      </c>
      <c r="V4822">
        <f t="shared" si="225"/>
        <v>1</v>
      </c>
      <c r="W4822">
        <f t="shared" si="226"/>
        <v>1</v>
      </c>
      <c r="X4822">
        <f t="shared" si="227"/>
        <v>0</v>
      </c>
    </row>
    <row r="4823" spans="1:24" x14ac:dyDescent="0.3">
      <c r="A4823" t="s">
        <v>141</v>
      </c>
      <c r="B4823" t="s">
        <v>190</v>
      </c>
      <c r="C4823" t="s">
        <v>230</v>
      </c>
      <c r="D4823">
        <v>38</v>
      </c>
      <c r="E4823">
        <v>1</v>
      </c>
      <c r="F4823">
        <v>3</v>
      </c>
      <c r="G4823">
        <v>2.0219999999999998</v>
      </c>
      <c r="H4823">
        <v>17</v>
      </c>
      <c r="I4823">
        <v>0.42499999999999999</v>
      </c>
      <c r="J4823">
        <v>1</v>
      </c>
      <c r="K4823">
        <v>0</v>
      </c>
      <c r="L4823">
        <v>0</v>
      </c>
      <c r="M4823">
        <v>1.2070000000000001</v>
      </c>
      <c r="N4823" t="e">
        <v>#N/A</v>
      </c>
      <c r="O4823" t="e">
        <v>#N/A</v>
      </c>
      <c r="P4823" t="e">
        <v>#N/A</v>
      </c>
      <c r="Q4823" t="e">
        <v>#N/A</v>
      </c>
      <c r="R4823" t="s">
        <v>237</v>
      </c>
      <c r="S4823">
        <v>0</v>
      </c>
      <c r="T4823">
        <v>5.9210000000000003</v>
      </c>
      <c r="U4823">
        <v>9.6869999999999994</v>
      </c>
      <c r="V4823">
        <f t="shared" si="225"/>
        <v>2</v>
      </c>
      <c r="W4823">
        <f t="shared" si="226"/>
        <v>1</v>
      </c>
      <c r="X4823">
        <f t="shared" si="227"/>
        <v>0</v>
      </c>
    </row>
    <row r="4824" spans="1:24" x14ac:dyDescent="0.3">
      <c r="A4824" t="s">
        <v>141</v>
      </c>
      <c r="B4824" t="s">
        <v>169</v>
      </c>
      <c r="C4824" t="s">
        <v>209</v>
      </c>
      <c r="D4824">
        <v>4</v>
      </c>
      <c r="E4824">
        <v>1</v>
      </c>
      <c r="F4824">
        <v>4</v>
      </c>
      <c r="G4824">
        <v>2.343</v>
      </c>
      <c r="H4824">
        <v>24</v>
      </c>
      <c r="I4824">
        <v>0.6</v>
      </c>
      <c r="J4824">
        <v>0</v>
      </c>
      <c r="K4824">
        <v>0</v>
      </c>
      <c r="L4824">
        <v>1</v>
      </c>
      <c r="M4824">
        <v>0.623</v>
      </c>
      <c r="N4824" t="e">
        <v>#N/A</v>
      </c>
      <c r="O4824" t="e">
        <v>#N/A</v>
      </c>
      <c r="P4824" t="e">
        <v>#N/A</v>
      </c>
      <c r="Q4824" t="e">
        <v>#N/A</v>
      </c>
      <c r="R4824" t="s">
        <v>237</v>
      </c>
      <c r="S4824">
        <v>0</v>
      </c>
      <c r="T4824">
        <v>1.76</v>
      </c>
      <c r="U4824">
        <v>3.83</v>
      </c>
      <c r="V4824">
        <f t="shared" si="225"/>
        <v>3</v>
      </c>
      <c r="W4824">
        <f t="shared" si="226"/>
        <v>1</v>
      </c>
      <c r="X4824">
        <f t="shared" si="227"/>
        <v>0</v>
      </c>
    </row>
    <row r="4825" spans="1:24" x14ac:dyDescent="0.3">
      <c r="A4825" t="s">
        <v>141</v>
      </c>
      <c r="B4825" t="s">
        <v>179</v>
      </c>
      <c r="C4825" t="s">
        <v>219</v>
      </c>
      <c r="D4825">
        <v>27</v>
      </c>
      <c r="E4825">
        <v>1</v>
      </c>
      <c r="F4825">
        <v>1</v>
      </c>
      <c r="G4825">
        <v>2.2530000000000001</v>
      </c>
      <c r="H4825">
        <v>7</v>
      </c>
      <c r="I4825">
        <v>0.17499999999999999</v>
      </c>
      <c r="J4825">
        <v>1</v>
      </c>
      <c r="K4825">
        <v>1</v>
      </c>
      <c r="L4825">
        <v>1</v>
      </c>
      <c r="M4825">
        <v>0.84099999999999997</v>
      </c>
      <c r="N4825" t="e">
        <v>#N/A</v>
      </c>
      <c r="O4825" t="e">
        <v>#N/A</v>
      </c>
      <c r="P4825" t="e">
        <v>#N/A</v>
      </c>
      <c r="Q4825" t="e">
        <v>#N/A</v>
      </c>
      <c r="R4825" t="s">
        <v>237</v>
      </c>
      <c r="S4825">
        <v>0</v>
      </c>
      <c r="T4825">
        <v>1.079</v>
      </c>
      <c r="U4825">
        <v>4.875</v>
      </c>
      <c r="V4825">
        <f t="shared" si="225"/>
        <v>1</v>
      </c>
      <c r="W4825">
        <f t="shared" si="226"/>
        <v>1</v>
      </c>
      <c r="X4825">
        <f t="shared" si="227"/>
        <v>0</v>
      </c>
    </row>
    <row r="4826" spans="1:24" x14ac:dyDescent="0.3">
      <c r="A4826" t="s">
        <v>141</v>
      </c>
      <c r="B4826" t="s">
        <v>192</v>
      </c>
      <c r="C4826" t="s">
        <v>232</v>
      </c>
      <c r="D4826">
        <v>34</v>
      </c>
      <c r="E4826">
        <v>1</v>
      </c>
      <c r="F4826">
        <v>1</v>
      </c>
      <c r="G4826">
        <v>1.863</v>
      </c>
      <c r="H4826">
        <v>11</v>
      </c>
      <c r="I4826">
        <v>0.27500000000000002</v>
      </c>
      <c r="J4826">
        <v>1</v>
      </c>
      <c r="K4826">
        <v>1</v>
      </c>
      <c r="L4826">
        <v>1</v>
      </c>
      <c r="M4826">
        <v>0.73899999999999999</v>
      </c>
      <c r="N4826" t="e">
        <v>#N/A</v>
      </c>
      <c r="O4826" t="e">
        <v>#N/A</v>
      </c>
      <c r="P4826" t="e">
        <v>#N/A</v>
      </c>
      <c r="Q4826" t="e">
        <v>#N/A</v>
      </c>
      <c r="R4826" t="s">
        <v>232</v>
      </c>
      <c r="S4826">
        <v>1</v>
      </c>
      <c r="T4826">
        <v>7.1310000000000002</v>
      </c>
      <c r="U4826">
        <v>12.803000000000001</v>
      </c>
      <c r="V4826">
        <f t="shared" si="225"/>
        <v>2</v>
      </c>
      <c r="W4826">
        <f t="shared" si="226"/>
        <v>1</v>
      </c>
      <c r="X4826">
        <f t="shared" si="227"/>
        <v>0</v>
      </c>
    </row>
    <row r="4827" spans="1:24" x14ac:dyDescent="0.3">
      <c r="A4827" t="s">
        <v>141</v>
      </c>
      <c r="B4827" t="s">
        <v>178</v>
      </c>
      <c r="C4827" t="s">
        <v>218</v>
      </c>
      <c r="D4827">
        <v>13</v>
      </c>
      <c r="E4827">
        <v>1</v>
      </c>
      <c r="F4827">
        <v>2</v>
      </c>
      <c r="G4827">
        <v>1.8819999999999999</v>
      </c>
      <c r="H4827">
        <v>16</v>
      </c>
      <c r="I4827">
        <v>0.4</v>
      </c>
      <c r="J4827">
        <v>0</v>
      </c>
      <c r="K4827">
        <v>0</v>
      </c>
      <c r="L4827">
        <v>1</v>
      </c>
      <c r="M4827">
        <v>2.423</v>
      </c>
      <c r="N4827" t="e">
        <v>#N/A</v>
      </c>
      <c r="O4827" t="e">
        <v>#N/A</v>
      </c>
      <c r="P4827" t="e">
        <v>#N/A</v>
      </c>
      <c r="Q4827" t="e">
        <v>#N/A</v>
      </c>
      <c r="R4827" t="s">
        <v>237</v>
      </c>
      <c r="S4827">
        <v>0</v>
      </c>
      <c r="T4827">
        <v>3.157</v>
      </c>
      <c r="U4827">
        <v>4.9800000000000004</v>
      </c>
      <c r="V4827">
        <f t="shared" si="225"/>
        <v>2</v>
      </c>
      <c r="W4827">
        <f t="shared" si="226"/>
        <v>1</v>
      </c>
      <c r="X4827">
        <f t="shared" si="227"/>
        <v>0</v>
      </c>
    </row>
    <row r="4828" spans="1:24" x14ac:dyDescent="0.3">
      <c r="A4828" t="s">
        <v>141</v>
      </c>
      <c r="B4828" t="s">
        <v>177</v>
      </c>
      <c r="C4828" t="s">
        <v>217</v>
      </c>
      <c r="D4828">
        <v>32</v>
      </c>
      <c r="E4828">
        <v>1</v>
      </c>
      <c r="F4828">
        <v>4</v>
      </c>
      <c r="G4828">
        <v>2.101</v>
      </c>
      <c r="H4828">
        <v>22</v>
      </c>
      <c r="I4828">
        <v>0.55000000000000004</v>
      </c>
      <c r="J4828">
        <v>1</v>
      </c>
      <c r="K4828">
        <v>0</v>
      </c>
      <c r="L4828">
        <v>0</v>
      </c>
      <c r="M4828">
        <v>1.1399999999999999</v>
      </c>
      <c r="N4828" t="e">
        <v>#N/A</v>
      </c>
      <c r="O4828" t="e">
        <v>#N/A</v>
      </c>
      <c r="P4828" t="e">
        <v>#N/A</v>
      </c>
      <c r="Q4828" t="e">
        <v>#N/A</v>
      </c>
      <c r="R4828" t="s">
        <v>237</v>
      </c>
      <c r="S4828">
        <v>0</v>
      </c>
      <c r="T4828">
        <v>1.117</v>
      </c>
      <c r="U4828">
        <v>3.411</v>
      </c>
      <c r="V4828">
        <f t="shared" si="225"/>
        <v>3</v>
      </c>
      <c r="W4828">
        <f t="shared" si="226"/>
        <v>1</v>
      </c>
      <c r="X4828">
        <f t="shared" si="227"/>
        <v>0</v>
      </c>
    </row>
    <row r="4829" spans="1:24" x14ac:dyDescent="0.3">
      <c r="A4829" t="s">
        <v>141</v>
      </c>
      <c r="B4829" t="s">
        <v>181</v>
      </c>
      <c r="C4829" t="s">
        <v>221</v>
      </c>
      <c r="D4829">
        <v>10</v>
      </c>
      <c r="E4829">
        <v>1</v>
      </c>
      <c r="F4829">
        <v>6</v>
      </c>
      <c r="G4829">
        <v>2.3340000000000001</v>
      </c>
      <c r="H4829">
        <v>31</v>
      </c>
      <c r="I4829">
        <v>0.77500000000000002</v>
      </c>
      <c r="J4829">
        <v>0</v>
      </c>
      <c r="K4829">
        <v>1</v>
      </c>
      <c r="L4829">
        <v>0</v>
      </c>
      <c r="M4829">
        <v>1.724</v>
      </c>
      <c r="N4829" t="e">
        <v>#N/A</v>
      </c>
      <c r="O4829" t="e">
        <v>#N/A</v>
      </c>
      <c r="P4829" t="e">
        <v>#N/A</v>
      </c>
      <c r="Q4829" t="e">
        <v>#N/A</v>
      </c>
      <c r="R4829" t="s">
        <v>237</v>
      </c>
      <c r="S4829">
        <v>0</v>
      </c>
      <c r="T4829">
        <v>10.574999999999999</v>
      </c>
      <c r="U4829">
        <v>13.917999999999999</v>
      </c>
      <c r="V4829">
        <f t="shared" si="225"/>
        <v>4</v>
      </c>
      <c r="W4829">
        <f t="shared" si="226"/>
        <v>1</v>
      </c>
      <c r="X4829">
        <f t="shared" si="227"/>
        <v>0</v>
      </c>
    </row>
    <row r="4830" spans="1:24" x14ac:dyDescent="0.3">
      <c r="A4830" t="s">
        <v>141</v>
      </c>
      <c r="B4830" t="s">
        <v>173</v>
      </c>
      <c r="C4830" t="s">
        <v>213</v>
      </c>
      <c r="D4830">
        <v>6</v>
      </c>
      <c r="E4830">
        <v>1</v>
      </c>
      <c r="F4830">
        <v>5</v>
      </c>
      <c r="G4830">
        <v>1.8380000000000001</v>
      </c>
      <c r="H4830">
        <v>27</v>
      </c>
      <c r="I4830">
        <v>0.67500000000000004</v>
      </c>
      <c r="J4830">
        <v>1</v>
      </c>
      <c r="K4830">
        <v>0</v>
      </c>
      <c r="L4830">
        <v>0</v>
      </c>
      <c r="M4830">
        <v>0.72699999999999998</v>
      </c>
      <c r="N4830" t="e">
        <v>#N/A</v>
      </c>
      <c r="O4830" t="e">
        <v>#N/A</v>
      </c>
      <c r="P4830" t="e">
        <v>#N/A</v>
      </c>
      <c r="Q4830" t="e">
        <v>#N/A</v>
      </c>
      <c r="R4830" t="s">
        <v>237</v>
      </c>
      <c r="S4830">
        <v>0</v>
      </c>
      <c r="T4830">
        <v>1.204</v>
      </c>
      <c r="U4830">
        <v>3.05</v>
      </c>
      <c r="V4830">
        <f t="shared" si="225"/>
        <v>3</v>
      </c>
      <c r="W4830">
        <f t="shared" si="226"/>
        <v>1</v>
      </c>
      <c r="X4830">
        <f t="shared" si="227"/>
        <v>0</v>
      </c>
    </row>
    <row r="4831" spans="1:24" x14ac:dyDescent="0.3">
      <c r="A4831" t="s">
        <v>141</v>
      </c>
      <c r="B4831" t="s">
        <v>168</v>
      </c>
      <c r="C4831" t="s">
        <v>208</v>
      </c>
      <c r="D4831">
        <v>19</v>
      </c>
      <c r="E4831">
        <v>1</v>
      </c>
      <c r="F4831">
        <v>10</v>
      </c>
      <c r="G4831">
        <v>2.3220000000000001</v>
      </c>
      <c r="H4831">
        <v>36</v>
      </c>
      <c r="I4831">
        <v>0.9</v>
      </c>
      <c r="J4831">
        <v>0</v>
      </c>
      <c r="K4831">
        <v>1</v>
      </c>
      <c r="L4831">
        <v>0</v>
      </c>
      <c r="M4831">
        <v>1.054</v>
      </c>
      <c r="N4831" t="e">
        <v>#N/A</v>
      </c>
      <c r="O4831" t="e">
        <v>#N/A</v>
      </c>
      <c r="P4831" t="e">
        <v>#N/A</v>
      </c>
      <c r="Q4831" t="e">
        <v>#N/A</v>
      </c>
      <c r="R4831" t="s">
        <v>237</v>
      </c>
      <c r="S4831">
        <v>0</v>
      </c>
      <c r="T4831">
        <v>1.833</v>
      </c>
      <c r="U4831">
        <v>3.78</v>
      </c>
      <c r="V4831">
        <f t="shared" si="225"/>
        <v>4</v>
      </c>
      <c r="W4831">
        <f t="shared" si="226"/>
        <v>1</v>
      </c>
      <c r="X4831">
        <f t="shared" si="227"/>
        <v>0</v>
      </c>
    </row>
    <row r="4832" spans="1:24" x14ac:dyDescent="0.3">
      <c r="A4832" t="s">
        <v>141</v>
      </c>
      <c r="B4832" t="s">
        <v>174</v>
      </c>
      <c r="C4832" t="s">
        <v>214</v>
      </c>
      <c r="D4832">
        <v>36</v>
      </c>
      <c r="E4832">
        <v>1</v>
      </c>
      <c r="F4832">
        <v>1</v>
      </c>
      <c r="G4832">
        <v>1.74</v>
      </c>
      <c r="H4832">
        <v>12</v>
      </c>
      <c r="I4832">
        <v>0.3</v>
      </c>
      <c r="J4832">
        <v>0</v>
      </c>
      <c r="K4832">
        <v>0</v>
      </c>
      <c r="L4832">
        <v>1</v>
      </c>
      <c r="M4832">
        <v>0.871</v>
      </c>
      <c r="N4832" t="e">
        <v>#N/A</v>
      </c>
      <c r="O4832" t="e">
        <v>#N/A</v>
      </c>
      <c r="P4832" t="e">
        <v>#N/A</v>
      </c>
      <c r="Q4832" t="e">
        <v>#N/A</v>
      </c>
      <c r="R4832" t="s">
        <v>237</v>
      </c>
      <c r="S4832">
        <v>0</v>
      </c>
      <c r="T4832">
        <v>4.7969999999999997</v>
      </c>
      <c r="U4832">
        <v>7.49</v>
      </c>
      <c r="V4832">
        <f t="shared" si="225"/>
        <v>2</v>
      </c>
      <c r="W4832">
        <f t="shared" si="226"/>
        <v>1</v>
      </c>
      <c r="X4832">
        <f t="shared" si="227"/>
        <v>0</v>
      </c>
    </row>
    <row r="4833" spans="1:24" x14ac:dyDescent="0.3">
      <c r="A4833" t="s">
        <v>141</v>
      </c>
      <c r="B4833" t="s">
        <v>171</v>
      </c>
      <c r="C4833" t="s">
        <v>211</v>
      </c>
      <c r="D4833">
        <v>2</v>
      </c>
      <c r="E4833">
        <v>1</v>
      </c>
      <c r="F4833">
        <v>1</v>
      </c>
      <c r="G4833">
        <v>1.591</v>
      </c>
      <c r="H4833">
        <v>1</v>
      </c>
      <c r="I4833">
        <v>2.5000000000000001E-2</v>
      </c>
      <c r="J4833">
        <v>1</v>
      </c>
      <c r="K4833">
        <v>0</v>
      </c>
      <c r="L4833">
        <v>0</v>
      </c>
      <c r="M4833">
        <v>0.72199999999999998</v>
      </c>
      <c r="N4833" t="e">
        <v>#N/A</v>
      </c>
      <c r="O4833" t="e">
        <v>#N/A</v>
      </c>
      <c r="P4833" t="e">
        <v>#N/A</v>
      </c>
      <c r="Q4833" t="e">
        <v>#N/A</v>
      </c>
      <c r="R4833" t="s">
        <v>237</v>
      </c>
      <c r="S4833">
        <v>0</v>
      </c>
      <c r="T4833">
        <v>1.2669999999999999</v>
      </c>
      <c r="U4833">
        <v>3.2349999999999999</v>
      </c>
      <c r="V4833">
        <f t="shared" si="225"/>
        <v>1</v>
      </c>
      <c r="W4833">
        <f t="shared" si="226"/>
        <v>1</v>
      </c>
      <c r="X4833">
        <f t="shared" si="227"/>
        <v>0</v>
      </c>
    </row>
    <row r="4834" spans="1:24" x14ac:dyDescent="0.3">
      <c r="A4834" t="s">
        <v>141</v>
      </c>
      <c r="B4834" t="s">
        <v>186</v>
      </c>
      <c r="C4834" t="s">
        <v>226</v>
      </c>
      <c r="D4834">
        <v>24</v>
      </c>
      <c r="E4834">
        <v>1</v>
      </c>
      <c r="F4834">
        <v>4</v>
      </c>
      <c r="G4834">
        <v>1.792</v>
      </c>
      <c r="H4834">
        <v>23</v>
      </c>
      <c r="I4834">
        <v>0.57499999999999996</v>
      </c>
      <c r="J4834">
        <v>1</v>
      </c>
      <c r="K4834">
        <v>0</v>
      </c>
      <c r="L4834">
        <v>0</v>
      </c>
      <c r="M4834">
        <v>0.82299999999999995</v>
      </c>
      <c r="N4834" t="e">
        <v>#N/A</v>
      </c>
      <c r="O4834" t="e">
        <v>#N/A</v>
      </c>
      <c r="P4834" t="e">
        <v>#N/A</v>
      </c>
      <c r="Q4834" t="e">
        <v>#N/A</v>
      </c>
      <c r="R4834" t="s">
        <v>237</v>
      </c>
      <c r="S4834">
        <v>0</v>
      </c>
      <c r="T4834">
        <v>1.7649999999999999</v>
      </c>
      <c r="U4834">
        <v>3.4860000000000002</v>
      </c>
      <c r="V4834">
        <f t="shared" si="225"/>
        <v>3</v>
      </c>
      <c r="W4834">
        <f t="shared" si="226"/>
        <v>1</v>
      </c>
      <c r="X4834">
        <f t="shared" si="227"/>
        <v>0</v>
      </c>
    </row>
    <row r="4835" spans="1:24" x14ac:dyDescent="0.3">
      <c r="A4835" t="s">
        <v>141</v>
      </c>
      <c r="B4835" t="s">
        <v>170</v>
      </c>
      <c r="C4835" t="s">
        <v>210</v>
      </c>
      <c r="D4835">
        <v>22</v>
      </c>
      <c r="E4835">
        <v>1</v>
      </c>
      <c r="F4835">
        <v>8</v>
      </c>
      <c r="G4835">
        <v>2.0920000000000001</v>
      </c>
      <c r="H4835">
        <v>35</v>
      </c>
      <c r="I4835">
        <v>0.875</v>
      </c>
      <c r="J4835">
        <v>0</v>
      </c>
      <c r="K4835">
        <v>1</v>
      </c>
      <c r="L4835">
        <v>0</v>
      </c>
      <c r="M4835">
        <v>0.877</v>
      </c>
      <c r="N4835" t="e">
        <v>#N/A</v>
      </c>
      <c r="O4835" t="e">
        <v>#N/A</v>
      </c>
      <c r="P4835" t="e">
        <v>#N/A</v>
      </c>
      <c r="Q4835" t="e">
        <v>#N/A</v>
      </c>
      <c r="R4835" t="s">
        <v>237</v>
      </c>
      <c r="S4835">
        <v>0</v>
      </c>
      <c r="T4835">
        <v>1.044</v>
      </c>
      <c r="U4835">
        <v>2.9830000000000001</v>
      </c>
      <c r="V4835">
        <f t="shared" si="225"/>
        <v>4</v>
      </c>
      <c r="W4835">
        <f t="shared" si="226"/>
        <v>1</v>
      </c>
      <c r="X4835">
        <f t="shared" si="227"/>
        <v>0</v>
      </c>
    </row>
    <row r="4836" spans="1:24" x14ac:dyDescent="0.3">
      <c r="A4836" t="s">
        <v>141</v>
      </c>
      <c r="B4836" t="s">
        <v>165</v>
      </c>
      <c r="C4836" t="s">
        <v>205</v>
      </c>
      <c r="D4836">
        <v>5</v>
      </c>
      <c r="E4836">
        <v>1</v>
      </c>
      <c r="F4836">
        <v>6</v>
      </c>
      <c r="G4836">
        <v>6.23</v>
      </c>
      <c r="H4836">
        <v>30</v>
      </c>
      <c r="I4836">
        <v>0.75</v>
      </c>
      <c r="J4836">
        <v>0</v>
      </c>
      <c r="K4836">
        <v>1</v>
      </c>
      <c r="L4836">
        <v>0</v>
      </c>
      <c r="M4836">
        <v>2.302</v>
      </c>
      <c r="N4836" t="e">
        <v>#N/A</v>
      </c>
      <c r="O4836" t="e">
        <v>#N/A</v>
      </c>
      <c r="P4836" t="e">
        <v>#N/A</v>
      </c>
      <c r="Q4836" t="e">
        <v>#N/A</v>
      </c>
      <c r="R4836" t="s">
        <v>237</v>
      </c>
      <c r="S4836">
        <v>0</v>
      </c>
      <c r="T4836">
        <v>14.375999999999999</v>
      </c>
      <c r="U4836">
        <v>16.231000000000002</v>
      </c>
      <c r="V4836">
        <f t="shared" si="225"/>
        <v>3</v>
      </c>
      <c r="W4836">
        <f t="shared" si="226"/>
        <v>1</v>
      </c>
      <c r="X4836">
        <f t="shared" si="227"/>
        <v>0</v>
      </c>
    </row>
    <row r="4837" spans="1:24" x14ac:dyDescent="0.3">
      <c r="A4837" t="s">
        <v>141</v>
      </c>
      <c r="B4837" t="s">
        <v>193</v>
      </c>
      <c r="C4837" t="s">
        <v>233</v>
      </c>
      <c r="D4837">
        <v>25</v>
      </c>
      <c r="E4837">
        <v>1</v>
      </c>
      <c r="F4837">
        <v>28</v>
      </c>
      <c r="G4837">
        <v>3.637</v>
      </c>
      <c r="H4837">
        <v>40</v>
      </c>
      <c r="I4837">
        <v>1</v>
      </c>
      <c r="J4837">
        <v>0</v>
      </c>
      <c r="K4837">
        <v>1</v>
      </c>
      <c r="L4837">
        <v>0</v>
      </c>
      <c r="M4837">
        <v>1.444</v>
      </c>
      <c r="N4837" t="e">
        <v>#N/A</v>
      </c>
      <c r="O4837" t="e">
        <v>#N/A</v>
      </c>
      <c r="P4837" t="e">
        <v>#N/A</v>
      </c>
      <c r="Q4837" t="e">
        <v>#N/A</v>
      </c>
      <c r="R4837" t="s">
        <v>233</v>
      </c>
      <c r="S4837">
        <v>1</v>
      </c>
      <c r="T4837">
        <v>2.5249999999999999</v>
      </c>
      <c r="U4837">
        <v>4.1719999999999997</v>
      </c>
      <c r="V4837">
        <f t="shared" si="225"/>
        <v>4</v>
      </c>
      <c r="W4837">
        <f t="shared" si="226"/>
        <v>2</v>
      </c>
      <c r="X4837">
        <f t="shared" si="227"/>
        <v>0</v>
      </c>
    </row>
    <row r="4838" spans="1:24" x14ac:dyDescent="0.3">
      <c r="A4838" t="s">
        <v>141</v>
      </c>
      <c r="B4838" t="s">
        <v>164</v>
      </c>
      <c r="C4838" t="s">
        <v>204</v>
      </c>
      <c r="D4838">
        <v>39</v>
      </c>
      <c r="E4838">
        <v>1</v>
      </c>
      <c r="F4838">
        <v>8</v>
      </c>
      <c r="G4838">
        <v>2.1469999999999998</v>
      </c>
      <c r="H4838">
        <v>34</v>
      </c>
      <c r="I4838">
        <v>0.85</v>
      </c>
      <c r="J4838">
        <v>0</v>
      </c>
      <c r="K4838">
        <v>1</v>
      </c>
      <c r="L4838">
        <v>0</v>
      </c>
      <c r="M4838">
        <v>1.9610000000000001</v>
      </c>
      <c r="N4838" t="e">
        <v>#N/A</v>
      </c>
      <c r="O4838" t="e">
        <v>#N/A</v>
      </c>
      <c r="P4838" t="e">
        <v>#N/A</v>
      </c>
      <c r="Q4838" t="e">
        <v>#N/A</v>
      </c>
      <c r="R4838" t="s">
        <v>237</v>
      </c>
      <c r="S4838">
        <v>0</v>
      </c>
      <c r="T4838">
        <v>5.1539999999999999</v>
      </c>
      <c r="U4838">
        <v>6.8609999999999998</v>
      </c>
      <c r="V4838">
        <f t="shared" si="225"/>
        <v>4</v>
      </c>
      <c r="W4838">
        <f t="shared" si="226"/>
        <v>1</v>
      </c>
      <c r="X4838">
        <f t="shared" si="227"/>
        <v>0</v>
      </c>
    </row>
    <row r="4839" spans="1:24" x14ac:dyDescent="0.3">
      <c r="A4839" t="s">
        <v>141</v>
      </c>
      <c r="B4839" t="s">
        <v>189</v>
      </c>
      <c r="C4839" t="s">
        <v>229</v>
      </c>
      <c r="D4839">
        <v>40</v>
      </c>
      <c r="E4839">
        <v>1</v>
      </c>
      <c r="F4839">
        <v>3</v>
      </c>
      <c r="G4839">
        <v>5.52</v>
      </c>
      <c r="H4839">
        <v>20</v>
      </c>
      <c r="I4839">
        <v>0.5</v>
      </c>
      <c r="J4839">
        <v>0</v>
      </c>
      <c r="K4839">
        <v>0</v>
      </c>
      <c r="L4839">
        <v>1</v>
      </c>
      <c r="M4839">
        <v>1.361</v>
      </c>
      <c r="N4839" t="e">
        <v>#N/A</v>
      </c>
      <c r="O4839" t="e">
        <v>#N/A</v>
      </c>
      <c r="P4839" t="e">
        <v>#N/A</v>
      </c>
      <c r="Q4839" t="e">
        <v>#N/A</v>
      </c>
      <c r="R4839" t="s">
        <v>237</v>
      </c>
      <c r="S4839">
        <v>0</v>
      </c>
      <c r="T4839">
        <v>1.976</v>
      </c>
      <c r="U4839">
        <v>3.8519999999999999</v>
      </c>
      <c r="V4839">
        <f t="shared" si="225"/>
        <v>2</v>
      </c>
      <c r="W4839">
        <f t="shared" si="226"/>
        <v>1</v>
      </c>
      <c r="X4839">
        <f t="shared" si="227"/>
        <v>0</v>
      </c>
    </row>
    <row r="4840" spans="1:24" x14ac:dyDescent="0.3">
      <c r="A4840" t="s">
        <v>141</v>
      </c>
      <c r="B4840" t="s">
        <v>175</v>
      </c>
      <c r="C4840" t="s">
        <v>215</v>
      </c>
      <c r="D4840">
        <v>8</v>
      </c>
      <c r="E4840">
        <v>1</v>
      </c>
      <c r="F4840">
        <v>1</v>
      </c>
      <c r="G4840">
        <v>1.75</v>
      </c>
      <c r="H4840">
        <v>2</v>
      </c>
      <c r="I4840">
        <v>0.05</v>
      </c>
      <c r="J4840">
        <v>1</v>
      </c>
      <c r="K4840">
        <v>1</v>
      </c>
      <c r="L4840">
        <v>1</v>
      </c>
      <c r="M4840">
        <v>3.3340000000000001</v>
      </c>
      <c r="N4840" t="e">
        <v>#N/A</v>
      </c>
      <c r="O4840" t="e">
        <v>#N/A</v>
      </c>
      <c r="P4840" t="e">
        <v>#N/A</v>
      </c>
      <c r="Q4840" t="e">
        <v>#N/A</v>
      </c>
      <c r="R4840" t="s">
        <v>237</v>
      </c>
      <c r="S4840">
        <v>0</v>
      </c>
      <c r="T4840">
        <v>2.3410000000000002</v>
      </c>
      <c r="U4840">
        <v>4.0330000000000004</v>
      </c>
      <c r="V4840">
        <f t="shared" si="225"/>
        <v>1</v>
      </c>
      <c r="W4840">
        <f t="shared" si="226"/>
        <v>1</v>
      </c>
      <c r="X4840">
        <f t="shared" si="227"/>
        <v>0</v>
      </c>
    </row>
    <row r="4841" spans="1:24" x14ac:dyDescent="0.3">
      <c r="A4841" t="s">
        <v>141</v>
      </c>
      <c r="B4841" t="s">
        <v>187</v>
      </c>
      <c r="C4841" t="s">
        <v>227</v>
      </c>
      <c r="D4841">
        <v>29</v>
      </c>
      <c r="E4841">
        <v>1</v>
      </c>
      <c r="F4841">
        <v>5</v>
      </c>
      <c r="G4841">
        <v>2.8380000000000001</v>
      </c>
      <c r="H4841">
        <v>25</v>
      </c>
      <c r="I4841">
        <v>0.625</v>
      </c>
      <c r="J4841">
        <v>1</v>
      </c>
      <c r="K4841">
        <v>0</v>
      </c>
      <c r="L4841">
        <v>0</v>
      </c>
      <c r="M4841">
        <v>3.0619999999999998</v>
      </c>
      <c r="N4841" t="e">
        <v>#N/A</v>
      </c>
      <c r="O4841" t="e">
        <v>#N/A</v>
      </c>
      <c r="P4841" t="e">
        <v>#N/A</v>
      </c>
      <c r="Q4841" t="e">
        <v>#N/A</v>
      </c>
      <c r="R4841" t="s">
        <v>237</v>
      </c>
      <c r="S4841">
        <v>0</v>
      </c>
      <c r="T4841">
        <v>0.95099999999999996</v>
      </c>
      <c r="U4841">
        <v>2.9</v>
      </c>
      <c r="V4841">
        <f t="shared" si="225"/>
        <v>3</v>
      </c>
      <c r="W4841">
        <f t="shared" si="226"/>
        <v>1</v>
      </c>
      <c r="X4841">
        <f t="shared" si="227"/>
        <v>0</v>
      </c>
    </row>
    <row r="4842" spans="1:24" x14ac:dyDescent="0.3">
      <c r="A4842" t="s">
        <v>142</v>
      </c>
      <c r="B4842" t="s">
        <v>169</v>
      </c>
      <c r="C4842" t="s">
        <v>209</v>
      </c>
      <c r="D4842">
        <v>15</v>
      </c>
      <c r="E4842">
        <v>1</v>
      </c>
      <c r="F4842">
        <v>79</v>
      </c>
      <c r="G4842">
        <v>2.7669999999999999</v>
      </c>
      <c r="H4842">
        <v>27</v>
      </c>
      <c r="I4842">
        <v>0.67500000000000004</v>
      </c>
      <c r="J4842">
        <v>1</v>
      </c>
      <c r="K4842">
        <v>1</v>
      </c>
      <c r="L4842">
        <v>1</v>
      </c>
      <c r="M4842">
        <v>0.8</v>
      </c>
      <c r="N4842" t="e">
        <v>#N/A</v>
      </c>
      <c r="O4842" t="e">
        <v>#N/A</v>
      </c>
      <c r="P4842" t="e">
        <v>#N/A</v>
      </c>
      <c r="Q4842" t="e">
        <v>#N/A</v>
      </c>
      <c r="R4842" t="s">
        <v>275</v>
      </c>
      <c r="S4842">
        <v>0</v>
      </c>
      <c r="T4842">
        <v>2.5209999999999999</v>
      </c>
      <c r="U4842">
        <v>3.28</v>
      </c>
      <c r="V4842">
        <f t="shared" si="225"/>
        <v>3</v>
      </c>
      <c r="W4842">
        <f t="shared" si="226"/>
        <v>4</v>
      </c>
      <c r="X4842">
        <f t="shared" si="227"/>
        <v>0</v>
      </c>
    </row>
    <row r="4843" spans="1:24" x14ac:dyDescent="0.3">
      <c r="A4843" t="s">
        <v>142</v>
      </c>
      <c r="B4843" t="s">
        <v>173</v>
      </c>
      <c r="C4843" t="s">
        <v>213</v>
      </c>
      <c r="D4843">
        <v>18</v>
      </c>
      <c r="E4843">
        <v>1</v>
      </c>
      <c r="F4843">
        <v>100</v>
      </c>
      <c r="G4843">
        <v>3.2989999999999999</v>
      </c>
      <c r="H4843">
        <v>36</v>
      </c>
      <c r="I4843">
        <v>0.9</v>
      </c>
      <c r="J4843">
        <v>0</v>
      </c>
      <c r="K4843">
        <v>0</v>
      </c>
      <c r="L4843">
        <v>1</v>
      </c>
      <c r="M4843">
        <v>0.57899999999999996</v>
      </c>
      <c r="N4843" t="e">
        <v>#N/A</v>
      </c>
      <c r="O4843" t="e">
        <v>#N/A</v>
      </c>
      <c r="P4843" t="e">
        <v>#N/A</v>
      </c>
      <c r="Q4843" t="e">
        <v>#N/A</v>
      </c>
      <c r="R4843" t="s">
        <v>213</v>
      </c>
      <c r="S4843">
        <v>1</v>
      </c>
      <c r="T4843">
        <v>2.3220000000000001</v>
      </c>
      <c r="U4843">
        <v>4.0789999999999997</v>
      </c>
      <c r="V4843">
        <f t="shared" si="225"/>
        <v>4</v>
      </c>
      <c r="W4843">
        <f t="shared" si="226"/>
        <v>4</v>
      </c>
      <c r="X4843">
        <f t="shared" si="227"/>
        <v>0</v>
      </c>
    </row>
    <row r="4844" spans="1:24" x14ac:dyDescent="0.3">
      <c r="A4844" t="s">
        <v>142</v>
      </c>
      <c r="B4844" t="s">
        <v>162</v>
      </c>
      <c r="C4844" t="s">
        <v>202</v>
      </c>
      <c r="D4844">
        <v>4</v>
      </c>
      <c r="E4844">
        <v>1</v>
      </c>
      <c r="F4844">
        <v>1</v>
      </c>
      <c r="G4844">
        <v>1.696</v>
      </c>
      <c r="H4844">
        <v>6</v>
      </c>
      <c r="I4844">
        <v>0.15</v>
      </c>
      <c r="J4844">
        <v>1</v>
      </c>
      <c r="K4844">
        <v>0</v>
      </c>
      <c r="L4844">
        <v>0</v>
      </c>
      <c r="M4844">
        <v>0.71899999999999997</v>
      </c>
      <c r="N4844" t="e">
        <v>#N/A</v>
      </c>
      <c r="O4844" t="e">
        <v>#N/A</v>
      </c>
      <c r="P4844" t="e">
        <v>#N/A</v>
      </c>
      <c r="Q4844" t="e">
        <v>#N/A</v>
      </c>
      <c r="R4844" t="s">
        <v>231</v>
      </c>
      <c r="S4844">
        <v>0</v>
      </c>
      <c r="T4844">
        <v>5.9219999999999997</v>
      </c>
      <c r="U4844">
        <v>7.02</v>
      </c>
      <c r="V4844">
        <f t="shared" si="225"/>
        <v>1</v>
      </c>
      <c r="W4844">
        <f t="shared" si="226"/>
        <v>1</v>
      </c>
      <c r="X4844">
        <f t="shared" si="227"/>
        <v>0</v>
      </c>
    </row>
    <row r="4845" spans="1:24" x14ac:dyDescent="0.3">
      <c r="A4845" t="s">
        <v>142</v>
      </c>
      <c r="B4845" t="s">
        <v>183</v>
      </c>
      <c r="C4845" t="s">
        <v>223</v>
      </c>
      <c r="D4845">
        <v>33</v>
      </c>
      <c r="E4845">
        <v>1</v>
      </c>
      <c r="F4845">
        <v>1</v>
      </c>
      <c r="G4845">
        <v>3.8319999999999999</v>
      </c>
      <c r="H4845">
        <v>4</v>
      </c>
      <c r="I4845">
        <v>0.1</v>
      </c>
      <c r="J4845">
        <v>1</v>
      </c>
      <c r="K4845">
        <v>0</v>
      </c>
      <c r="L4845">
        <v>0</v>
      </c>
      <c r="M4845">
        <v>0.70399999999999996</v>
      </c>
      <c r="N4845" t="e">
        <v>#N/A</v>
      </c>
      <c r="O4845" t="e">
        <v>#N/A</v>
      </c>
      <c r="P4845" t="e">
        <v>#N/A</v>
      </c>
      <c r="Q4845" t="e">
        <v>#N/A</v>
      </c>
      <c r="R4845" t="s">
        <v>233</v>
      </c>
      <c r="S4845">
        <v>0</v>
      </c>
      <c r="T4845">
        <v>2.952</v>
      </c>
      <c r="U4845">
        <v>4.0629999999999997</v>
      </c>
      <c r="V4845">
        <f t="shared" si="225"/>
        <v>1</v>
      </c>
      <c r="W4845">
        <f t="shared" si="226"/>
        <v>1</v>
      </c>
      <c r="X4845">
        <f t="shared" si="227"/>
        <v>0</v>
      </c>
    </row>
    <row r="4846" spans="1:24" x14ac:dyDescent="0.3">
      <c r="A4846" t="s">
        <v>142</v>
      </c>
      <c r="B4846" t="s">
        <v>170</v>
      </c>
      <c r="C4846" t="s">
        <v>210</v>
      </c>
      <c r="D4846">
        <v>26</v>
      </c>
      <c r="E4846">
        <v>1</v>
      </c>
      <c r="F4846">
        <v>100</v>
      </c>
      <c r="G4846">
        <v>2.0169999999999999</v>
      </c>
      <c r="H4846">
        <v>29</v>
      </c>
      <c r="I4846">
        <v>0.72499999999999998</v>
      </c>
      <c r="J4846">
        <v>1</v>
      </c>
      <c r="K4846">
        <v>1</v>
      </c>
      <c r="L4846">
        <v>1</v>
      </c>
      <c r="M4846">
        <v>1.022</v>
      </c>
      <c r="N4846" t="e">
        <v>#N/A</v>
      </c>
      <c r="O4846" t="e">
        <v>#N/A</v>
      </c>
      <c r="P4846" t="e">
        <v>#N/A</v>
      </c>
      <c r="Q4846" t="e">
        <v>#N/A</v>
      </c>
      <c r="R4846" t="s">
        <v>210</v>
      </c>
      <c r="S4846">
        <v>1</v>
      </c>
      <c r="T4846">
        <v>0.94099999999999995</v>
      </c>
      <c r="U4846">
        <v>2.17</v>
      </c>
      <c r="V4846">
        <f t="shared" si="225"/>
        <v>3</v>
      </c>
      <c r="W4846">
        <f t="shared" si="226"/>
        <v>4</v>
      </c>
      <c r="X4846">
        <f t="shared" si="227"/>
        <v>0</v>
      </c>
    </row>
    <row r="4847" spans="1:24" x14ac:dyDescent="0.3">
      <c r="A4847" t="s">
        <v>142</v>
      </c>
      <c r="B4847" t="s">
        <v>196</v>
      </c>
      <c r="C4847" t="s">
        <v>236</v>
      </c>
      <c r="D4847">
        <v>8</v>
      </c>
      <c r="E4847">
        <v>1</v>
      </c>
      <c r="F4847">
        <v>1</v>
      </c>
      <c r="G4847">
        <v>2.5310000000000001</v>
      </c>
      <c r="H4847">
        <v>10</v>
      </c>
      <c r="I4847">
        <v>0.25</v>
      </c>
      <c r="J4847">
        <v>1</v>
      </c>
      <c r="K4847">
        <v>0</v>
      </c>
      <c r="L4847">
        <v>0</v>
      </c>
      <c r="M4847">
        <v>0.55900000000000005</v>
      </c>
      <c r="N4847" t="e">
        <v>#N/A</v>
      </c>
      <c r="O4847" t="e">
        <v>#N/A</v>
      </c>
      <c r="P4847" t="e">
        <v>#N/A</v>
      </c>
      <c r="Q4847" t="e">
        <v>#N/A</v>
      </c>
      <c r="R4847" t="s">
        <v>235</v>
      </c>
      <c r="S4847">
        <v>0</v>
      </c>
      <c r="T4847">
        <v>5.343</v>
      </c>
      <c r="U4847">
        <v>6.6</v>
      </c>
      <c r="V4847">
        <f t="shared" si="225"/>
        <v>1</v>
      </c>
      <c r="W4847">
        <f t="shared" si="226"/>
        <v>1</v>
      </c>
      <c r="X4847">
        <f t="shared" si="227"/>
        <v>0</v>
      </c>
    </row>
    <row r="4848" spans="1:24" x14ac:dyDescent="0.3">
      <c r="A4848" t="s">
        <v>142</v>
      </c>
      <c r="B4848" t="s">
        <v>182</v>
      </c>
      <c r="C4848" t="s">
        <v>222</v>
      </c>
      <c r="D4848">
        <v>31</v>
      </c>
      <c r="E4848">
        <v>1</v>
      </c>
      <c r="F4848">
        <v>30</v>
      </c>
      <c r="G4848">
        <v>8.24</v>
      </c>
      <c r="H4848">
        <v>21</v>
      </c>
      <c r="I4848">
        <v>0.52500000000000002</v>
      </c>
      <c r="J4848">
        <v>0</v>
      </c>
      <c r="K4848">
        <v>1</v>
      </c>
      <c r="L4848">
        <v>0</v>
      </c>
      <c r="M4848">
        <v>9.5120000000000005</v>
      </c>
      <c r="N4848" t="e">
        <v>#N/A</v>
      </c>
      <c r="O4848" t="e">
        <v>#N/A</v>
      </c>
      <c r="P4848" t="e">
        <v>#N/A</v>
      </c>
      <c r="Q4848" t="e">
        <v>#N/A</v>
      </c>
      <c r="R4848" t="s">
        <v>222</v>
      </c>
      <c r="S4848">
        <v>1</v>
      </c>
      <c r="T4848">
        <v>1.7370000000000001</v>
      </c>
      <c r="U4848">
        <v>4.13</v>
      </c>
      <c r="V4848">
        <f t="shared" si="225"/>
        <v>3</v>
      </c>
      <c r="W4848">
        <f t="shared" si="226"/>
        <v>2</v>
      </c>
      <c r="X4848">
        <f t="shared" si="227"/>
        <v>0</v>
      </c>
    </row>
    <row r="4849" spans="1:24" x14ac:dyDescent="0.3">
      <c r="A4849" t="s">
        <v>142</v>
      </c>
      <c r="B4849" t="s">
        <v>192</v>
      </c>
      <c r="C4849" t="s">
        <v>232</v>
      </c>
      <c r="D4849">
        <v>14</v>
      </c>
      <c r="E4849">
        <v>1</v>
      </c>
      <c r="F4849">
        <v>100</v>
      </c>
      <c r="G4849">
        <v>1.657</v>
      </c>
      <c r="H4849">
        <v>32</v>
      </c>
      <c r="I4849">
        <v>0.8</v>
      </c>
      <c r="J4849">
        <v>0</v>
      </c>
      <c r="K4849">
        <v>0</v>
      </c>
      <c r="L4849">
        <v>1</v>
      </c>
      <c r="M4849">
        <v>1.6679999999999999</v>
      </c>
      <c r="N4849" t="e">
        <v>#N/A</v>
      </c>
      <c r="O4849" t="e">
        <v>#N/A</v>
      </c>
      <c r="P4849" t="e">
        <v>#N/A</v>
      </c>
      <c r="Q4849" t="e">
        <v>#N/A</v>
      </c>
      <c r="R4849" t="s">
        <v>232</v>
      </c>
      <c r="S4849">
        <v>1</v>
      </c>
      <c r="T4849">
        <v>6.2990000000000004</v>
      </c>
      <c r="U4849">
        <v>7.3040000000000003</v>
      </c>
      <c r="V4849">
        <f t="shared" si="225"/>
        <v>4</v>
      </c>
      <c r="W4849">
        <f t="shared" si="226"/>
        <v>4</v>
      </c>
      <c r="X4849">
        <f t="shared" si="227"/>
        <v>0</v>
      </c>
    </row>
    <row r="4850" spans="1:24" x14ac:dyDescent="0.3">
      <c r="A4850" t="s">
        <v>142</v>
      </c>
      <c r="B4850" t="s">
        <v>158</v>
      </c>
      <c r="C4850" t="s">
        <v>198</v>
      </c>
      <c r="D4850">
        <v>25</v>
      </c>
      <c r="E4850">
        <v>1</v>
      </c>
      <c r="F4850">
        <v>1</v>
      </c>
      <c r="G4850">
        <v>3.1909999999999998</v>
      </c>
      <c r="H4850">
        <v>3</v>
      </c>
      <c r="I4850">
        <v>7.4999999999999997E-2</v>
      </c>
      <c r="J4850">
        <v>1</v>
      </c>
      <c r="K4850">
        <v>0</v>
      </c>
      <c r="L4850">
        <v>0</v>
      </c>
      <c r="M4850">
        <v>0.71099999999999997</v>
      </c>
      <c r="N4850" t="e">
        <v>#N/A</v>
      </c>
      <c r="O4850" t="e">
        <v>#N/A</v>
      </c>
      <c r="P4850" t="e">
        <v>#N/A</v>
      </c>
      <c r="Q4850" t="e">
        <v>#N/A</v>
      </c>
      <c r="R4850" t="s">
        <v>389</v>
      </c>
      <c r="S4850">
        <v>0</v>
      </c>
      <c r="T4850">
        <v>1.827</v>
      </c>
      <c r="U4850">
        <v>3.0230000000000001</v>
      </c>
      <c r="V4850">
        <f t="shared" si="225"/>
        <v>1</v>
      </c>
      <c r="W4850">
        <f t="shared" si="226"/>
        <v>1</v>
      </c>
      <c r="X4850">
        <f t="shared" si="227"/>
        <v>0</v>
      </c>
    </row>
    <row r="4851" spans="1:24" x14ac:dyDescent="0.3">
      <c r="A4851" t="s">
        <v>142</v>
      </c>
      <c r="B4851" t="s">
        <v>163</v>
      </c>
      <c r="C4851" t="s">
        <v>203</v>
      </c>
      <c r="D4851">
        <v>16</v>
      </c>
      <c r="E4851">
        <v>1</v>
      </c>
      <c r="F4851">
        <v>1</v>
      </c>
      <c r="G4851">
        <v>2.048</v>
      </c>
      <c r="H4851">
        <v>13</v>
      </c>
      <c r="I4851">
        <v>0.32500000000000001</v>
      </c>
      <c r="J4851">
        <v>0</v>
      </c>
      <c r="K4851">
        <v>1</v>
      </c>
      <c r="L4851">
        <v>0</v>
      </c>
      <c r="M4851">
        <v>0.66500000000000004</v>
      </c>
      <c r="N4851" t="e">
        <v>#N/A</v>
      </c>
      <c r="O4851" t="e">
        <v>#N/A</v>
      </c>
      <c r="P4851" t="e">
        <v>#N/A</v>
      </c>
      <c r="Q4851" t="e">
        <v>#N/A</v>
      </c>
      <c r="R4851" t="s">
        <v>246</v>
      </c>
      <c r="S4851">
        <v>0</v>
      </c>
      <c r="T4851">
        <v>4.3120000000000003</v>
      </c>
      <c r="U4851">
        <v>5.7619999999999996</v>
      </c>
      <c r="V4851">
        <f t="shared" si="225"/>
        <v>2</v>
      </c>
      <c r="W4851">
        <f t="shared" si="226"/>
        <v>1</v>
      </c>
      <c r="X4851">
        <f t="shared" si="227"/>
        <v>0</v>
      </c>
    </row>
    <row r="4852" spans="1:24" x14ac:dyDescent="0.3">
      <c r="A4852" t="s">
        <v>142</v>
      </c>
      <c r="B4852" t="s">
        <v>179</v>
      </c>
      <c r="C4852" t="s">
        <v>219</v>
      </c>
      <c r="D4852">
        <v>11</v>
      </c>
      <c r="E4852">
        <v>1</v>
      </c>
      <c r="F4852">
        <v>1</v>
      </c>
      <c r="G4852">
        <v>1.994</v>
      </c>
      <c r="H4852">
        <v>2</v>
      </c>
      <c r="I4852">
        <v>0.05</v>
      </c>
      <c r="J4852">
        <v>1</v>
      </c>
      <c r="K4852">
        <v>0</v>
      </c>
      <c r="L4852">
        <v>0</v>
      </c>
      <c r="M4852">
        <v>0.83199999999999996</v>
      </c>
      <c r="N4852" t="e">
        <v>#N/A</v>
      </c>
      <c r="O4852" t="e">
        <v>#N/A</v>
      </c>
      <c r="P4852" t="e">
        <v>#N/A</v>
      </c>
      <c r="Q4852" t="e">
        <v>#N/A</v>
      </c>
      <c r="R4852" t="s">
        <v>219</v>
      </c>
      <c r="S4852">
        <v>1</v>
      </c>
      <c r="T4852">
        <v>2.6459999999999999</v>
      </c>
      <c r="U4852">
        <v>3.3639999999999999</v>
      </c>
      <c r="V4852">
        <f t="shared" si="225"/>
        <v>1</v>
      </c>
      <c r="W4852">
        <f t="shared" si="226"/>
        <v>1</v>
      </c>
      <c r="X4852">
        <f t="shared" si="227"/>
        <v>0</v>
      </c>
    </row>
    <row r="4853" spans="1:24" x14ac:dyDescent="0.3">
      <c r="A4853" t="s">
        <v>142</v>
      </c>
      <c r="B4853" t="s">
        <v>177</v>
      </c>
      <c r="C4853" t="s">
        <v>217</v>
      </c>
      <c r="D4853">
        <v>3</v>
      </c>
      <c r="E4853">
        <v>1</v>
      </c>
      <c r="F4853">
        <v>100</v>
      </c>
      <c r="G4853">
        <v>3.8839999999999999</v>
      </c>
      <c r="H4853">
        <v>40</v>
      </c>
      <c r="I4853">
        <v>1</v>
      </c>
      <c r="J4853">
        <v>0</v>
      </c>
      <c r="K4853">
        <v>0</v>
      </c>
      <c r="L4853">
        <v>1</v>
      </c>
      <c r="M4853">
        <v>0.94799999999999995</v>
      </c>
      <c r="N4853" t="e">
        <v>#N/A</v>
      </c>
      <c r="O4853" t="e">
        <v>#N/A</v>
      </c>
      <c r="P4853" t="e">
        <v>#N/A</v>
      </c>
      <c r="Q4853" t="e">
        <v>#N/A</v>
      </c>
      <c r="R4853" t="s">
        <v>217</v>
      </c>
      <c r="S4853">
        <v>1</v>
      </c>
      <c r="T4853">
        <v>2.0819999999999999</v>
      </c>
      <c r="U4853">
        <v>3.3</v>
      </c>
      <c r="V4853">
        <f t="shared" si="225"/>
        <v>4</v>
      </c>
      <c r="W4853">
        <f t="shared" si="226"/>
        <v>4</v>
      </c>
      <c r="X4853">
        <f t="shared" si="227"/>
        <v>0</v>
      </c>
    </row>
    <row r="4854" spans="1:24" x14ac:dyDescent="0.3">
      <c r="A4854" t="s">
        <v>142</v>
      </c>
      <c r="B4854" t="s">
        <v>193</v>
      </c>
      <c r="C4854" t="s">
        <v>233</v>
      </c>
      <c r="D4854">
        <v>5</v>
      </c>
      <c r="E4854">
        <v>1</v>
      </c>
      <c r="F4854">
        <v>29</v>
      </c>
      <c r="G4854">
        <v>5.1539999999999999</v>
      </c>
      <c r="H4854">
        <v>19</v>
      </c>
      <c r="I4854">
        <v>0.47499999999999998</v>
      </c>
      <c r="J4854">
        <v>0</v>
      </c>
      <c r="K4854">
        <v>1</v>
      </c>
      <c r="L4854">
        <v>0</v>
      </c>
      <c r="M4854">
        <v>0.71199999999999997</v>
      </c>
      <c r="N4854" t="e">
        <v>#N/A</v>
      </c>
      <c r="O4854" t="e">
        <v>#N/A</v>
      </c>
      <c r="P4854" t="e">
        <v>#N/A</v>
      </c>
      <c r="Q4854" t="e">
        <v>#N/A</v>
      </c>
      <c r="R4854" t="s">
        <v>535</v>
      </c>
      <c r="S4854">
        <v>0</v>
      </c>
      <c r="T4854">
        <v>3.8039999999999998</v>
      </c>
      <c r="U4854">
        <v>4.6769999999999996</v>
      </c>
      <c r="V4854">
        <f t="shared" si="225"/>
        <v>2</v>
      </c>
      <c r="W4854">
        <f t="shared" si="226"/>
        <v>2</v>
      </c>
      <c r="X4854">
        <f t="shared" si="227"/>
        <v>0</v>
      </c>
    </row>
    <row r="4855" spans="1:24" x14ac:dyDescent="0.3">
      <c r="A4855" t="s">
        <v>142</v>
      </c>
      <c r="B4855" t="s">
        <v>175</v>
      </c>
      <c r="C4855" t="s">
        <v>215</v>
      </c>
      <c r="D4855">
        <v>36</v>
      </c>
      <c r="E4855">
        <v>1</v>
      </c>
      <c r="F4855">
        <v>30</v>
      </c>
      <c r="G4855">
        <v>4.9210000000000003</v>
      </c>
      <c r="H4855">
        <v>22</v>
      </c>
      <c r="I4855">
        <v>0.55000000000000004</v>
      </c>
      <c r="J4855">
        <v>1</v>
      </c>
      <c r="K4855">
        <v>1</v>
      </c>
      <c r="L4855">
        <v>1</v>
      </c>
      <c r="M4855">
        <v>1.6020000000000001</v>
      </c>
      <c r="N4855" t="e">
        <v>#N/A</v>
      </c>
      <c r="O4855" t="e">
        <v>#N/A</v>
      </c>
      <c r="P4855" t="e">
        <v>#N/A</v>
      </c>
      <c r="Q4855" t="e">
        <v>#N/A</v>
      </c>
      <c r="R4855" t="s">
        <v>246</v>
      </c>
      <c r="S4855">
        <v>0</v>
      </c>
      <c r="T4855">
        <v>5.1219999999999999</v>
      </c>
      <c r="U4855">
        <v>5.8120000000000003</v>
      </c>
      <c r="V4855">
        <f t="shared" si="225"/>
        <v>3</v>
      </c>
      <c r="W4855">
        <f t="shared" si="226"/>
        <v>2</v>
      </c>
      <c r="X4855">
        <f t="shared" si="227"/>
        <v>0</v>
      </c>
    </row>
    <row r="4856" spans="1:24" x14ac:dyDescent="0.3">
      <c r="A4856" t="s">
        <v>142</v>
      </c>
      <c r="B4856" t="s">
        <v>178</v>
      </c>
      <c r="C4856" t="s">
        <v>218</v>
      </c>
      <c r="D4856">
        <v>38</v>
      </c>
      <c r="E4856">
        <v>1</v>
      </c>
      <c r="F4856">
        <v>27</v>
      </c>
      <c r="G4856">
        <v>3.359</v>
      </c>
      <c r="H4856">
        <v>18</v>
      </c>
      <c r="I4856">
        <v>0.45</v>
      </c>
      <c r="J4856">
        <v>1</v>
      </c>
      <c r="K4856">
        <v>1</v>
      </c>
      <c r="L4856">
        <v>1</v>
      </c>
      <c r="M4856">
        <v>0.97499999999999998</v>
      </c>
      <c r="N4856" t="e">
        <v>#N/A</v>
      </c>
      <c r="O4856" t="e">
        <v>#N/A</v>
      </c>
      <c r="P4856" t="e">
        <v>#N/A</v>
      </c>
      <c r="Q4856" t="e">
        <v>#N/A</v>
      </c>
      <c r="R4856" t="s">
        <v>246</v>
      </c>
      <c r="S4856">
        <v>0</v>
      </c>
      <c r="T4856">
        <v>2.3679999999999999</v>
      </c>
      <c r="U4856">
        <v>3.266</v>
      </c>
      <c r="V4856">
        <f t="shared" si="225"/>
        <v>2</v>
      </c>
      <c r="W4856">
        <f t="shared" si="226"/>
        <v>2</v>
      </c>
      <c r="X4856">
        <f t="shared" si="227"/>
        <v>0</v>
      </c>
    </row>
    <row r="4857" spans="1:24" x14ac:dyDescent="0.3">
      <c r="A4857" t="s">
        <v>142</v>
      </c>
      <c r="B4857" t="s">
        <v>190</v>
      </c>
      <c r="C4857" t="s">
        <v>230</v>
      </c>
      <c r="D4857">
        <v>10</v>
      </c>
      <c r="E4857">
        <v>1</v>
      </c>
      <c r="F4857">
        <v>1</v>
      </c>
      <c r="G4857">
        <v>10.624000000000001</v>
      </c>
      <c r="H4857">
        <v>14</v>
      </c>
      <c r="I4857">
        <v>0.35</v>
      </c>
      <c r="J4857">
        <v>0</v>
      </c>
      <c r="K4857">
        <v>1</v>
      </c>
      <c r="L4857">
        <v>0</v>
      </c>
      <c r="M4857">
        <v>0.97599999999999998</v>
      </c>
      <c r="N4857" t="e">
        <v>#N/A</v>
      </c>
      <c r="O4857" t="e">
        <v>#N/A</v>
      </c>
      <c r="P4857" t="e">
        <v>#N/A</v>
      </c>
      <c r="Q4857" t="e">
        <v>#N/A</v>
      </c>
      <c r="R4857" t="s">
        <v>230</v>
      </c>
      <c r="S4857">
        <v>1</v>
      </c>
      <c r="T4857">
        <v>1.7450000000000001</v>
      </c>
      <c r="U4857">
        <v>2.5539999999999998</v>
      </c>
      <c r="V4857">
        <f t="shared" si="225"/>
        <v>2</v>
      </c>
      <c r="W4857">
        <f t="shared" si="226"/>
        <v>1</v>
      </c>
      <c r="X4857">
        <f t="shared" si="227"/>
        <v>0</v>
      </c>
    </row>
    <row r="4858" spans="1:24" x14ac:dyDescent="0.3">
      <c r="A4858" t="s">
        <v>142</v>
      </c>
      <c r="B4858" t="s">
        <v>189</v>
      </c>
      <c r="C4858" t="s">
        <v>229</v>
      </c>
      <c r="D4858">
        <v>20</v>
      </c>
      <c r="E4858">
        <v>1</v>
      </c>
      <c r="F4858">
        <v>100</v>
      </c>
      <c r="G4858">
        <v>2.157</v>
      </c>
      <c r="H4858">
        <v>39</v>
      </c>
      <c r="I4858">
        <v>0.97499999999999998</v>
      </c>
      <c r="J4858">
        <v>0</v>
      </c>
      <c r="K4858">
        <v>0</v>
      </c>
      <c r="L4858">
        <v>1</v>
      </c>
      <c r="M4858">
        <v>0.69599999999999995</v>
      </c>
      <c r="N4858" t="e">
        <v>#N/A</v>
      </c>
      <c r="O4858" t="e">
        <v>#N/A</v>
      </c>
      <c r="P4858" t="e">
        <v>#N/A</v>
      </c>
      <c r="Q4858" t="e">
        <v>#N/A</v>
      </c>
      <c r="R4858" t="s">
        <v>229</v>
      </c>
      <c r="S4858">
        <v>1</v>
      </c>
      <c r="T4858">
        <v>4.2069999999999999</v>
      </c>
      <c r="U4858">
        <v>4.798</v>
      </c>
      <c r="V4858">
        <f t="shared" si="225"/>
        <v>4</v>
      </c>
      <c r="W4858">
        <f t="shared" si="226"/>
        <v>4</v>
      </c>
      <c r="X4858">
        <f t="shared" si="227"/>
        <v>0</v>
      </c>
    </row>
    <row r="4859" spans="1:24" x14ac:dyDescent="0.3">
      <c r="A4859" t="s">
        <v>142</v>
      </c>
      <c r="B4859" t="s">
        <v>167</v>
      </c>
      <c r="C4859" t="s">
        <v>207</v>
      </c>
      <c r="D4859">
        <v>9</v>
      </c>
      <c r="E4859">
        <v>1</v>
      </c>
      <c r="F4859">
        <v>1</v>
      </c>
      <c r="G4859">
        <v>2.4329999999999998</v>
      </c>
      <c r="H4859">
        <v>9</v>
      </c>
      <c r="I4859">
        <v>0.22500000000000001</v>
      </c>
      <c r="J4859">
        <v>1</v>
      </c>
      <c r="K4859">
        <v>0</v>
      </c>
      <c r="L4859">
        <v>0</v>
      </c>
      <c r="M4859">
        <v>1.0740000000000001</v>
      </c>
      <c r="N4859" t="e">
        <v>#N/A</v>
      </c>
      <c r="O4859" t="e">
        <v>#N/A</v>
      </c>
      <c r="P4859" t="e">
        <v>#N/A</v>
      </c>
      <c r="Q4859" t="e">
        <v>#N/A</v>
      </c>
      <c r="R4859" t="s">
        <v>246</v>
      </c>
      <c r="S4859">
        <v>0</v>
      </c>
      <c r="T4859">
        <v>3.4489999999999998</v>
      </c>
      <c r="U4859">
        <v>4.8929999999999998</v>
      </c>
      <c r="V4859">
        <f t="shared" si="225"/>
        <v>1</v>
      </c>
      <c r="W4859">
        <f t="shared" si="226"/>
        <v>1</v>
      </c>
      <c r="X4859">
        <f t="shared" si="227"/>
        <v>0</v>
      </c>
    </row>
    <row r="4860" spans="1:24" x14ac:dyDescent="0.3">
      <c r="A4860" t="s">
        <v>142</v>
      </c>
      <c r="B4860" t="s">
        <v>159</v>
      </c>
      <c r="C4860" t="s">
        <v>199</v>
      </c>
      <c r="D4860">
        <v>30</v>
      </c>
      <c r="E4860">
        <v>1</v>
      </c>
      <c r="F4860">
        <v>100</v>
      </c>
      <c r="G4860">
        <v>4.1130000000000004</v>
      </c>
      <c r="H4860">
        <v>31</v>
      </c>
      <c r="I4860">
        <v>0.77500000000000002</v>
      </c>
      <c r="J4860">
        <v>0</v>
      </c>
      <c r="K4860">
        <v>0</v>
      </c>
      <c r="L4860">
        <v>1</v>
      </c>
      <c r="M4860">
        <v>0.85499999999999998</v>
      </c>
      <c r="N4860" t="e">
        <v>#N/A</v>
      </c>
      <c r="O4860" t="e">
        <v>#N/A</v>
      </c>
      <c r="P4860" t="e">
        <v>#N/A</v>
      </c>
      <c r="Q4860" t="e">
        <v>#N/A</v>
      </c>
      <c r="R4860" t="s">
        <v>199</v>
      </c>
      <c r="S4860">
        <v>1</v>
      </c>
      <c r="T4860">
        <v>1.9970000000000001</v>
      </c>
      <c r="U4860">
        <v>5.0309999999999997</v>
      </c>
      <c r="V4860">
        <f t="shared" si="225"/>
        <v>4</v>
      </c>
      <c r="W4860">
        <f t="shared" si="226"/>
        <v>4</v>
      </c>
      <c r="X4860">
        <f t="shared" si="227"/>
        <v>0</v>
      </c>
    </row>
    <row r="4861" spans="1:24" x14ac:dyDescent="0.3">
      <c r="A4861" t="s">
        <v>142</v>
      </c>
      <c r="B4861" t="s">
        <v>187</v>
      </c>
      <c r="C4861" t="s">
        <v>227</v>
      </c>
      <c r="D4861">
        <v>22</v>
      </c>
      <c r="E4861">
        <v>1</v>
      </c>
      <c r="F4861">
        <v>31</v>
      </c>
      <c r="G4861">
        <v>3.0110000000000001</v>
      </c>
      <c r="H4861">
        <v>24</v>
      </c>
      <c r="I4861">
        <v>0.6</v>
      </c>
      <c r="J4861">
        <v>1</v>
      </c>
      <c r="K4861">
        <v>1</v>
      </c>
      <c r="L4861">
        <v>1</v>
      </c>
      <c r="M4861">
        <v>0.84099999999999997</v>
      </c>
      <c r="N4861" t="e">
        <v>#N/A</v>
      </c>
      <c r="O4861" t="e">
        <v>#N/A</v>
      </c>
      <c r="P4861" t="e">
        <v>#N/A</v>
      </c>
      <c r="Q4861" t="e">
        <v>#N/A</v>
      </c>
      <c r="R4861" t="s">
        <v>246</v>
      </c>
      <c r="S4861">
        <v>0</v>
      </c>
      <c r="T4861">
        <v>2.84</v>
      </c>
      <c r="U4861">
        <v>4.0640000000000001</v>
      </c>
      <c r="V4861">
        <f t="shared" si="225"/>
        <v>3</v>
      </c>
      <c r="W4861">
        <f t="shared" si="226"/>
        <v>2</v>
      </c>
      <c r="X4861">
        <f t="shared" si="227"/>
        <v>0</v>
      </c>
    </row>
    <row r="4862" spans="1:24" x14ac:dyDescent="0.3">
      <c r="A4862" t="s">
        <v>142</v>
      </c>
      <c r="B4862" t="s">
        <v>191</v>
      </c>
      <c r="C4862" t="s">
        <v>231</v>
      </c>
      <c r="D4862">
        <v>39</v>
      </c>
      <c r="E4862">
        <v>1</v>
      </c>
      <c r="F4862">
        <v>1</v>
      </c>
      <c r="G4862">
        <v>3.0070000000000001</v>
      </c>
      <c r="H4862">
        <v>1</v>
      </c>
      <c r="I4862">
        <v>2.5000000000000001E-2</v>
      </c>
      <c r="J4862">
        <v>1</v>
      </c>
      <c r="K4862">
        <v>0</v>
      </c>
      <c r="L4862">
        <v>0</v>
      </c>
      <c r="M4862">
        <v>0.73599999999999999</v>
      </c>
      <c r="N4862" t="e">
        <v>#N/A</v>
      </c>
      <c r="O4862" t="e">
        <v>#N/A</v>
      </c>
      <c r="P4862" t="e">
        <v>#N/A</v>
      </c>
      <c r="Q4862" t="e">
        <v>#N/A</v>
      </c>
      <c r="R4862" t="s">
        <v>231</v>
      </c>
      <c r="S4862">
        <v>1</v>
      </c>
      <c r="T4862">
        <v>1.0860000000000001</v>
      </c>
      <c r="U4862">
        <v>2.097</v>
      </c>
      <c r="V4862">
        <f t="shared" si="225"/>
        <v>1</v>
      </c>
      <c r="W4862">
        <f t="shared" si="226"/>
        <v>1</v>
      </c>
      <c r="X4862">
        <f t="shared" si="227"/>
        <v>0</v>
      </c>
    </row>
    <row r="4863" spans="1:24" x14ac:dyDescent="0.3">
      <c r="A4863" t="s">
        <v>142</v>
      </c>
      <c r="B4863" t="s">
        <v>161</v>
      </c>
      <c r="C4863" t="s">
        <v>201</v>
      </c>
      <c r="D4863">
        <v>24</v>
      </c>
      <c r="E4863">
        <v>1</v>
      </c>
      <c r="F4863">
        <v>1</v>
      </c>
      <c r="G4863">
        <v>5.4180000000000001</v>
      </c>
      <c r="H4863">
        <v>5</v>
      </c>
      <c r="I4863">
        <v>0.125</v>
      </c>
      <c r="J4863">
        <v>1</v>
      </c>
      <c r="K4863">
        <v>0</v>
      </c>
      <c r="L4863">
        <v>0</v>
      </c>
      <c r="M4863">
        <v>0.6</v>
      </c>
      <c r="N4863" t="e">
        <v>#N/A</v>
      </c>
      <c r="O4863" t="e">
        <v>#N/A</v>
      </c>
      <c r="P4863" t="e">
        <v>#N/A</v>
      </c>
      <c r="Q4863" t="e">
        <v>#N/A</v>
      </c>
      <c r="R4863" t="s">
        <v>201</v>
      </c>
      <c r="S4863">
        <v>1</v>
      </c>
      <c r="T4863">
        <v>1.198</v>
      </c>
      <c r="U4863">
        <v>5.5119999999999996</v>
      </c>
      <c r="V4863">
        <f t="shared" si="225"/>
        <v>1</v>
      </c>
      <c r="W4863">
        <f t="shared" si="226"/>
        <v>1</v>
      </c>
      <c r="X4863">
        <f t="shared" si="227"/>
        <v>0</v>
      </c>
    </row>
    <row r="4864" spans="1:24" x14ac:dyDescent="0.3">
      <c r="A4864" t="s">
        <v>142</v>
      </c>
      <c r="B4864" t="s">
        <v>171</v>
      </c>
      <c r="C4864" t="s">
        <v>211</v>
      </c>
      <c r="D4864">
        <v>35</v>
      </c>
      <c r="E4864">
        <v>1</v>
      </c>
      <c r="F4864">
        <v>1</v>
      </c>
      <c r="G4864">
        <v>3.665</v>
      </c>
      <c r="H4864">
        <v>12</v>
      </c>
      <c r="I4864">
        <v>0.3</v>
      </c>
      <c r="J4864">
        <v>0</v>
      </c>
      <c r="K4864">
        <v>1</v>
      </c>
      <c r="L4864">
        <v>0</v>
      </c>
      <c r="M4864">
        <v>0.63</v>
      </c>
      <c r="N4864" t="e">
        <v>#N/A</v>
      </c>
      <c r="O4864" t="e">
        <v>#N/A</v>
      </c>
      <c r="P4864" t="e">
        <v>#N/A</v>
      </c>
      <c r="Q4864" t="e">
        <v>#N/A</v>
      </c>
      <c r="R4864" t="s">
        <v>246</v>
      </c>
      <c r="S4864">
        <v>0</v>
      </c>
      <c r="T4864">
        <v>1.9450000000000001</v>
      </c>
      <c r="U4864">
        <v>3.1989999999999998</v>
      </c>
      <c r="V4864">
        <f t="shared" si="225"/>
        <v>2</v>
      </c>
      <c r="W4864">
        <f t="shared" si="226"/>
        <v>1</v>
      </c>
      <c r="X4864">
        <f t="shared" si="227"/>
        <v>0</v>
      </c>
    </row>
    <row r="4865" spans="1:24" x14ac:dyDescent="0.3">
      <c r="A4865" t="s">
        <v>142</v>
      </c>
      <c r="B4865" t="s">
        <v>164</v>
      </c>
      <c r="C4865" t="s">
        <v>204</v>
      </c>
      <c r="D4865">
        <v>1</v>
      </c>
      <c r="E4865">
        <v>1</v>
      </c>
      <c r="F4865">
        <v>32</v>
      </c>
      <c r="G4865">
        <v>4.8250000000000002</v>
      </c>
      <c r="H4865">
        <v>25</v>
      </c>
      <c r="I4865">
        <v>0.625</v>
      </c>
      <c r="J4865">
        <v>1</v>
      </c>
      <c r="K4865">
        <v>1</v>
      </c>
      <c r="L4865">
        <v>1</v>
      </c>
      <c r="M4865">
        <v>0.80100000000000005</v>
      </c>
      <c r="N4865" t="e">
        <v>#N/A</v>
      </c>
      <c r="O4865" t="e">
        <v>#N/A</v>
      </c>
      <c r="P4865" t="e">
        <v>#N/A</v>
      </c>
      <c r="Q4865" t="e">
        <v>#N/A</v>
      </c>
      <c r="R4865" t="s">
        <v>204</v>
      </c>
      <c r="S4865">
        <v>1</v>
      </c>
      <c r="T4865">
        <v>3.1059999999999999</v>
      </c>
      <c r="U4865">
        <v>4.5410000000000004</v>
      </c>
      <c r="V4865">
        <f t="shared" si="225"/>
        <v>3</v>
      </c>
      <c r="W4865">
        <f t="shared" si="226"/>
        <v>2</v>
      </c>
      <c r="X4865">
        <f t="shared" si="227"/>
        <v>0</v>
      </c>
    </row>
    <row r="4866" spans="1:24" x14ac:dyDescent="0.3">
      <c r="A4866" t="s">
        <v>142</v>
      </c>
      <c r="B4866" t="s">
        <v>166</v>
      </c>
      <c r="C4866" t="s">
        <v>206</v>
      </c>
      <c r="D4866">
        <v>28</v>
      </c>
      <c r="E4866">
        <v>1</v>
      </c>
      <c r="F4866">
        <v>31</v>
      </c>
      <c r="G4866">
        <v>5.8339999999999996</v>
      </c>
      <c r="H4866">
        <v>23</v>
      </c>
      <c r="I4866">
        <v>0.57499999999999996</v>
      </c>
      <c r="J4866">
        <v>0</v>
      </c>
      <c r="K4866">
        <v>1</v>
      </c>
      <c r="L4866">
        <v>0</v>
      </c>
      <c r="M4866">
        <v>0.78300000000000003</v>
      </c>
      <c r="N4866" t="e">
        <v>#N/A</v>
      </c>
      <c r="O4866" t="e">
        <v>#N/A</v>
      </c>
      <c r="P4866" t="e">
        <v>#N/A</v>
      </c>
      <c r="Q4866" t="e">
        <v>#N/A</v>
      </c>
      <c r="R4866" t="s">
        <v>246</v>
      </c>
      <c r="S4866">
        <v>0</v>
      </c>
      <c r="T4866">
        <v>2.1680000000000001</v>
      </c>
      <c r="U4866">
        <v>4.28</v>
      </c>
      <c r="V4866">
        <f t="shared" si="225"/>
        <v>3</v>
      </c>
      <c r="W4866">
        <f t="shared" si="226"/>
        <v>2</v>
      </c>
      <c r="X4866">
        <f t="shared" si="227"/>
        <v>0</v>
      </c>
    </row>
    <row r="4867" spans="1:24" x14ac:dyDescent="0.3">
      <c r="A4867" t="s">
        <v>142</v>
      </c>
      <c r="B4867" t="s">
        <v>194</v>
      </c>
      <c r="C4867" t="s">
        <v>234</v>
      </c>
      <c r="D4867">
        <v>2</v>
      </c>
      <c r="E4867">
        <v>1</v>
      </c>
      <c r="F4867">
        <v>23</v>
      </c>
      <c r="G4867">
        <v>3.76</v>
      </c>
      <c r="H4867">
        <v>17</v>
      </c>
      <c r="I4867">
        <v>0.42499999999999999</v>
      </c>
      <c r="J4867">
        <v>0</v>
      </c>
      <c r="K4867">
        <v>1</v>
      </c>
      <c r="L4867">
        <v>0</v>
      </c>
      <c r="M4867">
        <v>0.76700000000000002</v>
      </c>
      <c r="N4867" t="e">
        <v>#N/A</v>
      </c>
      <c r="O4867" t="e">
        <v>#N/A</v>
      </c>
      <c r="P4867" t="e">
        <v>#N/A</v>
      </c>
      <c r="Q4867" t="e">
        <v>#N/A</v>
      </c>
      <c r="R4867" t="s">
        <v>246</v>
      </c>
      <c r="S4867">
        <v>0</v>
      </c>
      <c r="T4867">
        <v>1.548</v>
      </c>
      <c r="U4867">
        <v>2.7589999999999999</v>
      </c>
      <c r="V4867">
        <f t="shared" ref="V4867:V4930" si="228">CEILING(H4867/10,1)</f>
        <v>2</v>
      </c>
      <c r="W4867">
        <f t="shared" ref="W4867:W4930" si="229">CEILING(F4867/25,1)</f>
        <v>1</v>
      </c>
      <c r="X4867">
        <f t="shared" ref="X4867:X4930" si="230">MOD(A4867,2)</f>
        <v>0</v>
      </c>
    </row>
    <row r="4868" spans="1:24" x14ac:dyDescent="0.3">
      <c r="A4868" t="s">
        <v>142</v>
      </c>
      <c r="B4868" t="s">
        <v>184</v>
      </c>
      <c r="C4868" t="s">
        <v>224</v>
      </c>
      <c r="D4868">
        <v>29</v>
      </c>
      <c r="E4868">
        <v>1</v>
      </c>
      <c r="F4868">
        <v>1</v>
      </c>
      <c r="G4868">
        <v>2.3650000000000002</v>
      </c>
      <c r="H4868">
        <v>11</v>
      </c>
      <c r="I4868">
        <v>0.27500000000000002</v>
      </c>
      <c r="J4868">
        <v>0</v>
      </c>
      <c r="K4868">
        <v>1</v>
      </c>
      <c r="L4868">
        <v>0</v>
      </c>
      <c r="M4868">
        <v>0.625</v>
      </c>
      <c r="N4868" t="e">
        <v>#N/A</v>
      </c>
      <c r="O4868" t="e">
        <v>#N/A</v>
      </c>
      <c r="P4868" t="e">
        <v>#N/A</v>
      </c>
      <c r="Q4868" t="e">
        <v>#N/A</v>
      </c>
      <c r="R4868" t="s">
        <v>224</v>
      </c>
      <c r="S4868">
        <v>1</v>
      </c>
      <c r="T4868">
        <v>1.272</v>
      </c>
      <c r="U4868">
        <v>4.0110000000000001</v>
      </c>
      <c r="V4868">
        <f t="shared" si="228"/>
        <v>2</v>
      </c>
      <c r="W4868">
        <f t="shared" si="229"/>
        <v>1</v>
      </c>
      <c r="X4868">
        <f t="shared" si="230"/>
        <v>0</v>
      </c>
    </row>
    <row r="4869" spans="1:24" x14ac:dyDescent="0.3">
      <c r="A4869" t="s">
        <v>142</v>
      </c>
      <c r="B4869" t="s">
        <v>174</v>
      </c>
      <c r="C4869" t="s">
        <v>214</v>
      </c>
      <c r="D4869">
        <v>34</v>
      </c>
      <c r="E4869">
        <v>1</v>
      </c>
      <c r="F4869">
        <v>99</v>
      </c>
      <c r="G4869">
        <v>2.37</v>
      </c>
      <c r="H4869">
        <v>28</v>
      </c>
      <c r="I4869">
        <v>0.7</v>
      </c>
      <c r="J4869">
        <v>1</v>
      </c>
      <c r="K4869">
        <v>1</v>
      </c>
      <c r="L4869">
        <v>1</v>
      </c>
      <c r="M4869">
        <v>1.829</v>
      </c>
      <c r="N4869" t="e">
        <v>#N/A</v>
      </c>
      <c r="O4869" t="e">
        <v>#N/A</v>
      </c>
      <c r="P4869" t="e">
        <v>#N/A</v>
      </c>
      <c r="Q4869" t="e">
        <v>#N/A</v>
      </c>
      <c r="R4869" t="s">
        <v>214</v>
      </c>
      <c r="S4869">
        <v>1</v>
      </c>
      <c r="T4869">
        <v>1.0429999999999999</v>
      </c>
      <c r="U4869">
        <v>1.734</v>
      </c>
      <c r="V4869">
        <f t="shared" si="228"/>
        <v>3</v>
      </c>
      <c r="W4869">
        <f t="shared" si="229"/>
        <v>4</v>
      </c>
      <c r="X4869">
        <f t="shared" si="230"/>
        <v>0</v>
      </c>
    </row>
    <row r="4870" spans="1:24" x14ac:dyDescent="0.3">
      <c r="A4870" t="s">
        <v>142</v>
      </c>
      <c r="B4870" t="s">
        <v>172</v>
      </c>
      <c r="C4870" t="s">
        <v>212</v>
      </c>
      <c r="D4870">
        <v>12</v>
      </c>
      <c r="E4870">
        <v>1</v>
      </c>
      <c r="F4870">
        <v>100</v>
      </c>
      <c r="G4870">
        <v>3.3479999999999999</v>
      </c>
      <c r="H4870">
        <v>34</v>
      </c>
      <c r="I4870">
        <v>0.85</v>
      </c>
      <c r="J4870">
        <v>0</v>
      </c>
      <c r="K4870">
        <v>0</v>
      </c>
      <c r="L4870">
        <v>1</v>
      </c>
      <c r="M4870">
        <v>0.65900000000000003</v>
      </c>
      <c r="N4870" t="e">
        <v>#N/A</v>
      </c>
      <c r="O4870" t="e">
        <v>#N/A</v>
      </c>
      <c r="P4870" t="e">
        <v>#N/A</v>
      </c>
      <c r="Q4870" t="e">
        <v>#N/A</v>
      </c>
      <c r="R4870" t="s">
        <v>212</v>
      </c>
      <c r="S4870">
        <v>1</v>
      </c>
      <c r="T4870">
        <v>1.254</v>
      </c>
      <c r="U4870">
        <v>2.363</v>
      </c>
      <c r="V4870">
        <f t="shared" si="228"/>
        <v>4</v>
      </c>
      <c r="W4870">
        <f t="shared" si="229"/>
        <v>4</v>
      </c>
      <c r="X4870">
        <f t="shared" si="230"/>
        <v>0</v>
      </c>
    </row>
    <row r="4871" spans="1:24" x14ac:dyDescent="0.3">
      <c r="A4871" t="s">
        <v>142</v>
      </c>
      <c r="B4871" t="s">
        <v>186</v>
      </c>
      <c r="C4871" t="s">
        <v>226</v>
      </c>
      <c r="D4871">
        <v>17</v>
      </c>
      <c r="E4871">
        <v>1</v>
      </c>
      <c r="F4871">
        <v>1</v>
      </c>
      <c r="G4871">
        <v>8.0350000000000001</v>
      </c>
      <c r="H4871">
        <v>7</v>
      </c>
      <c r="I4871">
        <v>0.17499999999999999</v>
      </c>
      <c r="J4871">
        <v>1</v>
      </c>
      <c r="K4871">
        <v>0</v>
      </c>
      <c r="L4871">
        <v>0</v>
      </c>
      <c r="M4871">
        <v>0.78400000000000003</v>
      </c>
      <c r="N4871" t="e">
        <v>#N/A</v>
      </c>
      <c r="O4871" t="e">
        <v>#N/A</v>
      </c>
      <c r="P4871" t="e">
        <v>#N/A</v>
      </c>
      <c r="Q4871" t="e">
        <v>#N/A</v>
      </c>
      <c r="R4871" t="s">
        <v>246</v>
      </c>
      <c r="S4871">
        <v>0</v>
      </c>
      <c r="T4871">
        <v>3.0030000000000001</v>
      </c>
      <c r="U4871">
        <v>4.8499999999999996</v>
      </c>
      <c r="V4871">
        <f t="shared" si="228"/>
        <v>1</v>
      </c>
      <c r="W4871">
        <f t="shared" si="229"/>
        <v>1</v>
      </c>
      <c r="X4871">
        <f t="shared" si="230"/>
        <v>0</v>
      </c>
    </row>
    <row r="4872" spans="1:24" x14ac:dyDescent="0.3">
      <c r="A4872" t="s">
        <v>142</v>
      </c>
      <c r="B4872" t="s">
        <v>181</v>
      </c>
      <c r="C4872" t="s">
        <v>221</v>
      </c>
      <c r="D4872">
        <v>32</v>
      </c>
      <c r="E4872">
        <v>1</v>
      </c>
      <c r="F4872">
        <v>100</v>
      </c>
      <c r="G4872">
        <v>2.9670000000000001</v>
      </c>
      <c r="H4872">
        <v>35</v>
      </c>
      <c r="I4872">
        <v>0.875</v>
      </c>
      <c r="J4872">
        <v>0</v>
      </c>
      <c r="K4872">
        <v>0</v>
      </c>
      <c r="L4872">
        <v>1</v>
      </c>
      <c r="M4872">
        <v>0.84099999999999997</v>
      </c>
      <c r="N4872" t="e">
        <v>#N/A</v>
      </c>
      <c r="O4872" t="e">
        <v>#N/A</v>
      </c>
      <c r="P4872" t="e">
        <v>#N/A</v>
      </c>
      <c r="Q4872" t="e">
        <v>#N/A</v>
      </c>
      <c r="R4872" t="s">
        <v>221</v>
      </c>
      <c r="S4872">
        <v>1</v>
      </c>
      <c r="T4872">
        <v>2.415</v>
      </c>
      <c r="U4872">
        <v>3.9129999999999998</v>
      </c>
      <c r="V4872">
        <f t="shared" si="228"/>
        <v>4</v>
      </c>
      <c r="W4872">
        <f t="shared" si="229"/>
        <v>4</v>
      </c>
      <c r="X4872">
        <f t="shared" si="230"/>
        <v>0</v>
      </c>
    </row>
    <row r="4873" spans="1:24" x14ac:dyDescent="0.3">
      <c r="A4873" t="s">
        <v>142</v>
      </c>
      <c r="B4873" t="s">
        <v>185</v>
      </c>
      <c r="C4873" t="s">
        <v>225</v>
      </c>
      <c r="D4873">
        <v>7</v>
      </c>
      <c r="E4873">
        <v>1</v>
      </c>
      <c r="F4873">
        <v>1</v>
      </c>
      <c r="G4873">
        <v>3.1440000000000001</v>
      </c>
      <c r="H4873">
        <v>8</v>
      </c>
      <c r="I4873">
        <v>0.2</v>
      </c>
      <c r="J4873">
        <v>1</v>
      </c>
      <c r="K4873">
        <v>0</v>
      </c>
      <c r="L4873">
        <v>0</v>
      </c>
      <c r="M4873">
        <v>1.1040000000000001</v>
      </c>
      <c r="N4873" t="e">
        <v>#N/A</v>
      </c>
      <c r="O4873" t="e">
        <v>#N/A</v>
      </c>
      <c r="P4873" t="e">
        <v>#N/A</v>
      </c>
      <c r="Q4873" t="e">
        <v>#N/A</v>
      </c>
      <c r="R4873" t="s">
        <v>246</v>
      </c>
      <c r="S4873">
        <v>0</v>
      </c>
      <c r="T4873">
        <v>1.4710000000000001</v>
      </c>
      <c r="U4873">
        <v>2.7709999999999999</v>
      </c>
      <c r="V4873">
        <f t="shared" si="228"/>
        <v>1</v>
      </c>
      <c r="W4873">
        <f t="shared" si="229"/>
        <v>1</v>
      </c>
      <c r="X4873">
        <f t="shared" si="230"/>
        <v>0</v>
      </c>
    </row>
    <row r="4874" spans="1:24" x14ac:dyDescent="0.3">
      <c r="A4874" t="s">
        <v>142</v>
      </c>
      <c r="B4874" t="s">
        <v>176</v>
      </c>
      <c r="C4874" t="s">
        <v>216</v>
      </c>
      <c r="D4874">
        <v>23</v>
      </c>
      <c r="E4874">
        <v>1</v>
      </c>
      <c r="F4874">
        <v>100</v>
      </c>
      <c r="G4874">
        <v>1.762</v>
      </c>
      <c r="H4874">
        <v>33</v>
      </c>
      <c r="I4874">
        <v>0.82499999999999996</v>
      </c>
      <c r="J4874">
        <v>0</v>
      </c>
      <c r="K4874">
        <v>0</v>
      </c>
      <c r="L4874">
        <v>1</v>
      </c>
      <c r="M4874">
        <v>0.78400000000000003</v>
      </c>
      <c r="N4874" t="e">
        <v>#N/A</v>
      </c>
      <c r="O4874" t="e">
        <v>#N/A</v>
      </c>
      <c r="P4874" t="e">
        <v>#N/A</v>
      </c>
      <c r="Q4874" t="e">
        <v>#N/A</v>
      </c>
      <c r="R4874" t="s">
        <v>216</v>
      </c>
      <c r="S4874">
        <v>1</v>
      </c>
      <c r="T4874">
        <v>1.6439999999999999</v>
      </c>
      <c r="U4874">
        <v>2.593</v>
      </c>
      <c r="V4874">
        <f t="shared" si="228"/>
        <v>4</v>
      </c>
      <c r="W4874">
        <f t="shared" si="229"/>
        <v>4</v>
      </c>
      <c r="X4874">
        <f t="shared" si="230"/>
        <v>0</v>
      </c>
    </row>
    <row r="4875" spans="1:24" x14ac:dyDescent="0.3">
      <c r="A4875" t="s">
        <v>142</v>
      </c>
      <c r="B4875" t="s">
        <v>180</v>
      </c>
      <c r="C4875" t="s">
        <v>220</v>
      </c>
      <c r="D4875">
        <v>19</v>
      </c>
      <c r="E4875">
        <v>1</v>
      </c>
      <c r="F4875">
        <v>19</v>
      </c>
      <c r="G4875">
        <v>2.65</v>
      </c>
      <c r="H4875">
        <v>16</v>
      </c>
      <c r="I4875">
        <v>0.4</v>
      </c>
      <c r="J4875">
        <v>0</v>
      </c>
      <c r="K4875">
        <v>1</v>
      </c>
      <c r="L4875">
        <v>0</v>
      </c>
      <c r="M4875">
        <v>0.60699999999999998</v>
      </c>
      <c r="N4875" t="e">
        <v>#N/A</v>
      </c>
      <c r="O4875" t="e">
        <v>#N/A</v>
      </c>
      <c r="P4875" t="e">
        <v>#N/A</v>
      </c>
      <c r="Q4875" t="e">
        <v>#N/A</v>
      </c>
      <c r="R4875" t="s">
        <v>246</v>
      </c>
      <c r="S4875">
        <v>0</v>
      </c>
      <c r="T4875">
        <v>2.9569999999999999</v>
      </c>
      <c r="U4875">
        <v>4.4610000000000003</v>
      </c>
      <c r="V4875">
        <f t="shared" si="228"/>
        <v>2</v>
      </c>
      <c r="W4875">
        <f t="shared" si="229"/>
        <v>1</v>
      </c>
      <c r="X4875">
        <f t="shared" si="230"/>
        <v>0</v>
      </c>
    </row>
    <row r="4876" spans="1:24" x14ac:dyDescent="0.3">
      <c r="A4876" t="s">
        <v>142</v>
      </c>
      <c r="B4876" t="s">
        <v>195</v>
      </c>
      <c r="C4876" t="s">
        <v>235</v>
      </c>
      <c r="D4876">
        <v>27</v>
      </c>
      <c r="E4876">
        <v>1</v>
      </c>
      <c r="F4876">
        <v>100</v>
      </c>
      <c r="G4876">
        <v>4.1520000000000001</v>
      </c>
      <c r="H4876">
        <v>38</v>
      </c>
      <c r="I4876">
        <v>0.95</v>
      </c>
      <c r="J4876">
        <v>0</v>
      </c>
      <c r="K4876">
        <v>0</v>
      </c>
      <c r="L4876">
        <v>1</v>
      </c>
      <c r="M4876">
        <v>0.71099999999999997</v>
      </c>
      <c r="N4876" t="e">
        <v>#N/A</v>
      </c>
      <c r="O4876" t="e">
        <v>#N/A</v>
      </c>
      <c r="P4876" t="e">
        <v>#N/A</v>
      </c>
      <c r="Q4876" t="e">
        <v>#N/A</v>
      </c>
      <c r="R4876" t="s">
        <v>235</v>
      </c>
      <c r="S4876">
        <v>1</v>
      </c>
      <c r="T4876">
        <v>1.2669999999999999</v>
      </c>
      <c r="U4876">
        <v>7.944</v>
      </c>
      <c r="V4876">
        <f t="shared" si="228"/>
        <v>4</v>
      </c>
      <c r="W4876">
        <f t="shared" si="229"/>
        <v>4</v>
      </c>
      <c r="X4876">
        <f t="shared" si="230"/>
        <v>0</v>
      </c>
    </row>
    <row r="4877" spans="1:24" x14ac:dyDescent="0.3">
      <c r="A4877" t="s">
        <v>142</v>
      </c>
      <c r="B4877" t="s">
        <v>157</v>
      </c>
      <c r="C4877" t="s">
        <v>197</v>
      </c>
      <c r="D4877">
        <v>13</v>
      </c>
      <c r="E4877">
        <v>1</v>
      </c>
      <c r="F4877">
        <v>18</v>
      </c>
      <c r="G4877">
        <v>4.4809999999999999</v>
      </c>
      <c r="H4877">
        <v>15</v>
      </c>
      <c r="I4877">
        <v>0.375</v>
      </c>
      <c r="J4877">
        <v>0</v>
      </c>
      <c r="K4877">
        <v>1</v>
      </c>
      <c r="L4877">
        <v>0</v>
      </c>
      <c r="M4877">
        <v>1.1839999999999999</v>
      </c>
      <c r="N4877" t="e">
        <v>#N/A</v>
      </c>
      <c r="O4877" t="e">
        <v>#N/A</v>
      </c>
      <c r="P4877" t="e">
        <v>#N/A</v>
      </c>
      <c r="Q4877" t="e">
        <v>#N/A</v>
      </c>
      <c r="R4877" t="s">
        <v>197</v>
      </c>
      <c r="S4877">
        <v>1</v>
      </c>
      <c r="T4877">
        <v>1.7230000000000001</v>
      </c>
      <c r="U4877">
        <v>2.4769999999999999</v>
      </c>
      <c r="V4877">
        <f t="shared" si="228"/>
        <v>2</v>
      </c>
      <c r="W4877">
        <f t="shared" si="229"/>
        <v>1</v>
      </c>
      <c r="X4877">
        <f t="shared" si="230"/>
        <v>0</v>
      </c>
    </row>
    <row r="4878" spans="1:24" x14ac:dyDescent="0.3">
      <c r="A4878" t="s">
        <v>142</v>
      </c>
      <c r="B4878" t="s">
        <v>188</v>
      </c>
      <c r="C4878" t="s">
        <v>228</v>
      </c>
      <c r="D4878">
        <v>37</v>
      </c>
      <c r="E4878">
        <v>1</v>
      </c>
      <c r="F4878">
        <v>100</v>
      </c>
      <c r="G4878">
        <v>4.1449999999999996</v>
      </c>
      <c r="H4878">
        <v>30</v>
      </c>
      <c r="I4878">
        <v>0.75</v>
      </c>
      <c r="J4878">
        <v>1</v>
      </c>
      <c r="K4878">
        <v>1</v>
      </c>
      <c r="L4878">
        <v>1</v>
      </c>
      <c r="M4878">
        <v>0.81100000000000005</v>
      </c>
      <c r="N4878" t="e">
        <v>#N/A</v>
      </c>
      <c r="O4878" t="e">
        <v>#N/A</v>
      </c>
      <c r="P4878" t="e">
        <v>#N/A</v>
      </c>
      <c r="Q4878" t="e">
        <v>#N/A</v>
      </c>
      <c r="R4878" t="s">
        <v>228</v>
      </c>
      <c r="S4878">
        <v>1</v>
      </c>
      <c r="T4878">
        <v>2.7759999999999998</v>
      </c>
      <c r="U4878">
        <v>6.258</v>
      </c>
      <c r="V4878">
        <f t="shared" si="228"/>
        <v>3</v>
      </c>
      <c r="W4878">
        <f t="shared" si="229"/>
        <v>4</v>
      </c>
      <c r="X4878">
        <f t="shared" si="230"/>
        <v>0</v>
      </c>
    </row>
    <row r="4879" spans="1:24" x14ac:dyDescent="0.3">
      <c r="A4879" t="s">
        <v>142</v>
      </c>
      <c r="B4879" t="s">
        <v>168</v>
      </c>
      <c r="C4879" t="s">
        <v>208</v>
      </c>
      <c r="D4879">
        <v>6</v>
      </c>
      <c r="E4879">
        <v>1</v>
      </c>
      <c r="F4879">
        <v>29</v>
      </c>
      <c r="G4879">
        <v>3.1909999999999998</v>
      </c>
      <c r="H4879">
        <v>20</v>
      </c>
      <c r="I4879">
        <v>0.5</v>
      </c>
      <c r="J4879">
        <v>1</v>
      </c>
      <c r="K4879">
        <v>1</v>
      </c>
      <c r="L4879">
        <v>1</v>
      </c>
      <c r="M4879">
        <v>0.59099999999999997</v>
      </c>
      <c r="N4879" t="e">
        <v>#N/A</v>
      </c>
      <c r="O4879" t="e">
        <v>#N/A</v>
      </c>
      <c r="P4879" t="e">
        <v>#N/A</v>
      </c>
      <c r="Q4879" t="e">
        <v>#N/A</v>
      </c>
      <c r="R4879" t="s">
        <v>246</v>
      </c>
      <c r="S4879">
        <v>0</v>
      </c>
      <c r="T4879">
        <v>4.9530000000000003</v>
      </c>
      <c r="U4879">
        <v>6.4820000000000002</v>
      </c>
      <c r="V4879">
        <f t="shared" si="228"/>
        <v>2</v>
      </c>
      <c r="W4879">
        <f t="shared" si="229"/>
        <v>2</v>
      </c>
      <c r="X4879">
        <f t="shared" si="230"/>
        <v>0</v>
      </c>
    </row>
    <row r="4880" spans="1:24" x14ac:dyDescent="0.3">
      <c r="A4880" t="s">
        <v>142</v>
      </c>
      <c r="B4880" t="s">
        <v>160</v>
      </c>
      <c r="C4880" t="s">
        <v>200</v>
      </c>
      <c r="D4880">
        <v>40</v>
      </c>
      <c r="E4880">
        <v>1</v>
      </c>
      <c r="F4880">
        <v>72</v>
      </c>
      <c r="G4880">
        <v>11.54</v>
      </c>
      <c r="H4880">
        <v>26</v>
      </c>
      <c r="I4880">
        <v>0.65</v>
      </c>
      <c r="J4880">
        <v>1</v>
      </c>
      <c r="K4880">
        <v>1</v>
      </c>
      <c r="L4880">
        <v>1</v>
      </c>
      <c r="M4880">
        <v>1.228</v>
      </c>
      <c r="N4880" t="e">
        <v>#N/A</v>
      </c>
      <c r="O4880" t="e">
        <v>#N/A</v>
      </c>
      <c r="P4880" t="e">
        <v>#N/A</v>
      </c>
      <c r="Q4880" t="e">
        <v>#N/A</v>
      </c>
      <c r="R4880" t="s">
        <v>200</v>
      </c>
      <c r="S4880">
        <v>1</v>
      </c>
      <c r="T4880">
        <v>1.1459999999999999</v>
      </c>
      <c r="U4880">
        <v>1.976</v>
      </c>
      <c r="V4880">
        <f t="shared" si="228"/>
        <v>3</v>
      </c>
      <c r="W4880">
        <f t="shared" si="229"/>
        <v>3</v>
      </c>
      <c r="X4880">
        <f t="shared" si="230"/>
        <v>0</v>
      </c>
    </row>
    <row r="4881" spans="1:24" x14ac:dyDescent="0.3">
      <c r="A4881" t="s">
        <v>142</v>
      </c>
      <c r="B4881" t="s">
        <v>165</v>
      </c>
      <c r="C4881" t="s">
        <v>205</v>
      </c>
      <c r="D4881">
        <v>21</v>
      </c>
      <c r="E4881">
        <v>1</v>
      </c>
      <c r="F4881">
        <v>100</v>
      </c>
      <c r="G4881">
        <v>1.617</v>
      </c>
      <c r="H4881">
        <v>37</v>
      </c>
      <c r="I4881">
        <v>0.92500000000000004</v>
      </c>
      <c r="J4881">
        <v>0</v>
      </c>
      <c r="K4881">
        <v>0</v>
      </c>
      <c r="L4881">
        <v>1</v>
      </c>
      <c r="M4881">
        <v>0.54300000000000004</v>
      </c>
      <c r="N4881" t="e">
        <v>#N/A</v>
      </c>
      <c r="O4881" t="e">
        <v>#N/A</v>
      </c>
      <c r="P4881" t="e">
        <v>#N/A</v>
      </c>
      <c r="Q4881" t="e">
        <v>#N/A</v>
      </c>
      <c r="R4881" t="s">
        <v>205</v>
      </c>
      <c r="S4881">
        <v>1</v>
      </c>
      <c r="T4881">
        <v>2.407</v>
      </c>
      <c r="U4881">
        <v>5.3650000000000002</v>
      </c>
      <c r="V4881">
        <f t="shared" si="228"/>
        <v>4</v>
      </c>
      <c r="W4881">
        <f t="shared" si="229"/>
        <v>4</v>
      </c>
      <c r="X4881">
        <f t="shared" si="230"/>
        <v>0</v>
      </c>
    </row>
    <row r="4882" spans="1:24" x14ac:dyDescent="0.3">
      <c r="A4882" t="s">
        <v>143</v>
      </c>
      <c r="B4882" t="s">
        <v>161</v>
      </c>
      <c r="C4882" t="s">
        <v>201</v>
      </c>
      <c r="D4882">
        <v>19</v>
      </c>
      <c r="E4882">
        <v>1</v>
      </c>
      <c r="F4882">
        <v>23</v>
      </c>
      <c r="G4882">
        <v>52.710999999999999</v>
      </c>
      <c r="H4882">
        <v>32</v>
      </c>
      <c r="I4882">
        <v>0.8</v>
      </c>
      <c r="J4882">
        <v>0</v>
      </c>
      <c r="K4882">
        <v>1</v>
      </c>
      <c r="L4882">
        <v>0</v>
      </c>
      <c r="M4882">
        <v>1.071</v>
      </c>
      <c r="N4882" t="e">
        <v>#N/A</v>
      </c>
      <c r="O4882" t="e">
        <v>#N/A</v>
      </c>
      <c r="P4882" t="e">
        <v>#N/A</v>
      </c>
      <c r="Q4882" t="e">
        <v>#N/A</v>
      </c>
      <c r="R4882" t="s">
        <v>237</v>
      </c>
      <c r="S4882">
        <v>0</v>
      </c>
      <c r="T4882">
        <v>2.492</v>
      </c>
      <c r="U4882">
        <v>3.5950000000000002</v>
      </c>
      <c r="V4882">
        <f t="shared" si="228"/>
        <v>4</v>
      </c>
      <c r="W4882">
        <f t="shared" si="229"/>
        <v>1</v>
      </c>
      <c r="X4882">
        <f t="shared" si="230"/>
        <v>0</v>
      </c>
    </row>
    <row r="4883" spans="1:24" x14ac:dyDescent="0.3">
      <c r="A4883" t="s">
        <v>143</v>
      </c>
      <c r="B4883" t="s">
        <v>160</v>
      </c>
      <c r="C4883" t="s">
        <v>200</v>
      </c>
      <c r="D4883">
        <v>14</v>
      </c>
      <c r="E4883">
        <v>1</v>
      </c>
      <c r="F4883">
        <v>16</v>
      </c>
      <c r="G4883">
        <v>2.0019999999999998</v>
      </c>
      <c r="H4883">
        <v>19</v>
      </c>
      <c r="I4883">
        <v>0.47499999999999998</v>
      </c>
      <c r="J4883">
        <v>1</v>
      </c>
      <c r="K4883">
        <v>1</v>
      </c>
      <c r="L4883">
        <v>1</v>
      </c>
      <c r="M4883">
        <v>0.91800000000000004</v>
      </c>
      <c r="N4883" t="e">
        <v>#N/A</v>
      </c>
      <c r="O4883" t="e">
        <v>#N/A</v>
      </c>
      <c r="P4883" t="e">
        <v>#N/A</v>
      </c>
      <c r="Q4883" t="e">
        <v>#N/A</v>
      </c>
      <c r="R4883" t="s">
        <v>573</v>
      </c>
      <c r="S4883">
        <v>0</v>
      </c>
      <c r="T4883">
        <v>2.3650000000000002</v>
      </c>
      <c r="U4883">
        <v>2.8530000000000002</v>
      </c>
      <c r="V4883">
        <f t="shared" si="228"/>
        <v>2</v>
      </c>
      <c r="W4883">
        <f t="shared" si="229"/>
        <v>1</v>
      </c>
      <c r="X4883">
        <f t="shared" si="230"/>
        <v>0</v>
      </c>
    </row>
    <row r="4884" spans="1:24" x14ac:dyDescent="0.3">
      <c r="A4884" t="s">
        <v>143</v>
      </c>
      <c r="B4884" t="s">
        <v>176</v>
      </c>
      <c r="C4884" t="s">
        <v>216</v>
      </c>
      <c r="D4884">
        <v>23</v>
      </c>
      <c r="E4884">
        <v>1</v>
      </c>
      <c r="F4884">
        <v>10</v>
      </c>
      <c r="G4884">
        <v>1.7090000000000001</v>
      </c>
      <c r="H4884">
        <v>6</v>
      </c>
      <c r="I4884">
        <v>0.15</v>
      </c>
      <c r="J4884">
        <v>1</v>
      </c>
      <c r="K4884">
        <v>0</v>
      </c>
      <c r="L4884">
        <v>0</v>
      </c>
      <c r="M4884">
        <v>0.78200000000000003</v>
      </c>
      <c r="N4884" t="e">
        <v>#N/A</v>
      </c>
      <c r="O4884" t="e">
        <v>#N/A</v>
      </c>
      <c r="P4884" t="e">
        <v>#N/A</v>
      </c>
      <c r="Q4884" t="e">
        <v>#N/A</v>
      </c>
      <c r="R4884" t="s">
        <v>237</v>
      </c>
      <c r="S4884">
        <v>0</v>
      </c>
      <c r="T4884">
        <v>1.7669999999999999</v>
      </c>
      <c r="U4884">
        <v>3.0230000000000001</v>
      </c>
      <c r="V4884">
        <f t="shared" si="228"/>
        <v>1</v>
      </c>
      <c r="W4884">
        <f t="shared" si="229"/>
        <v>1</v>
      </c>
      <c r="X4884">
        <f t="shared" si="230"/>
        <v>0</v>
      </c>
    </row>
    <row r="4885" spans="1:24" x14ac:dyDescent="0.3">
      <c r="A4885" t="s">
        <v>143</v>
      </c>
      <c r="B4885" t="s">
        <v>191</v>
      </c>
      <c r="C4885" t="s">
        <v>231</v>
      </c>
      <c r="D4885">
        <v>35</v>
      </c>
      <c r="E4885">
        <v>1</v>
      </c>
      <c r="F4885">
        <v>10</v>
      </c>
      <c r="G4885">
        <v>1.371</v>
      </c>
      <c r="H4885">
        <v>7</v>
      </c>
      <c r="I4885">
        <v>0.17499999999999999</v>
      </c>
      <c r="J4885">
        <v>1</v>
      </c>
      <c r="K4885">
        <v>0</v>
      </c>
      <c r="L4885">
        <v>0</v>
      </c>
      <c r="M4885">
        <v>0.879</v>
      </c>
      <c r="N4885" t="e">
        <v>#N/A</v>
      </c>
      <c r="O4885" t="e">
        <v>#N/A</v>
      </c>
      <c r="P4885" t="e">
        <v>#N/A</v>
      </c>
      <c r="Q4885" t="e">
        <v>#N/A</v>
      </c>
      <c r="R4885" t="s">
        <v>237</v>
      </c>
      <c r="S4885">
        <v>0</v>
      </c>
      <c r="T4885">
        <v>7.2539999999999996</v>
      </c>
      <c r="U4885">
        <v>7.9889999999999999</v>
      </c>
      <c r="V4885">
        <f t="shared" si="228"/>
        <v>1</v>
      </c>
      <c r="W4885">
        <f t="shared" si="229"/>
        <v>1</v>
      </c>
      <c r="X4885">
        <f t="shared" si="230"/>
        <v>0</v>
      </c>
    </row>
    <row r="4886" spans="1:24" x14ac:dyDescent="0.3">
      <c r="A4886" t="s">
        <v>143</v>
      </c>
      <c r="B4886" t="s">
        <v>172</v>
      </c>
      <c r="C4886" t="s">
        <v>212</v>
      </c>
      <c r="D4886">
        <v>29</v>
      </c>
      <c r="E4886">
        <v>1</v>
      </c>
      <c r="F4886">
        <v>26</v>
      </c>
      <c r="G4886">
        <v>1.7410000000000001</v>
      </c>
      <c r="H4886">
        <v>34</v>
      </c>
      <c r="I4886">
        <v>0.85</v>
      </c>
      <c r="J4886">
        <v>0</v>
      </c>
      <c r="K4886">
        <v>1</v>
      </c>
      <c r="L4886">
        <v>0</v>
      </c>
      <c r="M4886">
        <v>0.92</v>
      </c>
      <c r="N4886" t="e">
        <v>#N/A</v>
      </c>
      <c r="O4886" t="e">
        <v>#N/A</v>
      </c>
      <c r="P4886" t="e">
        <v>#N/A</v>
      </c>
      <c r="Q4886" t="e">
        <v>#N/A</v>
      </c>
      <c r="R4886" t="s">
        <v>237</v>
      </c>
      <c r="S4886">
        <v>0</v>
      </c>
      <c r="T4886">
        <v>1.343</v>
      </c>
      <c r="U4886">
        <v>2.3820000000000001</v>
      </c>
      <c r="V4886">
        <f t="shared" si="228"/>
        <v>4</v>
      </c>
      <c r="W4886">
        <f t="shared" si="229"/>
        <v>2</v>
      </c>
      <c r="X4886">
        <f t="shared" si="230"/>
        <v>0</v>
      </c>
    </row>
    <row r="4887" spans="1:24" x14ac:dyDescent="0.3">
      <c r="A4887" t="s">
        <v>143</v>
      </c>
      <c r="B4887" t="s">
        <v>183</v>
      </c>
      <c r="C4887" t="s">
        <v>223</v>
      </c>
      <c r="D4887">
        <v>25</v>
      </c>
      <c r="E4887">
        <v>1</v>
      </c>
      <c r="F4887">
        <v>26</v>
      </c>
      <c r="G4887">
        <v>1.476</v>
      </c>
      <c r="H4887">
        <v>35</v>
      </c>
      <c r="I4887">
        <v>0.875</v>
      </c>
      <c r="J4887">
        <v>0</v>
      </c>
      <c r="K4887">
        <v>0</v>
      </c>
      <c r="L4887">
        <v>1</v>
      </c>
      <c r="M4887">
        <v>1.02</v>
      </c>
      <c r="N4887" t="e">
        <v>#N/A</v>
      </c>
      <c r="O4887" t="e">
        <v>#N/A</v>
      </c>
      <c r="P4887" t="e">
        <v>#N/A</v>
      </c>
      <c r="Q4887" t="e">
        <v>#N/A</v>
      </c>
      <c r="R4887" t="s">
        <v>237</v>
      </c>
      <c r="S4887">
        <v>0</v>
      </c>
      <c r="T4887">
        <v>2.0880000000000001</v>
      </c>
      <c r="U4887">
        <v>2.9809999999999999</v>
      </c>
      <c r="V4887">
        <f t="shared" si="228"/>
        <v>4</v>
      </c>
      <c r="W4887">
        <f t="shared" si="229"/>
        <v>2</v>
      </c>
      <c r="X4887">
        <f t="shared" si="230"/>
        <v>0</v>
      </c>
    </row>
    <row r="4888" spans="1:24" x14ac:dyDescent="0.3">
      <c r="A4888" t="s">
        <v>143</v>
      </c>
      <c r="B4888" t="s">
        <v>194</v>
      </c>
      <c r="C4888" t="s">
        <v>234</v>
      </c>
      <c r="D4888">
        <v>36</v>
      </c>
      <c r="E4888">
        <v>1</v>
      </c>
      <c r="F4888">
        <v>12</v>
      </c>
      <c r="G4888">
        <v>2.5059999999999998</v>
      </c>
      <c r="H4888">
        <v>12</v>
      </c>
      <c r="I4888">
        <v>0.3</v>
      </c>
      <c r="J4888">
        <v>1</v>
      </c>
      <c r="K4888">
        <v>1</v>
      </c>
      <c r="L4888">
        <v>1</v>
      </c>
      <c r="M4888">
        <v>1.292</v>
      </c>
      <c r="N4888" t="e">
        <v>#N/A</v>
      </c>
      <c r="O4888" t="e">
        <v>#N/A</v>
      </c>
      <c r="P4888" t="e">
        <v>#N/A</v>
      </c>
      <c r="Q4888" t="e">
        <v>#N/A</v>
      </c>
      <c r="R4888" t="s">
        <v>237</v>
      </c>
      <c r="S4888">
        <v>0</v>
      </c>
      <c r="T4888">
        <v>1.712</v>
      </c>
      <c r="U4888">
        <v>2.847</v>
      </c>
      <c r="V4888">
        <f t="shared" si="228"/>
        <v>2</v>
      </c>
      <c r="W4888">
        <f t="shared" si="229"/>
        <v>1</v>
      </c>
      <c r="X4888">
        <f t="shared" si="230"/>
        <v>0</v>
      </c>
    </row>
    <row r="4889" spans="1:24" x14ac:dyDescent="0.3">
      <c r="A4889" t="s">
        <v>143</v>
      </c>
      <c r="B4889" t="s">
        <v>166</v>
      </c>
      <c r="C4889" t="s">
        <v>206</v>
      </c>
      <c r="D4889">
        <v>39</v>
      </c>
      <c r="E4889">
        <v>1</v>
      </c>
      <c r="F4889">
        <v>17</v>
      </c>
      <c r="G4889">
        <v>2.3809999999999998</v>
      </c>
      <c r="H4889">
        <v>22</v>
      </c>
      <c r="I4889">
        <v>0.55000000000000004</v>
      </c>
      <c r="J4889">
        <v>1</v>
      </c>
      <c r="K4889">
        <v>0</v>
      </c>
      <c r="L4889">
        <v>0</v>
      </c>
      <c r="M4889">
        <v>0.84299999999999997</v>
      </c>
      <c r="N4889" t="e">
        <v>#N/A</v>
      </c>
      <c r="O4889" t="e">
        <v>#N/A</v>
      </c>
      <c r="P4889" t="e">
        <v>#N/A</v>
      </c>
      <c r="Q4889" t="e">
        <v>#N/A</v>
      </c>
      <c r="R4889" t="s">
        <v>237</v>
      </c>
      <c r="S4889">
        <v>0</v>
      </c>
      <c r="T4889">
        <v>1.9430000000000001</v>
      </c>
      <c r="U4889">
        <v>4.0389999999999997</v>
      </c>
      <c r="V4889">
        <f t="shared" si="228"/>
        <v>3</v>
      </c>
      <c r="W4889">
        <f t="shared" si="229"/>
        <v>1</v>
      </c>
      <c r="X4889">
        <f t="shared" si="230"/>
        <v>0</v>
      </c>
    </row>
    <row r="4890" spans="1:24" x14ac:dyDescent="0.3">
      <c r="A4890" t="s">
        <v>143</v>
      </c>
      <c r="B4890" t="s">
        <v>171</v>
      </c>
      <c r="C4890" t="s">
        <v>211</v>
      </c>
      <c r="D4890">
        <v>15</v>
      </c>
      <c r="E4890">
        <v>1</v>
      </c>
      <c r="F4890">
        <v>21</v>
      </c>
      <c r="G4890">
        <v>4.0069999999999997</v>
      </c>
      <c r="H4890">
        <v>27</v>
      </c>
      <c r="I4890">
        <v>0.67500000000000004</v>
      </c>
      <c r="J4890">
        <v>0</v>
      </c>
      <c r="K4890">
        <v>1</v>
      </c>
      <c r="L4890">
        <v>0</v>
      </c>
      <c r="M4890">
        <v>0.89100000000000001</v>
      </c>
      <c r="N4890" t="e">
        <v>#N/A</v>
      </c>
      <c r="O4890" t="e">
        <v>#N/A</v>
      </c>
      <c r="P4890" t="e">
        <v>#N/A</v>
      </c>
      <c r="Q4890" t="e">
        <v>#N/A</v>
      </c>
      <c r="R4890" t="s">
        <v>233</v>
      </c>
      <c r="S4890">
        <v>0</v>
      </c>
      <c r="T4890">
        <v>3.0619999999999998</v>
      </c>
      <c r="U4890">
        <v>5.0380000000000003</v>
      </c>
      <c r="V4890">
        <f t="shared" si="228"/>
        <v>3</v>
      </c>
      <c r="W4890">
        <f t="shared" si="229"/>
        <v>1</v>
      </c>
      <c r="X4890">
        <f t="shared" si="230"/>
        <v>0</v>
      </c>
    </row>
    <row r="4891" spans="1:24" x14ac:dyDescent="0.3">
      <c r="A4891" t="s">
        <v>143</v>
      </c>
      <c r="B4891" t="s">
        <v>192</v>
      </c>
      <c r="C4891" t="s">
        <v>232</v>
      </c>
      <c r="D4891">
        <v>37</v>
      </c>
      <c r="E4891">
        <v>1</v>
      </c>
      <c r="F4891">
        <v>2</v>
      </c>
      <c r="G4891">
        <v>2.3740000000000001</v>
      </c>
      <c r="H4891">
        <v>1</v>
      </c>
      <c r="I4891">
        <v>2.5000000000000001E-2</v>
      </c>
      <c r="J4891">
        <v>1</v>
      </c>
      <c r="K4891">
        <v>0</v>
      </c>
      <c r="L4891">
        <v>0</v>
      </c>
      <c r="M4891">
        <v>0.95899999999999996</v>
      </c>
      <c r="N4891" t="e">
        <v>#N/A</v>
      </c>
      <c r="O4891" t="e">
        <v>#N/A</v>
      </c>
      <c r="P4891" t="e">
        <v>#N/A</v>
      </c>
      <c r="Q4891" t="e">
        <v>#N/A</v>
      </c>
      <c r="R4891" t="s">
        <v>233</v>
      </c>
      <c r="S4891">
        <v>0</v>
      </c>
      <c r="T4891">
        <v>1.542</v>
      </c>
      <c r="U4891">
        <v>2.3730000000000002</v>
      </c>
      <c r="V4891">
        <f t="shared" si="228"/>
        <v>1</v>
      </c>
      <c r="W4891">
        <f t="shared" si="229"/>
        <v>1</v>
      </c>
      <c r="X4891">
        <f t="shared" si="230"/>
        <v>0</v>
      </c>
    </row>
    <row r="4892" spans="1:24" x14ac:dyDescent="0.3">
      <c r="A4892" t="s">
        <v>143</v>
      </c>
      <c r="B4892" t="s">
        <v>181</v>
      </c>
      <c r="C4892" t="s">
        <v>221</v>
      </c>
      <c r="D4892">
        <v>17</v>
      </c>
      <c r="E4892">
        <v>1</v>
      </c>
      <c r="F4892">
        <v>17</v>
      </c>
      <c r="G4892">
        <v>2.4889999999999999</v>
      </c>
      <c r="H4892">
        <v>23</v>
      </c>
      <c r="I4892">
        <v>0.57499999999999996</v>
      </c>
      <c r="J4892">
        <v>0</v>
      </c>
      <c r="K4892">
        <v>0</v>
      </c>
      <c r="L4892">
        <v>1</v>
      </c>
      <c r="M4892">
        <v>0.87</v>
      </c>
      <c r="N4892" t="e">
        <v>#N/A</v>
      </c>
      <c r="O4892" t="e">
        <v>#N/A</v>
      </c>
      <c r="P4892" t="e">
        <v>#N/A</v>
      </c>
      <c r="Q4892" t="e">
        <v>#N/A</v>
      </c>
      <c r="R4892" t="s">
        <v>886</v>
      </c>
      <c r="S4892">
        <v>0</v>
      </c>
      <c r="T4892">
        <v>1.5740000000000001</v>
      </c>
      <c r="U4892">
        <v>2.4</v>
      </c>
      <c r="V4892">
        <f t="shared" si="228"/>
        <v>3</v>
      </c>
      <c r="W4892">
        <f t="shared" si="229"/>
        <v>1</v>
      </c>
      <c r="X4892">
        <f t="shared" si="230"/>
        <v>0</v>
      </c>
    </row>
    <row r="4893" spans="1:24" x14ac:dyDescent="0.3">
      <c r="A4893" t="s">
        <v>143</v>
      </c>
      <c r="B4893" t="s">
        <v>177</v>
      </c>
      <c r="C4893" t="s">
        <v>217</v>
      </c>
      <c r="D4893">
        <v>13</v>
      </c>
      <c r="E4893">
        <v>1</v>
      </c>
      <c r="F4893">
        <v>16</v>
      </c>
      <c r="G4893">
        <v>2.6040000000000001</v>
      </c>
      <c r="H4893">
        <v>20</v>
      </c>
      <c r="I4893">
        <v>0.5</v>
      </c>
      <c r="J4893">
        <v>0</v>
      </c>
      <c r="K4893">
        <v>0</v>
      </c>
      <c r="L4893">
        <v>1</v>
      </c>
      <c r="M4893">
        <v>4.9969999999999999</v>
      </c>
      <c r="N4893" t="e">
        <v>#N/A</v>
      </c>
      <c r="O4893" t="e">
        <v>#N/A</v>
      </c>
      <c r="P4893" t="e">
        <v>#N/A</v>
      </c>
      <c r="Q4893" t="e">
        <v>#N/A</v>
      </c>
      <c r="R4893" t="s">
        <v>237</v>
      </c>
      <c r="S4893">
        <v>0</v>
      </c>
      <c r="T4893">
        <v>2.1150000000000002</v>
      </c>
      <c r="U4893">
        <v>5.0979999999999999</v>
      </c>
      <c r="V4893">
        <f t="shared" si="228"/>
        <v>2</v>
      </c>
      <c r="W4893">
        <f t="shared" si="229"/>
        <v>1</v>
      </c>
      <c r="X4893">
        <f t="shared" si="230"/>
        <v>0</v>
      </c>
    </row>
    <row r="4894" spans="1:24" x14ac:dyDescent="0.3">
      <c r="A4894" t="s">
        <v>143</v>
      </c>
      <c r="B4894" t="s">
        <v>196</v>
      </c>
      <c r="C4894" t="s">
        <v>236</v>
      </c>
      <c r="D4894">
        <v>10</v>
      </c>
      <c r="E4894">
        <v>1</v>
      </c>
      <c r="F4894">
        <v>21</v>
      </c>
      <c r="G4894">
        <v>1.964</v>
      </c>
      <c r="H4894">
        <v>29</v>
      </c>
      <c r="I4894">
        <v>0.72499999999999998</v>
      </c>
      <c r="J4894">
        <v>0</v>
      </c>
      <c r="K4894">
        <v>0</v>
      </c>
      <c r="L4894">
        <v>1</v>
      </c>
      <c r="M4894">
        <v>1.4970000000000001</v>
      </c>
      <c r="N4894" t="e">
        <v>#N/A</v>
      </c>
      <c r="O4894" t="e">
        <v>#N/A</v>
      </c>
      <c r="P4894" t="e">
        <v>#N/A</v>
      </c>
      <c r="Q4894" t="e">
        <v>#N/A</v>
      </c>
      <c r="R4894" t="s">
        <v>237</v>
      </c>
      <c r="S4894">
        <v>0</v>
      </c>
      <c r="T4894">
        <v>6.2130000000000001</v>
      </c>
      <c r="U4894">
        <v>7.7919999999999998</v>
      </c>
      <c r="V4894">
        <f t="shared" si="228"/>
        <v>3</v>
      </c>
      <c r="W4894">
        <f t="shared" si="229"/>
        <v>1</v>
      </c>
      <c r="X4894">
        <f t="shared" si="230"/>
        <v>0</v>
      </c>
    </row>
    <row r="4895" spans="1:24" x14ac:dyDescent="0.3">
      <c r="A4895" t="s">
        <v>143</v>
      </c>
      <c r="B4895" t="s">
        <v>167</v>
      </c>
      <c r="C4895" t="s">
        <v>207</v>
      </c>
      <c r="D4895">
        <v>22</v>
      </c>
      <c r="E4895">
        <v>1</v>
      </c>
      <c r="F4895">
        <v>14</v>
      </c>
      <c r="G4895">
        <v>2.282</v>
      </c>
      <c r="H4895">
        <v>15</v>
      </c>
      <c r="I4895">
        <v>0.375</v>
      </c>
      <c r="J4895">
        <v>1</v>
      </c>
      <c r="K4895">
        <v>0</v>
      </c>
      <c r="L4895">
        <v>0</v>
      </c>
      <c r="M4895">
        <v>0.86799999999999999</v>
      </c>
      <c r="N4895" t="e">
        <v>#N/A</v>
      </c>
      <c r="O4895" t="e">
        <v>#N/A</v>
      </c>
      <c r="P4895" t="e">
        <v>#N/A</v>
      </c>
      <c r="Q4895" t="e">
        <v>#N/A</v>
      </c>
      <c r="R4895" t="s">
        <v>237</v>
      </c>
      <c r="S4895">
        <v>0</v>
      </c>
      <c r="T4895">
        <v>1.3</v>
      </c>
      <c r="U4895">
        <v>4.1280000000000001</v>
      </c>
      <c r="V4895">
        <f t="shared" si="228"/>
        <v>2</v>
      </c>
      <c r="W4895">
        <f t="shared" si="229"/>
        <v>1</v>
      </c>
      <c r="X4895">
        <f t="shared" si="230"/>
        <v>0</v>
      </c>
    </row>
    <row r="4896" spans="1:24" x14ac:dyDescent="0.3">
      <c r="A4896" t="s">
        <v>143</v>
      </c>
      <c r="B4896" t="s">
        <v>159</v>
      </c>
      <c r="C4896" t="s">
        <v>199</v>
      </c>
      <c r="D4896">
        <v>1</v>
      </c>
      <c r="E4896">
        <v>1</v>
      </c>
      <c r="F4896">
        <v>14</v>
      </c>
      <c r="G4896">
        <v>1.736</v>
      </c>
      <c r="H4896">
        <v>18</v>
      </c>
      <c r="I4896">
        <v>0.45</v>
      </c>
      <c r="J4896">
        <v>1</v>
      </c>
      <c r="K4896">
        <v>1</v>
      </c>
      <c r="L4896">
        <v>1</v>
      </c>
      <c r="M4896">
        <v>1.242</v>
      </c>
      <c r="N4896" t="e">
        <v>#N/A</v>
      </c>
      <c r="O4896" t="e">
        <v>#N/A</v>
      </c>
      <c r="P4896" t="e">
        <v>#N/A</v>
      </c>
      <c r="Q4896" t="e">
        <v>#N/A</v>
      </c>
      <c r="R4896" t="s">
        <v>237</v>
      </c>
      <c r="S4896">
        <v>0</v>
      </c>
      <c r="T4896">
        <v>1.649</v>
      </c>
      <c r="U4896">
        <v>2.4420000000000002</v>
      </c>
      <c r="V4896">
        <f t="shared" si="228"/>
        <v>2</v>
      </c>
      <c r="W4896">
        <f t="shared" si="229"/>
        <v>1</v>
      </c>
      <c r="X4896">
        <f t="shared" si="230"/>
        <v>0</v>
      </c>
    </row>
    <row r="4897" spans="1:24" x14ac:dyDescent="0.3">
      <c r="A4897" t="s">
        <v>143</v>
      </c>
      <c r="B4897" t="s">
        <v>170</v>
      </c>
      <c r="C4897" t="s">
        <v>210</v>
      </c>
      <c r="D4897">
        <v>32</v>
      </c>
      <c r="E4897">
        <v>1</v>
      </c>
      <c r="F4897">
        <v>20</v>
      </c>
      <c r="G4897">
        <v>1.913</v>
      </c>
      <c r="H4897">
        <v>26</v>
      </c>
      <c r="I4897">
        <v>0.65</v>
      </c>
      <c r="J4897">
        <v>0</v>
      </c>
      <c r="K4897">
        <v>1</v>
      </c>
      <c r="L4897">
        <v>0</v>
      </c>
      <c r="M4897">
        <v>0.84099999999999997</v>
      </c>
      <c r="N4897" t="e">
        <v>#N/A</v>
      </c>
      <c r="O4897" t="e">
        <v>#N/A</v>
      </c>
      <c r="P4897" t="e">
        <v>#N/A</v>
      </c>
      <c r="Q4897" t="e">
        <v>#N/A</v>
      </c>
      <c r="R4897" t="s">
        <v>237</v>
      </c>
      <c r="S4897">
        <v>0</v>
      </c>
      <c r="T4897">
        <v>6.6390000000000002</v>
      </c>
      <c r="U4897">
        <v>7.3849999999999998</v>
      </c>
      <c r="V4897">
        <f t="shared" si="228"/>
        <v>3</v>
      </c>
      <c r="W4897">
        <f t="shared" si="229"/>
        <v>1</v>
      </c>
      <c r="X4897">
        <f t="shared" si="230"/>
        <v>0</v>
      </c>
    </row>
    <row r="4898" spans="1:24" x14ac:dyDescent="0.3">
      <c r="A4898" t="s">
        <v>143</v>
      </c>
      <c r="B4898" t="s">
        <v>158</v>
      </c>
      <c r="C4898" t="s">
        <v>198</v>
      </c>
      <c r="D4898">
        <v>11</v>
      </c>
      <c r="E4898">
        <v>1</v>
      </c>
      <c r="F4898">
        <v>13</v>
      </c>
      <c r="G4898">
        <v>1.5640000000000001</v>
      </c>
      <c r="H4898">
        <v>13</v>
      </c>
      <c r="I4898">
        <v>0.32500000000000001</v>
      </c>
      <c r="J4898">
        <v>1</v>
      </c>
      <c r="K4898">
        <v>1</v>
      </c>
      <c r="L4898">
        <v>1</v>
      </c>
      <c r="M4898">
        <v>0.93100000000000005</v>
      </c>
      <c r="N4898" t="e">
        <v>#N/A</v>
      </c>
      <c r="O4898" t="e">
        <v>#N/A</v>
      </c>
      <c r="P4898" t="e">
        <v>#N/A</v>
      </c>
      <c r="Q4898" t="e">
        <v>#N/A</v>
      </c>
      <c r="R4898" t="s">
        <v>237</v>
      </c>
      <c r="S4898">
        <v>0</v>
      </c>
      <c r="T4898">
        <v>1.2350000000000001</v>
      </c>
      <c r="U4898">
        <v>2.2040000000000002</v>
      </c>
      <c r="V4898">
        <f t="shared" si="228"/>
        <v>2</v>
      </c>
      <c r="W4898">
        <f t="shared" si="229"/>
        <v>1</v>
      </c>
      <c r="X4898">
        <f t="shared" si="230"/>
        <v>0</v>
      </c>
    </row>
    <row r="4899" spans="1:24" x14ac:dyDescent="0.3">
      <c r="A4899" t="s">
        <v>143</v>
      </c>
      <c r="B4899" t="s">
        <v>195</v>
      </c>
      <c r="C4899" t="s">
        <v>235</v>
      </c>
      <c r="D4899">
        <v>21</v>
      </c>
      <c r="E4899">
        <v>1</v>
      </c>
      <c r="F4899">
        <v>20</v>
      </c>
      <c r="G4899">
        <v>1.85</v>
      </c>
      <c r="H4899">
        <v>25</v>
      </c>
      <c r="I4899">
        <v>0.625</v>
      </c>
      <c r="J4899">
        <v>0</v>
      </c>
      <c r="K4899">
        <v>1</v>
      </c>
      <c r="L4899">
        <v>0</v>
      </c>
      <c r="M4899">
        <v>1.0169999999999999</v>
      </c>
      <c r="N4899" t="e">
        <v>#N/A</v>
      </c>
      <c r="O4899" t="e">
        <v>#N/A</v>
      </c>
      <c r="P4899" t="e">
        <v>#N/A</v>
      </c>
      <c r="Q4899" t="e">
        <v>#N/A</v>
      </c>
      <c r="R4899" t="s">
        <v>237</v>
      </c>
      <c r="S4899">
        <v>0</v>
      </c>
      <c r="T4899">
        <v>1.125</v>
      </c>
      <c r="U4899">
        <v>2.3260000000000001</v>
      </c>
      <c r="V4899">
        <f t="shared" si="228"/>
        <v>3</v>
      </c>
      <c r="W4899">
        <f t="shared" si="229"/>
        <v>1</v>
      </c>
      <c r="X4899">
        <f t="shared" si="230"/>
        <v>0</v>
      </c>
    </row>
    <row r="4900" spans="1:24" x14ac:dyDescent="0.3">
      <c r="A4900" t="s">
        <v>143</v>
      </c>
      <c r="B4900" t="s">
        <v>190</v>
      </c>
      <c r="C4900" t="s">
        <v>230</v>
      </c>
      <c r="D4900">
        <v>38</v>
      </c>
      <c r="E4900">
        <v>1</v>
      </c>
      <c r="F4900">
        <v>23</v>
      </c>
      <c r="G4900">
        <v>4.2919999999999998</v>
      </c>
      <c r="H4900">
        <v>31</v>
      </c>
      <c r="I4900">
        <v>0.77500000000000002</v>
      </c>
      <c r="J4900">
        <v>0</v>
      </c>
      <c r="K4900">
        <v>1</v>
      </c>
      <c r="L4900">
        <v>0</v>
      </c>
      <c r="M4900">
        <v>8.343</v>
      </c>
      <c r="N4900" t="e">
        <v>#N/A</v>
      </c>
      <c r="O4900" t="e">
        <v>#N/A</v>
      </c>
      <c r="P4900" t="e">
        <v>#N/A</v>
      </c>
      <c r="Q4900" t="e">
        <v>#N/A</v>
      </c>
      <c r="R4900" t="s">
        <v>230</v>
      </c>
      <c r="S4900">
        <v>1</v>
      </c>
      <c r="T4900">
        <v>1.603</v>
      </c>
      <c r="U4900">
        <v>2.4900000000000002</v>
      </c>
      <c r="V4900">
        <f t="shared" si="228"/>
        <v>4</v>
      </c>
      <c r="W4900">
        <f t="shared" si="229"/>
        <v>1</v>
      </c>
      <c r="X4900">
        <f t="shared" si="230"/>
        <v>0</v>
      </c>
    </row>
    <row r="4901" spans="1:24" x14ac:dyDescent="0.3">
      <c r="A4901" t="s">
        <v>143</v>
      </c>
      <c r="B4901" t="s">
        <v>193</v>
      </c>
      <c r="C4901" t="s">
        <v>233</v>
      </c>
      <c r="D4901">
        <v>7</v>
      </c>
      <c r="E4901">
        <v>1</v>
      </c>
      <c r="F4901">
        <v>31</v>
      </c>
      <c r="G4901">
        <v>1.91</v>
      </c>
      <c r="H4901">
        <v>38</v>
      </c>
      <c r="I4901">
        <v>0.95</v>
      </c>
      <c r="J4901">
        <v>0</v>
      </c>
      <c r="K4901">
        <v>1</v>
      </c>
      <c r="L4901">
        <v>0</v>
      </c>
      <c r="M4901">
        <v>0.879</v>
      </c>
      <c r="N4901" t="e">
        <v>#N/A</v>
      </c>
      <c r="O4901" t="e">
        <v>#N/A</v>
      </c>
      <c r="P4901" t="e">
        <v>#N/A</v>
      </c>
      <c r="Q4901" t="e">
        <v>#N/A</v>
      </c>
      <c r="R4901" t="s">
        <v>237</v>
      </c>
      <c r="S4901">
        <v>0</v>
      </c>
      <c r="T4901">
        <v>6.0270000000000001</v>
      </c>
      <c r="U4901">
        <v>6.7939999999999996</v>
      </c>
      <c r="V4901">
        <f t="shared" si="228"/>
        <v>4</v>
      </c>
      <c r="W4901">
        <f t="shared" si="229"/>
        <v>2</v>
      </c>
      <c r="X4901">
        <f t="shared" si="230"/>
        <v>0</v>
      </c>
    </row>
    <row r="4902" spans="1:24" x14ac:dyDescent="0.3">
      <c r="A4902" t="s">
        <v>143</v>
      </c>
      <c r="B4902" t="s">
        <v>182</v>
      </c>
      <c r="C4902" t="s">
        <v>222</v>
      </c>
      <c r="D4902">
        <v>12</v>
      </c>
      <c r="E4902">
        <v>1</v>
      </c>
      <c r="F4902">
        <v>14</v>
      </c>
      <c r="G4902">
        <v>1.772</v>
      </c>
      <c r="H4902">
        <v>16</v>
      </c>
      <c r="I4902">
        <v>0.4</v>
      </c>
      <c r="J4902">
        <v>1</v>
      </c>
      <c r="K4902">
        <v>0</v>
      </c>
      <c r="L4902">
        <v>0</v>
      </c>
      <c r="M4902">
        <v>0.86599999999999999</v>
      </c>
      <c r="N4902" t="e">
        <v>#N/A</v>
      </c>
      <c r="O4902" t="e">
        <v>#N/A</v>
      </c>
      <c r="P4902" t="e">
        <v>#N/A</v>
      </c>
      <c r="Q4902" t="e">
        <v>#N/A</v>
      </c>
      <c r="R4902" t="s">
        <v>237</v>
      </c>
      <c r="S4902">
        <v>0</v>
      </c>
      <c r="T4902">
        <v>1.6220000000000001</v>
      </c>
      <c r="U4902">
        <v>2.3719999999999999</v>
      </c>
      <c r="V4902">
        <f t="shared" si="228"/>
        <v>2</v>
      </c>
      <c r="W4902">
        <f t="shared" si="229"/>
        <v>1</v>
      </c>
      <c r="X4902">
        <f t="shared" si="230"/>
        <v>0</v>
      </c>
    </row>
    <row r="4903" spans="1:24" x14ac:dyDescent="0.3">
      <c r="A4903" t="s">
        <v>143</v>
      </c>
      <c r="B4903" t="s">
        <v>188</v>
      </c>
      <c r="C4903" t="s">
        <v>228</v>
      </c>
      <c r="D4903">
        <v>20</v>
      </c>
      <c r="E4903">
        <v>1</v>
      </c>
      <c r="F4903">
        <v>14</v>
      </c>
      <c r="G4903">
        <v>3.1469999999999998</v>
      </c>
      <c r="H4903">
        <v>14</v>
      </c>
      <c r="I4903">
        <v>0.35</v>
      </c>
      <c r="J4903">
        <v>1</v>
      </c>
      <c r="K4903">
        <v>0</v>
      </c>
      <c r="L4903">
        <v>0</v>
      </c>
      <c r="M4903">
        <v>1.17</v>
      </c>
      <c r="N4903" t="e">
        <v>#N/A</v>
      </c>
      <c r="O4903" t="e">
        <v>#N/A</v>
      </c>
      <c r="P4903" t="e">
        <v>#N/A</v>
      </c>
      <c r="Q4903" t="e">
        <v>#N/A</v>
      </c>
      <c r="R4903" t="s">
        <v>237</v>
      </c>
      <c r="S4903">
        <v>0</v>
      </c>
      <c r="T4903">
        <v>1.08</v>
      </c>
      <c r="U4903">
        <v>1.875</v>
      </c>
      <c r="V4903">
        <f t="shared" si="228"/>
        <v>2</v>
      </c>
      <c r="W4903">
        <f t="shared" si="229"/>
        <v>1</v>
      </c>
      <c r="X4903">
        <f t="shared" si="230"/>
        <v>0</v>
      </c>
    </row>
    <row r="4904" spans="1:24" x14ac:dyDescent="0.3">
      <c r="A4904" t="s">
        <v>143</v>
      </c>
      <c r="B4904" t="s">
        <v>178</v>
      </c>
      <c r="C4904" t="s">
        <v>218</v>
      </c>
      <c r="D4904">
        <v>2</v>
      </c>
      <c r="E4904">
        <v>1</v>
      </c>
      <c r="F4904">
        <v>14</v>
      </c>
      <c r="G4904">
        <v>4.3289999999999997</v>
      </c>
      <c r="H4904">
        <v>17</v>
      </c>
      <c r="I4904">
        <v>0.42499999999999999</v>
      </c>
      <c r="J4904">
        <v>1</v>
      </c>
      <c r="K4904">
        <v>0</v>
      </c>
      <c r="L4904">
        <v>0</v>
      </c>
      <c r="M4904">
        <v>0.95199999999999996</v>
      </c>
      <c r="N4904" t="e">
        <v>#N/A</v>
      </c>
      <c r="O4904" t="e">
        <v>#N/A</v>
      </c>
      <c r="P4904" t="e">
        <v>#N/A</v>
      </c>
      <c r="Q4904" t="e">
        <v>#N/A</v>
      </c>
      <c r="R4904" t="s">
        <v>237</v>
      </c>
      <c r="S4904">
        <v>0</v>
      </c>
      <c r="T4904">
        <v>1.1180000000000001</v>
      </c>
      <c r="U4904">
        <v>1.879</v>
      </c>
      <c r="V4904">
        <f t="shared" si="228"/>
        <v>2</v>
      </c>
      <c r="W4904">
        <f t="shared" si="229"/>
        <v>1</v>
      </c>
      <c r="X4904">
        <f t="shared" si="230"/>
        <v>0</v>
      </c>
    </row>
    <row r="4905" spans="1:24" x14ac:dyDescent="0.3">
      <c r="A4905" t="s">
        <v>143</v>
      </c>
      <c r="B4905" t="s">
        <v>179</v>
      </c>
      <c r="C4905" t="s">
        <v>219</v>
      </c>
      <c r="D4905">
        <v>24</v>
      </c>
      <c r="E4905">
        <v>1</v>
      </c>
      <c r="F4905">
        <v>21</v>
      </c>
      <c r="G4905">
        <v>1.546</v>
      </c>
      <c r="H4905">
        <v>28</v>
      </c>
      <c r="I4905">
        <v>0.7</v>
      </c>
      <c r="J4905">
        <v>0</v>
      </c>
      <c r="K4905">
        <v>0</v>
      </c>
      <c r="L4905">
        <v>1</v>
      </c>
      <c r="M4905">
        <v>1.0429999999999999</v>
      </c>
      <c r="N4905" t="e">
        <v>#N/A</v>
      </c>
      <c r="O4905" t="e">
        <v>#N/A</v>
      </c>
      <c r="P4905" t="e">
        <v>#N/A</v>
      </c>
      <c r="Q4905" t="e">
        <v>#N/A</v>
      </c>
      <c r="R4905" t="s">
        <v>237</v>
      </c>
      <c r="S4905">
        <v>0</v>
      </c>
      <c r="T4905">
        <v>1.214</v>
      </c>
      <c r="U4905">
        <v>2.1989999999999998</v>
      </c>
      <c r="V4905">
        <f t="shared" si="228"/>
        <v>3</v>
      </c>
      <c r="W4905">
        <f t="shared" si="229"/>
        <v>1</v>
      </c>
      <c r="X4905">
        <f t="shared" si="230"/>
        <v>0</v>
      </c>
    </row>
    <row r="4906" spans="1:24" x14ac:dyDescent="0.3">
      <c r="A4906" t="s">
        <v>143</v>
      </c>
      <c r="B4906" t="s">
        <v>175</v>
      </c>
      <c r="C4906" t="s">
        <v>215</v>
      </c>
      <c r="D4906">
        <v>27</v>
      </c>
      <c r="E4906">
        <v>1</v>
      </c>
      <c r="F4906">
        <v>11</v>
      </c>
      <c r="G4906">
        <v>1.4710000000000001</v>
      </c>
      <c r="H4906">
        <v>11</v>
      </c>
      <c r="I4906">
        <v>0.27500000000000002</v>
      </c>
      <c r="J4906">
        <v>1</v>
      </c>
      <c r="K4906">
        <v>1</v>
      </c>
      <c r="L4906">
        <v>1</v>
      </c>
      <c r="M4906">
        <v>2.89</v>
      </c>
      <c r="N4906" t="e">
        <v>#N/A</v>
      </c>
      <c r="O4906" t="e">
        <v>#N/A</v>
      </c>
      <c r="P4906" t="e">
        <v>#N/A</v>
      </c>
      <c r="Q4906" t="e">
        <v>#N/A</v>
      </c>
      <c r="R4906" t="s">
        <v>237</v>
      </c>
      <c r="S4906">
        <v>0</v>
      </c>
      <c r="T4906">
        <v>2.13</v>
      </c>
      <c r="U4906">
        <v>2.919</v>
      </c>
      <c r="V4906">
        <f t="shared" si="228"/>
        <v>2</v>
      </c>
      <c r="W4906">
        <f t="shared" si="229"/>
        <v>1</v>
      </c>
      <c r="X4906">
        <f t="shared" si="230"/>
        <v>0</v>
      </c>
    </row>
    <row r="4907" spans="1:24" x14ac:dyDescent="0.3">
      <c r="A4907" t="s">
        <v>143</v>
      </c>
      <c r="B4907" t="s">
        <v>186</v>
      </c>
      <c r="C4907" t="s">
        <v>226</v>
      </c>
      <c r="D4907">
        <v>26</v>
      </c>
      <c r="E4907">
        <v>1</v>
      </c>
      <c r="F4907">
        <v>31</v>
      </c>
      <c r="G4907">
        <v>2.7589999999999999</v>
      </c>
      <c r="H4907">
        <v>37</v>
      </c>
      <c r="I4907">
        <v>0.92500000000000004</v>
      </c>
      <c r="J4907">
        <v>0</v>
      </c>
      <c r="K4907">
        <v>1</v>
      </c>
      <c r="L4907">
        <v>0</v>
      </c>
      <c r="M4907">
        <v>1.724</v>
      </c>
      <c r="N4907" t="e">
        <v>#N/A</v>
      </c>
      <c r="O4907" t="e">
        <v>#N/A</v>
      </c>
      <c r="P4907" t="e">
        <v>#N/A</v>
      </c>
      <c r="Q4907" t="e">
        <v>#N/A</v>
      </c>
      <c r="R4907" t="s">
        <v>237</v>
      </c>
      <c r="S4907">
        <v>0</v>
      </c>
      <c r="T4907">
        <v>1.4179999999999999</v>
      </c>
      <c r="U4907">
        <v>2.4950000000000001</v>
      </c>
      <c r="V4907">
        <f t="shared" si="228"/>
        <v>4</v>
      </c>
      <c r="W4907">
        <f t="shared" si="229"/>
        <v>2</v>
      </c>
      <c r="X4907">
        <f t="shared" si="230"/>
        <v>0</v>
      </c>
    </row>
    <row r="4908" spans="1:24" x14ac:dyDescent="0.3">
      <c r="A4908" t="s">
        <v>143</v>
      </c>
      <c r="B4908" t="s">
        <v>185</v>
      </c>
      <c r="C4908" t="s">
        <v>225</v>
      </c>
      <c r="D4908">
        <v>18</v>
      </c>
      <c r="E4908">
        <v>1</v>
      </c>
      <c r="F4908">
        <v>11</v>
      </c>
      <c r="G4908">
        <v>2.0249999999999999</v>
      </c>
      <c r="H4908">
        <v>10</v>
      </c>
      <c r="I4908">
        <v>0.25</v>
      </c>
      <c r="J4908">
        <v>1</v>
      </c>
      <c r="K4908">
        <v>1</v>
      </c>
      <c r="L4908">
        <v>1</v>
      </c>
      <c r="M4908">
        <v>0.82799999999999996</v>
      </c>
      <c r="N4908" t="e">
        <v>#N/A</v>
      </c>
      <c r="O4908" t="e">
        <v>#N/A</v>
      </c>
      <c r="P4908" t="e">
        <v>#N/A</v>
      </c>
      <c r="Q4908" t="e">
        <v>#N/A</v>
      </c>
      <c r="R4908" t="s">
        <v>237</v>
      </c>
      <c r="S4908">
        <v>0</v>
      </c>
      <c r="T4908">
        <v>1.4830000000000001</v>
      </c>
      <c r="U4908">
        <v>2.4209999999999998</v>
      </c>
      <c r="V4908">
        <f t="shared" si="228"/>
        <v>1</v>
      </c>
      <c r="W4908">
        <f t="shared" si="229"/>
        <v>1</v>
      </c>
      <c r="X4908">
        <f t="shared" si="230"/>
        <v>0</v>
      </c>
    </row>
    <row r="4909" spans="1:24" x14ac:dyDescent="0.3">
      <c r="A4909" t="s">
        <v>143</v>
      </c>
      <c r="B4909" t="s">
        <v>184</v>
      </c>
      <c r="C4909" t="s">
        <v>224</v>
      </c>
      <c r="D4909">
        <v>3</v>
      </c>
      <c r="E4909">
        <v>1</v>
      </c>
      <c r="F4909">
        <v>6</v>
      </c>
      <c r="G4909">
        <v>1.927</v>
      </c>
      <c r="H4909">
        <v>4</v>
      </c>
      <c r="I4909">
        <v>0.1</v>
      </c>
      <c r="J4909">
        <v>1</v>
      </c>
      <c r="K4909">
        <v>1</v>
      </c>
      <c r="L4909">
        <v>1</v>
      </c>
      <c r="M4909">
        <v>1.204</v>
      </c>
      <c r="N4909" t="e">
        <v>#N/A</v>
      </c>
      <c r="O4909" t="e">
        <v>#N/A</v>
      </c>
      <c r="P4909" t="e">
        <v>#N/A</v>
      </c>
      <c r="Q4909" t="e">
        <v>#N/A</v>
      </c>
      <c r="R4909" t="s">
        <v>237</v>
      </c>
      <c r="S4909">
        <v>0</v>
      </c>
      <c r="T4909">
        <v>1.4470000000000001</v>
      </c>
      <c r="U4909">
        <v>2.2770000000000001</v>
      </c>
      <c r="V4909">
        <f t="shared" si="228"/>
        <v>1</v>
      </c>
      <c r="W4909">
        <f t="shared" si="229"/>
        <v>1</v>
      </c>
      <c r="X4909">
        <f t="shared" si="230"/>
        <v>0</v>
      </c>
    </row>
    <row r="4910" spans="1:24" x14ac:dyDescent="0.3">
      <c r="A4910" t="s">
        <v>143</v>
      </c>
      <c r="B4910" t="s">
        <v>168</v>
      </c>
      <c r="C4910" t="s">
        <v>208</v>
      </c>
      <c r="D4910">
        <v>34</v>
      </c>
      <c r="E4910">
        <v>1</v>
      </c>
      <c r="F4910">
        <v>7</v>
      </c>
      <c r="G4910">
        <v>1.861</v>
      </c>
      <c r="H4910">
        <v>5</v>
      </c>
      <c r="I4910">
        <v>0.125</v>
      </c>
      <c r="J4910">
        <v>1</v>
      </c>
      <c r="K4910">
        <v>1</v>
      </c>
      <c r="L4910">
        <v>1</v>
      </c>
      <c r="M4910">
        <v>0.81299999999999994</v>
      </c>
      <c r="N4910" t="e">
        <v>#N/A</v>
      </c>
      <c r="O4910" t="e">
        <v>#N/A</v>
      </c>
      <c r="P4910" t="e">
        <v>#N/A</v>
      </c>
      <c r="Q4910" t="e">
        <v>#N/A</v>
      </c>
      <c r="R4910" t="s">
        <v>237</v>
      </c>
      <c r="S4910">
        <v>0</v>
      </c>
      <c r="T4910">
        <v>1.4730000000000001</v>
      </c>
      <c r="U4910">
        <v>2.4220000000000002</v>
      </c>
      <c r="V4910">
        <f t="shared" si="228"/>
        <v>1</v>
      </c>
      <c r="W4910">
        <f t="shared" si="229"/>
        <v>1</v>
      </c>
      <c r="X4910">
        <f t="shared" si="230"/>
        <v>0</v>
      </c>
    </row>
    <row r="4911" spans="1:24" x14ac:dyDescent="0.3">
      <c r="A4911" t="s">
        <v>143</v>
      </c>
      <c r="B4911" t="s">
        <v>163</v>
      </c>
      <c r="C4911" t="s">
        <v>203</v>
      </c>
      <c r="D4911">
        <v>6</v>
      </c>
      <c r="E4911">
        <v>1</v>
      </c>
      <c r="F4911">
        <v>3</v>
      </c>
      <c r="G4911">
        <v>2.1589999999999998</v>
      </c>
      <c r="H4911">
        <v>2</v>
      </c>
      <c r="I4911">
        <v>0.05</v>
      </c>
      <c r="J4911">
        <v>1</v>
      </c>
      <c r="K4911">
        <v>0</v>
      </c>
      <c r="L4911">
        <v>0</v>
      </c>
      <c r="M4911">
        <v>0.81799999999999995</v>
      </c>
      <c r="N4911" t="e">
        <v>#N/A</v>
      </c>
      <c r="O4911" t="e">
        <v>#N/A</v>
      </c>
      <c r="P4911" t="e">
        <v>#N/A</v>
      </c>
      <c r="Q4911" t="e">
        <v>#N/A</v>
      </c>
      <c r="R4911" t="s">
        <v>237</v>
      </c>
      <c r="S4911">
        <v>0</v>
      </c>
      <c r="T4911">
        <v>1.125</v>
      </c>
      <c r="U4911">
        <v>1.919</v>
      </c>
      <c r="V4911">
        <f t="shared" si="228"/>
        <v>1</v>
      </c>
      <c r="W4911">
        <f t="shared" si="229"/>
        <v>1</v>
      </c>
      <c r="X4911">
        <f t="shared" si="230"/>
        <v>0</v>
      </c>
    </row>
    <row r="4912" spans="1:24" x14ac:dyDescent="0.3">
      <c r="A4912" t="s">
        <v>143</v>
      </c>
      <c r="B4912" t="s">
        <v>180</v>
      </c>
      <c r="C4912" t="s">
        <v>220</v>
      </c>
      <c r="D4912">
        <v>9</v>
      </c>
      <c r="E4912">
        <v>1</v>
      </c>
      <c r="F4912">
        <v>4</v>
      </c>
      <c r="G4912">
        <v>1.794</v>
      </c>
      <c r="H4912">
        <v>3</v>
      </c>
      <c r="I4912">
        <v>7.4999999999999997E-2</v>
      </c>
      <c r="J4912">
        <v>1</v>
      </c>
      <c r="K4912">
        <v>1</v>
      </c>
      <c r="L4912">
        <v>1</v>
      </c>
      <c r="M4912">
        <v>0.95399999999999996</v>
      </c>
      <c r="N4912" t="e">
        <v>#N/A</v>
      </c>
      <c r="O4912" t="e">
        <v>#N/A</v>
      </c>
      <c r="P4912" t="e">
        <v>#N/A</v>
      </c>
      <c r="Q4912" t="e">
        <v>#N/A</v>
      </c>
      <c r="R4912" t="s">
        <v>237</v>
      </c>
      <c r="S4912">
        <v>0</v>
      </c>
      <c r="T4912">
        <v>1.5620000000000001</v>
      </c>
      <c r="U4912">
        <v>2.5230000000000001</v>
      </c>
      <c r="V4912">
        <f t="shared" si="228"/>
        <v>1</v>
      </c>
      <c r="W4912">
        <f t="shared" si="229"/>
        <v>1</v>
      </c>
      <c r="X4912">
        <f t="shared" si="230"/>
        <v>0</v>
      </c>
    </row>
    <row r="4913" spans="1:24" x14ac:dyDescent="0.3">
      <c r="A4913" t="s">
        <v>143</v>
      </c>
      <c r="B4913" t="s">
        <v>174</v>
      </c>
      <c r="C4913" t="s">
        <v>214</v>
      </c>
      <c r="D4913">
        <v>33</v>
      </c>
      <c r="E4913">
        <v>1</v>
      </c>
      <c r="F4913">
        <v>41</v>
      </c>
      <c r="G4913">
        <v>1.5329999999999999</v>
      </c>
      <c r="H4913">
        <v>39</v>
      </c>
      <c r="I4913">
        <v>0.97499999999999998</v>
      </c>
      <c r="J4913">
        <v>0</v>
      </c>
      <c r="K4913">
        <v>1</v>
      </c>
      <c r="L4913">
        <v>0</v>
      </c>
      <c r="M4913">
        <v>1.1040000000000001</v>
      </c>
      <c r="N4913" t="e">
        <v>#N/A</v>
      </c>
      <c r="O4913" t="e">
        <v>#N/A</v>
      </c>
      <c r="P4913" t="e">
        <v>#N/A</v>
      </c>
      <c r="Q4913" t="e">
        <v>#N/A</v>
      </c>
      <c r="R4913" t="s">
        <v>237</v>
      </c>
      <c r="S4913">
        <v>0</v>
      </c>
      <c r="T4913">
        <v>8.2550000000000008</v>
      </c>
      <c r="U4913">
        <v>9.5649999999999995</v>
      </c>
      <c r="V4913">
        <f t="shared" si="228"/>
        <v>4</v>
      </c>
      <c r="W4913">
        <f t="shared" si="229"/>
        <v>2</v>
      </c>
      <c r="X4913">
        <f t="shared" si="230"/>
        <v>0</v>
      </c>
    </row>
    <row r="4914" spans="1:24" x14ac:dyDescent="0.3">
      <c r="A4914" t="s">
        <v>143</v>
      </c>
      <c r="B4914" t="s">
        <v>164</v>
      </c>
      <c r="C4914" t="s">
        <v>204</v>
      </c>
      <c r="D4914">
        <v>8</v>
      </c>
      <c r="E4914">
        <v>1</v>
      </c>
      <c r="F4914">
        <v>18</v>
      </c>
      <c r="G4914">
        <v>1.603</v>
      </c>
      <c r="H4914">
        <v>24</v>
      </c>
      <c r="I4914">
        <v>0.6</v>
      </c>
      <c r="J4914">
        <v>0</v>
      </c>
      <c r="K4914">
        <v>0</v>
      </c>
      <c r="L4914">
        <v>1</v>
      </c>
      <c r="M4914">
        <v>1.4339999999999999</v>
      </c>
      <c r="N4914" t="e">
        <v>#N/A</v>
      </c>
      <c r="O4914" t="e">
        <v>#N/A</v>
      </c>
      <c r="P4914" t="e">
        <v>#N/A</v>
      </c>
      <c r="Q4914" t="e">
        <v>#N/A</v>
      </c>
      <c r="R4914" t="s">
        <v>237</v>
      </c>
      <c r="S4914">
        <v>0</v>
      </c>
      <c r="T4914">
        <v>1.103</v>
      </c>
      <c r="U4914">
        <v>2.4910000000000001</v>
      </c>
      <c r="V4914">
        <f t="shared" si="228"/>
        <v>3</v>
      </c>
      <c r="W4914">
        <f t="shared" si="229"/>
        <v>1</v>
      </c>
      <c r="X4914">
        <f t="shared" si="230"/>
        <v>0</v>
      </c>
    </row>
    <row r="4915" spans="1:24" x14ac:dyDescent="0.3">
      <c r="A4915" t="s">
        <v>143</v>
      </c>
      <c r="B4915" t="s">
        <v>165</v>
      </c>
      <c r="C4915" t="s">
        <v>205</v>
      </c>
      <c r="D4915">
        <v>28</v>
      </c>
      <c r="E4915">
        <v>1</v>
      </c>
      <c r="F4915">
        <v>16</v>
      </c>
      <c r="G4915">
        <v>1.762</v>
      </c>
      <c r="H4915">
        <v>21</v>
      </c>
      <c r="I4915">
        <v>0.52500000000000002</v>
      </c>
      <c r="J4915">
        <v>0</v>
      </c>
      <c r="K4915">
        <v>0</v>
      </c>
      <c r="L4915">
        <v>1</v>
      </c>
      <c r="M4915">
        <v>0.84199999999999997</v>
      </c>
      <c r="N4915" t="e">
        <v>#N/A</v>
      </c>
      <c r="O4915" t="e">
        <v>#N/A</v>
      </c>
      <c r="P4915" t="e">
        <v>#N/A</v>
      </c>
      <c r="Q4915" t="e">
        <v>#N/A</v>
      </c>
      <c r="R4915" t="s">
        <v>237</v>
      </c>
      <c r="S4915">
        <v>0</v>
      </c>
      <c r="T4915">
        <v>1.1559999999999999</v>
      </c>
      <c r="U4915">
        <v>1.9990000000000001</v>
      </c>
      <c r="V4915">
        <f t="shared" si="228"/>
        <v>3</v>
      </c>
      <c r="W4915">
        <f t="shared" si="229"/>
        <v>1</v>
      </c>
      <c r="X4915">
        <f t="shared" si="230"/>
        <v>0</v>
      </c>
    </row>
    <row r="4916" spans="1:24" x14ac:dyDescent="0.3">
      <c r="A4916" t="s">
        <v>143</v>
      </c>
      <c r="B4916" t="s">
        <v>173</v>
      </c>
      <c r="C4916" t="s">
        <v>213</v>
      </c>
      <c r="D4916">
        <v>4</v>
      </c>
      <c r="E4916">
        <v>1</v>
      </c>
      <c r="F4916">
        <v>27</v>
      </c>
      <c r="G4916">
        <v>2.004</v>
      </c>
      <c r="H4916">
        <v>36</v>
      </c>
      <c r="I4916">
        <v>0.9</v>
      </c>
      <c r="J4916">
        <v>0</v>
      </c>
      <c r="K4916">
        <v>0</v>
      </c>
      <c r="L4916">
        <v>1</v>
      </c>
      <c r="M4916">
        <v>1.6919999999999999</v>
      </c>
      <c r="N4916" t="e">
        <v>#N/A</v>
      </c>
      <c r="O4916" t="e">
        <v>#N/A</v>
      </c>
      <c r="P4916" t="e">
        <v>#N/A</v>
      </c>
      <c r="Q4916" t="e">
        <v>#N/A</v>
      </c>
      <c r="R4916" t="s">
        <v>237</v>
      </c>
      <c r="S4916">
        <v>0</v>
      </c>
      <c r="T4916">
        <v>1.708</v>
      </c>
      <c r="U4916">
        <v>2.48</v>
      </c>
      <c r="V4916">
        <f t="shared" si="228"/>
        <v>4</v>
      </c>
      <c r="W4916">
        <f t="shared" si="229"/>
        <v>2</v>
      </c>
      <c r="X4916">
        <f t="shared" si="230"/>
        <v>0</v>
      </c>
    </row>
    <row r="4917" spans="1:24" x14ac:dyDescent="0.3">
      <c r="A4917" t="s">
        <v>143</v>
      </c>
      <c r="B4917" t="s">
        <v>157</v>
      </c>
      <c r="C4917" t="s">
        <v>197</v>
      </c>
      <c r="D4917">
        <v>5</v>
      </c>
      <c r="E4917">
        <v>1</v>
      </c>
      <c r="F4917">
        <v>10</v>
      </c>
      <c r="G4917">
        <v>1.544</v>
      </c>
      <c r="H4917">
        <v>8</v>
      </c>
      <c r="I4917">
        <v>0.2</v>
      </c>
      <c r="J4917">
        <v>1</v>
      </c>
      <c r="K4917">
        <v>0</v>
      </c>
      <c r="L4917">
        <v>0</v>
      </c>
      <c r="M4917">
        <v>4.0670000000000002</v>
      </c>
      <c r="N4917" t="e">
        <v>#N/A</v>
      </c>
      <c r="O4917" t="e">
        <v>#N/A</v>
      </c>
      <c r="P4917" t="e">
        <v>#N/A</v>
      </c>
      <c r="Q4917" t="e">
        <v>#N/A</v>
      </c>
      <c r="R4917" t="s">
        <v>237</v>
      </c>
      <c r="S4917">
        <v>0</v>
      </c>
      <c r="T4917">
        <v>0.89100000000000001</v>
      </c>
      <c r="U4917">
        <v>1.857</v>
      </c>
      <c r="V4917">
        <f t="shared" si="228"/>
        <v>1</v>
      </c>
      <c r="W4917">
        <f t="shared" si="229"/>
        <v>1</v>
      </c>
      <c r="X4917">
        <f t="shared" si="230"/>
        <v>0</v>
      </c>
    </row>
    <row r="4918" spans="1:24" x14ac:dyDescent="0.3">
      <c r="A4918" t="s">
        <v>143</v>
      </c>
      <c r="B4918" t="s">
        <v>187</v>
      </c>
      <c r="C4918" t="s">
        <v>227</v>
      </c>
      <c r="D4918">
        <v>16</v>
      </c>
      <c r="E4918">
        <v>1</v>
      </c>
      <c r="F4918">
        <v>52</v>
      </c>
      <c r="G4918">
        <v>1.8620000000000001</v>
      </c>
      <c r="H4918">
        <v>40</v>
      </c>
      <c r="I4918">
        <v>1</v>
      </c>
      <c r="J4918">
        <v>0</v>
      </c>
      <c r="K4918">
        <v>0</v>
      </c>
      <c r="L4918">
        <v>1</v>
      </c>
      <c r="M4918">
        <v>0.85199999999999998</v>
      </c>
      <c r="N4918" t="e">
        <v>#N/A</v>
      </c>
      <c r="O4918" t="e">
        <v>#N/A</v>
      </c>
      <c r="P4918" t="e">
        <v>#N/A</v>
      </c>
      <c r="Q4918" t="e">
        <v>#N/A</v>
      </c>
      <c r="R4918" t="s">
        <v>237</v>
      </c>
      <c r="S4918">
        <v>0</v>
      </c>
      <c r="T4918">
        <v>1.1679999999999999</v>
      </c>
      <c r="U4918">
        <v>2.5449999999999999</v>
      </c>
      <c r="V4918">
        <f t="shared" si="228"/>
        <v>4</v>
      </c>
      <c r="W4918">
        <f t="shared" si="229"/>
        <v>3</v>
      </c>
      <c r="X4918">
        <f t="shared" si="230"/>
        <v>0</v>
      </c>
    </row>
    <row r="4919" spans="1:24" x14ac:dyDescent="0.3">
      <c r="A4919" t="s">
        <v>143</v>
      </c>
      <c r="B4919" t="s">
        <v>189</v>
      </c>
      <c r="C4919" t="s">
        <v>229</v>
      </c>
      <c r="D4919">
        <v>40</v>
      </c>
      <c r="E4919">
        <v>1</v>
      </c>
      <c r="F4919">
        <v>10</v>
      </c>
      <c r="G4919">
        <v>1.571</v>
      </c>
      <c r="H4919">
        <v>9</v>
      </c>
      <c r="I4919">
        <v>0.22500000000000001</v>
      </c>
      <c r="J4919">
        <v>1</v>
      </c>
      <c r="K4919">
        <v>1</v>
      </c>
      <c r="L4919">
        <v>1</v>
      </c>
      <c r="M4919">
        <v>0.88400000000000001</v>
      </c>
      <c r="N4919" t="e">
        <v>#N/A</v>
      </c>
      <c r="O4919" t="e">
        <v>#N/A</v>
      </c>
      <c r="P4919" t="e">
        <v>#N/A</v>
      </c>
      <c r="Q4919" t="e">
        <v>#N/A</v>
      </c>
      <c r="R4919" t="s">
        <v>237</v>
      </c>
      <c r="S4919">
        <v>0</v>
      </c>
      <c r="T4919">
        <v>5.5540000000000003</v>
      </c>
      <c r="U4919">
        <v>6.4820000000000002</v>
      </c>
      <c r="V4919">
        <f t="shared" si="228"/>
        <v>1</v>
      </c>
      <c r="W4919">
        <f t="shared" si="229"/>
        <v>1</v>
      </c>
      <c r="X4919">
        <f t="shared" si="230"/>
        <v>0</v>
      </c>
    </row>
    <row r="4920" spans="1:24" x14ac:dyDescent="0.3">
      <c r="A4920" t="s">
        <v>143</v>
      </c>
      <c r="B4920" t="s">
        <v>169</v>
      </c>
      <c r="C4920" t="s">
        <v>209</v>
      </c>
      <c r="D4920">
        <v>30</v>
      </c>
      <c r="E4920">
        <v>1</v>
      </c>
      <c r="F4920">
        <v>22</v>
      </c>
      <c r="G4920">
        <v>2.1850000000000001</v>
      </c>
      <c r="H4920">
        <v>30</v>
      </c>
      <c r="I4920">
        <v>0.75</v>
      </c>
      <c r="J4920">
        <v>0</v>
      </c>
      <c r="K4920">
        <v>1</v>
      </c>
      <c r="L4920">
        <v>0</v>
      </c>
      <c r="M4920">
        <v>0.80300000000000005</v>
      </c>
      <c r="N4920" t="e">
        <v>#N/A</v>
      </c>
      <c r="O4920" t="e">
        <v>#N/A</v>
      </c>
      <c r="P4920" t="e">
        <v>#N/A</v>
      </c>
      <c r="Q4920" t="e">
        <v>#N/A</v>
      </c>
      <c r="R4920" t="s">
        <v>237</v>
      </c>
      <c r="S4920">
        <v>0</v>
      </c>
      <c r="T4920">
        <v>1.337</v>
      </c>
      <c r="U4920">
        <v>2.2719999999999998</v>
      </c>
      <c r="V4920">
        <f t="shared" si="228"/>
        <v>3</v>
      </c>
      <c r="W4920">
        <f t="shared" si="229"/>
        <v>1</v>
      </c>
      <c r="X4920">
        <f t="shared" si="230"/>
        <v>0</v>
      </c>
    </row>
    <row r="4921" spans="1:24" x14ac:dyDescent="0.3">
      <c r="A4921" t="s">
        <v>143</v>
      </c>
      <c r="B4921" t="s">
        <v>162</v>
      </c>
      <c r="C4921" t="s">
        <v>202</v>
      </c>
      <c r="D4921">
        <v>31</v>
      </c>
      <c r="E4921">
        <v>1</v>
      </c>
      <c r="F4921">
        <v>25</v>
      </c>
      <c r="G4921">
        <v>1.1459999999999999</v>
      </c>
      <c r="H4921">
        <v>33</v>
      </c>
      <c r="I4921">
        <v>0.82499999999999996</v>
      </c>
      <c r="J4921">
        <v>0</v>
      </c>
      <c r="K4921">
        <v>0</v>
      </c>
      <c r="L4921">
        <v>1</v>
      </c>
      <c r="M4921">
        <v>1.2230000000000001</v>
      </c>
      <c r="N4921" t="e">
        <v>#N/A</v>
      </c>
      <c r="O4921" t="e">
        <v>#N/A</v>
      </c>
      <c r="P4921" t="e">
        <v>#N/A</v>
      </c>
      <c r="Q4921" t="e">
        <v>#N/A</v>
      </c>
      <c r="R4921" t="s">
        <v>237</v>
      </c>
      <c r="S4921">
        <v>0</v>
      </c>
      <c r="T4921">
        <v>1.113</v>
      </c>
      <c r="U4921">
        <v>2.1059999999999999</v>
      </c>
      <c r="V4921">
        <f t="shared" si="228"/>
        <v>4</v>
      </c>
      <c r="W4921">
        <f t="shared" si="229"/>
        <v>1</v>
      </c>
      <c r="X4921">
        <f t="shared" si="230"/>
        <v>0</v>
      </c>
    </row>
    <row r="4922" spans="1:24" x14ac:dyDescent="0.3">
      <c r="A4922" t="s">
        <v>144</v>
      </c>
      <c r="B4922" t="s">
        <v>172</v>
      </c>
      <c r="C4922" t="s">
        <v>212</v>
      </c>
      <c r="D4922">
        <v>27</v>
      </c>
      <c r="E4922">
        <v>1</v>
      </c>
      <c r="F4922">
        <v>24</v>
      </c>
      <c r="G4922">
        <v>3.6960000000000002</v>
      </c>
      <c r="H4922">
        <v>6</v>
      </c>
      <c r="I4922">
        <v>0.15</v>
      </c>
      <c r="J4922">
        <v>0</v>
      </c>
      <c r="K4922">
        <v>1</v>
      </c>
      <c r="L4922">
        <v>0</v>
      </c>
      <c r="M4922">
        <v>1.659</v>
      </c>
      <c r="N4922" t="e">
        <v>#N/A</v>
      </c>
      <c r="O4922" t="e">
        <v>#N/A</v>
      </c>
      <c r="P4922" t="e">
        <v>#N/A</v>
      </c>
      <c r="Q4922" t="e">
        <v>#N/A</v>
      </c>
      <c r="R4922" t="s">
        <v>190</v>
      </c>
      <c r="S4922">
        <v>0</v>
      </c>
      <c r="T4922">
        <v>7.2869999999999999</v>
      </c>
      <c r="U4922">
        <v>10.103</v>
      </c>
      <c r="V4922">
        <f t="shared" si="228"/>
        <v>1</v>
      </c>
      <c r="W4922">
        <f t="shared" si="229"/>
        <v>1</v>
      </c>
      <c r="X4922">
        <f t="shared" si="230"/>
        <v>1</v>
      </c>
    </row>
    <row r="4923" spans="1:24" x14ac:dyDescent="0.3">
      <c r="A4923" t="s">
        <v>144</v>
      </c>
      <c r="B4923" t="s">
        <v>186</v>
      </c>
      <c r="C4923" t="s">
        <v>226</v>
      </c>
      <c r="D4923">
        <v>25</v>
      </c>
      <c r="E4923">
        <v>1</v>
      </c>
      <c r="F4923">
        <v>83</v>
      </c>
      <c r="G4923">
        <v>4.5640000000000001</v>
      </c>
      <c r="H4923">
        <v>36</v>
      </c>
      <c r="I4923">
        <v>0.9</v>
      </c>
      <c r="J4923">
        <v>1</v>
      </c>
      <c r="K4923">
        <v>1</v>
      </c>
      <c r="L4923">
        <v>1</v>
      </c>
      <c r="M4923">
        <v>0.73</v>
      </c>
      <c r="N4923" t="e">
        <v>#N/A</v>
      </c>
      <c r="O4923" t="e">
        <v>#N/A</v>
      </c>
      <c r="P4923" t="e">
        <v>#N/A</v>
      </c>
      <c r="Q4923" t="e">
        <v>#N/A</v>
      </c>
      <c r="R4923" t="s">
        <v>226</v>
      </c>
      <c r="S4923">
        <v>1</v>
      </c>
      <c r="T4923">
        <v>1.607</v>
      </c>
      <c r="U4923">
        <v>4.4669999999999996</v>
      </c>
      <c r="V4923">
        <f t="shared" si="228"/>
        <v>4</v>
      </c>
      <c r="W4923">
        <f t="shared" si="229"/>
        <v>4</v>
      </c>
      <c r="X4923">
        <f t="shared" si="230"/>
        <v>1</v>
      </c>
    </row>
    <row r="4924" spans="1:24" x14ac:dyDescent="0.3">
      <c r="A4924" t="s">
        <v>144</v>
      </c>
      <c r="B4924" t="s">
        <v>178</v>
      </c>
      <c r="C4924" t="s">
        <v>218</v>
      </c>
      <c r="D4924">
        <v>5</v>
      </c>
      <c r="E4924">
        <v>1</v>
      </c>
      <c r="F4924">
        <v>26</v>
      </c>
      <c r="G4924">
        <v>3.33</v>
      </c>
      <c r="H4924">
        <v>10</v>
      </c>
      <c r="I4924">
        <v>0.25</v>
      </c>
      <c r="J4924">
        <v>0</v>
      </c>
      <c r="K4924">
        <v>1</v>
      </c>
      <c r="L4924">
        <v>0</v>
      </c>
      <c r="M4924">
        <v>0.71499999999999997</v>
      </c>
      <c r="N4924" t="e">
        <v>#N/A</v>
      </c>
      <c r="O4924" t="e">
        <v>#N/A</v>
      </c>
      <c r="P4924" t="e">
        <v>#N/A</v>
      </c>
      <c r="Q4924" t="e">
        <v>#N/A</v>
      </c>
      <c r="R4924" t="s">
        <v>237</v>
      </c>
      <c r="S4924">
        <v>0</v>
      </c>
      <c r="T4924">
        <v>3.2639999999999998</v>
      </c>
      <c r="U4924">
        <v>7.9829999999999997</v>
      </c>
      <c r="V4924">
        <f t="shared" si="228"/>
        <v>1</v>
      </c>
      <c r="W4924">
        <f t="shared" si="229"/>
        <v>2</v>
      </c>
      <c r="X4924">
        <f t="shared" si="230"/>
        <v>1</v>
      </c>
    </row>
    <row r="4925" spans="1:24" x14ac:dyDescent="0.3">
      <c r="A4925" t="s">
        <v>144</v>
      </c>
      <c r="B4925" t="s">
        <v>158</v>
      </c>
      <c r="C4925" t="s">
        <v>198</v>
      </c>
      <c r="D4925">
        <v>28</v>
      </c>
      <c r="E4925">
        <v>1</v>
      </c>
      <c r="F4925">
        <v>73</v>
      </c>
      <c r="G4925">
        <v>3.843</v>
      </c>
      <c r="H4925">
        <v>26</v>
      </c>
      <c r="I4925">
        <v>0.65</v>
      </c>
      <c r="J4925">
        <v>0</v>
      </c>
      <c r="K4925">
        <v>0</v>
      </c>
      <c r="L4925">
        <v>1</v>
      </c>
      <c r="M4925">
        <v>0.626</v>
      </c>
      <c r="N4925" t="e">
        <v>#N/A</v>
      </c>
      <c r="O4925" t="e">
        <v>#N/A</v>
      </c>
      <c r="P4925" t="e">
        <v>#N/A</v>
      </c>
      <c r="Q4925" t="e">
        <v>#N/A</v>
      </c>
      <c r="R4925" t="s">
        <v>198</v>
      </c>
      <c r="S4925">
        <v>1</v>
      </c>
      <c r="T4925">
        <v>3.665</v>
      </c>
      <c r="U4925">
        <v>6.0839999999999996</v>
      </c>
      <c r="V4925">
        <f t="shared" si="228"/>
        <v>3</v>
      </c>
      <c r="W4925">
        <f t="shared" si="229"/>
        <v>3</v>
      </c>
      <c r="X4925">
        <f t="shared" si="230"/>
        <v>1</v>
      </c>
    </row>
    <row r="4926" spans="1:24" x14ac:dyDescent="0.3">
      <c r="A4926" t="s">
        <v>144</v>
      </c>
      <c r="B4926" t="s">
        <v>166</v>
      </c>
      <c r="C4926" t="s">
        <v>206</v>
      </c>
      <c r="D4926">
        <v>36</v>
      </c>
      <c r="E4926">
        <v>1</v>
      </c>
      <c r="F4926">
        <v>81</v>
      </c>
      <c r="G4926">
        <v>2.73</v>
      </c>
      <c r="H4926">
        <v>31</v>
      </c>
      <c r="I4926">
        <v>0.77500000000000002</v>
      </c>
      <c r="J4926">
        <v>1</v>
      </c>
      <c r="K4926">
        <v>1</v>
      </c>
      <c r="L4926">
        <v>1</v>
      </c>
      <c r="M4926">
        <v>0.64100000000000001</v>
      </c>
      <c r="N4926" t="e">
        <v>#N/A</v>
      </c>
      <c r="O4926" t="e">
        <v>#N/A</v>
      </c>
      <c r="P4926" t="e">
        <v>#N/A</v>
      </c>
      <c r="Q4926" t="e">
        <v>#N/A</v>
      </c>
      <c r="R4926" t="s">
        <v>648</v>
      </c>
      <c r="S4926">
        <v>0</v>
      </c>
      <c r="T4926">
        <v>2.4169999999999998</v>
      </c>
      <c r="U4926">
        <v>4.351</v>
      </c>
      <c r="V4926">
        <f t="shared" si="228"/>
        <v>4</v>
      </c>
      <c r="W4926">
        <f t="shared" si="229"/>
        <v>4</v>
      </c>
      <c r="X4926">
        <f t="shared" si="230"/>
        <v>1</v>
      </c>
    </row>
    <row r="4927" spans="1:24" x14ac:dyDescent="0.3">
      <c r="A4927" t="s">
        <v>144</v>
      </c>
      <c r="B4927" t="s">
        <v>161</v>
      </c>
      <c r="C4927" t="s">
        <v>201</v>
      </c>
      <c r="D4927">
        <v>9</v>
      </c>
      <c r="E4927">
        <v>1</v>
      </c>
      <c r="F4927">
        <v>15</v>
      </c>
      <c r="G4927">
        <v>3.8109999999999999</v>
      </c>
      <c r="H4927">
        <v>2</v>
      </c>
      <c r="I4927">
        <v>0.05</v>
      </c>
      <c r="J4927">
        <v>0</v>
      </c>
      <c r="K4927">
        <v>1</v>
      </c>
      <c r="L4927">
        <v>0</v>
      </c>
      <c r="M4927">
        <v>0.94199999999999995</v>
      </c>
      <c r="N4927" t="e">
        <v>#N/A</v>
      </c>
      <c r="O4927" t="e">
        <v>#N/A</v>
      </c>
      <c r="P4927" t="e">
        <v>#N/A</v>
      </c>
      <c r="Q4927" t="e">
        <v>#N/A</v>
      </c>
      <c r="R4927" t="s">
        <v>201</v>
      </c>
      <c r="S4927">
        <v>1</v>
      </c>
      <c r="T4927">
        <v>1.141</v>
      </c>
      <c r="U4927">
        <v>3.7789999999999999</v>
      </c>
      <c r="V4927">
        <f t="shared" si="228"/>
        <v>1</v>
      </c>
      <c r="W4927">
        <f t="shared" si="229"/>
        <v>1</v>
      </c>
      <c r="X4927">
        <f t="shared" si="230"/>
        <v>1</v>
      </c>
    </row>
    <row r="4928" spans="1:24" x14ac:dyDescent="0.3">
      <c r="A4928" t="s">
        <v>144</v>
      </c>
      <c r="B4928" t="s">
        <v>176</v>
      </c>
      <c r="C4928" t="s">
        <v>216</v>
      </c>
      <c r="D4928">
        <v>16</v>
      </c>
      <c r="E4928">
        <v>1</v>
      </c>
      <c r="F4928">
        <v>73</v>
      </c>
      <c r="G4928">
        <v>8.0289999999999999</v>
      </c>
      <c r="H4928">
        <v>25</v>
      </c>
      <c r="I4928">
        <v>0.625</v>
      </c>
      <c r="J4928">
        <v>1</v>
      </c>
      <c r="K4928">
        <v>0</v>
      </c>
      <c r="L4928">
        <v>0</v>
      </c>
      <c r="M4928">
        <v>5.8079999999999998</v>
      </c>
      <c r="N4928" t="e">
        <v>#N/A</v>
      </c>
      <c r="O4928" t="e">
        <v>#N/A</v>
      </c>
      <c r="P4928" t="e">
        <v>#N/A</v>
      </c>
      <c r="Q4928" t="e">
        <v>#N/A</v>
      </c>
      <c r="R4928" t="s">
        <v>497</v>
      </c>
      <c r="S4928">
        <v>0</v>
      </c>
      <c r="T4928">
        <v>1.4139999999999999</v>
      </c>
      <c r="U4928">
        <v>3.2109999999999999</v>
      </c>
      <c r="V4928">
        <f t="shared" si="228"/>
        <v>3</v>
      </c>
      <c r="W4928">
        <f t="shared" si="229"/>
        <v>3</v>
      </c>
      <c r="X4928">
        <f t="shared" si="230"/>
        <v>1</v>
      </c>
    </row>
    <row r="4929" spans="1:24" x14ac:dyDescent="0.3">
      <c r="A4929" t="s">
        <v>144</v>
      </c>
      <c r="B4929" t="s">
        <v>171</v>
      </c>
      <c r="C4929" t="s">
        <v>211</v>
      </c>
      <c r="D4929">
        <v>22</v>
      </c>
      <c r="E4929">
        <v>1</v>
      </c>
      <c r="F4929">
        <v>73</v>
      </c>
      <c r="G4929">
        <v>2.774</v>
      </c>
      <c r="H4929">
        <v>27</v>
      </c>
      <c r="I4929">
        <v>0.67500000000000004</v>
      </c>
      <c r="J4929">
        <v>0</v>
      </c>
      <c r="K4929">
        <v>0</v>
      </c>
      <c r="L4929">
        <v>1</v>
      </c>
      <c r="M4929">
        <v>0.72699999999999998</v>
      </c>
      <c r="N4929" t="e">
        <v>#N/A</v>
      </c>
      <c r="O4929" t="e">
        <v>#N/A</v>
      </c>
      <c r="P4929" t="e">
        <v>#N/A</v>
      </c>
      <c r="Q4929" t="e">
        <v>#N/A</v>
      </c>
      <c r="R4929" t="s">
        <v>237</v>
      </c>
      <c r="S4929">
        <v>0</v>
      </c>
      <c r="T4929">
        <v>4.5650000000000004</v>
      </c>
      <c r="U4929">
        <v>6.44</v>
      </c>
      <c r="V4929">
        <f t="shared" si="228"/>
        <v>3</v>
      </c>
      <c r="W4929">
        <f t="shared" si="229"/>
        <v>3</v>
      </c>
      <c r="X4929">
        <f t="shared" si="230"/>
        <v>1</v>
      </c>
    </row>
    <row r="4930" spans="1:24" x14ac:dyDescent="0.3">
      <c r="A4930" t="s">
        <v>144</v>
      </c>
      <c r="B4930" t="s">
        <v>185</v>
      </c>
      <c r="C4930" t="s">
        <v>225</v>
      </c>
      <c r="D4930">
        <v>35</v>
      </c>
      <c r="E4930">
        <v>1</v>
      </c>
      <c r="F4930">
        <v>24</v>
      </c>
      <c r="G4930">
        <v>3.6829999999999998</v>
      </c>
      <c r="H4930">
        <v>7</v>
      </c>
      <c r="I4930">
        <v>0.17499999999999999</v>
      </c>
      <c r="J4930">
        <v>0</v>
      </c>
      <c r="K4930">
        <v>1</v>
      </c>
      <c r="L4930">
        <v>0</v>
      </c>
      <c r="M4930">
        <v>0.70299999999999996</v>
      </c>
      <c r="N4930" t="e">
        <v>#N/A</v>
      </c>
      <c r="O4930" t="e">
        <v>#N/A</v>
      </c>
      <c r="P4930" t="e">
        <v>#N/A</v>
      </c>
      <c r="Q4930" t="e">
        <v>#N/A</v>
      </c>
      <c r="R4930" t="s">
        <v>215</v>
      </c>
      <c r="S4930">
        <v>0</v>
      </c>
      <c r="T4930">
        <v>1.5660000000000001</v>
      </c>
      <c r="U4930">
        <v>4.2489999999999997</v>
      </c>
      <c r="V4930">
        <f t="shared" si="228"/>
        <v>1</v>
      </c>
      <c r="W4930">
        <f t="shared" si="229"/>
        <v>1</v>
      </c>
      <c r="X4930">
        <f t="shared" si="230"/>
        <v>1</v>
      </c>
    </row>
    <row r="4931" spans="1:24" x14ac:dyDescent="0.3">
      <c r="A4931" t="s">
        <v>144</v>
      </c>
      <c r="B4931" t="s">
        <v>165</v>
      </c>
      <c r="C4931" t="s">
        <v>205</v>
      </c>
      <c r="D4931">
        <v>40</v>
      </c>
      <c r="E4931">
        <v>1</v>
      </c>
      <c r="F4931">
        <v>31</v>
      </c>
      <c r="G4931">
        <v>3.1720000000000002</v>
      </c>
      <c r="H4931">
        <v>15</v>
      </c>
      <c r="I4931">
        <v>0.375</v>
      </c>
      <c r="J4931">
        <v>1</v>
      </c>
      <c r="K4931">
        <v>0</v>
      </c>
      <c r="L4931">
        <v>0</v>
      </c>
      <c r="M4931">
        <v>1.014</v>
      </c>
      <c r="N4931" t="e">
        <v>#N/A</v>
      </c>
      <c r="O4931" t="e">
        <v>#N/A</v>
      </c>
      <c r="P4931" t="e">
        <v>#N/A</v>
      </c>
      <c r="Q4931" t="e">
        <v>#N/A</v>
      </c>
      <c r="R4931" t="s">
        <v>237</v>
      </c>
      <c r="S4931">
        <v>0</v>
      </c>
      <c r="T4931">
        <v>2.31</v>
      </c>
      <c r="U4931">
        <v>9.2750000000000004</v>
      </c>
      <c r="V4931">
        <f t="shared" ref="V4931:V4994" si="231">CEILING(H4931/10,1)</f>
        <v>2</v>
      </c>
      <c r="W4931">
        <f t="shared" ref="W4931:W4994" si="232">CEILING(F4931/25,1)</f>
        <v>2</v>
      </c>
      <c r="X4931">
        <f t="shared" ref="X4931:X4994" si="233">MOD(A4931,2)</f>
        <v>1</v>
      </c>
    </row>
    <row r="4932" spans="1:24" x14ac:dyDescent="0.3">
      <c r="A4932" t="s">
        <v>144</v>
      </c>
      <c r="B4932" t="s">
        <v>184</v>
      </c>
      <c r="C4932" t="s">
        <v>224</v>
      </c>
      <c r="D4932">
        <v>23</v>
      </c>
      <c r="E4932">
        <v>1</v>
      </c>
      <c r="F4932">
        <v>33</v>
      </c>
      <c r="G4932">
        <v>2.5110000000000001</v>
      </c>
      <c r="H4932">
        <v>18</v>
      </c>
      <c r="I4932">
        <v>0.45</v>
      </c>
      <c r="J4932">
        <v>1</v>
      </c>
      <c r="K4932">
        <v>0</v>
      </c>
      <c r="L4932">
        <v>0</v>
      </c>
      <c r="M4932">
        <v>0.71</v>
      </c>
      <c r="N4932" t="e">
        <v>#N/A</v>
      </c>
      <c r="O4932" t="e">
        <v>#N/A</v>
      </c>
      <c r="P4932" t="e">
        <v>#N/A</v>
      </c>
      <c r="Q4932" t="e">
        <v>#N/A</v>
      </c>
      <c r="R4932" t="s">
        <v>1112</v>
      </c>
      <c r="S4932">
        <v>0</v>
      </c>
      <c r="T4932">
        <v>1.9410000000000001</v>
      </c>
      <c r="U4932">
        <v>7.98</v>
      </c>
      <c r="V4932">
        <f t="shared" si="231"/>
        <v>2</v>
      </c>
      <c r="W4932">
        <f t="shared" si="232"/>
        <v>2</v>
      </c>
      <c r="X4932">
        <f t="shared" si="233"/>
        <v>1</v>
      </c>
    </row>
    <row r="4933" spans="1:24" x14ac:dyDescent="0.3">
      <c r="A4933" t="s">
        <v>144</v>
      </c>
      <c r="B4933" t="s">
        <v>173</v>
      </c>
      <c r="C4933" t="s">
        <v>213</v>
      </c>
      <c r="D4933">
        <v>29</v>
      </c>
      <c r="E4933">
        <v>1</v>
      </c>
      <c r="F4933">
        <v>65</v>
      </c>
      <c r="G4933">
        <v>4.016</v>
      </c>
      <c r="H4933">
        <v>20</v>
      </c>
      <c r="I4933">
        <v>0.5</v>
      </c>
      <c r="J4933">
        <v>0</v>
      </c>
      <c r="K4933">
        <v>0</v>
      </c>
      <c r="L4933">
        <v>1</v>
      </c>
      <c r="M4933">
        <v>0.76100000000000001</v>
      </c>
      <c r="N4933" t="e">
        <v>#N/A</v>
      </c>
      <c r="O4933" t="e">
        <v>#N/A</v>
      </c>
      <c r="P4933" t="e">
        <v>#N/A</v>
      </c>
      <c r="Q4933" t="e">
        <v>#N/A</v>
      </c>
      <c r="R4933" t="s">
        <v>237</v>
      </c>
      <c r="S4933">
        <v>0</v>
      </c>
      <c r="T4933">
        <v>2.4209999999999998</v>
      </c>
      <c r="U4933">
        <v>10.823</v>
      </c>
      <c r="V4933">
        <f t="shared" si="231"/>
        <v>2</v>
      </c>
      <c r="W4933">
        <f t="shared" si="232"/>
        <v>3</v>
      </c>
      <c r="X4933">
        <f t="shared" si="233"/>
        <v>1</v>
      </c>
    </row>
    <row r="4934" spans="1:24" x14ac:dyDescent="0.3">
      <c r="A4934" t="s">
        <v>144</v>
      </c>
      <c r="B4934" t="s">
        <v>169</v>
      </c>
      <c r="C4934" t="s">
        <v>209</v>
      </c>
      <c r="D4934">
        <v>12</v>
      </c>
      <c r="E4934">
        <v>1</v>
      </c>
      <c r="F4934">
        <v>68</v>
      </c>
      <c r="G4934">
        <v>2.5190000000000001</v>
      </c>
      <c r="H4934">
        <v>22</v>
      </c>
      <c r="I4934">
        <v>0.55000000000000004</v>
      </c>
      <c r="J4934">
        <v>0</v>
      </c>
      <c r="K4934">
        <v>0</v>
      </c>
      <c r="L4934">
        <v>1</v>
      </c>
      <c r="M4934">
        <v>1.536</v>
      </c>
      <c r="N4934" t="e">
        <v>#N/A</v>
      </c>
      <c r="O4934" t="e">
        <v>#N/A</v>
      </c>
      <c r="P4934" t="e">
        <v>#N/A</v>
      </c>
      <c r="Q4934" t="e">
        <v>#N/A</v>
      </c>
      <c r="R4934" t="s">
        <v>1113</v>
      </c>
      <c r="S4934">
        <v>0</v>
      </c>
      <c r="T4934">
        <v>34.850999999999999</v>
      </c>
      <c r="U4934">
        <v>36.335999999999999</v>
      </c>
      <c r="V4934">
        <f t="shared" si="231"/>
        <v>3</v>
      </c>
      <c r="W4934">
        <f t="shared" si="232"/>
        <v>3</v>
      </c>
      <c r="X4934">
        <f t="shared" si="233"/>
        <v>1</v>
      </c>
    </row>
    <row r="4935" spans="1:24" x14ac:dyDescent="0.3">
      <c r="A4935" t="s">
        <v>144</v>
      </c>
      <c r="B4935" t="s">
        <v>157</v>
      </c>
      <c r="C4935" t="s">
        <v>197</v>
      </c>
      <c r="D4935">
        <v>38</v>
      </c>
      <c r="E4935">
        <v>1</v>
      </c>
      <c r="F4935">
        <v>25</v>
      </c>
      <c r="G4935">
        <v>2.79</v>
      </c>
      <c r="H4935">
        <v>8</v>
      </c>
      <c r="I4935">
        <v>0.2</v>
      </c>
      <c r="J4935">
        <v>0</v>
      </c>
      <c r="K4935">
        <v>1</v>
      </c>
      <c r="L4935">
        <v>0</v>
      </c>
      <c r="M4935">
        <v>0.71099999999999997</v>
      </c>
      <c r="N4935" t="e">
        <v>#N/A</v>
      </c>
      <c r="O4935" t="e">
        <v>#N/A</v>
      </c>
      <c r="P4935" t="e">
        <v>#N/A</v>
      </c>
      <c r="Q4935" t="e">
        <v>#N/A</v>
      </c>
      <c r="R4935" t="s">
        <v>709</v>
      </c>
      <c r="S4935">
        <v>0</v>
      </c>
      <c r="T4935">
        <v>4.8280000000000003</v>
      </c>
      <c r="U4935">
        <v>6.8239999999999998</v>
      </c>
      <c r="V4935">
        <f t="shared" si="231"/>
        <v>1</v>
      </c>
      <c r="W4935">
        <f t="shared" si="232"/>
        <v>1</v>
      </c>
      <c r="X4935">
        <f t="shared" si="233"/>
        <v>1</v>
      </c>
    </row>
    <row r="4936" spans="1:24" x14ac:dyDescent="0.3">
      <c r="A4936" t="s">
        <v>144</v>
      </c>
      <c r="B4936" t="s">
        <v>183</v>
      </c>
      <c r="C4936" t="s">
        <v>223</v>
      </c>
      <c r="D4936">
        <v>21</v>
      </c>
      <c r="E4936">
        <v>1</v>
      </c>
      <c r="F4936">
        <v>65</v>
      </c>
      <c r="G4936">
        <v>1.758</v>
      </c>
      <c r="H4936">
        <v>21</v>
      </c>
      <c r="I4936">
        <v>0.52500000000000002</v>
      </c>
      <c r="J4936">
        <v>0</v>
      </c>
      <c r="K4936">
        <v>0</v>
      </c>
      <c r="L4936">
        <v>1</v>
      </c>
      <c r="M4936">
        <v>0.84899999999999998</v>
      </c>
      <c r="N4936" t="e">
        <v>#N/A</v>
      </c>
      <c r="O4936" t="e">
        <v>#N/A</v>
      </c>
      <c r="P4936" t="e">
        <v>#N/A</v>
      </c>
      <c r="Q4936" t="e">
        <v>#N/A</v>
      </c>
      <c r="R4936" t="s">
        <v>548</v>
      </c>
      <c r="S4936">
        <v>0</v>
      </c>
      <c r="T4936">
        <v>3.8849999999999998</v>
      </c>
      <c r="U4936">
        <v>8.0020000000000007</v>
      </c>
      <c r="V4936">
        <f t="shared" si="231"/>
        <v>3</v>
      </c>
      <c r="W4936">
        <f t="shared" si="232"/>
        <v>3</v>
      </c>
      <c r="X4936">
        <f t="shared" si="233"/>
        <v>1</v>
      </c>
    </row>
    <row r="4937" spans="1:24" x14ac:dyDescent="0.3">
      <c r="A4937" t="s">
        <v>144</v>
      </c>
      <c r="B4937" t="s">
        <v>160</v>
      </c>
      <c r="C4937" t="s">
        <v>200</v>
      </c>
      <c r="D4937">
        <v>20</v>
      </c>
      <c r="E4937">
        <v>1</v>
      </c>
      <c r="F4937">
        <v>83</v>
      </c>
      <c r="G4937">
        <v>3.0329999999999999</v>
      </c>
      <c r="H4937">
        <v>34</v>
      </c>
      <c r="I4937">
        <v>0.85</v>
      </c>
      <c r="J4937">
        <v>1</v>
      </c>
      <c r="K4937">
        <v>1</v>
      </c>
      <c r="L4937">
        <v>1</v>
      </c>
      <c r="M4937">
        <v>1.46</v>
      </c>
      <c r="N4937" t="e">
        <v>#N/A</v>
      </c>
      <c r="O4937" t="e">
        <v>#N/A</v>
      </c>
      <c r="P4937" t="e">
        <v>#N/A</v>
      </c>
      <c r="Q4937" t="e">
        <v>#N/A</v>
      </c>
      <c r="R4937" t="s">
        <v>200</v>
      </c>
      <c r="S4937">
        <v>1</v>
      </c>
      <c r="T4937">
        <v>1.1639999999999999</v>
      </c>
      <c r="U4937">
        <v>3.415</v>
      </c>
      <c r="V4937">
        <f t="shared" si="231"/>
        <v>4</v>
      </c>
      <c r="W4937">
        <f t="shared" si="232"/>
        <v>4</v>
      </c>
      <c r="X4937">
        <f t="shared" si="233"/>
        <v>1</v>
      </c>
    </row>
    <row r="4938" spans="1:24" x14ac:dyDescent="0.3">
      <c r="A4938" t="s">
        <v>144</v>
      </c>
      <c r="B4938" t="s">
        <v>191</v>
      </c>
      <c r="C4938" t="s">
        <v>231</v>
      </c>
      <c r="D4938">
        <v>7</v>
      </c>
      <c r="E4938">
        <v>1</v>
      </c>
      <c r="F4938">
        <v>78</v>
      </c>
      <c r="G4938">
        <v>3.0430000000000001</v>
      </c>
      <c r="H4938">
        <v>29</v>
      </c>
      <c r="I4938">
        <v>0.72499999999999998</v>
      </c>
      <c r="J4938">
        <v>0</v>
      </c>
      <c r="K4938">
        <v>0</v>
      </c>
      <c r="L4938">
        <v>1</v>
      </c>
      <c r="M4938">
        <v>0.85199999999999998</v>
      </c>
      <c r="N4938" t="e">
        <v>#N/A</v>
      </c>
      <c r="O4938" t="e">
        <v>#N/A</v>
      </c>
      <c r="P4938" t="e">
        <v>#N/A</v>
      </c>
      <c r="Q4938" t="e">
        <v>#N/A</v>
      </c>
      <c r="R4938" t="s">
        <v>481</v>
      </c>
      <c r="S4938">
        <v>0</v>
      </c>
      <c r="T4938">
        <v>13.741</v>
      </c>
      <c r="U4938">
        <v>16.119</v>
      </c>
      <c r="V4938">
        <f t="shared" si="231"/>
        <v>3</v>
      </c>
      <c r="W4938">
        <f t="shared" si="232"/>
        <v>4</v>
      </c>
      <c r="X4938">
        <f t="shared" si="233"/>
        <v>1</v>
      </c>
    </row>
    <row r="4939" spans="1:24" x14ac:dyDescent="0.3">
      <c r="A4939" t="s">
        <v>144</v>
      </c>
      <c r="B4939" t="s">
        <v>164</v>
      </c>
      <c r="C4939" t="s">
        <v>204</v>
      </c>
      <c r="D4939">
        <v>33</v>
      </c>
      <c r="E4939">
        <v>1</v>
      </c>
      <c r="F4939">
        <v>72</v>
      </c>
      <c r="G4939">
        <v>5.0830000000000002</v>
      </c>
      <c r="H4939">
        <v>24</v>
      </c>
      <c r="I4939">
        <v>0.6</v>
      </c>
      <c r="J4939">
        <v>0</v>
      </c>
      <c r="K4939">
        <v>0</v>
      </c>
      <c r="L4939">
        <v>1</v>
      </c>
      <c r="M4939">
        <v>0.65</v>
      </c>
      <c r="N4939" t="e">
        <v>#N/A</v>
      </c>
      <c r="O4939" t="e">
        <v>#N/A</v>
      </c>
      <c r="P4939" t="e">
        <v>#N/A</v>
      </c>
      <c r="Q4939" t="e">
        <v>#N/A</v>
      </c>
      <c r="R4939" t="s">
        <v>1114</v>
      </c>
      <c r="S4939">
        <v>0</v>
      </c>
      <c r="T4939">
        <v>3.702</v>
      </c>
      <c r="U4939">
        <v>5.992</v>
      </c>
      <c r="V4939">
        <f t="shared" si="231"/>
        <v>3</v>
      </c>
      <c r="W4939">
        <f t="shared" si="232"/>
        <v>3</v>
      </c>
      <c r="X4939">
        <f t="shared" si="233"/>
        <v>1</v>
      </c>
    </row>
    <row r="4940" spans="1:24" x14ac:dyDescent="0.3">
      <c r="A4940" t="s">
        <v>144</v>
      </c>
      <c r="B4940" t="s">
        <v>159</v>
      </c>
      <c r="C4940" t="s">
        <v>199</v>
      </c>
      <c r="D4940">
        <v>24</v>
      </c>
      <c r="E4940">
        <v>1</v>
      </c>
      <c r="F4940">
        <v>87</v>
      </c>
      <c r="G4940">
        <v>2.57</v>
      </c>
      <c r="H4940">
        <v>40</v>
      </c>
      <c r="I4940">
        <v>1</v>
      </c>
      <c r="J4940">
        <v>1</v>
      </c>
      <c r="K4940">
        <v>1</v>
      </c>
      <c r="L4940">
        <v>1</v>
      </c>
      <c r="M4940">
        <v>1.0389999999999999</v>
      </c>
      <c r="N4940" t="e">
        <v>#N/A</v>
      </c>
      <c r="O4940" t="e">
        <v>#N/A</v>
      </c>
      <c r="P4940" t="e">
        <v>#N/A</v>
      </c>
      <c r="Q4940" t="e">
        <v>#N/A</v>
      </c>
      <c r="R4940" t="s">
        <v>199</v>
      </c>
      <c r="S4940">
        <v>1</v>
      </c>
      <c r="T4940">
        <v>3.754</v>
      </c>
      <c r="U4940">
        <v>6.8869999999999996</v>
      </c>
      <c r="V4940">
        <f t="shared" si="231"/>
        <v>4</v>
      </c>
      <c r="W4940">
        <f t="shared" si="232"/>
        <v>4</v>
      </c>
      <c r="X4940">
        <f t="shared" si="233"/>
        <v>1</v>
      </c>
    </row>
    <row r="4941" spans="1:24" x14ac:dyDescent="0.3">
      <c r="A4941" t="s">
        <v>144</v>
      </c>
      <c r="B4941" t="s">
        <v>189</v>
      </c>
      <c r="C4941" t="s">
        <v>229</v>
      </c>
      <c r="D4941">
        <v>11</v>
      </c>
      <c r="E4941">
        <v>1</v>
      </c>
      <c r="F4941">
        <v>84</v>
      </c>
      <c r="G4941">
        <v>3.5710000000000002</v>
      </c>
      <c r="H4941">
        <v>38</v>
      </c>
      <c r="I4941">
        <v>0.95</v>
      </c>
      <c r="J4941">
        <v>1</v>
      </c>
      <c r="K4941">
        <v>1</v>
      </c>
      <c r="L4941">
        <v>1</v>
      </c>
      <c r="M4941">
        <v>0.66700000000000004</v>
      </c>
      <c r="N4941" t="e">
        <v>#N/A</v>
      </c>
      <c r="O4941" t="e">
        <v>#N/A</v>
      </c>
      <c r="P4941" t="e">
        <v>#N/A</v>
      </c>
      <c r="Q4941" t="e">
        <v>#N/A</v>
      </c>
      <c r="R4941" t="s">
        <v>229</v>
      </c>
      <c r="S4941">
        <v>1</v>
      </c>
      <c r="T4941">
        <v>3.512</v>
      </c>
      <c r="U4941">
        <v>5.2670000000000003</v>
      </c>
      <c r="V4941">
        <f t="shared" si="231"/>
        <v>4</v>
      </c>
      <c r="W4941">
        <f t="shared" si="232"/>
        <v>4</v>
      </c>
      <c r="X4941">
        <f t="shared" si="233"/>
        <v>1</v>
      </c>
    </row>
    <row r="4942" spans="1:24" x14ac:dyDescent="0.3">
      <c r="A4942" t="s">
        <v>144</v>
      </c>
      <c r="B4942" t="s">
        <v>180</v>
      </c>
      <c r="C4942" t="s">
        <v>220</v>
      </c>
      <c r="D4942">
        <v>32</v>
      </c>
      <c r="E4942">
        <v>1</v>
      </c>
      <c r="F4942">
        <v>83</v>
      </c>
      <c r="G4942">
        <v>3.6869999999999998</v>
      </c>
      <c r="H4942">
        <v>35</v>
      </c>
      <c r="I4942">
        <v>0.875</v>
      </c>
      <c r="J4942">
        <v>1</v>
      </c>
      <c r="K4942">
        <v>1</v>
      </c>
      <c r="L4942">
        <v>1</v>
      </c>
      <c r="M4942">
        <v>0.73399999999999999</v>
      </c>
      <c r="N4942" t="e">
        <v>#N/A</v>
      </c>
      <c r="O4942" t="e">
        <v>#N/A</v>
      </c>
      <c r="P4942" t="e">
        <v>#N/A</v>
      </c>
      <c r="Q4942" t="e">
        <v>#N/A</v>
      </c>
      <c r="R4942" t="s">
        <v>220</v>
      </c>
      <c r="S4942">
        <v>1</v>
      </c>
      <c r="T4942">
        <v>1.5680000000000001</v>
      </c>
      <c r="U4942">
        <v>4.2110000000000003</v>
      </c>
      <c r="V4942">
        <f t="shared" si="231"/>
        <v>4</v>
      </c>
      <c r="W4942">
        <f t="shared" si="232"/>
        <v>4</v>
      </c>
      <c r="X4942">
        <f t="shared" si="233"/>
        <v>1</v>
      </c>
    </row>
    <row r="4943" spans="1:24" x14ac:dyDescent="0.3">
      <c r="A4943" t="s">
        <v>144</v>
      </c>
      <c r="B4943" t="s">
        <v>174</v>
      </c>
      <c r="C4943" t="s">
        <v>214</v>
      </c>
      <c r="D4943">
        <v>10</v>
      </c>
      <c r="E4943">
        <v>1</v>
      </c>
      <c r="F4943">
        <v>30</v>
      </c>
      <c r="G4943">
        <v>2.6019999999999999</v>
      </c>
      <c r="H4943">
        <v>14</v>
      </c>
      <c r="I4943">
        <v>0.35</v>
      </c>
      <c r="J4943">
        <v>1</v>
      </c>
      <c r="K4943">
        <v>0</v>
      </c>
      <c r="L4943">
        <v>0</v>
      </c>
      <c r="M4943">
        <v>0.94899999999999995</v>
      </c>
      <c r="N4943" t="e">
        <v>#N/A</v>
      </c>
      <c r="O4943" t="e">
        <v>#N/A</v>
      </c>
      <c r="P4943" t="e">
        <v>#N/A</v>
      </c>
      <c r="Q4943" t="e">
        <v>#N/A</v>
      </c>
      <c r="R4943" t="s">
        <v>1115</v>
      </c>
      <c r="S4943">
        <v>0</v>
      </c>
      <c r="T4943">
        <v>2.2930000000000001</v>
      </c>
      <c r="U4943">
        <v>3.7480000000000002</v>
      </c>
      <c r="V4943">
        <f t="shared" si="231"/>
        <v>2</v>
      </c>
      <c r="W4943">
        <f t="shared" si="232"/>
        <v>2</v>
      </c>
      <c r="X4943">
        <f t="shared" si="233"/>
        <v>1</v>
      </c>
    </row>
    <row r="4944" spans="1:24" x14ac:dyDescent="0.3">
      <c r="A4944" t="s">
        <v>144</v>
      </c>
      <c r="B4944" t="s">
        <v>187</v>
      </c>
      <c r="C4944" t="s">
        <v>227</v>
      </c>
      <c r="D4944">
        <v>31</v>
      </c>
      <c r="E4944">
        <v>1</v>
      </c>
      <c r="F4944">
        <v>29</v>
      </c>
      <c r="G4944">
        <v>3.1989999999999998</v>
      </c>
      <c r="H4944">
        <v>13</v>
      </c>
      <c r="I4944">
        <v>0.32500000000000001</v>
      </c>
      <c r="J4944">
        <v>1</v>
      </c>
      <c r="K4944">
        <v>0</v>
      </c>
      <c r="L4944">
        <v>0</v>
      </c>
      <c r="M4944">
        <v>0.65900000000000003</v>
      </c>
      <c r="N4944" t="e">
        <v>#N/A</v>
      </c>
      <c r="O4944" t="e">
        <v>#N/A</v>
      </c>
      <c r="P4944" t="e">
        <v>#N/A</v>
      </c>
      <c r="Q4944" t="e">
        <v>#N/A</v>
      </c>
      <c r="R4944" t="s">
        <v>1116</v>
      </c>
      <c r="S4944">
        <v>0</v>
      </c>
      <c r="T4944">
        <v>6.93</v>
      </c>
      <c r="U4944">
        <v>9.3320000000000007</v>
      </c>
      <c r="V4944">
        <f t="shared" si="231"/>
        <v>2</v>
      </c>
      <c r="W4944">
        <f t="shared" si="232"/>
        <v>2</v>
      </c>
      <c r="X4944">
        <f t="shared" si="233"/>
        <v>1</v>
      </c>
    </row>
    <row r="4945" spans="1:24" x14ac:dyDescent="0.3">
      <c r="A4945" t="s">
        <v>144</v>
      </c>
      <c r="B4945" t="s">
        <v>181</v>
      </c>
      <c r="C4945" t="s">
        <v>221</v>
      </c>
      <c r="D4945">
        <v>8</v>
      </c>
      <c r="E4945">
        <v>1</v>
      </c>
      <c r="F4945">
        <v>32</v>
      </c>
      <c r="G4945">
        <v>3.0579999999999998</v>
      </c>
      <c r="H4945">
        <v>16</v>
      </c>
      <c r="I4945">
        <v>0.4</v>
      </c>
      <c r="J4945">
        <v>1</v>
      </c>
      <c r="K4945">
        <v>0</v>
      </c>
      <c r="L4945">
        <v>0</v>
      </c>
      <c r="M4945">
        <v>0.65100000000000002</v>
      </c>
      <c r="N4945" t="e">
        <v>#N/A</v>
      </c>
      <c r="O4945" t="e">
        <v>#N/A</v>
      </c>
      <c r="P4945" t="e">
        <v>#N/A</v>
      </c>
      <c r="Q4945" t="e">
        <v>#N/A</v>
      </c>
      <c r="R4945" t="s">
        <v>215</v>
      </c>
      <c r="S4945">
        <v>0</v>
      </c>
      <c r="T4945">
        <v>3.4119999999999999</v>
      </c>
      <c r="U4945">
        <v>6.3710000000000004</v>
      </c>
      <c r="V4945">
        <f t="shared" si="231"/>
        <v>2</v>
      </c>
      <c r="W4945">
        <f t="shared" si="232"/>
        <v>2</v>
      </c>
      <c r="X4945">
        <f t="shared" si="233"/>
        <v>1</v>
      </c>
    </row>
    <row r="4946" spans="1:24" x14ac:dyDescent="0.3">
      <c r="A4946" t="s">
        <v>144</v>
      </c>
      <c r="B4946" t="s">
        <v>179</v>
      </c>
      <c r="C4946" t="s">
        <v>219</v>
      </c>
      <c r="D4946">
        <v>3</v>
      </c>
      <c r="E4946">
        <v>1</v>
      </c>
      <c r="F4946">
        <v>32</v>
      </c>
      <c r="G4946">
        <v>2.5339999999999998</v>
      </c>
      <c r="H4946">
        <v>17</v>
      </c>
      <c r="I4946">
        <v>0.42499999999999999</v>
      </c>
      <c r="J4946">
        <v>1</v>
      </c>
      <c r="K4946">
        <v>0</v>
      </c>
      <c r="L4946">
        <v>0</v>
      </c>
      <c r="M4946">
        <v>0.78400000000000003</v>
      </c>
      <c r="N4946" t="e">
        <v>#N/A</v>
      </c>
      <c r="O4946" t="e">
        <v>#N/A</v>
      </c>
      <c r="P4946" t="e">
        <v>#N/A</v>
      </c>
      <c r="Q4946" t="e">
        <v>#N/A</v>
      </c>
      <c r="R4946" t="s">
        <v>1117</v>
      </c>
      <c r="S4946">
        <v>0</v>
      </c>
      <c r="T4946">
        <v>2.8530000000000002</v>
      </c>
      <c r="U4946">
        <v>5.2149999999999999</v>
      </c>
      <c r="V4946">
        <f t="shared" si="231"/>
        <v>2</v>
      </c>
      <c r="W4946">
        <f t="shared" si="232"/>
        <v>2</v>
      </c>
      <c r="X4946">
        <f t="shared" si="233"/>
        <v>1</v>
      </c>
    </row>
    <row r="4947" spans="1:24" x14ac:dyDescent="0.3">
      <c r="A4947" t="s">
        <v>144</v>
      </c>
      <c r="B4947" t="s">
        <v>162</v>
      </c>
      <c r="C4947" t="s">
        <v>202</v>
      </c>
      <c r="D4947">
        <v>4</v>
      </c>
      <c r="E4947">
        <v>1</v>
      </c>
      <c r="F4947">
        <v>12</v>
      </c>
      <c r="G4947">
        <v>2.347</v>
      </c>
      <c r="H4947">
        <v>1</v>
      </c>
      <c r="I4947">
        <v>2.5000000000000001E-2</v>
      </c>
      <c r="J4947">
        <v>0</v>
      </c>
      <c r="K4947">
        <v>1</v>
      </c>
      <c r="L4947">
        <v>0</v>
      </c>
      <c r="M4947">
        <v>0.72599999999999998</v>
      </c>
      <c r="N4947" t="e">
        <v>#N/A</v>
      </c>
      <c r="O4947" t="e">
        <v>#N/A</v>
      </c>
      <c r="P4947" t="e">
        <v>#N/A</v>
      </c>
      <c r="Q4947" t="e">
        <v>#N/A</v>
      </c>
      <c r="R4947" t="s">
        <v>1118</v>
      </c>
      <c r="S4947">
        <v>0</v>
      </c>
      <c r="T4947">
        <v>5.0609999999999999</v>
      </c>
      <c r="U4947">
        <v>6.9790000000000001</v>
      </c>
      <c r="V4947">
        <f t="shared" si="231"/>
        <v>1</v>
      </c>
      <c r="W4947">
        <f t="shared" si="232"/>
        <v>1</v>
      </c>
      <c r="X4947">
        <f t="shared" si="233"/>
        <v>1</v>
      </c>
    </row>
    <row r="4948" spans="1:24" x14ac:dyDescent="0.3">
      <c r="A4948" t="s">
        <v>144</v>
      </c>
      <c r="B4948" t="s">
        <v>192</v>
      </c>
      <c r="C4948" t="s">
        <v>232</v>
      </c>
      <c r="D4948">
        <v>26</v>
      </c>
      <c r="E4948">
        <v>1</v>
      </c>
      <c r="F4948">
        <v>81</v>
      </c>
      <c r="G4948">
        <v>2.41</v>
      </c>
      <c r="H4948">
        <v>32</v>
      </c>
      <c r="I4948">
        <v>0.8</v>
      </c>
      <c r="J4948">
        <v>1</v>
      </c>
      <c r="K4948">
        <v>1</v>
      </c>
      <c r="L4948">
        <v>1</v>
      </c>
      <c r="M4948">
        <v>0.65900000000000003</v>
      </c>
      <c r="N4948" t="e">
        <v>#N/A</v>
      </c>
      <c r="O4948" t="e">
        <v>#N/A</v>
      </c>
      <c r="P4948" t="e">
        <v>#N/A</v>
      </c>
      <c r="Q4948" t="e">
        <v>#N/A</v>
      </c>
      <c r="R4948" t="s">
        <v>482</v>
      </c>
      <c r="S4948">
        <v>0</v>
      </c>
      <c r="T4948">
        <v>4.782</v>
      </c>
      <c r="U4948">
        <v>7.0030000000000001</v>
      </c>
      <c r="V4948">
        <f t="shared" si="231"/>
        <v>4</v>
      </c>
      <c r="W4948">
        <f t="shared" si="232"/>
        <v>4</v>
      </c>
      <c r="X4948">
        <f t="shared" si="233"/>
        <v>1</v>
      </c>
    </row>
    <row r="4949" spans="1:24" x14ac:dyDescent="0.3">
      <c r="A4949" t="s">
        <v>144</v>
      </c>
      <c r="B4949" t="s">
        <v>190</v>
      </c>
      <c r="C4949" t="s">
        <v>230</v>
      </c>
      <c r="D4949">
        <v>2</v>
      </c>
      <c r="E4949">
        <v>1</v>
      </c>
      <c r="F4949">
        <v>87</v>
      </c>
      <c r="G4949">
        <v>3.835</v>
      </c>
      <c r="H4949">
        <v>39</v>
      </c>
      <c r="I4949">
        <v>0.97499999999999998</v>
      </c>
      <c r="J4949">
        <v>1</v>
      </c>
      <c r="K4949">
        <v>1</v>
      </c>
      <c r="L4949">
        <v>1</v>
      </c>
      <c r="M4949">
        <v>1.294</v>
      </c>
      <c r="N4949" t="e">
        <v>#N/A</v>
      </c>
      <c r="O4949" t="e">
        <v>#N/A</v>
      </c>
      <c r="P4949" t="e">
        <v>#N/A</v>
      </c>
      <c r="Q4949" t="e">
        <v>#N/A</v>
      </c>
      <c r="R4949" t="s">
        <v>230</v>
      </c>
      <c r="S4949">
        <v>1</v>
      </c>
      <c r="T4949">
        <v>1.054</v>
      </c>
      <c r="U4949">
        <v>7.2720000000000002</v>
      </c>
      <c r="V4949">
        <f t="shared" si="231"/>
        <v>4</v>
      </c>
      <c r="W4949">
        <f t="shared" si="232"/>
        <v>4</v>
      </c>
      <c r="X4949">
        <f t="shared" si="233"/>
        <v>1</v>
      </c>
    </row>
    <row r="4950" spans="1:24" x14ac:dyDescent="0.3">
      <c r="A4950" t="s">
        <v>144</v>
      </c>
      <c r="B4950" t="s">
        <v>163</v>
      </c>
      <c r="C4950" t="s">
        <v>203</v>
      </c>
      <c r="D4950">
        <v>6</v>
      </c>
      <c r="E4950">
        <v>1</v>
      </c>
      <c r="F4950">
        <v>81</v>
      </c>
      <c r="G4950">
        <v>4.6760000000000002</v>
      </c>
      <c r="H4950">
        <v>30</v>
      </c>
      <c r="I4950">
        <v>0.75</v>
      </c>
      <c r="J4950">
        <v>0</v>
      </c>
      <c r="K4950">
        <v>0</v>
      </c>
      <c r="L4950">
        <v>1</v>
      </c>
      <c r="M4950">
        <v>0.76200000000000001</v>
      </c>
      <c r="N4950" t="e">
        <v>#N/A</v>
      </c>
      <c r="O4950" t="e">
        <v>#N/A</v>
      </c>
      <c r="P4950" t="e">
        <v>#N/A</v>
      </c>
      <c r="Q4950" t="e">
        <v>#N/A</v>
      </c>
      <c r="R4950" t="s">
        <v>1119</v>
      </c>
      <c r="S4950">
        <v>0</v>
      </c>
      <c r="T4950">
        <v>12.808999999999999</v>
      </c>
      <c r="U4950">
        <v>14.531000000000001</v>
      </c>
      <c r="V4950">
        <f t="shared" si="231"/>
        <v>3</v>
      </c>
      <c r="W4950">
        <f t="shared" si="232"/>
        <v>4</v>
      </c>
      <c r="X4950">
        <f t="shared" si="233"/>
        <v>1</v>
      </c>
    </row>
    <row r="4951" spans="1:24" x14ac:dyDescent="0.3">
      <c r="A4951" t="s">
        <v>144</v>
      </c>
      <c r="B4951" t="s">
        <v>193</v>
      </c>
      <c r="C4951" t="s">
        <v>233</v>
      </c>
      <c r="D4951">
        <v>19</v>
      </c>
      <c r="E4951">
        <v>1</v>
      </c>
      <c r="F4951">
        <v>83</v>
      </c>
      <c r="G4951">
        <v>2.6880000000000002</v>
      </c>
      <c r="H4951">
        <v>37</v>
      </c>
      <c r="I4951">
        <v>0.92500000000000004</v>
      </c>
      <c r="J4951">
        <v>1</v>
      </c>
      <c r="K4951">
        <v>1</v>
      </c>
      <c r="L4951">
        <v>1</v>
      </c>
      <c r="M4951">
        <v>0.623</v>
      </c>
      <c r="N4951" t="e">
        <v>#N/A</v>
      </c>
      <c r="O4951" t="e">
        <v>#N/A</v>
      </c>
      <c r="P4951" t="e">
        <v>#N/A</v>
      </c>
      <c r="Q4951" t="e">
        <v>#N/A</v>
      </c>
      <c r="R4951" t="s">
        <v>233</v>
      </c>
      <c r="S4951">
        <v>1</v>
      </c>
      <c r="T4951">
        <v>1.6559999999999999</v>
      </c>
      <c r="U4951">
        <v>3.444</v>
      </c>
      <c r="V4951">
        <f t="shared" si="231"/>
        <v>4</v>
      </c>
      <c r="W4951">
        <f t="shared" si="232"/>
        <v>4</v>
      </c>
      <c r="X4951">
        <f t="shared" si="233"/>
        <v>1</v>
      </c>
    </row>
    <row r="4952" spans="1:24" x14ac:dyDescent="0.3">
      <c r="A4952" t="s">
        <v>144</v>
      </c>
      <c r="B4952" t="s">
        <v>188</v>
      </c>
      <c r="C4952" t="s">
        <v>228</v>
      </c>
      <c r="D4952">
        <v>13</v>
      </c>
      <c r="E4952">
        <v>1</v>
      </c>
      <c r="F4952">
        <v>39</v>
      </c>
      <c r="G4952">
        <v>2.2080000000000002</v>
      </c>
      <c r="H4952">
        <v>19</v>
      </c>
      <c r="I4952">
        <v>0.47499999999999998</v>
      </c>
      <c r="J4952">
        <v>1</v>
      </c>
      <c r="K4952">
        <v>0</v>
      </c>
      <c r="L4952">
        <v>0</v>
      </c>
      <c r="M4952">
        <v>0.69499999999999995</v>
      </c>
      <c r="N4952" t="e">
        <v>#N/A</v>
      </c>
      <c r="O4952" t="e">
        <v>#N/A</v>
      </c>
      <c r="P4952" t="e">
        <v>#N/A</v>
      </c>
      <c r="Q4952" t="e">
        <v>#N/A</v>
      </c>
      <c r="R4952" t="s">
        <v>1120</v>
      </c>
      <c r="S4952">
        <v>0</v>
      </c>
      <c r="T4952">
        <v>2.3559999999999999</v>
      </c>
      <c r="U4952">
        <v>4.9980000000000002</v>
      </c>
      <c r="V4952">
        <f t="shared" si="231"/>
        <v>2</v>
      </c>
      <c r="W4952">
        <f t="shared" si="232"/>
        <v>2</v>
      </c>
      <c r="X4952">
        <f t="shared" si="233"/>
        <v>1</v>
      </c>
    </row>
    <row r="4953" spans="1:24" x14ac:dyDescent="0.3">
      <c r="A4953" t="s">
        <v>144</v>
      </c>
      <c r="B4953" t="s">
        <v>167</v>
      </c>
      <c r="C4953" t="s">
        <v>207</v>
      </c>
      <c r="D4953">
        <v>34</v>
      </c>
      <c r="E4953">
        <v>1</v>
      </c>
      <c r="F4953">
        <v>16</v>
      </c>
      <c r="G4953">
        <v>4.4950000000000001</v>
      </c>
      <c r="H4953">
        <v>3</v>
      </c>
      <c r="I4953">
        <v>7.4999999999999997E-2</v>
      </c>
      <c r="J4953">
        <v>0</v>
      </c>
      <c r="K4953">
        <v>1</v>
      </c>
      <c r="L4953">
        <v>0</v>
      </c>
      <c r="M4953">
        <v>0.86699999999999999</v>
      </c>
      <c r="N4953" t="e">
        <v>#N/A</v>
      </c>
      <c r="O4953" t="e">
        <v>#N/A</v>
      </c>
      <c r="P4953" t="e">
        <v>#N/A</v>
      </c>
      <c r="Q4953" t="e">
        <v>#N/A</v>
      </c>
      <c r="R4953" t="s">
        <v>1121</v>
      </c>
      <c r="S4953">
        <v>0</v>
      </c>
      <c r="T4953">
        <v>8.2040000000000006</v>
      </c>
      <c r="U4953">
        <v>13.962</v>
      </c>
      <c r="V4953">
        <f t="shared" si="231"/>
        <v>1</v>
      </c>
      <c r="W4953">
        <f t="shared" si="232"/>
        <v>1</v>
      </c>
      <c r="X4953">
        <f t="shared" si="233"/>
        <v>1</v>
      </c>
    </row>
    <row r="4954" spans="1:24" x14ac:dyDescent="0.3">
      <c r="A4954" t="s">
        <v>144</v>
      </c>
      <c r="B4954" t="s">
        <v>175</v>
      </c>
      <c r="C4954" t="s">
        <v>215</v>
      </c>
      <c r="D4954">
        <v>30</v>
      </c>
      <c r="E4954">
        <v>1</v>
      </c>
      <c r="F4954">
        <v>71</v>
      </c>
      <c r="G4954">
        <v>3.464</v>
      </c>
      <c r="H4954">
        <v>23</v>
      </c>
      <c r="I4954">
        <v>0.57499999999999996</v>
      </c>
      <c r="J4954">
        <v>0</v>
      </c>
      <c r="K4954">
        <v>0</v>
      </c>
      <c r="L4954">
        <v>1</v>
      </c>
      <c r="M4954">
        <v>0.63800000000000001</v>
      </c>
      <c r="N4954" t="e">
        <v>#N/A</v>
      </c>
      <c r="O4954" t="e">
        <v>#N/A</v>
      </c>
      <c r="P4954" t="e">
        <v>#N/A</v>
      </c>
      <c r="Q4954" t="e">
        <v>#N/A</v>
      </c>
      <c r="R4954" t="s">
        <v>215</v>
      </c>
      <c r="S4954">
        <v>1</v>
      </c>
      <c r="T4954">
        <v>2.4590000000000001</v>
      </c>
      <c r="U4954">
        <v>5.2279999999999998</v>
      </c>
      <c r="V4954">
        <f t="shared" si="231"/>
        <v>3</v>
      </c>
      <c r="W4954">
        <f t="shared" si="232"/>
        <v>3</v>
      </c>
      <c r="X4954">
        <f t="shared" si="233"/>
        <v>1</v>
      </c>
    </row>
    <row r="4955" spans="1:24" x14ac:dyDescent="0.3">
      <c r="A4955" t="s">
        <v>144</v>
      </c>
      <c r="B4955" t="s">
        <v>196</v>
      </c>
      <c r="C4955" t="s">
        <v>236</v>
      </c>
      <c r="D4955">
        <v>1</v>
      </c>
      <c r="E4955">
        <v>1</v>
      </c>
      <c r="F4955">
        <v>20</v>
      </c>
      <c r="G4955">
        <v>2.8380000000000001</v>
      </c>
      <c r="H4955">
        <v>5</v>
      </c>
      <c r="I4955">
        <v>0.125</v>
      </c>
      <c r="J4955">
        <v>0</v>
      </c>
      <c r="K4955">
        <v>1</v>
      </c>
      <c r="L4955">
        <v>0</v>
      </c>
      <c r="M4955">
        <v>0.65100000000000002</v>
      </c>
      <c r="N4955" t="e">
        <v>#N/A</v>
      </c>
      <c r="O4955" t="e">
        <v>#N/A</v>
      </c>
      <c r="P4955" t="e">
        <v>#N/A</v>
      </c>
      <c r="Q4955" t="e">
        <v>#N/A</v>
      </c>
      <c r="R4955" t="s">
        <v>1122</v>
      </c>
      <c r="S4955">
        <v>0</v>
      </c>
      <c r="T4955">
        <v>6.9630000000000001</v>
      </c>
      <c r="U4955">
        <v>8.7989999999999995</v>
      </c>
      <c r="V4955">
        <f t="shared" si="231"/>
        <v>1</v>
      </c>
      <c r="W4955">
        <f t="shared" si="232"/>
        <v>1</v>
      </c>
      <c r="X4955">
        <f t="shared" si="233"/>
        <v>1</v>
      </c>
    </row>
    <row r="4956" spans="1:24" x14ac:dyDescent="0.3">
      <c r="A4956" t="s">
        <v>144</v>
      </c>
      <c r="B4956" t="s">
        <v>177</v>
      </c>
      <c r="C4956" t="s">
        <v>217</v>
      </c>
      <c r="D4956">
        <v>15</v>
      </c>
      <c r="E4956">
        <v>1</v>
      </c>
      <c r="F4956">
        <v>27</v>
      </c>
      <c r="G4956">
        <v>3.8069999999999999</v>
      </c>
      <c r="H4956">
        <v>11</v>
      </c>
      <c r="I4956">
        <v>0.27500000000000002</v>
      </c>
      <c r="J4956">
        <v>1</v>
      </c>
      <c r="K4956">
        <v>0</v>
      </c>
      <c r="L4956">
        <v>0</v>
      </c>
      <c r="M4956">
        <v>1.1220000000000001</v>
      </c>
      <c r="N4956" t="e">
        <v>#N/A</v>
      </c>
      <c r="O4956" t="e">
        <v>#N/A</v>
      </c>
      <c r="P4956" t="e">
        <v>#N/A</v>
      </c>
      <c r="Q4956" t="e">
        <v>#N/A</v>
      </c>
      <c r="R4956" t="s">
        <v>991</v>
      </c>
      <c r="S4956">
        <v>0</v>
      </c>
      <c r="T4956">
        <v>3.2810000000000001</v>
      </c>
      <c r="U4956">
        <v>8.2469999999999999</v>
      </c>
      <c r="V4956">
        <f t="shared" si="231"/>
        <v>2</v>
      </c>
      <c r="W4956">
        <f t="shared" si="232"/>
        <v>2</v>
      </c>
      <c r="X4956">
        <f t="shared" si="233"/>
        <v>1</v>
      </c>
    </row>
    <row r="4957" spans="1:24" x14ac:dyDescent="0.3">
      <c r="A4957" t="s">
        <v>144</v>
      </c>
      <c r="B4957" t="s">
        <v>168</v>
      </c>
      <c r="C4957" t="s">
        <v>208</v>
      </c>
      <c r="D4957">
        <v>17</v>
      </c>
      <c r="E4957">
        <v>1</v>
      </c>
      <c r="F4957">
        <v>28</v>
      </c>
      <c r="G4957">
        <v>8.0210000000000008</v>
      </c>
      <c r="H4957">
        <v>12</v>
      </c>
      <c r="I4957">
        <v>0.3</v>
      </c>
      <c r="J4957">
        <v>1</v>
      </c>
      <c r="K4957">
        <v>0</v>
      </c>
      <c r="L4957">
        <v>0</v>
      </c>
      <c r="M4957">
        <v>13.102</v>
      </c>
      <c r="N4957" t="e">
        <v>#N/A</v>
      </c>
      <c r="O4957" t="e">
        <v>#N/A</v>
      </c>
      <c r="P4957" t="e">
        <v>#N/A</v>
      </c>
      <c r="Q4957" t="e">
        <v>#N/A</v>
      </c>
      <c r="R4957" t="s">
        <v>442</v>
      </c>
      <c r="S4957">
        <v>0</v>
      </c>
      <c r="T4957">
        <v>1.603</v>
      </c>
      <c r="U4957">
        <v>6.1470000000000002</v>
      </c>
      <c r="V4957">
        <f t="shared" si="231"/>
        <v>2</v>
      </c>
      <c r="W4957">
        <f t="shared" si="232"/>
        <v>2</v>
      </c>
      <c r="X4957">
        <f t="shared" si="233"/>
        <v>1</v>
      </c>
    </row>
    <row r="4958" spans="1:24" x14ac:dyDescent="0.3">
      <c r="A4958" t="s">
        <v>144</v>
      </c>
      <c r="B4958" t="s">
        <v>182</v>
      </c>
      <c r="C4958" t="s">
        <v>222</v>
      </c>
      <c r="D4958">
        <v>37</v>
      </c>
      <c r="E4958">
        <v>1</v>
      </c>
      <c r="F4958">
        <v>17</v>
      </c>
      <c r="G4958">
        <v>3.202</v>
      </c>
      <c r="H4958">
        <v>4</v>
      </c>
      <c r="I4958">
        <v>0.1</v>
      </c>
      <c r="J4958">
        <v>0</v>
      </c>
      <c r="K4958">
        <v>1</v>
      </c>
      <c r="L4958">
        <v>0</v>
      </c>
      <c r="M4958">
        <v>0.59199999999999997</v>
      </c>
      <c r="N4958" t="e">
        <v>#N/A</v>
      </c>
      <c r="O4958" t="e">
        <v>#N/A</v>
      </c>
      <c r="P4958" t="e">
        <v>#N/A</v>
      </c>
      <c r="Q4958" t="e">
        <v>#N/A</v>
      </c>
      <c r="R4958" t="s">
        <v>1123</v>
      </c>
      <c r="S4958">
        <v>0</v>
      </c>
      <c r="T4958">
        <v>3.7290000000000001</v>
      </c>
      <c r="U4958">
        <v>5.6539999999999999</v>
      </c>
      <c r="V4958">
        <f t="shared" si="231"/>
        <v>1</v>
      </c>
      <c r="W4958">
        <f t="shared" si="232"/>
        <v>1</v>
      </c>
      <c r="X4958">
        <f t="shared" si="233"/>
        <v>1</v>
      </c>
    </row>
    <row r="4959" spans="1:24" x14ac:dyDescent="0.3">
      <c r="A4959" t="s">
        <v>144</v>
      </c>
      <c r="B4959" t="s">
        <v>194</v>
      </c>
      <c r="C4959" t="s">
        <v>234</v>
      </c>
      <c r="D4959">
        <v>14</v>
      </c>
      <c r="E4959">
        <v>1</v>
      </c>
      <c r="F4959">
        <v>26</v>
      </c>
      <c r="G4959">
        <v>2.52</v>
      </c>
      <c r="H4959">
        <v>9</v>
      </c>
      <c r="I4959">
        <v>0.22500000000000001</v>
      </c>
      <c r="J4959">
        <v>0</v>
      </c>
      <c r="K4959">
        <v>1</v>
      </c>
      <c r="L4959">
        <v>0</v>
      </c>
      <c r="M4959">
        <v>0.93</v>
      </c>
      <c r="N4959" t="e">
        <v>#N/A</v>
      </c>
      <c r="O4959" t="e">
        <v>#N/A</v>
      </c>
      <c r="P4959" t="e">
        <v>#N/A</v>
      </c>
      <c r="Q4959" t="e">
        <v>#N/A</v>
      </c>
      <c r="R4959" t="s">
        <v>661</v>
      </c>
      <c r="S4959">
        <v>0</v>
      </c>
      <c r="T4959">
        <v>4.1449999999999996</v>
      </c>
      <c r="U4959">
        <v>7.2069999999999999</v>
      </c>
      <c r="V4959">
        <f t="shared" si="231"/>
        <v>1</v>
      </c>
      <c r="W4959">
        <f t="shared" si="232"/>
        <v>2</v>
      </c>
      <c r="X4959">
        <f t="shared" si="233"/>
        <v>1</v>
      </c>
    </row>
    <row r="4960" spans="1:24" x14ac:dyDescent="0.3">
      <c r="A4960" t="s">
        <v>144</v>
      </c>
      <c r="B4960" t="s">
        <v>195</v>
      </c>
      <c r="C4960" t="s">
        <v>235</v>
      </c>
      <c r="D4960">
        <v>39</v>
      </c>
      <c r="E4960">
        <v>1</v>
      </c>
      <c r="F4960">
        <v>75</v>
      </c>
      <c r="G4960">
        <v>2.4430000000000001</v>
      </c>
      <c r="H4960">
        <v>28</v>
      </c>
      <c r="I4960">
        <v>0.7</v>
      </c>
      <c r="J4960">
        <v>0</v>
      </c>
      <c r="K4960">
        <v>0</v>
      </c>
      <c r="L4960">
        <v>1</v>
      </c>
      <c r="M4960">
        <v>0.73599999999999999</v>
      </c>
      <c r="N4960" t="e">
        <v>#N/A</v>
      </c>
      <c r="O4960" t="e">
        <v>#N/A</v>
      </c>
      <c r="P4960" t="e">
        <v>#N/A</v>
      </c>
      <c r="Q4960" t="e">
        <v>#N/A</v>
      </c>
      <c r="R4960" t="s">
        <v>256</v>
      </c>
      <c r="S4960">
        <v>0</v>
      </c>
      <c r="T4960">
        <v>1.8260000000000001</v>
      </c>
      <c r="U4960">
        <v>3.831</v>
      </c>
      <c r="V4960">
        <f t="shared" si="231"/>
        <v>3</v>
      </c>
      <c r="W4960">
        <f t="shared" si="232"/>
        <v>3</v>
      </c>
      <c r="X4960">
        <f t="shared" si="233"/>
        <v>1</v>
      </c>
    </row>
    <row r="4961" spans="1:24" x14ac:dyDescent="0.3">
      <c r="A4961" t="s">
        <v>144</v>
      </c>
      <c r="B4961" t="s">
        <v>170</v>
      </c>
      <c r="C4961" t="s">
        <v>210</v>
      </c>
      <c r="D4961">
        <v>18</v>
      </c>
      <c r="E4961">
        <v>1</v>
      </c>
      <c r="F4961">
        <v>82</v>
      </c>
      <c r="G4961">
        <v>2.452</v>
      </c>
      <c r="H4961">
        <v>33</v>
      </c>
      <c r="I4961">
        <v>0.82499999999999996</v>
      </c>
      <c r="J4961">
        <v>1</v>
      </c>
      <c r="K4961">
        <v>1</v>
      </c>
      <c r="L4961">
        <v>1</v>
      </c>
      <c r="M4961">
        <v>0.54200000000000004</v>
      </c>
      <c r="N4961" t="e">
        <v>#N/A</v>
      </c>
      <c r="O4961" t="e">
        <v>#N/A</v>
      </c>
      <c r="P4961" t="e">
        <v>#N/A</v>
      </c>
      <c r="Q4961" t="e">
        <v>#N/A</v>
      </c>
      <c r="R4961" t="s">
        <v>210</v>
      </c>
      <c r="S4961">
        <v>1</v>
      </c>
      <c r="T4961">
        <v>1.089</v>
      </c>
      <c r="U4961">
        <v>3.08</v>
      </c>
      <c r="V4961">
        <f t="shared" si="231"/>
        <v>4</v>
      </c>
      <c r="W4961">
        <f t="shared" si="232"/>
        <v>4</v>
      </c>
      <c r="X4961">
        <f t="shared" si="233"/>
        <v>1</v>
      </c>
    </row>
    <row r="4962" spans="1:24" x14ac:dyDescent="0.3">
      <c r="A4962" t="s">
        <v>145</v>
      </c>
      <c r="B4962" t="s">
        <v>186</v>
      </c>
      <c r="C4962" t="s">
        <v>226</v>
      </c>
      <c r="D4962">
        <v>15</v>
      </c>
      <c r="E4962">
        <v>1</v>
      </c>
      <c r="F4962">
        <v>16</v>
      </c>
      <c r="G4962">
        <v>4.1109999999999998</v>
      </c>
      <c r="H4962">
        <v>25</v>
      </c>
      <c r="I4962">
        <v>0.625</v>
      </c>
      <c r="J4962">
        <v>0</v>
      </c>
      <c r="K4962">
        <v>0</v>
      </c>
      <c r="L4962">
        <v>1</v>
      </c>
      <c r="M4962">
        <v>0.51200000000000001</v>
      </c>
      <c r="N4962" t="e">
        <v>#N/A</v>
      </c>
      <c r="O4962" t="e">
        <v>#N/A</v>
      </c>
      <c r="P4962" t="e">
        <v>#N/A</v>
      </c>
      <c r="Q4962" t="e">
        <v>#N/A</v>
      </c>
      <c r="R4962" t="s">
        <v>453</v>
      </c>
      <c r="S4962">
        <v>0</v>
      </c>
      <c r="T4962">
        <v>7.34</v>
      </c>
      <c r="U4962">
        <v>10.962999999999999</v>
      </c>
      <c r="V4962">
        <f t="shared" si="231"/>
        <v>3</v>
      </c>
      <c r="W4962">
        <f t="shared" si="232"/>
        <v>1</v>
      </c>
      <c r="X4962">
        <f t="shared" si="233"/>
        <v>1</v>
      </c>
    </row>
    <row r="4963" spans="1:24" x14ac:dyDescent="0.3">
      <c r="A4963" t="s">
        <v>145</v>
      </c>
      <c r="B4963" t="s">
        <v>192</v>
      </c>
      <c r="C4963" t="s">
        <v>232</v>
      </c>
      <c r="D4963">
        <v>19</v>
      </c>
      <c r="E4963">
        <v>1</v>
      </c>
      <c r="F4963">
        <v>1</v>
      </c>
      <c r="G4963">
        <v>1.631</v>
      </c>
      <c r="H4963">
        <v>16</v>
      </c>
      <c r="I4963">
        <v>0.4</v>
      </c>
      <c r="J4963">
        <v>1</v>
      </c>
      <c r="K4963">
        <v>0</v>
      </c>
      <c r="L4963">
        <v>0</v>
      </c>
      <c r="M4963">
        <v>0.495</v>
      </c>
      <c r="N4963" t="e">
        <v>#N/A</v>
      </c>
      <c r="O4963" t="e">
        <v>#N/A</v>
      </c>
      <c r="P4963" t="e">
        <v>#N/A</v>
      </c>
      <c r="Q4963" t="e">
        <v>#N/A</v>
      </c>
      <c r="R4963" t="s">
        <v>320</v>
      </c>
      <c r="S4963">
        <v>0</v>
      </c>
      <c r="T4963">
        <v>1.927</v>
      </c>
      <c r="U4963">
        <v>2.4950000000000001</v>
      </c>
      <c r="V4963">
        <f t="shared" si="231"/>
        <v>2</v>
      </c>
      <c r="W4963">
        <f t="shared" si="232"/>
        <v>1</v>
      </c>
      <c r="X4963">
        <f t="shared" si="233"/>
        <v>1</v>
      </c>
    </row>
    <row r="4964" spans="1:24" x14ac:dyDescent="0.3">
      <c r="A4964" t="s">
        <v>145</v>
      </c>
      <c r="B4964" t="s">
        <v>164</v>
      </c>
      <c r="C4964" t="s">
        <v>204</v>
      </c>
      <c r="D4964">
        <v>32</v>
      </c>
      <c r="E4964">
        <v>1</v>
      </c>
      <c r="F4964">
        <v>1</v>
      </c>
      <c r="G4964">
        <v>2.0379999999999998</v>
      </c>
      <c r="H4964">
        <v>17</v>
      </c>
      <c r="I4964">
        <v>0.42499999999999999</v>
      </c>
      <c r="J4964">
        <v>1</v>
      </c>
      <c r="K4964">
        <v>0</v>
      </c>
      <c r="L4964">
        <v>0</v>
      </c>
      <c r="M4964">
        <v>0.56000000000000005</v>
      </c>
      <c r="N4964" t="e">
        <v>#N/A</v>
      </c>
      <c r="O4964" t="e">
        <v>#N/A</v>
      </c>
      <c r="P4964" t="e">
        <v>#N/A</v>
      </c>
      <c r="Q4964" t="e">
        <v>#N/A</v>
      </c>
      <c r="R4964" t="s">
        <v>1124</v>
      </c>
      <c r="S4964">
        <v>0</v>
      </c>
      <c r="T4964">
        <v>1.431</v>
      </c>
      <c r="U4964">
        <v>2.4710000000000001</v>
      </c>
      <c r="V4964">
        <f t="shared" si="231"/>
        <v>2</v>
      </c>
      <c r="W4964">
        <f t="shared" si="232"/>
        <v>1</v>
      </c>
      <c r="X4964">
        <f t="shared" si="233"/>
        <v>1</v>
      </c>
    </row>
    <row r="4965" spans="1:24" x14ac:dyDescent="0.3">
      <c r="A4965" t="s">
        <v>145</v>
      </c>
      <c r="B4965" t="s">
        <v>165</v>
      </c>
      <c r="C4965" t="s">
        <v>205</v>
      </c>
      <c r="D4965">
        <v>13</v>
      </c>
      <c r="E4965">
        <v>1</v>
      </c>
      <c r="F4965">
        <v>1</v>
      </c>
      <c r="G4965">
        <v>2.36</v>
      </c>
      <c r="H4965">
        <v>13</v>
      </c>
      <c r="I4965">
        <v>0.32500000000000001</v>
      </c>
      <c r="J4965">
        <v>1</v>
      </c>
      <c r="K4965">
        <v>0</v>
      </c>
      <c r="L4965">
        <v>0</v>
      </c>
      <c r="M4965">
        <v>0.63900000000000001</v>
      </c>
      <c r="N4965" t="e">
        <v>#N/A</v>
      </c>
      <c r="O4965" t="e">
        <v>#N/A</v>
      </c>
      <c r="P4965" t="e">
        <v>#N/A</v>
      </c>
      <c r="Q4965" t="e">
        <v>#N/A</v>
      </c>
      <c r="R4965" t="s">
        <v>412</v>
      </c>
      <c r="S4965">
        <v>0</v>
      </c>
      <c r="T4965">
        <v>1.032</v>
      </c>
      <c r="U4965">
        <v>2.5670000000000002</v>
      </c>
      <c r="V4965">
        <f t="shared" si="231"/>
        <v>2</v>
      </c>
      <c r="W4965">
        <f t="shared" si="232"/>
        <v>1</v>
      </c>
      <c r="X4965">
        <f t="shared" si="233"/>
        <v>1</v>
      </c>
    </row>
    <row r="4966" spans="1:24" x14ac:dyDescent="0.3">
      <c r="A4966" t="s">
        <v>145</v>
      </c>
      <c r="B4966" t="s">
        <v>195</v>
      </c>
      <c r="C4966" t="s">
        <v>235</v>
      </c>
      <c r="D4966">
        <v>17</v>
      </c>
      <c r="E4966">
        <v>1</v>
      </c>
      <c r="F4966">
        <v>100</v>
      </c>
      <c r="G4966">
        <v>1.5509999999999999</v>
      </c>
      <c r="H4966">
        <v>40</v>
      </c>
      <c r="I4966">
        <v>1</v>
      </c>
      <c r="J4966">
        <v>1</v>
      </c>
      <c r="K4966">
        <v>1</v>
      </c>
      <c r="L4966">
        <v>1</v>
      </c>
      <c r="M4966">
        <v>0.43099999999999999</v>
      </c>
      <c r="N4966" t="e">
        <v>#N/A</v>
      </c>
      <c r="O4966" t="e">
        <v>#N/A</v>
      </c>
      <c r="P4966" t="e">
        <v>#N/A</v>
      </c>
      <c r="Q4966" t="e">
        <v>#N/A</v>
      </c>
      <c r="R4966" t="s">
        <v>235</v>
      </c>
      <c r="S4966">
        <v>1</v>
      </c>
      <c r="T4966">
        <v>1.6970000000000001</v>
      </c>
      <c r="U4966">
        <v>2.5920000000000001</v>
      </c>
      <c r="V4966">
        <f t="shared" si="231"/>
        <v>4</v>
      </c>
      <c r="W4966">
        <f t="shared" si="232"/>
        <v>4</v>
      </c>
      <c r="X4966">
        <f t="shared" si="233"/>
        <v>1</v>
      </c>
    </row>
    <row r="4967" spans="1:24" x14ac:dyDescent="0.3">
      <c r="A4967" t="s">
        <v>145</v>
      </c>
      <c r="B4967" t="s">
        <v>189</v>
      </c>
      <c r="C4967" t="s">
        <v>229</v>
      </c>
      <c r="D4967">
        <v>5</v>
      </c>
      <c r="E4967">
        <v>1</v>
      </c>
      <c r="F4967">
        <v>1</v>
      </c>
      <c r="G4967">
        <v>1.91</v>
      </c>
      <c r="H4967">
        <v>3</v>
      </c>
      <c r="I4967">
        <v>7.4999999999999997E-2</v>
      </c>
      <c r="J4967">
        <v>0</v>
      </c>
      <c r="K4967">
        <v>1</v>
      </c>
      <c r="L4967">
        <v>0</v>
      </c>
      <c r="M4967">
        <v>0.55900000000000005</v>
      </c>
      <c r="N4967" t="e">
        <v>#N/A</v>
      </c>
      <c r="O4967" t="e">
        <v>#N/A</v>
      </c>
      <c r="P4967" t="e">
        <v>#N/A</v>
      </c>
      <c r="Q4967" t="e">
        <v>#N/A</v>
      </c>
      <c r="R4967" t="s">
        <v>1125</v>
      </c>
      <c r="S4967">
        <v>0</v>
      </c>
      <c r="T4967">
        <v>4.2080000000000002</v>
      </c>
      <c r="U4967">
        <v>4.9589999999999996</v>
      </c>
      <c r="V4967">
        <f t="shared" si="231"/>
        <v>1</v>
      </c>
      <c r="W4967">
        <f t="shared" si="232"/>
        <v>1</v>
      </c>
      <c r="X4967">
        <f t="shared" si="233"/>
        <v>1</v>
      </c>
    </row>
    <row r="4968" spans="1:24" x14ac:dyDescent="0.3">
      <c r="A4968" t="s">
        <v>145</v>
      </c>
      <c r="B4968" t="s">
        <v>160</v>
      </c>
      <c r="C4968" t="s">
        <v>200</v>
      </c>
      <c r="D4968">
        <v>33</v>
      </c>
      <c r="E4968">
        <v>1</v>
      </c>
      <c r="F4968">
        <v>24</v>
      </c>
      <c r="G4968">
        <v>3.1269999999999998</v>
      </c>
      <c r="H4968">
        <v>26</v>
      </c>
      <c r="I4968">
        <v>0.65</v>
      </c>
      <c r="J4968">
        <v>0</v>
      </c>
      <c r="K4968">
        <v>0</v>
      </c>
      <c r="L4968">
        <v>1</v>
      </c>
      <c r="M4968">
        <v>0.53500000000000003</v>
      </c>
      <c r="N4968" t="e">
        <v>#N/A</v>
      </c>
      <c r="O4968" t="e">
        <v>#N/A</v>
      </c>
      <c r="P4968" t="e">
        <v>#N/A</v>
      </c>
      <c r="Q4968" t="e">
        <v>#N/A</v>
      </c>
      <c r="R4968" t="s">
        <v>200</v>
      </c>
      <c r="S4968">
        <v>1</v>
      </c>
      <c r="T4968">
        <v>2.968</v>
      </c>
      <c r="U4968">
        <v>3.9430000000000001</v>
      </c>
      <c r="V4968">
        <f t="shared" si="231"/>
        <v>3</v>
      </c>
      <c r="W4968">
        <f t="shared" si="232"/>
        <v>1</v>
      </c>
      <c r="X4968">
        <f t="shared" si="233"/>
        <v>1</v>
      </c>
    </row>
    <row r="4969" spans="1:24" x14ac:dyDescent="0.3">
      <c r="A4969" t="s">
        <v>145</v>
      </c>
      <c r="B4969" t="s">
        <v>190</v>
      </c>
      <c r="C4969" t="s">
        <v>230</v>
      </c>
      <c r="D4969">
        <v>37</v>
      </c>
      <c r="E4969">
        <v>1</v>
      </c>
      <c r="F4969">
        <v>100</v>
      </c>
      <c r="G4969">
        <v>2.1269999999999998</v>
      </c>
      <c r="H4969">
        <v>36</v>
      </c>
      <c r="I4969">
        <v>0.9</v>
      </c>
      <c r="J4969">
        <v>1</v>
      </c>
      <c r="K4969">
        <v>1</v>
      </c>
      <c r="L4969">
        <v>1</v>
      </c>
      <c r="M4969">
        <v>0.439</v>
      </c>
      <c r="N4969" t="e">
        <v>#N/A</v>
      </c>
      <c r="O4969" t="e">
        <v>#N/A</v>
      </c>
      <c r="P4969" t="e">
        <v>#N/A</v>
      </c>
      <c r="Q4969" t="e">
        <v>#N/A</v>
      </c>
      <c r="R4969" t="s">
        <v>230</v>
      </c>
      <c r="S4969">
        <v>1</v>
      </c>
      <c r="T4969">
        <v>1.175</v>
      </c>
      <c r="U4969">
        <v>1.839</v>
      </c>
      <c r="V4969">
        <f t="shared" si="231"/>
        <v>4</v>
      </c>
      <c r="W4969">
        <f t="shared" si="232"/>
        <v>4</v>
      </c>
      <c r="X4969">
        <f t="shared" si="233"/>
        <v>1</v>
      </c>
    </row>
    <row r="4970" spans="1:24" x14ac:dyDescent="0.3">
      <c r="A4970" t="s">
        <v>145</v>
      </c>
      <c r="B4970" t="s">
        <v>176</v>
      </c>
      <c r="C4970" t="s">
        <v>216</v>
      </c>
      <c r="D4970">
        <v>6</v>
      </c>
      <c r="E4970">
        <v>1</v>
      </c>
      <c r="F4970">
        <v>93</v>
      </c>
      <c r="G4970">
        <v>1.903</v>
      </c>
      <c r="H4970">
        <v>31</v>
      </c>
      <c r="I4970">
        <v>0.77500000000000002</v>
      </c>
      <c r="J4970">
        <v>1</v>
      </c>
      <c r="K4970">
        <v>1</v>
      </c>
      <c r="L4970">
        <v>1</v>
      </c>
      <c r="M4970">
        <v>0.90300000000000002</v>
      </c>
      <c r="N4970" t="e">
        <v>#N/A</v>
      </c>
      <c r="O4970" t="e">
        <v>#N/A</v>
      </c>
      <c r="P4970" t="e">
        <v>#N/A</v>
      </c>
      <c r="Q4970" t="e">
        <v>#N/A</v>
      </c>
      <c r="R4970" t="s">
        <v>216</v>
      </c>
      <c r="S4970">
        <v>1</v>
      </c>
      <c r="T4970">
        <v>1.327</v>
      </c>
      <c r="U4970">
        <v>2.0699999999999998</v>
      </c>
      <c r="V4970">
        <f t="shared" si="231"/>
        <v>4</v>
      </c>
      <c r="W4970">
        <f t="shared" si="232"/>
        <v>4</v>
      </c>
      <c r="X4970">
        <f t="shared" si="233"/>
        <v>1</v>
      </c>
    </row>
    <row r="4971" spans="1:24" x14ac:dyDescent="0.3">
      <c r="A4971" t="s">
        <v>145</v>
      </c>
      <c r="B4971" t="s">
        <v>194</v>
      </c>
      <c r="C4971" t="s">
        <v>234</v>
      </c>
      <c r="D4971">
        <v>38</v>
      </c>
      <c r="E4971">
        <v>1</v>
      </c>
      <c r="F4971">
        <v>1</v>
      </c>
      <c r="G4971">
        <v>2.2309999999999999</v>
      </c>
      <c r="H4971">
        <v>19</v>
      </c>
      <c r="I4971">
        <v>0.47499999999999998</v>
      </c>
      <c r="J4971">
        <v>0</v>
      </c>
      <c r="K4971">
        <v>0</v>
      </c>
      <c r="L4971">
        <v>1</v>
      </c>
      <c r="M4971">
        <v>0.71199999999999997</v>
      </c>
      <c r="N4971" t="e">
        <v>#N/A</v>
      </c>
      <c r="O4971" t="e">
        <v>#N/A</v>
      </c>
      <c r="P4971" t="e">
        <v>#N/A</v>
      </c>
      <c r="Q4971" t="e">
        <v>#N/A</v>
      </c>
      <c r="R4971" t="s">
        <v>799</v>
      </c>
      <c r="S4971">
        <v>0</v>
      </c>
      <c r="T4971">
        <v>3.073</v>
      </c>
      <c r="U4971">
        <v>3.8239999999999998</v>
      </c>
      <c r="V4971">
        <f t="shared" si="231"/>
        <v>2</v>
      </c>
      <c r="W4971">
        <f t="shared" si="232"/>
        <v>1</v>
      </c>
      <c r="X4971">
        <f t="shared" si="233"/>
        <v>1</v>
      </c>
    </row>
    <row r="4972" spans="1:24" x14ac:dyDescent="0.3">
      <c r="A4972" t="s">
        <v>145</v>
      </c>
      <c r="B4972" t="s">
        <v>185</v>
      </c>
      <c r="C4972" t="s">
        <v>225</v>
      </c>
      <c r="D4972">
        <v>10</v>
      </c>
      <c r="E4972">
        <v>1</v>
      </c>
      <c r="F4972">
        <v>83</v>
      </c>
      <c r="G4972">
        <v>2.1989999999999998</v>
      </c>
      <c r="H4972">
        <v>28</v>
      </c>
      <c r="I4972">
        <v>0.7</v>
      </c>
      <c r="J4972">
        <v>0</v>
      </c>
      <c r="K4972">
        <v>0</v>
      </c>
      <c r="L4972">
        <v>1</v>
      </c>
      <c r="M4972">
        <v>0.48699999999999999</v>
      </c>
      <c r="N4972" t="e">
        <v>#N/A</v>
      </c>
      <c r="O4972" t="e">
        <v>#N/A</v>
      </c>
      <c r="P4972" t="e">
        <v>#N/A</v>
      </c>
      <c r="Q4972" t="e">
        <v>#N/A</v>
      </c>
      <c r="R4972" t="s">
        <v>490</v>
      </c>
      <c r="S4972">
        <v>0</v>
      </c>
      <c r="T4972">
        <v>2.952</v>
      </c>
      <c r="U4972">
        <v>3.5659999999999998</v>
      </c>
      <c r="V4972">
        <f t="shared" si="231"/>
        <v>3</v>
      </c>
      <c r="W4972">
        <f t="shared" si="232"/>
        <v>4</v>
      </c>
      <c r="X4972">
        <f t="shared" si="233"/>
        <v>1</v>
      </c>
    </row>
    <row r="4973" spans="1:24" x14ac:dyDescent="0.3">
      <c r="A4973" t="s">
        <v>145</v>
      </c>
      <c r="B4973" t="s">
        <v>158</v>
      </c>
      <c r="C4973" t="s">
        <v>198</v>
      </c>
      <c r="D4973">
        <v>8</v>
      </c>
      <c r="E4973">
        <v>1</v>
      </c>
      <c r="F4973">
        <v>1</v>
      </c>
      <c r="G4973">
        <v>1.4790000000000001</v>
      </c>
      <c r="H4973">
        <v>9</v>
      </c>
      <c r="I4973">
        <v>0.22500000000000001</v>
      </c>
      <c r="J4973">
        <v>0</v>
      </c>
      <c r="K4973">
        <v>1</v>
      </c>
      <c r="L4973">
        <v>0</v>
      </c>
      <c r="M4973">
        <v>0.51800000000000002</v>
      </c>
      <c r="N4973" t="e">
        <v>#N/A</v>
      </c>
      <c r="O4973" t="e">
        <v>#N/A</v>
      </c>
      <c r="P4973" t="e">
        <v>#N/A</v>
      </c>
      <c r="Q4973" t="e">
        <v>#N/A</v>
      </c>
      <c r="R4973" t="s">
        <v>644</v>
      </c>
      <c r="S4973">
        <v>0</v>
      </c>
      <c r="T4973">
        <v>1.415</v>
      </c>
      <c r="U4973">
        <v>2.2149999999999999</v>
      </c>
      <c r="V4973">
        <f t="shared" si="231"/>
        <v>1</v>
      </c>
      <c r="W4973">
        <f t="shared" si="232"/>
        <v>1</v>
      </c>
      <c r="X4973">
        <f t="shared" si="233"/>
        <v>1</v>
      </c>
    </row>
    <row r="4974" spans="1:24" x14ac:dyDescent="0.3">
      <c r="A4974" t="s">
        <v>145</v>
      </c>
      <c r="B4974" t="s">
        <v>179</v>
      </c>
      <c r="C4974" t="s">
        <v>219</v>
      </c>
      <c r="D4974">
        <v>12</v>
      </c>
      <c r="E4974">
        <v>1</v>
      </c>
      <c r="F4974">
        <v>1</v>
      </c>
      <c r="G4974">
        <v>1.6220000000000001</v>
      </c>
      <c r="H4974">
        <v>20</v>
      </c>
      <c r="I4974">
        <v>0.5</v>
      </c>
      <c r="J4974">
        <v>0</v>
      </c>
      <c r="K4974">
        <v>0</v>
      </c>
      <c r="L4974">
        <v>1</v>
      </c>
      <c r="M4974">
        <v>0.71899999999999997</v>
      </c>
      <c r="N4974" t="e">
        <v>#N/A</v>
      </c>
      <c r="O4974" t="e">
        <v>#N/A</v>
      </c>
      <c r="P4974" t="e">
        <v>#N/A</v>
      </c>
      <c r="Q4974" t="e">
        <v>#N/A</v>
      </c>
      <c r="R4974" t="s">
        <v>1126</v>
      </c>
      <c r="S4974">
        <v>0</v>
      </c>
      <c r="T4974">
        <v>1.744</v>
      </c>
      <c r="U4974">
        <v>3.6320000000000001</v>
      </c>
      <c r="V4974">
        <f t="shared" si="231"/>
        <v>2</v>
      </c>
      <c r="W4974">
        <f t="shared" si="232"/>
        <v>1</v>
      </c>
      <c r="X4974">
        <f t="shared" si="233"/>
        <v>1</v>
      </c>
    </row>
    <row r="4975" spans="1:24" x14ac:dyDescent="0.3">
      <c r="A4975" t="s">
        <v>145</v>
      </c>
      <c r="B4975" t="s">
        <v>182</v>
      </c>
      <c r="C4975" t="s">
        <v>222</v>
      </c>
      <c r="D4975">
        <v>29</v>
      </c>
      <c r="E4975">
        <v>1</v>
      </c>
      <c r="F4975">
        <v>1</v>
      </c>
      <c r="G4975">
        <v>2.1429999999999998</v>
      </c>
      <c r="H4975">
        <v>7</v>
      </c>
      <c r="I4975">
        <v>0.17499999999999999</v>
      </c>
      <c r="J4975">
        <v>0</v>
      </c>
      <c r="K4975">
        <v>1</v>
      </c>
      <c r="L4975">
        <v>0</v>
      </c>
      <c r="M4975">
        <v>0.43099999999999999</v>
      </c>
      <c r="N4975" t="e">
        <v>#N/A</v>
      </c>
      <c r="O4975" t="e">
        <v>#N/A</v>
      </c>
      <c r="P4975" t="e">
        <v>#N/A</v>
      </c>
      <c r="Q4975" t="e">
        <v>#N/A</v>
      </c>
      <c r="R4975" t="s">
        <v>1127</v>
      </c>
      <c r="S4975">
        <v>0</v>
      </c>
      <c r="T4975">
        <v>3.76</v>
      </c>
      <c r="U4975">
        <v>5.0549999999999997</v>
      </c>
      <c r="V4975">
        <f t="shared" si="231"/>
        <v>1</v>
      </c>
      <c r="W4975">
        <f t="shared" si="232"/>
        <v>1</v>
      </c>
      <c r="X4975">
        <f t="shared" si="233"/>
        <v>1</v>
      </c>
    </row>
    <row r="4976" spans="1:24" x14ac:dyDescent="0.3">
      <c r="A4976" t="s">
        <v>145</v>
      </c>
      <c r="B4976" t="s">
        <v>180</v>
      </c>
      <c r="C4976" t="s">
        <v>220</v>
      </c>
      <c r="D4976">
        <v>28</v>
      </c>
      <c r="E4976">
        <v>1</v>
      </c>
      <c r="F4976">
        <v>100</v>
      </c>
      <c r="G4976">
        <v>2.431</v>
      </c>
      <c r="H4976">
        <v>35</v>
      </c>
      <c r="I4976">
        <v>0.875</v>
      </c>
      <c r="J4976">
        <v>1</v>
      </c>
      <c r="K4976">
        <v>1</v>
      </c>
      <c r="L4976">
        <v>1</v>
      </c>
      <c r="M4976">
        <v>0.47</v>
      </c>
      <c r="N4976" t="e">
        <v>#N/A</v>
      </c>
      <c r="O4976" t="e">
        <v>#N/A</v>
      </c>
      <c r="P4976" t="e">
        <v>#N/A</v>
      </c>
      <c r="Q4976" t="e">
        <v>#N/A</v>
      </c>
      <c r="R4976" t="s">
        <v>220</v>
      </c>
      <c r="S4976">
        <v>1</v>
      </c>
      <c r="T4976">
        <v>1.0720000000000001</v>
      </c>
      <c r="U4976">
        <v>2.44</v>
      </c>
      <c r="V4976">
        <f t="shared" si="231"/>
        <v>4</v>
      </c>
      <c r="W4976">
        <f t="shared" si="232"/>
        <v>4</v>
      </c>
      <c r="X4976">
        <f t="shared" si="233"/>
        <v>1</v>
      </c>
    </row>
    <row r="4977" spans="1:24" x14ac:dyDescent="0.3">
      <c r="A4977" t="s">
        <v>145</v>
      </c>
      <c r="B4977" t="s">
        <v>162</v>
      </c>
      <c r="C4977" t="s">
        <v>202</v>
      </c>
      <c r="D4977">
        <v>2</v>
      </c>
      <c r="E4977">
        <v>1</v>
      </c>
      <c r="F4977">
        <v>1</v>
      </c>
      <c r="G4977">
        <v>1.7509999999999999</v>
      </c>
      <c r="H4977">
        <v>5</v>
      </c>
      <c r="I4977">
        <v>0.125</v>
      </c>
      <c r="J4977">
        <v>0</v>
      </c>
      <c r="K4977">
        <v>1</v>
      </c>
      <c r="L4977">
        <v>0</v>
      </c>
      <c r="M4977">
        <v>0.66200000000000003</v>
      </c>
      <c r="N4977" t="e">
        <v>#N/A</v>
      </c>
      <c r="O4977" t="e">
        <v>#N/A</v>
      </c>
      <c r="P4977" t="e">
        <v>#N/A</v>
      </c>
      <c r="Q4977" t="e">
        <v>#N/A</v>
      </c>
      <c r="R4977" t="s">
        <v>202</v>
      </c>
      <c r="S4977">
        <v>1</v>
      </c>
      <c r="T4977">
        <v>1.6639999999999999</v>
      </c>
      <c r="U4977">
        <v>3.4470000000000001</v>
      </c>
      <c r="V4977">
        <f t="shared" si="231"/>
        <v>1</v>
      </c>
      <c r="W4977">
        <f t="shared" si="232"/>
        <v>1</v>
      </c>
      <c r="X4977">
        <f t="shared" si="233"/>
        <v>1</v>
      </c>
    </row>
    <row r="4978" spans="1:24" x14ac:dyDescent="0.3">
      <c r="A4978" t="s">
        <v>145</v>
      </c>
      <c r="B4978" t="s">
        <v>193</v>
      </c>
      <c r="C4978" t="s">
        <v>233</v>
      </c>
      <c r="D4978">
        <v>34</v>
      </c>
      <c r="E4978">
        <v>1</v>
      </c>
      <c r="F4978">
        <v>100</v>
      </c>
      <c r="G4978">
        <v>3.504</v>
      </c>
      <c r="H4978">
        <v>37</v>
      </c>
      <c r="I4978">
        <v>0.92500000000000004</v>
      </c>
      <c r="J4978">
        <v>1</v>
      </c>
      <c r="K4978">
        <v>1</v>
      </c>
      <c r="L4978">
        <v>1</v>
      </c>
      <c r="M4978">
        <v>0.60699999999999998</v>
      </c>
      <c r="N4978" t="e">
        <v>#N/A</v>
      </c>
      <c r="O4978" t="e">
        <v>#N/A</v>
      </c>
      <c r="P4978" t="e">
        <v>#N/A</v>
      </c>
      <c r="Q4978" t="e">
        <v>#N/A</v>
      </c>
      <c r="R4978" t="s">
        <v>233</v>
      </c>
      <c r="S4978">
        <v>1</v>
      </c>
      <c r="T4978">
        <v>1.08</v>
      </c>
      <c r="U4978">
        <v>1.823</v>
      </c>
      <c r="V4978">
        <f t="shared" si="231"/>
        <v>4</v>
      </c>
      <c r="W4978">
        <f t="shared" si="232"/>
        <v>4</v>
      </c>
      <c r="X4978">
        <f t="shared" si="233"/>
        <v>1</v>
      </c>
    </row>
    <row r="4979" spans="1:24" x14ac:dyDescent="0.3">
      <c r="A4979" t="s">
        <v>145</v>
      </c>
      <c r="B4979" t="s">
        <v>171</v>
      </c>
      <c r="C4979" t="s">
        <v>211</v>
      </c>
      <c r="D4979">
        <v>35</v>
      </c>
      <c r="E4979">
        <v>1</v>
      </c>
      <c r="F4979">
        <v>95</v>
      </c>
      <c r="G4979">
        <v>3.8319999999999999</v>
      </c>
      <c r="H4979">
        <v>33</v>
      </c>
      <c r="I4979">
        <v>0.82499999999999996</v>
      </c>
      <c r="J4979">
        <v>1</v>
      </c>
      <c r="K4979">
        <v>1</v>
      </c>
      <c r="L4979">
        <v>1</v>
      </c>
      <c r="M4979">
        <v>0.68700000000000006</v>
      </c>
      <c r="N4979" t="e">
        <v>#N/A</v>
      </c>
      <c r="O4979" t="e">
        <v>#N/A</v>
      </c>
      <c r="P4979" t="e">
        <v>#N/A</v>
      </c>
      <c r="Q4979" t="e">
        <v>#N/A</v>
      </c>
      <c r="R4979" t="s">
        <v>211</v>
      </c>
      <c r="S4979">
        <v>1</v>
      </c>
      <c r="T4979">
        <v>2.4489999999999998</v>
      </c>
      <c r="U4979">
        <v>3.254</v>
      </c>
      <c r="V4979">
        <f t="shared" si="231"/>
        <v>4</v>
      </c>
      <c r="W4979">
        <f t="shared" si="232"/>
        <v>4</v>
      </c>
      <c r="X4979">
        <f t="shared" si="233"/>
        <v>1</v>
      </c>
    </row>
    <row r="4980" spans="1:24" x14ac:dyDescent="0.3">
      <c r="A4980" t="s">
        <v>145</v>
      </c>
      <c r="B4980" t="s">
        <v>187</v>
      </c>
      <c r="C4980" t="s">
        <v>227</v>
      </c>
      <c r="D4980">
        <v>9</v>
      </c>
      <c r="E4980">
        <v>1</v>
      </c>
      <c r="F4980">
        <v>1</v>
      </c>
      <c r="G4980">
        <v>2.5110000000000001</v>
      </c>
      <c r="H4980">
        <v>23</v>
      </c>
      <c r="I4980">
        <v>0.57499999999999996</v>
      </c>
      <c r="J4980">
        <v>0</v>
      </c>
      <c r="K4980">
        <v>0</v>
      </c>
      <c r="L4980">
        <v>1</v>
      </c>
      <c r="M4980">
        <v>0.45500000000000002</v>
      </c>
      <c r="N4980" t="e">
        <v>#N/A</v>
      </c>
      <c r="O4980" t="e">
        <v>#N/A</v>
      </c>
      <c r="P4980" t="e">
        <v>#N/A</v>
      </c>
      <c r="Q4980" t="e">
        <v>#N/A</v>
      </c>
      <c r="R4980" t="s">
        <v>1128</v>
      </c>
      <c r="S4980">
        <v>0</v>
      </c>
      <c r="T4980">
        <v>12.458</v>
      </c>
      <c r="U4980">
        <v>13.176</v>
      </c>
      <c r="V4980">
        <f t="shared" si="231"/>
        <v>3</v>
      </c>
      <c r="W4980">
        <f t="shared" si="232"/>
        <v>1</v>
      </c>
      <c r="X4980">
        <f t="shared" si="233"/>
        <v>1</v>
      </c>
    </row>
    <row r="4981" spans="1:24" x14ac:dyDescent="0.3">
      <c r="A4981" t="s">
        <v>145</v>
      </c>
      <c r="B4981" t="s">
        <v>196</v>
      </c>
      <c r="C4981" t="s">
        <v>236</v>
      </c>
      <c r="D4981">
        <v>7</v>
      </c>
      <c r="E4981">
        <v>1</v>
      </c>
      <c r="F4981">
        <v>93</v>
      </c>
      <c r="G4981">
        <v>1.752</v>
      </c>
      <c r="H4981">
        <v>32</v>
      </c>
      <c r="I4981">
        <v>0.8</v>
      </c>
      <c r="J4981">
        <v>1</v>
      </c>
      <c r="K4981">
        <v>1</v>
      </c>
      <c r="L4981">
        <v>1</v>
      </c>
      <c r="M4981">
        <v>0.68700000000000006</v>
      </c>
      <c r="N4981" t="e">
        <v>#N/A</v>
      </c>
      <c r="O4981" t="e">
        <v>#N/A</v>
      </c>
      <c r="P4981" t="e">
        <v>#N/A</v>
      </c>
      <c r="Q4981" t="e">
        <v>#N/A</v>
      </c>
      <c r="R4981" t="s">
        <v>236</v>
      </c>
      <c r="S4981">
        <v>1</v>
      </c>
      <c r="T4981">
        <v>1.391</v>
      </c>
      <c r="U4981">
        <v>2.9670000000000001</v>
      </c>
      <c r="V4981">
        <f t="shared" si="231"/>
        <v>4</v>
      </c>
      <c r="W4981">
        <f t="shared" si="232"/>
        <v>4</v>
      </c>
      <c r="X4981">
        <f t="shared" si="233"/>
        <v>1</v>
      </c>
    </row>
    <row r="4982" spans="1:24" x14ac:dyDescent="0.3">
      <c r="A4982" t="s">
        <v>145</v>
      </c>
      <c r="B4982" t="s">
        <v>191</v>
      </c>
      <c r="C4982" t="s">
        <v>231</v>
      </c>
      <c r="D4982">
        <v>27</v>
      </c>
      <c r="E4982">
        <v>1</v>
      </c>
      <c r="F4982">
        <v>1</v>
      </c>
      <c r="G4982">
        <v>3.319</v>
      </c>
      <c r="H4982">
        <v>15</v>
      </c>
      <c r="I4982">
        <v>0.375</v>
      </c>
      <c r="J4982">
        <v>1</v>
      </c>
      <c r="K4982">
        <v>0</v>
      </c>
      <c r="L4982">
        <v>0</v>
      </c>
      <c r="M4982">
        <v>0.85499999999999998</v>
      </c>
      <c r="N4982" t="e">
        <v>#N/A</v>
      </c>
      <c r="O4982" t="e">
        <v>#N/A</v>
      </c>
      <c r="P4982" t="e">
        <v>#N/A</v>
      </c>
      <c r="Q4982" t="e">
        <v>#N/A</v>
      </c>
      <c r="R4982" t="s">
        <v>567</v>
      </c>
      <c r="S4982">
        <v>0</v>
      </c>
      <c r="T4982">
        <v>1.552</v>
      </c>
      <c r="U4982">
        <v>2.0880000000000001</v>
      </c>
      <c r="V4982">
        <f t="shared" si="231"/>
        <v>2</v>
      </c>
      <c r="W4982">
        <f t="shared" si="232"/>
        <v>1</v>
      </c>
      <c r="X4982">
        <f t="shared" si="233"/>
        <v>1</v>
      </c>
    </row>
    <row r="4983" spans="1:24" x14ac:dyDescent="0.3">
      <c r="A4983" t="s">
        <v>145</v>
      </c>
      <c r="B4983" t="s">
        <v>174</v>
      </c>
      <c r="C4983" t="s">
        <v>214</v>
      </c>
      <c r="D4983">
        <v>20</v>
      </c>
      <c r="E4983">
        <v>1</v>
      </c>
      <c r="F4983">
        <v>1</v>
      </c>
      <c r="G4983">
        <v>4.2560000000000002</v>
      </c>
      <c r="H4983">
        <v>1</v>
      </c>
      <c r="I4983">
        <v>2.5000000000000001E-2</v>
      </c>
      <c r="J4983">
        <v>0</v>
      </c>
      <c r="K4983">
        <v>1</v>
      </c>
      <c r="L4983">
        <v>0</v>
      </c>
      <c r="M4983">
        <v>7.2220000000000004</v>
      </c>
      <c r="N4983" t="e">
        <v>#N/A</v>
      </c>
      <c r="O4983" t="e">
        <v>#N/A</v>
      </c>
      <c r="P4983" t="e">
        <v>#N/A</v>
      </c>
      <c r="Q4983" t="e">
        <v>#N/A</v>
      </c>
      <c r="R4983" t="s">
        <v>243</v>
      </c>
      <c r="S4983">
        <v>0</v>
      </c>
      <c r="T4983">
        <v>2.9670000000000001</v>
      </c>
      <c r="U4983">
        <v>3.8109999999999999</v>
      </c>
      <c r="V4983">
        <f t="shared" si="231"/>
        <v>1</v>
      </c>
      <c r="W4983">
        <f t="shared" si="232"/>
        <v>1</v>
      </c>
      <c r="X4983">
        <f t="shared" si="233"/>
        <v>1</v>
      </c>
    </row>
    <row r="4984" spans="1:24" x14ac:dyDescent="0.3">
      <c r="A4984" t="s">
        <v>145</v>
      </c>
      <c r="B4984" t="s">
        <v>167</v>
      </c>
      <c r="C4984" t="s">
        <v>207</v>
      </c>
      <c r="D4984">
        <v>18</v>
      </c>
      <c r="E4984">
        <v>1</v>
      </c>
      <c r="F4984">
        <v>100</v>
      </c>
      <c r="G4984">
        <v>2.5190000000000001</v>
      </c>
      <c r="H4984">
        <v>38</v>
      </c>
      <c r="I4984">
        <v>0.95</v>
      </c>
      <c r="J4984">
        <v>1</v>
      </c>
      <c r="K4984">
        <v>1</v>
      </c>
      <c r="L4984">
        <v>1</v>
      </c>
      <c r="M4984">
        <v>0.47199999999999998</v>
      </c>
      <c r="N4984" t="e">
        <v>#N/A</v>
      </c>
      <c r="O4984" t="e">
        <v>#N/A</v>
      </c>
      <c r="P4984" t="e">
        <v>#N/A</v>
      </c>
      <c r="Q4984" t="e">
        <v>#N/A</v>
      </c>
      <c r="R4984" t="s">
        <v>207</v>
      </c>
      <c r="S4984">
        <v>1</v>
      </c>
      <c r="T4984">
        <v>1.5389999999999999</v>
      </c>
      <c r="U4984">
        <v>2.218</v>
      </c>
      <c r="V4984">
        <f t="shared" si="231"/>
        <v>4</v>
      </c>
      <c r="W4984">
        <f t="shared" si="232"/>
        <v>4</v>
      </c>
      <c r="X4984">
        <f t="shared" si="233"/>
        <v>1</v>
      </c>
    </row>
    <row r="4985" spans="1:24" x14ac:dyDescent="0.3">
      <c r="A4985" t="s">
        <v>145</v>
      </c>
      <c r="B4985" t="s">
        <v>181</v>
      </c>
      <c r="C4985" t="s">
        <v>221</v>
      </c>
      <c r="D4985">
        <v>21</v>
      </c>
      <c r="E4985">
        <v>1</v>
      </c>
      <c r="F4985">
        <v>1</v>
      </c>
      <c r="G4985">
        <v>1.7989999999999999</v>
      </c>
      <c r="H4985">
        <v>4</v>
      </c>
      <c r="I4985">
        <v>0.1</v>
      </c>
      <c r="J4985">
        <v>0</v>
      </c>
      <c r="K4985">
        <v>1</v>
      </c>
      <c r="L4985">
        <v>0</v>
      </c>
      <c r="M4985">
        <v>0.57699999999999996</v>
      </c>
      <c r="N4985" t="e">
        <v>#N/A</v>
      </c>
      <c r="O4985" t="e">
        <v>#N/A</v>
      </c>
      <c r="P4985" t="e">
        <v>#N/A</v>
      </c>
      <c r="Q4985" t="e">
        <v>#N/A</v>
      </c>
      <c r="R4985" t="s">
        <v>1129</v>
      </c>
      <c r="S4985">
        <v>0</v>
      </c>
      <c r="T4985">
        <v>3.7450000000000001</v>
      </c>
      <c r="U4985">
        <v>4.3440000000000003</v>
      </c>
      <c r="V4985">
        <f t="shared" si="231"/>
        <v>1</v>
      </c>
      <c r="W4985">
        <f t="shared" si="232"/>
        <v>1</v>
      </c>
      <c r="X4985">
        <f t="shared" si="233"/>
        <v>1</v>
      </c>
    </row>
    <row r="4986" spans="1:24" x14ac:dyDescent="0.3">
      <c r="A4986" t="s">
        <v>145</v>
      </c>
      <c r="B4986" t="s">
        <v>172</v>
      </c>
      <c r="C4986" t="s">
        <v>212</v>
      </c>
      <c r="D4986">
        <v>22</v>
      </c>
      <c r="E4986">
        <v>1</v>
      </c>
      <c r="F4986">
        <v>1</v>
      </c>
      <c r="G4986">
        <v>1.454</v>
      </c>
      <c r="H4986">
        <v>14</v>
      </c>
      <c r="I4986">
        <v>0.35</v>
      </c>
      <c r="J4986">
        <v>1</v>
      </c>
      <c r="K4986">
        <v>0</v>
      </c>
      <c r="L4986">
        <v>0</v>
      </c>
      <c r="M4986">
        <v>0.59899999999999998</v>
      </c>
      <c r="N4986" t="e">
        <v>#N/A</v>
      </c>
      <c r="O4986" t="e">
        <v>#N/A</v>
      </c>
      <c r="P4986" t="e">
        <v>#N/A</v>
      </c>
      <c r="Q4986" t="e">
        <v>#N/A</v>
      </c>
      <c r="R4986" t="s">
        <v>1130</v>
      </c>
      <c r="S4986">
        <v>0</v>
      </c>
      <c r="T4986">
        <v>1.631</v>
      </c>
      <c r="U4986">
        <v>2.2629999999999999</v>
      </c>
      <c r="V4986">
        <f t="shared" si="231"/>
        <v>2</v>
      </c>
      <c r="W4986">
        <f t="shared" si="232"/>
        <v>1</v>
      </c>
      <c r="X4986">
        <f t="shared" si="233"/>
        <v>1</v>
      </c>
    </row>
    <row r="4987" spans="1:24" x14ac:dyDescent="0.3">
      <c r="A4987" t="s">
        <v>145</v>
      </c>
      <c r="B4987" t="s">
        <v>184</v>
      </c>
      <c r="C4987" t="s">
        <v>224</v>
      </c>
      <c r="D4987">
        <v>4</v>
      </c>
      <c r="E4987">
        <v>1</v>
      </c>
      <c r="F4987">
        <v>1</v>
      </c>
      <c r="G4987">
        <v>1.52</v>
      </c>
      <c r="H4987">
        <v>21</v>
      </c>
      <c r="I4987">
        <v>0.52500000000000002</v>
      </c>
      <c r="J4987">
        <v>0</v>
      </c>
      <c r="K4987">
        <v>0</v>
      </c>
      <c r="L4987">
        <v>1</v>
      </c>
      <c r="M4987">
        <v>0.70899999999999996</v>
      </c>
      <c r="N4987" t="e">
        <v>#N/A</v>
      </c>
      <c r="O4987" t="e">
        <v>#N/A</v>
      </c>
      <c r="P4987" t="e">
        <v>#N/A</v>
      </c>
      <c r="Q4987" t="e">
        <v>#N/A</v>
      </c>
      <c r="R4987" t="s">
        <v>615</v>
      </c>
      <c r="S4987">
        <v>0</v>
      </c>
      <c r="T4987">
        <v>4.0970000000000004</v>
      </c>
      <c r="U4987">
        <v>6.3979999999999997</v>
      </c>
      <c r="V4987">
        <f t="shared" si="231"/>
        <v>3</v>
      </c>
      <c r="W4987">
        <f t="shared" si="232"/>
        <v>1</v>
      </c>
      <c r="X4987">
        <f t="shared" si="233"/>
        <v>1</v>
      </c>
    </row>
    <row r="4988" spans="1:24" x14ac:dyDescent="0.3">
      <c r="A4988" t="s">
        <v>145</v>
      </c>
      <c r="B4988" t="s">
        <v>170</v>
      </c>
      <c r="C4988" t="s">
        <v>210</v>
      </c>
      <c r="D4988">
        <v>23</v>
      </c>
      <c r="E4988">
        <v>1</v>
      </c>
      <c r="F4988">
        <v>1</v>
      </c>
      <c r="G4988">
        <v>1.4630000000000001</v>
      </c>
      <c r="H4988">
        <v>8</v>
      </c>
      <c r="I4988">
        <v>0.2</v>
      </c>
      <c r="J4988">
        <v>0</v>
      </c>
      <c r="K4988">
        <v>1</v>
      </c>
      <c r="L4988">
        <v>0</v>
      </c>
      <c r="M4988">
        <v>0.46300000000000002</v>
      </c>
      <c r="N4988" t="e">
        <v>#N/A</v>
      </c>
      <c r="O4988" t="e">
        <v>#N/A</v>
      </c>
      <c r="P4988" t="e">
        <v>#N/A</v>
      </c>
      <c r="Q4988" t="e">
        <v>#N/A</v>
      </c>
      <c r="R4988" t="s">
        <v>403</v>
      </c>
      <c r="S4988">
        <v>0</v>
      </c>
      <c r="T4988">
        <v>2.4319999999999999</v>
      </c>
      <c r="U4988">
        <v>3.2789999999999999</v>
      </c>
      <c r="V4988">
        <f t="shared" si="231"/>
        <v>1</v>
      </c>
      <c r="W4988">
        <f t="shared" si="232"/>
        <v>1</v>
      </c>
      <c r="X4988">
        <f t="shared" si="233"/>
        <v>1</v>
      </c>
    </row>
    <row r="4989" spans="1:24" x14ac:dyDescent="0.3">
      <c r="A4989" t="s">
        <v>145</v>
      </c>
      <c r="B4989" t="s">
        <v>157</v>
      </c>
      <c r="C4989" t="s">
        <v>197</v>
      </c>
      <c r="D4989">
        <v>39</v>
      </c>
      <c r="E4989">
        <v>1</v>
      </c>
      <c r="F4989">
        <v>93</v>
      </c>
      <c r="G4989">
        <v>3.79</v>
      </c>
      <c r="H4989">
        <v>30</v>
      </c>
      <c r="I4989">
        <v>0.75</v>
      </c>
      <c r="J4989">
        <v>1</v>
      </c>
      <c r="K4989">
        <v>1</v>
      </c>
      <c r="L4989">
        <v>1</v>
      </c>
      <c r="M4989">
        <v>1.6459999999999999</v>
      </c>
      <c r="N4989" t="e">
        <v>#N/A</v>
      </c>
      <c r="O4989" t="e">
        <v>#N/A</v>
      </c>
      <c r="P4989" t="e">
        <v>#N/A</v>
      </c>
      <c r="Q4989" t="e">
        <v>#N/A</v>
      </c>
      <c r="R4989" t="s">
        <v>197</v>
      </c>
      <c r="S4989">
        <v>1</v>
      </c>
      <c r="T4989">
        <v>1.0489999999999999</v>
      </c>
      <c r="U4989">
        <v>1.792</v>
      </c>
      <c r="V4989">
        <f t="shared" si="231"/>
        <v>3</v>
      </c>
      <c r="W4989">
        <f t="shared" si="232"/>
        <v>4</v>
      </c>
      <c r="X4989">
        <f t="shared" si="233"/>
        <v>1</v>
      </c>
    </row>
    <row r="4990" spans="1:24" x14ac:dyDescent="0.3">
      <c r="A4990" t="s">
        <v>145</v>
      </c>
      <c r="B4990" t="s">
        <v>163</v>
      </c>
      <c r="C4990" t="s">
        <v>203</v>
      </c>
      <c r="D4990">
        <v>36</v>
      </c>
      <c r="E4990">
        <v>1</v>
      </c>
      <c r="F4990">
        <v>100</v>
      </c>
      <c r="G4990">
        <v>1.726</v>
      </c>
      <c r="H4990">
        <v>39</v>
      </c>
      <c r="I4990">
        <v>0.97499999999999998</v>
      </c>
      <c r="J4990">
        <v>1</v>
      </c>
      <c r="K4990">
        <v>0</v>
      </c>
      <c r="L4990">
        <v>0</v>
      </c>
      <c r="M4990">
        <v>0.82299999999999995</v>
      </c>
      <c r="N4990" t="e">
        <v>#N/A</v>
      </c>
      <c r="O4990" t="e">
        <v>#N/A</v>
      </c>
      <c r="P4990" t="e">
        <v>#N/A</v>
      </c>
      <c r="Q4990" t="e">
        <v>#N/A</v>
      </c>
      <c r="R4990" t="s">
        <v>203</v>
      </c>
      <c r="S4990">
        <v>1</v>
      </c>
      <c r="T4990">
        <v>1.8480000000000001</v>
      </c>
      <c r="U4990">
        <v>2.6890000000000001</v>
      </c>
      <c r="V4990">
        <f t="shared" si="231"/>
        <v>4</v>
      </c>
      <c r="W4990">
        <f t="shared" si="232"/>
        <v>4</v>
      </c>
      <c r="X4990">
        <f t="shared" si="233"/>
        <v>1</v>
      </c>
    </row>
    <row r="4991" spans="1:24" x14ac:dyDescent="0.3">
      <c r="A4991" t="s">
        <v>145</v>
      </c>
      <c r="B4991" t="s">
        <v>161</v>
      </c>
      <c r="C4991" t="s">
        <v>201</v>
      </c>
      <c r="D4991">
        <v>30</v>
      </c>
      <c r="E4991">
        <v>1</v>
      </c>
      <c r="F4991">
        <v>1</v>
      </c>
      <c r="G4991">
        <v>3.48</v>
      </c>
      <c r="H4991">
        <v>2</v>
      </c>
      <c r="I4991">
        <v>0.05</v>
      </c>
      <c r="J4991">
        <v>0</v>
      </c>
      <c r="K4991">
        <v>1</v>
      </c>
      <c r="L4991">
        <v>0</v>
      </c>
      <c r="M4991">
        <v>0.66200000000000003</v>
      </c>
      <c r="N4991" t="e">
        <v>#N/A</v>
      </c>
      <c r="O4991" t="e">
        <v>#N/A</v>
      </c>
      <c r="P4991" t="e">
        <v>#N/A</v>
      </c>
      <c r="Q4991" t="e">
        <v>#N/A</v>
      </c>
      <c r="R4991" t="s">
        <v>1131</v>
      </c>
      <c r="S4991">
        <v>0</v>
      </c>
      <c r="T4991">
        <v>2.6619999999999999</v>
      </c>
      <c r="U4991">
        <v>3.302</v>
      </c>
      <c r="V4991">
        <f t="shared" si="231"/>
        <v>1</v>
      </c>
      <c r="W4991">
        <f t="shared" si="232"/>
        <v>1</v>
      </c>
      <c r="X4991">
        <f t="shared" si="233"/>
        <v>1</v>
      </c>
    </row>
    <row r="4992" spans="1:24" x14ac:dyDescent="0.3">
      <c r="A4992" t="s">
        <v>145</v>
      </c>
      <c r="B4992" t="s">
        <v>188</v>
      </c>
      <c r="C4992" t="s">
        <v>228</v>
      </c>
      <c r="D4992">
        <v>24</v>
      </c>
      <c r="E4992">
        <v>1</v>
      </c>
      <c r="F4992">
        <v>1</v>
      </c>
      <c r="G4992">
        <v>1.718</v>
      </c>
      <c r="H4992">
        <v>22</v>
      </c>
      <c r="I4992">
        <v>0.55000000000000004</v>
      </c>
      <c r="J4992">
        <v>0</v>
      </c>
      <c r="K4992">
        <v>0</v>
      </c>
      <c r="L4992">
        <v>1</v>
      </c>
      <c r="M4992">
        <v>2.4870000000000001</v>
      </c>
      <c r="N4992" t="e">
        <v>#N/A</v>
      </c>
      <c r="O4992" t="e">
        <v>#N/A</v>
      </c>
      <c r="P4992" t="e">
        <v>#N/A</v>
      </c>
      <c r="Q4992" t="e">
        <v>#N/A</v>
      </c>
      <c r="R4992" t="s">
        <v>802</v>
      </c>
      <c r="S4992">
        <v>0</v>
      </c>
      <c r="T4992">
        <v>1.575</v>
      </c>
      <c r="U4992">
        <v>2.375</v>
      </c>
      <c r="V4992">
        <f t="shared" si="231"/>
        <v>3</v>
      </c>
      <c r="W4992">
        <f t="shared" si="232"/>
        <v>1</v>
      </c>
      <c r="X4992">
        <f t="shared" si="233"/>
        <v>1</v>
      </c>
    </row>
    <row r="4993" spans="1:24" x14ac:dyDescent="0.3">
      <c r="A4993" t="s">
        <v>145</v>
      </c>
      <c r="B4993" t="s">
        <v>183</v>
      </c>
      <c r="C4993" t="s">
        <v>223</v>
      </c>
      <c r="D4993">
        <v>40</v>
      </c>
      <c r="E4993">
        <v>1</v>
      </c>
      <c r="F4993">
        <v>89</v>
      </c>
      <c r="G4993">
        <v>3.5030000000000001</v>
      </c>
      <c r="H4993">
        <v>29</v>
      </c>
      <c r="I4993">
        <v>0.72499999999999998</v>
      </c>
      <c r="J4993">
        <v>0</v>
      </c>
      <c r="K4993">
        <v>0</v>
      </c>
      <c r="L4993">
        <v>1</v>
      </c>
      <c r="M4993">
        <v>0.83899999999999997</v>
      </c>
      <c r="N4993" t="e">
        <v>#N/A</v>
      </c>
      <c r="O4993" t="e">
        <v>#N/A</v>
      </c>
      <c r="P4993" t="e">
        <v>#N/A</v>
      </c>
      <c r="Q4993" t="e">
        <v>#N/A</v>
      </c>
      <c r="R4993" t="s">
        <v>223</v>
      </c>
      <c r="S4993">
        <v>1</v>
      </c>
      <c r="T4993">
        <v>1.8149999999999999</v>
      </c>
      <c r="U4993">
        <v>4.0309999999999997</v>
      </c>
      <c r="V4993">
        <f t="shared" si="231"/>
        <v>3</v>
      </c>
      <c r="W4993">
        <f t="shared" si="232"/>
        <v>4</v>
      </c>
      <c r="X4993">
        <f t="shared" si="233"/>
        <v>1</v>
      </c>
    </row>
    <row r="4994" spans="1:24" x14ac:dyDescent="0.3">
      <c r="A4994" t="s">
        <v>145</v>
      </c>
      <c r="B4994" t="s">
        <v>169</v>
      </c>
      <c r="C4994" t="s">
        <v>209</v>
      </c>
      <c r="D4994">
        <v>16</v>
      </c>
      <c r="E4994">
        <v>1</v>
      </c>
      <c r="F4994">
        <v>1</v>
      </c>
      <c r="G4994">
        <v>2.1360000000000001</v>
      </c>
      <c r="H4994">
        <v>12</v>
      </c>
      <c r="I4994">
        <v>0.3</v>
      </c>
      <c r="J4994">
        <v>1</v>
      </c>
      <c r="K4994">
        <v>0</v>
      </c>
      <c r="L4994">
        <v>0</v>
      </c>
      <c r="M4994">
        <v>0.59099999999999997</v>
      </c>
      <c r="N4994" t="e">
        <v>#N/A</v>
      </c>
      <c r="O4994" t="e">
        <v>#N/A</v>
      </c>
      <c r="P4994" t="e">
        <v>#N/A</v>
      </c>
      <c r="Q4994" t="e">
        <v>#N/A</v>
      </c>
      <c r="R4994" t="s">
        <v>209</v>
      </c>
      <c r="S4994">
        <v>1</v>
      </c>
      <c r="T4994">
        <v>1.847</v>
      </c>
      <c r="U4994">
        <v>2.9180000000000001</v>
      </c>
      <c r="V4994">
        <f t="shared" si="231"/>
        <v>2</v>
      </c>
      <c r="W4994">
        <f t="shared" si="232"/>
        <v>1</v>
      </c>
      <c r="X4994">
        <f t="shared" si="233"/>
        <v>1</v>
      </c>
    </row>
    <row r="4995" spans="1:24" x14ac:dyDescent="0.3">
      <c r="A4995" t="s">
        <v>145</v>
      </c>
      <c r="B4995" t="s">
        <v>168</v>
      </c>
      <c r="C4995" t="s">
        <v>208</v>
      </c>
      <c r="D4995">
        <v>1</v>
      </c>
      <c r="E4995">
        <v>1</v>
      </c>
      <c r="F4995">
        <v>1</v>
      </c>
      <c r="G4995">
        <v>1.47</v>
      </c>
      <c r="H4995">
        <v>18</v>
      </c>
      <c r="I4995">
        <v>0.45</v>
      </c>
      <c r="J4995">
        <v>1</v>
      </c>
      <c r="K4995">
        <v>0</v>
      </c>
      <c r="L4995">
        <v>0</v>
      </c>
      <c r="M4995">
        <v>0.439</v>
      </c>
      <c r="N4995" t="e">
        <v>#N/A</v>
      </c>
      <c r="O4995" t="e">
        <v>#N/A</v>
      </c>
      <c r="P4995" t="e">
        <v>#N/A</v>
      </c>
      <c r="Q4995" t="e">
        <v>#N/A</v>
      </c>
      <c r="R4995" t="s">
        <v>341</v>
      </c>
      <c r="S4995">
        <v>0</v>
      </c>
      <c r="T4995">
        <v>1.016</v>
      </c>
      <c r="U4995">
        <v>1.7749999999999999</v>
      </c>
      <c r="V4995">
        <f t="shared" ref="V4995:V5058" si="234">CEILING(H4995/10,1)</f>
        <v>2</v>
      </c>
      <c r="W4995">
        <f t="shared" ref="W4995:W5058" si="235">CEILING(F4995/25,1)</f>
        <v>1</v>
      </c>
      <c r="X4995">
        <f t="shared" ref="X4995:X5058" si="236">MOD(A4995,2)</f>
        <v>1</v>
      </c>
    </row>
    <row r="4996" spans="1:24" x14ac:dyDescent="0.3">
      <c r="A4996" t="s">
        <v>145</v>
      </c>
      <c r="B4996" t="s">
        <v>173</v>
      </c>
      <c r="C4996" t="s">
        <v>213</v>
      </c>
      <c r="D4996">
        <v>3</v>
      </c>
      <c r="E4996">
        <v>1</v>
      </c>
      <c r="F4996">
        <v>1</v>
      </c>
      <c r="G4996">
        <v>2.0710000000000002</v>
      </c>
      <c r="H4996">
        <v>10</v>
      </c>
      <c r="I4996">
        <v>0.25</v>
      </c>
      <c r="J4996">
        <v>0</v>
      </c>
      <c r="K4996">
        <v>1</v>
      </c>
      <c r="L4996">
        <v>0</v>
      </c>
      <c r="M4996">
        <v>1.0309999999999999</v>
      </c>
      <c r="N4996" t="e">
        <v>#N/A</v>
      </c>
      <c r="O4996" t="e">
        <v>#N/A</v>
      </c>
      <c r="P4996" t="e">
        <v>#N/A</v>
      </c>
      <c r="Q4996" t="e">
        <v>#N/A</v>
      </c>
      <c r="R4996" t="s">
        <v>1132</v>
      </c>
      <c r="S4996">
        <v>0</v>
      </c>
      <c r="T4996">
        <v>3.2320000000000002</v>
      </c>
      <c r="U4996">
        <v>3.8319999999999999</v>
      </c>
      <c r="V4996">
        <f t="shared" si="234"/>
        <v>1</v>
      </c>
      <c r="W4996">
        <f t="shared" si="235"/>
        <v>1</v>
      </c>
      <c r="X4996">
        <f t="shared" si="236"/>
        <v>1</v>
      </c>
    </row>
    <row r="4997" spans="1:24" x14ac:dyDescent="0.3">
      <c r="A4997" t="s">
        <v>145</v>
      </c>
      <c r="B4997" t="s">
        <v>159</v>
      </c>
      <c r="C4997" t="s">
        <v>199</v>
      </c>
      <c r="D4997">
        <v>11</v>
      </c>
      <c r="E4997">
        <v>1</v>
      </c>
      <c r="F4997">
        <v>1</v>
      </c>
      <c r="G4997">
        <v>3.5750000000000002</v>
      </c>
      <c r="H4997">
        <v>6</v>
      </c>
      <c r="I4997">
        <v>0.15</v>
      </c>
      <c r="J4997">
        <v>0</v>
      </c>
      <c r="K4997">
        <v>1</v>
      </c>
      <c r="L4997">
        <v>0</v>
      </c>
      <c r="M4997">
        <v>0.82199999999999995</v>
      </c>
      <c r="N4997" t="e">
        <v>#N/A</v>
      </c>
      <c r="O4997" t="e">
        <v>#N/A</v>
      </c>
      <c r="P4997" t="e">
        <v>#N/A</v>
      </c>
      <c r="Q4997" t="e">
        <v>#N/A</v>
      </c>
      <c r="R4997" t="s">
        <v>199</v>
      </c>
      <c r="S4997">
        <v>1</v>
      </c>
      <c r="T4997">
        <v>2.0880000000000001</v>
      </c>
      <c r="U4997">
        <v>4.5990000000000002</v>
      </c>
      <c r="V4997">
        <f t="shared" si="234"/>
        <v>1</v>
      </c>
      <c r="W4997">
        <f t="shared" si="235"/>
        <v>1</v>
      </c>
      <c r="X4997">
        <f t="shared" si="236"/>
        <v>1</v>
      </c>
    </row>
    <row r="4998" spans="1:24" x14ac:dyDescent="0.3">
      <c r="A4998" t="s">
        <v>145</v>
      </c>
      <c r="B4998" t="s">
        <v>175</v>
      </c>
      <c r="C4998" t="s">
        <v>215</v>
      </c>
      <c r="D4998">
        <v>25</v>
      </c>
      <c r="E4998">
        <v>1</v>
      </c>
      <c r="F4998">
        <v>1</v>
      </c>
      <c r="G4998">
        <v>1.575</v>
      </c>
      <c r="H4998">
        <v>11</v>
      </c>
      <c r="I4998">
        <v>0.27500000000000002</v>
      </c>
      <c r="J4998">
        <v>1</v>
      </c>
      <c r="K4998">
        <v>0</v>
      </c>
      <c r="L4998">
        <v>0</v>
      </c>
      <c r="M4998">
        <v>0.54100000000000004</v>
      </c>
      <c r="N4998" t="e">
        <v>#N/A</v>
      </c>
      <c r="O4998" t="e">
        <v>#N/A</v>
      </c>
      <c r="P4998" t="e">
        <v>#N/A</v>
      </c>
      <c r="Q4998" t="e">
        <v>#N/A</v>
      </c>
      <c r="R4998" t="s">
        <v>181</v>
      </c>
      <c r="S4998">
        <v>0</v>
      </c>
      <c r="T4998">
        <v>1.113</v>
      </c>
      <c r="U4998">
        <v>1.83</v>
      </c>
      <c r="V4998">
        <f t="shared" si="234"/>
        <v>2</v>
      </c>
      <c r="W4998">
        <f t="shared" si="235"/>
        <v>1</v>
      </c>
      <c r="X4998">
        <f t="shared" si="236"/>
        <v>1</v>
      </c>
    </row>
    <row r="4999" spans="1:24" x14ac:dyDescent="0.3">
      <c r="A4999" t="s">
        <v>145</v>
      </c>
      <c r="B4999" t="s">
        <v>177</v>
      </c>
      <c r="C4999" t="s">
        <v>217</v>
      </c>
      <c r="D4999">
        <v>26</v>
      </c>
      <c r="E4999">
        <v>1</v>
      </c>
      <c r="F4999">
        <v>81</v>
      </c>
      <c r="G4999">
        <v>4.1509999999999998</v>
      </c>
      <c r="H4999">
        <v>27</v>
      </c>
      <c r="I4999">
        <v>0.67500000000000004</v>
      </c>
      <c r="J4999">
        <v>0</v>
      </c>
      <c r="K4999">
        <v>0</v>
      </c>
      <c r="L4999">
        <v>1</v>
      </c>
      <c r="M4999">
        <v>4.2949999999999999</v>
      </c>
      <c r="N4999" t="e">
        <v>#N/A</v>
      </c>
      <c r="O4999" t="e">
        <v>#N/A</v>
      </c>
      <c r="P4999" t="e">
        <v>#N/A</v>
      </c>
      <c r="Q4999" t="e">
        <v>#N/A</v>
      </c>
      <c r="R4999" t="s">
        <v>1133</v>
      </c>
      <c r="S4999">
        <v>0</v>
      </c>
      <c r="T4999">
        <v>3.4489999999999998</v>
      </c>
      <c r="U4999">
        <v>4.0720000000000001</v>
      </c>
      <c r="V4999">
        <f t="shared" si="234"/>
        <v>3</v>
      </c>
      <c r="W4999">
        <f t="shared" si="235"/>
        <v>4</v>
      </c>
      <c r="X4999">
        <f t="shared" si="236"/>
        <v>1</v>
      </c>
    </row>
    <row r="5000" spans="1:24" x14ac:dyDescent="0.3">
      <c r="A5000" t="s">
        <v>145</v>
      </c>
      <c r="B5000" t="s">
        <v>178</v>
      </c>
      <c r="C5000" t="s">
        <v>218</v>
      </c>
      <c r="D5000">
        <v>14</v>
      </c>
      <c r="E5000">
        <v>1</v>
      </c>
      <c r="F5000">
        <v>16</v>
      </c>
      <c r="G5000">
        <v>3.0059999999999998</v>
      </c>
      <c r="H5000">
        <v>24</v>
      </c>
      <c r="I5000">
        <v>0.6</v>
      </c>
      <c r="J5000">
        <v>1</v>
      </c>
      <c r="K5000">
        <v>0</v>
      </c>
      <c r="L5000">
        <v>0</v>
      </c>
      <c r="M5000">
        <v>0.52500000000000002</v>
      </c>
      <c r="N5000" t="e">
        <v>#N/A</v>
      </c>
      <c r="O5000" t="e">
        <v>#N/A</v>
      </c>
      <c r="P5000" t="e">
        <v>#N/A</v>
      </c>
      <c r="Q5000" t="e">
        <v>#N/A</v>
      </c>
      <c r="R5000" t="s">
        <v>583</v>
      </c>
      <c r="S5000">
        <v>0</v>
      </c>
      <c r="T5000">
        <v>1.6559999999999999</v>
      </c>
      <c r="U5000">
        <v>2.4950000000000001</v>
      </c>
      <c r="V5000">
        <f t="shared" si="234"/>
        <v>3</v>
      </c>
      <c r="W5000">
        <f t="shared" si="235"/>
        <v>1</v>
      </c>
      <c r="X5000">
        <f t="shared" si="236"/>
        <v>1</v>
      </c>
    </row>
    <row r="5001" spans="1:24" x14ac:dyDescent="0.3">
      <c r="A5001" t="s">
        <v>145</v>
      </c>
      <c r="B5001" t="s">
        <v>166</v>
      </c>
      <c r="C5001" t="s">
        <v>206</v>
      </c>
      <c r="D5001">
        <v>31</v>
      </c>
      <c r="E5001">
        <v>1</v>
      </c>
      <c r="F5001">
        <v>100</v>
      </c>
      <c r="G5001">
        <v>1.8839999999999999</v>
      </c>
      <c r="H5001">
        <v>34</v>
      </c>
      <c r="I5001">
        <v>0.85</v>
      </c>
      <c r="J5001">
        <v>1</v>
      </c>
      <c r="K5001">
        <v>1</v>
      </c>
      <c r="L5001">
        <v>1</v>
      </c>
      <c r="M5001">
        <v>0.72699999999999998</v>
      </c>
      <c r="N5001" t="e">
        <v>#N/A</v>
      </c>
      <c r="O5001" t="e">
        <v>#N/A</v>
      </c>
      <c r="P5001" t="e">
        <v>#N/A</v>
      </c>
      <c r="Q5001" t="e">
        <v>#N/A</v>
      </c>
      <c r="R5001" t="s">
        <v>206</v>
      </c>
      <c r="S5001">
        <v>1</v>
      </c>
      <c r="T5001">
        <v>1.0720000000000001</v>
      </c>
      <c r="U5001">
        <v>2.1920000000000002</v>
      </c>
      <c r="V5001">
        <f t="shared" si="234"/>
        <v>4</v>
      </c>
      <c r="W5001">
        <f t="shared" si="235"/>
        <v>4</v>
      </c>
      <c r="X5001">
        <f t="shared" si="236"/>
        <v>1</v>
      </c>
    </row>
    <row r="5002" spans="1:24" x14ac:dyDescent="0.3">
      <c r="A5002" t="s">
        <v>146</v>
      </c>
      <c r="B5002" t="s">
        <v>188</v>
      </c>
      <c r="C5002" t="s">
        <v>228</v>
      </c>
      <c r="D5002">
        <v>20</v>
      </c>
      <c r="E5002">
        <v>1</v>
      </c>
      <c r="F5002">
        <v>80</v>
      </c>
      <c r="G5002">
        <v>10.532999999999999</v>
      </c>
      <c r="H5002">
        <v>31</v>
      </c>
      <c r="I5002">
        <v>0.77500000000000002</v>
      </c>
      <c r="J5002">
        <v>0</v>
      </c>
      <c r="K5002">
        <v>0</v>
      </c>
      <c r="L5002">
        <v>1</v>
      </c>
      <c r="M5002">
        <v>1.5389999999999999</v>
      </c>
      <c r="N5002" t="e">
        <v>#N/A</v>
      </c>
      <c r="O5002" t="e">
        <v>#N/A</v>
      </c>
      <c r="P5002" t="e">
        <v>#N/A</v>
      </c>
      <c r="Q5002" t="e">
        <v>#N/A</v>
      </c>
      <c r="R5002" t="s">
        <v>228</v>
      </c>
      <c r="S5002">
        <v>1</v>
      </c>
      <c r="T5002">
        <v>10.917</v>
      </c>
      <c r="U5002">
        <v>12.401999999999999</v>
      </c>
      <c r="V5002">
        <f t="shared" si="234"/>
        <v>4</v>
      </c>
      <c r="W5002">
        <f t="shared" si="235"/>
        <v>4</v>
      </c>
      <c r="X5002">
        <f t="shared" si="236"/>
        <v>0</v>
      </c>
    </row>
    <row r="5003" spans="1:24" x14ac:dyDescent="0.3">
      <c r="A5003" t="s">
        <v>146</v>
      </c>
      <c r="B5003" t="s">
        <v>195</v>
      </c>
      <c r="C5003" t="s">
        <v>235</v>
      </c>
      <c r="D5003">
        <v>5</v>
      </c>
      <c r="E5003">
        <v>1</v>
      </c>
      <c r="F5003">
        <v>26</v>
      </c>
      <c r="G5003">
        <v>8.0570000000000004</v>
      </c>
      <c r="H5003">
        <v>24</v>
      </c>
      <c r="I5003">
        <v>0.6</v>
      </c>
      <c r="J5003">
        <v>0</v>
      </c>
      <c r="K5003">
        <v>1</v>
      </c>
      <c r="L5003">
        <v>0</v>
      </c>
      <c r="M5003">
        <v>6.2140000000000004</v>
      </c>
      <c r="N5003" t="e">
        <v>#N/A</v>
      </c>
      <c r="O5003" t="e">
        <v>#N/A</v>
      </c>
      <c r="P5003" t="e">
        <v>#N/A</v>
      </c>
      <c r="Q5003" t="e">
        <v>#N/A</v>
      </c>
      <c r="R5003" t="s">
        <v>235</v>
      </c>
      <c r="S5003">
        <v>1</v>
      </c>
      <c r="T5003">
        <v>9.9060000000000006</v>
      </c>
      <c r="U5003">
        <v>11.225</v>
      </c>
      <c r="V5003">
        <f t="shared" si="234"/>
        <v>3</v>
      </c>
      <c r="W5003">
        <f t="shared" si="235"/>
        <v>2</v>
      </c>
      <c r="X5003">
        <f t="shared" si="236"/>
        <v>0</v>
      </c>
    </row>
    <row r="5004" spans="1:24" x14ac:dyDescent="0.3">
      <c r="A5004" t="s">
        <v>146</v>
      </c>
      <c r="B5004" t="s">
        <v>173</v>
      </c>
      <c r="C5004" t="s">
        <v>213</v>
      </c>
      <c r="D5004">
        <v>12</v>
      </c>
      <c r="E5004">
        <v>1</v>
      </c>
      <c r="F5004">
        <v>17</v>
      </c>
      <c r="G5004">
        <v>2.355</v>
      </c>
      <c r="H5004">
        <v>3</v>
      </c>
      <c r="I5004">
        <v>7.4999999999999997E-2</v>
      </c>
      <c r="J5004">
        <v>1</v>
      </c>
      <c r="K5004">
        <v>0</v>
      </c>
      <c r="L5004">
        <v>0</v>
      </c>
      <c r="M5004">
        <v>1.052</v>
      </c>
      <c r="N5004" t="e">
        <v>#N/A</v>
      </c>
      <c r="O5004" t="e">
        <v>#N/A</v>
      </c>
      <c r="P5004" t="e">
        <v>#N/A</v>
      </c>
      <c r="Q5004" t="e">
        <v>#N/A</v>
      </c>
      <c r="R5004" t="s">
        <v>246</v>
      </c>
      <c r="S5004">
        <v>0</v>
      </c>
      <c r="T5004">
        <v>15.709</v>
      </c>
      <c r="U5004">
        <v>19.561</v>
      </c>
      <c r="V5004">
        <f t="shared" si="234"/>
        <v>1</v>
      </c>
      <c r="W5004">
        <f t="shared" si="235"/>
        <v>1</v>
      </c>
      <c r="X5004">
        <f t="shared" si="236"/>
        <v>0</v>
      </c>
    </row>
    <row r="5005" spans="1:24" x14ac:dyDescent="0.3">
      <c r="A5005" t="s">
        <v>146</v>
      </c>
      <c r="B5005" t="s">
        <v>167</v>
      </c>
      <c r="C5005" t="s">
        <v>207</v>
      </c>
      <c r="D5005">
        <v>6</v>
      </c>
      <c r="E5005">
        <v>1</v>
      </c>
      <c r="F5005">
        <v>23</v>
      </c>
      <c r="G5005">
        <v>13.500999999999999</v>
      </c>
      <c r="H5005">
        <v>18</v>
      </c>
      <c r="I5005">
        <v>0.45</v>
      </c>
      <c r="J5005">
        <v>1</v>
      </c>
      <c r="K5005">
        <v>1</v>
      </c>
      <c r="L5005">
        <v>1</v>
      </c>
      <c r="M5005">
        <v>0.90900000000000003</v>
      </c>
      <c r="N5005" t="e">
        <v>#N/A</v>
      </c>
      <c r="O5005" t="e">
        <v>#N/A</v>
      </c>
      <c r="P5005" t="e">
        <v>#N/A</v>
      </c>
      <c r="Q5005" t="e">
        <v>#N/A</v>
      </c>
      <c r="R5005" t="s">
        <v>246</v>
      </c>
      <c r="S5005">
        <v>0</v>
      </c>
      <c r="T5005">
        <v>6.9649999999999999</v>
      </c>
      <c r="U5005">
        <v>8.3960000000000008</v>
      </c>
      <c r="V5005">
        <f t="shared" si="234"/>
        <v>2</v>
      </c>
      <c r="W5005">
        <f t="shared" si="235"/>
        <v>1</v>
      </c>
      <c r="X5005">
        <f t="shared" si="236"/>
        <v>0</v>
      </c>
    </row>
    <row r="5006" spans="1:24" x14ac:dyDescent="0.3">
      <c r="A5006" t="s">
        <v>146</v>
      </c>
      <c r="B5006" t="s">
        <v>185</v>
      </c>
      <c r="C5006" t="s">
        <v>225</v>
      </c>
      <c r="D5006">
        <v>25</v>
      </c>
      <c r="E5006">
        <v>1</v>
      </c>
      <c r="F5006">
        <v>20</v>
      </c>
      <c r="G5006">
        <v>3.1760000000000002</v>
      </c>
      <c r="H5006">
        <v>10</v>
      </c>
      <c r="I5006">
        <v>0.25</v>
      </c>
      <c r="J5006">
        <v>1</v>
      </c>
      <c r="K5006">
        <v>0</v>
      </c>
      <c r="L5006">
        <v>0</v>
      </c>
      <c r="M5006">
        <v>1.4370000000000001</v>
      </c>
      <c r="N5006" t="e">
        <v>#N/A</v>
      </c>
      <c r="O5006" t="e">
        <v>#N/A</v>
      </c>
      <c r="P5006" t="e">
        <v>#N/A</v>
      </c>
      <c r="Q5006" t="e">
        <v>#N/A</v>
      </c>
      <c r="R5006" t="s">
        <v>246</v>
      </c>
      <c r="S5006">
        <v>0</v>
      </c>
      <c r="T5006">
        <v>1.9610000000000001</v>
      </c>
      <c r="U5006">
        <v>3.298</v>
      </c>
      <c r="V5006">
        <f t="shared" si="234"/>
        <v>1</v>
      </c>
      <c r="W5006">
        <f t="shared" si="235"/>
        <v>1</v>
      </c>
      <c r="X5006">
        <f t="shared" si="236"/>
        <v>0</v>
      </c>
    </row>
    <row r="5007" spans="1:24" x14ac:dyDescent="0.3">
      <c r="A5007" t="s">
        <v>146</v>
      </c>
      <c r="B5007" t="s">
        <v>184</v>
      </c>
      <c r="C5007" t="s">
        <v>224</v>
      </c>
      <c r="D5007">
        <v>40</v>
      </c>
      <c r="E5007">
        <v>1</v>
      </c>
      <c r="F5007">
        <v>16</v>
      </c>
      <c r="G5007">
        <v>2.0150000000000001</v>
      </c>
      <c r="H5007">
        <v>2</v>
      </c>
      <c r="I5007">
        <v>0.05</v>
      </c>
      <c r="J5007">
        <v>1</v>
      </c>
      <c r="K5007">
        <v>1</v>
      </c>
      <c r="L5007">
        <v>1</v>
      </c>
      <c r="M5007">
        <v>0.877</v>
      </c>
      <c r="N5007" t="e">
        <v>#N/A</v>
      </c>
      <c r="O5007" t="e">
        <v>#N/A</v>
      </c>
      <c r="P5007" t="e">
        <v>#N/A</v>
      </c>
      <c r="Q5007" t="e">
        <v>#N/A</v>
      </c>
      <c r="R5007" t="s">
        <v>246</v>
      </c>
      <c r="S5007">
        <v>0</v>
      </c>
      <c r="T5007">
        <v>1.669</v>
      </c>
      <c r="U5007">
        <v>2.94</v>
      </c>
      <c r="V5007">
        <f t="shared" si="234"/>
        <v>1</v>
      </c>
      <c r="W5007">
        <f t="shared" si="235"/>
        <v>1</v>
      </c>
      <c r="X5007">
        <f t="shared" si="236"/>
        <v>0</v>
      </c>
    </row>
    <row r="5008" spans="1:24" x14ac:dyDescent="0.3">
      <c r="A5008" t="s">
        <v>146</v>
      </c>
      <c r="B5008" t="s">
        <v>170</v>
      </c>
      <c r="C5008" t="s">
        <v>210</v>
      </c>
      <c r="D5008">
        <v>21</v>
      </c>
      <c r="E5008">
        <v>1</v>
      </c>
      <c r="F5008">
        <v>83</v>
      </c>
      <c r="G5008">
        <v>6.8940000000000001</v>
      </c>
      <c r="H5008">
        <v>34</v>
      </c>
      <c r="I5008">
        <v>0.85</v>
      </c>
      <c r="J5008">
        <v>0</v>
      </c>
      <c r="K5008">
        <v>1</v>
      </c>
      <c r="L5008">
        <v>0</v>
      </c>
      <c r="M5008">
        <v>0.91700000000000004</v>
      </c>
      <c r="N5008" t="e">
        <v>#N/A</v>
      </c>
      <c r="O5008" t="e">
        <v>#N/A</v>
      </c>
      <c r="P5008" t="e">
        <v>#N/A</v>
      </c>
      <c r="Q5008" t="e">
        <v>#N/A</v>
      </c>
      <c r="R5008" t="s">
        <v>210</v>
      </c>
      <c r="S5008">
        <v>1</v>
      </c>
      <c r="T5008">
        <v>2.15</v>
      </c>
      <c r="U5008">
        <v>6.1929999999999996</v>
      </c>
      <c r="V5008">
        <f t="shared" si="234"/>
        <v>4</v>
      </c>
      <c r="W5008">
        <f t="shared" si="235"/>
        <v>4</v>
      </c>
      <c r="X5008">
        <f t="shared" si="236"/>
        <v>0</v>
      </c>
    </row>
    <row r="5009" spans="1:24" x14ac:dyDescent="0.3">
      <c r="A5009" t="s">
        <v>146</v>
      </c>
      <c r="B5009" t="s">
        <v>164</v>
      </c>
      <c r="C5009" t="s">
        <v>204</v>
      </c>
      <c r="D5009">
        <v>32</v>
      </c>
      <c r="E5009">
        <v>1</v>
      </c>
      <c r="F5009">
        <v>21</v>
      </c>
      <c r="G5009">
        <v>1.8660000000000001</v>
      </c>
      <c r="H5009">
        <v>12</v>
      </c>
      <c r="I5009">
        <v>0.3</v>
      </c>
      <c r="J5009">
        <v>1</v>
      </c>
      <c r="K5009">
        <v>1</v>
      </c>
      <c r="L5009">
        <v>1</v>
      </c>
      <c r="M5009">
        <v>1.081</v>
      </c>
      <c r="N5009" t="e">
        <v>#N/A</v>
      </c>
      <c r="O5009" t="e">
        <v>#N/A</v>
      </c>
      <c r="P5009" t="e">
        <v>#N/A</v>
      </c>
      <c r="Q5009" t="e">
        <v>#N/A</v>
      </c>
      <c r="R5009" t="s">
        <v>246</v>
      </c>
      <c r="S5009">
        <v>0</v>
      </c>
      <c r="T5009">
        <v>12.664999999999999</v>
      </c>
      <c r="U5009">
        <v>13.826000000000001</v>
      </c>
      <c r="V5009">
        <f t="shared" si="234"/>
        <v>2</v>
      </c>
      <c r="W5009">
        <f t="shared" si="235"/>
        <v>1</v>
      </c>
      <c r="X5009">
        <f t="shared" si="236"/>
        <v>0</v>
      </c>
    </row>
    <row r="5010" spans="1:24" x14ac:dyDescent="0.3">
      <c r="A5010" t="s">
        <v>146</v>
      </c>
      <c r="B5010" t="s">
        <v>158</v>
      </c>
      <c r="C5010" t="s">
        <v>198</v>
      </c>
      <c r="D5010">
        <v>1</v>
      </c>
      <c r="E5010">
        <v>1</v>
      </c>
      <c r="F5010">
        <v>22</v>
      </c>
      <c r="G5010">
        <v>10.717000000000001</v>
      </c>
      <c r="H5010">
        <v>14</v>
      </c>
      <c r="I5010">
        <v>0.35</v>
      </c>
      <c r="J5010">
        <v>1</v>
      </c>
      <c r="K5010">
        <v>0</v>
      </c>
      <c r="L5010">
        <v>0</v>
      </c>
      <c r="M5010">
        <v>1.01</v>
      </c>
      <c r="N5010" t="e">
        <v>#N/A</v>
      </c>
      <c r="O5010" t="e">
        <v>#N/A</v>
      </c>
      <c r="P5010" t="e">
        <v>#N/A</v>
      </c>
      <c r="Q5010" t="e">
        <v>#N/A</v>
      </c>
      <c r="R5010" t="s">
        <v>246</v>
      </c>
      <c r="S5010">
        <v>0</v>
      </c>
      <c r="T5010">
        <v>6.8780000000000001</v>
      </c>
      <c r="U5010">
        <v>8.2430000000000003</v>
      </c>
      <c r="V5010">
        <f t="shared" si="234"/>
        <v>2</v>
      </c>
      <c r="W5010">
        <f t="shared" si="235"/>
        <v>1</v>
      </c>
      <c r="X5010">
        <f t="shared" si="236"/>
        <v>0</v>
      </c>
    </row>
    <row r="5011" spans="1:24" x14ac:dyDescent="0.3">
      <c r="A5011" t="s">
        <v>146</v>
      </c>
      <c r="B5011" t="s">
        <v>177</v>
      </c>
      <c r="C5011" t="s">
        <v>217</v>
      </c>
      <c r="D5011">
        <v>8</v>
      </c>
      <c r="E5011">
        <v>1</v>
      </c>
      <c r="F5011">
        <v>16</v>
      </c>
      <c r="G5011">
        <v>9.3710000000000004</v>
      </c>
      <c r="H5011">
        <v>1</v>
      </c>
      <c r="I5011">
        <v>2.5000000000000001E-2</v>
      </c>
      <c r="J5011">
        <v>1</v>
      </c>
      <c r="K5011">
        <v>0</v>
      </c>
      <c r="L5011">
        <v>0</v>
      </c>
      <c r="M5011">
        <v>1.367</v>
      </c>
      <c r="N5011" t="e">
        <v>#N/A</v>
      </c>
      <c r="O5011" t="e">
        <v>#N/A</v>
      </c>
      <c r="P5011" t="e">
        <v>#N/A</v>
      </c>
      <c r="Q5011" t="e">
        <v>#N/A</v>
      </c>
      <c r="R5011" t="s">
        <v>246</v>
      </c>
      <c r="S5011">
        <v>0</v>
      </c>
      <c r="T5011">
        <v>2.7349999999999999</v>
      </c>
      <c r="U5011">
        <v>4.0309999999999997</v>
      </c>
      <c r="V5011">
        <f t="shared" si="234"/>
        <v>1</v>
      </c>
      <c r="W5011">
        <f t="shared" si="235"/>
        <v>1</v>
      </c>
      <c r="X5011">
        <f t="shared" si="236"/>
        <v>0</v>
      </c>
    </row>
    <row r="5012" spans="1:24" x14ac:dyDescent="0.3">
      <c r="A5012" t="s">
        <v>146</v>
      </c>
      <c r="B5012" t="s">
        <v>175</v>
      </c>
      <c r="C5012" t="s">
        <v>215</v>
      </c>
      <c r="D5012">
        <v>7</v>
      </c>
      <c r="E5012">
        <v>1</v>
      </c>
      <c r="F5012">
        <v>24</v>
      </c>
      <c r="G5012">
        <v>1.8560000000000001</v>
      </c>
      <c r="H5012">
        <v>22</v>
      </c>
      <c r="I5012">
        <v>0.55000000000000004</v>
      </c>
      <c r="J5012">
        <v>0</v>
      </c>
      <c r="K5012">
        <v>0</v>
      </c>
      <c r="L5012">
        <v>1</v>
      </c>
      <c r="M5012">
        <v>0.85399999999999998</v>
      </c>
      <c r="N5012" t="e">
        <v>#N/A</v>
      </c>
      <c r="O5012" t="e">
        <v>#N/A</v>
      </c>
      <c r="P5012" t="e">
        <v>#N/A</v>
      </c>
      <c r="Q5012" t="e">
        <v>#N/A</v>
      </c>
      <c r="R5012" t="s">
        <v>215</v>
      </c>
      <c r="S5012">
        <v>1</v>
      </c>
      <c r="T5012">
        <v>13.845000000000001</v>
      </c>
      <c r="U5012">
        <v>17.899999999999999</v>
      </c>
      <c r="V5012">
        <f t="shared" si="234"/>
        <v>3</v>
      </c>
      <c r="W5012">
        <f t="shared" si="235"/>
        <v>1</v>
      </c>
      <c r="X5012">
        <f t="shared" si="236"/>
        <v>0</v>
      </c>
    </row>
    <row r="5013" spans="1:24" x14ac:dyDescent="0.3">
      <c r="A5013" t="s">
        <v>146</v>
      </c>
      <c r="B5013" t="s">
        <v>181</v>
      </c>
      <c r="C5013" t="s">
        <v>221</v>
      </c>
      <c r="D5013">
        <v>9</v>
      </c>
      <c r="E5013">
        <v>1</v>
      </c>
      <c r="F5013">
        <v>26</v>
      </c>
      <c r="G5013">
        <v>2.3780000000000001</v>
      </c>
      <c r="H5013">
        <v>25</v>
      </c>
      <c r="I5013">
        <v>0.625</v>
      </c>
      <c r="J5013">
        <v>0</v>
      </c>
      <c r="K5013">
        <v>1</v>
      </c>
      <c r="L5013">
        <v>0</v>
      </c>
      <c r="M5013">
        <v>1.012</v>
      </c>
      <c r="N5013" t="e">
        <v>#N/A</v>
      </c>
      <c r="O5013" t="e">
        <v>#N/A</v>
      </c>
      <c r="P5013" t="e">
        <v>#N/A</v>
      </c>
      <c r="Q5013" t="e">
        <v>#N/A</v>
      </c>
      <c r="R5013" t="s">
        <v>221</v>
      </c>
      <c r="S5013">
        <v>1</v>
      </c>
      <c r="T5013">
        <v>5.5720000000000001</v>
      </c>
      <c r="U5013">
        <v>7.1580000000000004</v>
      </c>
      <c r="V5013">
        <f t="shared" si="234"/>
        <v>3</v>
      </c>
      <c r="W5013">
        <f t="shared" si="235"/>
        <v>2</v>
      </c>
      <c r="X5013">
        <f t="shared" si="236"/>
        <v>0</v>
      </c>
    </row>
    <row r="5014" spans="1:24" x14ac:dyDescent="0.3">
      <c r="A5014" t="s">
        <v>146</v>
      </c>
      <c r="B5014" t="s">
        <v>196</v>
      </c>
      <c r="C5014" t="s">
        <v>236</v>
      </c>
      <c r="D5014">
        <v>24</v>
      </c>
      <c r="E5014">
        <v>1</v>
      </c>
      <c r="F5014">
        <v>23</v>
      </c>
      <c r="G5014">
        <v>13.868</v>
      </c>
      <c r="H5014">
        <v>19</v>
      </c>
      <c r="I5014">
        <v>0.47499999999999998</v>
      </c>
      <c r="J5014">
        <v>1</v>
      </c>
      <c r="K5014">
        <v>1</v>
      </c>
      <c r="L5014">
        <v>1</v>
      </c>
      <c r="M5014">
        <v>1.081</v>
      </c>
      <c r="N5014" t="e">
        <v>#N/A</v>
      </c>
      <c r="O5014" t="e">
        <v>#N/A</v>
      </c>
      <c r="P5014" t="e">
        <v>#N/A</v>
      </c>
      <c r="Q5014" t="e">
        <v>#N/A</v>
      </c>
      <c r="R5014" t="s">
        <v>246</v>
      </c>
      <c r="S5014">
        <v>0</v>
      </c>
      <c r="T5014">
        <v>2.706</v>
      </c>
      <c r="U5014">
        <v>7.4669999999999996</v>
      </c>
      <c r="V5014">
        <f t="shared" si="234"/>
        <v>2</v>
      </c>
      <c r="W5014">
        <f t="shared" si="235"/>
        <v>1</v>
      </c>
      <c r="X5014">
        <f t="shared" si="236"/>
        <v>0</v>
      </c>
    </row>
    <row r="5015" spans="1:24" x14ac:dyDescent="0.3">
      <c r="A5015" t="s">
        <v>146</v>
      </c>
      <c r="B5015" t="s">
        <v>168</v>
      </c>
      <c r="C5015" t="s">
        <v>208</v>
      </c>
      <c r="D5015">
        <v>2</v>
      </c>
      <c r="E5015">
        <v>1</v>
      </c>
      <c r="F5015">
        <v>83</v>
      </c>
      <c r="G5015">
        <v>7.7729999999999997</v>
      </c>
      <c r="H5015">
        <v>35</v>
      </c>
      <c r="I5015">
        <v>0.875</v>
      </c>
      <c r="J5015">
        <v>0</v>
      </c>
      <c r="K5015">
        <v>1</v>
      </c>
      <c r="L5015">
        <v>0</v>
      </c>
      <c r="M5015">
        <v>1.1779999999999999</v>
      </c>
      <c r="N5015" t="e">
        <v>#N/A</v>
      </c>
      <c r="O5015" t="e">
        <v>#N/A</v>
      </c>
      <c r="P5015" t="e">
        <v>#N/A</v>
      </c>
      <c r="Q5015" t="e">
        <v>#N/A</v>
      </c>
      <c r="R5015" t="s">
        <v>208</v>
      </c>
      <c r="S5015">
        <v>1</v>
      </c>
      <c r="T5015">
        <v>3.117</v>
      </c>
      <c r="U5015">
        <v>4.8550000000000004</v>
      </c>
      <c r="V5015">
        <f t="shared" si="234"/>
        <v>4</v>
      </c>
      <c r="W5015">
        <f t="shared" si="235"/>
        <v>4</v>
      </c>
      <c r="X5015">
        <f t="shared" si="236"/>
        <v>0</v>
      </c>
    </row>
    <row r="5016" spans="1:24" x14ac:dyDescent="0.3">
      <c r="A5016" t="s">
        <v>146</v>
      </c>
      <c r="B5016" t="s">
        <v>162</v>
      </c>
      <c r="C5016" t="s">
        <v>202</v>
      </c>
      <c r="D5016">
        <v>26</v>
      </c>
      <c r="E5016">
        <v>1</v>
      </c>
      <c r="F5016">
        <v>17</v>
      </c>
      <c r="G5016">
        <v>2.12</v>
      </c>
      <c r="H5016">
        <v>5</v>
      </c>
      <c r="I5016">
        <v>0.125</v>
      </c>
      <c r="J5016">
        <v>1</v>
      </c>
      <c r="K5016">
        <v>0</v>
      </c>
      <c r="L5016">
        <v>0</v>
      </c>
      <c r="M5016">
        <v>0.99399999999999999</v>
      </c>
      <c r="N5016" t="e">
        <v>#N/A</v>
      </c>
      <c r="O5016" t="e">
        <v>#N/A</v>
      </c>
      <c r="P5016" t="e">
        <v>#N/A</v>
      </c>
      <c r="Q5016" t="e">
        <v>#N/A</v>
      </c>
      <c r="R5016" t="s">
        <v>246</v>
      </c>
      <c r="S5016">
        <v>0</v>
      </c>
      <c r="T5016">
        <v>2.0499999999999998</v>
      </c>
      <c r="U5016">
        <v>3.1080000000000001</v>
      </c>
      <c r="V5016">
        <f t="shared" si="234"/>
        <v>1</v>
      </c>
      <c r="W5016">
        <f t="shared" si="235"/>
        <v>1</v>
      </c>
      <c r="X5016">
        <f t="shared" si="236"/>
        <v>0</v>
      </c>
    </row>
    <row r="5017" spans="1:24" x14ac:dyDescent="0.3">
      <c r="A5017" t="s">
        <v>146</v>
      </c>
      <c r="B5017" t="s">
        <v>180</v>
      </c>
      <c r="C5017" t="s">
        <v>220</v>
      </c>
      <c r="D5017">
        <v>38</v>
      </c>
      <c r="E5017">
        <v>1</v>
      </c>
      <c r="F5017">
        <v>74</v>
      </c>
      <c r="G5017">
        <v>20.707000000000001</v>
      </c>
      <c r="H5017">
        <v>28</v>
      </c>
      <c r="I5017">
        <v>0.7</v>
      </c>
      <c r="J5017">
        <v>0</v>
      </c>
      <c r="K5017">
        <v>1</v>
      </c>
      <c r="L5017">
        <v>0</v>
      </c>
      <c r="M5017">
        <v>9.8130000000000006</v>
      </c>
      <c r="N5017" t="e">
        <v>#N/A</v>
      </c>
      <c r="O5017" t="e">
        <v>#N/A</v>
      </c>
      <c r="P5017" t="e">
        <v>#N/A</v>
      </c>
      <c r="Q5017" t="e">
        <v>#N/A</v>
      </c>
      <c r="R5017" t="s">
        <v>220</v>
      </c>
      <c r="S5017">
        <v>1</v>
      </c>
      <c r="T5017">
        <v>6.2190000000000003</v>
      </c>
      <c r="U5017">
        <v>8.2319999999999993</v>
      </c>
      <c r="V5017">
        <f t="shared" si="234"/>
        <v>3</v>
      </c>
      <c r="W5017">
        <f t="shared" si="235"/>
        <v>3</v>
      </c>
      <c r="X5017">
        <f t="shared" si="236"/>
        <v>0</v>
      </c>
    </row>
    <row r="5018" spans="1:24" x14ac:dyDescent="0.3">
      <c r="A5018" t="s">
        <v>146</v>
      </c>
      <c r="B5018" t="s">
        <v>171</v>
      </c>
      <c r="C5018" t="s">
        <v>211</v>
      </c>
      <c r="D5018">
        <v>28</v>
      </c>
      <c r="E5018">
        <v>1</v>
      </c>
      <c r="F5018">
        <v>24</v>
      </c>
      <c r="G5018">
        <v>1.9430000000000001</v>
      </c>
      <c r="H5018">
        <v>23</v>
      </c>
      <c r="I5018">
        <v>0.57499999999999996</v>
      </c>
      <c r="J5018">
        <v>0</v>
      </c>
      <c r="K5018">
        <v>0</v>
      </c>
      <c r="L5018">
        <v>1</v>
      </c>
      <c r="M5018">
        <v>0.91700000000000004</v>
      </c>
      <c r="N5018" t="e">
        <v>#N/A</v>
      </c>
      <c r="O5018" t="e">
        <v>#N/A</v>
      </c>
      <c r="P5018" t="e">
        <v>#N/A</v>
      </c>
      <c r="Q5018" t="e">
        <v>#N/A</v>
      </c>
      <c r="R5018" t="s">
        <v>246</v>
      </c>
      <c r="S5018">
        <v>0</v>
      </c>
      <c r="T5018">
        <v>17.266999999999999</v>
      </c>
      <c r="U5018">
        <v>18.288</v>
      </c>
      <c r="V5018">
        <f t="shared" si="234"/>
        <v>3</v>
      </c>
      <c r="W5018">
        <f t="shared" si="235"/>
        <v>1</v>
      </c>
      <c r="X5018">
        <f t="shared" si="236"/>
        <v>0</v>
      </c>
    </row>
    <row r="5019" spans="1:24" x14ac:dyDescent="0.3">
      <c r="A5019" t="s">
        <v>146</v>
      </c>
      <c r="B5019" t="s">
        <v>161</v>
      </c>
      <c r="C5019" t="s">
        <v>201</v>
      </c>
      <c r="D5019">
        <v>14</v>
      </c>
      <c r="E5019">
        <v>1</v>
      </c>
      <c r="F5019">
        <v>81</v>
      </c>
      <c r="G5019">
        <v>8.1270000000000007</v>
      </c>
      <c r="H5019">
        <v>32</v>
      </c>
      <c r="I5019">
        <v>0.8</v>
      </c>
      <c r="J5019">
        <v>0</v>
      </c>
      <c r="K5019">
        <v>1</v>
      </c>
      <c r="L5019">
        <v>0</v>
      </c>
      <c r="M5019">
        <v>1.034</v>
      </c>
      <c r="N5019" t="e">
        <v>#N/A</v>
      </c>
      <c r="O5019" t="e">
        <v>#N/A</v>
      </c>
      <c r="P5019" t="e">
        <v>#N/A</v>
      </c>
      <c r="Q5019" t="e">
        <v>#N/A</v>
      </c>
      <c r="R5019" t="s">
        <v>201</v>
      </c>
      <c r="S5019">
        <v>1</v>
      </c>
      <c r="T5019">
        <v>2.3479999999999999</v>
      </c>
      <c r="U5019">
        <v>5.0460000000000003</v>
      </c>
      <c r="V5019">
        <f t="shared" si="234"/>
        <v>4</v>
      </c>
      <c r="W5019">
        <f t="shared" si="235"/>
        <v>4</v>
      </c>
      <c r="X5019">
        <f t="shared" si="236"/>
        <v>0</v>
      </c>
    </row>
    <row r="5020" spans="1:24" x14ac:dyDescent="0.3">
      <c r="A5020" t="s">
        <v>146</v>
      </c>
      <c r="B5020" t="s">
        <v>187</v>
      </c>
      <c r="C5020" t="s">
        <v>227</v>
      </c>
      <c r="D5020">
        <v>39</v>
      </c>
      <c r="E5020">
        <v>1</v>
      </c>
      <c r="F5020">
        <v>17</v>
      </c>
      <c r="G5020">
        <v>2.64</v>
      </c>
      <c r="H5020">
        <v>4</v>
      </c>
      <c r="I5020">
        <v>0.1</v>
      </c>
      <c r="J5020">
        <v>1</v>
      </c>
      <c r="K5020">
        <v>0</v>
      </c>
      <c r="L5020">
        <v>0</v>
      </c>
      <c r="M5020">
        <v>1.147</v>
      </c>
      <c r="N5020" t="e">
        <v>#N/A</v>
      </c>
      <c r="O5020" t="e">
        <v>#N/A</v>
      </c>
      <c r="P5020" t="e">
        <v>#N/A</v>
      </c>
      <c r="Q5020" t="e">
        <v>#N/A</v>
      </c>
      <c r="R5020" t="s">
        <v>246</v>
      </c>
      <c r="S5020">
        <v>0</v>
      </c>
      <c r="T5020">
        <v>9.7520000000000007</v>
      </c>
      <c r="U5020">
        <v>12.781000000000001</v>
      </c>
      <c r="V5020">
        <f t="shared" si="234"/>
        <v>1</v>
      </c>
      <c r="W5020">
        <f t="shared" si="235"/>
        <v>1</v>
      </c>
      <c r="X5020">
        <f t="shared" si="236"/>
        <v>0</v>
      </c>
    </row>
    <row r="5021" spans="1:24" x14ac:dyDescent="0.3">
      <c r="A5021" t="s">
        <v>146</v>
      </c>
      <c r="B5021" t="s">
        <v>160</v>
      </c>
      <c r="C5021" t="s">
        <v>200</v>
      </c>
      <c r="D5021">
        <v>30</v>
      </c>
      <c r="E5021">
        <v>1</v>
      </c>
      <c r="F5021">
        <v>81</v>
      </c>
      <c r="G5021">
        <v>13.741</v>
      </c>
      <c r="H5021">
        <v>33</v>
      </c>
      <c r="I5021">
        <v>0.82499999999999996</v>
      </c>
      <c r="J5021">
        <v>0</v>
      </c>
      <c r="K5021">
        <v>0</v>
      </c>
      <c r="L5021">
        <v>1</v>
      </c>
      <c r="M5021">
        <v>0.91700000000000004</v>
      </c>
      <c r="N5021" t="e">
        <v>#N/A</v>
      </c>
      <c r="O5021" t="e">
        <v>#N/A</v>
      </c>
      <c r="P5021" t="e">
        <v>#N/A</v>
      </c>
      <c r="Q5021" t="e">
        <v>#N/A</v>
      </c>
      <c r="R5021" t="s">
        <v>200</v>
      </c>
      <c r="S5021">
        <v>1</v>
      </c>
      <c r="T5021">
        <v>3.7789999999999999</v>
      </c>
      <c r="U5021">
        <v>5.1420000000000003</v>
      </c>
      <c r="V5021">
        <f t="shared" si="234"/>
        <v>4</v>
      </c>
      <c r="W5021">
        <f t="shared" si="235"/>
        <v>4</v>
      </c>
      <c r="X5021">
        <f t="shared" si="236"/>
        <v>0</v>
      </c>
    </row>
    <row r="5022" spans="1:24" x14ac:dyDescent="0.3">
      <c r="A5022" t="s">
        <v>146</v>
      </c>
      <c r="B5022" t="s">
        <v>192</v>
      </c>
      <c r="C5022" t="s">
        <v>232</v>
      </c>
      <c r="D5022">
        <v>3</v>
      </c>
      <c r="E5022">
        <v>1</v>
      </c>
      <c r="F5022">
        <v>21</v>
      </c>
      <c r="G5022">
        <v>3.1920000000000002</v>
      </c>
      <c r="H5022">
        <v>11</v>
      </c>
      <c r="I5022">
        <v>0.27500000000000002</v>
      </c>
      <c r="J5022">
        <v>1</v>
      </c>
      <c r="K5022">
        <v>0</v>
      </c>
      <c r="L5022">
        <v>0</v>
      </c>
      <c r="M5022">
        <v>1.1850000000000001</v>
      </c>
      <c r="N5022" t="e">
        <v>#N/A</v>
      </c>
      <c r="O5022" t="e">
        <v>#N/A</v>
      </c>
      <c r="P5022" t="e">
        <v>#N/A</v>
      </c>
      <c r="Q5022" t="e">
        <v>#N/A</v>
      </c>
      <c r="R5022" t="s">
        <v>246</v>
      </c>
      <c r="S5022">
        <v>0</v>
      </c>
      <c r="T5022">
        <v>2.2469999999999999</v>
      </c>
      <c r="U5022">
        <v>3.242</v>
      </c>
      <c r="V5022">
        <f t="shared" si="234"/>
        <v>2</v>
      </c>
      <c r="W5022">
        <f t="shared" si="235"/>
        <v>1</v>
      </c>
      <c r="X5022">
        <f t="shared" si="236"/>
        <v>0</v>
      </c>
    </row>
    <row r="5023" spans="1:24" x14ac:dyDescent="0.3">
      <c r="A5023" t="s">
        <v>146</v>
      </c>
      <c r="B5023" t="s">
        <v>191</v>
      </c>
      <c r="C5023" t="s">
        <v>231</v>
      </c>
      <c r="D5023">
        <v>10</v>
      </c>
      <c r="E5023">
        <v>1</v>
      </c>
      <c r="F5023">
        <v>20</v>
      </c>
      <c r="G5023">
        <v>5.7089999999999996</v>
      </c>
      <c r="H5023">
        <v>9</v>
      </c>
      <c r="I5023">
        <v>0.22500000000000001</v>
      </c>
      <c r="J5023">
        <v>1</v>
      </c>
      <c r="K5023">
        <v>1</v>
      </c>
      <c r="L5023">
        <v>1</v>
      </c>
      <c r="M5023">
        <v>1.5660000000000001</v>
      </c>
      <c r="N5023" t="e">
        <v>#N/A</v>
      </c>
      <c r="O5023" t="e">
        <v>#N/A</v>
      </c>
      <c r="P5023" t="e">
        <v>#N/A</v>
      </c>
      <c r="Q5023" t="e">
        <v>#N/A</v>
      </c>
      <c r="R5023" t="s">
        <v>231</v>
      </c>
      <c r="S5023">
        <v>1</v>
      </c>
      <c r="T5023">
        <v>6.0519999999999996</v>
      </c>
      <c r="U5023">
        <v>8.8350000000000009</v>
      </c>
      <c r="V5023">
        <f t="shared" si="234"/>
        <v>1</v>
      </c>
      <c r="W5023">
        <f t="shared" si="235"/>
        <v>1</v>
      </c>
      <c r="X5023">
        <f t="shared" si="236"/>
        <v>0</v>
      </c>
    </row>
    <row r="5024" spans="1:24" x14ac:dyDescent="0.3">
      <c r="A5024" t="s">
        <v>146</v>
      </c>
      <c r="B5024" t="s">
        <v>190</v>
      </c>
      <c r="C5024" t="s">
        <v>230</v>
      </c>
      <c r="D5024">
        <v>35</v>
      </c>
      <c r="E5024">
        <v>1</v>
      </c>
      <c r="F5024">
        <v>88</v>
      </c>
      <c r="G5024">
        <v>9.0779999999999994</v>
      </c>
      <c r="H5024">
        <v>37</v>
      </c>
      <c r="I5024">
        <v>0.92500000000000004</v>
      </c>
      <c r="J5024">
        <v>0</v>
      </c>
      <c r="K5024">
        <v>0</v>
      </c>
      <c r="L5024">
        <v>1</v>
      </c>
      <c r="M5024">
        <v>1.2010000000000001</v>
      </c>
      <c r="N5024" t="e">
        <v>#N/A</v>
      </c>
      <c r="O5024" t="e">
        <v>#N/A</v>
      </c>
      <c r="P5024" t="e">
        <v>#N/A</v>
      </c>
      <c r="Q5024" t="e">
        <v>#N/A</v>
      </c>
      <c r="R5024" t="s">
        <v>230</v>
      </c>
      <c r="S5024">
        <v>1</v>
      </c>
      <c r="T5024">
        <v>1.5660000000000001</v>
      </c>
      <c r="U5024">
        <v>2.6429999999999998</v>
      </c>
      <c r="V5024">
        <f t="shared" si="234"/>
        <v>4</v>
      </c>
      <c r="W5024">
        <f t="shared" si="235"/>
        <v>4</v>
      </c>
      <c r="X5024">
        <f t="shared" si="236"/>
        <v>0</v>
      </c>
    </row>
    <row r="5025" spans="1:24" x14ac:dyDescent="0.3">
      <c r="A5025" t="s">
        <v>146</v>
      </c>
      <c r="B5025" t="s">
        <v>174</v>
      </c>
      <c r="C5025" t="s">
        <v>214</v>
      </c>
      <c r="D5025">
        <v>17</v>
      </c>
      <c r="E5025">
        <v>1</v>
      </c>
      <c r="F5025">
        <v>89</v>
      </c>
      <c r="G5025">
        <v>6.5709999999999997</v>
      </c>
      <c r="H5025">
        <v>39</v>
      </c>
      <c r="I5025">
        <v>0.97499999999999998</v>
      </c>
      <c r="J5025">
        <v>0</v>
      </c>
      <c r="K5025">
        <v>0</v>
      </c>
      <c r="L5025">
        <v>1</v>
      </c>
      <c r="M5025">
        <v>1.081</v>
      </c>
      <c r="N5025" t="e">
        <v>#N/A</v>
      </c>
      <c r="O5025" t="e">
        <v>#N/A</v>
      </c>
      <c r="P5025" t="e">
        <v>#N/A</v>
      </c>
      <c r="Q5025" t="e">
        <v>#N/A</v>
      </c>
      <c r="R5025" t="s">
        <v>214</v>
      </c>
      <c r="S5025">
        <v>1</v>
      </c>
      <c r="T5025">
        <v>1.5920000000000001</v>
      </c>
      <c r="U5025">
        <v>2.78</v>
      </c>
      <c r="V5025">
        <f t="shared" si="234"/>
        <v>4</v>
      </c>
      <c r="W5025">
        <f t="shared" si="235"/>
        <v>4</v>
      </c>
      <c r="X5025">
        <f t="shared" si="236"/>
        <v>0</v>
      </c>
    </row>
    <row r="5026" spans="1:24" x14ac:dyDescent="0.3">
      <c r="A5026" t="s">
        <v>146</v>
      </c>
      <c r="B5026" t="s">
        <v>183</v>
      </c>
      <c r="C5026" t="s">
        <v>223</v>
      </c>
      <c r="D5026">
        <v>11</v>
      </c>
      <c r="E5026">
        <v>1</v>
      </c>
      <c r="F5026">
        <v>23</v>
      </c>
      <c r="G5026">
        <v>8.8160000000000007</v>
      </c>
      <c r="H5026">
        <v>17</v>
      </c>
      <c r="I5026">
        <v>0.42499999999999999</v>
      </c>
      <c r="J5026">
        <v>1</v>
      </c>
      <c r="K5026">
        <v>0</v>
      </c>
      <c r="L5026">
        <v>0</v>
      </c>
      <c r="M5026">
        <v>1.081</v>
      </c>
      <c r="N5026" t="e">
        <v>#N/A</v>
      </c>
      <c r="O5026" t="e">
        <v>#N/A</v>
      </c>
      <c r="P5026" t="e">
        <v>#N/A</v>
      </c>
      <c r="Q5026" t="e">
        <v>#N/A</v>
      </c>
      <c r="R5026" t="s">
        <v>246</v>
      </c>
      <c r="S5026">
        <v>0</v>
      </c>
      <c r="T5026">
        <v>4.5609999999999999</v>
      </c>
      <c r="U5026">
        <v>5.6040000000000001</v>
      </c>
      <c r="V5026">
        <f t="shared" si="234"/>
        <v>2</v>
      </c>
      <c r="W5026">
        <f t="shared" si="235"/>
        <v>1</v>
      </c>
      <c r="X5026">
        <f t="shared" si="236"/>
        <v>0</v>
      </c>
    </row>
    <row r="5027" spans="1:24" x14ac:dyDescent="0.3">
      <c r="A5027" t="s">
        <v>146</v>
      </c>
      <c r="B5027" t="s">
        <v>186</v>
      </c>
      <c r="C5027" t="s">
        <v>226</v>
      </c>
      <c r="D5027">
        <v>29</v>
      </c>
      <c r="E5027">
        <v>1</v>
      </c>
      <c r="F5027">
        <v>22</v>
      </c>
      <c r="G5027">
        <v>13.568</v>
      </c>
      <c r="H5027">
        <v>15</v>
      </c>
      <c r="I5027">
        <v>0.375</v>
      </c>
      <c r="J5027">
        <v>1</v>
      </c>
      <c r="K5027">
        <v>0</v>
      </c>
      <c r="L5027">
        <v>0</v>
      </c>
      <c r="M5027">
        <v>0.87</v>
      </c>
      <c r="N5027" t="e">
        <v>#N/A</v>
      </c>
      <c r="O5027" t="e">
        <v>#N/A</v>
      </c>
      <c r="P5027" t="e">
        <v>#N/A</v>
      </c>
      <c r="Q5027" t="e">
        <v>#N/A</v>
      </c>
      <c r="R5027" t="s">
        <v>246</v>
      </c>
      <c r="S5027">
        <v>0</v>
      </c>
      <c r="T5027">
        <v>1.966</v>
      </c>
      <c r="U5027">
        <v>3.6720000000000002</v>
      </c>
      <c r="V5027">
        <f t="shared" si="234"/>
        <v>2</v>
      </c>
      <c r="W5027">
        <f t="shared" si="235"/>
        <v>1</v>
      </c>
      <c r="X5027">
        <f t="shared" si="236"/>
        <v>0</v>
      </c>
    </row>
    <row r="5028" spans="1:24" x14ac:dyDescent="0.3">
      <c r="A5028" t="s">
        <v>146</v>
      </c>
      <c r="B5028" t="s">
        <v>159</v>
      </c>
      <c r="C5028" t="s">
        <v>199</v>
      </c>
      <c r="D5028">
        <v>27</v>
      </c>
      <c r="E5028">
        <v>1</v>
      </c>
      <c r="F5028">
        <v>100</v>
      </c>
      <c r="G5028">
        <v>3.7949999999999999</v>
      </c>
      <c r="H5028">
        <v>40</v>
      </c>
      <c r="I5028">
        <v>1</v>
      </c>
      <c r="J5028">
        <v>0</v>
      </c>
      <c r="K5028">
        <v>0</v>
      </c>
      <c r="L5028">
        <v>1</v>
      </c>
      <c r="M5028">
        <v>2.1890000000000001</v>
      </c>
      <c r="N5028" t="e">
        <v>#N/A</v>
      </c>
      <c r="O5028" t="e">
        <v>#N/A</v>
      </c>
      <c r="P5028" t="e">
        <v>#N/A</v>
      </c>
      <c r="Q5028" t="e">
        <v>#N/A</v>
      </c>
      <c r="R5028" t="s">
        <v>199</v>
      </c>
      <c r="S5028">
        <v>1</v>
      </c>
      <c r="T5028">
        <v>1.8029999999999999</v>
      </c>
      <c r="U5028">
        <v>3.6539999999999999</v>
      </c>
      <c r="V5028">
        <f t="shared" si="234"/>
        <v>4</v>
      </c>
      <c r="W5028">
        <f t="shared" si="235"/>
        <v>4</v>
      </c>
      <c r="X5028">
        <f t="shared" si="236"/>
        <v>0</v>
      </c>
    </row>
    <row r="5029" spans="1:24" x14ac:dyDescent="0.3">
      <c r="A5029" t="s">
        <v>146</v>
      </c>
      <c r="B5029" t="s">
        <v>163</v>
      </c>
      <c r="C5029" t="s">
        <v>203</v>
      </c>
      <c r="D5029">
        <v>37</v>
      </c>
      <c r="E5029">
        <v>1</v>
      </c>
      <c r="F5029">
        <v>19</v>
      </c>
      <c r="G5029">
        <v>2.972</v>
      </c>
      <c r="H5029">
        <v>7</v>
      </c>
      <c r="I5029">
        <v>0.17499999999999999</v>
      </c>
      <c r="J5029">
        <v>1</v>
      </c>
      <c r="K5029">
        <v>1</v>
      </c>
      <c r="L5029">
        <v>1</v>
      </c>
      <c r="M5029">
        <v>4.7519999999999998</v>
      </c>
      <c r="N5029" t="e">
        <v>#N/A</v>
      </c>
      <c r="O5029" t="e">
        <v>#N/A</v>
      </c>
      <c r="P5029" t="e">
        <v>#N/A</v>
      </c>
      <c r="Q5029" t="e">
        <v>#N/A</v>
      </c>
      <c r="R5029" t="s">
        <v>246</v>
      </c>
      <c r="S5029">
        <v>0</v>
      </c>
      <c r="T5029">
        <v>1.7669999999999999</v>
      </c>
      <c r="U5029">
        <v>2.7469999999999999</v>
      </c>
      <c r="V5029">
        <f t="shared" si="234"/>
        <v>1</v>
      </c>
      <c r="W5029">
        <f t="shared" si="235"/>
        <v>1</v>
      </c>
      <c r="X5029">
        <f t="shared" si="236"/>
        <v>0</v>
      </c>
    </row>
    <row r="5030" spans="1:24" x14ac:dyDescent="0.3">
      <c r="A5030" t="s">
        <v>146</v>
      </c>
      <c r="B5030" t="s">
        <v>176</v>
      </c>
      <c r="C5030" t="s">
        <v>216</v>
      </c>
      <c r="D5030">
        <v>16</v>
      </c>
      <c r="E5030">
        <v>1</v>
      </c>
      <c r="F5030">
        <v>28</v>
      </c>
      <c r="G5030">
        <v>1.9670000000000001</v>
      </c>
      <c r="H5030">
        <v>27</v>
      </c>
      <c r="I5030">
        <v>0.67500000000000004</v>
      </c>
      <c r="J5030">
        <v>0</v>
      </c>
      <c r="K5030">
        <v>0</v>
      </c>
      <c r="L5030">
        <v>1</v>
      </c>
      <c r="M5030">
        <v>1.034</v>
      </c>
      <c r="N5030" t="e">
        <v>#N/A</v>
      </c>
      <c r="O5030" t="e">
        <v>#N/A</v>
      </c>
      <c r="P5030" t="e">
        <v>#N/A</v>
      </c>
      <c r="Q5030" t="e">
        <v>#N/A</v>
      </c>
      <c r="R5030" t="s">
        <v>216</v>
      </c>
      <c r="S5030">
        <v>1</v>
      </c>
      <c r="T5030">
        <v>1.85</v>
      </c>
      <c r="U5030">
        <v>4.6079999999999997</v>
      </c>
      <c r="V5030">
        <f t="shared" si="234"/>
        <v>3</v>
      </c>
      <c r="W5030">
        <f t="shared" si="235"/>
        <v>2</v>
      </c>
      <c r="X5030">
        <f t="shared" si="236"/>
        <v>0</v>
      </c>
    </row>
    <row r="5031" spans="1:24" x14ac:dyDescent="0.3">
      <c r="A5031" t="s">
        <v>146</v>
      </c>
      <c r="B5031" t="s">
        <v>157</v>
      </c>
      <c r="C5031" t="s">
        <v>197</v>
      </c>
      <c r="D5031">
        <v>18</v>
      </c>
      <c r="E5031">
        <v>1</v>
      </c>
      <c r="F5031">
        <v>89</v>
      </c>
      <c r="G5031">
        <v>11.696999999999999</v>
      </c>
      <c r="H5031">
        <v>38</v>
      </c>
      <c r="I5031">
        <v>0.95</v>
      </c>
      <c r="J5031">
        <v>0</v>
      </c>
      <c r="K5031">
        <v>1</v>
      </c>
      <c r="L5031">
        <v>0</v>
      </c>
      <c r="M5031">
        <v>0.98699999999999999</v>
      </c>
      <c r="N5031" t="e">
        <v>#N/A</v>
      </c>
      <c r="O5031" t="e">
        <v>#N/A</v>
      </c>
      <c r="P5031" t="e">
        <v>#N/A</v>
      </c>
      <c r="Q5031" t="e">
        <v>#N/A</v>
      </c>
      <c r="R5031" t="s">
        <v>197</v>
      </c>
      <c r="S5031">
        <v>1</v>
      </c>
      <c r="T5031">
        <v>4.7699999999999996</v>
      </c>
      <c r="U5031">
        <v>5.8079999999999998</v>
      </c>
      <c r="V5031">
        <f t="shared" si="234"/>
        <v>4</v>
      </c>
      <c r="W5031">
        <f t="shared" si="235"/>
        <v>4</v>
      </c>
      <c r="X5031">
        <f t="shared" si="236"/>
        <v>0</v>
      </c>
    </row>
    <row r="5032" spans="1:24" x14ac:dyDescent="0.3">
      <c r="A5032" t="s">
        <v>146</v>
      </c>
      <c r="B5032" t="s">
        <v>178</v>
      </c>
      <c r="C5032" t="s">
        <v>218</v>
      </c>
      <c r="D5032">
        <v>23</v>
      </c>
      <c r="E5032">
        <v>1</v>
      </c>
      <c r="F5032">
        <v>23</v>
      </c>
      <c r="G5032">
        <v>1.643</v>
      </c>
      <c r="H5032">
        <v>20</v>
      </c>
      <c r="I5032">
        <v>0.5</v>
      </c>
      <c r="J5032">
        <v>1</v>
      </c>
      <c r="K5032">
        <v>1</v>
      </c>
      <c r="L5032">
        <v>1</v>
      </c>
      <c r="M5032">
        <v>0.81299999999999994</v>
      </c>
      <c r="N5032" t="e">
        <v>#N/A</v>
      </c>
      <c r="O5032" t="e">
        <v>#N/A</v>
      </c>
      <c r="P5032" t="e">
        <v>#N/A</v>
      </c>
      <c r="Q5032" t="e">
        <v>#N/A</v>
      </c>
      <c r="R5032" t="s">
        <v>246</v>
      </c>
      <c r="S5032">
        <v>0</v>
      </c>
      <c r="T5032">
        <v>1.9510000000000001</v>
      </c>
      <c r="U5032">
        <v>2.9609999999999999</v>
      </c>
      <c r="V5032">
        <f t="shared" si="234"/>
        <v>2</v>
      </c>
      <c r="W5032">
        <f t="shared" si="235"/>
        <v>1</v>
      </c>
      <c r="X5032">
        <f t="shared" si="236"/>
        <v>0</v>
      </c>
    </row>
    <row r="5033" spans="1:24" x14ac:dyDescent="0.3">
      <c r="A5033" t="s">
        <v>146</v>
      </c>
      <c r="B5033" t="s">
        <v>166</v>
      </c>
      <c r="C5033" t="s">
        <v>206</v>
      </c>
      <c r="D5033">
        <v>22</v>
      </c>
      <c r="E5033">
        <v>1</v>
      </c>
      <c r="F5033">
        <v>22</v>
      </c>
      <c r="G5033">
        <v>16.236000000000001</v>
      </c>
      <c r="H5033">
        <v>16</v>
      </c>
      <c r="I5033">
        <v>0.4</v>
      </c>
      <c r="J5033">
        <v>1</v>
      </c>
      <c r="K5033">
        <v>1</v>
      </c>
      <c r="L5033">
        <v>1</v>
      </c>
      <c r="M5033">
        <v>1.177</v>
      </c>
      <c r="N5033" t="e">
        <v>#N/A</v>
      </c>
      <c r="O5033" t="e">
        <v>#N/A</v>
      </c>
      <c r="P5033" t="e">
        <v>#N/A</v>
      </c>
      <c r="Q5033" t="e">
        <v>#N/A</v>
      </c>
      <c r="R5033" t="s">
        <v>246</v>
      </c>
      <c r="S5033">
        <v>0</v>
      </c>
      <c r="T5033">
        <v>1.5289999999999999</v>
      </c>
      <c r="U5033">
        <v>2.8929999999999998</v>
      </c>
      <c r="V5033">
        <f t="shared" si="234"/>
        <v>2</v>
      </c>
      <c r="W5033">
        <f t="shared" si="235"/>
        <v>1</v>
      </c>
      <c r="X5033">
        <f t="shared" si="236"/>
        <v>0</v>
      </c>
    </row>
    <row r="5034" spans="1:24" x14ac:dyDescent="0.3">
      <c r="A5034" t="s">
        <v>146</v>
      </c>
      <c r="B5034" t="s">
        <v>172</v>
      </c>
      <c r="C5034" t="s">
        <v>212</v>
      </c>
      <c r="D5034">
        <v>33</v>
      </c>
      <c r="E5034">
        <v>1</v>
      </c>
      <c r="F5034">
        <v>85</v>
      </c>
      <c r="G5034">
        <v>11.102</v>
      </c>
      <c r="H5034">
        <v>36</v>
      </c>
      <c r="I5034">
        <v>0.9</v>
      </c>
      <c r="J5034">
        <v>0</v>
      </c>
      <c r="K5034">
        <v>0</v>
      </c>
      <c r="L5034">
        <v>1</v>
      </c>
      <c r="M5034">
        <v>1.8979999999999999</v>
      </c>
      <c r="N5034" t="e">
        <v>#N/A</v>
      </c>
      <c r="O5034" t="e">
        <v>#N/A</v>
      </c>
      <c r="P5034" t="e">
        <v>#N/A</v>
      </c>
      <c r="Q5034" t="e">
        <v>#N/A</v>
      </c>
      <c r="R5034" t="s">
        <v>212</v>
      </c>
      <c r="S5034">
        <v>1</v>
      </c>
      <c r="T5034">
        <v>2.956</v>
      </c>
      <c r="U5034">
        <v>4.1070000000000002</v>
      </c>
      <c r="V5034">
        <f t="shared" si="234"/>
        <v>4</v>
      </c>
      <c r="W5034">
        <f t="shared" si="235"/>
        <v>4</v>
      </c>
      <c r="X5034">
        <f t="shared" si="236"/>
        <v>0</v>
      </c>
    </row>
    <row r="5035" spans="1:24" x14ac:dyDescent="0.3">
      <c r="A5035" t="s">
        <v>146</v>
      </c>
      <c r="B5035" t="s">
        <v>182</v>
      </c>
      <c r="C5035" t="s">
        <v>222</v>
      </c>
      <c r="D5035">
        <v>19</v>
      </c>
      <c r="E5035">
        <v>1</v>
      </c>
      <c r="F5035">
        <v>21</v>
      </c>
      <c r="G5035">
        <v>1.944</v>
      </c>
      <c r="H5035">
        <v>13</v>
      </c>
      <c r="I5035">
        <v>0.32500000000000001</v>
      </c>
      <c r="J5035">
        <v>1</v>
      </c>
      <c r="K5035">
        <v>1</v>
      </c>
      <c r="L5035">
        <v>1</v>
      </c>
      <c r="M5035">
        <v>0.73299999999999998</v>
      </c>
      <c r="N5035" t="e">
        <v>#N/A</v>
      </c>
      <c r="O5035" t="e">
        <v>#N/A</v>
      </c>
      <c r="P5035" t="e">
        <v>#N/A</v>
      </c>
      <c r="Q5035" t="e">
        <v>#N/A</v>
      </c>
      <c r="R5035" t="s">
        <v>246</v>
      </c>
      <c r="S5035">
        <v>0</v>
      </c>
      <c r="T5035">
        <v>8.3179999999999996</v>
      </c>
      <c r="U5035">
        <v>9.2569999999999997</v>
      </c>
      <c r="V5035">
        <f t="shared" si="234"/>
        <v>2</v>
      </c>
      <c r="W5035">
        <f t="shared" si="235"/>
        <v>1</v>
      </c>
      <c r="X5035">
        <f t="shared" si="236"/>
        <v>0</v>
      </c>
    </row>
    <row r="5036" spans="1:24" x14ac:dyDescent="0.3">
      <c r="A5036" t="s">
        <v>146</v>
      </c>
      <c r="B5036" t="s">
        <v>165</v>
      </c>
      <c r="C5036" t="s">
        <v>205</v>
      </c>
      <c r="D5036">
        <v>15</v>
      </c>
      <c r="E5036">
        <v>1</v>
      </c>
      <c r="F5036">
        <v>19</v>
      </c>
      <c r="G5036">
        <v>5.9770000000000003</v>
      </c>
      <c r="H5036">
        <v>8</v>
      </c>
      <c r="I5036">
        <v>0.2</v>
      </c>
      <c r="J5036">
        <v>1</v>
      </c>
      <c r="K5036">
        <v>1</v>
      </c>
      <c r="L5036">
        <v>1</v>
      </c>
      <c r="M5036">
        <v>0.70899999999999996</v>
      </c>
      <c r="N5036" t="e">
        <v>#N/A</v>
      </c>
      <c r="O5036" t="e">
        <v>#N/A</v>
      </c>
      <c r="P5036" t="e">
        <v>#N/A</v>
      </c>
      <c r="Q5036" t="e">
        <v>#N/A</v>
      </c>
      <c r="R5036" t="s">
        <v>246</v>
      </c>
      <c r="S5036">
        <v>0</v>
      </c>
      <c r="T5036">
        <v>1.8280000000000001</v>
      </c>
      <c r="U5036">
        <v>3.7949999999999999</v>
      </c>
      <c r="V5036">
        <f t="shared" si="234"/>
        <v>1</v>
      </c>
      <c r="W5036">
        <f t="shared" si="235"/>
        <v>1</v>
      </c>
      <c r="X5036">
        <f t="shared" si="236"/>
        <v>0</v>
      </c>
    </row>
    <row r="5037" spans="1:24" x14ac:dyDescent="0.3">
      <c r="A5037" t="s">
        <v>146</v>
      </c>
      <c r="B5037" t="s">
        <v>179</v>
      </c>
      <c r="C5037" t="s">
        <v>219</v>
      </c>
      <c r="D5037">
        <v>4</v>
      </c>
      <c r="E5037">
        <v>1</v>
      </c>
      <c r="F5037">
        <v>24</v>
      </c>
      <c r="G5037">
        <v>3.9609999999999999</v>
      </c>
      <c r="H5037">
        <v>21</v>
      </c>
      <c r="I5037">
        <v>0.52500000000000002</v>
      </c>
      <c r="J5037">
        <v>0</v>
      </c>
      <c r="K5037">
        <v>1</v>
      </c>
      <c r="L5037">
        <v>0</v>
      </c>
      <c r="M5037">
        <v>1.0349999999999999</v>
      </c>
      <c r="N5037" t="e">
        <v>#N/A</v>
      </c>
      <c r="O5037" t="e">
        <v>#N/A</v>
      </c>
      <c r="P5037" t="e">
        <v>#N/A</v>
      </c>
      <c r="Q5037" t="e">
        <v>#N/A</v>
      </c>
      <c r="R5037" t="s">
        <v>219</v>
      </c>
      <c r="S5037">
        <v>1</v>
      </c>
      <c r="T5037">
        <v>4.0739999999999998</v>
      </c>
      <c r="U5037">
        <v>7.4770000000000003</v>
      </c>
      <c r="V5037">
        <f t="shared" si="234"/>
        <v>3</v>
      </c>
      <c r="W5037">
        <f t="shared" si="235"/>
        <v>1</v>
      </c>
      <c r="X5037">
        <f t="shared" si="236"/>
        <v>0</v>
      </c>
    </row>
    <row r="5038" spans="1:24" x14ac:dyDescent="0.3">
      <c r="A5038" t="s">
        <v>146</v>
      </c>
      <c r="B5038" t="s">
        <v>189</v>
      </c>
      <c r="C5038" t="s">
        <v>229</v>
      </c>
      <c r="D5038">
        <v>31</v>
      </c>
      <c r="E5038">
        <v>1</v>
      </c>
      <c r="F5038">
        <v>75</v>
      </c>
      <c r="G5038">
        <v>15.146000000000001</v>
      </c>
      <c r="H5038">
        <v>29</v>
      </c>
      <c r="I5038">
        <v>0.72499999999999998</v>
      </c>
      <c r="J5038">
        <v>0</v>
      </c>
      <c r="K5038">
        <v>1</v>
      </c>
      <c r="L5038">
        <v>0</v>
      </c>
      <c r="M5038">
        <v>0.85199999999999998</v>
      </c>
      <c r="N5038" t="e">
        <v>#N/A</v>
      </c>
      <c r="O5038" t="e">
        <v>#N/A</v>
      </c>
      <c r="P5038" t="e">
        <v>#N/A</v>
      </c>
      <c r="Q5038" t="e">
        <v>#N/A</v>
      </c>
      <c r="R5038" t="s">
        <v>229</v>
      </c>
      <c r="S5038">
        <v>1</v>
      </c>
      <c r="T5038">
        <v>2.3140000000000001</v>
      </c>
      <c r="U5038">
        <v>3.7429999999999999</v>
      </c>
      <c r="V5038">
        <f t="shared" si="234"/>
        <v>3</v>
      </c>
      <c r="W5038">
        <f t="shared" si="235"/>
        <v>3</v>
      </c>
      <c r="X5038">
        <f t="shared" si="236"/>
        <v>0</v>
      </c>
    </row>
    <row r="5039" spans="1:24" x14ac:dyDescent="0.3">
      <c r="A5039" t="s">
        <v>146</v>
      </c>
      <c r="B5039" t="s">
        <v>194</v>
      </c>
      <c r="C5039" t="s">
        <v>234</v>
      </c>
      <c r="D5039">
        <v>36</v>
      </c>
      <c r="E5039">
        <v>1</v>
      </c>
      <c r="F5039">
        <v>18</v>
      </c>
      <c r="G5039">
        <v>2.0790000000000002</v>
      </c>
      <c r="H5039">
        <v>6</v>
      </c>
      <c r="I5039">
        <v>0.15</v>
      </c>
      <c r="J5039">
        <v>1</v>
      </c>
      <c r="K5039">
        <v>0</v>
      </c>
      <c r="L5039">
        <v>0</v>
      </c>
      <c r="M5039">
        <v>0.77300000000000002</v>
      </c>
      <c r="N5039" t="e">
        <v>#N/A</v>
      </c>
      <c r="O5039" t="e">
        <v>#N/A</v>
      </c>
      <c r="P5039" t="e">
        <v>#N/A</v>
      </c>
      <c r="Q5039" t="e">
        <v>#N/A</v>
      </c>
      <c r="R5039" t="s">
        <v>246</v>
      </c>
      <c r="S5039">
        <v>0</v>
      </c>
      <c r="T5039">
        <v>2.44</v>
      </c>
      <c r="U5039">
        <v>3.5179999999999998</v>
      </c>
      <c r="V5039">
        <f t="shared" si="234"/>
        <v>1</v>
      </c>
      <c r="W5039">
        <f t="shared" si="235"/>
        <v>1</v>
      </c>
      <c r="X5039">
        <f t="shared" si="236"/>
        <v>0</v>
      </c>
    </row>
    <row r="5040" spans="1:24" x14ac:dyDescent="0.3">
      <c r="A5040" t="s">
        <v>146</v>
      </c>
      <c r="B5040" t="s">
        <v>169</v>
      </c>
      <c r="C5040" t="s">
        <v>209</v>
      </c>
      <c r="D5040">
        <v>34</v>
      </c>
      <c r="E5040">
        <v>1</v>
      </c>
      <c r="F5040">
        <v>80</v>
      </c>
      <c r="G5040">
        <v>8.3829999999999991</v>
      </c>
      <c r="H5040">
        <v>30</v>
      </c>
      <c r="I5040">
        <v>0.75</v>
      </c>
      <c r="J5040">
        <v>0</v>
      </c>
      <c r="K5040">
        <v>0</v>
      </c>
      <c r="L5040">
        <v>1</v>
      </c>
      <c r="M5040">
        <v>2.165</v>
      </c>
      <c r="N5040" t="e">
        <v>#N/A</v>
      </c>
      <c r="O5040" t="e">
        <v>#N/A</v>
      </c>
      <c r="P5040" t="e">
        <v>#N/A</v>
      </c>
      <c r="Q5040" t="e">
        <v>#N/A</v>
      </c>
      <c r="R5040" t="s">
        <v>209</v>
      </c>
      <c r="S5040">
        <v>1</v>
      </c>
      <c r="T5040">
        <v>1.86</v>
      </c>
      <c r="U5040">
        <v>3.0390000000000001</v>
      </c>
      <c r="V5040">
        <f t="shared" si="234"/>
        <v>3</v>
      </c>
      <c r="W5040">
        <f t="shared" si="235"/>
        <v>4</v>
      </c>
      <c r="X5040">
        <f t="shared" si="236"/>
        <v>0</v>
      </c>
    </row>
    <row r="5041" spans="1:24" x14ac:dyDescent="0.3">
      <c r="A5041" t="s">
        <v>146</v>
      </c>
      <c r="B5041" t="s">
        <v>193</v>
      </c>
      <c r="C5041" t="s">
        <v>233</v>
      </c>
      <c r="D5041">
        <v>13</v>
      </c>
      <c r="E5041">
        <v>1</v>
      </c>
      <c r="F5041">
        <v>27</v>
      </c>
      <c r="G5041">
        <v>4.0170000000000003</v>
      </c>
      <c r="H5041">
        <v>26</v>
      </c>
      <c r="I5041">
        <v>0.65</v>
      </c>
      <c r="J5041">
        <v>0</v>
      </c>
      <c r="K5041">
        <v>1</v>
      </c>
      <c r="L5041">
        <v>0</v>
      </c>
      <c r="M5041">
        <v>0.71699999999999997</v>
      </c>
      <c r="N5041" t="e">
        <v>#N/A</v>
      </c>
      <c r="O5041" t="e">
        <v>#N/A</v>
      </c>
      <c r="P5041" t="e">
        <v>#N/A</v>
      </c>
      <c r="Q5041" t="e">
        <v>#N/A</v>
      </c>
      <c r="R5041" t="s">
        <v>233</v>
      </c>
      <c r="S5041">
        <v>1</v>
      </c>
      <c r="T5041">
        <v>5.2720000000000002</v>
      </c>
      <c r="U5041">
        <v>6.3490000000000002</v>
      </c>
      <c r="V5041">
        <f t="shared" si="234"/>
        <v>3</v>
      </c>
      <c r="W5041">
        <f t="shared" si="235"/>
        <v>2</v>
      </c>
      <c r="X5041">
        <f t="shared" si="236"/>
        <v>0</v>
      </c>
    </row>
    <row r="5042" spans="1:24" x14ac:dyDescent="0.3">
      <c r="A5042" t="s">
        <v>147</v>
      </c>
      <c r="B5042" t="s">
        <v>163</v>
      </c>
      <c r="C5042" t="s">
        <v>203</v>
      </c>
      <c r="D5042">
        <v>38</v>
      </c>
      <c r="E5042">
        <v>1</v>
      </c>
      <c r="F5042">
        <v>52</v>
      </c>
      <c r="G5042">
        <v>1.478</v>
      </c>
      <c r="H5042">
        <v>15</v>
      </c>
      <c r="I5042">
        <v>0.375</v>
      </c>
      <c r="J5042">
        <v>0</v>
      </c>
      <c r="K5042">
        <v>1</v>
      </c>
      <c r="L5042">
        <v>0</v>
      </c>
      <c r="M5042">
        <v>0.64800000000000002</v>
      </c>
      <c r="N5042" t="e">
        <v>#N/A</v>
      </c>
      <c r="O5042" t="e">
        <v>#N/A</v>
      </c>
      <c r="P5042" t="e">
        <v>#N/A</v>
      </c>
      <c r="Q5042" t="e">
        <v>#N/A</v>
      </c>
      <c r="R5042" t="s">
        <v>1134</v>
      </c>
      <c r="S5042">
        <v>0</v>
      </c>
      <c r="T5042">
        <v>6.1120000000000001</v>
      </c>
      <c r="U5042">
        <v>8.0540000000000003</v>
      </c>
      <c r="V5042">
        <f t="shared" si="234"/>
        <v>2</v>
      </c>
      <c r="W5042">
        <f t="shared" si="235"/>
        <v>3</v>
      </c>
      <c r="X5042">
        <f t="shared" si="236"/>
        <v>1</v>
      </c>
    </row>
    <row r="5043" spans="1:24" x14ac:dyDescent="0.3">
      <c r="A5043" t="s">
        <v>147</v>
      </c>
      <c r="B5043" t="s">
        <v>186</v>
      </c>
      <c r="C5043" t="s">
        <v>226</v>
      </c>
      <c r="D5043">
        <v>18</v>
      </c>
      <c r="E5043">
        <v>1</v>
      </c>
      <c r="F5043">
        <v>27</v>
      </c>
      <c r="G5043">
        <v>1.4279999999999999</v>
      </c>
      <c r="H5043">
        <v>3</v>
      </c>
      <c r="I5043">
        <v>7.4999999999999997E-2</v>
      </c>
      <c r="J5043">
        <v>0</v>
      </c>
      <c r="K5043">
        <v>1</v>
      </c>
      <c r="L5043">
        <v>0</v>
      </c>
      <c r="M5043">
        <v>0.67100000000000004</v>
      </c>
      <c r="N5043" t="e">
        <v>#N/A</v>
      </c>
      <c r="O5043" t="e">
        <v>#N/A</v>
      </c>
      <c r="P5043" t="e">
        <v>#N/A</v>
      </c>
      <c r="Q5043" t="e">
        <v>#N/A</v>
      </c>
      <c r="R5043" t="s">
        <v>510</v>
      </c>
      <c r="S5043">
        <v>0</v>
      </c>
      <c r="T5043">
        <v>2.569</v>
      </c>
      <c r="U5043">
        <v>4.2910000000000004</v>
      </c>
      <c r="V5043">
        <f t="shared" si="234"/>
        <v>1</v>
      </c>
      <c r="W5043">
        <f t="shared" si="235"/>
        <v>2</v>
      </c>
      <c r="X5043">
        <f t="shared" si="236"/>
        <v>1</v>
      </c>
    </row>
    <row r="5044" spans="1:24" x14ac:dyDescent="0.3">
      <c r="A5044" t="s">
        <v>147</v>
      </c>
      <c r="B5044" t="s">
        <v>164</v>
      </c>
      <c r="C5044" t="s">
        <v>204</v>
      </c>
      <c r="D5044">
        <v>26</v>
      </c>
      <c r="E5044">
        <v>1</v>
      </c>
      <c r="F5044">
        <v>68</v>
      </c>
      <c r="G5044">
        <v>1.3620000000000001</v>
      </c>
      <c r="H5044">
        <v>33</v>
      </c>
      <c r="I5044">
        <v>0.82499999999999996</v>
      </c>
      <c r="J5044">
        <v>1</v>
      </c>
      <c r="K5044">
        <v>1</v>
      </c>
      <c r="L5044">
        <v>1</v>
      </c>
      <c r="M5044">
        <v>0.63500000000000001</v>
      </c>
      <c r="N5044" t="e">
        <v>#N/A</v>
      </c>
      <c r="O5044" t="e">
        <v>#N/A</v>
      </c>
      <c r="P5044" t="e">
        <v>#N/A</v>
      </c>
      <c r="Q5044" t="e">
        <v>#N/A</v>
      </c>
      <c r="R5044" t="s">
        <v>323</v>
      </c>
      <c r="S5044">
        <v>0</v>
      </c>
      <c r="T5044">
        <v>1.2789999999999999</v>
      </c>
      <c r="U5044">
        <v>2.8540000000000001</v>
      </c>
      <c r="V5044">
        <f t="shared" si="234"/>
        <v>4</v>
      </c>
      <c r="W5044">
        <f t="shared" si="235"/>
        <v>3</v>
      </c>
      <c r="X5044">
        <f t="shared" si="236"/>
        <v>1</v>
      </c>
    </row>
    <row r="5045" spans="1:24" x14ac:dyDescent="0.3">
      <c r="A5045" t="s">
        <v>147</v>
      </c>
      <c r="B5045" t="s">
        <v>187</v>
      </c>
      <c r="C5045" t="s">
        <v>227</v>
      </c>
      <c r="D5045">
        <v>10</v>
      </c>
      <c r="E5045">
        <v>1</v>
      </c>
      <c r="F5045">
        <v>65</v>
      </c>
      <c r="G5045">
        <v>1.611</v>
      </c>
      <c r="H5045">
        <v>27</v>
      </c>
      <c r="I5045">
        <v>0.67500000000000004</v>
      </c>
      <c r="J5045">
        <v>1</v>
      </c>
      <c r="K5045">
        <v>1</v>
      </c>
      <c r="L5045">
        <v>1</v>
      </c>
      <c r="M5045">
        <v>0.64200000000000002</v>
      </c>
      <c r="N5045" t="e">
        <v>#N/A</v>
      </c>
      <c r="O5045" t="e">
        <v>#N/A</v>
      </c>
      <c r="P5045" t="e">
        <v>#N/A</v>
      </c>
      <c r="Q5045" t="e">
        <v>#N/A</v>
      </c>
      <c r="R5045" t="s">
        <v>362</v>
      </c>
      <c r="S5045">
        <v>0</v>
      </c>
      <c r="T5045">
        <v>2.2320000000000002</v>
      </c>
      <c r="U5045">
        <v>3.68</v>
      </c>
      <c r="V5045">
        <f t="shared" si="234"/>
        <v>3</v>
      </c>
      <c r="W5045">
        <f t="shared" si="235"/>
        <v>3</v>
      </c>
      <c r="X5045">
        <f t="shared" si="236"/>
        <v>1</v>
      </c>
    </row>
    <row r="5046" spans="1:24" x14ac:dyDescent="0.3">
      <c r="A5046" t="s">
        <v>147</v>
      </c>
      <c r="B5046" t="s">
        <v>175</v>
      </c>
      <c r="C5046" t="s">
        <v>215</v>
      </c>
      <c r="D5046">
        <v>13</v>
      </c>
      <c r="E5046">
        <v>1</v>
      </c>
      <c r="F5046">
        <v>62</v>
      </c>
      <c r="G5046">
        <v>1.444</v>
      </c>
      <c r="H5046">
        <v>21</v>
      </c>
      <c r="I5046">
        <v>0.52500000000000002</v>
      </c>
      <c r="J5046">
        <v>1</v>
      </c>
      <c r="K5046">
        <v>0</v>
      </c>
      <c r="L5046">
        <v>0</v>
      </c>
      <c r="M5046">
        <v>0.58699999999999997</v>
      </c>
      <c r="N5046" t="e">
        <v>#N/A</v>
      </c>
      <c r="O5046" t="e">
        <v>#N/A</v>
      </c>
      <c r="P5046" t="e">
        <v>#N/A</v>
      </c>
      <c r="Q5046" t="e">
        <v>#N/A</v>
      </c>
      <c r="R5046" t="s">
        <v>1135</v>
      </c>
      <c r="S5046">
        <v>0</v>
      </c>
      <c r="T5046">
        <v>2.722</v>
      </c>
      <c r="U5046">
        <v>3.8279999999999998</v>
      </c>
      <c r="V5046">
        <f t="shared" si="234"/>
        <v>3</v>
      </c>
      <c r="W5046">
        <f t="shared" si="235"/>
        <v>3</v>
      </c>
      <c r="X5046">
        <f t="shared" si="236"/>
        <v>1</v>
      </c>
    </row>
    <row r="5047" spans="1:24" x14ac:dyDescent="0.3">
      <c r="A5047" t="s">
        <v>147</v>
      </c>
      <c r="B5047" t="s">
        <v>194</v>
      </c>
      <c r="C5047" t="s">
        <v>234</v>
      </c>
      <c r="D5047">
        <v>22</v>
      </c>
      <c r="E5047">
        <v>1</v>
      </c>
      <c r="F5047">
        <v>24</v>
      </c>
      <c r="G5047">
        <v>2.2770000000000001</v>
      </c>
      <c r="H5047">
        <v>1</v>
      </c>
      <c r="I5047">
        <v>2.5000000000000001E-2</v>
      </c>
      <c r="J5047">
        <v>0</v>
      </c>
      <c r="K5047">
        <v>0</v>
      </c>
      <c r="L5047">
        <v>1</v>
      </c>
      <c r="M5047">
        <v>5.6020000000000003</v>
      </c>
      <c r="N5047" t="e">
        <v>#N/A</v>
      </c>
      <c r="O5047" t="e">
        <v>#N/A</v>
      </c>
      <c r="P5047" t="e">
        <v>#N/A</v>
      </c>
      <c r="Q5047" t="e">
        <v>#N/A</v>
      </c>
      <c r="R5047" t="s">
        <v>193</v>
      </c>
      <c r="S5047">
        <v>0</v>
      </c>
      <c r="T5047">
        <v>1.8280000000000001</v>
      </c>
      <c r="U5047">
        <v>3.48</v>
      </c>
      <c r="V5047">
        <f t="shared" si="234"/>
        <v>1</v>
      </c>
      <c r="W5047">
        <f t="shared" si="235"/>
        <v>1</v>
      </c>
      <c r="X5047">
        <f t="shared" si="236"/>
        <v>1</v>
      </c>
    </row>
    <row r="5048" spans="1:24" x14ac:dyDescent="0.3">
      <c r="A5048" t="s">
        <v>147</v>
      </c>
      <c r="B5048" t="s">
        <v>170</v>
      </c>
      <c r="C5048" t="s">
        <v>210</v>
      </c>
      <c r="D5048">
        <v>30</v>
      </c>
      <c r="E5048">
        <v>1</v>
      </c>
      <c r="F5048">
        <v>33</v>
      </c>
      <c r="G5048">
        <v>2.8260000000000001</v>
      </c>
      <c r="H5048">
        <v>6</v>
      </c>
      <c r="I5048">
        <v>0.15</v>
      </c>
      <c r="J5048">
        <v>0</v>
      </c>
      <c r="K5048">
        <v>0</v>
      </c>
      <c r="L5048">
        <v>1</v>
      </c>
      <c r="M5048">
        <v>0.67200000000000004</v>
      </c>
      <c r="N5048" t="e">
        <v>#N/A</v>
      </c>
      <c r="O5048" t="e">
        <v>#N/A</v>
      </c>
      <c r="P5048" t="e">
        <v>#N/A</v>
      </c>
      <c r="Q5048" t="e">
        <v>#N/A</v>
      </c>
      <c r="R5048" t="s">
        <v>233</v>
      </c>
      <c r="S5048">
        <v>0</v>
      </c>
      <c r="T5048">
        <v>1.403</v>
      </c>
      <c r="U5048">
        <v>3.024</v>
      </c>
      <c r="V5048">
        <f t="shared" si="234"/>
        <v>1</v>
      </c>
      <c r="W5048">
        <f t="shared" si="235"/>
        <v>2</v>
      </c>
      <c r="X5048">
        <f t="shared" si="236"/>
        <v>1</v>
      </c>
    </row>
    <row r="5049" spans="1:24" x14ac:dyDescent="0.3">
      <c r="A5049" t="s">
        <v>147</v>
      </c>
      <c r="B5049" t="s">
        <v>192</v>
      </c>
      <c r="C5049" t="s">
        <v>232</v>
      </c>
      <c r="D5049">
        <v>32</v>
      </c>
      <c r="E5049">
        <v>1</v>
      </c>
      <c r="F5049">
        <v>38</v>
      </c>
      <c r="G5049">
        <v>1.335</v>
      </c>
      <c r="H5049">
        <v>11</v>
      </c>
      <c r="I5049">
        <v>0.27500000000000002</v>
      </c>
      <c r="J5049">
        <v>0</v>
      </c>
      <c r="K5049">
        <v>0</v>
      </c>
      <c r="L5049">
        <v>1</v>
      </c>
      <c r="M5049">
        <v>1.1910000000000001</v>
      </c>
      <c r="N5049" t="e">
        <v>#N/A</v>
      </c>
      <c r="O5049" t="e">
        <v>#N/A</v>
      </c>
      <c r="P5049" t="e">
        <v>#N/A</v>
      </c>
      <c r="Q5049" t="e">
        <v>#N/A</v>
      </c>
      <c r="R5049" t="s">
        <v>1136</v>
      </c>
      <c r="S5049">
        <v>0</v>
      </c>
      <c r="T5049">
        <v>44.988</v>
      </c>
      <c r="U5049">
        <v>48.982999999999997</v>
      </c>
      <c r="V5049">
        <f t="shared" si="234"/>
        <v>2</v>
      </c>
      <c r="W5049">
        <f t="shared" si="235"/>
        <v>2</v>
      </c>
      <c r="X5049">
        <f t="shared" si="236"/>
        <v>1</v>
      </c>
    </row>
    <row r="5050" spans="1:24" x14ac:dyDescent="0.3">
      <c r="A5050" t="s">
        <v>147</v>
      </c>
      <c r="B5050" t="s">
        <v>166</v>
      </c>
      <c r="C5050" t="s">
        <v>206</v>
      </c>
      <c r="D5050">
        <v>11</v>
      </c>
      <c r="E5050">
        <v>1</v>
      </c>
      <c r="F5050">
        <v>80</v>
      </c>
      <c r="G5050">
        <v>1.8149999999999999</v>
      </c>
      <c r="H5050">
        <v>36</v>
      </c>
      <c r="I5050">
        <v>0.9</v>
      </c>
      <c r="J5050">
        <v>1</v>
      </c>
      <c r="K5050">
        <v>1</v>
      </c>
      <c r="L5050">
        <v>1</v>
      </c>
      <c r="M5050">
        <v>0.97499999999999998</v>
      </c>
      <c r="N5050" t="e">
        <v>#N/A</v>
      </c>
      <c r="O5050" t="e">
        <v>#N/A</v>
      </c>
      <c r="P5050" t="e">
        <v>#N/A</v>
      </c>
      <c r="Q5050" t="e">
        <v>#N/A</v>
      </c>
      <c r="R5050" t="s">
        <v>233</v>
      </c>
      <c r="S5050">
        <v>0</v>
      </c>
      <c r="T5050">
        <v>2.0350000000000001</v>
      </c>
      <c r="U5050">
        <v>3.3069999999999999</v>
      </c>
      <c r="V5050">
        <f t="shared" si="234"/>
        <v>4</v>
      </c>
      <c r="W5050">
        <f t="shared" si="235"/>
        <v>4</v>
      </c>
      <c r="X5050">
        <f t="shared" si="236"/>
        <v>1</v>
      </c>
    </row>
    <row r="5051" spans="1:24" x14ac:dyDescent="0.3">
      <c r="A5051" t="s">
        <v>147</v>
      </c>
      <c r="B5051" t="s">
        <v>176</v>
      </c>
      <c r="C5051" t="s">
        <v>216</v>
      </c>
      <c r="D5051">
        <v>6</v>
      </c>
      <c r="E5051">
        <v>1</v>
      </c>
      <c r="F5051">
        <v>37</v>
      </c>
      <c r="G5051">
        <v>1.4379999999999999</v>
      </c>
      <c r="H5051">
        <v>10</v>
      </c>
      <c r="I5051">
        <v>0.25</v>
      </c>
      <c r="J5051">
        <v>0</v>
      </c>
      <c r="K5051">
        <v>1</v>
      </c>
      <c r="L5051">
        <v>0</v>
      </c>
      <c r="M5051">
        <v>0.52700000000000002</v>
      </c>
      <c r="N5051" t="e">
        <v>#N/A</v>
      </c>
      <c r="O5051" t="e">
        <v>#N/A</v>
      </c>
      <c r="P5051" t="e">
        <v>#N/A</v>
      </c>
      <c r="Q5051" t="e">
        <v>#N/A</v>
      </c>
      <c r="R5051" t="s">
        <v>193</v>
      </c>
      <c r="S5051">
        <v>0</v>
      </c>
      <c r="T5051">
        <v>1.6839999999999999</v>
      </c>
      <c r="U5051">
        <v>3.5430000000000001</v>
      </c>
      <c r="V5051">
        <f t="shared" si="234"/>
        <v>1</v>
      </c>
      <c r="W5051">
        <f t="shared" si="235"/>
        <v>2</v>
      </c>
      <c r="X5051">
        <f t="shared" si="236"/>
        <v>1</v>
      </c>
    </row>
    <row r="5052" spans="1:24" x14ac:dyDescent="0.3">
      <c r="A5052" t="s">
        <v>147</v>
      </c>
      <c r="B5052" t="s">
        <v>177</v>
      </c>
      <c r="C5052" t="s">
        <v>217</v>
      </c>
      <c r="D5052">
        <v>4</v>
      </c>
      <c r="E5052">
        <v>1</v>
      </c>
      <c r="F5052">
        <v>35</v>
      </c>
      <c r="G5052">
        <v>1.754</v>
      </c>
      <c r="H5052">
        <v>8</v>
      </c>
      <c r="I5052">
        <v>0.2</v>
      </c>
      <c r="J5052">
        <v>0</v>
      </c>
      <c r="K5052">
        <v>0</v>
      </c>
      <c r="L5052">
        <v>1</v>
      </c>
      <c r="M5052">
        <v>0.74199999999999999</v>
      </c>
      <c r="N5052" t="e">
        <v>#N/A</v>
      </c>
      <c r="O5052" t="e">
        <v>#N/A</v>
      </c>
      <c r="P5052" t="e">
        <v>#N/A</v>
      </c>
      <c r="Q5052" t="e">
        <v>#N/A</v>
      </c>
      <c r="R5052" t="s">
        <v>176</v>
      </c>
      <c r="S5052">
        <v>0</v>
      </c>
      <c r="T5052">
        <v>1.946</v>
      </c>
      <c r="U5052">
        <v>2.819</v>
      </c>
      <c r="V5052">
        <f t="shared" si="234"/>
        <v>1</v>
      </c>
      <c r="W5052">
        <f t="shared" si="235"/>
        <v>2</v>
      </c>
      <c r="X5052">
        <f t="shared" si="236"/>
        <v>1</v>
      </c>
    </row>
    <row r="5053" spans="1:24" x14ac:dyDescent="0.3">
      <c r="A5053" t="s">
        <v>147</v>
      </c>
      <c r="B5053" t="s">
        <v>159</v>
      </c>
      <c r="C5053" t="s">
        <v>199</v>
      </c>
      <c r="D5053">
        <v>35</v>
      </c>
      <c r="E5053">
        <v>1</v>
      </c>
      <c r="F5053">
        <v>55</v>
      </c>
      <c r="G5053">
        <v>1.4139999999999999</v>
      </c>
      <c r="H5053">
        <v>17</v>
      </c>
      <c r="I5053">
        <v>0.42499999999999999</v>
      </c>
      <c r="J5053">
        <v>0</v>
      </c>
      <c r="K5053">
        <v>1</v>
      </c>
      <c r="L5053">
        <v>0</v>
      </c>
      <c r="M5053">
        <v>0.60699999999999998</v>
      </c>
      <c r="N5053" t="e">
        <v>#N/A</v>
      </c>
      <c r="O5053" t="e">
        <v>#N/A</v>
      </c>
      <c r="P5053" t="e">
        <v>#N/A</v>
      </c>
      <c r="Q5053" t="e">
        <v>#N/A</v>
      </c>
      <c r="R5053" t="s">
        <v>1136</v>
      </c>
      <c r="S5053">
        <v>0</v>
      </c>
      <c r="T5053">
        <v>3.831</v>
      </c>
      <c r="U5053">
        <v>7.4109999999999996</v>
      </c>
      <c r="V5053">
        <f t="shared" si="234"/>
        <v>2</v>
      </c>
      <c r="W5053">
        <f t="shared" si="235"/>
        <v>3</v>
      </c>
      <c r="X5053">
        <f t="shared" si="236"/>
        <v>1</v>
      </c>
    </row>
    <row r="5054" spans="1:24" x14ac:dyDescent="0.3">
      <c r="A5054" t="s">
        <v>147</v>
      </c>
      <c r="B5054" t="s">
        <v>180</v>
      </c>
      <c r="C5054" t="s">
        <v>220</v>
      </c>
      <c r="D5054">
        <v>5</v>
      </c>
      <c r="E5054">
        <v>1</v>
      </c>
      <c r="F5054">
        <v>29</v>
      </c>
      <c r="G5054">
        <v>1.859</v>
      </c>
      <c r="H5054">
        <v>4</v>
      </c>
      <c r="I5054">
        <v>0.1</v>
      </c>
      <c r="J5054">
        <v>0</v>
      </c>
      <c r="K5054">
        <v>0</v>
      </c>
      <c r="L5054">
        <v>1</v>
      </c>
      <c r="M5054">
        <v>0.78300000000000003</v>
      </c>
      <c r="N5054" t="e">
        <v>#N/A</v>
      </c>
      <c r="O5054" t="e">
        <v>#N/A</v>
      </c>
      <c r="P5054" t="e">
        <v>#N/A</v>
      </c>
      <c r="Q5054" t="e">
        <v>#N/A</v>
      </c>
      <c r="R5054" t="s">
        <v>454</v>
      </c>
      <c r="S5054">
        <v>0</v>
      </c>
      <c r="T5054">
        <v>1.7549999999999999</v>
      </c>
      <c r="U5054">
        <v>2.6440000000000001</v>
      </c>
      <c r="V5054">
        <f t="shared" si="234"/>
        <v>1</v>
      </c>
      <c r="W5054">
        <f t="shared" si="235"/>
        <v>2</v>
      </c>
      <c r="X5054">
        <f t="shared" si="236"/>
        <v>1</v>
      </c>
    </row>
    <row r="5055" spans="1:24" x14ac:dyDescent="0.3">
      <c r="A5055" t="s">
        <v>147</v>
      </c>
      <c r="B5055" t="s">
        <v>178</v>
      </c>
      <c r="C5055" t="s">
        <v>218</v>
      </c>
      <c r="D5055">
        <v>29</v>
      </c>
      <c r="E5055">
        <v>1</v>
      </c>
      <c r="F5055">
        <v>38</v>
      </c>
      <c r="G5055">
        <v>1.794</v>
      </c>
      <c r="H5055">
        <v>12</v>
      </c>
      <c r="I5055">
        <v>0.3</v>
      </c>
      <c r="J5055">
        <v>0</v>
      </c>
      <c r="K5055">
        <v>1</v>
      </c>
      <c r="L5055">
        <v>0</v>
      </c>
      <c r="M5055">
        <v>20.908999999999999</v>
      </c>
      <c r="N5055" t="e">
        <v>#N/A</v>
      </c>
      <c r="O5055" t="e">
        <v>#N/A</v>
      </c>
      <c r="P5055" t="e">
        <v>#N/A</v>
      </c>
      <c r="Q5055" t="e">
        <v>#N/A</v>
      </c>
      <c r="R5055" t="s">
        <v>554</v>
      </c>
      <c r="S5055">
        <v>0</v>
      </c>
      <c r="T5055">
        <v>1.391</v>
      </c>
      <c r="U5055">
        <v>2.1190000000000002</v>
      </c>
      <c r="V5055">
        <f t="shared" si="234"/>
        <v>2</v>
      </c>
      <c r="W5055">
        <f t="shared" si="235"/>
        <v>2</v>
      </c>
      <c r="X5055">
        <f t="shared" si="236"/>
        <v>1</v>
      </c>
    </row>
    <row r="5056" spans="1:24" x14ac:dyDescent="0.3">
      <c r="A5056" t="s">
        <v>147</v>
      </c>
      <c r="B5056" t="s">
        <v>185</v>
      </c>
      <c r="C5056" t="s">
        <v>225</v>
      </c>
      <c r="D5056">
        <v>2</v>
      </c>
      <c r="E5056">
        <v>1</v>
      </c>
      <c r="F5056">
        <v>50</v>
      </c>
      <c r="G5056">
        <v>3.411</v>
      </c>
      <c r="H5056">
        <v>14</v>
      </c>
      <c r="I5056">
        <v>0.35</v>
      </c>
      <c r="J5056">
        <v>0</v>
      </c>
      <c r="K5056">
        <v>1</v>
      </c>
      <c r="L5056">
        <v>0</v>
      </c>
      <c r="M5056">
        <v>28.436</v>
      </c>
      <c r="N5056" t="e">
        <v>#N/A</v>
      </c>
      <c r="O5056" t="e">
        <v>#N/A</v>
      </c>
      <c r="P5056" t="e">
        <v>#N/A</v>
      </c>
      <c r="Q5056" t="e">
        <v>#N/A</v>
      </c>
      <c r="R5056" t="s">
        <v>362</v>
      </c>
      <c r="S5056">
        <v>0</v>
      </c>
      <c r="T5056">
        <v>1.169</v>
      </c>
      <c r="U5056">
        <v>1.968</v>
      </c>
      <c r="V5056">
        <f t="shared" si="234"/>
        <v>2</v>
      </c>
      <c r="W5056">
        <f t="shared" si="235"/>
        <v>2</v>
      </c>
      <c r="X5056">
        <f t="shared" si="236"/>
        <v>1</v>
      </c>
    </row>
    <row r="5057" spans="1:24" x14ac:dyDescent="0.3">
      <c r="A5057" t="s">
        <v>147</v>
      </c>
      <c r="B5057" t="s">
        <v>195</v>
      </c>
      <c r="C5057" t="s">
        <v>235</v>
      </c>
      <c r="D5057">
        <v>15</v>
      </c>
      <c r="E5057">
        <v>1</v>
      </c>
      <c r="F5057">
        <v>47</v>
      </c>
      <c r="G5057">
        <v>2.3479999999999999</v>
      </c>
      <c r="H5057">
        <v>13</v>
      </c>
      <c r="I5057">
        <v>0.32500000000000001</v>
      </c>
      <c r="J5057">
        <v>0</v>
      </c>
      <c r="K5057">
        <v>1</v>
      </c>
      <c r="L5057">
        <v>0</v>
      </c>
      <c r="M5057">
        <v>0.81699999999999995</v>
      </c>
      <c r="N5057" t="e">
        <v>#N/A</v>
      </c>
      <c r="O5057" t="e">
        <v>#N/A</v>
      </c>
      <c r="P5057" t="e">
        <v>#N/A</v>
      </c>
      <c r="Q5057" t="e">
        <v>#N/A</v>
      </c>
      <c r="R5057" t="s">
        <v>256</v>
      </c>
      <c r="S5057">
        <v>0</v>
      </c>
      <c r="T5057">
        <v>1.3260000000000001</v>
      </c>
      <c r="U5057">
        <v>2.0259999999999998</v>
      </c>
      <c r="V5057">
        <f t="shared" si="234"/>
        <v>2</v>
      </c>
      <c r="W5057">
        <f t="shared" si="235"/>
        <v>2</v>
      </c>
      <c r="X5057">
        <f t="shared" si="236"/>
        <v>1</v>
      </c>
    </row>
    <row r="5058" spans="1:24" x14ac:dyDescent="0.3">
      <c r="A5058" t="s">
        <v>147</v>
      </c>
      <c r="B5058" t="s">
        <v>165</v>
      </c>
      <c r="C5058" t="s">
        <v>205</v>
      </c>
      <c r="D5058">
        <v>27</v>
      </c>
      <c r="E5058">
        <v>1</v>
      </c>
      <c r="F5058">
        <v>86</v>
      </c>
      <c r="G5058">
        <v>1.355</v>
      </c>
      <c r="H5058">
        <v>38</v>
      </c>
      <c r="I5058">
        <v>0.95</v>
      </c>
      <c r="J5058">
        <v>1</v>
      </c>
      <c r="K5058">
        <v>1</v>
      </c>
      <c r="L5058">
        <v>1</v>
      </c>
      <c r="M5058">
        <v>0.73499999999999999</v>
      </c>
      <c r="N5058" t="e">
        <v>#N/A</v>
      </c>
      <c r="O5058" t="e">
        <v>#N/A</v>
      </c>
      <c r="P5058" t="e">
        <v>#N/A</v>
      </c>
      <c r="Q5058" t="e">
        <v>#N/A</v>
      </c>
      <c r="R5058" t="s">
        <v>1136</v>
      </c>
      <c r="S5058">
        <v>0</v>
      </c>
      <c r="T5058">
        <v>1.4159999999999999</v>
      </c>
      <c r="U5058">
        <v>2.1509999999999998</v>
      </c>
      <c r="V5058">
        <f t="shared" si="234"/>
        <v>4</v>
      </c>
      <c r="W5058">
        <f t="shared" si="235"/>
        <v>4</v>
      </c>
      <c r="X5058">
        <f t="shared" si="236"/>
        <v>1</v>
      </c>
    </row>
    <row r="5059" spans="1:24" x14ac:dyDescent="0.3">
      <c r="A5059" t="s">
        <v>147</v>
      </c>
      <c r="B5059" t="s">
        <v>168</v>
      </c>
      <c r="C5059" t="s">
        <v>208</v>
      </c>
      <c r="D5059">
        <v>14</v>
      </c>
      <c r="E5059">
        <v>1</v>
      </c>
      <c r="F5059">
        <v>63</v>
      </c>
      <c r="G5059">
        <v>1.2390000000000001</v>
      </c>
      <c r="H5059">
        <v>23</v>
      </c>
      <c r="I5059">
        <v>0.57499999999999996</v>
      </c>
      <c r="J5059">
        <v>0</v>
      </c>
      <c r="K5059">
        <v>0</v>
      </c>
      <c r="L5059">
        <v>1</v>
      </c>
      <c r="M5059">
        <v>0.48699999999999999</v>
      </c>
      <c r="N5059" t="e">
        <v>#N/A</v>
      </c>
      <c r="O5059" t="e">
        <v>#N/A</v>
      </c>
      <c r="P5059" t="e">
        <v>#N/A</v>
      </c>
      <c r="Q5059" t="e">
        <v>#N/A</v>
      </c>
      <c r="R5059" t="s">
        <v>233</v>
      </c>
      <c r="S5059">
        <v>0</v>
      </c>
      <c r="T5059">
        <v>0.79900000000000004</v>
      </c>
      <c r="U5059">
        <v>2.4740000000000002</v>
      </c>
      <c r="V5059">
        <f t="shared" ref="V5059:V5122" si="237">CEILING(H5059/10,1)</f>
        <v>3</v>
      </c>
      <c r="W5059">
        <f t="shared" ref="W5059:W5122" si="238">CEILING(F5059/25,1)</f>
        <v>3</v>
      </c>
      <c r="X5059">
        <f t="shared" ref="X5059:X5122" si="239">MOD(A5059,2)</f>
        <v>1</v>
      </c>
    </row>
    <row r="5060" spans="1:24" x14ac:dyDescent="0.3">
      <c r="A5060" t="s">
        <v>147</v>
      </c>
      <c r="B5060" t="s">
        <v>160</v>
      </c>
      <c r="C5060" t="s">
        <v>200</v>
      </c>
      <c r="D5060">
        <v>9</v>
      </c>
      <c r="E5060">
        <v>1</v>
      </c>
      <c r="F5060">
        <v>33</v>
      </c>
      <c r="G5060">
        <v>1.284</v>
      </c>
      <c r="H5060">
        <v>7</v>
      </c>
      <c r="I5060">
        <v>0.17499999999999999</v>
      </c>
      <c r="J5060">
        <v>0</v>
      </c>
      <c r="K5060">
        <v>1</v>
      </c>
      <c r="L5060">
        <v>0</v>
      </c>
      <c r="M5060">
        <v>0.58599999999999997</v>
      </c>
      <c r="N5060" t="e">
        <v>#N/A</v>
      </c>
      <c r="O5060" t="e">
        <v>#N/A</v>
      </c>
      <c r="P5060" t="e">
        <v>#N/A</v>
      </c>
      <c r="Q5060" t="e">
        <v>#N/A</v>
      </c>
      <c r="R5060" t="s">
        <v>193</v>
      </c>
      <c r="S5060">
        <v>0</v>
      </c>
      <c r="T5060">
        <v>1.01</v>
      </c>
      <c r="U5060">
        <v>1.9870000000000001</v>
      </c>
      <c r="V5060">
        <f t="shared" si="237"/>
        <v>1</v>
      </c>
      <c r="W5060">
        <f t="shared" si="238"/>
        <v>2</v>
      </c>
      <c r="X5060">
        <f t="shared" si="239"/>
        <v>1</v>
      </c>
    </row>
    <row r="5061" spans="1:24" x14ac:dyDescent="0.3">
      <c r="A5061" t="s">
        <v>147</v>
      </c>
      <c r="B5061" t="s">
        <v>179</v>
      </c>
      <c r="C5061" t="s">
        <v>219</v>
      </c>
      <c r="D5061">
        <v>31</v>
      </c>
      <c r="E5061">
        <v>1</v>
      </c>
      <c r="F5061">
        <v>64</v>
      </c>
      <c r="G5061">
        <v>1.5489999999999999</v>
      </c>
      <c r="H5061">
        <v>26</v>
      </c>
      <c r="I5061">
        <v>0.65</v>
      </c>
      <c r="J5061">
        <v>1</v>
      </c>
      <c r="K5061">
        <v>0</v>
      </c>
      <c r="L5061">
        <v>0</v>
      </c>
      <c r="M5061">
        <v>0.73499999999999999</v>
      </c>
      <c r="N5061" t="e">
        <v>#N/A</v>
      </c>
      <c r="O5061" t="e">
        <v>#N/A</v>
      </c>
      <c r="P5061" t="e">
        <v>#N/A</v>
      </c>
      <c r="Q5061" t="e">
        <v>#N/A</v>
      </c>
      <c r="R5061" t="s">
        <v>1137</v>
      </c>
      <c r="S5061">
        <v>0</v>
      </c>
      <c r="T5061">
        <v>0.83099999999999996</v>
      </c>
      <c r="U5061">
        <v>1.4970000000000001</v>
      </c>
      <c r="V5061">
        <f t="shared" si="237"/>
        <v>3</v>
      </c>
      <c r="W5061">
        <f t="shared" si="238"/>
        <v>3</v>
      </c>
      <c r="X5061">
        <f t="shared" si="239"/>
        <v>1</v>
      </c>
    </row>
    <row r="5062" spans="1:24" x14ac:dyDescent="0.3">
      <c r="A5062" t="s">
        <v>147</v>
      </c>
      <c r="B5062" t="s">
        <v>189</v>
      </c>
      <c r="C5062" t="s">
        <v>229</v>
      </c>
      <c r="D5062">
        <v>20</v>
      </c>
      <c r="E5062">
        <v>1</v>
      </c>
      <c r="F5062">
        <v>66</v>
      </c>
      <c r="G5062">
        <v>1.643</v>
      </c>
      <c r="H5062">
        <v>31</v>
      </c>
      <c r="I5062">
        <v>0.77500000000000002</v>
      </c>
      <c r="J5062">
        <v>1</v>
      </c>
      <c r="K5062">
        <v>0</v>
      </c>
      <c r="L5062">
        <v>0</v>
      </c>
      <c r="M5062">
        <v>0.79900000000000004</v>
      </c>
      <c r="N5062" t="e">
        <v>#N/A</v>
      </c>
      <c r="O5062" t="e">
        <v>#N/A</v>
      </c>
      <c r="P5062" t="e">
        <v>#N/A</v>
      </c>
      <c r="Q5062" t="e">
        <v>#N/A</v>
      </c>
      <c r="R5062" t="s">
        <v>1138</v>
      </c>
      <c r="S5062">
        <v>0</v>
      </c>
      <c r="T5062">
        <v>3.2749999999999999</v>
      </c>
      <c r="U5062">
        <v>3.9950000000000001</v>
      </c>
      <c r="V5062">
        <f t="shared" si="237"/>
        <v>4</v>
      </c>
      <c r="W5062">
        <f t="shared" si="238"/>
        <v>3</v>
      </c>
      <c r="X5062">
        <f t="shared" si="239"/>
        <v>1</v>
      </c>
    </row>
    <row r="5063" spans="1:24" x14ac:dyDescent="0.3">
      <c r="A5063" t="s">
        <v>147</v>
      </c>
      <c r="B5063" t="s">
        <v>161</v>
      </c>
      <c r="C5063" t="s">
        <v>201</v>
      </c>
      <c r="D5063">
        <v>24</v>
      </c>
      <c r="E5063">
        <v>1</v>
      </c>
      <c r="F5063">
        <v>75</v>
      </c>
      <c r="G5063">
        <v>1.2829999999999999</v>
      </c>
      <c r="H5063">
        <v>35</v>
      </c>
      <c r="I5063">
        <v>0.875</v>
      </c>
      <c r="J5063">
        <v>1</v>
      </c>
      <c r="K5063">
        <v>1</v>
      </c>
      <c r="L5063">
        <v>1</v>
      </c>
      <c r="M5063">
        <v>0.63900000000000001</v>
      </c>
      <c r="N5063" t="e">
        <v>#N/A</v>
      </c>
      <c r="O5063" t="e">
        <v>#N/A</v>
      </c>
      <c r="P5063" t="e">
        <v>#N/A</v>
      </c>
      <c r="Q5063" t="e">
        <v>#N/A</v>
      </c>
      <c r="R5063" t="s">
        <v>1139</v>
      </c>
      <c r="S5063">
        <v>0</v>
      </c>
      <c r="T5063">
        <v>1.5269999999999999</v>
      </c>
      <c r="U5063">
        <v>2.387</v>
      </c>
      <c r="V5063">
        <f t="shared" si="237"/>
        <v>4</v>
      </c>
      <c r="W5063">
        <f t="shared" si="238"/>
        <v>3</v>
      </c>
      <c r="X5063">
        <f t="shared" si="239"/>
        <v>1</v>
      </c>
    </row>
    <row r="5064" spans="1:24" x14ac:dyDescent="0.3">
      <c r="A5064" t="s">
        <v>147</v>
      </c>
      <c r="B5064" t="s">
        <v>169</v>
      </c>
      <c r="C5064" t="s">
        <v>209</v>
      </c>
      <c r="D5064">
        <v>16</v>
      </c>
      <c r="E5064">
        <v>1</v>
      </c>
      <c r="F5064">
        <v>82</v>
      </c>
      <c r="G5064">
        <v>5.5810000000000004</v>
      </c>
      <c r="H5064">
        <v>37</v>
      </c>
      <c r="I5064">
        <v>0.92500000000000004</v>
      </c>
      <c r="J5064">
        <v>1</v>
      </c>
      <c r="K5064">
        <v>1</v>
      </c>
      <c r="L5064">
        <v>1</v>
      </c>
      <c r="M5064">
        <v>3.827</v>
      </c>
      <c r="N5064" t="e">
        <v>#N/A</v>
      </c>
      <c r="O5064" t="e">
        <v>#N/A</v>
      </c>
      <c r="P5064" t="e">
        <v>#N/A</v>
      </c>
      <c r="Q5064" t="e">
        <v>#N/A</v>
      </c>
      <c r="R5064" t="s">
        <v>1140</v>
      </c>
      <c r="S5064">
        <v>0</v>
      </c>
      <c r="T5064">
        <v>1.7529999999999999</v>
      </c>
      <c r="U5064">
        <v>3.0329999999999999</v>
      </c>
      <c r="V5064">
        <f t="shared" si="237"/>
        <v>4</v>
      </c>
      <c r="W5064">
        <f t="shared" si="238"/>
        <v>4</v>
      </c>
      <c r="X5064">
        <f t="shared" si="239"/>
        <v>1</v>
      </c>
    </row>
    <row r="5065" spans="1:24" x14ac:dyDescent="0.3">
      <c r="A5065" t="s">
        <v>147</v>
      </c>
      <c r="B5065" t="s">
        <v>173</v>
      </c>
      <c r="C5065" t="s">
        <v>213</v>
      </c>
      <c r="D5065">
        <v>17</v>
      </c>
      <c r="E5065">
        <v>1</v>
      </c>
      <c r="F5065">
        <v>66</v>
      </c>
      <c r="G5065">
        <v>1.8149999999999999</v>
      </c>
      <c r="H5065">
        <v>30</v>
      </c>
      <c r="I5065">
        <v>0.75</v>
      </c>
      <c r="J5065">
        <v>1</v>
      </c>
      <c r="K5065">
        <v>1</v>
      </c>
      <c r="L5065">
        <v>1</v>
      </c>
      <c r="M5065">
        <v>17.971</v>
      </c>
      <c r="N5065" t="e">
        <v>#N/A</v>
      </c>
      <c r="O5065" t="e">
        <v>#N/A</v>
      </c>
      <c r="P5065" t="e">
        <v>#N/A</v>
      </c>
      <c r="Q5065" t="e">
        <v>#N/A</v>
      </c>
      <c r="R5065" t="s">
        <v>597</v>
      </c>
      <c r="S5065">
        <v>0</v>
      </c>
      <c r="T5065">
        <v>1.671</v>
      </c>
      <c r="U5065">
        <v>2.327</v>
      </c>
      <c r="V5065">
        <f t="shared" si="237"/>
        <v>3</v>
      </c>
      <c r="W5065">
        <f t="shared" si="238"/>
        <v>3</v>
      </c>
      <c r="X5065">
        <f t="shared" si="239"/>
        <v>1</v>
      </c>
    </row>
    <row r="5066" spans="1:24" x14ac:dyDescent="0.3">
      <c r="A5066" t="s">
        <v>147</v>
      </c>
      <c r="B5066" t="s">
        <v>181</v>
      </c>
      <c r="C5066" t="s">
        <v>221</v>
      </c>
      <c r="D5066">
        <v>39</v>
      </c>
      <c r="E5066">
        <v>1</v>
      </c>
      <c r="F5066">
        <v>67</v>
      </c>
      <c r="G5066">
        <v>1.4790000000000001</v>
      </c>
      <c r="H5066">
        <v>32</v>
      </c>
      <c r="I5066">
        <v>0.8</v>
      </c>
      <c r="J5066">
        <v>1</v>
      </c>
      <c r="K5066">
        <v>1</v>
      </c>
      <c r="L5066">
        <v>1</v>
      </c>
      <c r="M5066">
        <v>0.66300000000000003</v>
      </c>
      <c r="N5066" t="e">
        <v>#N/A</v>
      </c>
      <c r="O5066" t="e">
        <v>#N/A</v>
      </c>
      <c r="P5066" t="e">
        <v>#N/A</v>
      </c>
      <c r="Q5066" t="e">
        <v>#N/A</v>
      </c>
      <c r="R5066" t="s">
        <v>175</v>
      </c>
      <c r="S5066">
        <v>0</v>
      </c>
      <c r="T5066">
        <v>1.353</v>
      </c>
      <c r="U5066">
        <v>1.9970000000000001</v>
      </c>
      <c r="V5066">
        <f t="shared" si="237"/>
        <v>4</v>
      </c>
      <c r="W5066">
        <f t="shared" si="238"/>
        <v>3</v>
      </c>
      <c r="X5066">
        <f t="shared" si="239"/>
        <v>1</v>
      </c>
    </row>
    <row r="5067" spans="1:24" x14ac:dyDescent="0.3">
      <c r="A5067" t="s">
        <v>147</v>
      </c>
      <c r="B5067" t="s">
        <v>167</v>
      </c>
      <c r="C5067" t="s">
        <v>207</v>
      </c>
      <c r="D5067">
        <v>3</v>
      </c>
      <c r="E5067">
        <v>1</v>
      </c>
      <c r="F5067">
        <v>100</v>
      </c>
      <c r="G5067">
        <v>1.7669999999999999</v>
      </c>
      <c r="H5067">
        <v>40</v>
      </c>
      <c r="I5067">
        <v>1</v>
      </c>
      <c r="J5067">
        <v>1</v>
      </c>
      <c r="K5067">
        <v>0</v>
      </c>
      <c r="L5067">
        <v>0</v>
      </c>
      <c r="M5067">
        <v>0.98299999999999998</v>
      </c>
      <c r="N5067" t="e">
        <v>#N/A</v>
      </c>
      <c r="O5067" t="e">
        <v>#N/A</v>
      </c>
      <c r="P5067" t="e">
        <v>#N/A</v>
      </c>
      <c r="Q5067" t="e">
        <v>#N/A</v>
      </c>
      <c r="R5067" t="s">
        <v>1141</v>
      </c>
      <c r="S5067">
        <v>0</v>
      </c>
      <c r="T5067">
        <v>16.553999999999998</v>
      </c>
      <c r="U5067">
        <v>17.747</v>
      </c>
      <c r="V5067">
        <f t="shared" si="237"/>
        <v>4</v>
      </c>
      <c r="W5067">
        <f t="shared" si="238"/>
        <v>4</v>
      </c>
      <c r="X5067">
        <f t="shared" si="239"/>
        <v>1</v>
      </c>
    </row>
    <row r="5068" spans="1:24" x14ac:dyDescent="0.3">
      <c r="A5068" t="s">
        <v>147</v>
      </c>
      <c r="B5068" t="s">
        <v>162</v>
      </c>
      <c r="C5068" t="s">
        <v>202</v>
      </c>
      <c r="D5068">
        <v>34</v>
      </c>
      <c r="E5068">
        <v>1</v>
      </c>
      <c r="F5068">
        <v>58</v>
      </c>
      <c r="G5068">
        <v>1.0309999999999999</v>
      </c>
      <c r="H5068">
        <v>18</v>
      </c>
      <c r="I5068">
        <v>0.45</v>
      </c>
      <c r="J5068">
        <v>1</v>
      </c>
      <c r="K5068">
        <v>0</v>
      </c>
      <c r="L5068">
        <v>0</v>
      </c>
      <c r="M5068">
        <v>0.63900000000000001</v>
      </c>
      <c r="N5068" t="e">
        <v>#N/A</v>
      </c>
      <c r="O5068" t="e">
        <v>#N/A</v>
      </c>
      <c r="P5068" t="e">
        <v>#N/A</v>
      </c>
      <c r="Q5068" t="e">
        <v>#N/A</v>
      </c>
      <c r="R5068" t="s">
        <v>1142</v>
      </c>
      <c r="S5068">
        <v>0</v>
      </c>
      <c r="T5068">
        <v>1.9590000000000001</v>
      </c>
      <c r="U5068">
        <v>3.621</v>
      </c>
      <c r="V5068">
        <f t="shared" si="237"/>
        <v>2</v>
      </c>
      <c r="W5068">
        <f t="shared" si="238"/>
        <v>3</v>
      </c>
      <c r="X5068">
        <f t="shared" si="239"/>
        <v>1</v>
      </c>
    </row>
    <row r="5069" spans="1:24" x14ac:dyDescent="0.3">
      <c r="A5069" t="s">
        <v>147</v>
      </c>
      <c r="B5069" t="s">
        <v>196</v>
      </c>
      <c r="C5069" t="s">
        <v>236</v>
      </c>
      <c r="D5069">
        <v>25</v>
      </c>
      <c r="E5069">
        <v>1</v>
      </c>
      <c r="F5069">
        <v>32</v>
      </c>
      <c r="G5069">
        <v>1.331</v>
      </c>
      <c r="H5069">
        <v>5</v>
      </c>
      <c r="I5069">
        <v>0.125</v>
      </c>
      <c r="J5069">
        <v>0</v>
      </c>
      <c r="K5069">
        <v>0</v>
      </c>
      <c r="L5069">
        <v>1</v>
      </c>
      <c r="M5069">
        <v>0.60699999999999998</v>
      </c>
      <c r="N5069" t="e">
        <v>#N/A</v>
      </c>
      <c r="O5069" t="e">
        <v>#N/A</v>
      </c>
      <c r="P5069" t="e">
        <v>#N/A</v>
      </c>
      <c r="Q5069" t="e">
        <v>#N/A</v>
      </c>
      <c r="R5069" t="s">
        <v>1143</v>
      </c>
      <c r="S5069">
        <v>0</v>
      </c>
      <c r="T5069">
        <v>1.4730000000000001</v>
      </c>
      <c r="U5069">
        <v>2.484</v>
      </c>
      <c r="V5069">
        <f t="shared" si="237"/>
        <v>1</v>
      </c>
      <c r="W5069">
        <f t="shared" si="238"/>
        <v>2</v>
      </c>
      <c r="X5069">
        <f t="shared" si="239"/>
        <v>1</v>
      </c>
    </row>
    <row r="5070" spans="1:24" x14ac:dyDescent="0.3">
      <c r="A5070" t="s">
        <v>147</v>
      </c>
      <c r="B5070" t="s">
        <v>182</v>
      </c>
      <c r="C5070" t="s">
        <v>222</v>
      </c>
      <c r="D5070">
        <v>7</v>
      </c>
      <c r="E5070">
        <v>1</v>
      </c>
      <c r="F5070">
        <v>53</v>
      </c>
      <c r="G5070">
        <v>2.5750000000000002</v>
      </c>
      <c r="H5070">
        <v>16</v>
      </c>
      <c r="I5070">
        <v>0.4</v>
      </c>
      <c r="J5070">
        <v>0</v>
      </c>
      <c r="K5070">
        <v>0</v>
      </c>
      <c r="L5070">
        <v>1</v>
      </c>
      <c r="M5070">
        <v>30.047999999999998</v>
      </c>
      <c r="N5070" t="e">
        <v>#N/A</v>
      </c>
      <c r="O5070" t="e">
        <v>#N/A</v>
      </c>
      <c r="P5070" t="e">
        <v>#N/A</v>
      </c>
      <c r="Q5070" t="e">
        <v>#N/A</v>
      </c>
      <c r="R5070" t="s">
        <v>1144</v>
      </c>
      <c r="S5070">
        <v>0</v>
      </c>
      <c r="T5070">
        <v>1.901</v>
      </c>
      <c r="U5070">
        <v>2.9430000000000001</v>
      </c>
      <c r="V5070">
        <f t="shared" si="237"/>
        <v>2</v>
      </c>
      <c r="W5070">
        <f t="shared" si="238"/>
        <v>3</v>
      </c>
      <c r="X5070">
        <f t="shared" si="239"/>
        <v>1</v>
      </c>
    </row>
    <row r="5071" spans="1:24" x14ac:dyDescent="0.3">
      <c r="A5071" t="s">
        <v>147</v>
      </c>
      <c r="B5071" t="s">
        <v>183</v>
      </c>
      <c r="C5071" t="s">
        <v>223</v>
      </c>
      <c r="D5071">
        <v>28</v>
      </c>
      <c r="E5071">
        <v>1</v>
      </c>
      <c r="F5071">
        <v>61</v>
      </c>
      <c r="G5071">
        <v>1.375</v>
      </c>
      <c r="H5071">
        <v>19</v>
      </c>
      <c r="I5071">
        <v>0.47499999999999998</v>
      </c>
      <c r="J5071">
        <v>0</v>
      </c>
      <c r="K5071">
        <v>0</v>
      </c>
      <c r="L5071">
        <v>1</v>
      </c>
      <c r="M5071">
        <v>0.55900000000000005</v>
      </c>
      <c r="N5071" t="e">
        <v>#N/A</v>
      </c>
      <c r="O5071" t="e">
        <v>#N/A</v>
      </c>
      <c r="P5071" t="e">
        <v>#N/A</v>
      </c>
      <c r="Q5071" t="e">
        <v>#N/A</v>
      </c>
      <c r="R5071" t="s">
        <v>1145</v>
      </c>
      <c r="S5071">
        <v>0</v>
      </c>
      <c r="T5071">
        <v>1.2969999999999999</v>
      </c>
      <c r="U5071">
        <v>2.5270000000000001</v>
      </c>
      <c r="V5071">
        <f t="shared" si="237"/>
        <v>2</v>
      </c>
      <c r="W5071">
        <f t="shared" si="238"/>
        <v>3</v>
      </c>
      <c r="X5071">
        <f t="shared" si="239"/>
        <v>1</v>
      </c>
    </row>
    <row r="5072" spans="1:24" x14ac:dyDescent="0.3">
      <c r="A5072" t="s">
        <v>147</v>
      </c>
      <c r="B5072" t="s">
        <v>188</v>
      </c>
      <c r="C5072" t="s">
        <v>228</v>
      </c>
      <c r="D5072">
        <v>8</v>
      </c>
      <c r="E5072">
        <v>1</v>
      </c>
      <c r="F5072">
        <v>36</v>
      </c>
      <c r="G5072">
        <v>1.5589999999999999</v>
      </c>
      <c r="H5072">
        <v>9</v>
      </c>
      <c r="I5072">
        <v>0.22500000000000001</v>
      </c>
      <c r="J5072">
        <v>0</v>
      </c>
      <c r="K5072">
        <v>1</v>
      </c>
      <c r="L5072">
        <v>0</v>
      </c>
      <c r="M5072">
        <v>0.59599999999999997</v>
      </c>
      <c r="N5072" t="e">
        <v>#N/A</v>
      </c>
      <c r="O5072" t="e">
        <v>#N/A</v>
      </c>
      <c r="P5072" t="e">
        <v>#N/A</v>
      </c>
      <c r="Q5072" t="e">
        <v>#N/A</v>
      </c>
      <c r="R5072" t="s">
        <v>1146</v>
      </c>
      <c r="S5072">
        <v>0</v>
      </c>
      <c r="T5072">
        <v>1.367</v>
      </c>
      <c r="U5072">
        <v>2.403</v>
      </c>
      <c r="V5072">
        <f t="shared" si="237"/>
        <v>1</v>
      </c>
      <c r="W5072">
        <f t="shared" si="238"/>
        <v>2</v>
      </c>
      <c r="X5072">
        <f t="shared" si="239"/>
        <v>1</v>
      </c>
    </row>
    <row r="5073" spans="1:24" x14ac:dyDescent="0.3">
      <c r="A5073" t="s">
        <v>147</v>
      </c>
      <c r="B5073" t="s">
        <v>193</v>
      </c>
      <c r="C5073" t="s">
        <v>233</v>
      </c>
      <c r="D5073">
        <v>40</v>
      </c>
      <c r="E5073">
        <v>1</v>
      </c>
      <c r="F5073">
        <v>63</v>
      </c>
      <c r="G5073">
        <v>1.3640000000000001</v>
      </c>
      <c r="H5073">
        <v>24</v>
      </c>
      <c r="I5073">
        <v>0.6</v>
      </c>
      <c r="J5073">
        <v>1</v>
      </c>
      <c r="K5073">
        <v>0</v>
      </c>
      <c r="L5073">
        <v>0</v>
      </c>
      <c r="M5073">
        <v>0.66</v>
      </c>
      <c r="N5073" t="e">
        <v>#N/A</v>
      </c>
      <c r="O5073" t="e">
        <v>#N/A</v>
      </c>
      <c r="P5073" t="e">
        <v>#N/A</v>
      </c>
      <c r="Q5073" t="e">
        <v>#N/A</v>
      </c>
      <c r="R5073" t="s">
        <v>233</v>
      </c>
      <c r="S5073">
        <v>1</v>
      </c>
      <c r="T5073">
        <v>0.94199999999999995</v>
      </c>
      <c r="U5073">
        <v>2.0990000000000002</v>
      </c>
      <c r="V5073">
        <f t="shared" si="237"/>
        <v>3</v>
      </c>
      <c r="W5073">
        <f t="shared" si="238"/>
        <v>3</v>
      </c>
      <c r="X5073">
        <f t="shared" si="239"/>
        <v>1</v>
      </c>
    </row>
    <row r="5074" spans="1:24" x14ac:dyDescent="0.3">
      <c r="A5074" t="s">
        <v>147</v>
      </c>
      <c r="B5074" t="s">
        <v>157</v>
      </c>
      <c r="C5074" t="s">
        <v>197</v>
      </c>
      <c r="D5074">
        <v>33</v>
      </c>
      <c r="E5074">
        <v>1</v>
      </c>
      <c r="F5074">
        <v>69</v>
      </c>
      <c r="G5074">
        <v>1.194</v>
      </c>
      <c r="H5074">
        <v>34</v>
      </c>
      <c r="I5074">
        <v>0.85</v>
      </c>
      <c r="J5074">
        <v>1</v>
      </c>
      <c r="K5074">
        <v>0</v>
      </c>
      <c r="L5074">
        <v>0</v>
      </c>
      <c r="M5074">
        <v>1.9550000000000001</v>
      </c>
      <c r="N5074" t="e">
        <v>#N/A</v>
      </c>
      <c r="O5074" t="e">
        <v>#N/A</v>
      </c>
      <c r="P5074" t="e">
        <v>#N/A</v>
      </c>
      <c r="Q5074" t="e">
        <v>#N/A</v>
      </c>
      <c r="R5074" t="s">
        <v>314</v>
      </c>
      <c r="S5074">
        <v>0</v>
      </c>
      <c r="T5074">
        <v>1.147</v>
      </c>
      <c r="U5074">
        <v>1.823</v>
      </c>
      <c r="V5074">
        <f t="shared" si="237"/>
        <v>4</v>
      </c>
      <c r="W5074">
        <f t="shared" si="238"/>
        <v>3</v>
      </c>
      <c r="X5074">
        <f t="shared" si="239"/>
        <v>1</v>
      </c>
    </row>
    <row r="5075" spans="1:24" x14ac:dyDescent="0.3">
      <c r="A5075" t="s">
        <v>147</v>
      </c>
      <c r="B5075" t="s">
        <v>191</v>
      </c>
      <c r="C5075" t="s">
        <v>231</v>
      </c>
      <c r="D5075">
        <v>23</v>
      </c>
      <c r="E5075">
        <v>1</v>
      </c>
      <c r="F5075">
        <v>24</v>
      </c>
      <c r="G5075">
        <v>1.776</v>
      </c>
      <c r="H5075">
        <v>2</v>
      </c>
      <c r="I5075">
        <v>0.05</v>
      </c>
      <c r="J5075">
        <v>0</v>
      </c>
      <c r="K5075">
        <v>1</v>
      </c>
      <c r="L5075">
        <v>0</v>
      </c>
      <c r="M5075">
        <v>0.53100000000000003</v>
      </c>
      <c r="N5075" t="e">
        <v>#N/A</v>
      </c>
      <c r="O5075" t="e">
        <v>#N/A</v>
      </c>
      <c r="P5075" t="e">
        <v>#N/A</v>
      </c>
      <c r="Q5075" t="e">
        <v>#N/A</v>
      </c>
      <c r="R5075" t="s">
        <v>1147</v>
      </c>
      <c r="S5075">
        <v>0</v>
      </c>
      <c r="T5075">
        <v>1.123</v>
      </c>
      <c r="U5075">
        <v>2.0259999999999998</v>
      </c>
      <c r="V5075">
        <f t="shared" si="237"/>
        <v>1</v>
      </c>
      <c r="W5075">
        <f t="shared" si="238"/>
        <v>1</v>
      </c>
      <c r="X5075">
        <f t="shared" si="239"/>
        <v>1</v>
      </c>
    </row>
    <row r="5076" spans="1:24" x14ac:dyDescent="0.3">
      <c r="A5076" t="s">
        <v>147</v>
      </c>
      <c r="B5076" t="s">
        <v>184</v>
      </c>
      <c r="C5076" t="s">
        <v>224</v>
      </c>
      <c r="D5076">
        <v>37</v>
      </c>
      <c r="E5076">
        <v>1</v>
      </c>
      <c r="F5076">
        <v>63</v>
      </c>
      <c r="G5076">
        <v>1.331</v>
      </c>
      <c r="H5076">
        <v>25</v>
      </c>
      <c r="I5076">
        <v>0.625</v>
      </c>
      <c r="J5076">
        <v>1</v>
      </c>
      <c r="K5076">
        <v>0</v>
      </c>
      <c r="L5076">
        <v>0</v>
      </c>
      <c r="M5076">
        <v>0.45900000000000002</v>
      </c>
      <c r="N5076" t="e">
        <v>#N/A</v>
      </c>
      <c r="O5076" t="e">
        <v>#N/A</v>
      </c>
      <c r="P5076" t="e">
        <v>#N/A</v>
      </c>
      <c r="Q5076" t="e">
        <v>#N/A</v>
      </c>
      <c r="R5076" t="s">
        <v>1136</v>
      </c>
      <c r="S5076">
        <v>0</v>
      </c>
      <c r="T5076">
        <v>0.95</v>
      </c>
      <c r="U5076">
        <v>2.032</v>
      </c>
      <c r="V5076">
        <f t="shared" si="237"/>
        <v>3</v>
      </c>
      <c r="W5076">
        <f t="shared" si="238"/>
        <v>3</v>
      </c>
      <c r="X5076">
        <f t="shared" si="239"/>
        <v>1</v>
      </c>
    </row>
    <row r="5077" spans="1:24" x14ac:dyDescent="0.3">
      <c r="A5077" t="s">
        <v>147</v>
      </c>
      <c r="B5077" t="s">
        <v>174</v>
      </c>
      <c r="C5077" t="s">
        <v>214</v>
      </c>
      <c r="D5077">
        <v>21</v>
      </c>
      <c r="E5077">
        <v>1</v>
      </c>
      <c r="F5077">
        <v>62</v>
      </c>
      <c r="G5077">
        <v>1.395</v>
      </c>
      <c r="H5077">
        <v>20</v>
      </c>
      <c r="I5077">
        <v>0.5</v>
      </c>
      <c r="J5077">
        <v>1</v>
      </c>
      <c r="K5077">
        <v>0</v>
      </c>
      <c r="L5077">
        <v>0</v>
      </c>
      <c r="M5077">
        <v>0.57899999999999996</v>
      </c>
      <c r="N5077" t="e">
        <v>#N/A</v>
      </c>
      <c r="O5077" t="e">
        <v>#N/A</v>
      </c>
      <c r="P5077" t="e">
        <v>#N/A</v>
      </c>
      <c r="Q5077" t="e">
        <v>#N/A</v>
      </c>
      <c r="R5077" t="s">
        <v>233</v>
      </c>
      <c r="S5077">
        <v>0</v>
      </c>
      <c r="T5077">
        <v>1.1619999999999999</v>
      </c>
      <c r="U5077">
        <v>2.044</v>
      </c>
      <c r="V5077">
        <f t="shared" si="237"/>
        <v>2</v>
      </c>
      <c r="W5077">
        <f t="shared" si="238"/>
        <v>3</v>
      </c>
      <c r="X5077">
        <f t="shared" si="239"/>
        <v>1</v>
      </c>
    </row>
    <row r="5078" spans="1:24" x14ac:dyDescent="0.3">
      <c r="A5078" t="s">
        <v>147</v>
      </c>
      <c r="B5078" t="s">
        <v>190</v>
      </c>
      <c r="C5078" t="s">
        <v>230</v>
      </c>
      <c r="D5078">
        <v>1</v>
      </c>
      <c r="E5078">
        <v>1</v>
      </c>
      <c r="F5078">
        <v>66</v>
      </c>
      <c r="G5078">
        <v>1.556</v>
      </c>
      <c r="H5078">
        <v>29</v>
      </c>
      <c r="I5078">
        <v>0.72499999999999998</v>
      </c>
      <c r="J5078">
        <v>1</v>
      </c>
      <c r="K5078">
        <v>1</v>
      </c>
      <c r="L5078">
        <v>1</v>
      </c>
      <c r="M5078">
        <v>0.61899999999999999</v>
      </c>
      <c r="N5078" t="e">
        <v>#N/A</v>
      </c>
      <c r="O5078" t="e">
        <v>#N/A</v>
      </c>
      <c r="P5078" t="e">
        <v>#N/A</v>
      </c>
      <c r="Q5078" t="e">
        <v>#N/A</v>
      </c>
      <c r="R5078" t="s">
        <v>193</v>
      </c>
      <c r="S5078">
        <v>0</v>
      </c>
      <c r="T5078">
        <v>1.131</v>
      </c>
      <c r="U5078">
        <v>2.0499999999999998</v>
      </c>
      <c r="V5078">
        <f t="shared" si="237"/>
        <v>3</v>
      </c>
      <c r="W5078">
        <f t="shared" si="238"/>
        <v>3</v>
      </c>
      <c r="X5078">
        <f t="shared" si="239"/>
        <v>1</v>
      </c>
    </row>
    <row r="5079" spans="1:24" x14ac:dyDescent="0.3">
      <c r="A5079" t="s">
        <v>147</v>
      </c>
      <c r="B5079" t="s">
        <v>171</v>
      </c>
      <c r="C5079" t="s">
        <v>211</v>
      </c>
      <c r="D5079">
        <v>36</v>
      </c>
      <c r="E5079">
        <v>1</v>
      </c>
      <c r="F5079">
        <v>65</v>
      </c>
      <c r="G5079">
        <v>1.9</v>
      </c>
      <c r="H5079">
        <v>28</v>
      </c>
      <c r="I5079">
        <v>0.7</v>
      </c>
      <c r="J5079">
        <v>1</v>
      </c>
      <c r="K5079">
        <v>1</v>
      </c>
      <c r="L5079">
        <v>1</v>
      </c>
      <c r="M5079">
        <v>0.754</v>
      </c>
      <c r="N5079" t="e">
        <v>#N/A</v>
      </c>
      <c r="O5079" t="e">
        <v>#N/A</v>
      </c>
      <c r="P5079" t="e">
        <v>#N/A</v>
      </c>
      <c r="Q5079" t="e">
        <v>#N/A</v>
      </c>
      <c r="R5079" t="s">
        <v>268</v>
      </c>
      <c r="S5079">
        <v>0</v>
      </c>
      <c r="T5079">
        <v>3.278</v>
      </c>
      <c r="U5079">
        <v>4.3259999999999996</v>
      </c>
      <c r="V5079">
        <f t="shared" si="237"/>
        <v>3</v>
      </c>
      <c r="W5079">
        <f t="shared" si="238"/>
        <v>3</v>
      </c>
      <c r="X5079">
        <f t="shared" si="239"/>
        <v>1</v>
      </c>
    </row>
    <row r="5080" spans="1:24" x14ac:dyDescent="0.3">
      <c r="A5080" t="s">
        <v>147</v>
      </c>
      <c r="B5080" t="s">
        <v>158</v>
      </c>
      <c r="C5080" t="s">
        <v>198</v>
      </c>
      <c r="D5080">
        <v>19</v>
      </c>
      <c r="E5080">
        <v>1</v>
      </c>
      <c r="F5080">
        <v>63</v>
      </c>
      <c r="G5080">
        <v>1.6950000000000001</v>
      </c>
      <c r="H5080">
        <v>22</v>
      </c>
      <c r="I5080">
        <v>0.55000000000000004</v>
      </c>
      <c r="J5080">
        <v>0</v>
      </c>
      <c r="K5080">
        <v>0</v>
      </c>
      <c r="L5080">
        <v>1</v>
      </c>
      <c r="M5080">
        <v>0.72699999999999998</v>
      </c>
      <c r="N5080" t="e">
        <v>#N/A</v>
      </c>
      <c r="O5080" t="e">
        <v>#N/A</v>
      </c>
      <c r="P5080" t="e">
        <v>#N/A</v>
      </c>
      <c r="Q5080" t="e">
        <v>#N/A</v>
      </c>
      <c r="R5080" t="s">
        <v>1148</v>
      </c>
      <c r="S5080">
        <v>0</v>
      </c>
      <c r="T5080">
        <v>1.4059999999999999</v>
      </c>
      <c r="U5080">
        <v>2.0710000000000002</v>
      </c>
      <c r="V5080">
        <f t="shared" si="237"/>
        <v>3</v>
      </c>
      <c r="W5080">
        <f t="shared" si="238"/>
        <v>3</v>
      </c>
      <c r="X5080">
        <f t="shared" si="239"/>
        <v>1</v>
      </c>
    </row>
    <row r="5081" spans="1:24" x14ac:dyDescent="0.3">
      <c r="A5081" t="s">
        <v>147</v>
      </c>
      <c r="B5081" t="s">
        <v>172</v>
      </c>
      <c r="C5081" t="s">
        <v>212</v>
      </c>
      <c r="D5081">
        <v>12</v>
      </c>
      <c r="E5081">
        <v>1</v>
      </c>
      <c r="F5081">
        <v>98</v>
      </c>
      <c r="G5081">
        <v>1.9390000000000001</v>
      </c>
      <c r="H5081">
        <v>39</v>
      </c>
      <c r="I5081">
        <v>0.97499999999999998</v>
      </c>
      <c r="J5081">
        <v>1</v>
      </c>
      <c r="K5081">
        <v>0</v>
      </c>
      <c r="L5081">
        <v>0</v>
      </c>
      <c r="M5081">
        <v>0.79500000000000004</v>
      </c>
      <c r="N5081" t="e">
        <v>#N/A</v>
      </c>
      <c r="O5081" t="e">
        <v>#N/A</v>
      </c>
      <c r="P5081" t="e">
        <v>#N/A</v>
      </c>
      <c r="Q5081" t="e">
        <v>#N/A</v>
      </c>
      <c r="R5081" t="s">
        <v>1149</v>
      </c>
      <c r="S5081">
        <v>0</v>
      </c>
      <c r="T5081">
        <v>1.145</v>
      </c>
      <c r="U5081">
        <v>2.274</v>
      </c>
      <c r="V5081">
        <f t="shared" si="237"/>
        <v>4</v>
      </c>
      <c r="W5081">
        <f t="shared" si="238"/>
        <v>4</v>
      </c>
      <c r="X5081">
        <f t="shared" si="239"/>
        <v>1</v>
      </c>
    </row>
    <row r="5082" spans="1:24" x14ac:dyDescent="0.3">
      <c r="A5082" t="s">
        <v>148</v>
      </c>
      <c r="B5082" t="s">
        <v>160</v>
      </c>
      <c r="C5082" t="s">
        <v>200</v>
      </c>
      <c r="D5082">
        <v>28</v>
      </c>
      <c r="E5082">
        <v>1</v>
      </c>
      <c r="F5082">
        <v>1</v>
      </c>
      <c r="G5082">
        <v>1.8109999999999999</v>
      </c>
      <c r="H5082">
        <v>9</v>
      </c>
      <c r="I5082">
        <v>0.22500000000000001</v>
      </c>
      <c r="J5082">
        <v>0</v>
      </c>
      <c r="K5082">
        <v>1</v>
      </c>
      <c r="L5082">
        <v>0</v>
      </c>
      <c r="M5082">
        <v>0.625</v>
      </c>
      <c r="N5082" t="e">
        <v>#N/A</v>
      </c>
      <c r="O5082" t="e">
        <v>#N/A</v>
      </c>
      <c r="P5082" t="e">
        <v>#N/A</v>
      </c>
      <c r="Q5082" t="e">
        <v>#N/A</v>
      </c>
      <c r="R5082" t="s">
        <v>246</v>
      </c>
      <c r="S5082">
        <v>0</v>
      </c>
      <c r="T5082">
        <v>3.5750000000000002</v>
      </c>
      <c r="U5082">
        <v>5.4969999999999999</v>
      </c>
      <c r="V5082">
        <f t="shared" si="237"/>
        <v>1</v>
      </c>
      <c r="W5082">
        <f t="shared" si="238"/>
        <v>1</v>
      </c>
      <c r="X5082">
        <f t="shared" si="239"/>
        <v>1</v>
      </c>
    </row>
    <row r="5083" spans="1:24" x14ac:dyDescent="0.3">
      <c r="A5083" t="s">
        <v>148</v>
      </c>
      <c r="B5083" t="s">
        <v>183</v>
      </c>
      <c r="C5083" t="s">
        <v>223</v>
      </c>
      <c r="D5083">
        <v>22</v>
      </c>
      <c r="E5083">
        <v>1</v>
      </c>
      <c r="F5083">
        <v>1</v>
      </c>
      <c r="G5083">
        <v>2.9990000000000001</v>
      </c>
      <c r="H5083">
        <v>17</v>
      </c>
      <c r="I5083">
        <v>0.42499999999999999</v>
      </c>
      <c r="J5083">
        <v>1</v>
      </c>
      <c r="K5083">
        <v>0</v>
      </c>
      <c r="L5083">
        <v>0</v>
      </c>
      <c r="M5083">
        <v>0.73399999999999999</v>
      </c>
      <c r="N5083" t="e">
        <v>#N/A</v>
      </c>
      <c r="O5083" t="e">
        <v>#N/A</v>
      </c>
      <c r="P5083" t="e">
        <v>#N/A</v>
      </c>
      <c r="Q5083" t="e">
        <v>#N/A</v>
      </c>
      <c r="R5083" t="s">
        <v>246</v>
      </c>
      <c r="S5083">
        <v>0</v>
      </c>
      <c r="T5083">
        <v>1.204</v>
      </c>
      <c r="U5083">
        <v>2.294</v>
      </c>
      <c r="V5083">
        <f t="shared" si="237"/>
        <v>2</v>
      </c>
      <c r="W5083">
        <f t="shared" si="238"/>
        <v>1</v>
      </c>
      <c r="X5083">
        <f t="shared" si="239"/>
        <v>1</v>
      </c>
    </row>
    <row r="5084" spans="1:24" x14ac:dyDescent="0.3">
      <c r="A5084" t="s">
        <v>148</v>
      </c>
      <c r="B5084" t="s">
        <v>167</v>
      </c>
      <c r="C5084" t="s">
        <v>207</v>
      </c>
      <c r="D5084">
        <v>14</v>
      </c>
      <c r="E5084">
        <v>1</v>
      </c>
      <c r="F5084">
        <v>1</v>
      </c>
      <c r="G5084">
        <v>1.5629999999999999</v>
      </c>
      <c r="H5084">
        <v>16</v>
      </c>
      <c r="I5084">
        <v>0.4</v>
      </c>
      <c r="J5084">
        <v>1</v>
      </c>
      <c r="K5084">
        <v>0</v>
      </c>
      <c r="L5084">
        <v>0</v>
      </c>
      <c r="M5084">
        <v>1.079</v>
      </c>
      <c r="N5084" t="e">
        <v>#N/A</v>
      </c>
      <c r="O5084" t="e">
        <v>#N/A</v>
      </c>
      <c r="P5084" t="e">
        <v>#N/A</v>
      </c>
      <c r="Q5084" t="e">
        <v>#N/A</v>
      </c>
      <c r="R5084" t="s">
        <v>246</v>
      </c>
      <c r="S5084">
        <v>0</v>
      </c>
      <c r="T5084">
        <v>1.383</v>
      </c>
      <c r="U5084">
        <v>1.9970000000000001</v>
      </c>
      <c r="V5084">
        <f t="shared" si="237"/>
        <v>2</v>
      </c>
      <c r="W5084">
        <f t="shared" si="238"/>
        <v>1</v>
      </c>
      <c r="X5084">
        <f t="shared" si="239"/>
        <v>1</v>
      </c>
    </row>
    <row r="5085" spans="1:24" x14ac:dyDescent="0.3">
      <c r="A5085" t="s">
        <v>148</v>
      </c>
      <c r="B5085" t="s">
        <v>180</v>
      </c>
      <c r="C5085" t="s">
        <v>220</v>
      </c>
      <c r="D5085">
        <v>13</v>
      </c>
      <c r="E5085">
        <v>1</v>
      </c>
      <c r="F5085">
        <v>1</v>
      </c>
      <c r="G5085">
        <v>2.399</v>
      </c>
      <c r="H5085">
        <v>10</v>
      </c>
      <c r="I5085">
        <v>0.25</v>
      </c>
      <c r="J5085">
        <v>0</v>
      </c>
      <c r="K5085">
        <v>1</v>
      </c>
      <c r="L5085">
        <v>0</v>
      </c>
      <c r="M5085">
        <v>0.53700000000000003</v>
      </c>
      <c r="N5085" t="e">
        <v>#N/A</v>
      </c>
      <c r="O5085" t="e">
        <v>#N/A</v>
      </c>
      <c r="P5085" t="e">
        <v>#N/A</v>
      </c>
      <c r="Q5085" t="e">
        <v>#N/A</v>
      </c>
      <c r="R5085" t="s">
        <v>246</v>
      </c>
      <c r="S5085">
        <v>0</v>
      </c>
      <c r="T5085">
        <v>1.421</v>
      </c>
      <c r="U5085">
        <v>2.1040000000000001</v>
      </c>
      <c r="V5085">
        <f t="shared" si="237"/>
        <v>1</v>
      </c>
      <c r="W5085">
        <f t="shared" si="238"/>
        <v>1</v>
      </c>
      <c r="X5085">
        <f t="shared" si="239"/>
        <v>1</v>
      </c>
    </row>
    <row r="5086" spans="1:24" x14ac:dyDescent="0.3">
      <c r="A5086" t="s">
        <v>148</v>
      </c>
      <c r="B5086" t="s">
        <v>195</v>
      </c>
      <c r="C5086" t="s">
        <v>235</v>
      </c>
      <c r="D5086">
        <v>8</v>
      </c>
      <c r="E5086">
        <v>1</v>
      </c>
      <c r="F5086">
        <v>10</v>
      </c>
      <c r="G5086">
        <v>5.3090000000000002</v>
      </c>
      <c r="H5086">
        <v>31</v>
      </c>
      <c r="I5086">
        <v>0.77500000000000002</v>
      </c>
      <c r="J5086">
        <v>1</v>
      </c>
      <c r="K5086">
        <v>1</v>
      </c>
      <c r="L5086">
        <v>1</v>
      </c>
      <c r="M5086">
        <v>0.90200000000000002</v>
      </c>
      <c r="N5086" t="e">
        <v>#N/A</v>
      </c>
      <c r="O5086" t="e">
        <v>#N/A</v>
      </c>
      <c r="P5086" t="e">
        <v>#N/A</v>
      </c>
      <c r="Q5086" t="e">
        <v>#N/A</v>
      </c>
      <c r="R5086" t="s">
        <v>1059</v>
      </c>
      <c r="S5086">
        <v>0</v>
      </c>
      <c r="T5086">
        <v>4.4580000000000002</v>
      </c>
      <c r="U5086">
        <v>5.07</v>
      </c>
      <c r="V5086">
        <f t="shared" si="237"/>
        <v>4</v>
      </c>
      <c r="W5086">
        <f t="shared" si="238"/>
        <v>1</v>
      </c>
      <c r="X5086">
        <f t="shared" si="239"/>
        <v>1</v>
      </c>
    </row>
    <row r="5087" spans="1:24" x14ac:dyDescent="0.3">
      <c r="A5087" t="s">
        <v>148</v>
      </c>
      <c r="B5087" t="s">
        <v>187</v>
      </c>
      <c r="C5087" t="s">
        <v>227</v>
      </c>
      <c r="D5087">
        <v>18</v>
      </c>
      <c r="E5087">
        <v>1</v>
      </c>
      <c r="F5087">
        <v>1</v>
      </c>
      <c r="G5087">
        <v>4.1050000000000004</v>
      </c>
      <c r="H5087">
        <v>8</v>
      </c>
      <c r="I5087">
        <v>0.2</v>
      </c>
      <c r="J5087">
        <v>0</v>
      </c>
      <c r="K5087">
        <v>1</v>
      </c>
      <c r="L5087">
        <v>0</v>
      </c>
      <c r="M5087">
        <v>0.63800000000000001</v>
      </c>
      <c r="N5087" t="e">
        <v>#N/A</v>
      </c>
      <c r="O5087" t="e">
        <v>#N/A</v>
      </c>
      <c r="P5087" t="e">
        <v>#N/A</v>
      </c>
      <c r="Q5087" t="e">
        <v>#N/A</v>
      </c>
      <c r="R5087" t="s">
        <v>246</v>
      </c>
      <c r="S5087">
        <v>0</v>
      </c>
      <c r="T5087">
        <v>2.476</v>
      </c>
      <c r="U5087">
        <v>4.6890000000000001</v>
      </c>
      <c r="V5087">
        <f t="shared" si="237"/>
        <v>1</v>
      </c>
      <c r="W5087">
        <f t="shared" si="238"/>
        <v>1</v>
      </c>
      <c r="X5087">
        <f t="shared" si="239"/>
        <v>1</v>
      </c>
    </row>
    <row r="5088" spans="1:24" x14ac:dyDescent="0.3">
      <c r="A5088" t="s">
        <v>148</v>
      </c>
      <c r="B5088" t="s">
        <v>190</v>
      </c>
      <c r="C5088" t="s">
        <v>230</v>
      </c>
      <c r="D5088">
        <v>5</v>
      </c>
      <c r="E5088">
        <v>1</v>
      </c>
      <c r="F5088">
        <v>1</v>
      </c>
      <c r="G5088">
        <v>1.8759999999999999</v>
      </c>
      <c r="H5088">
        <v>12</v>
      </c>
      <c r="I5088">
        <v>0.3</v>
      </c>
      <c r="J5088">
        <v>1</v>
      </c>
      <c r="K5088">
        <v>0</v>
      </c>
      <c r="L5088">
        <v>0</v>
      </c>
      <c r="M5088">
        <v>0.89</v>
      </c>
      <c r="N5088" t="e">
        <v>#N/A</v>
      </c>
      <c r="O5088" t="e">
        <v>#N/A</v>
      </c>
      <c r="P5088" t="e">
        <v>#N/A</v>
      </c>
      <c r="Q5088" t="e">
        <v>#N/A</v>
      </c>
      <c r="R5088" t="s">
        <v>246</v>
      </c>
      <c r="S5088">
        <v>0</v>
      </c>
      <c r="T5088">
        <v>1.1879999999999999</v>
      </c>
      <c r="U5088">
        <v>2.0150000000000001</v>
      </c>
      <c r="V5088">
        <f t="shared" si="237"/>
        <v>2</v>
      </c>
      <c r="W5088">
        <f t="shared" si="238"/>
        <v>1</v>
      </c>
      <c r="X5088">
        <f t="shared" si="239"/>
        <v>1</v>
      </c>
    </row>
    <row r="5089" spans="1:24" x14ac:dyDescent="0.3">
      <c r="A5089" t="s">
        <v>148</v>
      </c>
      <c r="B5089" t="s">
        <v>162</v>
      </c>
      <c r="C5089" t="s">
        <v>202</v>
      </c>
      <c r="D5089">
        <v>26</v>
      </c>
      <c r="E5089">
        <v>1</v>
      </c>
      <c r="F5089">
        <v>65</v>
      </c>
      <c r="G5089">
        <v>3.7360000000000002</v>
      </c>
      <c r="H5089">
        <v>38</v>
      </c>
      <c r="I5089">
        <v>0.95</v>
      </c>
      <c r="J5089">
        <v>1</v>
      </c>
      <c r="K5089">
        <v>1</v>
      </c>
      <c r="L5089">
        <v>1</v>
      </c>
      <c r="M5089">
        <v>0.57299999999999995</v>
      </c>
      <c r="N5089" t="e">
        <v>#N/A</v>
      </c>
      <c r="O5089" t="e">
        <v>#N/A</v>
      </c>
      <c r="P5089" t="e">
        <v>#N/A</v>
      </c>
      <c r="Q5089" t="e">
        <v>#N/A</v>
      </c>
      <c r="R5089" t="s">
        <v>202</v>
      </c>
      <c r="S5089">
        <v>1</v>
      </c>
      <c r="T5089">
        <v>1.8280000000000001</v>
      </c>
      <c r="U5089">
        <v>2.6259999999999999</v>
      </c>
      <c r="V5089">
        <f t="shared" si="237"/>
        <v>4</v>
      </c>
      <c r="W5089">
        <f t="shared" si="238"/>
        <v>3</v>
      </c>
      <c r="X5089">
        <f t="shared" si="239"/>
        <v>1</v>
      </c>
    </row>
    <row r="5090" spans="1:24" x14ac:dyDescent="0.3">
      <c r="A5090" t="s">
        <v>148</v>
      </c>
      <c r="B5090" t="s">
        <v>189</v>
      </c>
      <c r="C5090" t="s">
        <v>229</v>
      </c>
      <c r="D5090">
        <v>32</v>
      </c>
      <c r="E5090">
        <v>1</v>
      </c>
      <c r="F5090">
        <v>1</v>
      </c>
      <c r="G5090">
        <v>1.883</v>
      </c>
      <c r="H5090">
        <v>5</v>
      </c>
      <c r="I5090">
        <v>0.125</v>
      </c>
      <c r="J5090">
        <v>0</v>
      </c>
      <c r="K5090">
        <v>1</v>
      </c>
      <c r="L5090">
        <v>0</v>
      </c>
      <c r="M5090">
        <v>0.91800000000000004</v>
      </c>
      <c r="N5090" t="e">
        <v>#N/A</v>
      </c>
      <c r="O5090" t="e">
        <v>#N/A</v>
      </c>
      <c r="P5090" t="e">
        <v>#N/A</v>
      </c>
      <c r="Q5090" t="e">
        <v>#N/A</v>
      </c>
      <c r="R5090" t="s">
        <v>246</v>
      </c>
      <c r="S5090">
        <v>0</v>
      </c>
      <c r="T5090">
        <v>2.198</v>
      </c>
      <c r="U5090">
        <v>3.0409999999999999</v>
      </c>
      <c r="V5090">
        <f t="shared" si="237"/>
        <v>1</v>
      </c>
      <c r="W5090">
        <f t="shared" si="238"/>
        <v>1</v>
      </c>
      <c r="X5090">
        <f t="shared" si="239"/>
        <v>1</v>
      </c>
    </row>
    <row r="5091" spans="1:24" x14ac:dyDescent="0.3">
      <c r="A5091" t="s">
        <v>148</v>
      </c>
      <c r="B5091" t="s">
        <v>181</v>
      </c>
      <c r="C5091" t="s">
        <v>221</v>
      </c>
      <c r="D5091">
        <v>9</v>
      </c>
      <c r="E5091">
        <v>1</v>
      </c>
      <c r="F5091">
        <v>1</v>
      </c>
      <c r="G5091">
        <v>4.8010000000000002</v>
      </c>
      <c r="H5091">
        <v>1</v>
      </c>
      <c r="I5091">
        <v>2.5000000000000001E-2</v>
      </c>
      <c r="J5091">
        <v>0</v>
      </c>
      <c r="K5091">
        <v>1</v>
      </c>
      <c r="L5091">
        <v>0</v>
      </c>
      <c r="M5091">
        <v>10.428000000000001</v>
      </c>
      <c r="N5091" t="e">
        <v>#N/A</v>
      </c>
      <c r="O5091" t="e">
        <v>#N/A</v>
      </c>
      <c r="P5091" t="e">
        <v>#N/A</v>
      </c>
      <c r="Q5091" t="e">
        <v>#N/A</v>
      </c>
      <c r="R5091" t="s">
        <v>221</v>
      </c>
      <c r="S5091">
        <v>1</v>
      </c>
      <c r="T5091">
        <v>1.7110000000000001</v>
      </c>
      <c r="U5091">
        <v>2.431</v>
      </c>
      <c r="V5091">
        <f t="shared" si="237"/>
        <v>1</v>
      </c>
      <c r="W5091">
        <f t="shared" si="238"/>
        <v>1</v>
      </c>
      <c r="X5091">
        <f t="shared" si="239"/>
        <v>1</v>
      </c>
    </row>
    <row r="5092" spans="1:24" x14ac:dyDescent="0.3">
      <c r="A5092" t="s">
        <v>148</v>
      </c>
      <c r="B5092" t="s">
        <v>168</v>
      </c>
      <c r="C5092" t="s">
        <v>208</v>
      </c>
      <c r="D5092">
        <v>12</v>
      </c>
      <c r="E5092">
        <v>1</v>
      </c>
      <c r="F5092">
        <v>1</v>
      </c>
      <c r="G5092">
        <v>1.4910000000000001</v>
      </c>
      <c r="H5092">
        <v>18</v>
      </c>
      <c r="I5092">
        <v>0.45</v>
      </c>
      <c r="J5092">
        <v>1</v>
      </c>
      <c r="K5092">
        <v>0</v>
      </c>
      <c r="L5092">
        <v>0</v>
      </c>
      <c r="M5092">
        <v>0.64100000000000001</v>
      </c>
      <c r="N5092" t="e">
        <v>#N/A</v>
      </c>
      <c r="O5092" t="e">
        <v>#N/A</v>
      </c>
      <c r="P5092" t="e">
        <v>#N/A</v>
      </c>
      <c r="Q5092" t="e">
        <v>#N/A</v>
      </c>
      <c r="R5092" t="s">
        <v>246</v>
      </c>
      <c r="S5092">
        <v>0</v>
      </c>
      <c r="T5092">
        <v>1.339</v>
      </c>
      <c r="U5092">
        <v>1.89</v>
      </c>
      <c r="V5092">
        <f t="shared" si="237"/>
        <v>2</v>
      </c>
      <c r="W5092">
        <f t="shared" si="238"/>
        <v>1</v>
      </c>
      <c r="X5092">
        <f t="shared" si="239"/>
        <v>1</v>
      </c>
    </row>
    <row r="5093" spans="1:24" x14ac:dyDescent="0.3">
      <c r="A5093" t="s">
        <v>148</v>
      </c>
      <c r="B5093" t="s">
        <v>169</v>
      </c>
      <c r="C5093" t="s">
        <v>209</v>
      </c>
      <c r="D5093">
        <v>38</v>
      </c>
      <c r="E5093">
        <v>1</v>
      </c>
      <c r="F5093">
        <v>80</v>
      </c>
      <c r="G5093">
        <v>3.1110000000000002</v>
      </c>
      <c r="H5093">
        <v>40</v>
      </c>
      <c r="I5093">
        <v>1</v>
      </c>
      <c r="J5093">
        <v>1</v>
      </c>
      <c r="K5093">
        <v>1</v>
      </c>
      <c r="L5093">
        <v>1</v>
      </c>
      <c r="M5093">
        <v>0.83399999999999996</v>
      </c>
      <c r="N5093" t="e">
        <v>#N/A</v>
      </c>
      <c r="O5093" t="e">
        <v>#N/A</v>
      </c>
      <c r="P5093" t="e">
        <v>#N/A</v>
      </c>
      <c r="Q5093" t="e">
        <v>#N/A</v>
      </c>
      <c r="R5093" t="s">
        <v>209</v>
      </c>
      <c r="S5093">
        <v>1</v>
      </c>
      <c r="T5093">
        <v>2.508</v>
      </c>
      <c r="U5093">
        <v>4.04</v>
      </c>
      <c r="V5093">
        <f t="shared" si="237"/>
        <v>4</v>
      </c>
      <c r="W5093">
        <f t="shared" si="238"/>
        <v>4</v>
      </c>
      <c r="X5093">
        <f t="shared" si="239"/>
        <v>1</v>
      </c>
    </row>
    <row r="5094" spans="1:24" x14ac:dyDescent="0.3">
      <c r="A5094" t="s">
        <v>148</v>
      </c>
      <c r="B5094" t="s">
        <v>192</v>
      </c>
      <c r="C5094" t="s">
        <v>232</v>
      </c>
      <c r="D5094">
        <v>33</v>
      </c>
      <c r="E5094">
        <v>1</v>
      </c>
      <c r="F5094">
        <v>1</v>
      </c>
      <c r="G5094">
        <v>2.101</v>
      </c>
      <c r="H5094">
        <v>7</v>
      </c>
      <c r="I5094">
        <v>0.17499999999999999</v>
      </c>
      <c r="J5094">
        <v>0</v>
      </c>
      <c r="K5094">
        <v>1</v>
      </c>
      <c r="L5094">
        <v>0</v>
      </c>
      <c r="M5094">
        <v>0.71599999999999997</v>
      </c>
      <c r="N5094" t="e">
        <v>#N/A</v>
      </c>
      <c r="O5094" t="e">
        <v>#N/A</v>
      </c>
      <c r="P5094" t="e">
        <v>#N/A</v>
      </c>
      <c r="Q5094" t="e">
        <v>#N/A</v>
      </c>
      <c r="R5094" t="s">
        <v>246</v>
      </c>
      <c r="S5094">
        <v>0</v>
      </c>
      <c r="T5094">
        <v>0.94699999999999995</v>
      </c>
      <c r="U5094">
        <v>1.492</v>
      </c>
      <c r="V5094">
        <f t="shared" si="237"/>
        <v>1</v>
      </c>
      <c r="W5094">
        <f t="shared" si="238"/>
        <v>1</v>
      </c>
      <c r="X5094">
        <f t="shared" si="239"/>
        <v>1</v>
      </c>
    </row>
    <row r="5095" spans="1:24" x14ac:dyDescent="0.3">
      <c r="A5095" t="s">
        <v>148</v>
      </c>
      <c r="B5095" t="s">
        <v>182</v>
      </c>
      <c r="C5095" t="s">
        <v>222</v>
      </c>
      <c r="D5095">
        <v>16</v>
      </c>
      <c r="E5095">
        <v>1</v>
      </c>
      <c r="F5095">
        <v>60</v>
      </c>
      <c r="G5095">
        <v>5.3170000000000002</v>
      </c>
      <c r="H5095">
        <v>36</v>
      </c>
      <c r="I5095">
        <v>0.9</v>
      </c>
      <c r="J5095">
        <v>1</v>
      </c>
      <c r="K5095">
        <v>1</v>
      </c>
      <c r="L5095">
        <v>1</v>
      </c>
      <c r="M5095">
        <v>0.76600000000000001</v>
      </c>
      <c r="N5095" t="e">
        <v>#N/A</v>
      </c>
      <c r="O5095" t="e">
        <v>#N/A</v>
      </c>
      <c r="P5095" t="e">
        <v>#N/A</v>
      </c>
      <c r="Q5095" t="e">
        <v>#N/A</v>
      </c>
      <c r="R5095" t="s">
        <v>246</v>
      </c>
      <c r="S5095">
        <v>0</v>
      </c>
      <c r="T5095">
        <v>2.9329999999999998</v>
      </c>
      <c r="U5095">
        <v>3.5059999999999998</v>
      </c>
      <c r="V5095">
        <f t="shared" si="237"/>
        <v>4</v>
      </c>
      <c r="W5095">
        <f t="shared" si="238"/>
        <v>3</v>
      </c>
      <c r="X5095">
        <f t="shared" si="239"/>
        <v>1</v>
      </c>
    </row>
    <row r="5096" spans="1:24" x14ac:dyDescent="0.3">
      <c r="A5096" t="s">
        <v>148</v>
      </c>
      <c r="B5096" t="s">
        <v>176</v>
      </c>
      <c r="C5096" t="s">
        <v>216</v>
      </c>
      <c r="D5096">
        <v>35</v>
      </c>
      <c r="E5096">
        <v>1</v>
      </c>
      <c r="F5096">
        <v>1</v>
      </c>
      <c r="G5096">
        <v>1.5780000000000001</v>
      </c>
      <c r="H5096">
        <v>21</v>
      </c>
      <c r="I5096">
        <v>0.52500000000000002</v>
      </c>
      <c r="J5096">
        <v>0</v>
      </c>
      <c r="K5096">
        <v>0</v>
      </c>
      <c r="L5096">
        <v>1</v>
      </c>
      <c r="M5096">
        <v>0.75</v>
      </c>
      <c r="N5096" t="e">
        <v>#N/A</v>
      </c>
      <c r="O5096" t="e">
        <v>#N/A</v>
      </c>
      <c r="P5096" t="e">
        <v>#N/A</v>
      </c>
      <c r="Q5096" t="e">
        <v>#N/A</v>
      </c>
      <c r="R5096" t="s">
        <v>246</v>
      </c>
      <c r="S5096">
        <v>0</v>
      </c>
      <c r="T5096">
        <v>2.0539999999999998</v>
      </c>
      <c r="U5096">
        <v>2.56</v>
      </c>
      <c r="V5096">
        <f t="shared" si="237"/>
        <v>3</v>
      </c>
      <c r="W5096">
        <f t="shared" si="238"/>
        <v>1</v>
      </c>
      <c r="X5096">
        <f t="shared" si="239"/>
        <v>1</v>
      </c>
    </row>
    <row r="5097" spans="1:24" x14ac:dyDescent="0.3">
      <c r="A5097" t="s">
        <v>148</v>
      </c>
      <c r="B5097" t="s">
        <v>171</v>
      </c>
      <c r="C5097" t="s">
        <v>211</v>
      </c>
      <c r="D5097">
        <v>15</v>
      </c>
      <c r="E5097">
        <v>1</v>
      </c>
      <c r="F5097">
        <v>1</v>
      </c>
      <c r="G5097">
        <v>2.7730000000000001</v>
      </c>
      <c r="H5097">
        <v>20</v>
      </c>
      <c r="I5097">
        <v>0.5</v>
      </c>
      <c r="J5097">
        <v>1</v>
      </c>
      <c r="K5097">
        <v>0</v>
      </c>
      <c r="L5097">
        <v>0</v>
      </c>
      <c r="M5097">
        <v>0.70599999999999996</v>
      </c>
      <c r="N5097" t="e">
        <v>#N/A</v>
      </c>
      <c r="O5097" t="e">
        <v>#N/A</v>
      </c>
      <c r="P5097" t="e">
        <v>#N/A</v>
      </c>
      <c r="Q5097" t="e">
        <v>#N/A</v>
      </c>
      <c r="R5097" t="s">
        <v>246</v>
      </c>
      <c r="S5097">
        <v>0</v>
      </c>
      <c r="T5097">
        <v>2.6680000000000001</v>
      </c>
      <c r="U5097">
        <v>6.7619999999999996</v>
      </c>
      <c r="V5097">
        <f t="shared" si="237"/>
        <v>2</v>
      </c>
      <c r="W5097">
        <f t="shared" si="238"/>
        <v>1</v>
      </c>
      <c r="X5097">
        <f t="shared" si="239"/>
        <v>1</v>
      </c>
    </row>
    <row r="5098" spans="1:24" x14ac:dyDescent="0.3">
      <c r="A5098" t="s">
        <v>148</v>
      </c>
      <c r="B5098" t="s">
        <v>173</v>
      </c>
      <c r="C5098" t="s">
        <v>213</v>
      </c>
      <c r="D5098">
        <v>10</v>
      </c>
      <c r="E5098">
        <v>1</v>
      </c>
      <c r="F5098">
        <v>1</v>
      </c>
      <c r="G5098">
        <v>1.5449999999999999</v>
      </c>
      <c r="H5098">
        <v>28</v>
      </c>
      <c r="I5098">
        <v>0.7</v>
      </c>
      <c r="J5098">
        <v>0</v>
      </c>
      <c r="K5098">
        <v>0</v>
      </c>
      <c r="L5098">
        <v>1</v>
      </c>
      <c r="M5098">
        <v>0.56100000000000005</v>
      </c>
      <c r="N5098" t="e">
        <v>#N/A</v>
      </c>
      <c r="O5098" t="e">
        <v>#N/A</v>
      </c>
      <c r="P5098" t="e">
        <v>#N/A</v>
      </c>
      <c r="Q5098" t="e">
        <v>#N/A</v>
      </c>
      <c r="R5098" t="s">
        <v>246</v>
      </c>
      <c r="S5098">
        <v>0</v>
      </c>
      <c r="T5098">
        <v>1.776</v>
      </c>
      <c r="U5098">
        <v>2.4049999999999998</v>
      </c>
      <c r="V5098">
        <f t="shared" si="237"/>
        <v>3</v>
      </c>
      <c r="W5098">
        <f t="shared" si="238"/>
        <v>1</v>
      </c>
      <c r="X5098">
        <f t="shared" si="239"/>
        <v>1</v>
      </c>
    </row>
    <row r="5099" spans="1:24" x14ac:dyDescent="0.3">
      <c r="A5099" t="s">
        <v>148</v>
      </c>
      <c r="B5099" t="s">
        <v>159</v>
      </c>
      <c r="C5099" t="s">
        <v>199</v>
      </c>
      <c r="D5099">
        <v>29</v>
      </c>
      <c r="E5099">
        <v>1</v>
      </c>
      <c r="F5099">
        <v>55</v>
      </c>
      <c r="G5099">
        <v>6.367</v>
      </c>
      <c r="H5099">
        <v>34</v>
      </c>
      <c r="I5099">
        <v>0.85</v>
      </c>
      <c r="J5099">
        <v>1</v>
      </c>
      <c r="K5099">
        <v>1</v>
      </c>
      <c r="L5099">
        <v>1</v>
      </c>
      <c r="M5099">
        <v>0.59699999999999998</v>
      </c>
      <c r="N5099" t="e">
        <v>#N/A</v>
      </c>
      <c r="O5099" t="e">
        <v>#N/A</v>
      </c>
      <c r="P5099" t="e">
        <v>#N/A</v>
      </c>
      <c r="Q5099" t="e">
        <v>#N/A</v>
      </c>
      <c r="R5099" t="s">
        <v>199</v>
      </c>
      <c r="S5099">
        <v>1</v>
      </c>
      <c r="T5099">
        <v>1.5880000000000001</v>
      </c>
      <c r="U5099">
        <v>3.3490000000000002</v>
      </c>
      <c r="V5099">
        <f t="shared" si="237"/>
        <v>4</v>
      </c>
      <c r="W5099">
        <f t="shared" si="238"/>
        <v>3</v>
      </c>
      <c r="X5099">
        <f t="shared" si="239"/>
        <v>1</v>
      </c>
    </row>
    <row r="5100" spans="1:24" x14ac:dyDescent="0.3">
      <c r="A5100" t="s">
        <v>148</v>
      </c>
      <c r="B5100" t="s">
        <v>157</v>
      </c>
      <c r="C5100" t="s">
        <v>197</v>
      </c>
      <c r="D5100">
        <v>3</v>
      </c>
      <c r="E5100">
        <v>1</v>
      </c>
      <c r="F5100">
        <v>1</v>
      </c>
      <c r="G5100">
        <v>1.9970000000000001</v>
      </c>
      <c r="H5100">
        <v>23</v>
      </c>
      <c r="I5100">
        <v>0.57499999999999996</v>
      </c>
      <c r="J5100">
        <v>0</v>
      </c>
      <c r="K5100">
        <v>0</v>
      </c>
      <c r="L5100">
        <v>1</v>
      </c>
      <c r="M5100">
        <v>0.55100000000000005</v>
      </c>
      <c r="N5100" t="e">
        <v>#N/A</v>
      </c>
      <c r="O5100" t="e">
        <v>#N/A</v>
      </c>
      <c r="P5100" t="e">
        <v>#N/A</v>
      </c>
      <c r="Q5100" t="e">
        <v>#N/A</v>
      </c>
      <c r="R5100" t="s">
        <v>246</v>
      </c>
      <c r="S5100">
        <v>0</v>
      </c>
      <c r="T5100">
        <v>2.3250000000000002</v>
      </c>
      <c r="U5100">
        <v>3.343</v>
      </c>
      <c r="V5100">
        <f t="shared" si="237"/>
        <v>3</v>
      </c>
      <c r="W5100">
        <f t="shared" si="238"/>
        <v>1</v>
      </c>
      <c r="X5100">
        <f t="shared" si="239"/>
        <v>1</v>
      </c>
    </row>
    <row r="5101" spans="1:24" x14ac:dyDescent="0.3">
      <c r="A5101" t="s">
        <v>148</v>
      </c>
      <c r="B5101" t="s">
        <v>172</v>
      </c>
      <c r="C5101" t="s">
        <v>212</v>
      </c>
      <c r="D5101">
        <v>19</v>
      </c>
      <c r="E5101">
        <v>1</v>
      </c>
      <c r="F5101">
        <v>1</v>
      </c>
      <c r="G5101">
        <v>1.9</v>
      </c>
      <c r="H5101">
        <v>15</v>
      </c>
      <c r="I5101">
        <v>0.375</v>
      </c>
      <c r="J5101">
        <v>1</v>
      </c>
      <c r="K5101">
        <v>0</v>
      </c>
      <c r="L5101">
        <v>0</v>
      </c>
      <c r="M5101">
        <v>0.64200000000000002</v>
      </c>
      <c r="N5101" t="e">
        <v>#N/A</v>
      </c>
      <c r="O5101" t="e">
        <v>#N/A</v>
      </c>
      <c r="P5101" t="e">
        <v>#N/A</v>
      </c>
      <c r="Q5101" t="e">
        <v>#N/A</v>
      </c>
      <c r="R5101" t="s">
        <v>246</v>
      </c>
      <c r="S5101">
        <v>0</v>
      </c>
      <c r="T5101">
        <v>1.363</v>
      </c>
      <c r="U5101">
        <v>1.9870000000000001</v>
      </c>
      <c r="V5101">
        <f t="shared" si="237"/>
        <v>2</v>
      </c>
      <c r="W5101">
        <f t="shared" si="238"/>
        <v>1</v>
      </c>
      <c r="X5101">
        <f t="shared" si="239"/>
        <v>1</v>
      </c>
    </row>
    <row r="5102" spans="1:24" x14ac:dyDescent="0.3">
      <c r="A5102" t="s">
        <v>148</v>
      </c>
      <c r="B5102" t="s">
        <v>194</v>
      </c>
      <c r="C5102" t="s">
        <v>234</v>
      </c>
      <c r="D5102">
        <v>24</v>
      </c>
      <c r="E5102">
        <v>1</v>
      </c>
      <c r="F5102">
        <v>1</v>
      </c>
      <c r="G5102">
        <v>1.4830000000000001</v>
      </c>
      <c r="H5102">
        <v>29</v>
      </c>
      <c r="I5102">
        <v>0.72499999999999998</v>
      </c>
      <c r="J5102">
        <v>0</v>
      </c>
      <c r="K5102">
        <v>0</v>
      </c>
      <c r="L5102">
        <v>1</v>
      </c>
      <c r="M5102">
        <v>0.629</v>
      </c>
      <c r="N5102" t="e">
        <v>#N/A</v>
      </c>
      <c r="O5102" t="e">
        <v>#N/A</v>
      </c>
      <c r="P5102" t="e">
        <v>#N/A</v>
      </c>
      <c r="Q5102" t="e">
        <v>#N/A</v>
      </c>
      <c r="R5102" t="s">
        <v>246</v>
      </c>
      <c r="S5102">
        <v>0</v>
      </c>
      <c r="T5102">
        <v>2.6110000000000002</v>
      </c>
      <c r="U5102">
        <v>3.2669999999999999</v>
      </c>
      <c r="V5102">
        <f t="shared" si="237"/>
        <v>3</v>
      </c>
      <c r="W5102">
        <f t="shared" si="238"/>
        <v>1</v>
      </c>
      <c r="X5102">
        <f t="shared" si="239"/>
        <v>1</v>
      </c>
    </row>
    <row r="5103" spans="1:24" x14ac:dyDescent="0.3">
      <c r="A5103" t="s">
        <v>148</v>
      </c>
      <c r="B5103" t="s">
        <v>164</v>
      </c>
      <c r="C5103" t="s">
        <v>204</v>
      </c>
      <c r="D5103">
        <v>31</v>
      </c>
      <c r="E5103">
        <v>1</v>
      </c>
      <c r="F5103">
        <v>20</v>
      </c>
      <c r="G5103">
        <v>6.08</v>
      </c>
      <c r="H5103">
        <v>32</v>
      </c>
      <c r="I5103">
        <v>0.8</v>
      </c>
      <c r="J5103">
        <v>1</v>
      </c>
      <c r="K5103">
        <v>1</v>
      </c>
      <c r="L5103">
        <v>1</v>
      </c>
      <c r="M5103">
        <v>0.72499999999999998</v>
      </c>
      <c r="N5103" t="e">
        <v>#N/A</v>
      </c>
      <c r="O5103" t="e">
        <v>#N/A</v>
      </c>
      <c r="P5103" t="e">
        <v>#N/A</v>
      </c>
      <c r="Q5103" t="e">
        <v>#N/A</v>
      </c>
      <c r="R5103" t="s">
        <v>204</v>
      </c>
      <c r="S5103">
        <v>1</v>
      </c>
      <c r="T5103">
        <v>1.26</v>
      </c>
      <c r="U5103">
        <v>1.8220000000000001</v>
      </c>
      <c r="V5103">
        <f t="shared" si="237"/>
        <v>4</v>
      </c>
      <c r="W5103">
        <f t="shared" si="238"/>
        <v>1</v>
      </c>
      <c r="X5103">
        <f t="shared" si="239"/>
        <v>1</v>
      </c>
    </row>
    <row r="5104" spans="1:24" x14ac:dyDescent="0.3">
      <c r="A5104" t="s">
        <v>148</v>
      </c>
      <c r="B5104" t="s">
        <v>178</v>
      </c>
      <c r="C5104" t="s">
        <v>218</v>
      </c>
      <c r="D5104">
        <v>36</v>
      </c>
      <c r="E5104">
        <v>1</v>
      </c>
      <c r="F5104">
        <v>1</v>
      </c>
      <c r="G5104">
        <v>3.47</v>
      </c>
      <c r="H5104">
        <v>2</v>
      </c>
      <c r="I5104">
        <v>0.05</v>
      </c>
      <c r="J5104">
        <v>0</v>
      </c>
      <c r="K5104">
        <v>1</v>
      </c>
      <c r="L5104">
        <v>0</v>
      </c>
      <c r="M5104">
        <v>1.97</v>
      </c>
      <c r="N5104" t="e">
        <v>#N/A</v>
      </c>
      <c r="O5104" t="e">
        <v>#N/A</v>
      </c>
      <c r="P5104" t="e">
        <v>#N/A</v>
      </c>
      <c r="Q5104" t="e">
        <v>#N/A</v>
      </c>
      <c r="R5104" t="s">
        <v>246</v>
      </c>
      <c r="S5104">
        <v>0</v>
      </c>
      <c r="T5104">
        <v>0.999</v>
      </c>
      <c r="U5104">
        <v>1.65</v>
      </c>
      <c r="V5104">
        <f t="shared" si="237"/>
        <v>1</v>
      </c>
      <c r="W5104">
        <f t="shared" si="238"/>
        <v>1</v>
      </c>
      <c r="X5104">
        <f t="shared" si="239"/>
        <v>1</v>
      </c>
    </row>
    <row r="5105" spans="1:24" x14ac:dyDescent="0.3">
      <c r="A5105" t="s">
        <v>148</v>
      </c>
      <c r="B5105" t="s">
        <v>161</v>
      </c>
      <c r="C5105" t="s">
        <v>201</v>
      </c>
      <c r="D5105">
        <v>39</v>
      </c>
      <c r="E5105">
        <v>1</v>
      </c>
      <c r="F5105">
        <v>1</v>
      </c>
      <c r="G5105">
        <v>2.0049999999999999</v>
      </c>
      <c r="H5105">
        <v>24</v>
      </c>
      <c r="I5105">
        <v>0.6</v>
      </c>
      <c r="J5105">
        <v>0</v>
      </c>
      <c r="K5105">
        <v>0</v>
      </c>
      <c r="L5105">
        <v>1</v>
      </c>
      <c r="M5105">
        <v>0.88500000000000001</v>
      </c>
      <c r="N5105" t="e">
        <v>#N/A</v>
      </c>
      <c r="O5105" t="e">
        <v>#N/A</v>
      </c>
      <c r="P5105" t="e">
        <v>#N/A</v>
      </c>
      <c r="Q5105" t="e">
        <v>#N/A</v>
      </c>
      <c r="R5105" t="s">
        <v>246</v>
      </c>
      <c r="S5105">
        <v>0</v>
      </c>
      <c r="T5105">
        <v>1.61</v>
      </c>
      <c r="U5105">
        <v>2.3490000000000002</v>
      </c>
      <c r="V5105">
        <f t="shared" si="237"/>
        <v>3</v>
      </c>
      <c r="W5105">
        <f t="shared" si="238"/>
        <v>1</v>
      </c>
      <c r="X5105">
        <f t="shared" si="239"/>
        <v>1</v>
      </c>
    </row>
    <row r="5106" spans="1:24" x14ac:dyDescent="0.3">
      <c r="A5106" t="s">
        <v>148</v>
      </c>
      <c r="B5106" t="s">
        <v>185</v>
      </c>
      <c r="C5106" t="s">
        <v>225</v>
      </c>
      <c r="D5106">
        <v>4</v>
      </c>
      <c r="E5106">
        <v>1</v>
      </c>
      <c r="F5106">
        <v>25</v>
      </c>
      <c r="G5106">
        <v>4.4180000000000001</v>
      </c>
      <c r="H5106">
        <v>33</v>
      </c>
      <c r="I5106">
        <v>0.82499999999999996</v>
      </c>
      <c r="J5106">
        <v>1</v>
      </c>
      <c r="K5106">
        <v>1</v>
      </c>
      <c r="L5106">
        <v>1</v>
      </c>
      <c r="M5106">
        <v>0.66100000000000003</v>
      </c>
      <c r="N5106" t="e">
        <v>#N/A</v>
      </c>
      <c r="O5106" t="e">
        <v>#N/A</v>
      </c>
      <c r="P5106" t="e">
        <v>#N/A</v>
      </c>
      <c r="Q5106" t="e">
        <v>#N/A</v>
      </c>
      <c r="R5106" t="s">
        <v>225</v>
      </c>
      <c r="S5106">
        <v>1</v>
      </c>
      <c r="T5106">
        <v>1.5069999999999999</v>
      </c>
      <c r="U5106">
        <v>2.2210000000000001</v>
      </c>
      <c r="V5106">
        <f t="shared" si="237"/>
        <v>4</v>
      </c>
      <c r="W5106">
        <f t="shared" si="238"/>
        <v>1</v>
      </c>
      <c r="X5106">
        <f t="shared" si="239"/>
        <v>1</v>
      </c>
    </row>
    <row r="5107" spans="1:24" x14ac:dyDescent="0.3">
      <c r="A5107" t="s">
        <v>148</v>
      </c>
      <c r="B5107" t="s">
        <v>175</v>
      </c>
      <c r="C5107" t="s">
        <v>215</v>
      </c>
      <c r="D5107">
        <v>6</v>
      </c>
      <c r="E5107">
        <v>1</v>
      </c>
      <c r="F5107">
        <v>1</v>
      </c>
      <c r="G5107">
        <v>1.546</v>
      </c>
      <c r="H5107">
        <v>30</v>
      </c>
      <c r="I5107">
        <v>0.75</v>
      </c>
      <c r="J5107">
        <v>0</v>
      </c>
      <c r="K5107">
        <v>0</v>
      </c>
      <c r="L5107">
        <v>1</v>
      </c>
      <c r="M5107">
        <v>0.72299999999999998</v>
      </c>
      <c r="N5107" t="e">
        <v>#N/A</v>
      </c>
      <c r="O5107" t="e">
        <v>#N/A</v>
      </c>
      <c r="P5107" t="e">
        <v>#N/A</v>
      </c>
      <c r="Q5107" t="e">
        <v>#N/A</v>
      </c>
      <c r="R5107" t="s">
        <v>746</v>
      </c>
      <c r="S5107">
        <v>0</v>
      </c>
      <c r="T5107">
        <v>1.5329999999999999</v>
      </c>
      <c r="U5107">
        <v>4.6989999999999998</v>
      </c>
      <c r="V5107">
        <f t="shared" si="237"/>
        <v>3</v>
      </c>
      <c r="W5107">
        <f t="shared" si="238"/>
        <v>1</v>
      </c>
      <c r="X5107">
        <f t="shared" si="239"/>
        <v>1</v>
      </c>
    </row>
    <row r="5108" spans="1:24" x14ac:dyDescent="0.3">
      <c r="A5108" t="s">
        <v>148</v>
      </c>
      <c r="B5108" t="s">
        <v>191</v>
      </c>
      <c r="C5108" t="s">
        <v>231</v>
      </c>
      <c r="D5108">
        <v>27</v>
      </c>
      <c r="E5108">
        <v>1</v>
      </c>
      <c r="F5108">
        <v>1</v>
      </c>
      <c r="G5108">
        <v>2.5059999999999998</v>
      </c>
      <c r="H5108">
        <v>3</v>
      </c>
      <c r="I5108">
        <v>7.4999999999999997E-2</v>
      </c>
      <c r="J5108">
        <v>0</v>
      </c>
      <c r="K5108">
        <v>1</v>
      </c>
      <c r="L5108">
        <v>0</v>
      </c>
      <c r="M5108">
        <v>0.83799999999999997</v>
      </c>
      <c r="N5108" t="e">
        <v>#N/A</v>
      </c>
      <c r="O5108" t="e">
        <v>#N/A</v>
      </c>
      <c r="P5108" t="e">
        <v>#N/A</v>
      </c>
      <c r="Q5108" t="e">
        <v>#N/A</v>
      </c>
      <c r="R5108" t="s">
        <v>246</v>
      </c>
      <c r="S5108">
        <v>0</v>
      </c>
      <c r="T5108">
        <v>1.1220000000000001</v>
      </c>
      <c r="U5108">
        <v>1.714</v>
      </c>
      <c r="V5108">
        <f t="shared" si="237"/>
        <v>1</v>
      </c>
      <c r="W5108">
        <f t="shared" si="238"/>
        <v>1</v>
      </c>
      <c r="X5108">
        <f t="shared" si="239"/>
        <v>1</v>
      </c>
    </row>
    <row r="5109" spans="1:24" x14ac:dyDescent="0.3">
      <c r="A5109" t="s">
        <v>148</v>
      </c>
      <c r="B5109" t="s">
        <v>179</v>
      </c>
      <c r="C5109" t="s">
        <v>219</v>
      </c>
      <c r="D5109">
        <v>1</v>
      </c>
      <c r="E5109">
        <v>1</v>
      </c>
      <c r="F5109">
        <v>1</v>
      </c>
      <c r="G5109">
        <v>1.6279999999999999</v>
      </c>
      <c r="H5109">
        <v>26</v>
      </c>
      <c r="I5109">
        <v>0.65</v>
      </c>
      <c r="J5109">
        <v>0</v>
      </c>
      <c r="K5109">
        <v>0</v>
      </c>
      <c r="L5109">
        <v>1</v>
      </c>
      <c r="M5109">
        <v>0.77600000000000002</v>
      </c>
      <c r="N5109" t="e">
        <v>#N/A</v>
      </c>
      <c r="O5109" t="e">
        <v>#N/A</v>
      </c>
      <c r="P5109" t="e">
        <v>#N/A</v>
      </c>
      <c r="Q5109" t="e">
        <v>#N/A</v>
      </c>
      <c r="R5109" t="s">
        <v>246</v>
      </c>
      <c r="S5109">
        <v>0</v>
      </c>
      <c r="T5109">
        <v>2.012</v>
      </c>
      <c r="U5109">
        <v>2.5670000000000002</v>
      </c>
      <c r="V5109">
        <f t="shared" si="237"/>
        <v>3</v>
      </c>
      <c r="W5109">
        <f t="shared" si="238"/>
        <v>1</v>
      </c>
      <c r="X5109">
        <f t="shared" si="239"/>
        <v>1</v>
      </c>
    </row>
    <row r="5110" spans="1:24" x14ac:dyDescent="0.3">
      <c r="A5110" t="s">
        <v>148</v>
      </c>
      <c r="B5110" t="s">
        <v>170</v>
      </c>
      <c r="C5110" t="s">
        <v>210</v>
      </c>
      <c r="D5110">
        <v>23</v>
      </c>
      <c r="E5110">
        <v>1</v>
      </c>
      <c r="F5110">
        <v>1</v>
      </c>
      <c r="G5110">
        <v>1.8680000000000001</v>
      </c>
      <c r="H5110">
        <v>27</v>
      </c>
      <c r="I5110">
        <v>0.67500000000000004</v>
      </c>
      <c r="J5110">
        <v>0</v>
      </c>
      <c r="K5110">
        <v>0</v>
      </c>
      <c r="L5110">
        <v>1</v>
      </c>
      <c r="M5110">
        <v>0.59899999999999998</v>
      </c>
      <c r="N5110" t="e">
        <v>#N/A</v>
      </c>
      <c r="O5110" t="e">
        <v>#N/A</v>
      </c>
      <c r="P5110" t="e">
        <v>#N/A</v>
      </c>
      <c r="Q5110" t="e">
        <v>#N/A</v>
      </c>
      <c r="R5110" t="s">
        <v>246</v>
      </c>
      <c r="S5110">
        <v>0</v>
      </c>
      <c r="T5110">
        <v>1.079</v>
      </c>
      <c r="U5110">
        <v>1.67</v>
      </c>
      <c r="V5110">
        <f t="shared" si="237"/>
        <v>3</v>
      </c>
      <c r="W5110">
        <f t="shared" si="238"/>
        <v>1</v>
      </c>
      <c r="X5110">
        <f t="shared" si="239"/>
        <v>1</v>
      </c>
    </row>
    <row r="5111" spans="1:24" x14ac:dyDescent="0.3">
      <c r="A5111" t="s">
        <v>148</v>
      </c>
      <c r="B5111" t="s">
        <v>163</v>
      </c>
      <c r="C5111" t="s">
        <v>203</v>
      </c>
      <c r="D5111">
        <v>20</v>
      </c>
      <c r="E5111">
        <v>1</v>
      </c>
      <c r="F5111">
        <v>1</v>
      </c>
      <c r="G5111">
        <v>1.411</v>
      </c>
      <c r="H5111">
        <v>22</v>
      </c>
      <c r="I5111">
        <v>0.55000000000000004</v>
      </c>
      <c r="J5111">
        <v>0</v>
      </c>
      <c r="K5111">
        <v>0</v>
      </c>
      <c r="L5111">
        <v>1</v>
      </c>
      <c r="M5111">
        <v>0.56899999999999995</v>
      </c>
      <c r="N5111" t="e">
        <v>#N/A</v>
      </c>
      <c r="O5111" t="e">
        <v>#N/A</v>
      </c>
      <c r="P5111" t="e">
        <v>#N/A</v>
      </c>
      <c r="Q5111" t="e">
        <v>#N/A</v>
      </c>
      <c r="R5111" t="s">
        <v>246</v>
      </c>
      <c r="S5111">
        <v>0</v>
      </c>
      <c r="T5111">
        <v>0.94899999999999995</v>
      </c>
      <c r="U5111">
        <v>1.524</v>
      </c>
      <c r="V5111">
        <f t="shared" si="237"/>
        <v>3</v>
      </c>
      <c r="W5111">
        <f t="shared" si="238"/>
        <v>1</v>
      </c>
      <c r="X5111">
        <f t="shared" si="239"/>
        <v>1</v>
      </c>
    </row>
    <row r="5112" spans="1:24" x14ac:dyDescent="0.3">
      <c r="A5112" t="s">
        <v>148</v>
      </c>
      <c r="B5112" t="s">
        <v>177</v>
      </c>
      <c r="C5112" t="s">
        <v>217</v>
      </c>
      <c r="D5112">
        <v>2</v>
      </c>
      <c r="E5112">
        <v>1</v>
      </c>
      <c r="F5112">
        <v>1</v>
      </c>
      <c r="G5112">
        <v>1.7070000000000001</v>
      </c>
      <c r="H5112">
        <v>19</v>
      </c>
      <c r="I5112">
        <v>0.47499999999999998</v>
      </c>
      <c r="J5112">
        <v>1</v>
      </c>
      <c r="K5112">
        <v>0</v>
      </c>
      <c r="L5112">
        <v>0</v>
      </c>
      <c r="M5112">
        <v>0.71799999999999997</v>
      </c>
      <c r="N5112" t="e">
        <v>#N/A</v>
      </c>
      <c r="O5112" t="e">
        <v>#N/A</v>
      </c>
      <c r="P5112" t="e">
        <v>#N/A</v>
      </c>
      <c r="Q5112" t="e">
        <v>#N/A</v>
      </c>
      <c r="R5112" t="s">
        <v>246</v>
      </c>
      <c r="S5112">
        <v>0</v>
      </c>
      <c r="T5112">
        <v>2.15</v>
      </c>
      <c r="U5112">
        <v>2.718</v>
      </c>
      <c r="V5112">
        <f t="shared" si="237"/>
        <v>2</v>
      </c>
      <c r="W5112">
        <f t="shared" si="238"/>
        <v>1</v>
      </c>
      <c r="X5112">
        <f t="shared" si="239"/>
        <v>1</v>
      </c>
    </row>
    <row r="5113" spans="1:24" x14ac:dyDescent="0.3">
      <c r="A5113" t="s">
        <v>148</v>
      </c>
      <c r="B5113" t="s">
        <v>174</v>
      </c>
      <c r="C5113" t="s">
        <v>214</v>
      </c>
      <c r="D5113">
        <v>7</v>
      </c>
      <c r="E5113">
        <v>1</v>
      </c>
      <c r="F5113">
        <v>55</v>
      </c>
      <c r="G5113">
        <v>4.093</v>
      </c>
      <c r="H5113">
        <v>35</v>
      </c>
      <c r="I5113">
        <v>0.875</v>
      </c>
      <c r="J5113">
        <v>1</v>
      </c>
      <c r="K5113">
        <v>1</v>
      </c>
      <c r="L5113">
        <v>1</v>
      </c>
      <c r="M5113">
        <v>0.65700000000000003</v>
      </c>
      <c r="N5113" t="e">
        <v>#N/A</v>
      </c>
      <c r="O5113" t="e">
        <v>#N/A</v>
      </c>
      <c r="P5113" t="e">
        <v>#N/A</v>
      </c>
      <c r="Q5113" t="e">
        <v>#N/A</v>
      </c>
      <c r="R5113" t="s">
        <v>214</v>
      </c>
      <c r="S5113">
        <v>1</v>
      </c>
      <c r="T5113">
        <v>2.67</v>
      </c>
      <c r="U5113">
        <v>3.0990000000000002</v>
      </c>
      <c r="V5113">
        <f t="shared" si="237"/>
        <v>4</v>
      </c>
      <c r="W5113">
        <f t="shared" si="238"/>
        <v>3</v>
      </c>
      <c r="X5113">
        <f t="shared" si="239"/>
        <v>1</v>
      </c>
    </row>
    <row r="5114" spans="1:24" x14ac:dyDescent="0.3">
      <c r="A5114" t="s">
        <v>148</v>
      </c>
      <c r="B5114" t="s">
        <v>158</v>
      </c>
      <c r="C5114" t="s">
        <v>198</v>
      </c>
      <c r="D5114">
        <v>40</v>
      </c>
      <c r="E5114">
        <v>1</v>
      </c>
      <c r="F5114">
        <v>1</v>
      </c>
      <c r="G5114">
        <v>1.7789999999999999</v>
      </c>
      <c r="H5114">
        <v>14</v>
      </c>
      <c r="I5114">
        <v>0.35</v>
      </c>
      <c r="J5114">
        <v>1</v>
      </c>
      <c r="K5114">
        <v>0</v>
      </c>
      <c r="L5114">
        <v>0</v>
      </c>
      <c r="M5114">
        <v>0.70199999999999996</v>
      </c>
      <c r="N5114" t="e">
        <v>#N/A</v>
      </c>
      <c r="O5114" t="e">
        <v>#N/A</v>
      </c>
      <c r="P5114" t="e">
        <v>#N/A</v>
      </c>
      <c r="Q5114" t="e">
        <v>#N/A</v>
      </c>
      <c r="R5114" t="s">
        <v>246</v>
      </c>
      <c r="S5114">
        <v>0</v>
      </c>
      <c r="T5114">
        <v>0.92700000000000005</v>
      </c>
      <c r="U5114">
        <v>1.494</v>
      </c>
      <c r="V5114">
        <f t="shared" si="237"/>
        <v>2</v>
      </c>
      <c r="W5114">
        <f t="shared" si="238"/>
        <v>1</v>
      </c>
      <c r="X5114">
        <f t="shared" si="239"/>
        <v>1</v>
      </c>
    </row>
    <row r="5115" spans="1:24" x14ac:dyDescent="0.3">
      <c r="A5115" t="s">
        <v>148</v>
      </c>
      <c r="B5115" t="s">
        <v>196</v>
      </c>
      <c r="C5115" t="s">
        <v>236</v>
      </c>
      <c r="D5115">
        <v>30</v>
      </c>
      <c r="E5115">
        <v>1</v>
      </c>
      <c r="F5115">
        <v>1</v>
      </c>
      <c r="G5115">
        <v>2.4689999999999999</v>
      </c>
      <c r="H5115">
        <v>4</v>
      </c>
      <c r="I5115">
        <v>0.1</v>
      </c>
      <c r="J5115">
        <v>0</v>
      </c>
      <c r="K5115">
        <v>1</v>
      </c>
      <c r="L5115">
        <v>0</v>
      </c>
      <c r="M5115">
        <v>1.01</v>
      </c>
      <c r="N5115" t="e">
        <v>#N/A</v>
      </c>
      <c r="O5115" t="e">
        <v>#N/A</v>
      </c>
      <c r="P5115" t="e">
        <v>#N/A</v>
      </c>
      <c r="Q5115" t="e">
        <v>#N/A</v>
      </c>
      <c r="R5115" t="s">
        <v>246</v>
      </c>
      <c r="S5115">
        <v>0</v>
      </c>
      <c r="T5115">
        <v>1.2569999999999999</v>
      </c>
      <c r="U5115">
        <v>2.0369999999999999</v>
      </c>
      <c r="V5115">
        <f t="shared" si="237"/>
        <v>1</v>
      </c>
      <c r="W5115">
        <f t="shared" si="238"/>
        <v>1</v>
      </c>
      <c r="X5115">
        <f t="shared" si="239"/>
        <v>1</v>
      </c>
    </row>
    <row r="5116" spans="1:24" x14ac:dyDescent="0.3">
      <c r="A5116" t="s">
        <v>148</v>
      </c>
      <c r="B5116" t="s">
        <v>186</v>
      </c>
      <c r="C5116" t="s">
        <v>226</v>
      </c>
      <c r="D5116">
        <v>25</v>
      </c>
      <c r="E5116">
        <v>1</v>
      </c>
      <c r="F5116">
        <v>1</v>
      </c>
      <c r="G5116">
        <v>1.863</v>
      </c>
      <c r="H5116">
        <v>13</v>
      </c>
      <c r="I5116">
        <v>0.32500000000000001</v>
      </c>
      <c r="J5116">
        <v>1</v>
      </c>
      <c r="K5116">
        <v>0</v>
      </c>
      <c r="L5116">
        <v>0</v>
      </c>
      <c r="M5116">
        <v>0.80100000000000005</v>
      </c>
      <c r="N5116" t="e">
        <v>#N/A</v>
      </c>
      <c r="O5116" t="e">
        <v>#N/A</v>
      </c>
      <c r="P5116" t="e">
        <v>#N/A</v>
      </c>
      <c r="Q5116" t="e">
        <v>#N/A</v>
      </c>
      <c r="R5116" t="s">
        <v>246</v>
      </c>
      <c r="S5116">
        <v>0</v>
      </c>
      <c r="T5116">
        <v>1.7909999999999999</v>
      </c>
      <c r="U5116">
        <v>2.3740000000000001</v>
      </c>
      <c r="V5116">
        <f t="shared" si="237"/>
        <v>2</v>
      </c>
      <c r="W5116">
        <f t="shared" si="238"/>
        <v>1</v>
      </c>
      <c r="X5116">
        <f t="shared" si="239"/>
        <v>1</v>
      </c>
    </row>
    <row r="5117" spans="1:24" x14ac:dyDescent="0.3">
      <c r="A5117" t="s">
        <v>148</v>
      </c>
      <c r="B5117" t="s">
        <v>166</v>
      </c>
      <c r="C5117" t="s">
        <v>206</v>
      </c>
      <c r="D5117">
        <v>11</v>
      </c>
      <c r="E5117">
        <v>1</v>
      </c>
      <c r="F5117">
        <v>65</v>
      </c>
      <c r="G5117">
        <v>4.13</v>
      </c>
      <c r="H5117">
        <v>37</v>
      </c>
      <c r="I5117">
        <v>0.92500000000000004</v>
      </c>
      <c r="J5117">
        <v>1</v>
      </c>
      <c r="K5117">
        <v>1</v>
      </c>
      <c r="L5117">
        <v>1</v>
      </c>
      <c r="M5117">
        <v>0.65300000000000002</v>
      </c>
      <c r="N5117" t="e">
        <v>#N/A</v>
      </c>
      <c r="O5117" t="e">
        <v>#N/A</v>
      </c>
      <c r="P5117" t="e">
        <v>#N/A</v>
      </c>
      <c r="Q5117" t="e">
        <v>#N/A</v>
      </c>
      <c r="R5117" t="s">
        <v>206</v>
      </c>
      <c r="S5117">
        <v>1</v>
      </c>
      <c r="T5117">
        <v>0.72899999999999998</v>
      </c>
      <c r="U5117">
        <v>1.2689999999999999</v>
      </c>
      <c r="V5117">
        <f t="shared" si="237"/>
        <v>4</v>
      </c>
      <c r="W5117">
        <f t="shared" si="238"/>
        <v>3</v>
      </c>
      <c r="X5117">
        <f t="shared" si="239"/>
        <v>1</v>
      </c>
    </row>
    <row r="5118" spans="1:24" x14ac:dyDescent="0.3">
      <c r="A5118" t="s">
        <v>148</v>
      </c>
      <c r="B5118" t="s">
        <v>184</v>
      </c>
      <c r="C5118" t="s">
        <v>224</v>
      </c>
      <c r="D5118">
        <v>21</v>
      </c>
      <c r="E5118">
        <v>1</v>
      </c>
      <c r="F5118">
        <v>1</v>
      </c>
      <c r="G5118">
        <v>1.6439999999999999</v>
      </c>
      <c r="H5118">
        <v>25</v>
      </c>
      <c r="I5118">
        <v>0.625</v>
      </c>
      <c r="J5118">
        <v>0</v>
      </c>
      <c r="K5118">
        <v>0</v>
      </c>
      <c r="L5118">
        <v>1</v>
      </c>
      <c r="M5118">
        <v>0.72099999999999997</v>
      </c>
      <c r="N5118" t="e">
        <v>#N/A</v>
      </c>
      <c r="O5118" t="e">
        <v>#N/A</v>
      </c>
      <c r="P5118" t="e">
        <v>#N/A</v>
      </c>
      <c r="Q5118" t="e">
        <v>#N/A</v>
      </c>
      <c r="R5118" t="s">
        <v>246</v>
      </c>
      <c r="S5118">
        <v>0</v>
      </c>
      <c r="T5118">
        <v>1.3759999999999999</v>
      </c>
      <c r="U5118">
        <v>2.1059999999999999</v>
      </c>
      <c r="V5118">
        <f t="shared" si="237"/>
        <v>3</v>
      </c>
      <c r="W5118">
        <f t="shared" si="238"/>
        <v>1</v>
      </c>
      <c r="X5118">
        <f t="shared" si="239"/>
        <v>1</v>
      </c>
    </row>
    <row r="5119" spans="1:24" x14ac:dyDescent="0.3">
      <c r="A5119" t="s">
        <v>148</v>
      </c>
      <c r="B5119" t="s">
        <v>165</v>
      </c>
      <c r="C5119" t="s">
        <v>205</v>
      </c>
      <c r="D5119">
        <v>34</v>
      </c>
      <c r="E5119">
        <v>1</v>
      </c>
      <c r="F5119">
        <v>1</v>
      </c>
      <c r="G5119">
        <v>2.4279999999999999</v>
      </c>
      <c r="H5119">
        <v>6</v>
      </c>
      <c r="I5119">
        <v>0.15</v>
      </c>
      <c r="J5119">
        <v>0</v>
      </c>
      <c r="K5119">
        <v>1</v>
      </c>
      <c r="L5119">
        <v>0</v>
      </c>
      <c r="M5119">
        <v>1.091</v>
      </c>
      <c r="N5119" t="e">
        <v>#N/A</v>
      </c>
      <c r="O5119" t="e">
        <v>#N/A</v>
      </c>
      <c r="P5119" t="e">
        <v>#N/A</v>
      </c>
      <c r="Q5119" t="e">
        <v>#N/A</v>
      </c>
      <c r="R5119" t="s">
        <v>246</v>
      </c>
      <c r="S5119">
        <v>0</v>
      </c>
      <c r="T5119">
        <v>1.1519999999999999</v>
      </c>
      <c r="U5119">
        <v>2.105</v>
      </c>
      <c r="V5119">
        <f t="shared" si="237"/>
        <v>1</v>
      </c>
      <c r="W5119">
        <f t="shared" si="238"/>
        <v>1</v>
      </c>
      <c r="X5119">
        <f t="shared" si="239"/>
        <v>1</v>
      </c>
    </row>
    <row r="5120" spans="1:24" x14ac:dyDescent="0.3">
      <c r="A5120" t="s">
        <v>148</v>
      </c>
      <c r="B5120" t="s">
        <v>188</v>
      </c>
      <c r="C5120" t="s">
        <v>228</v>
      </c>
      <c r="D5120">
        <v>37</v>
      </c>
      <c r="E5120">
        <v>1</v>
      </c>
      <c r="F5120">
        <v>1</v>
      </c>
      <c r="G5120">
        <v>2.4489999999999998</v>
      </c>
      <c r="H5120">
        <v>11</v>
      </c>
      <c r="I5120">
        <v>0.27500000000000002</v>
      </c>
      <c r="J5120">
        <v>1</v>
      </c>
      <c r="K5120">
        <v>0</v>
      </c>
      <c r="L5120">
        <v>0</v>
      </c>
      <c r="M5120">
        <v>0.79300000000000004</v>
      </c>
      <c r="N5120" t="e">
        <v>#N/A</v>
      </c>
      <c r="O5120" t="e">
        <v>#N/A</v>
      </c>
      <c r="P5120" t="e">
        <v>#N/A</v>
      </c>
      <c r="Q5120" t="e">
        <v>#N/A</v>
      </c>
      <c r="R5120" t="s">
        <v>246</v>
      </c>
      <c r="S5120">
        <v>0</v>
      </c>
      <c r="T5120">
        <v>0.81</v>
      </c>
      <c r="U5120">
        <v>1.462</v>
      </c>
      <c r="V5120">
        <f t="shared" si="237"/>
        <v>2</v>
      </c>
      <c r="W5120">
        <f t="shared" si="238"/>
        <v>1</v>
      </c>
      <c r="X5120">
        <f t="shared" si="239"/>
        <v>1</v>
      </c>
    </row>
    <row r="5121" spans="1:24" x14ac:dyDescent="0.3">
      <c r="A5121" t="s">
        <v>148</v>
      </c>
      <c r="B5121" t="s">
        <v>193</v>
      </c>
      <c r="C5121" t="s">
        <v>233</v>
      </c>
      <c r="D5121">
        <v>17</v>
      </c>
      <c r="E5121">
        <v>1</v>
      </c>
      <c r="F5121">
        <v>70</v>
      </c>
      <c r="G5121">
        <v>3.794</v>
      </c>
      <c r="H5121">
        <v>39</v>
      </c>
      <c r="I5121">
        <v>0.97499999999999998</v>
      </c>
      <c r="J5121">
        <v>1</v>
      </c>
      <c r="K5121">
        <v>1</v>
      </c>
      <c r="L5121">
        <v>1</v>
      </c>
      <c r="M5121">
        <v>1.897</v>
      </c>
      <c r="N5121" t="e">
        <v>#N/A</v>
      </c>
      <c r="O5121" t="e">
        <v>#N/A</v>
      </c>
      <c r="P5121" t="e">
        <v>#N/A</v>
      </c>
      <c r="Q5121" t="e">
        <v>#N/A</v>
      </c>
      <c r="R5121" t="s">
        <v>233</v>
      </c>
      <c r="S5121">
        <v>1</v>
      </c>
      <c r="T5121">
        <v>1.661</v>
      </c>
      <c r="U5121">
        <v>2.23</v>
      </c>
      <c r="V5121">
        <f t="shared" si="237"/>
        <v>4</v>
      </c>
      <c r="W5121">
        <f t="shared" si="238"/>
        <v>3</v>
      </c>
      <c r="X5121">
        <f t="shared" si="239"/>
        <v>1</v>
      </c>
    </row>
    <row r="5122" spans="1:24" x14ac:dyDescent="0.3">
      <c r="A5122" t="s">
        <v>149</v>
      </c>
      <c r="B5122" t="s">
        <v>185</v>
      </c>
      <c r="C5122" t="s">
        <v>225</v>
      </c>
      <c r="D5122">
        <v>37</v>
      </c>
      <c r="E5122">
        <v>1</v>
      </c>
      <c r="F5122">
        <v>5</v>
      </c>
      <c r="G5122">
        <v>3.0150000000000001</v>
      </c>
      <c r="H5122">
        <v>19</v>
      </c>
      <c r="I5122">
        <v>0.47499999999999998</v>
      </c>
      <c r="J5122">
        <v>1</v>
      </c>
      <c r="K5122">
        <v>0</v>
      </c>
      <c r="L5122">
        <v>0</v>
      </c>
      <c r="M5122">
        <v>0.873</v>
      </c>
      <c r="N5122" t="e">
        <v>#N/A</v>
      </c>
      <c r="O5122" t="e">
        <v>#N/A</v>
      </c>
      <c r="P5122" t="e">
        <v>#N/A</v>
      </c>
      <c r="Q5122" t="e">
        <v>#N/A</v>
      </c>
      <c r="R5122" t="s">
        <v>237</v>
      </c>
      <c r="S5122">
        <v>0</v>
      </c>
      <c r="T5122">
        <v>3.7829999999999999</v>
      </c>
      <c r="U5122">
        <v>5.4669999999999996</v>
      </c>
      <c r="V5122">
        <f t="shared" si="237"/>
        <v>2</v>
      </c>
      <c r="W5122">
        <f t="shared" si="238"/>
        <v>1</v>
      </c>
      <c r="X5122">
        <f t="shared" si="239"/>
        <v>1</v>
      </c>
    </row>
    <row r="5123" spans="1:24" x14ac:dyDescent="0.3">
      <c r="A5123" t="s">
        <v>149</v>
      </c>
      <c r="B5123" t="s">
        <v>166</v>
      </c>
      <c r="C5123" t="s">
        <v>206</v>
      </c>
      <c r="D5123">
        <v>19</v>
      </c>
      <c r="E5123">
        <v>1</v>
      </c>
      <c r="F5123">
        <v>1</v>
      </c>
      <c r="G5123">
        <v>2.0529999999999999</v>
      </c>
      <c r="H5123">
        <v>14</v>
      </c>
      <c r="I5123">
        <v>0.35</v>
      </c>
      <c r="J5123">
        <v>0</v>
      </c>
      <c r="K5123">
        <v>0</v>
      </c>
      <c r="L5123">
        <v>1</v>
      </c>
      <c r="M5123">
        <v>0.64500000000000002</v>
      </c>
      <c r="N5123" t="e">
        <v>#N/A</v>
      </c>
      <c r="O5123" t="e">
        <v>#N/A</v>
      </c>
      <c r="P5123" t="e">
        <v>#N/A</v>
      </c>
      <c r="Q5123" t="e">
        <v>#N/A</v>
      </c>
      <c r="R5123" t="s">
        <v>237</v>
      </c>
      <c r="S5123">
        <v>0</v>
      </c>
      <c r="T5123">
        <v>2.87</v>
      </c>
      <c r="U5123">
        <v>4.1550000000000002</v>
      </c>
      <c r="V5123">
        <f t="shared" ref="V5123:V5186" si="240">CEILING(H5123/10,1)</f>
        <v>2</v>
      </c>
      <c r="W5123">
        <f t="shared" ref="W5123:W5186" si="241">CEILING(F5123/25,1)</f>
        <v>1</v>
      </c>
      <c r="X5123">
        <f t="shared" ref="X5123:X5186" si="242">MOD(A5123,2)</f>
        <v>1</v>
      </c>
    </row>
    <row r="5124" spans="1:24" x14ac:dyDescent="0.3">
      <c r="A5124" t="s">
        <v>149</v>
      </c>
      <c r="B5124" t="s">
        <v>181</v>
      </c>
      <c r="C5124" t="s">
        <v>221</v>
      </c>
      <c r="D5124">
        <v>2</v>
      </c>
      <c r="E5124">
        <v>1</v>
      </c>
      <c r="F5124">
        <v>74</v>
      </c>
      <c r="G5124">
        <v>2.5870000000000002</v>
      </c>
      <c r="H5124">
        <v>29</v>
      </c>
      <c r="I5124">
        <v>0.72499999999999998</v>
      </c>
      <c r="J5124">
        <v>0</v>
      </c>
      <c r="K5124">
        <v>0</v>
      </c>
      <c r="L5124">
        <v>1</v>
      </c>
      <c r="M5124">
        <v>0.77800000000000002</v>
      </c>
      <c r="N5124" t="e">
        <v>#N/A</v>
      </c>
      <c r="O5124" t="e">
        <v>#N/A</v>
      </c>
      <c r="P5124" t="e">
        <v>#N/A</v>
      </c>
      <c r="Q5124" t="e">
        <v>#N/A</v>
      </c>
      <c r="R5124" t="s">
        <v>221</v>
      </c>
      <c r="S5124">
        <v>1</v>
      </c>
      <c r="T5124">
        <v>1.488</v>
      </c>
      <c r="U5124">
        <v>3.2930000000000001</v>
      </c>
      <c r="V5124">
        <f t="shared" si="240"/>
        <v>3</v>
      </c>
      <c r="W5124">
        <f t="shared" si="241"/>
        <v>3</v>
      </c>
      <c r="X5124">
        <f t="shared" si="242"/>
        <v>1</v>
      </c>
    </row>
    <row r="5125" spans="1:24" x14ac:dyDescent="0.3">
      <c r="A5125" t="s">
        <v>149</v>
      </c>
      <c r="B5125" t="s">
        <v>191</v>
      </c>
      <c r="C5125" t="s">
        <v>231</v>
      </c>
      <c r="D5125">
        <v>30</v>
      </c>
      <c r="E5125">
        <v>1</v>
      </c>
      <c r="F5125">
        <v>78</v>
      </c>
      <c r="G5125">
        <v>3.347</v>
      </c>
      <c r="H5125">
        <v>33</v>
      </c>
      <c r="I5125">
        <v>0.82499999999999996</v>
      </c>
      <c r="J5125">
        <v>1</v>
      </c>
      <c r="K5125">
        <v>1</v>
      </c>
      <c r="L5125">
        <v>1</v>
      </c>
      <c r="M5125">
        <v>0.81699999999999995</v>
      </c>
      <c r="N5125" t="e">
        <v>#N/A</v>
      </c>
      <c r="O5125" t="e">
        <v>#N/A</v>
      </c>
      <c r="P5125" t="e">
        <v>#N/A</v>
      </c>
      <c r="Q5125" t="e">
        <v>#N/A</v>
      </c>
      <c r="R5125" t="s">
        <v>231</v>
      </c>
      <c r="S5125">
        <v>1</v>
      </c>
      <c r="T5125">
        <v>0.98899999999999999</v>
      </c>
      <c r="U5125">
        <v>2.1360000000000001</v>
      </c>
      <c r="V5125">
        <f t="shared" si="240"/>
        <v>4</v>
      </c>
      <c r="W5125">
        <f t="shared" si="241"/>
        <v>4</v>
      </c>
      <c r="X5125">
        <f t="shared" si="242"/>
        <v>1</v>
      </c>
    </row>
    <row r="5126" spans="1:24" x14ac:dyDescent="0.3">
      <c r="A5126" t="s">
        <v>149</v>
      </c>
      <c r="B5126" t="s">
        <v>168</v>
      </c>
      <c r="C5126" t="s">
        <v>208</v>
      </c>
      <c r="D5126">
        <v>15</v>
      </c>
      <c r="E5126">
        <v>1</v>
      </c>
      <c r="F5126">
        <v>1</v>
      </c>
      <c r="G5126">
        <v>3.0630000000000002</v>
      </c>
      <c r="H5126">
        <v>6</v>
      </c>
      <c r="I5126">
        <v>0.15</v>
      </c>
      <c r="J5126">
        <v>0</v>
      </c>
      <c r="K5126">
        <v>1</v>
      </c>
      <c r="L5126">
        <v>0</v>
      </c>
      <c r="M5126">
        <v>0.67400000000000004</v>
      </c>
      <c r="N5126" t="e">
        <v>#N/A</v>
      </c>
      <c r="O5126" t="e">
        <v>#N/A</v>
      </c>
      <c r="P5126" t="e">
        <v>#N/A</v>
      </c>
      <c r="Q5126" t="e">
        <v>#N/A</v>
      </c>
      <c r="R5126" t="s">
        <v>237</v>
      </c>
      <c r="S5126">
        <v>0</v>
      </c>
      <c r="T5126">
        <v>1.909</v>
      </c>
      <c r="U5126">
        <v>5.9080000000000004</v>
      </c>
      <c r="V5126">
        <f t="shared" si="240"/>
        <v>1</v>
      </c>
      <c r="W5126">
        <f t="shared" si="241"/>
        <v>1</v>
      </c>
      <c r="X5126">
        <f t="shared" si="242"/>
        <v>1</v>
      </c>
    </row>
    <row r="5127" spans="1:24" x14ac:dyDescent="0.3">
      <c r="A5127" t="s">
        <v>149</v>
      </c>
      <c r="B5127" t="s">
        <v>178</v>
      </c>
      <c r="C5127" t="s">
        <v>218</v>
      </c>
      <c r="D5127">
        <v>14</v>
      </c>
      <c r="E5127">
        <v>1</v>
      </c>
      <c r="F5127">
        <v>76</v>
      </c>
      <c r="G5127">
        <v>3.766</v>
      </c>
      <c r="H5127">
        <v>31</v>
      </c>
      <c r="I5127">
        <v>0.77500000000000002</v>
      </c>
      <c r="J5127">
        <v>1</v>
      </c>
      <c r="K5127">
        <v>1</v>
      </c>
      <c r="L5127">
        <v>1</v>
      </c>
      <c r="M5127">
        <v>0.66600000000000004</v>
      </c>
      <c r="N5127" t="e">
        <v>#N/A</v>
      </c>
      <c r="O5127" t="e">
        <v>#N/A</v>
      </c>
      <c r="P5127" t="e">
        <v>#N/A</v>
      </c>
      <c r="Q5127" t="e">
        <v>#N/A</v>
      </c>
      <c r="R5127" t="s">
        <v>237</v>
      </c>
      <c r="S5127">
        <v>0</v>
      </c>
      <c r="T5127">
        <v>2.2610000000000001</v>
      </c>
      <c r="U5127">
        <v>4.6589999999999998</v>
      </c>
      <c r="V5127">
        <f t="shared" si="240"/>
        <v>4</v>
      </c>
      <c r="W5127">
        <f t="shared" si="241"/>
        <v>4</v>
      </c>
      <c r="X5127">
        <f t="shared" si="242"/>
        <v>1</v>
      </c>
    </row>
    <row r="5128" spans="1:24" x14ac:dyDescent="0.3">
      <c r="A5128" t="s">
        <v>149</v>
      </c>
      <c r="B5128" t="s">
        <v>195</v>
      </c>
      <c r="C5128" t="s">
        <v>235</v>
      </c>
      <c r="D5128">
        <v>25</v>
      </c>
      <c r="E5128">
        <v>1</v>
      </c>
      <c r="F5128">
        <v>11</v>
      </c>
      <c r="G5128">
        <v>5.0599999999999996</v>
      </c>
      <c r="H5128">
        <v>25</v>
      </c>
      <c r="I5128">
        <v>0.625</v>
      </c>
      <c r="J5128">
        <v>0</v>
      </c>
      <c r="K5128">
        <v>0</v>
      </c>
      <c r="L5128">
        <v>1</v>
      </c>
      <c r="M5128">
        <v>3.0720000000000001</v>
      </c>
      <c r="N5128" t="e">
        <v>#N/A</v>
      </c>
      <c r="O5128" t="e">
        <v>#N/A</v>
      </c>
      <c r="P5128" t="e">
        <v>#N/A</v>
      </c>
      <c r="Q5128" t="e">
        <v>#N/A</v>
      </c>
      <c r="R5128" t="s">
        <v>235</v>
      </c>
      <c r="S5128">
        <v>1</v>
      </c>
      <c r="T5128">
        <v>2.4660000000000002</v>
      </c>
      <c r="U5128">
        <v>6.4210000000000003</v>
      </c>
      <c r="V5128">
        <f t="shared" si="240"/>
        <v>3</v>
      </c>
      <c r="W5128">
        <f t="shared" si="241"/>
        <v>1</v>
      </c>
      <c r="X5128">
        <f t="shared" si="242"/>
        <v>1</v>
      </c>
    </row>
    <row r="5129" spans="1:24" x14ac:dyDescent="0.3">
      <c r="A5129" t="s">
        <v>149</v>
      </c>
      <c r="B5129" t="s">
        <v>159</v>
      </c>
      <c r="C5129" t="s">
        <v>199</v>
      </c>
      <c r="D5129">
        <v>39</v>
      </c>
      <c r="E5129">
        <v>1</v>
      </c>
      <c r="F5129">
        <v>75</v>
      </c>
      <c r="G5129">
        <v>2.34</v>
      </c>
      <c r="H5129">
        <v>30</v>
      </c>
      <c r="I5129">
        <v>0.75</v>
      </c>
      <c r="J5129">
        <v>0</v>
      </c>
      <c r="K5129">
        <v>0</v>
      </c>
      <c r="L5129">
        <v>1</v>
      </c>
      <c r="M5129">
        <v>0.64400000000000002</v>
      </c>
      <c r="N5129" t="e">
        <v>#N/A</v>
      </c>
      <c r="O5129" t="e">
        <v>#N/A</v>
      </c>
      <c r="P5129" t="e">
        <v>#N/A</v>
      </c>
      <c r="Q5129" t="e">
        <v>#N/A</v>
      </c>
      <c r="R5129" t="s">
        <v>199</v>
      </c>
      <c r="S5129">
        <v>1</v>
      </c>
      <c r="T5129">
        <v>2.597</v>
      </c>
      <c r="U5129">
        <v>5.125</v>
      </c>
      <c r="V5129">
        <f t="shared" si="240"/>
        <v>3</v>
      </c>
      <c r="W5129">
        <f t="shared" si="241"/>
        <v>3</v>
      </c>
      <c r="X5129">
        <f t="shared" si="242"/>
        <v>1</v>
      </c>
    </row>
    <row r="5130" spans="1:24" x14ac:dyDescent="0.3">
      <c r="A5130" t="s">
        <v>149</v>
      </c>
      <c r="B5130" t="s">
        <v>163</v>
      </c>
      <c r="C5130" t="s">
        <v>203</v>
      </c>
      <c r="D5130">
        <v>8</v>
      </c>
      <c r="E5130">
        <v>1</v>
      </c>
      <c r="F5130">
        <v>24</v>
      </c>
      <c r="G5130">
        <v>6.2130000000000001</v>
      </c>
      <c r="H5130">
        <v>27</v>
      </c>
      <c r="I5130">
        <v>0.67500000000000004</v>
      </c>
      <c r="J5130">
        <v>1</v>
      </c>
      <c r="K5130">
        <v>0</v>
      </c>
      <c r="L5130">
        <v>0</v>
      </c>
      <c r="M5130">
        <v>1.0720000000000001</v>
      </c>
      <c r="N5130" t="e">
        <v>#N/A</v>
      </c>
      <c r="O5130" t="e">
        <v>#N/A</v>
      </c>
      <c r="P5130" t="e">
        <v>#N/A</v>
      </c>
      <c r="Q5130" t="e">
        <v>#N/A</v>
      </c>
      <c r="R5130" t="s">
        <v>237</v>
      </c>
      <c r="S5130">
        <v>0</v>
      </c>
      <c r="T5130">
        <v>2.1269999999999998</v>
      </c>
      <c r="U5130">
        <v>3.67</v>
      </c>
      <c r="V5130">
        <f t="shared" si="240"/>
        <v>3</v>
      </c>
      <c r="W5130">
        <f t="shared" si="241"/>
        <v>1</v>
      </c>
      <c r="X5130">
        <f t="shared" si="242"/>
        <v>1</v>
      </c>
    </row>
    <row r="5131" spans="1:24" x14ac:dyDescent="0.3">
      <c r="A5131" t="s">
        <v>149</v>
      </c>
      <c r="B5131" t="s">
        <v>158</v>
      </c>
      <c r="C5131" t="s">
        <v>198</v>
      </c>
      <c r="D5131">
        <v>23</v>
      </c>
      <c r="E5131">
        <v>1</v>
      </c>
      <c r="F5131">
        <v>4</v>
      </c>
      <c r="G5131">
        <v>1.5509999999999999</v>
      </c>
      <c r="H5131">
        <v>17</v>
      </c>
      <c r="I5131">
        <v>0.42499999999999999</v>
      </c>
      <c r="J5131">
        <v>0</v>
      </c>
      <c r="K5131">
        <v>0</v>
      </c>
      <c r="L5131">
        <v>1</v>
      </c>
      <c r="M5131">
        <v>0.748</v>
      </c>
      <c r="N5131" t="e">
        <v>#N/A</v>
      </c>
      <c r="O5131" t="e">
        <v>#N/A</v>
      </c>
      <c r="P5131" t="e">
        <v>#N/A</v>
      </c>
      <c r="Q5131" t="e">
        <v>#N/A</v>
      </c>
      <c r="R5131" t="s">
        <v>237</v>
      </c>
      <c r="S5131">
        <v>0</v>
      </c>
      <c r="T5131">
        <v>7.649</v>
      </c>
      <c r="U5131">
        <v>8.6479999999999997</v>
      </c>
      <c r="V5131">
        <f t="shared" si="240"/>
        <v>2</v>
      </c>
      <c r="W5131">
        <f t="shared" si="241"/>
        <v>1</v>
      </c>
      <c r="X5131">
        <f t="shared" si="242"/>
        <v>1</v>
      </c>
    </row>
    <row r="5132" spans="1:24" x14ac:dyDescent="0.3">
      <c r="A5132" t="s">
        <v>149</v>
      </c>
      <c r="B5132" t="s">
        <v>184</v>
      </c>
      <c r="C5132" t="s">
        <v>224</v>
      </c>
      <c r="D5132">
        <v>20</v>
      </c>
      <c r="E5132">
        <v>1</v>
      </c>
      <c r="F5132">
        <v>8</v>
      </c>
      <c r="G5132">
        <v>2.0819999999999999</v>
      </c>
      <c r="H5132">
        <v>23</v>
      </c>
      <c r="I5132">
        <v>0.57499999999999996</v>
      </c>
      <c r="J5132">
        <v>0</v>
      </c>
      <c r="K5132">
        <v>0</v>
      </c>
      <c r="L5132">
        <v>1</v>
      </c>
      <c r="M5132">
        <v>0.78800000000000003</v>
      </c>
      <c r="N5132" t="e">
        <v>#N/A</v>
      </c>
      <c r="O5132" t="e">
        <v>#N/A</v>
      </c>
      <c r="P5132" t="e">
        <v>#N/A</v>
      </c>
      <c r="Q5132" t="e">
        <v>#N/A</v>
      </c>
      <c r="R5132" t="s">
        <v>237</v>
      </c>
      <c r="S5132">
        <v>0</v>
      </c>
      <c r="T5132">
        <v>1.008</v>
      </c>
      <c r="U5132">
        <v>3.823</v>
      </c>
      <c r="V5132">
        <f t="shared" si="240"/>
        <v>3</v>
      </c>
      <c r="W5132">
        <f t="shared" si="241"/>
        <v>1</v>
      </c>
      <c r="X5132">
        <f t="shared" si="242"/>
        <v>1</v>
      </c>
    </row>
    <row r="5133" spans="1:24" x14ac:dyDescent="0.3">
      <c r="A5133" t="s">
        <v>149</v>
      </c>
      <c r="B5133" t="s">
        <v>188</v>
      </c>
      <c r="C5133" t="s">
        <v>228</v>
      </c>
      <c r="D5133">
        <v>1</v>
      </c>
      <c r="E5133">
        <v>1</v>
      </c>
      <c r="F5133">
        <v>1</v>
      </c>
      <c r="G5133">
        <v>1.95</v>
      </c>
      <c r="H5133">
        <v>7</v>
      </c>
      <c r="I5133">
        <v>0.17499999999999999</v>
      </c>
      <c r="J5133">
        <v>0</v>
      </c>
      <c r="K5133">
        <v>1</v>
      </c>
      <c r="L5133">
        <v>0</v>
      </c>
      <c r="M5133">
        <v>0.71099999999999997</v>
      </c>
      <c r="N5133" t="e">
        <v>#N/A</v>
      </c>
      <c r="O5133" t="e">
        <v>#N/A</v>
      </c>
      <c r="P5133" t="e">
        <v>#N/A</v>
      </c>
      <c r="Q5133" t="e">
        <v>#N/A</v>
      </c>
      <c r="R5133" t="s">
        <v>228</v>
      </c>
      <c r="S5133">
        <v>1</v>
      </c>
      <c r="T5133">
        <v>2.0379999999999998</v>
      </c>
      <c r="U5133">
        <v>12.875999999999999</v>
      </c>
      <c r="V5133">
        <f t="shared" si="240"/>
        <v>1</v>
      </c>
      <c r="W5133">
        <f t="shared" si="241"/>
        <v>1</v>
      </c>
      <c r="X5133">
        <f t="shared" si="242"/>
        <v>1</v>
      </c>
    </row>
    <row r="5134" spans="1:24" x14ac:dyDescent="0.3">
      <c r="A5134" t="s">
        <v>149</v>
      </c>
      <c r="B5134" t="s">
        <v>196</v>
      </c>
      <c r="C5134" t="s">
        <v>236</v>
      </c>
      <c r="D5134">
        <v>3</v>
      </c>
      <c r="E5134">
        <v>1</v>
      </c>
      <c r="F5134">
        <v>1</v>
      </c>
      <c r="G5134">
        <v>1.4159999999999999</v>
      </c>
      <c r="H5134">
        <v>13</v>
      </c>
      <c r="I5134">
        <v>0.32500000000000001</v>
      </c>
      <c r="J5134">
        <v>1</v>
      </c>
      <c r="K5134">
        <v>0</v>
      </c>
      <c r="L5134">
        <v>0</v>
      </c>
      <c r="M5134">
        <v>0.66500000000000004</v>
      </c>
      <c r="N5134" t="e">
        <v>#N/A</v>
      </c>
      <c r="O5134" t="e">
        <v>#N/A</v>
      </c>
      <c r="P5134" t="e">
        <v>#N/A</v>
      </c>
      <c r="Q5134" t="e">
        <v>#N/A</v>
      </c>
      <c r="R5134" t="s">
        <v>237</v>
      </c>
      <c r="S5134">
        <v>0</v>
      </c>
      <c r="T5134">
        <v>1.327</v>
      </c>
      <c r="U5134">
        <v>2.4129999999999998</v>
      </c>
      <c r="V5134">
        <f t="shared" si="240"/>
        <v>2</v>
      </c>
      <c r="W5134">
        <f t="shared" si="241"/>
        <v>1</v>
      </c>
      <c r="X5134">
        <f t="shared" si="242"/>
        <v>1</v>
      </c>
    </row>
    <row r="5135" spans="1:24" x14ac:dyDescent="0.3">
      <c r="A5135" t="s">
        <v>149</v>
      </c>
      <c r="B5135" t="s">
        <v>187</v>
      </c>
      <c r="C5135" t="s">
        <v>227</v>
      </c>
      <c r="D5135">
        <v>33</v>
      </c>
      <c r="E5135">
        <v>1</v>
      </c>
      <c r="F5135">
        <v>1</v>
      </c>
      <c r="G5135">
        <v>2.742</v>
      </c>
      <c r="H5135">
        <v>10</v>
      </c>
      <c r="I5135">
        <v>0.25</v>
      </c>
      <c r="J5135">
        <v>0</v>
      </c>
      <c r="K5135">
        <v>1</v>
      </c>
      <c r="L5135">
        <v>0</v>
      </c>
      <c r="M5135">
        <v>1.252</v>
      </c>
      <c r="N5135" t="e">
        <v>#N/A</v>
      </c>
      <c r="O5135" t="e">
        <v>#N/A</v>
      </c>
      <c r="P5135" t="e">
        <v>#N/A</v>
      </c>
      <c r="Q5135" t="e">
        <v>#N/A</v>
      </c>
      <c r="R5135" t="s">
        <v>237</v>
      </c>
      <c r="S5135">
        <v>0</v>
      </c>
      <c r="T5135">
        <v>1.2290000000000001</v>
      </c>
      <c r="U5135">
        <v>2.5299999999999998</v>
      </c>
      <c r="V5135">
        <f t="shared" si="240"/>
        <v>1</v>
      </c>
      <c r="W5135">
        <f t="shared" si="241"/>
        <v>1</v>
      </c>
      <c r="X5135">
        <f t="shared" si="242"/>
        <v>1</v>
      </c>
    </row>
    <row r="5136" spans="1:24" x14ac:dyDescent="0.3">
      <c r="A5136" t="s">
        <v>149</v>
      </c>
      <c r="B5136" t="s">
        <v>190</v>
      </c>
      <c r="C5136" t="s">
        <v>230</v>
      </c>
      <c r="D5136">
        <v>38</v>
      </c>
      <c r="E5136">
        <v>1</v>
      </c>
      <c r="F5136">
        <v>95</v>
      </c>
      <c r="G5136">
        <v>3.0329999999999999</v>
      </c>
      <c r="H5136">
        <v>38</v>
      </c>
      <c r="I5136">
        <v>0.95</v>
      </c>
      <c r="J5136">
        <v>1</v>
      </c>
      <c r="K5136">
        <v>1</v>
      </c>
      <c r="L5136">
        <v>1</v>
      </c>
      <c r="M5136">
        <v>1.863</v>
      </c>
      <c r="N5136" t="e">
        <v>#N/A</v>
      </c>
      <c r="O5136" t="e">
        <v>#N/A</v>
      </c>
      <c r="P5136" t="e">
        <v>#N/A</v>
      </c>
      <c r="Q5136" t="e">
        <v>#N/A</v>
      </c>
      <c r="R5136" t="s">
        <v>230</v>
      </c>
      <c r="S5136">
        <v>1</v>
      </c>
      <c r="T5136">
        <v>0.86899999999999999</v>
      </c>
      <c r="U5136">
        <v>4.67</v>
      </c>
      <c r="V5136">
        <f t="shared" si="240"/>
        <v>4</v>
      </c>
      <c r="W5136">
        <f t="shared" si="241"/>
        <v>4</v>
      </c>
      <c r="X5136">
        <f t="shared" si="242"/>
        <v>1</v>
      </c>
    </row>
    <row r="5137" spans="1:24" x14ac:dyDescent="0.3">
      <c r="A5137" t="s">
        <v>149</v>
      </c>
      <c r="B5137" t="s">
        <v>173</v>
      </c>
      <c r="C5137" t="s">
        <v>213</v>
      </c>
      <c r="D5137">
        <v>36</v>
      </c>
      <c r="E5137">
        <v>1</v>
      </c>
      <c r="F5137">
        <v>1</v>
      </c>
      <c r="G5137">
        <v>1.748</v>
      </c>
      <c r="H5137">
        <v>11</v>
      </c>
      <c r="I5137">
        <v>0.27500000000000002</v>
      </c>
      <c r="J5137">
        <v>1</v>
      </c>
      <c r="K5137">
        <v>0</v>
      </c>
      <c r="L5137">
        <v>0</v>
      </c>
      <c r="M5137">
        <v>0.76</v>
      </c>
      <c r="N5137" t="e">
        <v>#N/A</v>
      </c>
      <c r="O5137" t="e">
        <v>#N/A</v>
      </c>
      <c r="P5137" t="e">
        <v>#N/A</v>
      </c>
      <c r="Q5137" t="e">
        <v>#N/A</v>
      </c>
      <c r="R5137" t="s">
        <v>237</v>
      </c>
      <c r="S5137">
        <v>0</v>
      </c>
      <c r="T5137">
        <v>1.139</v>
      </c>
      <c r="U5137">
        <v>2.282</v>
      </c>
      <c r="V5137">
        <f t="shared" si="240"/>
        <v>2</v>
      </c>
      <c r="W5137">
        <f t="shared" si="241"/>
        <v>1</v>
      </c>
      <c r="X5137">
        <f t="shared" si="242"/>
        <v>1</v>
      </c>
    </row>
    <row r="5138" spans="1:24" x14ac:dyDescent="0.3">
      <c r="A5138" t="s">
        <v>149</v>
      </c>
      <c r="B5138" t="s">
        <v>194</v>
      </c>
      <c r="C5138" t="s">
        <v>234</v>
      </c>
      <c r="D5138">
        <v>27</v>
      </c>
      <c r="E5138">
        <v>1</v>
      </c>
      <c r="F5138">
        <v>1</v>
      </c>
      <c r="G5138">
        <v>4.8029999999999999</v>
      </c>
      <c r="H5138">
        <v>1</v>
      </c>
      <c r="I5138">
        <v>2.5000000000000001E-2</v>
      </c>
      <c r="J5138">
        <v>0</v>
      </c>
      <c r="K5138">
        <v>1</v>
      </c>
      <c r="L5138">
        <v>0</v>
      </c>
      <c r="M5138">
        <v>0.69299999999999995</v>
      </c>
      <c r="N5138" t="e">
        <v>#N/A</v>
      </c>
      <c r="O5138" t="e">
        <v>#N/A</v>
      </c>
      <c r="P5138" t="e">
        <v>#N/A</v>
      </c>
      <c r="Q5138" t="e">
        <v>#N/A</v>
      </c>
      <c r="R5138" t="s">
        <v>237</v>
      </c>
      <c r="S5138">
        <v>0</v>
      </c>
      <c r="T5138">
        <v>1.5329999999999999</v>
      </c>
      <c r="U5138">
        <v>2.625</v>
      </c>
      <c r="V5138">
        <f t="shared" si="240"/>
        <v>1</v>
      </c>
      <c r="W5138">
        <f t="shared" si="241"/>
        <v>1</v>
      </c>
      <c r="X5138">
        <f t="shared" si="242"/>
        <v>1</v>
      </c>
    </row>
    <row r="5139" spans="1:24" x14ac:dyDescent="0.3">
      <c r="A5139" t="s">
        <v>149</v>
      </c>
      <c r="B5139" t="s">
        <v>177</v>
      </c>
      <c r="C5139" t="s">
        <v>217</v>
      </c>
      <c r="D5139">
        <v>9</v>
      </c>
      <c r="E5139">
        <v>1</v>
      </c>
      <c r="F5139">
        <v>1</v>
      </c>
      <c r="G5139">
        <v>2.5099999999999998</v>
      </c>
      <c r="H5139">
        <v>9</v>
      </c>
      <c r="I5139">
        <v>0.22500000000000001</v>
      </c>
      <c r="J5139">
        <v>0</v>
      </c>
      <c r="K5139">
        <v>1</v>
      </c>
      <c r="L5139">
        <v>0</v>
      </c>
      <c r="M5139">
        <v>0.75900000000000001</v>
      </c>
      <c r="N5139" t="e">
        <v>#N/A</v>
      </c>
      <c r="O5139" t="e">
        <v>#N/A</v>
      </c>
      <c r="P5139" t="e">
        <v>#N/A</v>
      </c>
      <c r="Q5139" t="e">
        <v>#N/A</v>
      </c>
      <c r="R5139" t="s">
        <v>560</v>
      </c>
      <c r="S5139">
        <v>0</v>
      </c>
      <c r="T5139">
        <v>1.806</v>
      </c>
      <c r="U5139">
        <v>3.1379999999999999</v>
      </c>
      <c r="V5139">
        <f t="shared" si="240"/>
        <v>1</v>
      </c>
      <c r="W5139">
        <f t="shared" si="241"/>
        <v>1</v>
      </c>
      <c r="X5139">
        <f t="shared" si="242"/>
        <v>1</v>
      </c>
    </row>
    <row r="5140" spans="1:24" x14ac:dyDescent="0.3">
      <c r="A5140" t="s">
        <v>149</v>
      </c>
      <c r="B5140" t="s">
        <v>183</v>
      </c>
      <c r="C5140" t="s">
        <v>223</v>
      </c>
      <c r="D5140">
        <v>26</v>
      </c>
      <c r="E5140">
        <v>1</v>
      </c>
      <c r="F5140">
        <v>81</v>
      </c>
      <c r="G5140">
        <v>2.6139999999999999</v>
      </c>
      <c r="H5140">
        <v>35</v>
      </c>
      <c r="I5140">
        <v>0.875</v>
      </c>
      <c r="J5140">
        <v>1</v>
      </c>
      <c r="K5140">
        <v>1</v>
      </c>
      <c r="L5140">
        <v>1</v>
      </c>
      <c r="M5140">
        <v>0.63500000000000001</v>
      </c>
      <c r="N5140" t="e">
        <v>#N/A</v>
      </c>
      <c r="O5140" t="e">
        <v>#N/A</v>
      </c>
      <c r="P5140" t="e">
        <v>#N/A</v>
      </c>
      <c r="Q5140" t="e">
        <v>#N/A</v>
      </c>
      <c r="R5140" t="s">
        <v>237</v>
      </c>
      <c r="S5140">
        <v>0</v>
      </c>
      <c r="T5140">
        <v>2.3610000000000002</v>
      </c>
      <c r="U5140">
        <v>3.5760000000000001</v>
      </c>
      <c r="V5140">
        <f t="shared" si="240"/>
        <v>4</v>
      </c>
      <c r="W5140">
        <f t="shared" si="241"/>
        <v>4</v>
      </c>
      <c r="X5140">
        <f t="shared" si="242"/>
        <v>1</v>
      </c>
    </row>
    <row r="5141" spans="1:24" x14ac:dyDescent="0.3">
      <c r="A5141" t="s">
        <v>149</v>
      </c>
      <c r="B5141" t="s">
        <v>162</v>
      </c>
      <c r="C5141" t="s">
        <v>202</v>
      </c>
      <c r="D5141">
        <v>16</v>
      </c>
      <c r="E5141">
        <v>1</v>
      </c>
      <c r="F5141">
        <v>79</v>
      </c>
      <c r="G5141">
        <v>2.653</v>
      </c>
      <c r="H5141">
        <v>34</v>
      </c>
      <c r="I5141">
        <v>0.85</v>
      </c>
      <c r="J5141">
        <v>1</v>
      </c>
      <c r="K5141">
        <v>1</v>
      </c>
      <c r="L5141">
        <v>1</v>
      </c>
      <c r="M5141">
        <v>0.873</v>
      </c>
      <c r="N5141" t="e">
        <v>#N/A</v>
      </c>
      <c r="O5141" t="e">
        <v>#N/A</v>
      </c>
      <c r="P5141" t="e">
        <v>#N/A</v>
      </c>
      <c r="Q5141" t="e">
        <v>#N/A</v>
      </c>
      <c r="R5141" t="s">
        <v>202</v>
      </c>
      <c r="S5141">
        <v>1</v>
      </c>
      <c r="T5141">
        <v>0.88100000000000001</v>
      </c>
      <c r="U5141">
        <v>1.9410000000000001</v>
      </c>
      <c r="V5141">
        <f t="shared" si="240"/>
        <v>4</v>
      </c>
      <c r="W5141">
        <f t="shared" si="241"/>
        <v>4</v>
      </c>
      <c r="X5141">
        <f t="shared" si="242"/>
        <v>1</v>
      </c>
    </row>
    <row r="5142" spans="1:24" x14ac:dyDescent="0.3">
      <c r="A5142" t="s">
        <v>149</v>
      </c>
      <c r="B5142" t="s">
        <v>157</v>
      </c>
      <c r="C5142" t="s">
        <v>197</v>
      </c>
      <c r="D5142">
        <v>34</v>
      </c>
      <c r="E5142">
        <v>1</v>
      </c>
      <c r="F5142">
        <v>10</v>
      </c>
      <c r="G5142">
        <v>6.9790000000000001</v>
      </c>
      <c r="H5142">
        <v>24</v>
      </c>
      <c r="I5142">
        <v>0.6</v>
      </c>
      <c r="J5142">
        <v>1</v>
      </c>
      <c r="K5142">
        <v>0</v>
      </c>
      <c r="L5142">
        <v>0</v>
      </c>
      <c r="M5142">
        <v>9.4410000000000007</v>
      </c>
      <c r="N5142" t="e">
        <v>#N/A</v>
      </c>
      <c r="O5142" t="e">
        <v>#N/A</v>
      </c>
      <c r="P5142" t="e">
        <v>#N/A</v>
      </c>
      <c r="Q5142" t="e">
        <v>#N/A</v>
      </c>
      <c r="R5142" t="s">
        <v>237</v>
      </c>
      <c r="S5142">
        <v>0</v>
      </c>
      <c r="T5142">
        <v>1.413</v>
      </c>
      <c r="U5142">
        <v>3.08</v>
      </c>
      <c r="V5142">
        <f t="shared" si="240"/>
        <v>3</v>
      </c>
      <c r="W5142">
        <f t="shared" si="241"/>
        <v>1</v>
      </c>
      <c r="X5142">
        <f t="shared" si="242"/>
        <v>1</v>
      </c>
    </row>
    <row r="5143" spans="1:24" x14ac:dyDescent="0.3">
      <c r="A5143" t="s">
        <v>149</v>
      </c>
      <c r="B5143" t="s">
        <v>170</v>
      </c>
      <c r="C5143" t="s">
        <v>210</v>
      </c>
      <c r="D5143">
        <v>31</v>
      </c>
      <c r="E5143">
        <v>1</v>
      </c>
      <c r="F5143">
        <v>83</v>
      </c>
      <c r="G5143">
        <v>2.0259999999999998</v>
      </c>
      <c r="H5143">
        <v>36</v>
      </c>
      <c r="I5143">
        <v>0.9</v>
      </c>
      <c r="J5143">
        <v>1</v>
      </c>
      <c r="K5143">
        <v>1</v>
      </c>
      <c r="L5143">
        <v>1</v>
      </c>
      <c r="M5143">
        <v>0.77</v>
      </c>
      <c r="N5143" t="e">
        <v>#N/A</v>
      </c>
      <c r="O5143" t="e">
        <v>#N/A</v>
      </c>
      <c r="P5143" t="e">
        <v>#N/A</v>
      </c>
      <c r="Q5143" t="e">
        <v>#N/A</v>
      </c>
      <c r="R5143" t="s">
        <v>210</v>
      </c>
      <c r="S5143">
        <v>1</v>
      </c>
      <c r="T5143">
        <v>0.78300000000000003</v>
      </c>
      <c r="U5143">
        <v>2.0569999999999999</v>
      </c>
      <c r="V5143">
        <f t="shared" si="240"/>
        <v>4</v>
      </c>
      <c r="W5143">
        <f t="shared" si="241"/>
        <v>4</v>
      </c>
      <c r="X5143">
        <f t="shared" si="242"/>
        <v>1</v>
      </c>
    </row>
    <row r="5144" spans="1:24" x14ac:dyDescent="0.3">
      <c r="A5144" t="s">
        <v>149</v>
      </c>
      <c r="B5144" t="s">
        <v>176</v>
      </c>
      <c r="C5144" t="s">
        <v>216</v>
      </c>
      <c r="D5144">
        <v>24</v>
      </c>
      <c r="E5144">
        <v>1</v>
      </c>
      <c r="F5144">
        <v>88</v>
      </c>
      <c r="G5144">
        <v>3.7959999999999998</v>
      </c>
      <c r="H5144">
        <v>37</v>
      </c>
      <c r="I5144">
        <v>0.92500000000000004</v>
      </c>
      <c r="J5144">
        <v>1</v>
      </c>
      <c r="K5144">
        <v>1</v>
      </c>
      <c r="L5144">
        <v>1</v>
      </c>
      <c r="M5144">
        <v>0.90200000000000002</v>
      </c>
      <c r="N5144" t="e">
        <v>#N/A</v>
      </c>
      <c r="O5144" t="e">
        <v>#N/A</v>
      </c>
      <c r="P5144" t="e">
        <v>#N/A</v>
      </c>
      <c r="Q5144" t="e">
        <v>#N/A</v>
      </c>
      <c r="R5144" t="s">
        <v>216</v>
      </c>
      <c r="S5144">
        <v>1</v>
      </c>
      <c r="T5144">
        <v>1.087</v>
      </c>
      <c r="U5144">
        <v>2.0979999999999999</v>
      </c>
      <c r="V5144">
        <f t="shared" si="240"/>
        <v>4</v>
      </c>
      <c r="W5144">
        <f t="shared" si="241"/>
        <v>4</v>
      </c>
      <c r="X5144">
        <f t="shared" si="242"/>
        <v>1</v>
      </c>
    </row>
    <row r="5145" spans="1:24" x14ac:dyDescent="0.3">
      <c r="A5145" t="s">
        <v>149</v>
      </c>
      <c r="B5145" t="s">
        <v>180</v>
      </c>
      <c r="C5145" t="s">
        <v>220</v>
      </c>
      <c r="D5145">
        <v>40</v>
      </c>
      <c r="E5145">
        <v>1</v>
      </c>
      <c r="F5145">
        <v>77</v>
      </c>
      <c r="G5145">
        <v>3.1</v>
      </c>
      <c r="H5145">
        <v>32</v>
      </c>
      <c r="I5145">
        <v>0.8</v>
      </c>
      <c r="J5145">
        <v>1</v>
      </c>
      <c r="K5145">
        <v>1</v>
      </c>
      <c r="L5145">
        <v>1</v>
      </c>
      <c r="M5145">
        <v>0.66500000000000004</v>
      </c>
      <c r="N5145" t="e">
        <v>#N/A</v>
      </c>
      <c r="O5145" t="e">
        <v>#N/A</v>
      </c>
      <c r="P5145" t="e">
        <v>#N/A</v>
      </c>
      <c r="Q5145" t="e">
        <v>#N/A</v>
      </c>
      <c r="R5145" t="s">
        <v>220</v>
      </c>
      <c r="S5145">
        <v>1</v>
      </c>
      <c r="T5145">
        <v>1.819</v>
      </c>
      <c r="U5145">
        <v>4.165</v>
      </c>
      <c r="V5145">
        <f t="shared" si="240"/>
        <v>4</v>
      </c>
      <c r="W5145">
        <f t="shared" si="241"/>
        <v>4</v>
      </c>
      <c r="X5145">
        <f t="shared" si="242"/>
        <v>1</v>
      </c>
    </row>
    <row r="5146" spans="1:24" x14ac:dyDescent="0.3">
      <c r="A5146" t="s">
        <v>149</v>
      </c>
      <c r="B5146" t="s">
        <v>171</v>
      </c>
      <c r="C5146" t="s">
        <v>211</v>
      </c>
      <c r="D5146">
        <v>13</v>
      </c>
      <c r="E5146">
        <v>1</v>
      </c>
      <c r="F5146">
        <v>1</v>
      </c>
      <c r="G5146">
        <v>3.2519999999999998</v>
      </c>
      <c r="H5146">
        <v>3</v>
      </c>
      <c r="I5146">
        <v>7.4999999999999997E-2</v>
      </c>
      <c r="J5146">
        <v>0</v>
      </c>
      <c r="K5146">
        <v>1</v>
      </c>
      <c r="L5146">
        <v>0</v>
      </c>
      <c r="M5146">
        <v>0.55000000000000004</v>
      </c>
      <c r="N5146" t="e">
        <v>#N/A</v>
      </c>
      <c r="O5146" t="e">
        <v>#N/A</v>
      </c>
      <c r="P5146" t="e">
        <v>#N/A</v>
      </c>
      <c r="Q5146" t="e">
        <v>#N/A</v>
      </c>
      <c r="R5146" t="s">
        <v>237</v>
      </c>
      <c r="S5146">
        <v>0</v>
      </c>
      <c r="T5146">
        <v>1.2230000000000001</v>
      </c>
      <c r="U5146">
        <v>5.1929999999999996</v>
      </c>
      <c r="V5146">
        <f t="shared" si="240"/>
        <v>1</v>
      </c>
      <c r="W5146">
        <f t="shared" si="241"/>
        <v>1</v>
      </c>
      <c r="X5146">
        <f t="shared" si="242"/>
        <v>1</v>
      </c>
    </row>
    <row r="5147" spans="1:24" x14ac:dyDescent="0.3">
      <c r="A5147" t="s">
        <v>149</v>
      </c>
      <c r="B5147" t="s">
        <v>165</v>
      </c>
      <c r="C5147" t="s">
        <v>205</v>
      </c>
      <c r="D5147">
        <v>21</v>
      </c>
      <c r="E5147">
        <v>1</v>
      </c>
      <c r="F5147">
        <v>6</v>
      </c>
      <c r="G5147">
        <v>2.5390000000000001</v>
      </c>
      <c r="H5147">
        <v>22</v>
      </c>
      <c r="I5147">
        <v>0.55000000000000004</v>
      </c>
      <c r="J5147">
        <v>1</v>
      </c>
      <c r="K5147">
        <v>0</v>
      </c>
      <c r="L5147">
        <v>0</v>
      </c>
      <c r="M5147">
        <v>0.78800000000000003</v>
      </c>
      <c r="N5147" t="e">
        <v>#N/A</v>
      </c>
      <c r="O5147" t="e">
        <v>#N/A</v>
      </c>
      <c r="P5147" t="e">
        <v>#N/A</v>
      </c>
      <c r="Q5147" t="e">
        <v>#N/A</v>
      </c>
      <c r="R5147" t="s">
        <v>237</v>
      </c>
      <c r="S5147">
        <v>0</v>
      </c>
      <c r="T5147">
        <v>1.1919999999999999</v>
      </c>
      <c r="U5147">
        <v>3.49</v>
      </c>
      <c r="V5147">
        <f t="shared" si="240"/>
        <v>3</v>
      </c>
      <c r="W5147">
        <f t="shared" si="241"/>
        <v>1</v>
      </c>
      <c r="X5147">
        <f t="shared" si="242"/>
        <v>1</v>
      </c>
    </row>
    <row r="5148" spans="1:24" x14ac:dyDescent="0.3">
      <c r="A5148" t="s">
        <v>149</v>
      </c>
      <c r="B5148" t="s">
        <v>161</v>
      </c>
      <c r="C5148" t="s">
        <v>201</v>
      </c>
      <c r="D5148">
        <v>5</v>
      </c>
      <c r="E5148">
        <v>1</v>
      </c>
      <c r="F5148">
        <v>100</v>
      </c>
      <c r="G5148">
        <v>3.8140000000000001</v>
      </c>
      <c r="H5148">
        <v>40</v>
      </c>
      <c r="I5148">
        <v>1</v>
      </c>
      <c r="J5148">
        <v>1</v>
      </c>
      <c r="K5148">
        <v>1</v>
      </c>
      <c r="L5148">
        <v>1</v>
      </c>
      <c r="M5148">
        <v>0.96799999999999997</v>
      </c>
      <c r="N5148" t="e">
        <v>#N/A</v>
      </c>
      <c r="O5148" t="e">
        <v>#N/A</v>
      </c>
      <c r="P5148" t="e">
        <v>#N/A</v>
      </c>
      <c r="Q5148" t="e">
        <v>#N/A</v>
      </c>
      <c r="R5148" t="s">
        <v>201</v>
      </c>
      <c r="S5148">
        <v>1</v>
      </c>
      <c r="T5148">
        <v>1.202</v>
      </c>
      <c r="U5148">
        <v>2.2069999999999999</v>
      </c>
      <c r="V5148">
        <f t="shared" si="240"/>
        <v>4</v>
      </c>
      <c r="W5148">
        <f t="shared" si="241"/>
        <v>4</v>
      </c>
      <c r="X5148">
        <f t="shared" si="242"/>
        <v>1</v>
      </c>
    </row>
    <row r="5149" spans="1:24" x14ac:dyDescent="0.3">
      <c r="A5149" t="s">
        <v>149</v>
      </c>
      <c r="B5149" t="s">
        <v>164</v>
      </c>
      <c r="C5149" t="s">
        <v>204</v>
      </c>
      <c r="D5149">
        <v>7</v>
      </c>
      <c r="E5149">
        <v>1</v>
      </c>
      <c r="F5149">
        <v>1</v>
      </c>
      <c r="G5149">
        <v>6.3259999999999996</v>
      </c>
      <c r="H5149">
        <v>2</v>
      </c>
      <c r="I5149">
        <v>0.05</v>
      </c>
      <c r="J5149">
        <v>0</v>
      </c>
      <c r="K5149">
        <v>1</v>
      </c>
      <c r="L5149">
        <v>0</v>
      </c>
      <c r="M5149">
        <v>0.75900000000000001</v>
      </c>
      <c r="N5149" t="e">
        <v>#N/A</v>
      </c>
      <c r="O5149" t="e">
        <v>#N/A</v>
      </c>
      <c r="P5149" t="e">
        <v>#N/A</v>
      </c>
      <c r="Q5149" t="e">
        <v>#N/A</v>
      </c>
      <c r="R5149" t="s">
        <v>237</v>
      </c>
      <c r="S5149">
        <v>0</v>
      </c>
      <c r="T5149">
        <v>1.5840000000000001</v>
      </c>
      <c r="U5149">
        <v>2.6629999999999998</v>
      </c>
      <c r="V5149">
        <f t="shared" si="240"/>
        <v>1</v>
      </c>
      <c r="W5149">
        <f t="shared" si="241"/>
        <v>1</v>
      </c>
      <c r="X5149">
        <f t="shared" si="242"/>
        <v>1</v>
      </c>
    </row>
    <row r="5150" spans="1:24" x14ac:dyDescent="0.3">
      <c r="A5150" t="s">
        <v>149</v>
      </c>
      <c r="B5150" t="s">
        <v>186</v>
      </c>
      <c r="C5150" t="s">
        <v>226</v>
      </c>
      <c r="D5150">
        <v>18</v>
      </c>
      <c r="E5150">
        <v>1</v>
      </c>
      <c r="F5150">
        <v>13</v>
      </c>
      <c r="G5150">
        <v>2.7490000000000001</v>
      </c>
      <c r="H5150">
        <v>26</v>
      </c>
      <c r="I5150">
        <v>0.65</v>
      </c>
      <c r="J5150">
        <v>0</v>
      </c>
      <c r="K5150">
        <v>0</v>
      </c>
      <c r="L5150">
        <v>1</v>
      </c>
      <c r="M5150">
        <v>0.58699999999999997</v>
      </c>
      <c r="N5150" t="e">
        <v>#N/A</v>
      </c>
      <c r="O5150" t="e">
        <v>#N/A</v>
      </c>
      <c r="P5150" t="e">
        <v>#N/A</v>
      </c>
      <c r="Q5150" t="e">
        <v>#N/A</v>
      </c>
      <c r="R5150" t="s">
        <v>237</v>
      </c>
      <c r="S5150">
        <v>0</v>
      </c>
      <c r="T5150">
        <v>0.94399999999999995</v>
      </c>
      <c r="U5150">
        <v>2.4510000000000001</v>
      </c>
      <c r="V5150">
        <f t="shared" si="240"/>
        <v>3</v>
      </c>
      <c r="W5150">
        <f t="shared" si="241"/>
        <v>1</v>
      </c>
      <c r="X5150">
        <f t="shared" si="242"/>
        <v>1</v>
      </c>
    </row>
    <row r="5151" spans="1:24" x14ac:dyDescent="0.3">
      <c r="A5151" t="s">
        <v>149</v>
      </c>
      <c r="B5151" t="s">
        <v>175</v>
      </c>
      <c r="C5151" t="s">
        <v>215</v>
      </c>
      <c r="D5151">
        <v>29</v>
      </c>
      <c r="E5151">
        <v>1</v>
      </c>
      <c r="F5151">
        <v>1</v>
      </c>
      <c r="G5151">
        <v>1.454</v>
      </c>
      <c r="H5151">
        <v>12</v>
      </c>
      <c r="I5151">
        <v>0.3</v>
      </c>
      <c r="J5151">
        <v>1</v>
      </c>
      <c r="K5151">
        <v>0</v>
      </c>
      <c r="L5151">
        <v>0</v>
      </c>
      <c r="M5151">
        <v>0.68400000000000005</v>
      </c>
      <c r="N5151" t="e">
        <v>#N/A</v>
      </c>
      <c r="O5151" t="e">
        <v>#N/A</v>
      </c>
      <c r="P5151" t="e">
        <v>#N/A</v>
      </c>
      <c r="Q5151" t="e">
        <v>#N/A</v>
      </c>
      <c r="R5151" t="s">
        <v>237</v>
      </c>
      <c r="S5151">
        <v>0</v>
      </c>
      <c r="T5151">
        <v>1.022</v>
      </c>
      <c r="U5151">
        <v>2.044</v>
      </c>
      <c r="V5151">
        <f t="shared" si="240"/>
        <v>2</v>
      </c>
      <c r="W5151">
        <f t="shared" si="241"/>
        <v>1</v>
      </c>
      <c r="X5151">
        <f t="shared" si="242"/>
        <v>1</v>
      </c>
    </row>
    <row r="5152" spans="1:24" x14ac:dyDescent="0.3">
      <c r="A5152" t="s">
        <v>149</v>
      </c>
      <c r="B5152" t="s">
        <v>189</v>
      </c>
      <c r="C5152" t="s">
        <v>229</v>
      </c>
      <c r="D5152">
        <v>32</v>
      </c>
      <c r="E5152">
        <v>1</v>
      </c>
      <c r="F5152">
        <v>1</v>
      </c>
      <c r="G5152">
        <v>2.577</v>
      </c>
      <c r="H5152">
        <v>8</v>
      </c>
      <c r="I5152">
        <v>0.2</v>
      </c>
      <c r="J5152">
        <v>0</v>
      </c>
      <c r="K5152">
        <v>1</v>
      </c>
      <c r="L5152">
        <v>0</v>
      </c>
      <c r="M5152">
        <v>1.208</v>
      </c>
      <c r="N5152" t="e">
        <v>#N/A</v>
      </c>
      <c r="O5152" t="e">
        <v>#N/A</v>
      </c>
      <c r="P5152" t="e">
        <v>#N/A</v>
      </c>
      <c r="Q5152" t="e">
        <v>#N/A</v>
      </c>
      <c r="R5152" t="s">
        <v>237</v>
      </c>
      <c r="S5152">
        <v>0</v>
      </c>
      <c r="T5152">
        <v>0.99099999999999999</v>
      </c>
      <c r="U5152">
        <v>3.347</v>
      </c>
      <c r="V5152">
        <f t="shared" si="240"/>
        <v>1</v>
      </c>
      <c r="W5152">
        <f t="shared" si="241"/>
        <v>1</v>
      </c>
      <c r="X5152">
        <f t="shared" si="242"/>
        <v>1</v>
      </c>
    </row>
    <row r="5153" spans="1:24" x14ac:dyDescent="0.3">
      <c r="A5153" t="s">
        <v>149</v>
      </c>
      <c r="B5153" t="s">
        <v>174</v>
      </c>
      <c r="C5153" t="s">
        <v>214</v>
      </c>
      <c r="D5153">
        <v>17</v>
      </c>
      <c r="E5153">
        <v>1</v>
      </c>
      <c r="F5153">
        <v>5</v>
      </c>
      <c r="G5153">
        <v>2.0640000000000001</v>
      </c>
      <c r="H5153">
        <v>20</v>
      </c>
      <c r="I5153">
        <v>0.5</v>
      </c>
      <c r="J5153">
        <v>1</v>
      </c>
      <c r="K5153">
        <v>0</v>
      </c>
      <c r="L5153">
        <v>0</v>
      </c>
      <c r="M5153">
        <v>3.2509999999999999</v>
      </c>
      <c r="N5153" t="e">
        <v>#N/A</v>
      </c>
      <c r="O5153" t="e">
        <v>#N/A</v>
      </c>
      <c r="P5153" t="e">
        <v>#N/A</v>
      </c>
      <c r="Q5153" t="e">
        <v>#N/A</v>
      </c>
      <c r="R5153" t="s">
        <v>237</v>
      </c>
      <c r="S5153">
        <v>0</v>
      </c>
      <c r="T5153">
        <v>0.97499999999999998</v>
      </c>
      <c r="U5153">
        <v>2.141</v>
      </c>
      <c r="V5153">
        <f t="shared" si="240"/>
        <v>2</v>
      </c>
      <c r="W5153">
        <f t="shared" si="241"/>
        <v>1</v>
      </c>
      <c r="X5153">
        <f t="shared" si="242"/>
        <v>1</v>
      </c>
    </row>
    <row r="5154" spans="1:24" x14ac:dyDescent="0.3">
      <c r="A5154" t="s">
        <v>149</v>
      </c>
      <c r="B5154" t="s">
        <v>179</v>
      </c>
      <c r="C5154" t="s">
        <v>219</v>
      </c>
      <c r="D5154">
        <v>6</v>
      </c>
      <c r="E5154">
        <v>1</v>
      </c>
      <c r="F5154">
        <v>3</v>
      </c>
      <c r="G5154">
        <v>2.3210000000000002</v>
      </c>
      <c r="H5154">
        <v>16</v>
      </c>
      <c r="I5154">
        <v>0.4</v>
      </c>
      <c r="J5154">
        <v>1</v>
      </c>
      <c r="K5154">
        <v>0</v>
      </c>
      <c r="L5154">
        <v>0</v>
      </c>
      <c r="M5154">
        <v>0.64100000000000001</v>
      </c>
      <c r="N5154" t="e">
        <v>#N/A</v>
      </c>
      <c r="O5154" t="e">
        <v>#N/A</v>
      </c>
      <c r="P5154" t="e">
        <v>#N/A</v>
      </c>
      <c r="Q5154" t="e">
        <v>#N/A</v>
      </c>
      <c r="R5154" t="s">
        <v>237</v>
      </c>
      <c r="S5154">
        <v>0</v>
      </c>
      <c r="T5154">
        <v>0.73</v>
      </c>
      <c r="U5154">
        <v>4.298</v>
      </c>
      <c r="V5154">
        <f t="shared" si="240"/>
        <v>2</v>
      </c>
      <c r="W5154">
        <f t="shared" si="241"/>
        <v>1</v>
      </c>
      <c r="X5154">
        <f t="shared" si="242"/>
        <v>1</v>
      </c>
    </row>
    <row r="5155" spans="1:24" x14ac:dyDescent="0.3">
      <c r="A5155" t="s">
        <v>149</v>
      </c>
      <c r="B5155" t="s">
        <v>169</v>
      </c>
      <c r="C5155" t="s">
        <v>209</v>
      </c>
      <c r="D5155">
        <v>12</v>
      </c>
      <c r="E5155">
        <v>1</v>
      </c>
      <c r="F5155">
        <v>4</v>
      </c>
      <c r="G5155">
        <v>1.657</v>
      </c>
      <c r="H5155">
        <v>18</v>
      </c>
      <c r="I5155">
        <v>0.45</v>
      </c>
      <c r="J5155">
        <v>0</v>
      </c>
      <c r="K5155">
        <v>0</v>
      </c>
      <c r="L5155">
        <v>1</v>
      </c>
      <c r="M5155">
        <v>0.69</v>
      </c>
      <c r="N5155" t="e">
        <v>#N/A</v>
      </c>
      <c r="O5155" t="e">
        <v>#N/A</v>
      </c>
      <c r="P5155" t="e">
        <v>#N/A</v>
      </c>
      <c r="Q5155" t="e">
        <v>#N/A</v>
      </c>
      <c r="R5155" t="s">
        <v>237</v>
      </c>
      <c r="S5155">
        <v>0</v>
      </c>
      <c r="T5155">
        <v>2.3919999999999999</v>
      </c>
      <c r="U5155">
        <v>3.5939999999999999</v>
      </c>
      <c r="V5155">
        <f t="shared" si="240"/>
        <v>2</v>
      </c>
      <c r="W5155">
        <f t="shared" si="241"/>
        <v>1</v>
      </c>
      <c r="X5155">
        <f t="shared" si="242"/>
        <v>1</v>
      </c>
    </row>
    <row r="5156" spans="1:24" x14ac:dyDescent="0.3">
      <c r="A5156" t="s">
        <v>149</v>
      </c>
      <c r="B5156" t="s">
        <v>160</v>
      </c>
      <c r="C5156" t="s">
        <v>200</v>
      </c>
      <c r="D5156">
        <v>35</v>
      </c>
      <c r="E5156">
        <v>1</v>
      </c>
      <c r="F5156">
        <v>62</v>
      </c>
      <c r="G5156">
        <v>9.3219999999999992</v>
      </c>
      <c r="H5156">
        <v>28</v>
      </c>
      <c r="I5156">
        <v>0.7</v>
      </c>
      <c r="J5156">
        <v>0</v>
      </c>
      <c r="K5156">
        <v>0</v>
      </c>
      <c r="L5156">
        <v>1</v>
      </c>
      <c r="M5156">
        <v>4.4589999999999996</v>
      </c>
      <c r="N5156" t="e">
        <v>#N/A</v>
      </c>
      <c r="O5156" t="e">
        <v>#N/A</v>
      </c>
      <c r="P5156" t="e">
        <v>#N/A</v>
      </c>
      <c r="Q5156" t="e">
        <v>#N/A</v>
      </c>
      <c r="R5156" t="s">
        <v>200</v>
      </c>
      <c r="S5156">
        <v>1</v>
      </c>
      <c r="T5156">
        <v>2.1509999999999998</v>
      </c>
      <c r="U5156">
        <v>3.3580000000000001</v>
      </c>
      <c r="V5156">
        <f t="shared" si="240"/>
        <v>3</v>
      </c>
      <c r="W5156">
        <f t="shared" si="241"/>
        <v>3</v>
      </c>
      <c r="X5156">
        <f t="shared" si="242"/>
        <v>1</v>
      </c>
    </row>
    <row r="5157" spans="1:24" x14ac:dyDescent="0.3">
      <c r="A5157" t="s">
        <v>149</v>
      </c>
      <c r="B5157" t="s">
        <v>192</v>
      </c>
      <c r="C5157" t="s">
        <v>232</v>
      </c>
      <c r="D5157">
        <v>11</v>
      </c>
      <c r="E5157">
        <v>1</v>
      </c>
      <c r="F5157">
        <v>1</v>
      </c>
      <c r="G5157">
        <v>3.194</v>
      </c>
      <c r="H5157">
        <v>5</v>
      </c>
      <c r="I5157">
        <v>0.125</v>
      </c>
      <c r="J5157">
        <v>0</v>
      </c>
      <c r="K5157">
        <v>1</v>
      </c>
      <c r="L5157">
        <v>0</v>
      </c>
      <c r="M5157">
        <v>0.59899999999999998</v>
      </c>
      <c r="N5157" t="e">
        <v>#N/A</v>
      </c>
      <c r="O5157" t="e">
        <v>#N/A</v>
      </c>
      <c r="P5157" t="e">
        <v>#N/A</v>
      </c>
      <c r="Q5157" t="e">
        <v>#N/A</v>
      </c>
      <c r="R5157" t="s">
        <v>237</v>
      </c>
      <c r="S5157">
        <v>0</v>
      </c>
      <c r="T5157">
        <v>0.93500000000000005</v>
      </c>
      <c r="U5157">
        <v>1.948</v>
      </c>
      <c r="V5157">
        <f t="shared" si="240"/>
        <v>1</v>
      </c>
      <c r="W5157">
        <f t="shared" si="241"/>
        <v>1</v>
      </c>
      <c r="X5157">
        <f t="shared" si="242"/>
        <v>1</v>
      </c>
    </row>
    <row r="5158" spans="1:24" x14ac:dyDescent="0.3">
      <c r="A5158" t="s">
        <v>149</v>
      </c>
      <c r="B5158" t="s">
        <v>193</v>
      </c>
      <c r="C5158" t="s">
        <v>233</v>
      </c>
      <c r="D5158">
        <v>4</v>
      </c>
      <c r="E5158">
        <v>1</v>
      </c>
      <c r="F5158">
        <v>1</v>
      </c>
      <c r="G5158">
        <v>6.8010000000000002</v>
      </c>
      <c r="H5158">
        <v>4</v>
      </c>
      <c r="I5158">
        <v>0.1</v>
      </c>
      <c r="J5158">
        <v>0</v>
      </c>
      <c r="K5158">
        <v>1</v>
      </c>
      <c r="L5158">
        <v>0</v>
      </c>
      <c r="M5158">
        <v>0.77900000000000003</v>
      </c>
      <c r="N5158" t="e">
        <v>#N/A</v>
      </c>
      <c r="O5158" t="e">
        <v>#N/A</v>
      </c>
      <c r="P5158" t="e">
        <v>#N/A</v>
      </c>
      <c r="Q5158" t="e">
        <v>#N/A</v>
      </c>
      <c r="R5158" t="s">
        <v>237</v>
      </c>
      <c r="S5158">
        <v>0</v>
      </c>
      <c r="T5158">
        <v>1.0840000000000001</v>
      </c>
      <c r="U5158">
        <v>2.883</v>
      </c>
      <c r="V5158">
        <f t="shared" si="240"/>
        <v>1</v>
      </c>
      <c r="W5158">
        <f t="shared" si="241"/>
        <v>1</v>
      </c>
      <c r="X5158">
        <f t="shared" si="242"/>
        <v>1</v>
      </c>
    </row>
    <row r="5159" spans="1:24" x14ac:dyDescent="0.3">
      <c r="A5159" t="s">
        <v>149</v>
      </c>
      <c r="B5159" t="s">
        <v>167</v>
      </c>
      <c r="C5159" t="s">
        <v>207</v>
      </c>
      <c r="D5159">
        <v>28</v>
      </c>
      <c r="E5159">
        <v>1</v>
      </c>
      <c r="F5159">
        <v>2</v>
      </c>
      <c r="G5159">
        <v>1.5780000000000001</v>
      </c>
      <c r="H5159">
        <v>15</v>
      </c>
      <c r="I5159">
        <v>0.375</v>
      </c>
      <c r="J5159">
        <v>0</v>
      </c>
      <c r="K5159">
        <v>0</v>
      </c>
      <c r="L5159">
        <v>1</v>
      </c>
      <c r="M5159">
        <v>1.274</v>
      </c>
      <c r="N5159" t="e">
        <v>#N/A</v>
      </c>
      <c r="O5159" t="e">
        <v>#N/A</v>
      </c>
      <c r="P5159" t="e">
        <v>#N/A</v>
      </c>
      <c r="Q5159" t="e">
        <v>#N/A</v>
      </c>
      <c r="R5159" t="s">
        <v>237</v>
      </c>
      <c r="S5159">
        <v>0</v>
      </c>
      <c r="T5159">
        <v>0.71799999999999997</v>
      </c>
      <c r="U5159">
        <v>2.7589999999999999</v>
      </c>
      <c r="V5159">
        <f t="shared" si="240"/>
        <v>2</v>
      </c>
      <c r="W5159">
        <f t="shared" si="241"/>
        <v>1</v>
      </c>
      <c r="X5159">
        <f t="shared" si="242"/>
        <v>1</v>
      </c>
    </row>
    <row r="5160" spans="1:24" x14ac:dyDescent="0.3">
      <c r="A5160" t="s">
        <v>149</v>
      </c>
      <c r="B5160" t="s">
        <v>182</v>
      </c>
      <c r="C5160" t="s">
        <v>222</v>
      </c>
      <c r="D5160">
        <v>10</v>
      </c>
      <c r="E5160">
        <v>1</v>
      </c>
      <c r="F5160">
        <v>5</v>
      </c>
      <c r="G5160">
        <v>1.5720000000000001</v>
      </c>
      <c r="H5160">
        <v>21</v>
      </c>
      <c r="I5160">
        <v>0.52500000000000002</v>
      </c>
      <c r="J5160">
        <v>1</v>
      </c>
      <c r="K5160">
        <v>0</v>
      </c>
      <c r="L5160">
        <v>0</v>
      </c>
      <c r="M5160">
        <v>0.66200000000000003</v>
      </c>
      <c r="N5160" t="e">
        <v>#N/A</v>
      </c>
      <c r="O5160" t="e">
        <v>#N/A</v>
      </c>
      <c r="P5160" t="e">
        <v>#N/A</v>
      </c>
      <c r="Q5160" t="e">
        <v>#N/A</v>
      </c>
      <c r="R5160" t="s">
        <v>237</v>
      </c>
      <c r="S5160">
        <v>0</v>
      </c>
      <c r="T5160">
        <v>4.3109999999999999</v>
      </c>
      <c r="U5160">
        <v>5.4939999999999998</v>
      </c>
      <c r="V5160">
        <f t="shared" si="240"/>
        <v>3</v>
      </c>
      <c r="W5160">
        <f t="shared" si="241"/>
        <v>1</v>
      </c>
      <c r="X5160">
        <f t="shared" si="242"/>
        <v>1</v>
      </c>
    </row>
    <row r="5161" spans="1:24" x14ac:dyDescent="0.3">
      <c r="A5161" t="s">
        <v>149</v>
      </c>
      <c r="B5161" t="s">
        <v>172</v>
      </c>
      <c r="C5161" t="s">
        <v>212</v>
      </c>
      <c r="D5161">
        <v>22</v>
      </c>
      <c r="E5161">
        <v>1</v>
      </c>
      <c r="F5161">
        <v>100</v>
      </c>
      <c r="G5161">
        <v>3.7650000000000001</v>
      </c>
      <c r="H5161">
        <v>39</v>
      </c>
      <c r="I5161">
        <v>0.97499999999999998</v>
      </c>
      <c r="J5161">
        <v>1</v>
      </c>
      <c r="K5161">
        <v>1</v>
      </c>
      <c r="L5161">
        <v>1</v>
      </c>
      <c r="M5161">
        <v>1.8069999999999999</v>
      </c>
      <c r="N5161" t="e">
        <v>#N/A</v>
      </c>
      <c r="O5161" t="e">
        <v>#N/A</v>
      </c>
      <c r="P5161" t="e">
        <v>#N/A</v>
      </c>
      <c r="Q5161" t="e">
        <v>#N/A</v>
      </c>
      <c r="R5161" t="s">
        <v>212</v>
      </c>
      <c r="S5161">
        <v>1</v>
      </c>
      <c r="T5161">
        <v>0.995</v>
      </c>
      <c r="U5161">
        <v>2.7090000000000001</v>
      </c>
      <c r="V5161">
        <f t="shared" si="240"/>
        <v>4</v>
      </c>
      <c r="W5161">
        <f t="shared" si="241"/>
        <v>4</v>
      </c>
      <c r="X5161">
        <f t="shared" si="242"/>
        <v>1</v>
      </c>
    </row>
    <row r="5162" spans="1:24" x14ac:dyDescent="0.3">
      <c r="A5162" t="s">
        <v>150</v>
      </c>
      <c r="B5162" t="s">
        <v>172</v>
      </c>
      <c r="C5162" t="s">
        <v>212</v>
      </c>
      <c r="D5162">
        <v>34</v>
      </c>
      <c r="E5162">
        <v>1</v>
      </c>
      <c r="F5162">
        <v>28</v>
      </c>
      <c r="G5162">
        <v>3.67</v>
      </c>
      <c r="H5162">
        <v>21</v>
      </c>
      <c r="I5162">
        <v>0.52500000000000002</v>
      </c>
      <c r="J5162">
        <v>1</v>
      </c>
      <c r="K5162">
        <v>0</v>
      </c>
      <c r="L5162">
        <v>0</v>
      </c>
      <c r="M5162">
        <v>1.069</v>
      </c>
      <c r="N5162" t="e">
        <v>#N/A</v>
      </c>
      <c r="O5162" t="e">
        <v>#N/A</v>
      </c>
      <c r="P5162" t="e">
        <v>#N/A</v>
      </c>
      <c r="Q5162" t="e">
        <v>#N/A</v>
      </c>
      <c r="R5162" t="s">
        <v>237</v>
      </c>
      <c r="S5162">
        <v>0</v>
      </c>
      <c r="T5162">
        <v>4.87</v>
      </c>
      <c r="U5162">
        <v>6.4160000000000004</v>
      </c>
      <c r="V5162">
        <f t="shared" si="240"/>
        <v>3</v>
      </c>
      <c r="W5162">
        <f t="shared" si="241"/>
        <v>2</v>
      </c>
      <c r="X5162">
        <f t="shared" si="242"/>
        <v>0</v>
      </c>
    </row>
    <row r="5163" spans="1:24" x14ac:dyDescent="0.3">
      <c r="A5163" t="s">
        <v>150</v>
      </c>
      <c r="B5163" t="s">
        <v>161</v>
      </c>
      <c r="C5163" t="s">
        <v>201</v>
      </c>
      <c r="D5163">
        <v>38</v>
      </c>
      <c r="E5163">
        <v>1</v>
      </c>
      <c r="F5163">
        <v>21</v>
      </c>
      <c r="G5163">
        <v>1.589</v>
      </c>
      <c r="H5163">
        <v>11</v>
      </c>
      <c r="I5163">
        <v>0.27500000000000002</v>
      </c>
      <c r="J5163">
        <v>1</v>
      </c>
      <c r="K5163">
        <v>0</v>
      </c>
      <c r="L5163">
        <v>0</v>
      </c>
      <c r="M5163">
        <v>0.72599999999999998</v>
      </c>
      <c r="N5163" t="e">
        <v>#N/A</v>
      </c>
      <c r="O5163" t="e">
        <v>#N/A</v>
      </c>
      <c r="P5163" t="e">
        <v>#N/A</v>
      </c>
      <c r="Q5163" t="e">
        <v>#N/A</v>
      </c>
      <c r="R5163" t="s">
        <v>237</v>
      </c>
      <c r="S5163">
        <v>0</v>
      </c>
      <c r="T5163">
        <v>2.476</v>
      </c>
      <c r="U5163">
        <v>4.3</v>
      </c>
      <c r="V5163">
        <f t="shared" si="240"/>
        <v>2</v>
      </c>
      <c r="W5163">
        <f t="shared" si="241"/>
        <v>1</v>
      </c>
      <c r="X5163">
        <f t="shared" si="242"/>
        <v>0</v>
      </c>
    </row>
    <row r="5164" spans="1:24" x14ac:dyDescent="0.3">
      <c r="A5164" t="s">
        <v>150</v>
      </c>
      <c r="B5164" t="s">
        <v>187</v>
      </c>
      <c r="C5164" t="s">
        <v>227</v>
      </c>
      <c r="D5164">
        <v>7</v>
      </c>
      <c r="E5164">
        <v>1</v>
      </c>
      <c r="F5164">
        <v>22</v>
      </c>
      <c r="G5164">
        <v>3.101</v>
      </c>
      <c r="H5164">
        <v>12</v>
      </c>
      <c r="I5164">
        <v>0.3</v>
      </c>
      <c r="J5164">
        <v>1</v>
      </c>
      <c r="K5164">
        <v>1</v>
      </c>
      <c r="L5164">
        <v>1</v>
      </c>
      <c r="M5164">
        <v>1.7749999999999999</v>
      </c>
      <c r="N5164" t="e">
        <v>#N/A</v>
      </c>
      <c r="O5164" t="e">
        <v>#N/A</v>
      </c>
      <c r="P5164" t="e">
        <v>#N/A</v>
      </c>
      <c r="Q5164" t="e">
        <v>#N/A</v>
      </c>
      <c r="R5164" t="s">
        <v>1150</v>
      </c>
      <c r="S5164">
        <v>0</v>
      </c>
      <c r="T5164">
        <v>5.4589999999999996</v>
      </c>
      <c r="U5164">
        <v>7.407</v>
      </c>
      <c r="V5164">
        <f t="shared" si="240"/>
        <v>2</v>
      </c>
      <c r="W5164">
        <f t="shared" si="241"/>
        <v>1</v>
      </c>
      <c r="X5164">
        <f t="shared" si="242"/>
        <v>0</v>
      </c>
    </row>
    <row r="5165" spans="1:24" x14ac:dyDescent="0.3">
      <c r="A5165" t="s">
        <v>150</v>
      </c>
      <c r="B5165" t="s">
        <v>193</v>
      </c>
      <c r="C5165" t="s">
        <v>233</v>
      </c>
      <c r="D5165">
        <v>5</v>
      </c>
      <c r="E5165">
        <v>1</v>
      </c>
      <c r="F5165">
        <v>25</v>
      </c>
      <c r="G5165">
        <v>1.494</v>
      </c>
      <c r="H5165">
        <v>19</v>
      </c>
      <c r="I5165">
        <v>0.47499999999999998</v>
      </c>
      <c r="J5165">
        <v>0</v>
      </c>
      <c r="K5165">
        <v>0</v>
      </c>
      <c r="L5165">
        <v>1</v>
      </c>
      <c r="M5165">
        <v>0.67100000000000004</v>
      </c>
      <c r="N5165" t="e">
        <v>#N/A</v>
      </c>
      <c r="O5165" t="e">
        <v>#N/A</v>
      </c>
      <c r="P5165" t="e">
        <v>#N/A</v>
      </c>
      <c r="Q5165" t="e">
        <v>#N/A</v>
      </c>
      <c r="R5165" t="s">
        <v>1151</v>
      </c>
      <c r="S5165">
        <v>0</v>
      </c>
      <c r="T5165">
        <v>21.834</v>
      </c>
      <c r="U5165">
        <v>24.367999999999999</v>
      </c>
      <c r="V5165">
        <f t="shared" si="240"/>
        <v>2</v>
      </c>
      <c r="W5165">
        <f t="shared" si="241"/>
        <v>1</v>
      </c>
      <c r="X5165">
        <f t="shared" si="242"/>
        <v>0</v>
      </c>
    </row>
    <row r="5166" spans="1:24" x14ac:dyDescent="0.3">
      <c r="A5166" t="s">
        <v>150</v>
      </c>
      <c r="B5166" t="s">
        <v>185</v>
      </c>
      <c r="C5166" t="s">
        <v>225</v>
      </c>
      <c r="D5166">
        <v>17</v>
      </c>
      <c r="E5166">
        <v>1</v>
      </c>
      <c r="F5166">
        <v>65</v>
      </c>
      <c r="G5166">
        <v>3.629</v>
      </c>
      <c r="H5166">
        <v>38</v>
      </c>
      <c r="I5166">
        <v>0.95</v>
      </c>
      <c r="J5166">
        <v>0</v>
      </c>
      <c r="K5166">
        <v>1</v>
      </c>
      <c r="L5166">
        <v>0</v>
      </c>
      <c r="M5166">
        <v>1.139</v>
      </c>
      <c r="N5166" t="e">
        <v>#N/A</v>
      </c>
      <c r="O5166" t="e">
        <v>#N/A</v>
      </c>
      <c r="P5166" t="e">
        <v>#N/A</v>
      </c>
      <c r="Q5166" t="e">
        <v>#N/A</v>
      </c>
      <c r="R5166" t="s">
        <v>499</v>
      </c>
      <c r="S5166">
        <v>0</v>
      </c>
      <c r="T5166">
        <v>2.2930000000000001</v>
      </c>
      <c r="U5166">
        <v>5.0449999999999999</v>
      </c>
      <c r="V5166">
        <f t="shared" si="240"/>
        <v>4</v>
      </c>
      <c r="W5166">
        <f t="shared" si="241"/>
        <v>3</v>
      </c>
      <c r="X5166">
        <f t="shared" si="242"/>
        <v>0</v>
      </c>
    </row>
    <row r="5167" spans="1:24" x14ac:dyDescent="0.3">
      <c r="A5167" t="s">
        <v>150</v>
      </c>
      <c r="B5167" t="s">
        <v>157</v>
      </c>
      <c r="C5167" t="s">
        <v>197</v>
      </c>
      <c r="D5167">
        <v>20</v>
      </c>
      <c r="E5167">
        <v>1</v>
      </c>
      <c r="F5167">
        <v>32</v>
      </c>
      <c r="G5167">
        <v>1.788</v>
      </c>
      <c r="H5167">
        <v>27</v>
      </c>
      <c r="I5167">
        <v>0.67500000000000004</v>
      </c>
      <c r="J5167">
        <v>0</v>
      </c>
      <c r="K5167">
        <v>1</v>
      </c>
      <c r="L5167">
        <v>0</v>
      </c>
      <c r="M5167">
        <v>0.871</v>
      </c>
      <c r="N5167" t="e">
        <v>#N/A</v>
      </c>
      <c r="O5167" t="e">
        <v>#N/A</v>
      </c>
      <c r="P5167" t="e">
        <v>#N/A</v>
      </c>
      <c r="Q5167" t="e">
        <v>#N/A</v>
      </c>
      <c r="R5167" t="s">
        <v>1020</v>
      </c>
      <c r="S5167">
        <v>0</v>
      </c>
      <c r="T5167">
        <v>8.9480000000000004</v>
      </c>
      <c r="U5167">
        <v>10.798999999999999</v>
      </c>
      <c r="V5167">
        <f t="shared" si="240"/>
        <v>3</v>
      </c>
      <c r="W5167">
        <f t="shared" si="241"/>
        <v>2</v>
      </c>
      <c r="X5167">
        <f t="shared" si="242"/>
        <v>0</v>
      </c>
    </row>
    <row r="5168" spans="1:24" x14ac:dyDescent="0.3">
      <c r="A5168" t="s">
        <v>150</v>
      </c>
      <c r="B5168" t="s">
        <v>171</v>
      </c>
      <c r="C5168" t="s">
        <v>211</v>
      </c>
      <c r="D5168">
        <v>25</v>
      </c>
      <c r="E5168">
        <v>1</v>
      </c>
      <c r="F5168">
        <v>10</v>
      </c>
      <c r="G5168">
        <v>1.766</v>
      </c>
      <c r="H5168">
        <v>2</v>
      </c>
      <c r="I5168">
        <v>0.05</v>
      </c>
      <c r="J5168">
        <v>1</v>
      </c>
      <c r="K5168">
        <v>0</v>
      </c>
      <c r="L5168">
        <v>0</v>
      </c>
      <c r="M5168">
        <v>0.76700000000000002</v>
      </c>
      <c r="N5168" t="e">
        <v>#N/A</v>
      </c>
      <c r="O5168" t="e">
        <v>#N/A</v>
      </c>
      <c r="P5168" t="e">
        <v>#N/A</v>
      </c>
      <c r="Q5168" t="e">
        <v>#N/A</v>
      </c>
      <c r="R5168" t="s">
        <v>1152</v>
      </c>
      <c r="S5168">
        <v>0</v>
      </c>
      <c r="T5168">
        <v>97.680999999999997</v>
      </c>
      <c r="U5168">
        <v>99.308000000000007</v>
      </c>
      <c r="V5168">
        <f t="shared" si="240"/>
        <v>1</v>
      </c>
      <c r="W5168">
        <f t="shared" si="241"/>
        <v>1</v>
      </c>
      <c r="X5168">
        <f t="shared" si="242"/>
        <v>0</v>
      </c>
    </row>
    <row r="5169" spans="1:24" x14ac:dyDescent="0.3">
      <c r="A5169" t="s">
        <v>150</v>
      </c>
      <c r="B5169" t="s">
        <v>178</v>
      </c>
      <c r="C5169" t="s">
        <v>218</v>
      </c>
      <c r="D5169">
        <v>28</v>
      </c>
      <c r="E5169">
        <v>1</v>
      </c>
      <c r="F5169">
        <v>25</v>
      </c>
      <c r="G5169">
        <v>3.109</v>
      </c>
      <c r="H5169">
        <v>17</v>
      </c>
      <c r="I5169">
        <v>0.42499999999999999</v>
      </c>
      <c r="J5169">
        <v>1</v>
      </c>
      <c r="K5169">
        <v>0</v>
      </c>
      <c r="L5169">
        <v>0</v>
      </c>
      <c r="M5169">
        <v>0.59799999999999998</v>
      </c>
      <c r="N5169" t="e">
        <v>#N/A</v>
      </c>
      <c r="O5169" t="e">
        <v>#N/A</v>
      </c>
      <c r="P5169" t="e">
        <v>#N/A</v>
      </c>
      <c r="Q5169" t="e">
        <v>#N/A</v>
      </c>
      <c r="R5169" t="s">
        <v>211</v>
      </c>
      <c r="S5169">
        <v>0</v>
      </c>
      <c r="T5169">
        <v>3.3380000000000001</v>
      </c>
      <c r="U5169">
        <v>5.2229999999999999</v>
      </c>
      <c r="V5169">
        <f t="shared" si="240"/>
        <v>2</v>
      </c>
      <c r="W5169">
        <f t="shared" si="241"/>
        <v>1</v>
      </c>
      <c r="X5169">
        <f t="shared" si="242"/>
        <v>0</v>
      </c>
    </row>
    <row r="5170" spans="1:24" x14ac:dyDescent="0.3">
      <c r="A5170" t="s">
        <v>150</v>
      </c>
      <c r="B5170" t="s">
        <v>174</v>
      </c>
      <c r="C5170" t="s">
        <v>214</v>
      </c>
      <c r="D5170">
        <v>35</v>
      </c>
      <c r="E5170">
        <v>1</v>
      </c>
      <c r="F5170">
        <v>16</v>
      </c>
      <c r="G5170">
        <v>1.35</v>
      </c>
      <c r="H5170">
        <v>9</v>
      </c>
      <c r="I5170">
        <v>0.22500000000000001</v>
      </c>
      <c r="J5170">
        <v>1</v>
      </c>
      <c r="K5170">
        <v>1</v>
      </c>
      <c r="L5170">
        <v>1</v>
      </c>
      <c r="M5170">
        <v>0.55800000000000005</v>
      </c>
      <c r="N5170" t="e">
        <v>#N/A</v>
      </c>
      <c r="O5170" t="e">
        <v>#N/A</v>
      </c>
      <c r="P5170" t="e">
        <v>#N/A</v>
      </c>
      <c r="Q5170" t="e">
        <v>#N/A</v>
      </c>
      <c r="R5170" t="s">
        <v>1138</v>
      </c>
      <c r="S5170">
        <v>0</v>
      </c>
      <c r="T5170">
        <v>3.7280000000000002</v>
      </c>
      <c r="U5170">
        <v>5.5979999999999999</v>
      </c>
      <c r="V5170">
        <f t="shared" si="240"/>
        <v>1</v>
      </c>
      <c r="W5170">
        <f t="shared" si="241"/>
        <v>1</v>
      </c>
      <c r="X5170">
        <f t="shared" si="242"/>
        <v>0</v>
      </c>
    </row>
    <row r="5171" spans="1:24" x14ac:dyDescent="0.3">
      <c r="A5171" t="s">
        <v>150</v>
      </c>
      <c r="B5171" t="s">
        <v>164</v>
      </c>
      <c r="C5171" t="s">
        <v>204</v>
      </c>
      <c r="D5171">
        <v>6</v>
      </c>
      <c r="E5171">
        <v>1</v>
      </c>
      <c r="F5171">
        <v>37</v>
      </c>
      <c r="G5171">
        <v>1.6779999999999999</v>
      </c>
      <c r="H5171">
        <v>34</v>
      </c>
      <c r="I5171">
        <v>0.85</v>
      </c>
      <c r="J5171">
        <v>0</v>
      </c>
      <c r="K5171">
        <v>1</v>
      </c>
      <c r="L5171">
        <v>0</v>
      </c>
      <c r="M5171">
        <v>0.66200000000000003</v>
      </c>
      <c r="N5171" t="e">
        <v>#N/A</v>
      </c>
      <c r="O5171" t="e">
        <v>#N/A</v>
      </c>
      <c r="P5171" t="e">
        <v>#N/A</v>
      </c>
      <c r="Q5171" t="e">
        <v>#N/A</v>
      </c>
      <c r="R5171" t="s">
        <v>323</v>
      </c>
      <c r="S5171">
        <v>0</v>
      </c>
      <c r="T5171">
        <v>2.5219999999999998</v>
      </c>
      <c r="U5171">
        <v>4.5650000000000004</v>
      </c>
      <c r="V5171">
        <f t="shared" si="240"/>
        <v>4</v>
      </c>
      <c r="W5171">
        <f t="shared" si="241"/>
        <v>2</v>
      </c>
      <c r="X5171">
        <f t="shared" si="242"/>
        <v>0</v>
      </c>
    </row>
    <row r="5172" spans="1:24" x14ac:dyDescent="0.3">
      <c r="A5172" t="s">
        <v>150</v>
      </c>
      <c r="B5172" t="s">
        <v>182</v>
      </c>
      <c r="C5172" t="s">
        <v>222</v>
      </c>
      <c r="D5172">
        <v>1</v>
      </c>
      <c r="E5172">
        <v>1</v>
      </c>
      <c r="F5172">
        <v>34</v>
      </c>
      <c r="G5172">
        <v>1.31</v>
      </c>
      <c r="H5172">
        <v>31</v>
      </c>
      <c r="I5172">
        <v>0.77500000000000002</v>
      </c>
      <c r="J5172">
        <v>0</v>
      </c>
      <c r="K5172">
        <v>0</v>
      </c>
      <c r="L5172">
        <v>1</v>
      </c>
      <c r="M5172">
        <v>0.629</v>
      </c>
      <c r="N5172" t="e">
        <v>#N/A</v>
      </c>
      <c r="O5172" t="e">
        <v>#N/A</v>
      </c>
      <c r="P5172" t="e">
        <v>#N/A</v>
      </c>
      <c r="Q5172" t="e">
        <v>#N/A</v>
      </c>
      <c r="R5172" t="s">
        <v>1153</v>
      </c>
      <c r="S5172">
        <v>0</v>
      </c>
      <c r="T5172">
        <v>2.714</v>
      </c>
      <c r="U5172">
        <v>4.9189999999999996</v>
      </c>
      <c r="V5172">
        <f t="shared" si="240"/>
        <v>4</v>
      </c>
      <c r="W5172">
        <f t="shared" si="241"/>
        <v>2</v>
      </c>
      <c r="X5172">
        <f t="shared" si="242"/>
        <v>0</v>
      </c>
    </row>
    <row r="5173" spans="1:24" x14ac:dyDescent="0.3">
      <c r="A5173" t="s">
        <v>150</v>
      </c>
      <c r="B5173" t="s">
        <v>195</v>
      </c>
      <c r="C5173" t="s">
        <v>235</v>
      </c>
      <c r="D5173">
        <v>11</v>
      </c>
      <c r="E5173">
        <v>1</v>
      </c>
      <c r="F5173">
        <v>13</v>
      </c>
      <c r="G5173">
        <v>1.264</v>
      </c>
      <c r="H5173">
        <v>5</v>
      </c>
      <c r="I5173">
        <v>0.125</v>
      </c>
      <c r="J5173">
        <v>1</v>
      </c>
      <c r="K5173">
        <v>1</v>
      </c>
      <c r="L5173">
        <v>1</v>
      </c>
      <c r="M5173">
        <v>0.65300000000000002</v>
      </c>
      <c r="N5173" t="e">
        <v>#N/A</v>
      </c>
      <c r="O5173" t="e">
        <v>#N/A</v>
      </c>
      <c r="P5173" t="e">
        <v>#N/A</v>
      </c>
      <c r="Q5173" t="e">
        <v>#N/A</v>
      </c>
      <c r="R5173" t="s">
        <v>256</v>
      </c>
      <c r="S5173">
        <v>0</v>
      </c>
      <c r="T5173">
        <v>2.004</v>
      </c>
      <c r="U5173">
        <v>5.9820000000000002</v>
      </c>
      <c r="V5173">
        <f t="shared" si="240"/>
        <v>1</v>
      </c>
      <c r="W5173">
        <f t="shared" si="241"/>
        <v>1</v>
      </c>
      <c r="X5173">
        <f t="shared" si="242"/>
        <v>0</v>
      </c>
    </row>
    <row r="5174" spans="1:24" x14ac:dyDescent="0.3">
      <c r="A5174" t="s">
        <v>150</v>
      </c>
      <c r="B5174" t="s">
        <v>192</v>
      </c>
      <c r="C5174" t="s">
        <v>232</v>
      </c>
      <c r="D5174">
        <v>2</v>
      </c>
      <c r="E5174">
        <v>1</v>
      </c>
      <c r="F5174">
        <v>27</v>
      </c>
      <c r="G5174">
        <v>1.7569999999999999</v>
      </c>
      <c r="H5174">
        <v>20</v>
      </c>
      <c r="I5174">
        <v>0.5</v>
      </c>
      <c r="J5174">
        <v>1</v>
      </c>
      <c r="K5174">
        <v>0</v>
      </c>
      <c r="L5174">
        <v>0</v>
      </c>
      <c r="M5174">
        <v>0.83099999999999996</v>
      </c>
      <c r="N5174" t="e">
        <v>#N/A</v>
      </c>
      <c r="O5174" t="e">
        <v>#N/A</v>
      </c>
      <c r="P5174" t="e">
        <v>#N/A</v>
      </c>
      <c r="Q5174" t="e">
        <v>#N/A</v>
      </c>
      <c r="R5174" t="s">
        <v>1154</v>
      </c>
      <c r="S5174">
        <v>0</v>
      </c>
      <c r="T5174">
        <v>1.8560000000000001</v>
      </c>
      <c r="U5174">
        <v>5.0389999999999997</v>
      </c>
      <c r="V5174">
        <f t="shared" si="240"/>
        <v>2</v>
      </c>
      <c r="W5174">
        <f t="shared" si="241"/>
        <v>2</v>
      </c>
      <c r="X5174">
        <f t="shared" si="242"/>
        <v>0</v>
      </c>
    </row>
    <row r="5175" spans="1:24" x14ac:dyDescent="0.3">
      <c r="A5175" t="s">
        <v>150</v>
      </c>
      <c r="B5175" t="s">
        <v>194</v>
      </c>
      <c r="C5175" t="s">
        <v>234</v>
      </c>
      <c r="D5175">
        <v>37</v>
      </c>
      <c r="E5175">
        <v>1</v>
      </c>
      <c r="F5175">
        <v>34</v>
      </c>
      <c r="G5175">
        <v>1.63</v>
      </c>
      <c r="H5175">
        <v>30</v>
      </c>
      <c r="I5175">
        <v>0.75</v>
      </c>
      <c r="J5175">
        <v>0</v>
      </c>
      <c r="K5175">
        <v>1</v>
      </c>
      <c r="L5175">
        <v>0</v>
      </c>
      <c r="M5175">
        <v>0.69399999999999995</v>
      </c>
      <c r="N5175" t="e">
        <v>#N/A</v>
      </c>
      <c r="O5175" t="e">
        <v>#N/A</v>
      </c>
      <c r="P5175" t="e">
        <v>#N/A</v>
      </c>
      <c r="Q5175" t="e">
        <v>#N/A</v>
      </c>
      <c r="R5175" t="s">
        <v>1155</v>
      </c>
      <c r="S5175">
        <v>0</v>
      </c>
      <c r="T5175">
        <v>2.754</v>
      </c>
      <c r="U5175">
        <v>4.7089999999999996</v>
      </c>
      <c r="V5175">
        <f t="shared" si="240"/>
        <v>3</v>
      </c>
      <c r="W5175">
        <f t="shared" si="241"/>
        <v>2</v>
      </c>
      <c r="X5175">
        <f t="shared" si="242"/>
        <v>0</v>
      </c>
    </row>
    <row r="5176" spans="1:24" x14ac:dyDescent="0.3">
      <c r="A5176" t="s">
        <v>150</v>
      </c>
      <c r="B5176" t="s">
        <v>168</v>
      </c>
      <c r="C5176" t="s">
        <v>208</v>
      </c>
      <c r="D5176">
        <v>39</v>
      </c>
      <c r="E5176">
        <v>1</v>
      </c>
      <c r="F5176">
        <v>23</v>
      </c>
      <c r="G5176">
        <v>1.798</v>
      </c>
      <c r="H5176">
        <v>13</v>
      </c>
      <c r="I5176">
        <v>0.32500000000000001</v>
      </c>
      <c r="J5176">
        <v>1</v>
      </c>
      <c r="K5176">
        <v>0</v>
      </c>
      <c r="L5176">
        <v>0</v>
      </c>
      <c r="M5176">
        <v>0.67800000000000005</v>
      </c>
      <c r="N5176" t="e">
        <v>#N/A</v>
      </c>
      <c r="O5176" t="e">
        <v>#N/A</v>
      </c>
      <c r="P5176" t="e">
        <v>#N/A</v>
      </c>
      <c r="Q5176" t="e">
        <v>#N/A</v>
      </c>
      <c r="R5176" t="s">
        <v>274</v>
      </c>
      <c r="S5176">
        <v>0</v>
      </c>
      <c r="T5176">
        <v>2.0779999999999998</v>
      </c>
      <c r="U5176">
        <v>3.6619999999999999</v>
      </c>
      <c r="V5176">
        <f t="shared" si="240"/>
        <v>2</v>
      </c>
      <c r="W5176">
        <f t="shared" si="241"/>
        <v>1</v>
      </c>
      <c r="X5176">
        <f t="shared" si="242"/>
        <v>0</v>
      </c>
    </row>
    <row r="5177" spans="1:24" x14ac:dyDescent="0.3">
      <c r="A5177" t="s">
        <v>150</v>
      </c>
      <c r="B5177" t="s">
        <v>186</v>
      </c>
      <c r="C5177" t="s">
        <v>226</v>
      </c>
      <c r="D5177">
        <v>24</v>
      </c>
      <c r="E5177">
        <v>1</v>
      </c>
      <c r="F5177">
        <v>25</v>
      </c>
      <c r="G5177">
        <v>1.3740000000000001</v>
      </c>
      <c r="H5177">
        <v>18</v>
      </c>
      <c r="I5177">
        <v>0.45</v>
      </c>
      <c r="J5177">
        <v>0</v>
      </c>
      <c r="K5177">
        <v>0</v>
      </c>
      <c r="L5177">
        <v>1</v>
      </c>
      <c r="M5177">
        <v>1.0069999999999999</v>
      </c>
      <c r="N5177" t="e">
        <v>#N/A</v>
      </c>
      <c r="O5177" t="e">
        <v>#N/A</v>
      </c>
      <c r="P5177" t="e">
        <v>#N/A</v>
      </c>
      <c r="Q5177" t="e">
        <v>#N/A</v>
      </c>
      <c r="R5177" t="s">
        <v>736</v>
      </c>
      <c r="S5177">
        <v>0</v>
      </c>
      <c r="T5177">
        <v>2.19</v>
      </c>
      <c r="U5177">
        <v>6.7670000000000003</v>
      </c>
      <c r="V5177">
        <f t="shared" si="240"/>
        <v>2</v>
      </c>
      <c r="W5177">
        <f t="shared" si="241"/>
        <v>1</v>
      </c>
      <c r="X5177">
        <f t="shared" si="242"/>
        <v>0</v>
      </c>
    </row>
    <row r="5178" spans="1:24" x14ac:dyDescent="0.3">
      <c r="A5178" t="s">
        <v>150</v>
      </c>
      <c r="B5178" t="s">
        <v>181</v>
      </c>
      <c r="C5178" t="s">
        <v>221</v>
      </c>
      <c r="D5178">
        <v>18</v>
      </c>
      <c r="E5178">
        <v>1</v>
      </c>
      <c r="F5178">
        <v>42</v>
      </c>
      <c r="G5178">
        <v>1.542</v>
      </c>
      <c r="H5178">
        <v>36</v>
      </c>
      <c r="I5178">
        <v>0.9</v>
      </c>
      <c r="J5178">
        <v>0</v>
      </c>
      <c r="K5178">
        <v>0</v>
      </c>
      <c r="L5178">
        <v>1</v>
      </c>
      <c r="M5178">
        <v>4.0780000000000003</v>
      </c>
      <c r="N5178" t="e">
        <v>#N/A</v>
      </c>
      <c r="O5178" t="e">
        <v>#N/A</v>
      </c>
      <c r="P5178" t="e">
        <v>#N/A</v>
      </c>
      <c r="Q5178" t="e">
        <v>#N/A</v>
      </c>
      <c r="R5178" t="s">
        <v>175</v>
      </c>
      <c r="S5178">
        <v>0</v>
      </c>
      <c r="T5178">
        <v>2.2029999999999998</v>
      </c>
      <c r="U5178">
        <v>15.779</v>
      </c>
      <c r="V5178">
        <f t="shared" si="240"/>
        <v>4</v>
      </c>
      <c r="W5178">
        <f t="shared" si="241"/>
        <v>2</v>
      </c>
      <c r="X5178">
        <f t="shared" si="242"/>
        <v>0</v>
      </c>
    </row>
    <row r="5179" spans="1:24" x14ac:dyDescent="0.3">
      <c r="A5179" t="s">
        <v>150</v>
      </c>
      <c r="B5179" t="s">
        <v>165</v>
      </c>
      <c r="C5179" t="s">
        <v>205</v>
      </c>
      <c r="D5179">
        <v>22</v>
      </c>
      <c r="E5179">
        <v>1</v>
      </c>
      <c r="F5179">
        <v>23</v>
      </c>
      <c r="G5179">
        <v>1.637</v>
      </c>
      <c r="H5179">
        <v>15</v>
      </c>
      <c r="I5179">
        <v>0.375</v>
      </c>
      <c r="J5179">
        <v>1</v>
      </c>
      <c r="K5179">
        <v>1</v>
      </c>
      <c r="L5179">
        <v>1</v>
      </c>
      <c r="M5179">
        <v>0.623</v>
      </c>
      <c r="N5179" t="e">
        <v>#N/A</v>
      </c>
      <c r="O5179" t="e">
        <v>#N/A</v>
      </c>
      <c r="P5179" t="e">
        <v>#N/A</v>
      </c>
      <c r="Q5179" t="e">
        <v>#N/A</v>
      </c>
      <c r="R5179" t="s">
        <v>1156</v>
      </c>
      <c r="S5179">
        <v>0</v>
      </c>
      <c r="T5179">
        <v>1.827</v>
      </c>
      <c r="U5179">
        <v>4.7560000000000002</v>
      </c>
      <c r="V5179">
        <f t="shared" si="240"/>
        <v>2</v>
      </c>
      <c r="W5179">
        <f t="shared" si="241"/>
        <v>1</v>
      </c>
      <c r="X5179">
        <f t="shared" si="242"/>
        <v>0</v>
      </c>
    </row>
    <row r="5180" spans="1:24" x14ac:dyDescent="0.3">
      <c r="A5180" t="s">
        <v>150</v>
      </c>
      <c r="B5180" t="s">
        <v>191</v>
      </c>
      <c r="C5180" t="s">
        <v>231</v>
      </c>
      <c r="D5180">
        <v>12</v>
      </c>
      <c r="E5180">
        <v>1</v>
      </c>
      <c r="F5180">
        <v>17</v>
      </c>
      <c r="G5180">
        <v>2.5329999999999999</v>
      </c>
      <c r="H5180">
        <v>10</v>
      </c>
      <c r="I5180">
        <v>0.25</v>
      </c>
      <c r="J5180">
        <v>1</v>
      </c>
      <c r="K5180">
        <v>1</v>
      </c>
      <c r="L5180">
        <v>1</v>
      </c>
      <c r="M5180">
        <v>0.69499999999999995</v>
      </c>
      <c r="N5180" t="e">
        <v>#N/A</v>
      </c>
      <c r="O5180" t="e">
        <v>#N/A</v>
      </c>
      <c r="P5180" t="e">
        <v>#N/A</v>
      </c>
      <c r="Q5180" t="e">
        <v>#N/A</v>
      </c>
      <c r="R5180" t="s">
        <v>337</v>
      </c>
      <c r="S5180">
        <v>0</v>
      </c>
      <c r="T5180">
        <v>4.1539999999999999</v>
      </c>
      <c r="U5180">
        <v>5.8140000000000001</v>
      </c>
      <c r="V5180">
        <f t="shared" si="240"/>
        <v>1</v>
      </c>
      <c r="W5180">
        <f t="shared" si="241"/>
        <v>1</v>
      </c>
      <c r="X5180">
        <f t="shared" si="242"/>
        <v>0</v>
      </c>
    </row>
    <row r="5181" spans="1:24" x14ac:dyDescent="0.3">
      <c r="A5181" t="s">
        <v>150</v>
      </c>
      <c r="B5181" t="s">
        <v>159</v>
      </c>
      <c r="C5181" t="s">
        <v>199</v>
      </c>
      <c r="D5181">
        <v>15</v>
      </c>
      <c r="E5181">
        <v>1</v>
      </c>
      <c r="F5181">
        <v>14</v>
      </c>
      <c r="G5181">
        <v>1.518</v>
      </c>
      <c r="H5181">
        <v>6</v>
      </c>
      <c r="I5181">
        <v>0.15</v>
      </c>
      <c r="J5181">
        <v>1</v>
      </c>
      <c r="K5181">
        <v>0</v>
      </c>
      <c r="L5181">
        <v>0</v>
      </c>
      <c r="M5181">
        <v>0.84599999999999997</v>
      </c>
      <c r="N5181" t="e">
        <v>#N/A</v>
      </c>
      <c r="O5181" t="e">
        <v>#N/A</v>
      </c>
      <c r="P5181" t="e">
        <v>#N/A</v>
      </c>
      <c r="Q5181" t="e">
        <v>#N/A</v>
      </c>
      <c r="R5181" t="s">
        <v>1157</v>
      </c>
      <c r="S5181">
        <v>0</v>
      </c>
      <c r="T5181">
        <v>2.5179999999999998</v>
      </c>
      <c r="U5181">
        <v>4.3099999999999996</v>
      </c>
      <c r="V5181">
        <f t="shared" si="240"/>
        <v>1</v>
      </c>
      <c r="W5181">
        <f t="shared" si="241"/>
        <v>1</v>
      </c>
      <c r="X5181">
        <f t="shared" si="242"/>
        <v>0</v>
      </c>
    </row>
    <row r="5182" spans="1:24" x14ac:dyDescent="0.3">
      <c r="A5182" t="s">
        <v>150</v>
      </c>
      <c r="B5182" t="s">
        <v>190</v>
      </c>
      <c r="C5182" t="s">
        <v>230</v>
      </c>
      <c r="D5182">
        <v>36</v>
      </c>
      <c r="E5182">
        <v>1</v>
      </c>
      <c r="F5182">
        <v>76</v>
      </c>
      <c r="G5182">
        <v>2.0939999999999999</v>
      </c>
      <c r="H5182">
        <v>40</v>
      </c>
      <c r="I5182">
        <v>1</v>
      </c>
      <c r="J5182">
        <v>0</v>
      </c>
      <c r="K5182">
        <v>1</v>
      </c>
      <c r="L5182">
        <v>0</v>
      </c>
      <c r="M5182">
        <v>0.86</v>
      </c>
      <c r="N5182" t="e">
        <v>#N/A</v>
      </c>
      <c r="O5182" t="e">
        <v>#N/A</v>
      </c>
      <c r="P5182" t="e">
        <v>#N/A</v>
      </c>
      <c r="Q5182" t="e">
        <v>#N/A</v>
      </c>
      <c r="R5182" t="s">
        <v>1158</v>
      </c>
      <c r="S5182">
        <v>0</v>
      </c>
      <c r="T5182">
        <v>9.3420000000000005</v>
      </c>
      <c r="U5182">
        <v>11.342000000000001</v>
      </c>
      <c r="V5182">
        <f t="shared" si="240"/>
        <v>4</v>
      </c>
      <c r="W5182">
        <f t="shared" si="241"/>
        <v>4</v>
      </c>
      <c r="X5182">
        <f t="shared" si="242"/>
        <v>0</v>
      </c>
    </row>
    <row r="5183" spans="1:24" x14ac:dyDescent="0.3">
      <c r="A5183" t="s">
        <v>150</v>
      </c>
      <c r="B5183" t="s">
        <v>158</v>
      </c>
      <c r="C5183" t="s">
        <v>198</v>
      </c>
      <c r="D5183">
        <v>8</v>
      </c>
      <c r="E5183">
        <v>1</v>
      </c>
      <c r="F5183">
        <v>34</v>
      </c>
      <c r="G5183">
        <v>1.718</v>
      </c>
      <c r="H5183">
        <v>29</v>
      </c>
      <c r="I5183">
        <v>0.72499999999999998</v>
      </c>
      <c r="J5183">
        <v>0</v>
      </c>
      <c r="K5183">
        <v>1</v>
      </c>
      <c r="L5183">
        <v>0</v>
      </c>
      <c r="M5183">
        <v>1.4710000000000001</v>
      </c>
      <c r="N5183" t="e">
        <v>#N/A</v>
      </c>
      <c r="O5183" t="e">
        <v>#N/A</v>
      </c>
      <c r="P5183" t="e">
        <v>#N/A</v>
      </c>
      <c r="Q5183" t="e">
        <v>#N/A</v>
      </c>
      <c r="R5183" t="s">
        <v>639</v>
      </c>
      <c r="S5183">
        <v>0</v>
      </c>
      <c r="T5183">
        <v>2.298</v>
      </c>
      <c r="U5183">
        <v>3.7669999999999999</v>
      </c>
      <c r="V5183">
        <f t="shared" si="240"/>
        <v>3</v>
      </c>
      <c r="W5183">
        <f t="shared" si="241"/>
        <v>2</v>
      </c>
      <c r="X5183">
        <f t="shared" si="242"/>
        <v>0</v>
      </c>
    </row>
    <row r="5184" spans="1:24" x14ac:dyDescent="0.3">
      <c r="A5184" t="s">
        <v>150</v>
      </c>
      <c r="B5184" t="s">
        <v>166</v>
      </c>
      <c r="C5184" t="s">
        <v>206</v>
      </c>
      <c r="D5184">
        <v>29</v>
      </c>
      <c r="E5184">
        <v>1</v>
      </c>
      <c r="F5184">
        <v>30</v>
      </c>
      <c r="G5184">
        <v>1.7270000000000001</v>
      </c>
      <c r="H5184">
        <v>25</v>
      </c>
      <c r="I5184">
        <v>0.625</v>
      </c>
      <c r="J5184">
        <v>0</v>
      </c>
      <c r="K5184">
        <v>0</v>
      </c>
      <c r="L5184">
        <v>1</v>
      </c>
      <c r="M5184">
        <v>1.9330000000000001</v>
      </c>
      <c r="N5184" t="e">
        <v>#N/A</v>
      </c>
      <c r="O5184" t="e">
        <v>#N/A</v>
      </c>
      <c r="P5184" t="e">
        <v>#N/A</v>
      </c>
      <c r="Q5184" t="e">
        <v>#N/A</v>
      </c>
      <c r="R5184" t="s">
        <v>268</v>
      </c>
      <c r="S5184">
        <v>0</v>
      </c>
      <c r="T5184">
        <v>1.742</v>
      </c>
      <c r="U5184">
        <v>8.1110000000000007</v>
      </c>
      <c r="V5184">
        <f t="shared" si="240"/>
        <v>3</v>
      </c>
      <c r="W5184">
        <f t="shared" si="241"/>
        <v>2</v>
      </c>
      <c r="X5184">
        <f t="shared" si="242"/>
        <v>0</v>
      </c>
    </row>
    <row r="5185" spans="1:24" x14ac:dyDescent="0.3">
      <c r="A5185" t="s">
        <v>150</v>
      </c>
      <c r="B5185" t="s">
        <v>162</v>
      </c>
      <c r="C5185" t="s">
        <v>202</v>
      </c>
      <c r="D5185">
        <v>31</v>
      </c>
      <c r="E5185">
        <v>1</v>
      </c>
      <c r="F5185">
        <v>6</v>
      </c>
      <c r="G5185">
        <v>1.5509999999999999</v>
      </c>
      <c r="H5185">
        <v>1</v>
      </c>
      <c r="I5185">
        <v>2.5000000000000001E-2</v>
      </c>
      <c r="J5185">
        <v>1</v>
      </c>
      <c r="K5185">
        <v>1</v>
      </c>
      <c r="L5185">
        <v>1</v>
      </c>
      <c r="M5185">
        <v>0.63700000000000001</v>
      </c>
      <c r="N5185" t="e">
        <v>#N/A</v>
      </c>
      <c r="O5185" t="e">
        <v>#N/A</v>
      </c>
      <c r="P5185" t="e">
        <v>#N/A</v>
      </c>
      <c r="Q5185" t="e">
        <v>#N/A</v>
      </c>
      <c r="R5185" t="s">
        <v>1159</v>
      </c>
      <c r="S5185">
        <v>0</v>
      </c>
      <c r="T5185">
        <v>2.552</v>
      </c>
      <c r="U5185">
        <v>4.2539999999999996</v>
      </c>
      <c r="V5185">
        <f t="shared" si="240"/>
        <v>1</v>
      </c>
      <c r="W5185">
        <f t="shared" si="241"/>
        <v>1</v>
      </c>
      <c r="X5185">
        <f t="shared" si="242"/>
        <v>0</v>
      </c>
    </row>
    <row r="5186" spans="1:24" x14ac:dyDescent="0.3">
      <c r="A5186" t="s">
        <v>150</v>
      </c>
      <c r="B5186" t="s">
        <v>176</v>
      </c>
      <c r="C5186" t="s">
        <v>216</v>
      </c>
      <c r="D5186">
        <v>27</v>
      </c>
      <c r="E5186">
        <v>1</v>
      </c>
      <c r="F5186">
        <v>10</v>
      </c>
      <c r="G5186">
        <v>1.3420000000000001</v>
      </c>
      <c r="H5186">
        <v>3</v>
      </c>
      <c r="I5186">
        <v>7.4999999999999997E-2</v>
      </c>
      <c r="J5186">
        <v>1</v>
      </c>
      <c r="K5186">
        <v>1</v>
      </c>
      <c r="L5186">
        <v>1</v>
      </c>
      <c r="M5186">
        <v>0.63800000000000001</v>
      </c>
      <c r="N5186" t="e">
        <v>#N/A</v>
      </c>
      <c r="O5186" t="e">
        <v>#N/A</v>
      </c>
      <c r="P5186" t="e">
        <v>#N/A</v>
      </c>
      <c r="Q5186" t="e">
        <v>#N/A</v>
      </c>
      <c r="R5186" t="s">
        <v>1160</v>
      </c>
      <c r="S5186">
        <v>0</v>
      </c>
      <c r="T5186">
        <v>21.599</v>
      </c>
      <c r="U5186">
        <v>23.783000000000001</v>
      </c>
      <c r="V5186">
        <f t="shared" si="240"/>
        <v>1</v>
      </c>
      <c r="W5186">
        <f t="shared" si="241"/>
        <v>1</v>
      </c>
      <c r="X5186">
        <f t="shared" si="242"/>
        <v>0</v>
      </c>
    </row>
    <row r="5187" spans="1:24" x14ac:dyDescent="0.3">
      <c r="A5187" t="s">
        <v>150</v>
      </c>
      <c r="B5187" t="s">
        <v>167</v>
      </c>
      <c r="C5187" t="s">
        <v>207</v>
      </c>
      <c r="D5187">
        <v>3</v>
      </c>
      <c r="E5187">
        <v>1</v>
      </c>
      <c r="F5187">
        <v>11</v>
      </c>
      <c r="G5187">
        <v>1.4930000000000001</v>
      </c>
      <c r="H5187">
        <v>4</v>
      </c>
      <c r="I5187">
        <v>0.1</v>
      </c>
      <c r="J5187">
        <v>1</v>
      </c>
      <c r="K5187">
        <v>0</v>
      </c>
      <c r="L5187">
        <v>0</v>
      </c>
      <c r="M5187">
        <v>0.751</v>
      </c>
      <c r="N5187" t="e">
        <v>#N/A</v>
      </c>
      <c r="O5187" t="e">
        <v>#N/A</v>
      </c>
      <c r="P5187" t="e">
        <v>#N/A</v>
      </c>
      <c r="Q5187" t="e">
        <v>#N/A</v>
      </c>
      <c r="R5187" t="s">
        <v>798</v>
      </c>
      <c r="S5187">
        <v>0</v>
      </c>
      <c r="T5187">
        <v>5.6120000000000001</v>
      </c>
      <c r="U5187">
        <v>7.4790000000000001</v>
      </c>
      <c r="V5187">
        <f t="shared" ref="V5187:V5250" si="243">CEILING(H5187/10,1)</f>
        <v>1</v>
      </c>
      <c r="W5187">
        <f t="shared" ref="W5187:W5250" si="244">CEILING(F5187/25,1)</f>
        <v>1</v>
      </c>
      <c r="X5187">
        <f t="shared" ref="X5187:X5250" si="245">MOD(A5187,2)</f>
        <v>0</v>
      </c>
    </row>
    <row r="5188" spans="1:24" x14ac:dyDescent="0.3">
      <c r="A5188" t="s">
        <v>150</v>
      </c>
      <c r="B5188" t="s">
        <v>177</v>
      </c>
      <c r="C5188" t="s">
        <v>217</v>
      </c>
      <c r="D5188">
        <v>23</v>
      </c>
      <c r="E5188">
        <v>1</v>
      </c>
      <c r="F5188">
        <v>63</v>
      </c>
      <c r="G5188">
        <v>2.117</v>
      </c>
      <c r="H5188">
        <v>37</v>
      </c>
      <c r="I5188">
        <v>0.92500000000000004</v>
      </c>
      <c r="J5188">
        <v>0</v>
      </c>
      <c r="K5188">
        <v>1</v>
      </c>
      <c r="L5188">
        <v>0</v>
      </c>
      <c r="M5188">
        <v>1.302</v>
      </c>
      <c r="N5188" t="e">
        <v>#N/A</v>
      </c>
      <c r="O5188" t="e">
        <v>#N/A</v>
      </c>
      <c r="P5188" t="e">
        <v>#N/A</v>
      </c>
      <c r="Q5188" t="e">
        <v>#N/A</v>
      </c>
      <c r="R5188" t="s">
        <v>489</v>
      </c>
      <c r="S5188">
        <v>0</v>
      </c>
      <c r="T5188">
        <v>2.484</v>
      </c>
      <c r="U5188">
        <v>4.2629999999999999</v>
      </c>
      <c r="V5188">
        <f t="shared" si="243"/>
        <v>4</v>
      </c>
      <c r="W5188">
        <f t="shared" si="244"/>
        <v>3</v>
      </c>
      <c r="X5188">
        <f t="shared" si="245"/>
        <v>0</v>
      </c>
    </row>
    <row r="5189" spans="1:24" x14ac:dyDescent="0.3">
      <c r="A5189" t="s">
        <v>150</v>
      </c>
      <c r="B5189" t="s">
        <v>163</v>
      </c>
      <c r="C5189" t="s">
        <v>203</v>
      </c>
      <c r="D5189">
        <v>30</v>
      </c>
      <c r="E5189">
        <v>1</v>
      </c>
      <c r="F5189">
        <v>36</v>
      </c>
      <c r="G5189">
        <v>2.31</v>
      </c>
      <c r="H5189">
        <v>32</v>
      </c>
      <c r="I5189">
        <v>0.8</v>
      </c>
      <c r="J5189">
        <v>0</v>
      </c>
      <c r="K5189">
        <v>1</v>
      </c>
      <c r="L5189">
        <v>0</v>
      </c>
      <c r="M5189">
        <v>0.75</v>
      </c>
      <c r="N5189" t="e">
        <v>#N/A</v>
      </c>
      <c r="O5189" t="e">
        <v>#N/A</v>
      </c>
      <c r="P5189" t="e">
        <v>#N/A</v>
      </c>
      <c r="Q5189" t="e">
        <v>#N/A</v>
      </c>
      <c r="R5189" t="s">
        <v>1161</v>
      </c>
      <c r="S5189">
        <v>0</v>
      </c>
      <c r="T5189">
        <v>4.6790000000000003</v>
      </c>
      <c r="U5189">
        <v>6.5019999999999998</v>
      </c>
      <c r="V5189">
        <f t="shared" si="243"/>
        <v>4</v>
      </c>
      <c r="W5189">
        <f t="shared" si="244"/>
        <v>2</v>
      </c>
      <c r="X5189">
        <f t="shared" si="245"/>
        <v>0</v>
      </c>
    </row>
    <row r="5190" spans="1:24" x14ac:dyDescent="0.3">
      <c r="A5190" t="s">
        <v>150</v>
      </c>
      <c r="B5190" t="s">
        <v>175</v>
      </c>
      <c r="C5190" t="s">
        <v>215</v>
      </c>
      <c r="D5190">
        <v>26</v>
      </c>
      <c r="E5190">
        <v>1</v>
      </c>
      <c r="F5190">
        <v>30</v>
      </c>
      <c r="G5190">
        <v>1.143</v>
      </c>
      <c r="H5190">
        <v>26</v>
      </c>
      <c r="I5190">
        <v>0.65</v>
      </c>
      <c r="J5190">
        <v>0</v>
      </c>
      <c r="K5190">
        <v>0</v>
      </c>
      <c r="L5190">
        <v>1</v>
      </c>
      <c r="M5190">
        <v>0.66200000000000003</v>
      </c>
      <c r="N5190" t="e">
        <v>#N/A</v>
      </c>
      <c r="O5190" t="e">
        <v>#N/A</v>
      </c>
      <c r="P5190" t="e">
        <v>#N/A</v>
      </c>
      <c r="Q5190" t="e">
        <v>#N/A</v>
      </c>
      <c r="R5190" t="s">
        <v>181</v>
      </c>
      <c r="S5190">
        <v>0</v>
      </c>
      <c r="T5190">
        <v>1.62</v>
      </c>
      <c r="U5190">
        <v>3.1019999999999999</v>
      </c>
      <c r="V5190">
        <f t="shared" si="243"/>
        <v>3</v>
      </c>
      <c r="W5190">
        <f t="shared" si="244"/>
        <v>2</v>
      </c>
      <c r="X5190">
        <f t="shared" si="245"/>
        <v>0</v>
      </c>
    </row>
    <row r="5191" spans="1:24" x14ac:dyDescent="0.3">
      <c r="A5191" t="s">
        <v>150</v>
      </c>
      <c r="B5191" t="s">
        <v>170</v>
      </c>
      <c r="C5191" t="s">
        <v>210</v>
      </c>
      <c r="D5191">
        <v>33</v>
      </c>
      <c r="E5191">
        <v>1</v>
      </c>
      <c r="F5191">
        <v>15</v>
      </c>
      <c r="G5191">
        <v>2.0630000000000002</v>
      </c>
      <c r="H5191">
        <v>7</v>
      </c>
      <c r="I5191">
        <v>0.17499999999999999</v>
      </c>
      <c r="J5191">
        <v>1</v>
      </c>
      <c r="K5191">
        <v>1</v>
      </c>
      <c r="L5191">
        <v>1</v>
      </c>
      <c r="M5191">
        <v>0.71799999999999997</v>
      </c>
      <c r="N5191" t="e">
        <v>#N/A</v>
      </c>
      <c r="O5191" t="e">
        <v>#N/A</v>
      </c>
      <c r="P5191" t="e">
        <v>#N/A</v>
      </c>
      <c r="Q5191" t="e">
        <v>#N/A</v>
      </c>
      <c r="R5191" t="s">
        <v>355</v>
      </c>
      <c r="S5191">
        <v>0</v>
      </c>
      <c r="T5191">
        <v>2.2839999999999998</v>
      </c>
      <c r="U5191">
        <v>4.157</v>
      </c>
      <c r="V5191">
        <f t="shared" si="243"/>
        <v>1</v>
      </c>
      <c r="W5191">
        <f t="shared" si="244"/>
        <v>1</v>
      </c>
      <c r="X5191">
        <f t="shared" si="245"/>
        <v>0</v>
      </c>
    </row>
    <row r="5192" spans="1:24" x14ac:dyDescent="0.3">
      <c r="A5192" t="s">
        <v>150</v>
      </c>
      <c r="B5192" t="s">
        <v>184</v>
      </c>
      <c r="C5192" t="s">
        <v>224</v>
      </c>
      <c r="D5192">
        <v>14</v>
      </c>
      <c r="E5192">
        <v>1</v>
      </c>
      <c r="F5192">
        <v>28</v>
      </c>
      <c r="G5192">
        <v>2.8140000000000001</v>
      </c>
      <c r="H5192">
        <v>23</v>
      </c>
      <c r="I5192">
        <v>0.57499999999999996</v>
      </c>
      <c r="J5192">
        <v>1</v>
      </c>
      <c r="K5192">
        <v>0</v>
      </c>
      <c r="L5192">
        <v>0</v>
      </c>
      <c r="M5192">
        <v>0.877</v>
      </c>
      <c r="N5192" t="e">
        <v>#N/A</v>
      </c>
      <c r="O5192" t="e">
        <v>#N/A</v>
      </c>
      <c r="P5192" t="e">
        <v>#N/A</v>
      </c>
      <c r="Q5192" t="e">
        <v>#N/A</v>
      </c>
      <c r="R5192" t="s">
        <v>573</v>
      </c>
      <c r="S5192">
        <v>0</v>
      </c>
      <c r="T5192">
        <v>1.7210000000000001</v>
      </c>
      <c r="U5192">
        <v>3.3180000000000001</v>
      </c>
      <c r="V5192">
        <f t="shared" si="243"/>
        <v>3</v>
      </c>
      <c r="W5192">
        <f t="shared" si="244"/>
        <v>2</v>
      </c>
      <c r="X5192">
        <f t="shared" si="245"/>
        <v>0</v>
      </c>
    </row>
    <row r="5193" spans="1:24" x14ac:dyDescent="0.3">
      <c r="A5193" t="s">
        <v>150</v>
      </c>
      <c r="B5193" t="s">
        <v>173</v>
      </c>
      <c r="C5193" t="s">
        <v>213</v>
      </c>
      <c r="D5193">
        <v>40</v>
      </c>
      <c r="E5193">
        <v>1</v>
      </c>
      <c r="F5193">
        <v>38</v>
      </c>
      <c r="G5193">
        <v>1.246</v>
      </c>
      <c r="H5193">
        <v>35</v>
      </c>
      <c r="I5193">
        <v>0.875</v>
      </c>
      <c r="J5193">
        <v>0</v>
      </c>
      <c r="K5193">
        <v>0</v>
      </c>
      <c r="L5193">
        <v>1</v>
      </c>
      <c r="M5193">
        <v>0.74199999999999999</v>
      </c>
      <c r="N5193" t="e">
        <v>#N/A</v>
      </c>
      <c r="O5193" t="e">
        <v>#N/A</v>
      </c>
      <c r="P5193" t="e">
        <v>#N/A</v>
      </c>
      <c r="Q5193" t="e">
        <v>#N/A</v>
      </c>
      <c r="R5193" t="s">
        <v>1162</v>
      </c>
      <c r="S5193">
        <v>0</v>
      </c>
      <c r="T5193">
        <v>1.655</v>
      </c>
      <c r="U5193">
        <v>7.0060000000000002</v>
      </c>
      <c r="V5193">
        <f t="shared" si="243"/>
        <v>4</v>
      </c>
      <c r="W5193">
        <f t="shared" si="244"/>
        <v>2</v>
      </c>
      <c r="X5193">
        <f t="shared" si="245"/>
        <v>0</v>
      </c>
    </row>
    <row r="5194" spans="1:24" x14ac:dyDescent="0.3">
      <c r="A5194" t="s">
        <v>150</v>
      </c>
      <c r="B5194" t="s">
        <v>183</v>
      </c>
      <c r="C5194" t="s">
        <v>223</v>
      </c>
      <c r="D5194">
        <v>21</v>
      </c>
      <c r="E5194">
        <v>1</v>
      </c>
      <c r="F5194">
        <v>28</v>
      </c>
      <c r="G5194">
        <v>1.7490000000000001</v>
      </c>
      <c r="H5194">
        <v>24</v>
      </c>
      <c r="I5194">
        <v>0.6</v>
      </c>
      <c r="J5194">
        <v>0</v>
      </c>
      <c r="K5194">
        <v>1</v>
      </c>
      <c r="L5194">
        <v>0</v>
      </c>
      <c r="M5194">
        <v>0.81399999999999995</v>
      </c>
      <c r="N5194" t="e">
        <v>#N/A</v>
      </c>
      <c r="O5194" t="e">
        <v>#N/A</v>
      </c>
      <c r="P5194" t="e">
        <v>#N/A</v>
      </c>
      <c r="Q5194" t="e">
        <v>#N/A</v>
      </c>
      <c r="R5194" t="s">
        <v>574</v>
      </c>
      <c r="S5194">
        <v>0</v>
      </c>
      <c r="T5194">
        <v>1.627</v>
      </c>
      <c r="U5194">
        <v>3.4209999999999998</v>
      </c>
      <c r="V5194">
        <f t="shared" si="243"/>
        <v>3</v>
      </c>
      <c r="W5194">
        <f t="shared" si="244"/>
        <v>2</v>
      </c>
      <c r="X5194">
        <f t="shared" si="245"/>
        <v>0</v>
      </c>
    </row>
    <row r="5195" spans="1:24" x14ac:dyDescent="0.3">
      <c r="A5195" t="s">
        <v>150</v>
      </c>
      <c r="B5195" t="s">
        <v>179</v>
      </c>
      <c r="C5195" t="s">
        <v>219</v>
      </c>
      <c r="D5195">
        <v>4</v>
      </c>
      <c r="E5195">
        <v>1</v>
      </c>
      <c r="F5195">
        <v>32</v>
      </c>
      <c r="G5195">
        <v>1.8140000000000001</v>
      </c>
      <c r="H5195">
        <v>28</v>
      </c>
      <c r="I5195">
        <v>0.7</v>
      </c>
      <c r="J5195">
        <v>0</v>
      </c>
      <c r="K5195">
        <v>1</v>
      </c>
      <c r="L5195">
        <v>0</v>
      </c>
      <c r="M5195">
        <v>0.79</v>
      </c>
      <c r="N5195" t="e">
        <v>#N/A</v>
      </c>
      <c r="O5195" t="e">
        <v>#N/A</v>
      </c>
      <c r="P5195" t="e">
        <v>#N/A</v>
      </c>
      <c r="Q5195" t="e">
        <v>#N/A</v>
      </c>
      <c r="R5195" t="s">
        <v>1163</v>
      </c>
      <c r="S5195">
        <v>0</v>
      </c>
      <c r="T5195">
        <v>3.5590000000000002</v>
      </c>
      <c r="U5195">
        <v>6.5510000000000002</v>
      </c>
      <c r="V5195">
        <f t="shared" si="243"/>
        <v>3</v>
      </c>
      <c r="W5195">
        <f t="shared" si="244"/>
        <v>2</v>
      </c>
      <c r="X5195">
        <f t="shared" si="245"/>
        <v>0</v>
      </c>
    </row>
    <row r="5196" spans="1:24" x14ac:dyDescent="0.3">
      <c r="A5196" t="s">
        <v>150</v>
      </c>
      <c r="B5196" t="s">
        <v>160</v>
      </c>
      <c r="C5196" t="s">
        <v>200</v>
      </c>
      <c r="D5196">
        <v>13</v>
      </c>
      <c r="E5196">
        <v>1</v>
      </c>
      <c r="F5196">
        <v>23</v>
      </c>
      <c r="G5196">
        <v>1.246</v>
      </c>
      <c r="H5196">
        <v>14</v>
      </c>
      <c r="I5196">
        <v>0.35</v>
      </c>
      <c r="J5196">
        <v>1</v>
      </c>
      <c r="K5196">
        <v>1</v>
      </c>
      <c r="L5196">
        <v>1</v>
      </c>
      <c r="M5196">
        <v>0.68500000000000005</v>
      </c>
      <c r="N5196" t="e">
        <v>#N/A</v>
      </c>
      <c r="O5196" t="e">
        <v>#N/A</v>
      </c>
      <c r="P5196" t="e">
        <v>#N/A</v>
      </c>
      <c r="Q5196" t="e">
        <v>#N/A</v>
      </c>
      <c r="R5196" t="s">
        <v>1164</v>
      </c>
      <c r="S5196">
        <v>0</v>
      </c>
      <c r="T5196">
        <v>5.2709999999999999</v>
      </c>
      <c r="U5196">
        <v>6.9809999999999999</v>
      </c>
      <c r="V5196">
        <f t="shared" si="243"/>
        <v>2</v>
      </c>
      <c r="W5196">
        <f t="shared" si="244"/>
        <v>1</v>
      </c>
      <c r="X5196">
        <f t="shared" si="245"/>
        <v>0</v>
      </c>
    </row>
    <row r="5197" spans="1:24" x14ac:dyDescent="0.3">
      <c r="A5197" t="s">
        <v>150</v>
      </c>
      <c r="B5197" t="s">
        <v>169</v>
      </c>
      <c r="C5197" t="s">
        <v>209</v>
      </c>
      <c r="D5197">
        <v>32</v>
      </c>
      <c r="E5197">
        <v>1</v>
      </c>
      <c r="F5197">
        <v>65</v>
      </c>
      <c r="G5197">
        <v>2.3570000000000002</v>
      </c>
      <c r="H5197">
        <v>39</v>
      </c>
      <c r="I5197">
        <v>0.97499999999999998</v>
      </c>
      <c r="J5197">
        <v>0</v>
      </c>
      <c r="K5197">
        <v>0</v>
      </c>
      <c r="L5197">
        <v>1</v>
      </c>
      <c r="M5197">
        <v>2.5739999999999998</v>
      </c>
      <c r="N5197" t="e">
        <v>#N/A</v>
      </c>
      <c r="O5197" t="e">
        <v>#N/A</v>
      </c>
      <c r="P5197" t="e">
        <v>#N/A</v>
      </c>
      <c r="Q5197" t="e">
        <v>#N/A</v>
      </c>
      <c r="R5197" t="s">
        <v>623</v>
      </c>
      <c r="S5197">
        <v>0</v>
      </c>
      <c r="T5197">
        <v>1.9810000000000001</v>
      </c>
      <c r="U5197">
        <v>4.3789999999999996</v>
      </c>
      <c r="V5197">
        <f t="shared" si="243"/>
        <v>4</v>
      </c>
      <c r="W5197">
        <f t="shared" si="244"/>
        <v>3</v>
      </c>
      <c r="X5197">
        <f t="shared" si="245"/>
        <v>0</v>
      </c>
    </row>
    <row r="5198" spans="1:24" x14ac:dyDescent="0.3">
      <c r="A5198" t="s">
        <v>150</v>
      </c>
      <c r="B5198" t="s">
        <v>188</v>
      </c>
      <c r="C5198" t="s">
        <v>228</v>
      </c>
      <c r="D5198">
        <v>19</v>
      </c>
      <c r="E5198">
        <v>1</v>
      </c>
      <c r="F5198">
        <v>16</v>
      </c>
      <c r="G5198">
        <v>1.381</v>
      </c>
      <c r="H5198">
        <v>8</v>
      </c>
      <c r="I5198">
        <v>0.2</v>
      </c>
      <c r="J5198">
        <v>1</v>
      </c>
      <c r="K5198">
        <v>1</v>
      </c>
      <c r="L5198">
        <v>1</v>
      </c>
      <c r="M5198">
        <v>0.98299999999999998</v>
      </c>
      <c r="N5198" t="e">
        <v>#N/A</v>
      </c>
      <c r="O5198" t="e">
        <v>#N/A</v>
      </c>
      <c r="P5198" t="e">
        <v>#N/A</v>
      </c>
      <c r="Q5198" t="e">
        <v>#N/A</v>
      </c>
      <c r="R5198" t="s">
        <v>1030</v>
      </c>
      <c r="S5198">
        <v>0</v>
      </c>
      <c r="T5198">
        <v>2.21</v>
      </c>
      <c r="U5198">
        <v>3.9670000000000001</v>
      </c>
      <c r="V5198">
        <f t="shared" si="243"/>
        <v>1</v>
      </c>
      <c r="W5198">
        <f t="shared" si="244"/>
        <v>1</v>
      </c>
      <c r="X5198">
        <f t="shared" si="245"/>
        <v>0</v>
      </c>
    </row>
    <row r="5199" spans="1:24" x14ac:dyDescent="0.3">
      <c r="A5199" t="s">
        <v>150</v>
      </c>
      <c r="B5199" t="s">
        <v>196</v>
      </c>
      <c r="C5199" t="s">
        <v>236</v>
      </c>
      <c r="D5199">
        <v>9</v>
      </c>
      <c r="E5199">
        <v>1</v>
      </c>
      <c r="F5199">
        <v>28</v>
      </c>
      <c r="G5199">
        <v>2.6219999999999999</v>
      </c>
      <c r="H5199">
        <v>22</v>
      </c>
      <c r="I5199">
        <v>0.55000000000000004</v>
      </c>
      <c r="J5199">
        <v>1</v>
      </c>
      <c r="K5199">
        <v>0</v>
      </c>
      <c r="L5199">
        <v>0</v>
      </c>
      <c r="M5199">
        <v>0.77400000000000002</v>
      </c>
      <c r="N5199" t="e">
        <v>#N/A</v>
      </c>
      <c r="O5199" t="e">
        <v>#N/A</v>
      </c>
      <c r="P5199" t="e">
        <v>#N/A</v>
      </c>
      <c r="Q5199" t="e">
        <v>#N/A</v>
      </c>
      <c r="R5199" t="s">
        <v>641</v>
      </c>
      <c r="S5199">
        <v>0</v>
      </c>
      <c r="T5199">
        <v>1.6</v>
      </c>
      <c r="U5199">
        <v>3.3980000000000001</v>
      </c>
      <c r="V5199">
        <f t="shared" si="243"/>
        <v>3</v>
      </c>
      <c r="W5199">
        <f t="shared" si="244"/>
        <v>2</v>
      </c>
      <c r="X5199">
        <f t="shared" si="245"/>
        <v>0</v>
      </c>
    </row>
    <row r="5200" spans="1:24" x14ac:dyDescent="0.3">
      <c r="A5200" t="s">
        <v>150</v>
      </c>
      <c r="B5200" t="s">
        <v>189</v>
      </c>
      <c r="C5200" t="s">
        <v>229</v>
      </c>
      <c r="D5200">
        <v>10</v>
      </c>
      <c r="E5200">
        <v>1</v>
      </c>
      <c r="F5200">
        <v>24</v>
      </c>
      <c r="G5200">
        <v>5.2729999999999997</v>
      </c>
      <c r="H5200">
        <v>16</v>
      </c>
      <c r="I5200">
        <v>0.4</v>
      </c>
      <c r="J5200">
        <v>0</v>
      </c>
      <c r="K5200">
        <v>0</v>
      </c>
      <c r="L5200">
        <v>1</v>
      </c>
      <c r="M5200">
        <v>11.162000000000001</v>
      </c>
      <c r="N5200" t="e">
        <v>#N/A</v>
      </c>
      <c r="O5200" t="e">
        <v>#N/A</v>
      </c>
      <c r="P5200" t="e">
        <v>#N/A</v>
      </c>
      <c r="Q5200" t="e">
        <v>#N/A</v>
      </c>
      <c r="R5200" t="s">
        <v>313</v>
      </c>
      <c r="S5200">
        <v>0</v>
      </c>
      <c r="T5200">
        <v>1.653</v>
      </c>
      <c r="U5200">
        <v>3.6629999999999998</v>
      </c>
      <c r="V5200">
        <f t="shared" si="243"/>
        <v>2</v>
      </c>
      <c r="W5200">
        <f t="shared" si="244"/>
        <v>1</v>
      </c>
      <c r="X5200">
        <f t="shared" si="245"/>
        <v>0</v>
      </c>
    </row>
    <row r="5201" spans="1:24" x14ac:dyDescent="0.3">
      <c r="A5201" t="s">
        <v>150</v>
      </c>
      <c r="B5201" t="s">
        <v>180</v>
      </c>
      <c r="C5201" t="s">
        <v>220</v>
      </c>
      <c r="D5201">
        <v>16</v>
      </c>
      <c r="E5201">
        <v>1</v>
      </c>
      <c r="F5201">
        <v>36</v>
      </c>
      <c r="G5201">
        <v>1.758</v>
      </c>
      <c r="H5201">
        <v>33</v>
      </c>
      <c r="I5201">
        <v>0.82499999999999996</v>
      </c>
      <c r="J5201">
        <v>0</v>
      </c>
      <c r="K5201">
        <v>0</v>
      </c>
      <c r="L5201">
        <v>1</v>
      </c>
      <c r="M5201">
        <v>0.66800000000000004</v>
      </c>
      <c r="N5201" t="e">
        <v>#N/A</v>
      </c>
      <c r="O5201" t="e">
        <v>#N/A</v>
      </c>
      <c r="P5201" t="e">
        <v>#N/A</v>
      </c>
      <c r="Q5201" t="e">
        <v>#N/A</v>
      </c>
      <c r="R5201" t="s">
        <v>220</v>
      </c>
      <c r="S5201">
        <v>1</v>
      </c>
      <c r="T5201">
        <v>2.46</v>
      </c>
      <c r="U5201">
        <v>5.2469999999999999</v>
      </c>
      <c r="V5201">
        <f t="shared" si="243"/>
        <v>4</v>
      </c>
      <c r="W5201">
        <f t="shared" si="244"/>
        <v>2</v>
      </c>
      <c r="X5201">
        <f t="shared" si="245"/>
        <v>0</v>
      </c>
    </row>
    <row r="5202" spans="1:24" x14ac:dyDescent="0.3">
      <c r="A5202" t="s">
        <v>151</v>
      </c>
      <c r="B5202" t="s">
        <v>159</v>
      </c>
      <c r="C5202" t="s">
        <v>199</v>
      </c>
      <c r="D5202">
        <v>10</v>
      </c>
      <c r="E5202">
        <v>1</v>
      </c>
      <c r="F5202">
        <v>82</v>
      </c>
      <c r="G5202">
        <v>6.5620000000000003</v>
      </c>
      <c r="H5202">
        <v>35</v>
      </c>
      <c r="I5202">
        <v>0.875</v>
      </c>
      <c r="J5202">
        <v>1</v>
      </c>
      <c r="K5202">
        <v>1</v>
      </c>
      <c r="L5202">
        <v>1</v>
      </c>
      <c r="M5202">
        <v>1.611</v>
      </c>
      <c r="N5202" t="e">
        <v>#N/A</v>
      </c>
      <c r="O5202" t="e">
        <v>#N/A</v>
      </c>
      <c r="P5202" t="e">
        <v>#N/A</v>
      </c>
      <c r="Q5202" t="e">
        <v>#N/A</v>
      </c>
      <c r="R5202" t="s">
        <v>199</v>
      </c>
      <c r="S5202">
        <v>1</v>
      </c>
      <c r="T5202">
        <v>2.028</v>
      </c>
      <c r="U5202">
        <v>5.7480000000000002</v>
      </c>
      <c r="V5202">
        <f t="shared" si="243"/>
        <v>4</v>
      </c>
      <c r="W5202">
        <f t="shared" si="244"/>
        <v>4</v>
      </c>
      <c r="X5202">
        <f t="shared" si="245"/>
        <v>1</v>
      </c>
    </row>
    <row r="5203" spans="1:24" x14ac:dyDescent="0.3">
      <c r="A5203" t="s">
        <v>151</v>
      </c>
      <c r="B5203" t="s">
        <v>170</v>
      </c>
      <c r="C5203" t="s">
        <v>210</v>
      </c>
      <c r="D5203">
        <v>37</v>
      </c>
      <c r="E5203">
        <v>1</v>
      </c>
      <c r="F5203">
        <v>15</v>
      </c>
      <c r="G5203">
        <v>35.048000000000002</v>
      </c>
      <c r="H5203">
        <v>3</v>
      </c>
      <c r="I5203">
        <v>7.4999999999999997E-2</v>
      </c>
      <c r="J5203">
        <v>0</v>
      </c>
      <c r="K5203">
        <v>1</v>
      </c>
      <c r="L5203">
        <v>0</v>
      </c>
      <c r="M5203">
        <v>1.323</v>
      </c>
      <c r="N5203" t="e">
        <v>#N/A</v>
      </c>
      <c r="O5203" t="e">
        <v>#N/A</v>
      </c>
      <c r="P5203" t="e">
        <v>#N/A</v>
      </c>
      <c r="Q5203" t="e">
        <v>#N/A</v>
      </c>
      <c r="R5203" t="s">
        <v>237</v>
      </c>
      <c r="S5203">
        <v>0</v>
      </c>
      <c r="T5203">
        <v>32.935000000000002</v>
      </c>
      <c r="U5203">
        <v>38.927</v>
      </c>
      <c r="V5203">
        <f t="shared" si="243"/>
        <v>1</v>
      </c>
      <c r="W5203">
        <f t="shared" si="244"/>
        <v>1</v>
      </c>
      <c r="X5203">
        <f t="shared" si="245"/>
        <v>1</v>
      </c>
    </row>
    <row r="5204" spans="1:24" x14ac:dyDescent="0.3">
      <c r="A5204" t="s">
        <v>151</v>
      </c>
      <c r="B5204" t="s">
        <v>171</v>
      </c>
      <c r="C5204" t="s">
        <v>211</v>
      </c>
      <c r="D5204">
        <v>28</v>
      </c>
      <c r="E5204">
        <v>1</v>
      </c>
      <c r="F5204">
        <v>13</v>
      </c>
      <c r="G5204">
        <v>18.033000000000001</v>
      </c>
      <c r="H5204">
        <v>2</v>
      </c>
      <c r="I5204">
        <v>0.05</v>
      </c>
      <c r="J5204">
        <v>0</v>
      </c>
      <c r="K5204">
        <v>1</v>
      </c>
      <c r="L5204">
        <v>0</v>
      </c>
      <c r="M5204">
        <v>1.6950000000000001</v>
      </c>
      <c r="N5204" t="e">
        <v>#N/A</v>
      </c>
      <c r="O5204" t="e">
        <v>#N/A</v>
      </c>
      <c r="P5204" t="e">
        <v>#N/A</v>
      </c>
      <c r="Q5204" t="e">
        <v>#N/A</v>
      </c>
      <c r="R5204" t="s">
        <v>237</v>
      </c>
      <c r="S5204">
        <v>0</v>
      </c>
      <c r="T5204">
        <v>12.115</v>
      </c>
      <c r="U5204">
        <v>14.246</v>
      </c>
      <c r="V5204">
        <f t="shared" si="243"/>
        <v>1</v>
      </c>
      <c r="W5204">
        <f t="shared" si="244"/>
        <v>1</v>
      </c>
      <c r="X5204">
        <f t="shared" si="245"/>
        <v>1</v>
      </c>
    </row>
    <row r="5205" spans="1:24" x14ac:dyDescent="0.3">
      <c r="A5205" t="s">
        <v>151</v>
      </c>
      <c r="B5205" t="s">
        <v>165</v>
      </c>
      <c r="C5205" t="s">
        <v>205</v>
      </c>
      <c r="D5205">
        <v>33</v>
      </c>
      <c r="E5205">
        <v>1</v>
      </c>
      <c r="F5205">
        <v>26</v>
      </c>
      <c r="G5205">
        <v>21.47</v>
      </c>
      <c r="H5205">
        <v>13</v>
      </c>
      <c r="I5205">
        <v>0.32500000000000001</v>
      </c>
      <c r="J5205">
        <v>1</v>
      </c>
      <c r="K5205">
        <v>0</v>
      </c>
      <c r="L5205">
        <v>0</v>
      </c>
      <c r="M5205">
        <v>1.68</v>
      </c>
      <c r="N5205" t="e">
        <v>#N/A</v>
      </c>
      <c r="O5205" t="e">
        <v>#N/A</v>
      </c>
      <c r="P5205" t="e">
        <v>#N/A</v>
      </c>
      <c r="Q5205" t="e">
        <v>#N/A</v>
      </c>
      <c r="R5205" t="s">
        <v>237</v>
      </c>
      <c r="S5205">
        <v>0</v>
      </c>
      <c r="T5205">
        <v>15.693</v>
      </c>
      <c r="U5205">
        <v>17.722999999999999</v>
      </c>
      <c r="V5205">
        <f t="shared" si="243"/>
        <v>2</v>
      </c>
      <c r="W5205">
        <f t="shared" si="244"/>
        <v>2</v>
      </c>
      <c r="X5205">
        <f t="shared" si="245"/>
        <v>1</v>
      </c>
    </row>
    <row r="5206" spans="1:24" x14ac:dyDescent="0.3">
      <c r="A5206" t="s">
        <v>151</v>
      </c>
      <c r="B5206" t="s">
        <v>181</v>
      </c>
      <c r="C5206" t="s">
        <v>221</v>
      </c>
      <c r="D5206">
        <v>31</v>
      </c>
      <c r="E5206">
        <v>1</v>
      </c>
      <c r="F5206">
        <v>10</v>
      </c>
      <c r="G5206">
        <v>44.515999999999998</v>
      </c>
      <c r="H5206">
        <v>1</v>
      </c>
      <c r="I5206">
        <v>2.5000000000000001E-2</v>
      </c>
      <c r="J5206">
        <v>0</v>
      </c>
      <c r="K5206">
        <v>1</v>
      </c>
      <c r="L5206">
        <v>0</v>
      </c>
      <c r="M5206">
        <v>2.5910000000000002</v>
      </c>
      <c r="N5206" t="e">
        <v>#N/A</v>
      </c>
      <c r="O5206" t="e">
        <v>#N/A</v>
      </c>
      <c r="P5206" t="e">
        <v>#N/A</v>
      </c>
      <c r="Q5206" t="e">
        <v>#N/A</v>
      </c>
      <c r="R5206" t="s">
        <v>221</v>
      </c>
      <c r="S5206">
        <v>1</v>
      </c>
      <c r="T5206">
        <v>15.961</v>
      </c>
      <c r="U5206">
        <v>20.495000000000001</v>
      </c>
      <c r="V5206">
        <f t="shared" si="243"/>
        <v>1</v>
      </c>
      <c r="W5206">
        <f t="shared" si="244"/>
        <v>1</v>
      </c>
      <c r="X5206">
        <f t="shared" si="245"/>
        <v>1</v>
      </c>
    </row>
    <row r="5207" spans="1:24" x14ac:dyDescent="0.3">
      <c r="A5207" t="s">
        <v>151</v>
      </c>
      <c r="B5207" t="s">
        <v>166</v>
      </c>
      <c r="C5207" t="s">
        <v>206</v>
      </c>
      <c r="D5207">
        <v>27</v>
      </c>
      <c r="E5207">
        <v>1</v>
      </c>
      <c r="F5207">
        <v>37</v>
      </c>
      <c r="G5207">
        <v>27.4</v>
      </c>
      <c r="H5207">
        <v>18</v>
      </c>
      <c r="I5207">
        <v>0.45</v>
      </c>
      <c r="J5207">
        <v>1</v>
      </c>
      <c r="K5207">
        <v>0</v>
      </c>
      <c r="L5207">
        <v>0</v>
      </c>
      <c r="M5207">
        <v>1.1339999999999999</v>
      </c>
      <c r="N5207" t="e">
        <v>#N/A</v>
      </c>
      <c r="O5207" t="e">
        <v>#N/A</v>
      </c>
      <c r="P5207" t="e">
        <v>#N/A</v>
      </c>
      <c r="Q5207" t="e">
        <v>#N/A</v>
      </c>
      <c r="R5207" t="s">
        <v>206</v>
      </c>
      <c r="S5207">
        <v>1</v>
      </c>
      <c r="T5207">
        <v>3.04</v>
      </c>
      <c r="U5207">
        <v>6.726</v>
      </c>
      <c r="V5207">
        <f t="shared" si="243"/>
        <v>2</v>
      </c>
      <c r="W5207">
        <f t="shared" si="244"/>
        <v>2</v>
      </c>
      <c r="X5207">
        <f t="shared" si="245"/>
        <v>1</v>
      </c>
    </row>
    <row r="5208" spans="1:24" x14ac:dyDescent="0.3">
      <c r="A5208" t="s">
        <v>151</v>
      </c>
      <c r="B5208" t="s">
        <v>190</v>
      </c>
      <c r="C5208" t="s">
        <v>230</v>
      </c>
      <c r="D5208">
        <v>40</v>
      </c>
      <c r="E5208">
        <v>1</v>
      </c>
      <c r="F5208">
        <v>77</v>
      </c>
      <c r="G5208">
        <v>10.874000000000001</v>
      </c>
      <c r="H5208">
        <v>30</v>
      </c>
      <c r="I5208">
        <v>0.75</v>
      </c>
      <c r="J5208">
        <v>0</v>
      </c>
      <c r="K5208">
        <v>0</v>
      </c>
      <c r="L5208">
        <v>1</v>
      </c>
      <c r="M5208">
        <v>1.44</v>
      </c>
      <c r="N5208" t="e">
        <v>#N/A</v>
      </c>
      <c r="O5208" t="e">
        <v>#N/A</v>
      </c>
      <c r="P5208" t="e">
        <v>#N/A</v>
      </c>
      <c r="Q5208" t="e">
        <v>#N/A</v>
      </c>
      <c r="R5208" t="s">
        <v>230</v>
      </c>
      <c r="S5208">
        <v>1</v>
      </c>
      <c r="T5208">
        <v>6.1790000000000003</v>
      </c>
      <c r="U5208">
        <v>9.6519999999999992</v>
      </c>
      <c r="V5208">
        <f t="shared" si="243"/>
        <v>3</v>
      </c>
      <c r="W5208">
        <f t="shared" si="244"/>
        <v>4</v>
      </c>
      <c r="X5208">
        <f t="shared" si="245"/>
        <v>1</v>
      </c>
    </row>
    <row r="5209" spans="1:24" x14ac:dyDescent="0.3">
      <c r="A5209" t="s">
        <v>151</v>
      </c>
      <c r="B5209" t="s">
        <v>175</v>
      </c>
      <c r="C5209" t="s">
        <v>215</v>
      </c>
      <c r="D5209">
        <v>35</v>
      </c>
      <c r="E5209">
        <v>1</v>
      </c>
      <c r="F5209">
        <v>27</v>
      </c>
      <c r="G5209">
        <v>14.012</v>
      </c>
      <c r="H5209">
        <v>15</v>
      </c>
      <c r="I5209">
        <v>0.375</v>
      </c>
      <c r="J5209">
        <v>0</v>
      </c>
      <c r="K5209">
        <v>0</v>
      </c>
      <c r="L5209">
        <v>1</v>
      </c>
      <c r="M5209">
        <v>4.4429999999999996</v>
      </c>
      <c r="N5209" t="e">
        <v>#N/A</v>
      </c>
      <c r="O5209" t="e">
        <v>#N/A</v>
      </c>
      <c r="P5209" t="e">
        <v>#N/A</v>
      </c>
      <c r="Q5209" t="e">
        <v>#N/A</v>
      </c>
      <c r="R5209" t="s">
        <v>237</v>
      </c>
      <c r="S5209">
        <v>0</v>
      </c>
      <c r="T5209">
        <v>14.009</v>
      </c>
      <c r="U5209">
        <v>16.260999999999999</v>
      </c>
      <c r="V5209">
        <f t="shared" si="243"/>
        <v>2</v>
      </c>
      <c r="W5209">
        <f t="shared" si="244"/>
        <v>2</v>
      </c>
      <c r="X5209">
        <f t="shared" si="245"/>
        <v>1</v>
      </c>
    </row>
    <row r="5210" spans="1:24" x14ac:dyDescent="0.3">
      <c r="A5210" t="s">
        <v>151</v>
      </c>
      <c r="B5210" t="s">
        <v>196</v>
      </c>
      <c r="C5210" t="s">
        <v>236</v>
      </c>
      <c r="D5210">
        <v>9</v>
      </c>
      <c r="E5210">
        <v>1</v>
      </c>
      <c r="F5210">
        <v>23</v>
      </c>
      <c r="G5210">
        <v>19.899999999999999</v>
      </c>
      <c r="H5210">
        <v>10</v>
      </c>
      <c r="I5210">
        <v>0.25</v>
      </c>
      <c r="J5210">
        <v>0</v>
      </c>
      <c r="K5210">
        <v>1</v>
      </c>
      <c r="L5210">
        <v>0</v>
      </c>
      <c r="M5210">
        <v>1.4930000000000001</v>
      </c>
      <c r="N5210" t="e">
        <v>#N/A</v>
      </c>
      <c r="O5210" t="e">
        <v>#N/A</v>
      </c>
      <c r="P5210" t="e">
        <v>#N/A</v>
      </c>
      <c r="Q5210" t="e">
        <v>#N/A</v>
      </c>
      <c r="R5210" t="s">
        <v>236</v>
      </c>
      <c r="S5210">
        <v>1</v>
      </c>
      <c r="T5210">
        <v>6.4660000000000002</v>
      </c>
      <c r="U5210">
        <v>13.771000000000001</v>
      </c>
      <c r="V5210">
        <f t="shared" si="243"/>
        <v>1</v>
      </c>
      <c r="W5210">
        <f t="shared" si="244"/>
        <v>1</v>
      </c>
      <c r="X5210">
        <f t="shared" si="245"/>
        <v>1</v>
      </c>
    </row>
    <row r="5211" spans="1:24" x14ac:dyDescent="0.3">
      <c r="A5211" t="s">
        <v>151</v>
      </c>
      <c r="B5211" t="s">
        <v>187</v>
      </c>
      <c r="C5211" t="s">
        <v>227</v>
      </c>
      <c r="D5211">
        <v>3</v>
      </c>
      <c r="E5211">
        <v>1</v>
      </c>
      <c r="F5211">
        <v>19</v>
      </c>
      <c r="G5211">
        <v>39.457000000000001</v>
      </c>
      <c r="H5211">
        <v>4</v>
      </c>
      <c r="I5211">
        <v>0.1</v>
      </c>
      <c r="J5211">
        <v>0</v>
      </c>
      <c r="K5211">
        <v>1</v>
      </c>
      <c r="L5211">
        <v>0</v>
      </c>
      <c r="M5211">
        <v>11.69</v>
      </c>
      <c r="N5211" t="e">
        <v>#N/A</v>
      </c>
      <c r="O5211" t="e">
        <v>#N/A</v>
      </c>
      <c r="P5211" t="e">
        <v>#N/A</v>
      </c>
      <c r="Q5211" t="e">
        <v>#N/A</v>
      </c>
      <c r="R5211" t="s">
        <v>227</v>
      </c>
      <c r="S5211">
        <v>1</v>
      </c>
      <c r="T5211">
        <v>26.835000000000001</v>
      </c>
      <c r="U5211">
        <v>29.795000000000002</v>
      </c>
      <c r="V5211">
        <f t="shared" si="243"/>
        <v>1</v>
      </c>
      <c r="W5211">
        <f t="shared" si="244"/>
        <v>1</v>
      </c>
      <c r="X5211">
        <f t="shared" si="245"/>
        <v>1</v>
      </c>
    </row>
    <row r="5212" spans="1:24" x14ac:dyDescent="0.3">
      <c r="A5212" t="s">
        <v>151</v>
      </c>
      <c r="B5212" t="s">
        <v>191</v>
      </c>
      <c r="C5212" t="s">
        <v>231</v>
      </c>
      <c r="D5212">
        <v>6</v>
      </c>
      <c r="E5212">
        <v>1</v>
      </c>
      <c r="F5212">
        <v>27</v>
      </c>
      <c r="G5212">
        <v>14.846</v>
      </c>
      <c r="H5212">
        <v>14</v>
      </c>
      <c r="I5212">
        <v>0.35</v>
      </c>
      <c r="J5212">
        <v>1</v>
      </c>
      <c r="K5212">
        <v>0</v>
      </c>
      <c r="L5212">
        <v>0</v>
      </c>
      <c r="M5212">
        <v>1.548</v>
      </c>
      <c r="N5212" t="e">
        <v>#N/A</v>
      </c>
      <c r="O5212" t="e">
        <v>#N/A</v>
      </c>
      <c r="P5212" t="e">
        <v>#N/A</v>
      </c>
      <c r="Q5212" t="e">
        <v>#N/A</v>
      </c>
      <c r="R5212" t="s">
        <v>231</v>
      </c>
      <c r="S5212">
        <v>1</v>
      </c>
      <c r="T5212">
        <v>3.1629999999999998</v>
      </c>
      <c r="U5212">
        <v>13.504</v>
      </c>
      <c r="V5212">
        <f t="shared" si="243"/>
        <v>2</v>
      </c>
      <c r="W5212">
        <f t="shared" si="244"/>
        <v>2</v>
      </c>
      <c r="X5212">
        <f t="shared" si="245"/>
        <v>1</v>
      </c>
    </row>
    <row r="5213" spans="1:24" x14ac:dyDescent="0.3">
      <c r="A5213" t="s">
        <v>151</v>
      </c>
      <c r="B5213" t="s">
        <v>174</v>
      </c>
      <c r="C5213" t="s">
        <v>214</v>
      </c>
      <c r="D5213">
        <v>1</v>
      </c>
      <c r="E5213">
        <v>1</v>
      </c>
      <c r="F5213">
        <v>24</v>
      </c>
      <c r="G5213">
        <v>9</v>
      </c>
      <c r="H5213">
        <v>11</v>
      </c>
      <c r="I5213">
        <v>0.27500000000000002</v>
      </c>
      <c r="J5213">
        <v>1</v>
      </c>
      <c r="K5213">
        <v>0</v>
      </c>
      <c r="L5213">
        <v>0</v>
      </c>
      <c r="M5213">
        <v>1.214</v>
      </c>
      <c r="N5213" t="e">
        <v>#N/A</v>
      </c>
      <c r="O5213" t="e">
        <v>#N/A</v>
      </c>
      <c r="P5213" t="e">
        <v>#N/A</v>
      </c>
      <c r="Q5213" t="e">
        <v>#N/A</v>
      </c>
      <c r="R5213" t="s">
        <v>214</v>
      </c>
      <c r="S5213">
        <v>1</v>
      </c>
      <c r="T5213">
        <v>2.101</v>
      </c>
      <c r="U5213">
        <v>4.5119999999999996</v>
      </c>
      <c r="V5213">
        <f t="shared" si="243"/>
        <v>2</v>
      </c>
      <c r="W5213">
        <f t="shared" si="244"/>
        <v>1</v>
      </c>
      <c r="X5213">
        <f t="shared" si="245"/>
        <v>1</v>
      </c>
    </row>
    <row r="5214" spans="1:24" x14ac:dyDescent="0.3">
      <c r="A5214" t="s">
        <v>151</v>
      </c>
      <c r="B5214" t="s">
        <v>195</v>
      </c>
      <c r="C5214" t="s">
        <v>235</v>
      </c>
      <c r="D5214">
        <v>38</v>
      </c>
      <c r="E5214">
        <v>1</v>
      </c>
      <c r="F5214">
        <v>71</v>
      </c>
      <c r="G5214">
        <v>30.786000000000001</v>
      </c>
      <c r="H5214">
        <v>28</v>
      </c>
      <c r="I5214">
        <v>0.7</v>
      </c>
      <c r="J5214">
        <v>0</v>
      </c>
      <c r="K5214">
        <v>0</v>
      </c>
      <c r="L5214">
        <v>1</v>
      </c>
      <c r="M5214">
        <v>1.337</v>
      </c>
      <c r="N5214" t="e">
        <v>#N/A</v>
      </c>
      <c r="O5214" t="e">
        <v>#N/A</v>
      </c>
      <c r="P5214" t="e">
        <v>#N/A</v>
      </c>
      <c r="Q5214" t="e">
        <v>#N/A</v>
      </c>
      <c r="R5214" t="s">
        <v>235</v>
      </c>
      <c r="S5214">
        <v>1</v>
      </c>
      <c r="T5214">
        <v>25.536000000000001</v>
      </c>
      <c r="U5214">
        <v>28.465</v>
      </c>
      <c r="V5214">
        <f t="shared" si="243"/>
        <v>3</v>
      </c>
      <c r="W5214">
        <f t="shared" si="244"/>
        <v>3</v>
      </c>
      <c r="X5214">
        <f t="shared" si="245"/>
        <v>1</v>
      </c>
    </row>
    <row r="5215" spans="1:24" x14ac:dyDescent="0.3">
      <c r="A5215" t="s">
        <v>151</v>
      </c>
      <c r="B5215" t="s">
        <v>193</v>
      </c>
      <c r="C5215" t="s">
        <v>233</v>
      </c>
      <c r="D5215">
        <v>4</v>
      </c>
      <c r="E5215">
        <v>1</v>
      </c>
      <c r="F5215">
        <v>33</v>
      </c>
      <c r="G5215">
        <v>11.452999999999999</v>
      </c>
      <c r="H5215">
        <v>16</v>
      </c>
      <c r="I5215">
        <v>0.4</v>
      </c>
      <c r="J5215">
        <v>1</v>
      </c>
      <c r="K5215">
        <v>0</v>
      </c>
      <c r="L5215">
        <v>0</v>
      </c>
      <c r="M5215">
        <v>1.4450000000000001</v>
      </c>
      <c r="N5215" t="e">
        <v>#N/A</v>
      </c>
      <c r="O5215" t="e">
        <v>#N/A</v>
      </c>
      <c r="P5215" t="e">
        <v>#N/A</v>
      </c>
      <c r="Q5215" t="e">
        <v>#N/A</v>
      </c>
      <c r="R5215" t="s">
        <v>233</v>
      </c>
      <c r="S5215">
        <v>1</v>
      </c>
      <c r="T5215">
        <v>1.9079999999999999</v>
      </c>
      <c r="U5215">
        <v>3.9289999999999998</v>
      </c>
      <c r="V5215">
        <f t="shared" si="243"/>
        <v>2</v>
      </c>
      <c r="W5215">
        <f t="shared" si="244"/>
        <v>2</v>
      </c>
      <c r="X5215">
        <f t="shared" si="245"/>
        <v>1</v>
      </c>
    </row>
    <row r="5216" spans="1:24" x14ac:dyDescent="0.3">
      <c r="A5216" t="s">
        <v>151</v>
      </c>
      <c r="B5216" t="s">
        <v>180</v>
      </c>
      <c r="C5216" t="s">
        <v>220</v>
      </c>
      <c r="D5216">
        <v>11</v>
      </c>
      <c r="E5216">
        <v>1</v>
      </c>
      <c r="F5216">
        <v>23</v>
      </c>
      <c r="G5216">
        <v>14.462</v>
      </c>
      <c r="H5216">
        <v>9</v>
      </c>
      <c r="I5216">
        <v>0.22500000000000001</v>
      </c>
      <c r="J5216">
        <v>0</v>
      </c>
      <c r="K5216">
        <v>1</v>
      </c>
      <c r="L5216">
        <v>0</v>
      </c>
      <c r="M5216">
        <v>0.97399999999999998</v>
      </c>
      <c r="N5216" t="e">
        <v>#N/A</v>
      </c>
      <c r="O5216" t="e">
        <v>#N/A</v>
      </c>
      <c r="P5216" t="e">
        <v>#N/A</v>
      </c>
      <c r="Q5216" t="e">
        <v>#N/A</v>
      </c>
      <c r="R5216" t="s">
        <v>208</v>
      </c>
      <c r="S5216">
        <v>0</v>
      </c>
      <c r="T5216">
        <v>2.6019999999999999</v>
      </c>
      <c r="U5216">
        <v>16.276</v>
      </c>
      <c r="V5216">
        <f t="shared" si="243"/>
        <v>1</v>
      </c>
      <c r="W5216">
        <f t="shared" si="244"/>
        <v>1</v>
      </c>
      <c r="X5216">
        <f t="shared" si="245"/>
        <v>1</v>
      </c>
    </row>
    <row r="5217" spans="1:24" x14ac:dyDescent="0.3">
      <c r="A5217" t="s">
        <v>151</v>
      </c>
      <c r="B5217" t="s">
        <v>182</v>
      </c>
      <c r="C5217" t="s">
        <v>222</v>
      </c>
      <c r="D5217">
        <v>5</v>
      </c>
      <c r="E5217">
        <v>1</v>
      </c>
      <c r="F5217">
        <v>43</v>
      </c>
      <c r="G5217">
        <v>23.219000000000001</v>
      </c>
      <c r="H5217">
        <v>21</v>
      </c>
      <c r="I5217">
        <v>0.52500000000000002</v>
      </c>
      <c r="J5217">
        <v>1</v>
      </c>
      <c r="K5217">
        <v>0</v>
      </c>
      <c r="L5217">
        <v>0</v>
      </c>
      <c r="M5217">
        <v>8.1769999999999996</v>
      </c>
      <c r="N5217" t="e">
        <v>#N/A</v>
      </c>
      <c r="O5217" t="e">
        <v>#N/A</v>
      </c>
      <c r="P5217" t="e">
        <v>#N/A</v>
      </c>
      <c r="Q5217" t="e">
        <v>#N/A</v>
      </c>
      <c r="R5217" t="s">
        <v>237</v>
      </c>
      <c r="S5217">
        <v>0</v>
      </c>
      <c r="T5217">
        <v>8.0489999999999995</v>
      </c>
      <c r="U5217">
        <v>9.7509999999999994</v>
      </c>
      <c r="V5217">
        <f t="shared" si="243"/>
        <v>3</v>
      </c>
      <c r="W5217">
        <f t="shared" si="244"/>
        <v>2</v>
      </c>
      <c r="X5217">
        <f t="shared" si="245"/>
        <v>1</v>
      </c>
    </row>
    <row r="5218" spans="1:24" x14ac:dyDescent="0.3">
      <c r="A5218" t="s">
        <v>151</v>
      </c>
      <c r="B5218" t="s">
        <v>162</v>
      </c>
      <c r="C5218" t="s">
        <v>202</v>
      </c>
      <c r="D5218">
        <v>19</v>
      </c>
      <c r="E5218">
        <v>1</v>
      </c>
      <c r="F5218">
        <v>78</v>
      </c>
      <c r="G5218">
        <v>8.3569999999999993</v>
      </c>
      <c r="H5218">
        <v>32</v>
      </c>
      <c r="I5218">
        <v>0.8</v>
      </c>
      <c r="J5218">
        <v>1</v>
      </c>
      <c r="K5218">
        <v>1</v>
      </c>
      <c r="L5218">
        <v>1</v>
      </c>
      <c r="M5218">
        <v>1.595</v>
      </c>
      <c r="N5218" t="e">
        <v>#N/A</v>
      </c>
      <c r="O5218" t="e">
        <v>#N/A</v>
      </c>
      <c r="P5218" t="e">
        <v>#N/A</v>
      </c>
      <c r="Q5218" t="e">
        <v>#N/A</v>
      </c>
      <c r="R5218" t="s">
        <v>202</v>
      </c>
      <c r="S5218">
        <v>1</v>
      </c>
      <c r="T5218">
        <v>3.169</v>
      </c>
      <c r="U5218">
        <v>15.728999999999999</v>
      </c>
      <c r="V5218">
        <f t="shared" si="243"/>
        <v>4</v>
      </c>
      <c r="W5218">
        <f t="shared" si="244"/>
        <v>4</v>
      </c>
      <c r="X5218">
        <f t="shared" si="245"/>
        <v>1</v>
      </c>
    </row>
    <row r="5219" spans="1:24" x14ac:dyDescent="0.3">
      <c r="A5219" t="s">
        <v>151</v>
      </c>
      <c r="B5219" t="s">
        <v>179</v>
      </c>
      <c r="C5219" t="s">
        <v>219</v>
      </c>
      <c r="D5219">
        <v>30</v>
      </c>
      <c r="E5219">
        <v>1</v>
      </c>
      <c r="F5219">
        <v>20</v>
      </c>
      <c r="G5219">
        <v>19.041</v>
      </c>
      <c r="H5219">
        <v>6</v>
      </c>
      <c r="I5219">
        <v>0.15</v>
      </c>
      <c r="J5219">
        <v>0</v>
      </c>
      <c r="K5219">
        <v>1</v>
      </c>
      <c r="L5219">
        <v>0</v>
      </c>
      <c r="M5219">
        <v>1.2210000000000001</v>
      </c>
      <c r="N5219" t="e">
        <v>#N/A</v>
      </c>
      <c r="O5219" t="e">
        <v>#N/A</v>
      </c>
      <c r="P5219" t="e">
        <v>#N/A</v>
      </c>
      <c r="Q5219" t="e">
        <v>#N/A</v>
      </c>
      <c r="R5219" t="s">
        <v>219</v>
      </c>
      <c r="S5219">
        <v>1</v>
      </c>
      <c r="T5219">
        <v>22.2</v>
      </c>
      <c r="U5219">
        <v>29.48</v>
      </c>
      <c r="V5219">
        <f t="shared" si="243"/>
        <v>1</v>
      </c>
      <c r="W5219">
        <f t="shared" si="244"/>
        <v>1</v>
      </c>
      <c r="X5219">
        <f t="shared" si="245"/>
        <v>1</v>
      </c>
    </row>
    <row r="5220" spans="1:24" x14ac:dyDescent="0.3">
      <c r="A5220" t="s">
        <v>151</v>
      </c>
      <c r="B5220" t="s">
        <v>172</v>
      </c>
      <c r="C5220" t="s">
        <v>212</v>
      </c>
      <c r="D5220">
        <v>16</v>
      </c>
      <c r="E5220">
        <v>1</v>
      </c>
      <c r="F5220">
        <v>91</v>
      </c>
      <c r="G5220">
        <v>12.122999999999999</v>
      </c>
      <c r="H5220">
        <v>39</v>
      </c>
      <c r="I5220">
        <v>0.97499999999999998</v>
      </c>
      <c r="J5220">
        <v>1</v>
      </c>
      <c r="K5220">
        <v>1</v>
      </c>
      <c r="L5220">
        <v>1</v>
      </c>
      <c r="M5220">
        <v>1.331</v>
      </c>
      <c r="N5220" t="e">
        <v>#N/A</v>
      </c>
      <c r="O5220" t="e">
        <v>#N/A</v>
      </c>
      <c r="P5220" t="e">
        <v>#N/A</v>
      </c>
      <c r="Q5220" t="e">
        <v>#N/A</v>
      </c>
      <c r="R5220" t="s">
        <v>212</v>
      </c>
      <c r="S5220">
        <v>1</v>
      </c>
      <c r="T5220">
        <v>33.231000000000002</v>
      </c>
      <c r="U5220">
        <v>36.396000000000001</v>
      </c>
      <c r="V5220">
        <f t="shared" si="243"/>
        <v>4</v>
      </c>
      <c r="W5220">
        <f t="shared" si="244"/>
        <v>4</v>
      </c>
      <c r="X5220">
        <f t="shared" si="245"/>
        <v>1</v>
      </c>
    </row>
    <row r="5221" spans="1:24" x14ac:dyDescent="0.3">
      <c r="A5221" t="s">
        <v>151</v>
      </c>
      <c r="B5221" t="s">
        <v>183</v>
      </c>
      <c r="C5221" t="s">
        <v>223</v>
      </c>
      <c r="D5221">
        <v>8</v>
      </c>
      <c r="E5221">
        <v>1</v>
      </c>
      <c r="F5221">
        <v>84</v>
      </c>
      <c r="G5221">
        <v>11.438000000000001</v>
      </c>
      <c r="H5221">
        <v>37</v>
      </c>
      <c r="I5221">
        <v>0.92500000000000004</v>
      </c>
      <c r="J5221">
        <v>1</v>
      </c>
      <c r="K5221">
        <v>1</v>
      </c>
      <c r="L5221">
        <v>1</v>
      </c>
      <c r="M5221">
        <v>0.95499999999999996</v>
      </c>
      <c r="N5221" t="e">
        <v>#N/A</v>
      </c>
      <c r="O5221" t="e">
        <v>#N/A</v>
      </c>
      <c r="P5221" t="e">
        <v>#N/A</v>
      </c>
      <c r="Q5221" t="e">
        <v>#N/A</v>
      </c>
      <c r="R5221" t="s">
        <v>223</v>
      </c>
      <c r="S5221">
        <v>1</v>
      </c>
      <c r="T5221">
        <v>1.992</v>
      </c>
      <c r="U5221">
        <v>5.4320000000000004</v>
      </c>
      <c r="V5221">
        <f t="shared" si="243"/>
        <v>4</v>
      </c>
      <c r="W5221">
        <f t="shared" si="244"/>
        <v>4</v>
      </c>
      <c r="X5221">
        <f t="shared" si="245"/>
        <v>1</v>
      </c>
    </row>
    <row r="5222" spans="1:24" x14ac:dyDescent="0.3">
      <c r="A5222" t="s">
        <v>151</v>
      </c>
      <c r="B5222" t="s">
        <v>157</v>
      </c>
      <c r="C5222" t="s">
        <v>197</v>
      </c>
      <c r="D5222">
        <v>32</v>
      </c>
      <c r="E5222">
        <v>1</v>
      </c>
      <c r="F5222">
        <v>66</v>
      </c>
      <c r="G5222">
        <v>3.1579999999999999</v>
      </c>
      <c r="H5222">
        <v>25</v>
      </c>
      <c r="I5222">
        <v>0.625</v>
      </c>
      <c r="J5222">
        <v>0</v>
      </c>
      <c r="K5222">
        <v>0</v>
      </c>
      <c r="L5222">
        <v>1</v>
      </c>
      <c r="M5222">
        <v>1.73</v>
      </c>
      <c r="N5222" t="e">
        <v>#N/A</v>
      </c>
      <c r="O5222" t="e">
        <v>#N/A</v>
      </c>
      <c r="P5222" t="e">
        <v>#N/A</v>
      </c>
      <c r="Q5222" t="e">
        <v>#N/A</v>
      </c>
      <c r="R5222" t="s">
        <v>197</v>
      </c>
      <c r="S5222">
        <v>1</v>
      </c>
      <c r="T5222">
        <v>2.2160000000000002</v>
      </c>
      <c r="U5222">
        <v>4.6260000000000003</v>
      </c>
      <c r="V5222">
        <f t="shared" si="243"/>
        <v>3</v>
      </c>
      <c r="W5222">
        <f t="shared" si="244"/>
        <v>3</v>
      </c>
      <c r="X5222">
        <f t="shared" si="245"/>
        <v>1</v>
      </c>
    </row>
    <row r="5223" spans="1:24" x14ac:dyDescent="0.3">
      <c r="A5223" t="s">
        <v>151</v>
      </c>
      <c r="B5223" t="s">
        <v>178</v>
      </c>
      <c r="C5223" t="s">
        <v>218</v>
      </c>
      <c r="D5223">
        <v>24</v>
      </c>
      <c r="E5223">
        <v>1</v>
      </c>
      <c r="F5223">
        <v>56</v>
      </c>
      <c r="G5223">
        <v>17.550999999999998</v>
      </c>
      <c r="H5223">
        <v>22</v>
      </c>
      <c r="I5223">
        <v>0.55000000000000004</v>
      </c>
      <c r="J5223">
        <v>0</v>
      </c>
      <c r="K5223">
        <v>0</v>
      </c>
      <c r="L5223">
        <v>1</v>
      </c>
      <c r="M5223">
        <v>1.589</v>
      </c>
      <c r="N5223" t="e">
        <v>#N/A</v>
      </c>
      <c r="O5223" t="e">
        <v>#N/A</v>
      </c>
      <c r="P5223" t="e">
        <v>#N/A</v>
      </c>
      <c r="Q5223" t="e">
        <v>#N/A</v>
      </c>
      <c r="R5223" t="s">
        <v>218</v>
      </c>
      <c r="S5223">
        <v>1</v>
      </c>
      <c r="T5223">
        <v>18.617000000000001</v>
      </c>
      <c r="U5223">
        <v>23.372</v>
      </c>
      <c r="V5223">
        <f t="shared" si="243"/>
        <v>3</v>
      </c>
      <c r="W5223">
        <f t="shared" si="244"/>
        <v>3</v>
      </c>
      <c r="X5223">
        <f t="shared" si="245"/>
        <v>1</v>
      </c>
    </row>
    <row r="5224" spans="1:24" x14ac:dyDescent="0.3">
      <c r="A5224" t="s">
        <v>151</v>
      </c>
      <c r="B5224" t="s">
        <v>158</v>
      </c>
      <c r="C5224" t="s">
        <v>198</v>
      </c>
      <c r="D5224">
        <v>7</v>
      </c>
      <c r="E5224">
        <v>1</v>
      </c>
      <c r="F5224">
        <v>42</v>
      </c>
      <c r="G5224">
        <v>9.6859999999999999</v>
      </c>
      <c r="H5224">
        <v>20</v>
      </c>
      <c r="I5224">
        <v>0.5</v>
      </c>
      <c r="J5224">
        <v>1</v>
      </c>
      <c r="K5224">
        <v>0</v>
      </c>
      <c r="L5224">
        <v>0</v>
      </c>
      <c r="M5224">
        <v>6.9909999999999997</v>
      </c>
      <c r="N5224" t="e">
        <v>#N/A</v>
      </c>
      <c r="O5224" t="e">
        <v>#N/A</v>
      </c>
      <c r="P5224" t="e">
        <v>#N/A</v>
      </c>
      <c r="Q5224" t="e">
        <v>#N/A</v>
      </c>
      <c r="R5224" t="s">
        <v>237</v>
      </c>
      <c r="S5224">
        <v>0</v>
      </c>
      <c r="T5224">
        <v>7.0529999999999999</v>
      </c>
      <c r="U5224">
        <v>8.9849999999999994</v>
      </c>
      <c r="V5224">
        <f t="shared" si="243"/>
        <v>2</v>
      </c>
      <c r="W5224">
        <f t="shared" si="244"/>
        <v>2</v>
      </c>
      <c r="X5224">
        <f t="shared" si="245"/>
        <v>1</v>
      </c>
    </row>
    <row r="5225" spans="1:24" x14ac:dyDescent="0.3">
      <c r="A5225" t="s">
        <v>151</v>
      </c>
      <c r="B5225" t="s">
        <v>173</v>
      </c>
      <c r="C5225" t="s">
        <v>213</v>
      </c>
      <c r="D5225">
        <v>39</v>
      </c>
      <c r="E5225">
        <v>1</v>
      </c>
      <c r="F5225">
        <v>23</v>
      </c>
      <c r="G5225">
        <v>40.401000000000003</v>
      </c>
      <c r="H5225">
        <v>8</v>
      </c>
      <c r="I5225">
        <v>0.2</v>
      </c>
      <c r="J5225">
        <v>0</v>
      </c>
      <c r="K5225">
        <v>1</v>
      </c>
      <c r="L5225">
        <v>0</v>
      </c>
      <c r="M5225">
        <v>1.01</v>
      </c>
      <c r="N5225" t="e">
        <v>#N/A</v>
      </c>
      <c r="O5225" t="e">
        <v>#N/A</v>
      </c>
      <c r="P5225" t="e">
        <v>#N/A</v>
      </c>
      <c r="Q5225" t="e">
        <v>#N/A</v>
      </c>
      <c r="R5225" t="s">
        <v>237</v>
      </c>
      <c r="S5225">
        <v>0</v>
      </c>
      <c r="T5225">
        <v>14.554</v>
      </c>
      <c r="U5225">
        <v>16.87</v>
      </c>
      <c r="V5225">
        <f t="shared" si="243"/>
        <v>1</v>
      </c>
      <c r="W5225">
        <f t="shared" si="244"/>
        <v>1</v>
      </c>
      <c r="X5225">
        <f t="shared" si="245"/>
        <v>1</v>
      </c>
    </row>
    <row r="5226" spans="1:24" x14ac:dyDescent="0.3">
      <c r="A5226" t="s">
        <v>151</v>
      </c>
      <c r="B5226" t="s">
        <v>185</v>
      </c>
      <c r="C5226" t="s">
        <v>225</v>
      </c>
      <c r="D5226">
        <v>15</v>
      </c>
      <c r="E5226">
        <v>1</v>
      </c>
      <c r="F5226">
        <v>33</v>
      </c>
      <c r="G5226">
        <v>13.77</v>
      </c>
      <c r="H5226">
        <v>17</v>
      </c>
      <c r="I5226">
        <v>0.42499999999999999</v>
      </c>
      <c r="J5226">
        <v>1</v>
      </c>
      <c r="K5226">
        <v>0</v>
      </c>
      <c r="L5226">
        <v>0</v>
      </c>
      <c r="M5226">
        <v>1.3779999999999999</v>
      </c>
      <c r="N5226" t="e">
        <v>#N/A</v>
      </c>
      <c r="O5226" t="e">
        <v>#N/A</v>
      </c>
      <c r="P5226" t="e">
        <v>#N/A</v>
      </c>
      <c r="Q5226" t="e">
        <v>#N/A</v>
      </c>
      <c r="R5226" t="s">
        <v>1165</v>
      </c>
      <c r="S5226">
        <v>0</v>
      </c>
      <c r="T5226">
        <v>3.2669999999999999</v>
      </c>
      <c r="U5226">
        <v>5.7869999999999999</v>
      </c>
      <c r="V5226">
        <f t="shared" si="243"/>
        <v>2</v>
      </c>
      <c r="W5226">
        <f t="shared" si="244"/>
        <v>2</v>
      </c>
      <c r="X5226">
        <f t="shared" si="245"/>
        <v>1</v>
      </c>
    </row>
    <row r="5227" spans="1:24" x14ac:dyDescent="0.3">
      <c r="A5227" t="s">
        <v>151</v>
      </c>
      <c r="B5227" t="s">
        <v>194</v>
      </c>
      <c r="C5227" t="s">
        <v>234</v>
      </c>
      <c r="D5227">
        <v>23</v>
      </c>
      <c r="E5227">
        <v>1</v>
      </c>
      <c r="F5227">
        <v>83</v>
      </c>
      <c r="G5227">
        <v>6.5259999999999998</v>
      </c>
      <c r="H5227">
        <v>36</v>
      </c>
      <c r="I5227">
        <v>0.9</v>
      </c>
      <c r="J5227">
        <v>1</v>
      </c>
      <c r="K5227">
        <v>1</v>
      </c>
      <c r="L5227">
        <v>1</v>
      </c>
      <c r="M5227">
        <v>1.151</v>
      </c>
      <c r="N5227" t="e">
        <v>#N/A</v>
      </c>
      <c r="O5227" t="e">
        <v>#N/A</v>
      </c>
      <c r="P5227" t="e">
        <v>#N/A</v>
      </c>
      <c r="Q5227" t="e">
        <v>#N/A</v>
      </c>
      <c r="R5227" t="s">
        <v>234</v>
      </c>
      <c r="S5227">
        <v>1</v>
      </c>
      <c r="T5227">
        <v>2.923</v>
      </c>
      <c r="U5227">
        <v>5.4109999999999996</v>
      </c>
      <c r="V5227">
        <f t="shared" si="243"/>
        <v>4</v>
      </c>
      <c r="W5227">
        <f t="shared" si="244"/>
        <v>4</v>
      </c>
      <c r="X5227">
        <f t="shared" si="245"/>
        <v>1</v>
      </c>
    </row>
    <row r="5228" spans="1:24" x14ac:dyDescent="0.3">
      <c r="A5228" t="s">
        <v>151</v>
      </c>
      <c r="B5228" t="s">
        <v>167</v>
      </c>
      <c r="C5228" t="s">
        <v>207</v>
      </c>
      <c r="D5228">
        <v>2</v>
      </c>
      <c r="E5228">
        <v>1</v>
      </c>
      <c r="F5228">
        <v>25</v>
      </c>
      <c r="G5228">
        <v>56.121000000000002</v>
      </c>
      <c r="H5228">
        <v>12</v>
      </c>
      <c r="I5228">
        <v>0.3</v>
      </c>
      <c r="J5228">
        <v>1</v>
      </c>
      <c r="K5228">
        <v>0</v>
      </c>
      <c r="L5228">
        <v>0</v>
      </c>
      <c r="M5228">
        <v>1.5640000000000001</v>
      </c>
      <c r="N5228" t="e">
        <v>#N/A</v>
      </c>
      <c r="O5228" t="e">
        <v>#N/A</v>
      </c>
      <c r="P5228" t="e">
        <v>#N/A</v>
      </c>
      <c r="Q5228" t="e">
        <v>#N/A</v>
      </c>
      <c r="R5228" t="s">
        <v>207</v>
      </c>
      <c r="S5228">
        <v>1</v>
      </c>
      <c r="T5228">
        <v>12.275</v>
      </c>
      <c r="U5228">
        <v>14.831</v>
      </c>
      <c r="V5228">
        <f t="shared" si="243"/>
        <v>2</v>
      </c>
      <c r="W5228">
        <f t="shared" si="244"/>
        <v>1</v>
      </c>
      <c r="X5228">
        <f t="shared" si="245"/>
        <v>1</v>
      </c>
    </row>
    <row r="5229" spans="1:24" x14ac:dyDescent="0.3">
      <c r="A5229" t="s">
        <v>151</v>
      </c>
      <c r="B5229" t="s">
        <v>164</v>
      </c>
      <c r="C5229" t="s">
        <v>204</v>
      </c>
      <c r="D5229">
        <v>22</v>
      </c>
      <c r="E5229">
        <v>1</v>
      </c>
      <c r="F5229">
        <v>92</v>
      </c>
      <c r="G5229">
        <v>6.1840000000000002</v>
      </c>
      <c r="H5229">
        <v>40</v>
      </c>
      <c r="I5229">
        <v>1</v>
      </c>
      <c r="J5229">
        <v>1</v>
      </c>
      <c r="K5229">
        <v>1</v>
      </c>
      <c r="L5229">
        <v>1</v>
      </c>
      <c r="M5229">
        <v>1.423</v>
      </c>
      <c r="N5229" t="e">
        <v>#N/A</v>
      </c>
      <c r="O5229" t="e">
        <v>#N/A</v>
      </c>
      <c r="P5229" t="e">
        <v>#N/A</v>
      </c>
      <c r="Q5229" t="e">
        <v>#N/A</v>
      </c>
      <c r="R5229" t="s">
        <v>204</v>
      </c>
      <c r="S5229">
        <v>1</v>
      </c>
      <c r="T5229">
        <v>2.1560000000000001</v>
      </c>
      <c r="U5229">
        <v>4.9260000000000002</v>
      </c>
      <c r="V5229">
        <f t="shared" si="243"/>
        <v>4</v>
      </c>
      <c r="W5229">
        <f t="shared" si="244"/>
        <v>4</v>
      </c>
      <c r="X5229">
        <f t="shared" si="245"/>
        <v>1</v>
      </c>
    </row>
    <row r="5230" spans="1:24" x14ac:dyDescent="0.3">
      <c r="A5230" t="s">
        <v>151</v>
      </c>
      <c r="B5230" t="s">
        <v>192</v>
      </c>
      <c r="C5230" t="s">
        <v>232</v>
      </c>
      <c r="D5230">
        <v>17</v>
      </c>
      <c r="E5230">
        <v>1</v>
      </c>
      <c r="F5230">
        <v>38</v>
      </c>
      <c r="G5230">
        <v>33.868000000000002</v>
      </c>
      <c r="H5230">
        <v>19</v>
      </c>
      <c r="I5230">
        <v>0.47499999999999998</v>
      </c>
      <c r="J5230">
        <v>1</v>
      </c>
      <c r="K5230">
        <v>0</v>
      </c>
      <c r="L5230">
        <v>0</v>
      </c>
      <c r="M5230">
        <v>3.4820000000000002</v>
      </c>
      <c r="N5230" t="e">
        <v>#N/A</v>
      </c>
      <c r="O5230" t="e">
        <v>#N/A</v>
      </c>
      <c r="P5230" t="e">
        <v>#N/A</v>
      </c>
      <c r="Q5230" t="e">
        <v>#N/A</v>
      </c>
      <c r="R5230" t="s">
        <v>232</v>
      </c>
      <c r="S5230">
        <v>1</v>
      </c>
      <c r="T5230">
        <v>47.851999999999997</v>
      </c>
      <c r="U5230">
        <v>51.563000000000002</v>
      </c>
      <c r="V5230">
        <f t="shared" si="243"/>
        <v>2</v>
      </c>
      <c r="W5230">
        <f t="shared" si="244"/>
        <v>2</v>
      </c>
      <c r="X5230">
        <f t="shared" si="245"/>
        <v>1</v>
      </c>
    </row>
    <row r="5231" spans="1:24" x14ac:dyDescent="0.3">
      <c r="A5231" t="s">
        <v>151</v>
      </c>
      <c r="B5231" t="s">
        <v>160</v>
      </c>
      <c r="C5231" t="s">
        <v>200</v>
      </c>
      <c r="D5231">
        <v>18</v>
      </c>
      <c r="E5231">
        <v>1</v>
      </c>
      <c r="F5231">
        <v>69</v>
      </c>
      <c r="G5231">
        <v>6.8140000000000001</v>
      </c>
      <c r="H5231">
        <v>26</v>
      </c>
      <c r="I5231">
        <v>0.65</v>
      </c>
      <c r="J5231">
        <v>0</v>
      </c>
      <c r="K5231">
        <v>0</v>
      </c>
      <c r="L5231">
        <v>1</v>
      </c>
      <c r="M5231">
        <v>1.26</v>
      </c>
      <c r="N5231" t="e">
        <v>#N/A</v>
      </c>
      <c r="O5231" t="e">
        <v>#N/A</v>
      </c>
      <c r="P5231" t="e">
        <v>#N/A</v>
      </c>
      <c r="Q5231" t="e">
        <v>#N/A</v>
      </c>
      <c r="R5231" t="s">
        <v>200</v>
      </c>
      <c r="S5231">
        <v>1</v>
      </c>
      <c r="T5231">
        <v>2.238</v>
      </c>
      <c r="U5231">
        <v>13.196999999999999</v>
      </c>
      <c r="V5231">
        <f t="shared" si="243"/>
        <v>3</v>
      </c>
      <c r="W5231">
        <f t="shared" si="244"/>
        <v>3</v>
      </c>
      <c r="X5231">
        <f t="shared" si="245"/>
        <v>1</v>
      </c>
    </row>
    <row r="5232" spans="1:24" x14ac:dyDescent="0.3">
      <c r="A5232" t="s">
        <v>151</v>
      </c>
      <c r="B5232" t="s">
        <v>184</v>
      </c>
      <c r="C5232" t="s">
        <v>224</v>
      </c>
      <c r="D5232">
        <v>13</v>
      </c>
      <c r="E5232">
        <v>1</v>
      </c>
      <c r="F5232">
        <v>20</v>
      </c>
      <c r="G5232">
        <v>22.44</v>
      </c>
      <c r="H5232">
        <v>7</v>
      </c>
      <c r="I5232">
        <v>0.17499999999999999</v>
      </c>
      <c r="J5232">
        <v>0</v>
      </c>
      <c r="K5232">
        <v>1</v>
      </c>
      <c r="L5232">
        <v>0</v>
      </c>
      <c r="M5232">
        <v>1.0660000000000001</v>
      </c>
      <c r="N5232" t="e">
        <v>#N/A</v>
      </c>
      <c r="O5232" t="e">
        <v>#N/A</v>
      </c>
      <c r="P5232" t="e">
        <v>#N/A</v>
      </c>
      <c r="Q5232" t="e">
        <v>#N/A</v>
      </c>
      <c r="R5232" t="s">
        <v>224</v>
      </c>
      <c r="S5232">
        <v>1</v>
      </c>
      <c r="T5232">
        <v>1.8740000000000001</v>
      </c>
      <c r="U5232">
        <v>5.2450000000000001</v>
      </c>
      <c r="V5232">
        <f t="shared" si="243"/>
        <v>1</v>
      </c>
      <c r="W5232">
        <f t="shared" si="244"/>
        <v>1</v>
      </c>
      <c r="X5232">
        <f t="shared" si="245"/>
        <v>1</v>
      </c>
    </row>
    <row r="5233" spans="1:24" x14ac:dyDescent="0.3">
      <c r="A5233" t="s">
        <v>151</v>
      </c>
      <c r="B5233" t="s">
        <v>169</v>
      </c>
      <c r="C5233" t="s">
        <v>209</v>
      </c>
      <c r="D5233">
        <v>36</v>
      </c>
      <c r="E5233">
        <v>1</v>
      </c>
      <c r="F5233">
        <v>78</v>
      </c>
      <c r="G5233">
        <v>4.327</v>
      </c>
      <c r="H5233">
        <v>33</v>
      </c>
      <c r="I5233">
        <v>0.82499999999999996</v>
      </c>
      <c r="J5233">
        <v>1</v>
      </c>
      <c r="K5233">
        <v>1</v>
      </c>
      <c r="L5233">
        <v>1</v>
      </c>
      <c r="M5233">
        <v>1.323</v>
      </c>
      <c r="N5233" t="e">
        <v>#N/A</v>
      </c>
      <c r="O5233" t="e">
        <v>#N/A</v>
      </c>
      <c r="P5233" t="e">
        <v>#N/A</v>
      </c>
      <c r="Q5233" t="e">
        <v>#N/A</v>
      </c>
      <c r="R5233" t="s">
        <v>209</v>
      </c>
      <c r="S5233">
        <v>1</v>
      </c>
      <c r="T5233">
        <v>1.83</v>
      </c>
      <c r="U5233">
        <v>3.3260000000000001</v>
      </c>
      <c r="V5233">
        <f t="shared" si="243"/>
        <v>4</v>
      </c>
      <c r="W5233">
        <f t="shared" si="244"/>
        <v>4</v>
      </c>
      <c r="X5233">
        <f t="shared" si="245"/>
        <v>1</v>
      </c>
    </row>
    <row r="5234" spans="1:24" x14ac:dyDescent="0.3">
      <c r="A5234" t="s">
        <v>151</v>
      </c>
      <c r="B5234" t="s">
        <v>168</v>
      </c>
      <c r="C5234" t="s">
        <v>208</v>
      </c>
      <c r="D5234">
        <v>14</v>
      </c>
      <c r="E5234">
        <v>1</v>
      </c>
      <c r="F5234">
        <v>77</v>
      </c>
      <c r="G5234">
        <v>35.987000000000002</v>
      </c>
      <c r="H5234">
        <v>31</v>
      </c>
      <c r="I5234">
        <v>0.77500000000000002</v>
      </c>
      <c r="J5234">
        <v>1</v>
      </c>
      <c r="K5234">
        <v>1</v>
      </c>
      <c r="L5234">
        <v>1</v>
      </c>
      <c r="M5234">
        <v>1.71</v>
      </c>
      <c r="N5234" t="e">
        <v>#N/A</v>
      </c>
      <c r="O5234" t="e">
        <v>#N/A</v>
      </c>
      <c r="P5234" t="e">
        <v>#N/A</v>
      </c>
      <c r="Q5234" t="e">
        <v>#N/A</v>
      </c>
      <c r="R5234" t="s">
        <v>208</v>
      </c>
      <c r="S5234">
        <v>1</v>
      </c>
      <c r="T5234">
        <v>29.56</v>
      </c>
      <c r="U5234">
        <v>35.484999999999999</v>
      </c>
      <c r="V5234">
        <f t="shared" si="243"/>
        <v>4</v>
      </c>
      <c r="W5234">
        <f t="shared" si="244"/>
        <v>4</v>
      </c>
      <c r="X5234">
        <f t="shared" si="245"/>
        <v>1</v>
      </c>
    </row>
    <row r="5235" spans="1:24" x14ac:dyDescent="0.3">
      <c r="A5235" t="s">
        <v>151</v>
      </c>
      <c r="B5235" t="s">
        <v>163</v>
      </c>
      <c r="C5235" t="s">
        <v>203</v>
      </c>
      <c r="D5235">
        <v>12</v>
      </c>
      <c r="E5235">
        <v>1</v>
      </c>
      <c r="F5235">
        <v>65</v>
      </c>
      <c r="G5235">
        <v>12.365</v>
      </c>
      <c r="H5235">
        <v>24</v>
      </c>
      <c r="I5235">
        <v>0.6</v>
      </c>
      <c r="J5235">
        <v>0</v>
      </c>
      <c r="K5235">
        <v>0</v>
      </c>
      <c r="L5235">
        <v>1</v>
      </c>
      <c r="M5235">
        <v>1.917</v>
      </c>
      <c r="N5235" t="e">
        <v>#N/A</v>
      </c>
      <c r="O5235" t="e">
        <v>#N/A</v>
      </c>
      <c r="P5235" t="e">
        <v>#N/A</v>
      </c>
      <c r="Q5235" t="e">
        <v>#N/A</v>
      </c>
      <c r="R5235" t="s">
        <v>203</v>
      </c>
      <c r="S5235">
        <v>1</v>
      </c>
      <c r="T5235">
        <v>9.1999999999999993</v>
      </c>
      <c r="U5235">
        <v>12.625999999999999</v>
      </c>
      <c r="V5235">
        <f t="shared" si="243"/>
        <v>3</v>
      </c>
      <c r="W5235">
        <f t="shared" si="244"/>
        <v>3</v>
      </c>
      <c r="X5235">
        <f t="shared" si="245"/>
        <v>1</v>
      </c>
    </row>
    <row r="5236" spans="1:24" x14ac:dyDescent="0.3">
      <c r="A5236" t="s">
        <v>151</v>
      </c>
      <c r="B5236" t="s">
        <v>186</v>
      </c>
      <c r="C5236" t="s">
        <v>226</v>
      </c>
      <c r="D5236">
        <v>21</v>
      </c>
      <c r="E5236">
        <v>1</v>
      </c>
      <c r="F5236">
        <v>81</v>
      </c>
      <c r="G5236">
        <v>10.439</v>
      </c>
      <c r="H5236">
        <v>34</v>
      </c>
      <c r="I5236">
        <v>0.85</v>
      </c>
      <c r="J5236">
        <v>1</v>
      </c>
      <c r="K5236">
        <v>1</v>
      </c>
      <c r="L5236">
        <v>1</v>
      </c>
      <c r="M5236">
        <v>1.3</v>
      </c>
      <c r="N5236" t="e">
        <v>#N/A</v>
      </c>
      <c r="O5236" t="e">
        <v>#N/A</v>
      </c>
      <c r="P5236" t="e">
        <v>#N/A</v>
      </c>
      <c r="Q5236" t="e">
        <v>#N/A</v>
      </c>
      <c r="R5236" t="s">
        <v>226</v>
      </c>
      <c r="S5236">
        <v>1</v>
      </c>
      <c r="T5236">
        <v>4.3289999999999997</v>
      </c>
      <c r="U5236">
        <v>8.5830000000000002</v>
      </c>
      <c r="V5236">
        <f t="shared" si="243"/>
        <v>4</v>
      </c>
      <c r="W5236">
        <f t="shared" si="244"/>
        <v>4</v>
      </c>
      <c r="X5236">
        <f t="shared" si="245"/>
        <v>1</v>
      </c>
    </row>
    <row r="5237" spans="1:24" x14ac:dyDescent="0.3">
      <c r="A5237" t="s">
        <v>151</v>
      </c>
      <c r="B5237" t="s">
        <v>161</v>
      </c>
      <c r="C5237" t="s">
        <v>201</v>
      </c>
      <c r="D5237">
        <v>20</v>
      </c>
      <c r="E5237">
        <v>1</v>
      </c>
      <c r="F5237">
        <v>64</v>
      </c>
      <c r="G5237">
        <v>8.9130000000000003</v>
      </c>
      <c r="H5237">
        <v>23</v>
      </c>
      <c r="I5237">
        <v>0.57499999999999996</v>
      </c>
      <c r="J5237">
        <v>0</v>
      </c>
      <c r="K5237">
        <v>0</v>
      </c>
      <c r="L5237">
        <v>1</v>
      </c>
      <c r="M5237">
        <v>1.048</v>
      </c>
      <c r="N5237" t="e">
        <v>#N/A</v>
      </c>
      <c r="O5237" t="e">
        <v>#N/A</v>
      </c>
      <c r="P5237" t="e">
        <v>#N/A</v>
      </c>
      <c r="Q5237" t="e">
        <v>#N/A</v>
      </c>
      <c r="R5237" t="s">
        <v>237</v>
      </c>
      <c r="S5237">
        <v>0</v>
      </c>
      <c r="T5237">
        <v>4.1900000000000004</v>
      </c>
      <c r="U5237">
        <v>5.9909999999999997</v>
      </c>
      <c r="V5237">
        <f t="shared" si="243"/>
        <v>3</v>
      </c>
      <c r="W5237">
        <f t="shared" si="244"/>
        <v>3</v>
      </c>
      <c r="X5237">
        <f t="shared" si="245"/>
        <v>1</v>
      </c>
    </row>
    <row r="5238" spans="1:24" x14ac:dyDescent="0.3">
      <c r="A5238" t="s">
        <v>151</v>
      </c>
      <c r="B5238" t="s">
        <v>189</v>
      </c>
      <c r="C5238" t="s">
        <v>229</v>
      </c>
      <c r="D5238">
        <v>26</v>
      </c>
      <c r="E5238">
        <v>1</v>
      </c>
      <c r="F5238">
        <v>75</v>
      </c>
      <c r="G5238">
        <v>3.5960000000000001</v>
      </c>
      <c r="H5238">
        <v>29</v>
      </c>
      <c r="I5238">
        <v>0.72499999999999998</v>
      </c>
      <c r="J5238">
        <v>0</v>
      </c>
      <c r="K5238">
        <v>0</v>
      </c>
      <c r="L5238">
        <v>1</v>
      </c>
      <c r="M5238">
        <v>1.512</v>
      </c>
      <c r="N5238" t="e">
        <v>#N/A</v>
      </c>
      <c r="O5238" t="e">
        <v>#N/A</v>
      </c>
      <c r="P5238" t="e">
        <v>#N/A</v>
      </c>
      <c r="Q5238" t="e">
        <v>#N/A</v>
      </c>
      <c r="R5238" t="s">
        <v>237</v>
      </c>
      <c r="S5238">
        <v>0</v>
      </c>
      <c r="T5238">
        <v>3.2970000000000002</v>
      </c>
      <c r="U5238">
        <v>5.9089999999999998</v>
      </c>
      <c r="V5238">
        <f t="shared" si="243"/>
        <v>3</v>
      </c>
      <c r="W5238">
        <f t="shared" si="244"/>
        <v>3</v>
      </c>
      <c r="X5238">
        <f t="shared" si="245"/>
        <v>1</v>
      </c>
    </row>
    <row r="5239" spans="1:24" x14ac:dyDescent="0.3">
      <c r="A5239" t="s">
        <v>151</v>
      </c>
      <c r="B5239" t="s">
        <v>177</v>
      </c>
      <c r="C5239" t="s">
        <v>217</v>
      </c>
      <c r="D5239">
        <v>29</v>
      </c>
      <c r="E5239">
        <v>1</v>
      </c>
      <c r="F5239">
        <v>20</v>
      </c>
      <c r="G5239">
        <v>17.472999999999999</v>
      </c>
      <c r="H5239">
        <v>5</v>
      </c>
      <c r="I5239">
        <v>0.125</v>
      </c>
      <c r="J5239">
        <v>0</v>
      </c>
      <c r="K5239">
        <v>1</v>
      </c>
      <c r="L5239">
        <v>0</v>
      </c>
      <c r="M5239">
        <v>2.7389999999999999</v>
      </c>
      <c r="N5239" t="e">
        <v>#N/A</v>
      </c>
      <c r="O5239" t="e">
        <v>#N/A</v>
      </c>
      <c r="P5239" t="e">
        <v>#N/A</v>
      </c>
      <c r="Q5239" t="e">
        <v>#N/A</v>
      </c>
      <c r="R5239" t="s">
        <v>237</v>
      </c>
      <c r="S5239">
        <v>0</v>
      </c>
      <c r="T5239">
        <v>16.475000000000001</v>
      </c>
      <c r="U5239">
        <v>20.402999999999999</v>
      </c>
      <c r="V5239">
        <f t="shared" si="243"/>
        <v>1</v>
      </c>
      <c r="W5239">
        <f t="shared" si="244"/>
        <v>1</v>
      </c>
      <c r="X5239">
        <f t="shared" si="245"/>
        <v>1</v>
      </c>
    </row>
    <row r="5240" spans="1:24" x14ac:dyDescent="0.3">
      <c r="A5240" t="s">
        <v>151</v>
      </c>
      <c r="B5240" t="s">
        <v>188</v>
      </c>
      <c r="C5240" t="s">
        <v>228</v>
      </c>
      <c r="D5240">
        <v>34</v>
      </c>
      <c r="E5240">
        <v>1</v>
      </c>
      <c r="F5240">
        <v>70</v>
      </c>
      <c r="G5240">
        <v>17.715</v>
      </c>
      <c r="H5240">
        <v>27</v>
      </c>
      <c r="I5240">
        <v>0.67500000000000004</v>
      </c>
      <c r="J5240">
        <v>0</v>
      </c>
      <c r="K5240">
        <v>0</v>
      </c>
      <c r="L5240">
        <v>1</v>
      </c>
      <c r="M5240">
        <v>1.248</v>
      </c>
      <c r="N5240" t="e">
        <v>#N/A</v>
      </c>
      <c r="O5240" t="e">
        <v>#N/A</v>
      </c>
      <c r="P5240" t="e">
        <v>#N/A</v>
      </c>
      <c r="Q5240" t="e">
        <v>#N/A</v>
      </c>
      <c r="R5240" t="s">
        <v>228</v>
      </c>
      <c r="S5240">
        <v>1</v>
      </c>
      <c r="T5240">
        <v>8.2550000000000008</v>
      </c>
      <c r="U5240">
        <v>10.991</v>
      </c>
      <c r="V5240">
        <f t="shared" si="243"/>
        <v>3</v>
      </c>
      <c r="W5240">
        <f t="shared" si="244"/>
        <v>3</v>
      </c>
      <c r="X5240">
        <f t="shared" si="245"/>
        <v>1</v>
      </c>
    </row>
    <row r="5241" spans="1:24" x14ac:dyDescent="0.3">
      <c r="A5241" t="s">
        <v>151</v>
      </c>
      <c r="B5241" t="s">
        <v>176</v>
      </c>
      <c r="C5241" t="s">
        <v>216</v>
      </c>
      <c r="D5241">
        <v>25</v>
      </c>
      <c r="E5241">
        <v>1</v>
      </c>
      <c r="F5241">
        <v>85</v>
      </c>
      <c r="G5241">
        <v>8.9710000000000001</v>
      </c>
      <c r="H5241">
        <v>38</v>
      </c>
      <c r="I5241">
        <v>0.95</v>
      </c>
      <c r="J5241">
        <v>1</v>
      </c>
      <c r="K5241">
        <v>1</v>
      </c>
      <c r="L5241">
        <v>1</v>
      </c>
      <c r="M5241">
        <v>1.548</v>
      </c>
      <c r="N5241" t="e">
        <v>#N/A</v>
      </c>
      <c r="O5241" t="e">
        <v>#N/A</v>
      </c>
      <c r="P5241" t="e">
        <v>#N/A</v>
      </c>
      <c r="Q5241" t="e">
        <v>#N/A</v>
      </c>
      <c r="R5241" t="s">
        <v>216</v>
      </c>
      <c r="S5241">
        <v>1</v>
      </c>
      <c r="T5241">
        <v>2.9</v>
      </c>
      <c r="U5241">
        <v>5.915</v>
      </c>
      <c r="V5241">
        <f t="shared" si="243"/>
        <v>4</v>
      </c>
      <c r="W5241">
        <f t="shared" si="244"/>
        <v>4</v>
      </c>
      <c r="X5241">
        <f t="shared" si="245"/>
        <v>1</v>
      </c>
    </row>
    <row r="5242" spans="1:24" x14ac:dyDescent="0.3">
      <c r="A5242" t="s">
        <v>152</v>
      </c>
      <c r="B5242" t="s">
        <v>169</v>
      </c>
      <c r="C5242" t="s">
        <v>209</v>
      </c>
      <c r="D5242">
        <v>36</v>
      </c>
      <c r="E5242">
        <v>1</v>
      </c>
      <c r="F5242">
        <v>84</v>
      </c>
      <c r="G5242">
        <v>3.33</v>
      </c>
      <c r="H5242">
        <v>36</v>
      </c>
      <c r="I5242">
        <v>0.9</v>
      </c>
      <c r="J5242">
        <v>0</v>
      </c>
      <c r="K5242">
        <v>1</v>
      </c>
      <c r="L5242">
        <v>0</v>
      </c>
      <c r="M5242">
        <v>0.73799999999999999</v>
      </c>
      <c r="N5242" t="e">
        <v>#N/A</v>
      </c>
      <c r="O5242" t="e">
        <v>#N/A</v>
      </c>
      <c r="P5242" t="e">
        <v>#N/A</v>
      </c>
      <c r="Q5242" t="e">
        <v>#N/A</v>
      </c>
      <c r="R5242" t="s">
        <v>209</v>
      </c>
      <c r="S5242">
        <v>1</v>
      </c>
      <c r="T5242">
        <v>2.9740000000000002</v>
      </c>
      <c r="U5242">
        <v>5.2409999999999997</v>
      </c>
      <c r="V5242">
        <f t="shared" si="243"/>
        <v>4</v>
      </c>
      <c r="W5242">
        <f t="shared" si="244"/>
        <v>4</v>
      </c>
      <c r="X5242">
        <f t="shared" si="245"/>
        <v>0</v>
      </c>
    </row>
    <row r="5243" spans="1:24" x14ac:dyDescent="0.3">
      <c r="A5243" t="s">
        <v>152</v>
      </c>
      <c r="B5243" t="s">
        <v>166</v>
      </c>
      <c r="C5243" t="s">
        <v>206</v>
      </c>
      <c r="D5243">
        <v>22</v>
      </c>
      <c r="E5243">
        <v>1</v>
      </c>
      <c r="F5243">
        <v>24</v>
      </c>
      <c r="G5243">
        <v>2.4340000000000002</v>
      </c>
      <c r="H5243">
        <v>12</v>
      </c>
      <c r="I5243">
        <v>0.3</v>
      </c>
      <c r="J5243">
        <v>1</v>
      </c>
      <c r="K5243">
        <v>1</v>
      </c>
      <c r="L5243">
        <v>1</v>
      </c>
      <c r="M5243">
        <v>0.81899999999999995</v>
      </c>
      <c r="N5243" t="e">
        <v>#N/A</v>
      </c>
      <c r="O5243" t="e">
        <v>#N/A</v>
      </c>
      <c r="P5243" t="e">
        <v>#N/A</v>
      </c>
      <c r="Q5243" t="e">
        <v>#N/A</v>
      </c>
      <c r="R5243" t="s">
        <v>246</v>
      </c>
      <c r="S5243">
        <v>0</v>
      </c>
      <c r="T5243">
        <v>3.532</v>
      </c>
      <c r="U5243">
        <v>8.7750000000000004</v>
      </c>
      <c r="V5243">
        <f t="shared" si="243"/>
        <v>2</v>
      </c>
      <c r="W5243">
        <f t="shared" si="244"/>
        <v>1</v>
      </c>
      <c r="X5243">
        <f t="shared" si="245"/>
        <v>0</v>
      </c>
    </row>
    <row r="5244" spans="1:24" x14ac:dyDescent="0.3">
      <c r="A5244" t="s">
        <v>152</v>
      </c>
      <c r="B5244" t="s">
        <v>190</v>
      </c>
      <c r="C5244" t="s">
        <v>230</v>
      </c>
      <c r="D5244">
        <v>26</v>
      </c>
      <c r="E5244">
        <v>1</v>
      </c>
      <c r="F5244">
        <v>74</v>
      </c>
      <c r="G5244">
        <v>2.2629999999999999</v>
      </c>
      <c r="H5244">
        <v>17</v>
      </c>
      <c r="I5244">
        <v>0.42499999999999999</v>
      </c>
      <c r="J5244">
        <v>1</v>
      </c>
      <c r="K5244">
        <v>1</v>
      </c>
      <c r="L5244">
        <v>1</v>
      </c>
      <c r="M5244">
        <v>0.79900000000000004</v>
      </c>
      <c r="N5244" t="e">
        <v>#N/A</v>
      </c>
      <c r="O5244" t="e">
        <v>#N/A</v>
      </c>
      <c r="P5244" t="e">
        <v>#N/A</v>
      </c>
      <c r="Q5244" t="e">
        <v>#N/A</v>
      </c>
      <c r="R5244" t="s">
        <v>230</v>
      </c>
      <c r="S5244">
        <v>1</v>
      </c>
      <c r="T5244">
        <v>2.9020000000000001</v>
      </c>
      <c r="U5244">
        <v>4.7910000000000004</v>
      </c>
      <c r="V5244">
        <f t="shared" si="243"/>
        <v>2</v>
      </c>
      <c r="W5244">
        <f t="shared" si="244"/>
        <v>3</v>
      </c>
      <c r="X5244">
        <f t="shared" si="245"/>
        <v>0</v>
      </c>
    </row>
    <row r="5245" spans="1:24" x14ac:dyDescent="0.3">
      <c r="A5245" t="s">
        <v>152</v>
      </c>
      <c r="B5245" t="s">
        <v>194</v>
      </c>
      <c r="C5245" t="s">
        <v>234</v>
      </c>
      <c r="D5245">
        <v>18</v>
      </c>
      <c r="E5245">
        <v>1</v>
      </c>
      <c r="F5245">
        <v>28</v>
      </c>
      <c r="G5245">
        <v>9.8409999999999993</v>
      </c>
      <c r="H5245">
        <v>14</v>
      </c>
      <c r="I5245">
        <v>0.35</v>
      </c>
      <c r="J5245">
        <v>0</v>
      </c>
      <c r="K5245">
        <v>1</v>
      </c>
      <c r="L5245">
        <v>0</v>
      </c>
      <c r="M5245">
        <v>0.82799999999999996</v>
      </c>
      <c r="N5245" t="e">
        <v>#N/A</v>
      </c>
      <c r="O5245" t="e">
        <v>#N/A</v>
      </c>
      <c r="P5245" t="e">
        <v>#N/A</v>
      </c>
      <c r="Q5245" t="e">
        <v>#N/A</v>
      </c>
      <c r="R5245" t="s">
        <v>246</v>
      </c>
      <c r="S5245">
        <v>0</v>
      </c>
      <c r="T5245">
        <v>2.0840000000000001</v>
      </c>
      <c r="U5245">
        <v>7.5430000000000001</v>
      </c>
      <c r="V5245">
        <f t="shared" si="243"/>
        <v>2</v>
      </c>
      <c r="W5245">
        <f t="shared" si="244"/>
        <v>2</v>
      </c>
      <c r="X5245">
        <f t="shared" si="245"/>
        <v>0</v>
      </c>
    </row>
    <row r="5246" spans="1:24" x14ac:dyDescent="0.3">
      <c r="A5246" t="s">
        <v>152</v>
      </c>
      <c r="B5246" t="s">
        <v>174</v>
      </c>
      <c r="C5246" t="s">
        <v>214</v>
      </c>
      <c r="D5246">
        <v>29</v>
      </c>
      <c r="E5246">
        <v>1</v>
      </c>
      <c r="F5246">
        <v>79</v>
      </c>
      <c r="G5246">
        <v>3.49</v>
      </c>
      <c r="H5246">
        <v>29</v>
      </c>
      <c r="I5246">
        <v>0.72499999999999998</v>
      </c>
      <c r="J5246">
        <v>0</v>
      </c>
      <c r="K5246">
        <v>0</v>
      </c>
      <c r="L5246">
        <v>1</v>
      </c>
      <c r="M5246">
        <v>0.78300000000000003</v>
      </c>
      <c r="N5246" t="e">
        <v>#N/A</v>
      </c>
      <c r="O5246" t="e">
        <v>#N/A</v>
      </c>
      <c r="P5246" t="e">
        <v>#N/A</v>
      </c>
      <c r="Q5246" t="e">
        <v>#N/A</v>
      </c>
      <c r="R5246" t="s">
        <v>214</v>
      </c>
      <c r="S5246">
        <v>1</v>
      </c>
      <c r="T5246">
        <v>2.7639999999999998</v>
      </c>
      <c r="U5246">
        <v>4.2389999999999999</v>
      </c>
      <c r="V5246">
        <f t="shared" si="243"/>
        <v>3</v>
      </c>
      <c r="W5246">
        <f t="shared" si="244"/>
        <v>4</v>
      </c>
      <c r="X5246">
        <f t="shared" si="245"/>
        <v>0</v>
      </c>
    </row>
    <row r="5247" spans="1:24" x14ac:dyDescent="0.3">
      <c r="A5247" t="s">
        <v>152</v>
      </c>
      <c r="B5247" t="s">
        <v>195</v>
      </c>
      <c r="C5247" t="s">
        <v>235</v>
      </c>
      <c r="D5247">
        <v>5</v>
      </c>
      <c r="E5247">
        <v>1</v>
      </c>
      <c r="F5247">
        <v>74</v>
      </c>
      <c r="G5247">
        <v>7.218</v>
      </c>
      <c r="H5247">
        <v>21</v>
      </c>
      <c r="I5247">
        <v>0.52500000000000002</v>
      </c>
      <c r="J5247">
        <v>0</v>
      </c>
      <c r="K5247">
        <v>1</v>
      </c>
      <c r="L5247">
        <v>0</v>
      </c>
      <c r="M5247">
        <v>0.84799999999999998</v>
      </c>
      <c r="N5247" t="e">
        <v>#N/A</v>
      </c>
      <c r="O5247" t="e">
        <v>#N/A</v>
      </c>
      <c r="P5247" t="e">
        <v>#N/A</v>
      </c>
      <c r="Q5247" t="e">
        <v>#N/A</v>
      </c>
      <c r="R5247" t="s">
        <v>235</v>
      </c>
      <c r="S5247">
        <v>1</v>
      </c>
      <c r="T5247">
        <v>2.66</v>
      </c>
      <c r="U5247">
        <v>7.3470000000000004</v>
      </c>
      <c r="V5247">
        <f t="shared" si="243"/>
        <v>3</v>
      </c>
      <c r="W5247">
        <f t="shared" si="244"/>
        <v>3</v>
      </c>
      <c r="X5247">
        <f t="shared" si="245"/>
        <v>0</v>
      </c>
    </row>
    <row r="5248" spans="1:24" x14ac:dyDescent="0.3">
      <c r="A5248" t="s">
        <v>152</v>
      </c>
      <c r="B5248" t="s">
        <v>186</v>
      </c>
      <c r="C5248" t="s">
        <v>226</v>
      </c>
      <c r="D5248">
        <v>14</v>
      </c>
      <c r="E5248">
        <v>1</v>
      </c>
      <c r="F5248">
        <v>74</v>
      </c>
      <c r="G5248">
        <v>2.3820000000000001</v>
      </c>
      <c r="H5248">
        <v>20</v>
      </c>
      <c r="I5248">
        <v>0.5</v>
      </c>
      <c r="J5248">
        <v>1</v>
      </c>
      <c r="K5248">
        <v>1</v>
      </c>
      <c r="L5248">
        <v>1</v>
      </c>
      <c r="M5248">
        <v>0.82399999999999995</v>
      </c>
      <c r="N5248" t="e">
        <v>#N/A</v>
      </c>
      <c r="O5248" t="e">
        <v>#N/A</v>
      </c>
      <c r="P5248" t="e">
        <v>#N/A</v>
      </c>
      <c r="Q5248" t="e">
        <v>#N/A</v>
      </c>
      <c r="R5248" t="s">
        <v>277</v>
      </c>
      <c r="S5248">
        <v>0</v>
      </c>
      <c r="T5248">
        <v>1.272</v>
      </c>
      <c r="U5248">
        <v>3.5950000000000002</v>
      </c>
      <c r="V5248">
        <f t="shared" si="243"/>
        <v>2</v>
      </c>
      <c r="W5248">
        <f t="shared" si="244"/>
        <v>3</v>
      </c>
      <c r="X5248">
        <f t="shared" si="245"/>
        <v>0</v>
      </c>
    </row>
    <row r="5249" spans="1:24" x14ac:dyDescent="0.3">
      <c r="A5249" t="s">
        <v>152</v>
      </c>
      <c r="B5249" t="s">
        <v>161</v>
      </c>
      <c r="C5249" t="s">
        <v>201</v>
      </c>
      <c r="D5249">
        <v>7</v>
      </c>
      <c r="E5249">
        <v>1</v>
      </c>
      <c r="F5249">
        <v>74</v>
      </c>
      <c r="G5249">
        <v>2.1909999999999998</v>
      </c>
      <c r="H5249">
        <v>16</v>
      </c>
      <c r="I5249">
        <v>0.4</v>
      </c>
      <c r="J5249">
        <v>1</v>
      </c>
      <c r="K5249">
        <v>1</v>
      </c>
      <c r="L5249">
        <v>1</v>
      </c>
      <c r="M5249">
        <v>0.91100000000000003</v>
      </c>
      <c r="N5249" t="e">
        <v>#N/A</v>
      </c>
      <c r="O5249" t="e">
        <v>#N/A</v>
      </c>
      <c r="P5249" t="e">
        <v>#N/A</v>
      </c>
      <c r="Q5249" t="e">
        <v>#N/A</v>
      </c>
      <c r="R5249" t="s">
        <v>201</v>
      </c>
      <c r="S5249">
        <v>1</v>
      </c>
      <c r="T5249">
        <v>1.163</v>
      </c>
      <c r="U5249">
        <v>4.5709999999999997</v>
      </c>
      <c r="V5249">
        <f t="shared" si="243"/>
        <v>2</v>
      </c>
      <c r="W5249">
        <f t="shared" si="244"/>
        <v>3</v>
      </c>
      <c r="X5249">
        <f t="shared" si="245"/>
        <v>0</v>
      </c>
    </row>
    <row r="5250" spans="1:24" x14ac:dyDescent="0.3">
      <c r="A5250" t="s">
        <v>152</v>
      </c>
      <c r="B5250" t="s">
        <v>180</v>
      </c>
      <c r="C5250" t="s">
        <v>220</v>
      </c>
      <c r="D5250">
        <v>39</v>
      </c>
      <c r="E5250">
        <v>1</v>
      </c>
      <c r="F5250">
        <v>79</v>
      </c>
      <c r="G5250">
        <v>3.464</v>
      </c>
      <c r="H5250">
        <v>31</v>
      </c>
      <c r="I5250">
        <v>0.77500000000000002</v>
      </c>
      <c r="J5250">
        <v>0</v>
      </c>
      <c r="K5250">
        <v>0</v>
      </c>
      <c r="L5250">
        <v>1</v>
      </c>
      <c r="M5250">
        <v>0.879</v>
      </c>
      <c r="N5250" t="e">
        <v>#N/A</v>
      </c>
      <c r="O5250" t="e">
        <v>#N/A</v>
      </c>
      <c r="P5250" t="e">
        <v>#N/A</v>
      </c>
      <c r="Q5250" t="e">
        <v>#N/A</v>
      </c>
      <c r="R5250" t="s">
        <v>220</v>
      </c>
      <c r="S5250">
        <v>1</v>
      </c>
      <c r="T5250">
        <v>2.1219999999999999</v>
      </c>
      <c r="U5250">
        <v>4.3230000000000004</v>
      </c>
      <c r="V5250">
        <f t="shared" si="243"/>
        <v>4</v>
      </c>
      <c r="W5250">
        <f t="shared" si="244"/>
        <v>4</v>
      </c>
      <c r="X5250">
        <f t="shared" si="245"/>
        <v>0</v>
      </c>
    </row>
    <row r="5251" spans="1:24" x14ac:dyDescent="0.3">
      <c r="A5251" t="s">
        <v>152</v>
      </c>
      <c r="B5251" t="s">
        <v>188</v>
      </c>
      <c r="C5251" t="s">
        <v>228</v>
      </c>
      <c r="D5251">
        <v>12</v>
      </c>
      <c r="E5251">
        <v>1</v>
      </c>
      <c r="F5251">
        <v>80</v>
      </c>
      <c r="G5251">
        <v>3.9820000000000002</v>
      </c>
      <c r="H5251">
        <v>33</v>
      </c>
      <c r="I5251">
        <v>0.82499999999999996</v>
      </c>
      <c r="J5251">
        <v>0</v>
      </c>
      <c r="K5251">
        <v>0</v>
      </c>
      <c r="L5251">
        <v>1</v>
      </c>
      <c r="M5251">
        <v>0.755</v>
      </c>
      <c r="N5251" t="e">
        <v>#N/A</v>
      </c>
      <c r="O5251" t="e">
        <v>#N/A</v>
      </c>
      <c r="P5251" t="e">
        <v>#N/A</v>
      </c>
      <c r="Q5251" t="e">
        <v>#N/A</v>
      </c>
      <c r="R5251" t="s">
        <v>246</v>
      </c>
      <c r="S5251">
        <v>0</v>
      </c>
      <c r="T5251">
        <v>2.5819999999999999</v>
      </c>
      <c r="U5251">
        <v>3.403</v>
      </c>
      <c r="V5251">
        <f t="shared" ref="V5251:V5314" si="246">CEILING(H5251/10,1)</f>
        <v>4</v>
      </c>
      <c r="W5251">
        <f t="shared" ref="W5251:W5314" si="247">CEILING(F5251/25,1)</f>
        <v>4</v>
      </c>
      <c r="X5251">
        <f t="shared" ref="X5251:X5314" si="248">MOD(A5251,2)</f>
        <v>0</v>
      </c>
    </row>
    <row r="5252" spans="1:24" x14ac:dyDescent="0.3">
      <c r="A5252" t="s">
        <v>152</v>
      </c>
      <c r="B5252" t="s">
        <v>185</v>
      </c>
      <c r="C5252" t="s">
        <v>225</v>
      </c>
      <c r="D5252">
        <v>21</v>
      </c>
      <c r="E5252">
        <v>1</v>
      </c>
      <c r="F5252">
        <v>87</v>
      </c>
      <c r="G5252">
        <v>3.9460000000000002</v>
      </c>
      <c r="H5252">
        <v>39</v>
      </c>
      <c r="I5252">
        <v>0.97499999999999998</v>
      </c>
      <c r="J5252">
        <v>0</v>
      </c>
      <c r="K5252">
        <v>1</v>
      </c>
      <c r="L5252">
        <v>0</v>
      </c>
      <c r="M5252">
        <v>1.179</v>
      </c>
      <c r="N5252" t="e">
        <v>#N/A</v>
      </c>
      <c r="O5252" t="e">
        <v>#N/A</v>
      </c>
      <c r="P5252" t="e">
        <v>#N/A</v>
      </c>
      <c r="Q5252" t="e">
        <v>#N/A</v>
      </c>
      <c r="R5252" t="s">
        <v>225</v>
      </c>
      <c r="S5252">
        <v>1</v>
      </c>
      <c r="T5252">
        <v>3.968</v>
      </c>
      <c r="U5252">
        <v>6.7350000000000003</v>
      </c>
      <c r="V5252">
        <f t="shared" si="246"/>
        <v>4</v>
      </c>
      <c r="W5252">
        <f t="shared" si="247"/>
        <v>4</v>
      </c>
      <c r="X5252">
        <f t="shared" si="248"/>
        <v>0</v>
      </c>
    </row>
    <row r="5253" spans="1:24" x14ac:dyDescent="0.3">
      <c r="A5253" t="s">
        <v>152</v>
      </c>
      <c r="B5253" t="s">
        <v>163</v>
      </c>
      <c r="C5253" t="s">
        <v>203</v>
      </c>
      <c r="D5253">
        <v>31</v>
      </c>
      <c r="E5253">
        <v>1</v>
      </c>
      <c r="F5253">
        <v>13</v>
      </c>
      <c r="G5253">
        <v>2.0630000000000002</v>
      </c>
      <c r="H5253">
        <v>1</v>
      </c>
      <c r="I5253">
        <v>2.5000000000000001E-2</v>
      </c>
      <c r="J5253">
        <v>1</v>
      </c>
      <c r="K5253">
        <v>0</v>
      </c>
      <c r="L5253">
        <v>0</v>
      </c>
      <c r="M5253">
        <v>0.85399999999999998</v>
      </c>
      <c r="N5253" t="e">
        <v>#N/A</v>
      </c>
      <c r="O5253" t="e">
        <v>#N/A</v>
      </c>
      <c r="P5253" t="e">
        <v>#N/A</v>
      </c>
      <c r="Q5253" t="e">
        <v>#N/A</v>
      </c>
      <c r="R5253" t="s">
        <v>246</v>
      </c>
      <c r="S5253">
        <v>0</v>
      </c>
      <c r="T5253">
        <v>2.274</v>
      </c>
      <c r="U5253">
        <v>3.1480000000000001</v>
      </c>
      <c r="V5253">
        <f t="shared" si="246"/>
        <v>1</v>
      </c>
      <c r="W5253">
        <f t="shared" si="247"/>
        <v>1</v>
      </c>
      <c r="X5253">
        <f t="shared" si="248"/>
        <v>0</v>
      </c>
    </row>
    <row r="5254" spans="1:24" x14ac:dyDescent="0.3">
      <c r="A5254" t="s">
        <v>152</v>
      </c>
      <c r="B5254" t="s">
        <v>193</v>
      </c>
      <c r="C5254" t="s">
        <v>233</v>
      </c>
      <c r="D5254">
        <v>15</v>
      </c>
      <c r="E5254">
        <v>1</v>
      </c>
      <c r="F5254">
        <v>79</v>
      </c>
      <c r="G5254">
        <v>4.3639999999999999</v>
      </c>
      <c r="H5254">
        <v>30</v>
      </c>
      <c r="I5254">
        <v>0.75</v>
      </c>
      <c r="J5254">
        <v>0</v>
      </c>
      <c r="K5254">
        <v>0</v>
      </c>
      <c r="L5254">
        <v>1</v>
      </c>
      <c r="M5254">
        <v>0.81499999999999995</v>
      </c>
      <c r="N5254" t="e">
        <v>#N/A</v>
      </c>
      <c r="O5254" t="e">
        <v>#N/A</v>
      </c>
      <c r="P5254" t="e">
        <v>#N/A</v>
      </c>
      <c r="Q5254" t="e">
        <v>#N/A</v>
      </c>
      <c r="R5254" t="s">
        <v>233</v>
      </c>
      <c r="S5254">
        <v>1</v>
      </c>
      <c r="T5254">
        <v>2.5640000000000001</v>
      </c>
      <c r="U5254">
        <v>4.6550000000000002</v>
      </c>
      <c r="V5254">
        <f t="shared" si="246"/>
        <v>3</v>
      </c>
      <c r="W5254">
        <f t="shared" si="247"/>
        <v>4</v>
      </c>
      <c r="X5254">
        <f t="shared" si="248"/>
        <v>0</v>
      </c>
    </row>
    <row r="5255" spans="1:24" x14ac:dyDescent="0.3">
      <c r="A5255" t="s">
        <v>152</v>
      </c>
      <c r="B5255" t="s">
        <v>160</v>
      </c>
      <c r="C5255" t="s">
        <v>200</v>
      </c>
      <c r="D5255">
        <v>34</v>
      </c>
      <c r="E5255">
        <v>1</v>
      </c>
      <c r="F5255">
        <v>15</v>
      </c>
      <c r="G5255">
        <v>2.3140000000000001</v>
      </c>
      <c r="H5255">
        <v>4</v>
      </c>
      <c r="I5255">
        <v>0.1</v>
      </c>
      <c r="J5255">
        <v>1</v>
      </c>
      <c r="K5255">
        <v>0</v>
      </c>
      <c r="L5255">
        <v>0</v>
      </c>
      <c r="M5255">
        <v>0.70299999999999996</v>
      </c>
      <c r="N5255" t="e">
        <v>#N/A</v>
      </c>
      <c r="O5255" t="e">
        <v>#N/A</v>
      </c>
      <c r="P5255" t="e">
        <v>#N/A</v>
      </c>
      <c r="Q5255" t="e">
        <v>#N/A</v>
      </c>
      <c r="R5255" t="s">
        <v>200</v>
      </c>
      <c r="S5255">
        <v>1</v>
      </c>
      <c r="T5255">
        <v>8.34</v>
      </c>
      <c r="U5255">
        <v>10.531000000000001</v>
      </c>
      <c r="V5255">
        <f t="shared" si="246"/>
        <v>1</v>
      </c>
      <c r="W5255">
        <f t="shared" si="247"/>
        <v>1</v>
      </c>
      <c r="X5255">
        <f t="shared" si="248"/>
        <v>0</v>
      </c>
    </row>
    <row r="5256" spans="1:24" x14ac:dyDescent="0.3">
      <c r="A5256" t="s">
        <v>152</v>
      </c>
      <c r="B5256" t="s">
        <v>179</v>
      </c>
      <c r="C5256" t="s">
        <v>219</v>
      </c>
      <c r="D5256">
        <v>8</v>
      </c>
      <c r="E5256">
        <v>1</v>
      </c>
      <c r="F5256">
        <v>26</v>
      </c>
      <c r="G5256">
        <v>2.9980000000000002</v>
      </c>
      <c r="H5256">
        <v>13</v>
      </c>
      <c r="I5256">
        <v>0.32500000000000001</v>
      </c>
      <c r="J5256">
        <v>1</v>
      </c>
      <c r="K5256">
        <v>1</v>
      </c>
      <c r="L5256">
        <v>1</v>
      </c>
      <c r="M5256">
        <v>0.79400000000000004</v>
      </c>
      <c r="N5256" t="e">
        <v>#N/A</v>
      </c>
      <c r="O5256" t="e">
        <v>#N/A</v>
      </c>
      <c r="P5256" t="e">
        <v>#N/A</v>
      </c>
      <c r="Q5256" t="e">
        <v>#N/A</v>
      </c>
      <c r="R5256" t="s">
        <v>246</v>
      </c>
      <c r="S5256">
        <v>0</v>
      </c>
      <c r="T5256">
        <v>3.8420000000000001</v>
      </c>
      <c r="U5256">
        <v>4.5789999999999997</v>
      </c>
      <c r="V5256">
        <f t="shared" si="246"/>
        <v>2</v>
      </c>
      <c r="W5256">
        <f t="shared" si="247"/>
        <v>2</v>
      </c>
      <c r="X5256">
        <f t="shared" si="248"/>
        <v>0</v>
      </c>
    </row>
    <row r="5257" spans="1:24" x14ac:dyDescent="0.3">
      <c r="A5257" t="s">
        <v>152</v>
      </c>
      <c r="B5257" t="s">
        <v>171</v>
      </c>
      <c r="C5257" t="s">
        <v>211</v>
      </c>
      <c r="D5257">
        <v>13</v>
      </c>
      <c r="E5257">
        <v>1</v>
      </c>
      <c r="F5257">
        <v>78</v>
      </c>
      <c r="G5257">
        <v>2.847</v>
      </c>
      <c r="H5257">
        <v>25</v>
      </c>
      <c r="I5257">
        <v>0.625</v>
      </c>
      <c r="J5257">
        <v>0</v>
      </c>
      <c r="K5257">
        <v>0</v>
      </c>
      <c r="L5257">
        <v>1</v>
      </c>
      <c r="M5257">
        <v>0.99099999999999999</v>
      </c>
      <c r="N5257" t="e">
        <v>#N/A</v>
      </c>
      <c r="O5257" t="e">
        <v>#N/A</v>
      </c>
      <c r="P5257" t="e">
        <v>#N/A</v>
      </c>
      <c r="Q5257" t="e">
        <v>#N/A</v>
      </c>
      <c r="R5257" t="s">
        <v>211</v>
      </c>
      <c r="S5257">
        <v>1</v>
      </c>
      <c r="T5257">
        <v>2.7010000000000001</v>
      </c>
      <c r="U5257">
        <v>4.5670000000000002</v>
      </c>
      <c r="V5257">
        <f t="shared" si="246"/>
        <v>3</v>
      </c>
      <c r="W5257">
        <f t="shared" si="247"/>
        <v>4</v>
      </c>
      <c r="X5257">
        <f t="shared" si="248"/>
        <v>0</v>
      </c>
    </row>
    <row r="5258" spans="1:24" x14ac:dyDescent="0.3">
      <c r="A5258" t="s">
        <v>152</v>
      </c>
      <c r="B5258" t="s">
        <v>168</v>
      </c>
      <c r="C5258" t="s">
        <v>208</v>
      </c>
      <c r="D5258">
        <v>19</v>
      </c>
      <c r="E5258">
        <v>1</v>
      </c>
      <c r="F5258">
        <v>87</v>
      </c>
      <c r="G5258">
        <v>2.5059999999999998</v>
      </c>
      <c r="H5258">
        <v>40</v>
      </c>
      <c r="I5258">
        <v>1</v>
      </c>
      <c r="J5258">
        <v>0</v>
      </c>
      <c r="K5258">
        <v>1</v>
      </c>
      <c r="L5258">
        <v>0</v>
      </c>
      <c r="M5258">
        <v>0.86399999999999999</v>
      </c>
      <c r="N5258" t="e">
        <v>#N/A</v>
      </c>
      <c r="O5258" t="e">
        <v>#N/A</v>
      </c>
      <c r="P5258" t="e">
        <v>#N/A</v>
      </c>
      <c r="Q5258" t="e">
        <v>#N/A</v>
      </c>
      <c r="R5258" t="s">
        <v>208</v>
      </c>
      <c r="S5258">
        <v>1</v>
      </c>
      <c r="T5258">
        <v>1.948</v>
      </c>
      <c r="U5258">
        <v>4.9349999999999996</v>
      </c>
      <c r="V5258">
        <f t="shared" si="246"/>
        <v>4</v>
      </c>
      <c r="W5258">
        <f t="shared" si="247"/>
        <v>4</v>
      </c>
      <c r="X5258">
        <f t="shared" si="248"/>
        <v>0</v>
      </c>
    </row>
    <row r="5259" spans="1:24" x14ac:dyDescent="0.3">
      <c r="A5259" t="s">
        <v>152</v>
      </c>
      <c r="B5259" t="s">
        <v>170</v>
      </c>
      <c r="C5259" t="s">
        <v>210</v>
      </c>
      <c r="D5259">
        <v>40</v>
      </c>
      <c r="E5259">
        <v>1</v>
      </c>
      <c r="F5259">
        <v>78</v>
      </c>
      <c r="G5259">
        <v>2.6269999999999998</v>
      </c>
      <c r="H5259">
        <v>27</v>
      </c>
      <c r="I5259">
        <v>0.67500000000000004</v>
      </c>
      <c r="J5259">
        <v>0</v>
      </c>
      <c r="K5259">
        <v>1</v>
      </c>
      <c r="L5259">
        <v>0</v>
      </c>
      <c r="M5259">
        <v>6.7690000000000001</v>
      </c>
      <c r="N5259" t="e">
        <v>#N/A</v>
      </c>
      <c r="O5259" t="e">
        <v>#N/A</v>
      </c>
      <c r="P5259" t="e">
        <v>#N/A</v>
      </c>
      <c r="Q5259" t="e">
        <v>#N/A</v>
      </c>
      <c r="R5259" t="s">
        <v>210</v>
      </c>
      <c r="S5259">
        <v>1</v>
      </c>
      <c r="T5259">
        <v>1.6839999999999999</v>
      </c>
      <c r="U5259">
        <v>3.895</v>
      </c>
      <c r="V5259">
        <f t="shared" si="246"/>
        <v>3</v>
      </c>
      <c r="W5259">
        <f t="shared" si="247"/>
        <v>4</v>
      </c>
      <c r="X5259">
        <f t="shared" si="248"/>
        <v>0</v>
      </c>
    </row>
    <row r="5260" spans="1:24" x14ac:dyDescent="0.3">
      <c r="A5260" t="s">
        <v>152</v>
      </c>
      <c r="B5260" t="s">
        <v>164</v>
      </c>
      <c r="C5260" t="s">
        <v>204</v>
      </c>
      <c r="D5260">
        <v>1</v>
      </c>
      <c r="E5260">
        <v>1</v>
      </c>
      <c r="F5260">
        <v>79</v>
      </c>
      <c r="G5260">
        <v>3.214</v>
      </c>
      <c r="H5260">
        <v>28</v>
      </c>
      <c r="I5260">
        <v>0.7</v>
      </c>
      <c r="J5260">
        <v>0</v>
      </c>
      <c r="K5260">
        <v>0</v>
      </c>
      <c r="L5260">
        <v>1</v>
      </c>
      <c r="M5260">
        <v>3.6349999999999998</v>
      </c>
      <c r="N5260" t="e">
        <v>#N/A</v>
      </c>
      <c r="O5260" t="e">
        <v>#N/A</v>
      </c>
      <c r="P5260" t="e">
        <v>#N/A</v>
      </c>
      <c r="Q5260" t="e">
        <v>#N/A</v>
      </c>
      <c r="R5260" t="s">
        <v>204</v>
      </c>
      <c r="S5260">
        <v>1</v>
      </c>
      <c r="T5260">
        <v>2.3159999999999998</v>
      </c>
      <c r="U5260">
        <v>4.423</v>
      </c>
      <c r="V5260">
        <f t="shared" si="246"/>
        <v>3</v>
      </c>
      <c r="W5260">
        <f t="shared" si="247"/>
        <v>4</v>
      </c>
      <c r="X5260">
        <f t="shared" si="248"/>
        <v>0</v>
      </c>
    </row>
    <row r="5261" spans="1:24" x14ac:dyDescent="0.3">
      <c r="A5261" t="s">
        <v>152</v>
      </c>
      <c r="B5261" t="s">
        <v>178</v>
      </c>
      <c r="C5261" t="s">
        <v>218</v>
      </c>
      <c r="D5261">
        <v>20</v>
      </c>
      <c r="E5261">
        <v>1</v>
      </c>
      <c r="F5261">
        <v>15</v>
      </c>
      <c r="G5261">
        <v>3.0110000000000001</v>
      </c>
      <c r="H5261">
        <v>3</v>
      </c>
      <c r="I5261">
        <v>7.4999999999999997E-2</v>
      </c>
      <c r="J5261">
        <v>1</v>
      </c>
      <c r="K5261">
        <v>0</v>
      </c>
      <c r="L5261">
        <v>0</v>
      </c>
      <c r="M5261">
        <v>0.69499999999999995</v>
      </c>
      <c r="N5261" t="e">
        <v>#N/A</v>
      </c>
      <c r="O5261" t="e">
        <v>#N/A</v>
      </c>
      <c r="P5261" t="e">
        <v>#N/A</v>
      </c>
      <c r="Q5261" t="e">
        <v>#N/A</v>
      </c>
      <c r="R5261" t="s">
        <v>246</v>
      </c>
      <c r="S5261">
        <v>0</v>
      </c>
      <c r="T5261">
        <v>2.9329999999999998</v>
      </c>
      <c r="U5261">
        <v>6.82</v>
      </c>
      <c r="V5261">
        <f t="shared" si="246"/>
        <v>1</v>
      </c>
      <c r="W5261">
        <f t="shared" si="247"/>
        <v>1</v>
      </c>
      <c r="X5261">
        <f t="shared" si="248"/>
        <v>0</v>
      </c>
    </row>
    <row r="5262" spans="1:24" x14ac:dyDescent="0.3">
      <c r="A5262" t="s">
        <v>152</v>
      </c>
      <c r="B5262" t="s">
        <v>162</v>
      </c>
      <c r="C5262" t="s">
        <v>202</v>
      </c>
      <c r="D5262">
        <v>24</v>
      </c>
      <c r="E5262">
        <v>1</v>
      </c>
      <c r="F5262">
        <v>78</v>
      </c>
      <c r="G5262">
        <v>4.6079999999999997</v>
      </c>
      <c r="H5262">
        <v>26</v>
      </c>
      <c r="I5262">
        <v>0.65</v>
      </c>
      <c r="J5262">
        <v>0</v>
      </c>
      <c r="K5262">
        <v>0</v>
      </c>
      <c r="L5262">
        <v>1</v>
      </c>
      <c r="M5262">
        <v>0.94299999999999995</v>
      </c>
      <c r="N5262" t="e">
        <v>#N/A</v>
      </c>
      <c r="O5262" t="e">
        <v>#N/A</v>
      </c>
      <c r="P5262" t="e">
        <v>#N/A</v>
      </c>
      <c r="Q5262" t="e">
        <v>#N/A</v>
      </c>
      <c r="R5262" t="s">
        <v>202</v>
      </c>
      <c r="S5262">
        <v>1</v>
      </c>
      <c r="T5262">
        <v>1.768</v>
      </c>
      <c r="U5262">
        <v>4.1509999999999998</v>
      </c>
      <c r="V5262">
        <f t="shared" si="246"/>
        <v>3</v>
      </c>
      <c r="W5262">
        <f t="shared" si="247"/>
        <v>4</v>
      </c>
      <c r="X5262">
        <f t="shared" si="248"/>
        <v>0</v>
      </c>
    </row>
    <row r="5263" spans="1:24" x14ac:dyDescent="0.3">
      <c r="A5263" t="s">
        <v>152</v>
      </c>
      <c r="B5263" t="s">
        <v>181</v>
      </c>
      <c r="C5263" t="s">
        <v>221</v>
      </c>
      <c r="D5263">
        <v>3</v>
      </c>
      <c r="E5263">
        <v>1</v>
      </c>
      <c r="F5263">
        <v>82</v>
      </c>
      <c r="G5263">
        <v>2.2749999999999999</v>
      </c>
      <c r="H5263">
        <v>35</v>
      </c>
      <c r="I5263">
        <v>0.875</v>
      </c>
      <c r="J5263">
        <v>0</v>
      </c>
      <c r="K5263">
        <v>1</v>
      </c>
      <c r="L5263">
        <v>0</v>
      </c>
      <c r="M5263">
        <v>0.88700000000000001</v>
      </c>
      <c r="N5263" t="e">
        <v>#N/A</v>
      </c>
      <c r="O5263" t="e">
        <v>#N/A</v>
      </c>
      <c r="P5263" t="e">
        <v>#N/A</v>
      </c>
      <c r="Q5263" t="e">
        <v>#N/A</v>
      </c>
      <c r="R5263" t="s">
        <v>221</v>
      </c>
      <c r="S5263">
        <v>1</v>
      </c>
      <c r="T5263">
        <v>2.3439999999999999</v>
      </c>
      <c r="U5263">
        <v>5.6310000000000002</v>
      </c>
      <c r="V5263">
        <f t="shared" si="246"/>
        <v>4</v>
      </c>
      <c r="W5263">
        <f t="shared" si="247"/>
        <v>4</v>
      </c>
      <c r="X5263">
        <f t="shared" si="248"/>
        <v>0</v>
      </c>
    </row>
    <row r="5264" spans="1:24" x14ac:dyDescent="0.3">
      <c r="A5264" t="s">
        <v>152</v>
      </c>
      <c r="B5264" t="s">
        <v>196</v>
      </c>
      <c r="C5264" t="s">
        <v>236</v>
      </c>
      <c r="D5264">
        <v>2</v>
      </c>
      <c r="E5264">
        <v>1</v>
      </c>
      <c r="F5264">
        <v>18</v>
      </c>
      <c r="G5264">
        <v>2.363</v>
      </c>
      <c r="H5264">
        <v>7</v>
      </c>
      <c r="I5264">
        <v>0.17499999999999999</v>
      </c>
      <c r="J5264">
        <v>1</v>
      </c>
      <c r="K5264">
        <v>0</v>
      </c>
      <c r="L5264">
        <v>0</v>
      </c>
      <c r="M5264">
        <v>0.71099999999999997</v>
      </c>
      <c r="N5264" t="e">
        <v>#N/A</v>
      </c>
      <c r="O5264" t="e">
        <v>#N/A</v>
      </c>
      <c r="P5264" t="e">
        <v>#N/A</v>
      </c>
      <c r="Q5264" t="e">
        <v>#N/A</v>
      </c>
      <c r="R5264" t="s">
        <v>246</v>
      </c>
      <c r="S5264">
        <v>0</v>
      </c>
      <c r="T5264">
        <v>2.2650000000000001</v>
      </c>
      <c r="U5264">
        <v>3.0310000000000001</v>
      </c>
      <c r="V5264">
        <f t="shared" si="246"/>
        <v>1</v>
      </c>
      <c r="W5264">
        <f t="shared" si="247"/>
        <v>1</v>
      </c>
      <c r="X5264">
        <f t="shared" si="248"/>
        <v>0</v>
      </c>
    </row>
    <row r="5265" spans="1:24" x14ac:dyDescent="0.3">
      <c r="A5265" t="s">
        <v>152</v>
      </c>
      <c r="B5265" t="s">
        <v>175</v>
      </c>
      <c r="C5265" t="s">
        <v>215</v>
      </c>
      <c r="D5265">
        <v>23</v>
      </c>
      <c r="E5265">
        <v>1</v>
      </c>
      <c r="F5265">
        <v>24</v>
      </c>
      <c r="G5265">
        <v>6.2729999999999997</v>
      </c>
      <c r="H5265">
        <v>10</v>
      </c>
      <c r="I5265">
        <v>0.25</v>
      </c>
      <c r="J5265">
        <v>1</v>
      </c>
      <c r="K5265">
        <v>0</v>
      </c>
      <c r="L5265">
        <v>0</v>
      </c>
      <c r="M5265">
        <v>12.266</v>
      </c>
      <c r="N5265" t="e">
        <v>#N/A</v>
      </c>
      <c r="O5265" t="e">
        <v>#N/A</v>
      </c>
      <c r="P5265" t="e">
        <v>#N/A</v>
      </c>
      <c r="Q5265" t="e">
        <v>#N/A</v>
      </c>
      <c r="R5265" t="s">
        <v>246</v>
      </c>
      <c r="S5265">
        <v>0</v>
      </c>
      <c r="T5265">
        <v>2.3050000000000002</v>
      </c>
      <c r="U5265">
        <v>3.1150000000000002</v>
      </c>
      <c r="V5265">
        <f t="shared" si="246"/>
        <v>1</v>
      </c>
      <c r="W5265">
        <f t="shared" si="247"/>
        <v>1</v>
      </c>
      <c r="X5265">
        <f t="shared" si="248"/>
        <v>0</v>
      </c>
    </row>
    <row r="5266" spans="1:24" x14ac:dyDescent="0.3">
      <c r="A5266" t="s">
        <v>152</v>
      </c>
      <c r="B5266" t="s">
        <v>157</v>
      </c>
      <c r="C5266" t="s">
        <v>197</v>
      </c>
      <c r="D5266">
        <v>28</v>
      </c>
      <c r="E5266">
        <v>1</v>
      </c>
      <c r="F5266">
        <v>78</v>
      </c>
      <c r="G5266">
        <v>2.29</v>
      </c>
      <c r="H5266">
        <v>24</v>
      </c>
      <c r="I5266">
        <v>0.6</v>
      </c>
      <c r="J5266">
        <v>0</v>
      </c>
      <c r="K5266">
        <v>0</v>
      </c>
      <c r="L5266">
        <v>1</v>
      </c>
      <c r="M5266">
        <v>0.83899999999999997</v>
      </c>
      <c r="N5266" t="e">
        <v>#N/A</v>
      </c>
      <c r="O5266" t="e">
        <v>#N/A</v>
      </c>
      <c r="P5266" t="e">
        <v>#N/A</v>
      </c>
      <c r="Q5266" t="e">
        <v>#N/A</v>
      </c>
      <c r="R5266" t="s">
        <v>197</v>
      </c>
      <c r="S5266">
        <v>1</v>
      </c>
      <c r="T5266">
        <v>1.587</v>
      </c>
      <c r="U5266">
        <v>3.7829999999999999</v>
      </c>
      <c r="V5266">
        <f t="shared" si="246"/>
        <v>3</v>
      </c>
      <c r="W5266">
        <f t="shared" si="247"/>
        <v>4</v>
      </c>
      <c r="X5266">
        <f t="shared" si="248"/>
        <v>0</v>
      </c>
    </row>
    <row r="5267" spans="1:24" x14ac:dyDescent="0.3">
      <c r="A5267" t="s">
        <v>152</v>
      </c>
      <c r="B5267" t="s">
        <v>184</v>
      </c>
      <c r="C5267" t="s">
        <v>224</v>
      </c>
      <c r="D5267">
        <v>33</v>
      </c>
      <c r="E5267">
        <v>1</v>
      </c>
      <c r="F5267">
        <v>86</v>
      </c>
      <c r="G5267">
        <v>2.266</v>
      </c>
      <c r="H5267">
        <v>38</v>
      </c>
      <c r="I5267">
        <v>0.95</v>
      </c>
      <c r="J5267">
        <v>0</v>
      </c>
      <c r="K5267">
        <v>1</v>
      </c>
      <c r="L5267">
        <v>0</v>
      </c>
      <c r="M5267">
        <v>0.99399999999999999</v>
      </c>
      <c r="N5267" t="e">
        <v>#N/A</v>
      </c>
      <c r="O5267" t="e">
        <v>#N/A</v>
      </c>
      <c r="P5267" t="e">
        <v>#N/A</v>
      </c>
      <c r="Q5267" t="e">
        <v>#N/A</v>
      </c>
      <c r="R5267" t="s">
        <v>224</v>
      </c>
      <c r="S5267">
        <v>1</v>
      </c>
      <c r="T5267">
        <v>1.5229999999999999</v>
      </c>
      <c r="U5267">
        <v>3.8109999999999999</v>
      </c>
      <c r="V5267">
        <f t="shared" si="246"/>
        <v>4</v>
      </c>
      <c r="W5267">
        <f t="shared" si="247"/>
        <v>4</v>
      </c>
      <c r="X5267">
        <f t="shared" si="248"/>
        <v>0</v>
      </c>
    </row>
    <row r="5268" spans="1:24" x14ac:dyDescent="0.3">
      <c r="A5268" t="s">
        <v>152</v>
      </c>
      <c r="B5268" t="s">
        <v>172</v>
      </c>
      <c r="C5268" t="s">
        <v>212</v>
      </c>
      <c r="D5268">
        <v>35</v>
      </c>
      <c r="E5268">
        <v>1</v>
      </c>
      <c r="F5268">
        <v>16</v>
      </c>
      <c r="G5268">
        <v>2.4710000000000001</v>
      </c>
      <c r="H5268">
        <v>5</v>
      </c>
      <c r="I5268">
        <v>0.125</v>
      </c>
      <c r="J5268">
        <v>1</v>
      </c>
      <c r="K5268">
        <v>0</v>
      </c>
      <c r="L5268">
        <v>0</v>
      </c>
      <c r="M5268">
        <v>0.83499999999999996</v>
      </c>
      <c r="N5268" t="e">
        <v>#N/A</v>
      </c>
      <c r="O5268" t="e">
        <v>#N/A</v>
      </c>
      <c r="P5268" t="e">
        <v>#N/A</v>
      </c>
      <c r="Q5268" t="e">
        <v>#N/A</v>
      </c>
      <c r="R5268" t="s">
        <v>246</v>
      </c>
      <c r="S5268">
        <v>0</v>
      </c>
      <c r="T5268">
        <v>2.64</v>
      </c>
      <c r="U5268">
        <v>3.923</v>
      </c>
      <c r="V5268">
        <f t="shared" si="246"/>
        <v>1</v>
      </c>
      <c r="W5268">
        <f t="shared" si="247"/>
        <v>1</v>
      </c>
      <c r="X5268">
        <f t="shared" si="248"/>
        <v>0</v>
      </c>
    </row>
    <row r="5269" spans="1:24" x14ac:dyDescent="0.3">
      <c r="A5269" t="s">
        <v>152</v>
      </c>
      <c r="B5269" t="s">
        <v>176</v>
      </c>
      <c r="C5269" t="s">
        <v>216</v>
      </c>
      <c r="D5269">
        <v>38</v>
      </c>
      <c r="E5269">
        <v>1</v>
      </c>
      <c r="F5269">
        <v>80</v>
      </c>
      <c r="G5269">
        <v>3.1269999999999998</v>
      </c>
      <c r="H5269">
        <v>32</v>
      </c>
      <c r="I5269">
        <v>0.8</v>
      </c>
      <c r="J5269">
        <v>0</v>
      </c>
      <c r="K5269">
        <v>0</v>
      </c>
      <c r="L5269">
        <v>1</v>
      </c>
      <c r="M5269">
        <v>1.5429999999999999</v>
      </c>
      <c r="N5269" t="e">
        <v>#N/A</v>
      </c>
      <c r="O5269" t="e">
        <v>#N/A</v>
      </c>
      <c r="P5269" t="e">
        <v>#N/A</v>
      </c>
      <c r="Q5269" t="e">
        <v>#N/A</v>
      </c>
      <c r="R5269" t="s">
        <v>246</v>
      </c>
      <c r="S5269">
        <v>0</v>
      </c>
      <c r="T5269">
        <v>3.3490000000000002</v>
      </c>
      <c r="U5269">
        <v>4.09</v>
      </c>
      <c r="V5269">
        <f t="shared" si="246"/>
        <v>4</v>
      </c>
      <c r="W5269">
        <f t="shared" si="247"/>
        <v>4</v>
      </c>
      <c r="X5269">
        <f t="shared" si="248"/>
        <v>0</v>
      </c>
    </row>
    <row r="5270" spans="1:24" x14ac:dyDescent="0.3">
      <c r="A5270" t="s">
        <v>152</v>
      </c>
      <c r="B5270" t="s">
        <v>158</v>
      </c>
      <c r="C5270" t="s">
        <v>198</v>
      </c>
      <c r="D5270">
        <v>10</v>
      </c>
      <c r="E5270">
        <v>1</v>
      </c>
      <c r="F5270">
        <v>76</v>
      </c>
      <c r="G5270">
        <v>2.7949999999999999</v>
      </c>
      <c r="H5270">
        <v>23</v>
      </c>
      <c r="I5270">
        <v>0.57499999999999996</v>
      </c>
      <c r="J5270">
        <v>1</v>
      </c>
      <c r="K5270">
        <v>1</v>
      </c>
      <c r="L5270">
        <v>1</v>
      </c>
      <c r="M5270">
        <v>1.2629999999999999</v>
      </c>
      <c r="N5270" t="e">
        <v>#N/A</v>
      </c>
      <c r="O5270" t="e">
        <v>#N/A</v>
      </c>
      <c r="P5270" t="e">
        <v>#N/A</v>
      </c>
      <c r="Q5270" t="e">
        <v>#N/A</v>
      </c>
      <c r="R5270" t="s">
        <v>198</v>
      </c>
      <c r="S5270">
        <v>1</v>
      </c>
      <c r="T5270">
        <v>1.5920000000000001</v>
      </c>
      <c r="U5270">
        <v>3.5390000000000001</v>
      </c>
      <c r="V5270">
        <f t="shared" si="246"/>
        <v>3</v>
      </c>
      <c r="W5270">
        <f t="shared" si="247"/>
        <v>4</v>
      </c>
      <c r="X5270">
        <f t="shared" si="248"/>
        <v>0</v>
      </c>
    </row>
    <row r="5271" spans="1:24" x14ac:dyDescent="0.3">
      <c r="A5271" t="s">
        <v>152</v>
      </c>
      <c r="B5271" t="s">
        <v>192</v>
      </c>
      <c r="C5271" t="s">
        <v>232</v>
      </c>
      <c r="D5271">
        <v>4</v>
      </c>
      <c r="E5271">
        <v>1</v>
      </c>
      <c r="F5271">
        <v>24</v>
      </c>
      <c r="G5271">
        <v>2.8860000000000001</v>
      </c>
      <c r="H5271">
        <v>11</v>
      </c>
      <c r="I5271">
        <v>0.27500000000000002</v>
      </c>
      <c r="J5271">
        <v>1</v>
      </c>
      <c r="K5271">
        <v>1</v>
      </c>
      <c r="L5271">
        <v>1</v>
      </c>
      <c r="M5271">
        <v>0.70699999999999996</v>
      </c>
      <c r="N5271" t="e">
        <v>#N/A</v>
      </c>
      <c r="O5271" t="e">
        <v>#N/A</v>
      </c>
      <c r="P5271" t="e">
        <v>#N/A</v>
      </c>
      <c r="Q5271" t="e">
        <v>#N/A</v>
      </c>
      <c r="R5271" t="s">
        <v>246</v>
      </c>
      <c r="S5271">
        <v>0</v>
      </c>
      <c r="T5271">
        <v>9.5739999999999998</v>
      </c>
      <c r="U5271">
        <v>10.398999999999999</v>
      </c>
      <c r="V5271">
        <f t="shared" si="246"/>
        <v>2</v>
      </c>
      <c r="W5271">
        <f t="shared" si="247"/>
        <v>1</v>
      </c>
      <c r="X5271">
        <f t="shared" si="248"/>
        <v>0</v>
      </c>
    </row>
    <row r="5272" spans="1:24" x14ac:dyDescent="0.3">
      <c r="A5272" t="s">
        <v>152</v>
      </c>
      <c r="B5272" t="s">
        <v>177</v>
      </c>
      <c r="C5272" t="s">
        <v>217</v>
      </c>
      <c r="D5272">
        <v>30</v>
      </c>
      <c r="E5272">
        <v>1</v>
      </c>
      <c r="F5272">
        <v>14</v>
      </c>
      <c r="G5272">
        <v>2.4590000000000001</v>
      </c>
      <c r="H5272">
        <v>2</v>
      </c>
      <c r="I5272">
        <v>0.05</v>
      </c>
      <c r="J5272">
        <v>1</v>
      </c>
      <c r="K5272">
        <v>0</v>
      </c>
      <c r="L5272">
        <v>0</v>
      </c>
      <c r="M5272">
        <v>0.77300000000000002</v>
      </c>
      <c r="N5272" t="e">
        <v>#N/A</v>
      </c>
      <c r="O5272" t="e">
        <v>#N/A</v>
      </c>
      <c r="P5272" t="e">
        <v>#N/A</v>
      </c>
      <c r="Q5272" t="e">
        <v>#N/A</v>
      </c>
      <c r="R5272" t="s">
        <v>246</v>
      </c>
      <c r="S5272">
        <v>0</v>
      </c>
      <c r="T5272">
        <v>3.4929999999999999</v>
      </c>
      <c r="U5272">
        <v>4.6230000000000002</v>
      </c>
      <c r="V5272">
        <f t="shared" si="246"/>
        <v>1</v>
      </c>
      <c r="W5272">
        <f t="shared" si="247"/>
        <v>1</v>
      </c>
      <c r="X5272">
        <f t="shared" si="248"/>
        <v>0</v>
      </c>
    </row>
    <row r="5273" spans="1:24" x14ac:dyDescent="0.3">
      <c r="A5273" t="s">
        <v>152</v>
      </c>
      <c r="B5273" t="s">
        <v>165</v>
      </c>
      <c r="C5273" t="s">
        <v>205</v>
      </c>
      <c r="D5273">
        <v>6</v>
      </c>
      <c r="E5273">
        <v>1</v>
      </c>
      <c r="F5273">
        <v>31</v>
      </c>
      <c r="G5273">
        <v>3.3860000000000001</v>
      </c>
      <c r="H5273">
        <v>15</v>
      </c>
      <c r="I5273">
        <v>0.375</v>
      </c>
      <c r="J5273">
        <v>0</v>
      </c>
      <c r="K5273">
        <v>1</v>
      </c>
      <c r="L5273">
        <v>0</v>
      </c>
      <c r="M5273">
        <v>0.84299999999999997</v>
      </c>
      <c r="N5273" t="e">
        <v>#N/A</v>
      </c>
      <c r="O5273" t="e">
        <v>#N/A</v>
      </c>
      <c r="P5273" t="e">
        <v>#N/A</v>
      </c>
      <c r="Q5273" t="e">
        <v>#N/A</v>
      </c>
      <c r="R5273" t="s">
        <v>246</v>
      </c>
      <c r="S5273">
        <v>0</v>
      </c>
      <c r="T5273">
        <v>5.149</v>
      </c>
      <c r="U5273">
        <v>5.9669999999999996</v>
      </c>
      <c r="V5273">
        <f t="shared" si="246"/>
        <v>2</v>
      </c>
      <c r="W5273">
        <f t="shared" si="247"/>
        <v>2</v>
      </c>
      <c r="X5273">
        <f t="shared" si="248"/>
        <v>0</v>
      </c>
    </row>
    <row r="5274" spans="1:24" x14ac:dyDescent="0.3">
      <c r="A5274" t="s">
        <v>152</v>
      </c>
      <c r="B5274" t="s">
        <v>159</v>
      </c>
      <c r="C5274" t="s">
        <v>199</v>
      </c>
      <c r="D5274">
        <v>25</v>
      </c>
      <c r="E5274">
        <v>1</v>
      </c>
      <c r="F5274">
        <v>84</v>
      </c>
      <c r="G5274">
        <v>2.7389999999999999</v>
      </c>
      <c r="H5274">
        <v>37</v>
      </c>
      <c r="I5274">
        <v>0.92500000000000004</v>
      </c>
      <c r="J5274">
        <v>0</v>
      </c>
      <c r="K5274">
        <v>1</v>
      </c>
      <c r="L5274">
        <v>0</v>
      </c>
      <c r="M5274">
        <v>0.90700000000000003</v>
      </c>
      <c r="N5274" t="e">
        <v>#N/A</v>
      </c>
      <c r="O5274" t="e">
        <v>#N/A</v>
      </c>
      <c r="P5274" t="e">
        <v>#N/A</v>
      </c>
      <c r="Q5274" t="e">
        <v>#N/A</v>
      </c>
      <c r="R5274" t="s">
        <v>199</v>
      </c>
      <c r="S5274">
        <v>1</v>
      </c>
      <c r="T5274">
        <v>3.516</v>
      </c>
      <c r="U5274">
        <v>6.1040000000000001</v>
      </c>
      <c r="V5274">
        <f t="shared" si="246"/>
        <v>4</v>
      </c>
      <c r="W5274">
        <f t="shared" si="247"/>
        <v>4</v>
      </c>
      <c r="X5274">
        <f t="shared" si="248"/>
        <v>0</v>
      </c>
    </row>
    <row r="5275" spans="1:24" x14ac:dyDescent="0.3">
      <c r="A5275" t="s">
        <v>152</v>
      </c>
      <c r="B5275" t="s">
        <v>189</v>
      </c>
      <c r="C5275" t="s">
        <v>229</v>
      </c>
      <c r="D5275">
        <v>37</v>
      </c>
      <c r="E5275">
        <v>1</v>
      </c>
      <c r="F5275">
        <v>74</v>
      </c>
      <c r="G5275">
        <v>2.13</v>
      </c>
      <c r="H5275">
        <v>19</v>
      </c>
      <c r="I5275">
        <v>0.47499999999999998</v>
      </c>
      <c r="J5275">
        <v>1</v>
      </c>
      <c r="K5275">
        <v>1</v>
      </c>
      <c r="L5275">
        <v>1</v>
      </c>
      <c r="M5275">
        <v>0.83499999999999996</v>
      </c>
      <c r="N5275" t="e">
        <v>#N/A</v>
      </c>
      <c r="O5275" t="e">
        <v>#N/A</v>
      </c>
      <c r="P5275" t="e">
        <v>#N/A</v>
      </c>
      <c r="Q5275" t="e">
        <v>#N/A</v>
      </c>
      <c r="R5275" t="s">
        <v>229</v>
      </c>
      <c r="S5275">
        <v>1</v>
      </c>
      <c r="T5275">
        <v>1.6120000000000001</v>
      </c>
      <c r="U5275">
        <v>3.3540000000000001</v>
      </c>
      <c r="V5275">
        <f t="shared" si="246"/>
        <v>2</v>
      </c>
      <c r="W5275">
        <f t="shared" si="247"/>
        <v>3</v>
      </c>
      <c r="X5275">
        <f t="shared" si="248"/>
        <v>0</v>
      </c>
    </row>
    <row r="5276" spans="1:24" x14ac:dyDescent="0.3">
      <c r="A5276" t="s">
        <v>152</v>
      </c>
      <c r="B5276" t="s">
        <v>173</v>
      </c>
      <c r="C5276" t="s">
        <v>213</v>
      </c>
      <c r="D5276">
        <v>16</v>
      </c>
      <c r="E5276">
        <v>1</v>
      </c>
      <c r="F5276">
        <v>76</v>
      </c>
      <c r="G5276">
        <v>3.7639999999999998</v>
      </c>
      <c r="H5276">
        <v>22</v>
      </c>
      <c r="I5276">
        <v>0.55000000000000004</v>
      </c>
      <c r="J5276">
        <v>1</v>
      </c>
      <c r="K5276">
        <v>1</v>
      </c>
      <c r="L5276">
        <v>1</v>
      </c>
      <c r="M5276">
        <v>1.387</v>
      </c>
      <c r="N5276" t="e">
        <v>#N/A</v>
      </c>
      <c r="O5276" t="e">
        <v>#N/A</v>
      </c>
      <c r="P5276" t="e">
        <v>#N/A</v>
      </c>
      <c r="Q5276" t="e">
        <v>#N/A</v>
      </c>
      <c r="R5276" t="s">
        <v>213</v>
      </c>
      <c r="S5276">
        <v>1</v>
      </c>
      <c r="T5276">
        <v>5.0590000000000002</v>
      </c>
      <c r="U5276">
        <v>10.695</v>
      </c>
      <c r="V5276">
        <f t="shared" si="246"/>
        <v>3</v>
      </c>
      <c r="W5276">
        <f t="shared" si="247"/>
        <v>4</v>
      </c>
      <c r="X5276">
        <f t="shared" si="248"/>
        <v>0</v>
      </c>
    </row>
    <row r="5277" spans="1:24" x14ac:dyDescent="0.3">
      <c r="A5277" t="s">
        <v>152</v>
      </c>
      <c r="B5277" t="s">
        <v>183</v>
      </c>
      <c r="C5277" t="s">
        <v>223</v>
      </c>
      <c r="D5277">
        <v>11</v>
      </c>
      <c r="E5277">
        <v>1</v>
      </c>
      <c r="F5277">
        <v>80</v>
      </c>
      <c r="G5277">
        <v>3.1110000000000002</v>
      </c>
      <c r="H5277">
        <v>34</v>
      </c>
      <c r="I5277">
        <v>0.85</v>
      </c>
      <c r="J5277">
        <v>0</v>
      </c>
      <c r="K5277">
        <v>0</v>
      </c>
      <c r="L5277">
        <v>1</v>
      </c>
      <c r="M5277">
        <v>0.66300000000000003</v>
      </c>
      <c r="N5277" t="e">
        <v>#N/A</v>
      </c>
      <c r="O5277" t="e">
        <v>#N/A</v>
      </c>
      <c r="P5277" t="e">
        <v>#N/A</v>
      </c>
      <c r="Q5277" t="e">
        <v>#N/A</v>
      </c>
      <c r="R5277" t="s">
        <v>223</v>
      </c>
      <c r="S5277">
        <v>1</v>
      </c>
      <c r="T5277">
        <v>1.9350000000000001</v>
      </c>
      <c r="U5277">
        <v>3.8149999999999999</v>
      </c>
      <c r="V5277">
        <f t="shared" si="246"/>
        <v>4</v>
      </c>
      <c r="W5277">
        <f t="shared" si="247"/>
        <v>4</v>
      </c>
      <c r="X5277">
        <f t="shared" si="248"/>
        <v>0</v>
      </c>
    </row>
    <row r="5278" spans="1:24" x14ac:dyDescent="0.3">
      <c r="A5278" t="s">
        <v>152</v>
      </c>
      <c r="B5278" t="s">
        <v>187</v>
      </c>
      <c r="C5278" t="s">
        <v>227</v>
      </c>
      <c r="D5278">
        <v>9</v>
      </c>
      <c r="E5278">
        <v>1</v>
      </c>
      <c r="F5278">
        <v>16</v>
      </c>
      <c r="G5278">
        <v>2.6070000000000002</v>
      </c>
      <c r="H5278">
        <v>6</v>
      </c>
      <c r="I5278">
        <v>0.15</v>
      </c>
      <c r="J5278">
        <v>1</v>
      </c>
      <c r="K5278">
        <v>0</v>
      </c>
      <c r="L5278">
        <v>0</v>
      </c>
      <c r="M5278">
        <v>0.72299999999999998</v>
      </c>
      <c r="N5278" t="e">
        <v>#N/A</v>
      </c>
      <c r="O5278" t="e">
        <v>#N/A</v>
      </c>
      <c r="P5278" t="e">
        <v>#N/A</v>
      </c>
      <c r="Q5278" t="e">
        <v>#N/A</v>
      </c>
      <c r="R5278" t="s">
        <v>246</v>
      </c>
      <c r="S5278">
        <v>0</v>
      </c>
      <c r="T5278">
        <v>2.3370000000000002</v>
      </c>
      <c r="U5278">
        <v>3.3029999999999999</v>
      </c>
      <c r="V5278">
        <f t="shared" si="246"/>
        <v>1</v>
      </c>
      <c r="W5278">
        <f t="shared" si="247"/>
        <v>1</v>
      </c>
      <c r="X5278">
        <f t="shared" si="248"/>
        <v>0</v>
      </c>
    </row>
    <row r="5279" spans="1:24" x14ac:dyDescent="0.3">
      <c r="A5279" t="s">
        <v>152</v>
      </c>
      <c r="B5279" t="s">
        <v>167</v>
      </c>
      <c r="C5279" t="s">
        <v>207</v>
      </c>
      <c r="D5279">
        <v>27</v>
      </c>
      <c r="E5279">
        <v>1</v>
      </c>
      <c r="F5279">
        <v>19</v>
      </c>
      <c r="G5279">
        <v>3.1349999999999998</v>
      </c>
      <c r="H5279">
        <v>8</v>
      </c>
      <c r="I5279">
        <v>0.2</v>
      </c>
      <c r="J5279">
        <v>1</v>
      </c>
      <c r="K5279">
        <v>0</v>
      </c>
      <c r="L5279">
        <v>0</v>
      </c>
      <c r="M5279">
        <v>0.79800000000000004</v>
      </c>
      <c r="N5279" t="e">
        <v>#N/A</v>
      </c>
      <c r="O5279" t="e">
        <v>#N/A</v>
      </c>
      <c r="P5279" t="e">
        <v>#N/A</v>
      </c>
      <c r="Q5279" t="e">
        <v>#N/A</v>
      </c>
      <c r="R5279" t="s">
        <v>246</v>
      </c>
      <c r="S5279">
        <v>0</v>
      </c>
      <c r="T5279">
        <v>3.1619999999999999</v>
      </c>
      <c r="U5279">
        <v>3.9950000000000001</v>
      </c>
      <c r="V5279">
        <f t="shared" si="246"/>
        <v>1</v>
      </c>
      <c r="W5279">
        <f t="shared" si="247"/>
        <v>1</v>
      </c>
      <c r="X5279">
        <f t="shared" si="248"/>
        <v>0</v>
      </c>
    </row>
    <row r="5280" spans="1:24" x14ac:dyDescent="0.3">
      <c r="A5280" t="s">
        <v>152</v>
      </c>
      <c r="B5280" t="s">
        <v>191</v>
      </c>
      <c r="C5280" t="s">
        <v>231</v>
      </c>
      <c r="D5280">
        <v>17</v>
      </c>
      <c r="E5280">
        <v>1</v>
      </c>
      <c r="F5280">
        <v>74</v>
      </c>
      <c r="G5280">
        <v>2.3420000000000001</v>
      </c>
      <c r="H5280">
        <v>18</v>
      </c>
      <c r="I5280">
        <v>0.45</v>
      </c>
      <c r="J5280">
        <v>1</v>
      </c>
      <c r="K5280">
        <v>1</v>
      </c>
      <c r="L5280">
        <v>1</v>
      </c>
      <c r="M5280">
        <v>0.83099999999999996</v>
      </c>
      <c r="N5280" t="e">
        <v>#N/A</v>
      </c>
      <c r="O5280" t="e">
        <v>#N/A</v>
      </c>
      <c r="P5280" t="e">
        <v>#N/A</v>
      </c>
      <c r="Q5280" t="e">
        <v>#N/A</v>
      </c>
      <c r="R5280" t="s">
        <v>231</v>
      </c>
      <c r="S5280">
        <v>1</v>
      </c>
      <c r="T5280">
        <v>1.82</v>
      </c>
      <c r="U5280">
        <v>4.4470000000000001</v>
      </c>
      <c r="V5280">
        <f t="shared" si="246"/>
        <v>2</v>
      </c>
      <c r="W5280">
        <f t="shared" si="247"/>
        <v>3</v>
      </c>
      <c r="X5280">
        <f t="shared" si="248"/>
        <v>0</v>
      </c>
    </row>
    <row r="5281" spans="1:24" x14ac:dyDescent="0.3">
      <c r="A5281" t="s">
        <v>152</v>
      </c>
      <c r="B5281" t="s">
        <v>182</v>
      </c>
      <c r="C5281" t="s">
        <v>222</v>
      </c>
      <c r="D5281">
        <v>32</v>
      </c>
      <c r="E5281">
        <v>1</v>
      </c>
      <c r="F5281">
        <v>21</v>
      </c>
      <c r="G5281">
        <v>4.7679999999999998</v>
      </c>
      <c r="H5281">
        <v>9</v>
      </c>
      <c r="I5281">
        <v>0.22500000000000001</v>
      </c>
      <c r="J5281">
        <v>1</v>
      </c>
      <c r="K5281">
        <v>0</v>
      </c>
      <c r="L5281">
        <v>0</v>
      </c>
      <c r="M5281">
        <v>1.5549999999999999</v>
      </c>
      <c r="N5281" t="e">
        <v>#N/A</v>
      </c>
      <c r="O5281" t="e">
        <v>#N/A</v>
      </c>
      <c r="P5281" t="e">
        <v>#N/A</v>
      </c>
      <c r="Q5281" t="e">
        <v>#N/A</v>
      </c>
      <c r="R5281" t="s">
        <v>246</v>
      </c>
      <c r="S5281">
        <v>0</v>
      </c>
      <c r="T5281">
        <v>5.7489999999999997</v>
      </c>
      <c r="U5281">
        <v>6.9829999999999997</v>
      </c>
      <c r="V5281">
        <f t="shared" si="246"/>
        <v>1</v>
      </c>
      <c r="W5281">
        <f t="shared" si="247"/>
        <v>1</v>
      </c>
      <c r="X5281">
        <f t="shared" si="248"/>
        <v>0</v>
      </c>
    </row>
    <row r="5282" spans="1:24" x14ac:dyDescent="0.3">
      <c r="A5282" t="s">
        <v>153</v>
      </c>
      <c r="B5282" t="s">
        <v>159</v>
      </c>
      <c r="C5282" t="s">
        <v>199</v>
      </c>
      <c r="D5282">
        <v>31</v>
      </c>
      <c r="E5282">
        <v>1</v>
      </c>
      <c r="F5282">
        <v>100</v>
      </c>
      <c r="G5282">
        <v>2.02</v>
      </c>
      <c r="H5282">
        <v>40</v>
      </c>
      <c r="I5282">
        <v>1</v>
      </c>
      <c r="J5282">
        <v>0</v>
      </c>
      <c r="K5282">
        <v>0</v>
      </c>
      <c r="L5282">
        <v>1</v>
      </c>
      <c r="M5282">
        <v>0.51900000000000002</v>
      </c>
      <c r="N5282" t="e">
        <v>#N/A</v>
      </c>
      <c r="O5282" t="e">
        <v>#N/A</v>
      </c>
      <c r="P5282" t="e">
        <v>#N/A</v>
      </c>
      <c r="Q5282" t="e">
        <v>#N/A</v>
      </c>
      <c r="R5282" t="s">
        <v>199</v>
      </c>
      <c r="S5282">
        <v>1</v>
      </c>
      <c r="T5282">
        <v>2.702</v>
      </c>
      <c r="U5282">
        <v>4.5430000000000001</v>
      </c>
      <c r="V5282">
        <f t="shared" si="246"/>
        <v>4</v>
      </c>
      <c r="W5282">
        <f t="shared" si="247"/>
        <v>4</v>
      </c>
      <c r="X5282">
        <f t="shared" si="248"/>
        <v>0</v>
      </c>
    </row>
    <row r="5283" spans="1:24" x14ac:dyDescent="0.3">
      <c r="A5283" t="s">
        <v>153</v>
      </c>
      <c r="B5283" t="s">
        <v>157</v>
      </c>
      <c r="C5283" t="s">
        <v>197</v>
      </c>
      <c r="D5283">
        <v>40</v>
      </c>
      <c r="E5283">
        <v>1</v>
      </c>
      <c r="F5283">
        <v>100</v>
      </c>
      <c r="G5283">
        <v>2.1579999999999999</v>
      </c>
      <c r="H5283">
        <v>29</v>
      </c>
      <c r="I5283">
        <v>0.72499999999999998</v>
      </c>
      <c r="J5283">
        <v>1</v>
      </c>
      <c r="K5283">
        <v>1</v>
      </c>
      <c r="L5283">
        <v>1</v>
      </c>
      <c r="M5283">
        <v>1.07</v>
      </c>
      <c r="N5283" t="e">
        <v>#N/A</v>
      </c>
      <c r="O5283" t="e">
        <v>#N/A</v>
      </c>
      <c r="P5283" t="e">
        <v>#N/A</v>
      </c>
      <c r="Q5283" t="e">
        <v>#N/A</v>
      </c>
      <c r="R5283" t="s">
        <v>197</v>
      </c>
      <c r="S5283">
        <v>1</v>
      </c>
      <c r="T5283">
        <v>1.1719999999999999</v>
      </c>
      <c r="U5283">
        <v>2.585</v>
      </c>
      <c r="V5283">
        <f t="shared" si="246"/>
        <v>3</v>
      </c>
      <c r="W5283">
        <f t="shared" si="247"/>
        <v>4</v>
      </c>
      <c r="X5283">
        <f t="shared" si="248"/>
        <v>0</v>
      </c>
    </row>
    <row r="5284" spans="1:24" x14ac:dyDescent="0.3">
      <c r="A5284" t="s">
        <v>153</v>
      </c>
      <c r="B5284" t="s">
        <v>185</v>
      </c>
      <c r="C5284" t="s">
        <v>225</v>
      </c>
      <c r="D5284">
        <v>32</v>
      </c>
      <c r="E5284">
        <v>1</v>
      </c>
      <c r="F5284">
        <v>100</v>
      </c>
      <c r="G5284">
        <v>1.847</v>
      </c>
      <c r="H5284">
        <v>30</v>
      </c>
      <c r="I5284">
        <v>0.75</v>
      </c>
      <c r="J5284">
        <v>1</v>
      </c>
      <c r="K5284">
        <v>1</v>
      </c>
      <c r="L5284">
        <v>1</v>
      </c>
      <c r="M5284">
        <v>1.4810000000000001</v>
      </c>
      <c r="N5284" t="e">
        <v>#N/A</v>
      </c>
      <c r="O5284" t="e">
        <v>#N/A</v>
      </c>
      <c r="P5284" t="e">
        <v>#N/A</v>
      </c>
      <c r="Q5284" t="e">
        <v>#N/A</v>
      </c>
      <c r="R5284" t="s">
        <v>225</v>
      </c>
      <c r="S5284">
        <v>1</v>
      </c>
      <c r="T5284">
        <v>1.036</v>
      </c>
      <c r="U5284">
        <v>2.1429999999999998</v>
      </c>
      <c r="V5284">
        <f t="shared" si="246"/>
        <v>3</v>
      </c>
      <c r="W5284">
        <f t="shared" si="247"/>
        <v>4</v>
      </c>
      <c r="X5284">
        <f t="shared" si="248"/>
        <v>0</v>
      </c>
    </row>
    <row r="5285" spans="1:24" x14ac:dyDescent="0.3">
      <c r="A5285" t="s">
        <v>153</v>
      </c>
      <c r="B5285" t="s">
        <v>173</v>
      </c>
      <c r="C5285" t="s">
        <v>213</v>
      </c>
      <c r="D5285">
        <v>35</v>
      </c>
      <c r="E5285">
        <v>1</v>
      </c>
      <c r="F5285">
        <v>5</v>
      </c>
      <c r="G5285">
        <v>1.9950000000000001</v>
      </c>
      <c r="H5285">
        <v>6</v>
      </c>
      <c r="I5285">
        <v>0.15</v>
      </c>
      <c r="J5285">
        <v>1</v>
      </c>
      <c r="K5285">
        <v>0</v>
      </c>
      <c r="L5285">
        <v>0</v>
      </c>
      <c r="M5285">
        <v>0.44</v>
      </c>
      <c r="N5285" t="e">
        <v>#N/A</v>
      </c>
      <c r="O5285" t="e">
        <v>#N/A</v>
      </c>
      <c r="P5285" t="e">
        <v>#N/A</v>
      </c>
      <c r="Q5285" t="e">
        <v>#N/A</v>
      </c>
      <c r="R5285" t="s">
        <v>246</v>
      </c>
      <c r="S5285">
        <v>0</v>
      </c>
      <c r="T5285">
        <v>4.1150000000000002</v>
      </c>
      <c r="U5285">
        <v>5.6970000000000001</v>
      </c>
      <c r="V5285">
        <f t="shared" si="246"/>
        <v>1</v>
      </c>
      <c r="W5285">
        <f t="shared" si="247"/>
        <v>1</v>
      </c>
      <c r="X5285">
        <f t="shared" si="248"/>
        <v>0</v>
      </c>
    </row>
    <row r="5286" spans="1:24" x14ac:dyDescent="0.3">
      <c r="A5286" t="s">
        <v>153</v>
      </c>
      <c r="B5286" t="s">
        <v>166</v>
      </c>
      <c r="C5286" t="s">
        <v>206</v>
      </c>
      <c r="D5286">
        <v>14</v>
      </c>
      <c r="E5286">
        <v>1</v>
      </c>
      <c r="F5286">
        <v>86</v>
      </c>
      <c r="G5286">
        <v>1.8340000000000001</v>
      </c>
      <c r="H5286">
        <v>25</v>
      </c>
      <c r="I5286">
        <v>0.625</v>
      </c>
      <c r="J5286">
        <v>1</v>
      </c>
      <c r="K5286">
        <v>1</v>
      </c>
      <c r="L5286">
        <v>1</v>
      </c>
      <c r="M5286">
        <v>0.56999999999999995</v>
      </c>
      <c r="N5286" t="e">
        <v>#N/A</v>
      </c>
      <c r="O5286" t="e">
        <v>#N/A</v>
      </c>
      <c r="P5286" t="e">
        <v>#N/A</v>
      </c>
      <c r="Q5286" t="e">
        <v>#N/A</v>
      </c>
      <c r="R5286" t="s">
        <v>206</v>
      </c>
      <c r="S5286">
        <v>1</v>
      </c>
      <c r="T5286">
        <v>3.105</v>
      </c>
      <c r="U5286">
        <v>4.4649999999999999</v>
      </c>
      <c r="V5286">
        <f t="shared" si="246"/>
        <v>3</v>
      </c>
      <c r="W5286">
        <f t="shared" si="247"/>
        <v>4</v>
      </c>
      <c r="X5286">
        <f t="shared" si="248"/>
        <v>0</v>
      </c>
    </row>
    <row r="5287" spans="1:24" x14ac:dyDescent="0.3">
      <c r="A5287" t="s">
        <v>153</v>
      </c>
      <c r="B5287" t="s">
        <v>169</v>
      </c>
      <c r="C5287" t="s">
        <v>209</v>
      </c>
      <c r="D5287">
        <v>24</v>
      </c>
      <c r="E5287">
        <v>1</v>
      </c>
      <c r="F5287">
        <v>7</v>
      </c>
      <c r="G5287">
        <v>2.2040000000000002</v>
      </c>
      <c r="H5287">
        <v>11</v>
      </c>
      <c r="I5287">
        <v>0.27500000000000002</v>
      </c>
      <c r="J5287">
        <v>0</v>
      </c>
      <c r="K5287">
        <v>1</v>
      </c>
      <c r="L5287">
        <v>0</v>
      </c>
      <c r="M5287">
        <v>0.51100000000000001</v>
      </c>
      <c r="N5287" t="e">
        <v>#N/A</v>
      </c>
      <c r="O5287" t="e">
        <v>#N/A</v>
      </c>
      <c r="P5287" t="e">
        <v>#N/A</v>
      </c>
      <c r="Q5287" t="e">
        <v>#N/A</v>
      </c>
      <c r="R5287" t="s">
        <v>209</v>
      </c>
      <c r="S5287">
        <v>1</v>
      </c>
      <c r="T5287">
        <v>1.5820000000000001</v>
      </c>
      <c r="U5287">
        <v>2.5619999999999998</v>
      </c>
      <c r="V5287">
        <f t="shared" si="246"/>
        <v>2</v>
      </c>
      <c r="W5287">
        <f t="shared" si="247"/>
        <v>1</v>
      </c>
      <c r="X5287">
        <f t="shared" si="248"/>
        <v>0</v>
      </c>
    </row>
    <row r="5288" spans="1:24" x14ac:dyDescent="0.3">
      <c r="A5288" t="s">
        <v>153</v>
      </c>
      <c r="B5288" t="s">
        <v>186</v>
      </c>
      <c r="C5288" t="s">
        <v>226</v>
      </c>
      <c r="D5288">
        <v>20</v>
      </c>
      <c r="E5288">
        <v>1</v>
      </c>
      <c r="F5288">
        <v>100</v>
      </c>
      <c r="G5288">
        <v>1.665</v>
      </c>
      <c r="H5288">
        <v>36</v>
      </c>
      <c r="I5288">
        <v>0.9</v>
      </c>
      <c r="J5288">
        <v>0</v>
      </c>
      <c r="K5288">
        <v>0</v>
      </c>
      <c r="L5288">
        <v>1</v>
      </c>
      <c r="M5288">
        <v>0.499</v>
      </c>
      <c r="N5288" t="e">
        <v>#N/A</v>
      </c>
      <c r="O5288" t="e">
        <v>#N/A</v>
      </c>
      <c r="P5288" t="e">
        <v>#N/A</v>
      </c>
      <c r="Q5288" t="e">
        <v>#N/A</v>
      </c>
      <c r="R5288" t="s">
        <v>226</v>
      </c>
      <c r="S5288">
        <v>1</v>
      </c>
      <c r="T5288">
        <v>1.056</v>
      </c>
      <c r="U5288">
        <v>2.8959999999999999</v>
      </c>
      <c r="V5288">
        <f t="shared" si="246"/>
        <v>4</v>
      </c>
      <c r="W5288">
        <f t="shared" si="247"/>
        <v>4</v>
      </c>
      <c r="X5288">
        <f t="shared" si="248"/>
        <v>0</v>
      </c>
    </row>
    <row r="5289" spans="1:24" x14ac:dyDescent="0.3">
      <c r="A5289" t="s">
        <v>153</v>
      </c>
      <c r="B5289" t="s">
        <v>190</v>
      </c>
      <c r="C5289" t="s">
        <v>230</v>
      </c>
      <c r="D5289">
        <v>9</v>
      </c>
      <c r="E5289">
        <v>1</v>
      </c>
      <c r="F5289">
        <v>100</v>
      </c>
      <c r="G5289">
        <v>3.137</v>
      </c>
      <c r="H5289">
        <v>35</v>
      </c>
      <c r="I5289">
        <v>0.875</v>
      </c>
      <c r="J5289">
        <v>0</v>
      </c>
      <c r="K5289">
        <v>0</v>
      </c>
      <c r="L5289">
        <v>1</v>
      </c>
      <c r="M5289">
        <v>0.58899999999999997</v>
      </c>
      <c r="N5289" t="e">
        <v>#N/A</v>
      </c>
      <c r="O5289" t="e">
        <v>#N/A</v>
      </c>
      <c r="P5289" t="e">
        <v>#N/A</v>
      </c>
      <c r="Q5289" t="e">
        <v>#N/A</v>
      </c>
      <c r="R5289" t="s">
        <v>230</v>
      </c>
      <c r="S5289">
        <v>1</v>
      </c>
      <c r="T5289">
        <v>2.323</v>
      </c>
      <c r="U5289">
        <v>3.7890000000000001</v>
      </c>
      <c r="V5289">
        <f t="shared" si="246"/>
        <v>4</v>
      </c>
      <c r="W5289">
        <f t="shared" si="247"/>
        <v>4</v>
      </c>
      <c r="X5289">
        <f t="shared" si="248"/>
        <v>0</v>
      </c>
    </row>
    <row r="5290" spans="1:24" x14ac:dyDescent="0.3">
      <c r="A5290" t="s">
        <v>153</v>
      </c>
      <c r="B5290" t="s">
        <v>191</v>
      </c>
      <c r="C5290" t="s">
        <v>231</v>
      </c>
      <c r="D5290">
        <v>29</v>
      </c>
      <c r="E5290">
        <v>1</v>
      </c>
      <c r="F5290">
        <v>6</v>
      </c>
      <c r="G5290">
        <v>2.3849999999999998</v>
      </c>
      <c r="H5290">
        <v>8</v>
      </c>
      <c r="I5290">
        <v>0.2</v>
      </c>
      <c r="J5290">
        <v>1</v>
      </c>
      <c r="K5290">
        <v>0</v>
      </c>
      <c r="L5290">
        <v>0</v>
      </c>
      <c r="M5290">
        <v>0.56499999999999995</v>
      </c>
      <c r="N5290" t="e">
        <v>#N/A</v>
      </c>
      <c r="O5290" t="e">
        <v>#N/A</v>
      </c>
      <c r="P5290" t="e">
        <v>#N/A</v>
      </c>
      <c r="Q5290" t="e">
        <v>#N/A</v>
      </c>
      <c r="R5290" t="s">
        <v>231</v>
      </c>
      <c r="S5290">
        <v>1</v>
      </c>
      <c r="T5290">
        <v>1.0940000000000001</v>
      </c>
      <c r="U5290">
        <v>2.1139999999999999</v>
      </c>
      <c r="V5290">
        <f t="shared" si="246"/>
        <v>1</v>
      </c>
      <c r="W5290">
        <f t="shared" si="247"/>
        <v>1</v>
      </c>
      <c r="X5290">
        <f t="shared" si="248"/>
        <v>0</v>
      </c>
    </row>
    <row r="5291" spans="1:24" x14ac:dyDescent="0.3">
      <c r="A5291" t="s">
        <v>153</v>
      </c>
      <c r="B5291" t="s">
        <v>171</v>
      </c>
      <c r="C5291" t="s">
        <v>211</v>
      </c>
      <c r="D5291">
        <v>6</v>
      </c>
      <c r="E5291">
        <v>1</v>
      </c>
      <c r="F5291">
        <v>13</v>
      </c>
      <c r="G5291">
        <v>2.0150000000000001</v>
      </c>
      <c r="H5291">
        <v>19</v>
      </c>
      <c r="I5291">
        <v>0.47499999999999998</v>
      </c>
      <c r="J5291">
        <v>0</v>
      </c>
      <c r="K5291">
        <v>1</v>
      </c>
      <c r="L5291">
        <v>0</v>
      </c>
      <c r="M5291">
        <v>0.45700000000000002</v>
      </c>
      <c r="N5291" t="e">
        <v>#N/A</v>
      </c>
      <c r="O5291" t="e">
        <v>#N/A</v>
      </c>
      <c r="P5291" t="e">
        <v>#N/A</v>
      </c>
      <c r="Q5291" t="e">
        <v>#N/A</v>
      </c>
      <c r="R5291" t="s">
        <v>211</v>
      </c>
      <c r="S5291">
        <v>1</v>
      </c>
      <c r="T5291">
        <v>2.6760000000000002</v>
      </c>
      <c r="U5291">
        <v>3.7490000000000001</v>
      </c>
      <c r="V5291">
        <f t="shared" si="246"/>
        <v>2</v>
      </c>
      <c r="W5291">
        <f t="shared" si="247"/>
        <v>1</v>
      </c>
      <c r="X5291">
        <f t="shared" si="248"/>
        <v>0</v>
      </c>
    </row>
    <row r="5292" spans="1:24" x14ac:dyDescent="0.3">
      <c r="A5292" t="s">
        <v>153</v>
      </c>
      <c r="B5292" t="s">
        <v>158</v>
      </c>
      <c r="C5292" t="s">
        <v>198</v>
      </c>
      <c r="D5292">
        <v>30</v>
      </c>
      <c r="E5292">
        <v>1</v>
      </c>
      <c r="F5292">
        <v>81</v>
      </c>
      <c r="G5292">
        <v>2.3479999999999999</v>
      </c>
      <c r="H5292">
        <v>23</v>
      </c>
      <c r="I5292">
        <v>0.57499999999999996</v>
      </c>
      <c r="J5292">
        <v>1</v>
      </c>
      <c r="K5292">
        <v>1</v>
      </c>
      <c r="L5292">
        <v>1</v>
      </c>
      <c r="M5292">
        <v>0.43099999999999999</v>
      </c>
      <c r="N5292" t="e">
        <v>#N/A</v>
      </c>
      <c r="O5292" t="e">
        <v>#N/A</v>
      </c>
      <c r="P5292" t="e">
        <v>#N/A</v>
      </c>
      <c r="Q5292" t="e">
        <v>#N/A</v>
      </c>
      <c r="R5292" t="s">
        <v>198</v>
      </c>
      <c r="S5292">
        <v>1</v>
      </c>
      <c r="T5292">
        <v>0.94099999999999995</v>
      </c>
      <c r="U5292">
        <v>2.145</v>
      </c>
      <c r="V5292">
        <f t="shared" si="246"/>
        <v>3</v>
      </c>
      <c r="W5292">
        <f t="shared" si="247"/>
        <v>4</v>
      </c>
      <c r="X5292">
        <f t="shared" si="248"/>
        <v>0</v>
      </c>
    </row>
    <row r="5293" spans="1:24" x14ac:dyDescent="0.3">
      <c r="A5293" t="s">
        <v>153</v>
      </c>
      <c r="B5293" t="s">
        <v>161</v>
      </c>
      <c r="C5293" t="s">
        <v>201</v>
      </c>
      <c r="D5293">
        <v>28</v>
      </c>
      <c r="E5293">
        <v>1</v>
      </c>
      <c r="F5293">
        <v>100</v>
      </c>
      <c r="G5293">
        <v>1.9730000000000001</v>
      </c>
      <c r="H5293">
        <v>37</v>
      </c>
      <c r="I5293">
        <v>0.92500000000000004</v>
      </c>
      <c r="J5293">
        <v>0</v>
      </c>
      <c r="K5293">
        <v>0</v>
      </c>
      <c r="L5293">
        <v>1</v>
      </c>
      <c r="M5293">
        <v>0.436</v>
      </c>
      <c r="N5293" t="e">
        <v>#N/A</v>
      </c>
      <c r="O5293" t="e">
        <v>#N/A</v>
      </c>
      <c r="P5293" t="e">
        <v>#N/A</v>
      </c>
      <c r="Q5293" t="e">
        <v>#N/A</v>
      </c>
      <c r="R5293" t="s">
        <v>201</v>
      </c>
      <c r="S5293">
        <v>1</v>
      </c>
      <c r="T5293">
        <v>1.39</v>
      </c>
      <c r="U5293">
        <v>3.1110000000000002</v>
      </c>
      <c r="V5293">
        <f t="shared" si="246"/>
        <v>4</v>
      </c>
      <c r="W5293">
        <f t="shared" si="247"/>
        <v>4</v>
      </c>
      <c r="X5293">
        <f t="shared" si="248"/>
        <v>0</v>
      </c>
    </row>
    <row r="5294" spans="1:24" x14ac:dyDescent="0.3">
      <c r="A5294" t="s">
        <v>153</v>
      </c>
      <c r="B5294" t="s">
        <v>182</v>
      </c>
      <c r="C5294" t="s">
        <v>222</v>
      </c>
      <c r="D5294">
        <v>38</v>
      </c>
      <c r="E5294">
        <v>1</v>
      </c>
      <c r="F5294">
        <v>79</v>
      </c>
      <c r="G5294">
        <v>3.1779999999999999</v>
      </c>
      <c r="H5294">
        <v>21</v>
      </c>
      <c r="I5294">
        <v>0.52500000000000002</v>
      </c>
      <c r="J5294">
        <v>1</v>
      </c>
      <c r="K5294">
        <v>1</v>
      </c>
      <c r="L5294">
        <v>1</v>
      </c>
      <c r="M5294">
        <v>0.57199999999999995</v>
      </c>
      <c r="N5294" t="e">
        <v>#N/A</v>
      </c>
      <c r="O5294" t="e">
        <v>#N/A</v>
      </c>
      <c r="P5294" t="e">
        <v>#N/A</v>
      </c>
      <c r="Q5294" t="e">
        <v>#N/A</v>
      </c>
      <c r="R5294" t="s">
        <v>222</v>
      </c>
      <c r="S5294">
        <v>1</v>
      </c>
      <c r="T5294">
        <v>1.206</v>
      </c>
      <c r="U5294">
        <v>2.411</v>
      </c>
      <c r="V5294">
        <f t="shared" si="246"/>
        <v>3</v>
      </c>
      <c r="W5294">
        <f t="shared" si="247"/>
        <v>4</v>
      </c>
      <c r="X5294">
        <f t="shared" si="248"/>
        <v>0</v>
      </c>
    </row>
    <row r="5295" spans="1:24" x14ac:dyDescent="0.3">
      <c r="A5295" t="s">
        <v>153</v>
      </c>
      <c r="B5295" t="s">
        <v>165</v>
      </c>
      <c r="C5295" t="s">
        <v>205</v>
      </c>
      <c r="D5295">
        <v>7</v>
      </c>
      <c r="E5295">
        <v>1</v>
      </c>
      <c r="F5295">
        <v>100</v>
      </c>
      <c r="G5295">
        <v>3.0590000000000002</v>
      </c>
      <c r="H5295">
        <v>33</v>
      </c>
      <c r="I5295">
        <v>0.82499999999999996</v>
      </c>
      <c r="J5295">
        <v>0</v>
      </c>
      <c r="K5295">
        <v>0</v>
      </c>
      <c r="L5295">
        <v>1</v>
      </c>
      <c r="M5295">
        <v>0.56699999999999995</v>
      </c>
      <c r="N5295" t="e">
        <v>#N/A</v>
      </c>
      <c r="O5295" t="e">
        <v>#N/A</v>
      </c>
      <c r="P5295" t="e">
        <v>#N/A</v>
      </c>
      <c r="Q5295" t="e">
        <v>#N/A</v>
      </c>
      <c r="R5295" t="s">
        <v>205</v>
      </c>
      <c r="S5295">
        <v>1</v>
      </c>
      <c r="T5295">
        <v>1.897</v>
      </c>
      <c r="U5295">
        <v>3.4279999999999999</v>
      </c>
      <c r="V5295">
        <f t="shared" si="246"/>
        <v>4</v>
      </c>
      <c r="W5295">
        <f t="shared" si="247"/>
        <v>4</v>
      </c>
      <c r="X5295">
        <f t="shared" si="248"/>
        <v>0</v>
      </c>
    </row>
    <row r="5296" spans="1:24" x14ac:dyDescent="0.3">
      <c r="A5296" t="s">
        <v>153</v>
      </c>
      <c r="B5296" t="s">
        <v>162</v>
      </c>
      <c r="C5296" t="s">
        <v>202</v>
      </c>
      <c r="D5296">
        <v>25</v>
      </c>
      <c r="E5296">
        <v>1</v>
      </c>
      <c r="F5296">
        <v>6</v>
      </c>
      <c r="G5296">
        <v>1.569</v>
      </c>
      <c r="H5296">
        <v>10</v>
      </c>
      <c r="I5296">
        <v>0.25</v>
      </c>
      <c r="J5296">
        <v>1</v>
      </c>
      <c r="K5296">
        <v>0</v>
      </c>
      <c r="L5296">
        <v>0</v>
      </c>
      <c r="M5296">
        <v>0.495</v>
      </c>
      <c r="N5296" t="e">
        <v>#N/A</v>
      </c>
      <c r="O5296" t="e">
        <v>#N/A</v>
      </c>
      <c r="P5296" t="e">
        <v>#N/A</v>
      </c>
      <c r="Q5296" t="e">
        <v>#N/A</v>
      </c>
      <c r="R5296" t="s">
        <v>246</v>
      </c>
      <c r="S5296">
        <v>0</v>
      </c>
      <c r="T5296">
        <v>1.3049999999999999</v>
      </c>
      <c r="U5296">
        <v>4.63</v>
      </c>
      <c r="V5296">
        <f t="shared" si="246"/>
        <v>1</v>
      </c>
      <c r="W5296">
        <f t="shared" si="247"/>
        <v>1</v>
      </c>
      <c r="X5296">
        <f t="shared" si="248"/>
        <v>0</v>
      </c>
    </row>
    <row r="5297" spans="1:24" x14ac:dyDescent="0.3">
      <c r="A5297" t="s">
        <v>153</v>
      </c>
      <c r="B5297" t="s">
        <v>167</v>
      </c>
      <c r="C5297" t="s">
        <v>207</v>
      </c>
      <c r="D5297">
        <v>21</v>
      </c>
      <c r="E5297">
        <v>1</v>
      </c>
      <c r="F5297">
        <v>9</v>
      </c>
      <c r="G5297">
        <v>2.3090000000000002</v>
      </c>
      <c r="H5297">
        <v>14</v>
      </c>
      <c r="I5297">
        <v>0.35</v>
      </c>
      <c r="J5297">
        <v>0</v>
      </c>
      <c r="K5297">
        <v>1</v>
      </c>
      <c r="L5297">
        <v>0</v>
      </c>
      <c r="M5297">
        <v>0.54100000000000004</v>
      </c>
      <c r="N5297" t="e">
        <v>#N/A</v>
      </c>
      <c r="O5297" t="e">
        <v>#N/A</v>
      </c>
      <c r="P5297" t="e">
        <v>#N/A</v>
      </c>
      <c r="Q5297" t="e">
        <v>#N/A</v>
      </c>
      <c r="R5297" t="s">
        <v>246</v>
      </c>
      <c r="S5297">
        <v>0</v>
      </c>
      <c r="T5297">
        <v>5.5090000000000003</v>
      </c>
      <c r="U5297">
        <v>14.319000000000001</v>
      </c>
      <c r="V5297">
        <f t="shared" si="246"/>
        <v>2</v>
      </c>
      <c r="W5297">
        <f t="shared" si="247"/>
        <v>1</v>
      </c>
      <c r="X5297">
        <f t="shared" si="248"/>
        <v>0</v>
      </c>
    </row>
    <row r="5298" spans="1:24" x14ac:dyDescent="0.3">
      <c r="A5298" t="s">
        <v>153</v>
      </c>
      <c r="B5298" t="s">
        <v>195</v>
      </c>
      <c r="C5298" t="s">
        <v>235</v>
      </c>
      <c r="D5298">
        <v>4</v>
      </c>
      <c r="E5298">
        <v>1</v>
      </c>
      <c r="F5298">
        <v>12</v>
      </c>
      <c r="G5298">
        <v>1.5249999999999999</v>
      </c>
      <c r="H5298">
        <v>18</v>
      </c>
      <c r="I5298">
        <v>0.45</v>
      </c>
      <c r="J5298">
        <v>0</v>
      </c>
      <c r="K5298">
        <v>1</v>
      </c>
      <c r="L5298">
        <v>0</v>
      </c>
      <c r="M5298">
        <v>0.432</v>
      </c>
      <c r="N5298" t="e">
        <v>#N/A</v>
      </c>
      <c r="O5298" t="e">
        <v>#N/A</v>
      </c>
      <c r="P5298" t="e">
        <v>#N/A</v>
      </c>
      <c r="Q5298" t="e">
        <v>#N/A</v>
      </c>
      <c r="R5298" t="s">
        <v>235</v>
      </c>
      <c r="S5298">
        <v>1</v>
      </c>
      <c r="T5298">
        <v>2.1779999999999999</v>
      </c>
      <c r="U5298">
        <v>4.6159999999999997</v>
      </c>
      <c r="V5298">
        <f t="shared" si="246"/>
        <v>2</v>
      </c>
      <c r="W5298">
        <f t="shared" si="247"/>
        <v>1</v>
      </c>
      <c r="X5298">
        <f t="shared" si="248"/>
        <v>0</v>
      </c>
    </row>
    <row r="5299" spans="1:24" x14ac:dyDescent="0.3">
      <c r="A5299" t="s">
        <v>153</v>
      </c>
      <c r="B5299" t="s">
        <v>196</v>
      </c>
      <c r="C5299" t="s">
        <v>236</v>
      </c>
      <c r="D5299">
        <v>17</v>
      </c>
      <c r="E5299">
        <v>1</v>
      </c>
      <c r="F5299">
        <v>17</v>
      </c>
      <c r="G5299">
        <v>1.492</v>
      </c>
      <c r="H5299">
        <v>20</v>
      </c>
      <c r="I5299">
        <v>0.5</v>
      </c>
      <c r="J5299">
        <v>0</v>
      </c>
      <c r="K5299">
        <v>1</v>
      </c>
      <c r="L5299">
        <v>0</v>
      </c>
      <c r="M5299">
        <v>0.47499999999999998</v>
      </c>
      <c r="N5299" t="e">
        <v>#N/A</v>
      </c>
      <c r="O5299" t="e">
        <v>#N/A</v>
      </c>
      <c r="P5299" t="e">
        <v>#N/A</v>
      </c>
      <c r="Q5299" t="e">
        <v>#N/A</v>
      </c>
      <c r="R5299" t="s">
        <v>236</v>
      </c>
      <c r="S5299">
        <v>1</v>
      </c>
      <c r="T5299">
        <v>1.5660000000000001</v>
      </c>
      <c r="U5299">
        <v>2.9430000000000001</v>
      </c>
      <c r="V5299">
        <f t="shared" si="246"/>
        <v>2</v>
      </c>
      <c r="W5299">
        <f t="shared" si="247"/>
        <v>1</v>
      </c>
      <c r="X5299">
        <f t="shared" si="248"/>
        <v>0</v>
      </c>
    </row>
    <row r="5300" spans="1:24" x14ac:dyDescent="0.3">
      <c r="A5300" t="s">
        <v>153</v>
      </c>
      <c r="B5300" t="s">
        <v>178</v>
      </c>
      <c r="C5300" t="s">
        <v>218</v>
      </c>
      <c r="D5300">
        <v>12</v>
      </c>
      <c r="E5300">
        <v>1</v>
      </c>
      <c r="F5300">
        <v>9</v>
      </c>
      <c r="G5300">
        <v>1.66</v>
      </c>
      <c r="H5300">
        <v>13</v>
      </c>
      <c r="I5300">
        <v>0.32500000000000001</v>
      </c>
      <c r="J5300">
        <v>0</v>
      </c>
      <c r="K5300">
        <v>1</v>
      </c>
      <c r="L5300">
        <v>0</v>
      </c>
      <c r="M5300">
        <v>0.53800000000000003</v>
      </c>
      <c r="N5300" t="e">
        <v>#N/A</v>
      </c>
      <c r="O5300" t="e">
        <v>#N/A</v>
      </c>
      <c r="P5300" t="e">
        <v>#N/A</v>
      </c>
      <c r="Q5300" t="e">
        <v>#N/A</v>
      </c>
      <c r="R5300" t="s">
        <v>246</v>
      </c>
      <c r="S5300">
        <v>0</v>
      </c>
      <c r="T5300">
        <v>12.397</v>
      </c>
      <c r="U5300">
        <v>13.898</v>
      </c>
      <c r="V5300">
        <f t="shared" si="246"/>
        <v>2</v>
      </c>
      <c r="W5300">
        <f t="shared" si="247"/>
        <v>1</v>
      </c>
      <c r="X5300">
        <f t="shared" si="248"/>
        <v>0</v>
      </c>
    </row>
    <row r="5301" spans="1:24" x14ac:dyDescent="0.3">
      <c r="A5301" t="s">
        <v>153</v>
      </c>
      <c r="B5301" t="s">
        <v>180</v>
      </c>
      <c r="C5301" t="s">
        <v>220</v>
      </c>
      <c r="D5301">
        <v>3</v>
      </c>
      <c r="E5301">
        <v>1</v>
      </c>
      <c r="F5301">
        <v>100</v>
      </c>
      <c r="G5301">
        <v>1.427</v>
      </c>
      <c r="H5301">
        <v>39</v>
      </c>
      <c r="I5301">
        <v>0.97499999999999998</v>
      </c>
      <c r="J5301">
        <v>0</v>
      </c>
      <c r="K5301">
        <v>0</v>
      </c>
      <c r="L5301">
        <v>1</v>
      </c>
      <c r="M5301">
        <v>0.82899999999999996</v>
      </c>
      <c r="N5301" t="e">
        <v>#N/A</v>
      </c>
      <c r="O5301" t="e">
        <v>#N/A</v>
      </c>
      <c r="P5301" t="e">
        <v>#N/A</v>
      </c>
      <c r="Q5301" t="e">
        <v>#N/A</v>
      </c>
      <c r="R5301" t="s">
        <v>220</v>
      </c>
      <c r="S5301">
        <v>1</v>
      </c>
      <c r="T5301">
        <v>1.7350000000000001</v>
      </c>
      <c r="U5301">
        <v>3.839</v>
      </c>
      <c r="V5301">
        <f t="shared" si="246"/>
        <v>4</v>
      </c>
      <c r="W5301">
        <f t="shared" si="247"/>
        <v>4</v>
      </c>
      <c r="X5301">
        <f t="shared" si="248"/>
        <v>0</v>
      </c>
    </row>
    <row r="5302" spans="1:24" x14ac:dyDescent="0.3">
      <c r="A5302" t="s">
        <v>153</v>
      </c>
      <c r="B5302" t="s">
        <v>168</v>
      </c>
      <c r="C5302" t="s">
        <v>208</v>
      </c>
      <c r="D5302">
        <v>11</v>
      </c>
      <c r="E5302">
        <v>1</v>
      </c>
      <c r="F5302">
        <v>1</v>
      </c>
      <c r="G5302">
        <v>1.4730000000000001</v>
      </c>
      <c r="H5302">
        <v>5</v>
      </c>
      <c r="I5302">
        <v>0.125</v>
      </c>
      <c r="J5302">
        <v>1</v>
      </c>
      <c r="K5302">
        <v>0</v>
      </c>
      <c r="L5302">
        <v>0</v>
      </c>
      <c r="M5302">
        <v>0.47599999999999998</v>
      </c>
      <c r="N5302" t="e">
        <v>#N/A</v>
      </c>
      <c r="O5302" t="e">
        <v>#N/A</v>
      </c>
      <c r="P5302" t="e">
        <v>#N/A</v>
      </c>
      <c r="Q5302" t="e">
        <v>#N/A</v>
      </c>
      <c r="R5302" t="s">
        <v>1056</v>
      </c>
      <c r="S5302">
        <v>0</v>
      </c>
      <c r="T5302">
        <v>2.694</v>
      </c>
      <c r="U5302">
        <v>3.298</v>
      </c>
      <c r="V5302">
        <f t="shared" si="246"/>
        <v>1</v>
      </c>
      <c r="W5302">
        <f t="shared" si="247"/>
        <v>1</v>
      </c>
      <c r="X5302">
        <f t="shared" si="248"/>
        <v>0</v>
      </c>
    </row>
    <row r="5303" spans="1:24" x14ac:dyDescent="0.3">
      <c r="A5303" t="s">
        <v>153</v>
      </c>
      <c r="B5303" t="s">
        <v>181</v>
      </c>
      <c r="C5303" t="s">
        <v>221</v>
      </c>
      <c r="D5303">
        <v>2</v>
      </c>
      <c r="E5303">
        <v>1</v>
      </c>
      <c r="F5303">
        <v>1</v>
      </c>
      <c r="G5303">
        <v>2.64</v>
      </c>
      <c r="H5303">
        <v>2</v>
      </c>
      <c r="I5303">
        <v>0.05</v>
      </c>
      <c r="J5303">
        <v>1</v>
      </c>
      <c r="K5303">
        <v>0</v>
      </c>
      <c r="L5303">
        <v>0</v>
      </c>
      <c r="M5303">
        <v>0.60499999999999998</v>
      </c>
      <c r="N5303" t="e">
        <v>#N/A</v>
      </c>
      <c r="O5303" t="e">
        <v>#N/A</v>
      </c>
      <c r="P5303" t="e">
        <v>#N/A</v>
      </c>
      <c r="Q5303" t="e">
        <v>#N/A</v>
      </c>
      <c r="R5303" t="s">
        <v>246</v>
      </c>
      <c r="S5303">
        <v>0</v>
      </c>
      <c r="T5303">
        <v>4.008</v>
      </c>
      <c r="U5303">
        <v>6.0090000000000003</v>
      </c>
      <c r="V5303">
        <f t="shared" si="246"/>
        <v>1</v>
      </c>
      <c r="W5303">
        <f t="shared" si="247"/>
        <v>1</v>
      </c>
      <c r="X5303">
        <f t="shared" si="248"/>
        <v>0</v>
      </c>
    </row>
    <row r="5304" spans="1:24" x14ac:dyDescent="0.3">
      <c r="A5304" t="s">
        <v>153</v>
      </c>
      <c r="B5304" t="s">
        <v>188</v>
      </c>
      <c r="C5304" t="s">
        <v>228</v>
      </c>
      <c r="D5304">
        <v>22</v>
      </c>
      <c r="E5304">
        <v>1</v>
      </c>
      <c r="F5304">
        <v>100</v>
      </c>
      <c r="G5304">
        <v>2.6930000000000001</v>
      </c>
      <c r="H5304">
        <v>31</v>
      </c>
      <c r="I5304">
        <v>0.77500000000000002</v>
      </c>
      <c r="J5304">
        <v>0</v>
      </c>
      <c r="K5304">
        <v>0</v>
      </c>
      <c r="L5304">
        <v>1</v>
      </c>
      <c r="M5304">
        <v>0.66300000000000003</v>
      </c>
      <c r="N5304" t="e">
        <v>#N/A</v>
      </c>
      <c r="O5304" t="e">
        <v>#N/A</v>
      </c>
      <c r="P5304" t="e">
        <v>#N/A</v>
      </c>
      <c r="Q5304" t="e">
        <v>#N/A</v>
      </c>
      <c r="R5304" t="s">
        <v>1166</v>
      </c>
      <c r="S5304">
        <v>0</v>
      </c>
      <c r="T5304">
        <v>2.875</v>
      </c>
      <c r="U5304">
        <v>4.3769999999999998</v>
      </c>
      <c r="V5304">
        <f t="shared" si="246"/>
        <v>4</v>
      </c>
      <c r="W5304">
        <f t="shared" si="247"/>
        <v>4</v>
      </c>
      <c r="X5304">
        <f t="shared" si="248"/>
        <v>0</v>
      </c>
    </row>
    <row r="5305" spans="1:24" x14ac:dyDescent="0.3">
      <c r="A5305" t="s">
        <v>153</v>
      </c>
      <c r="B5305" t="s">
        <v>172</v>
      </c>
      <c r="C5305" t="s">
        <v>212</v>
      </c>
      <c r="D5305">
        <v>36</v>
      </c>
      <c r="E5305">
        <v>1</v>
      </c>
      <c r="F5305">
        <v>100</v>
      </c>
      <c r="G5305">
        <v>3.2519999999999998</v>
      </c>
      <c r="H5305">
        <v>38</v>
      </c>
      <c r="I5305">
        <v>0.95</v>
      </c>
      <c r="J5305">
        <v>0</v>
      </c>
      <c r="K5305">
        <v>0</v>
      </c>
      <c r="L5305">
        <v>1</v>
      </c>
      <c r="M5305">
        <v>0.438</v>
      </c>
      <c r="N5305" t="e">
        <v>#N/A</v>
      </c>
      <c r="O5305" t="e">
        <v>#N/A</v>
      </c>
      <c r="P5305" t="e">
        <v>#N/A</v>
      </c>
      <c r="Q5305" t="e">
        <v>#N/A</v>
      </c>
      <c r="R5305" t="s">
        <v>212</v>
      </c>
      <c r="S5305">
        <v>1</v>
      </c>
      <c r="T5305">
        <v>2.35</v>
      </c>
      <c r="U5305">
        <v>3.6949999999999998</v>
      </c>
      <c r="V5305">
        <f t="shared" si="246"/>
        <v>4</v>
      </c>
      <c r="W5305">
        <f t="shared" si="247"/>
        <v>4</v>
      </c>
      <c r="X5305">
        <f t="shared" si="248"/>
        <v>0</v>
      </c>
    </row>
    <row r="5306" spans="1:24" x14ac:dyDescent="0.3">
      <c r="A5306" t="s">
        <v>153</v>
      </c>
      <c r="B5306" t="s">
        <v>164</v>
      </c>
      <c r="C5306" t="s">
        <v>204</v>
      </c>
      <c r="D5306">
        <v>10</v>
      </c>
      <c r="E5306">
        <v>1</v>
      </c>
      <c r="F5306">
        <v>89</v>
      </c>
      <c r="G5306">
        <v>1.722</v>
      </c>
      <c r="H5306">
        <v>27</v>
      </c>
      <c r="I5306">
        <v>0.67500000000000004</v>
      </c>
      <c r="J5306">
        <v>1</v>
      </c>
      <c r="K5306">
        <v>1</v>
      </c>
      <c r="L5306">
        <v>1</v>
      </c>
      <c r="M5306">
        <v>0.65900000000000003</v>
      </c>
      <c r="N5306" t="e">
        <v>#N/A</v>
      </c>
      <c r="O5306" t="e">
        <v>#N/A</v>
      </c>
      <c r="P5306" t="e">
        <v>#N/A</v>
      </c>
      <c r="Q5306" t="e">
        <v>#N/A</v>
      </c>
      <c r="R5306" t="s">
        <v>204</v>
      </c>
      <c r="S5306">
        <v>1</v>
      </c>
      <c r="T5306">
        <v>1.278</v>
      </c>
      <c r="U5306">
        <v>2.5059999999999998</v>
      </c>
      <c r="V5306">
        <f t="shared" si="246"/>
        <v>3</v>
      </c>
      <c r="W5306">
        <f t="shared" si="247"/>
        <v>4</v>
      </c>
      <c r="X5306">
        <f t="shared" si="248"/>
        <v>0</v>
      </c>
    </row>
    <row r="5307" spans="1:24" x14ac:dyDescent="0.3">
      <c r="A5307" t="s">
        <v>153</v>
      </c>
      <c r="B5307" t="s">
        <v>175</v>
      </c>
      <c r="C5307" t="s">
        <v>215</v>
      </c>
      <c r="D5307">
        <v>33</v>
      </c>
      <c r="E5307">
        <v>1</v>
      </c>
      <c r="F5307">
        <v>5</v>
      </c>
      <c r="G5307">
        <v>1.706</v>
      </c>
      <c r="H5307">
        <v>7</v>
      </c>
      <c r="I5307">
        <v>0.17499999999999999</v>
      </c>
      <c r="J5307">
        <v>1</v>
      </c>
      <c r="K5307">
        <v>0</v>
      </c>
      <c r="L5307">
        <v>0</v>
      </c>
      <c r="M5307">
        <v>0.45200000000000001</v>
      </c>
      <c r="N5307" t="e">
        <v>#N/A</v>
      </c>
      <c r="O5307" t="e">
        <v>#N/A</v>
      </c>
      <c r="P5307" t="e">
        <v>#N/A</v>
      </c>
      <c r="Q5307" t="e">
        <v>#N/A</v>
      </c>
      <c r="R5307" t="s">
        <v>246</v>
      </c>
      <c r="S5307">
        <v>0</v>
      </c>
      <c r="T5307">
        <v>2.9569999999999999</v>
      </c>
      <c r="U5307">
        <v>4.63</v>
      </c>
      <c r="V5307">
        <f t="shared" si="246"/>
        <v>1</v>
      </c>
      <c r="W5307">
        <f t="shared" si="247"/>
        <v>1</v>
      </c>
      <c r="X5307">
        <f t="shared" si="248"/>
        <v>0</v>
      </c>
    </row>
    <row r="5308" spans="1:24" x14ac:dyDescent="0.3">
      <c r="A5308" t="s">
        <v>153</v>
      </c>
      <c r="B5308" t="s">
        <v>192</v>
      </c>
      <c r="C5308" t="s">
        <v>232</v>
      </c>
      <c r="D5308">
        <v>27</v>
      </c>
      <c r="E5308">
        <v>1</v>
      </c>
      <c r="F5308">
        <v>100</v>
      </c>
      <c r="G5308">
        <v>1.5469999999999999</v>
      </c>
      <c r="H5308">
        <v>32</v>
      </c>
      <c r="I5308">
        <v>0.8</v>
      </c>
      <c r="J5308">
        <v>0</v>
      </c>
      <c r="K5308">
        <v>0</v>
      </c>
      <c r="L5308">
        <v>1</v>
      </c>
      <c r="M5308">
        <v>0.48799999999999999</v>
      </c>
      <c r="N5308" t="e">
        <v>#N/A</v>
      </c>
      <c r="O5308" t="e">
        <v>#N/A</v>
      </c>
      <c r="P5308" t="e">
        <v>#N/A</v>
      </c>
      <c r="Q5308" t="e">
        <v>#N/A</v>
      </c>
      <c r="R5308" t="s">
        <v>232</v>
      </c>
      <c r="S5308">
        <v>1</v>
      </c>
      <c r="T5308">
        <v>1.76</v>
      </c>
      <c r="U5308">
        <v>4.0620000000000003</v>
      </c>
      <c r="V5308">
        <f t="shared" si="246"/>
        <v>4</v>
      </c>
      <c r="W5308">
        <f t="shared" si="247"/>
        <v>4</v>
      </c>
      <c r="X5308">
        <f t="shared" si="248"/>
        <v>0</v>
      </c>
    </row>
    <row r="5309" spans="1:24" x14ac:dyDescent="0.3">
      <c r="A5309" t="s">
        <v>153</v>
      </c>
      <c r="B5309" t="s">
        <v>183</v>
      </c>
      <c r="C5309" t="s">
        <v>223</v>
      </c>
      <c r="D5309">
        <v>5</v>
      </c>
      <c r="E5309">
        <v>1</v>
      </c>
      <c r="F5309">
        <v>86</v>
      </c>
      <c r="G5309">
        <v>2.5059999999999998</v>
      </c>
      <c r="H5309">
        <v>26</v>
      </c>
      <c r="I5309">
        <v>0.65</v>
      </c>
      <c r="J5309">
        <v>1</v>
      </c>
      <c r="K5309">
        <v>1</v>
      </c>
      <c r="L5309">
        <v>1</v>
      </c>
      <c r="M5309">
        <v>0.53600000000000003</v>
      </c>
      <c r="N5309" t="e">
        <v>#N/A</v>
      </c>
      <c r="O5309" t="e">
        <v>#N/A</v>
      </c>
      <c r="P5309" t="e">
        <v>#N/A</v>
      </c>
      <c r="Q5309" t="e">
        <v>#N/A</v>
      </c>
      <c r="R5309" t="s">
        <v>223</v>
      </c>
      <c r="S5309">
        <v>1</v>
      </c>
      <c r="T5309">
        <v>8.4090000000000007</v>
      </c>
      <c r="U5309">
        <v>10.154999999999999</v>
      </c>
      <c r="V5309">
        <f t="shared" si="246"/>
        <v>3</v>
      </c>
      <c r="W5309">
        <f t="shared" si="247"/>
        <v>4</v>
      </c>
      <c r="X5309">
        <f t="shared" si="248"/>
        <v>0</v>
      </c>
    </row>
    <row r="5310" spans="1:24" x14ac:dyDescent="0.3">
      <c r="A5310" t="s">
        <v>153</v>
      </c>
      <c r="B5310" t="s">
        <v>170</v>
      </c>
      <c r="C5310" t="s">
        <v>210</v>
      </c>
      <c r="D5310">
        <v>16</v>
      </c>
      <c r="E5310">
        <v>1</v>
      </c>
      <c r="F5310">
        <v>1</v>
      </c>
      <c r="G5310">
        <v>5.3250000000000002</v>
      </c>
      <c r="H5310">
        <v>1</v>
      </c>
      <c r="I5310">
        <v>2.5000000000000001E-2</v>
      </c>
      <c r="J5310">
        <v>1</v>
      </c>
      <c r="K5310">
        <v>0</v>
      </c>
      <c r="L5310">
        <v>0</v>
      </c>
      <c r="M5310">
        <v>1.0169999999999999</v>
      </c>
      <c r="N5310" t="e">
        <v>#N/A</v>
      </c>
      <c r="O5310" t="e">
        <v>#N/A</v>
      </c>
      <c r="P5310" t="e">
        <v>#N/A</v>
      </c>
      <c r="Q5310" t="e">
        <v>#N/A</v>
      </c>
      <c r="R5310" t="s">
        <v>246</v>
      </c>
      <c r="S5310">
        <v>0</v>
      </c>
      <c r="T5310">
        <v>6.4429999999999996</v>
      </c>
      <c r="U5310">
        <v>8.0670000000000002</v>
      </c>
      <c r="V5310">
        <f t="shared" si="246"/>
        <v>1</v>
      </c>
      <c r="W5310">
        <f t="shared" si="247"/>
        <v>1</v>
      </c>
      <c r="X5310">
        <f t="shared" si="248"/>
        <v>0</v>
      </c>
    </row>
    <row r="5311" spans="1:24" x14ac:dyDescent="0.3">
      <c r="A5311" t="s">
        <v>153</v>
      </c>
      <c r="B5311" t="s">
        <v>194</v>
      </c>
      <c r="C5311" t="s">
        <v>234</v>
      </c>
      <c r="D5311">
        <v>13</v>
      </c>
      <c r="E5311">
        <v>1</v>
      </c>
      <c r="F5311">
        <v>10</v>
      </c>
      <c r="G5311">
        <v>1.532</v>
      </c>
      <c r="H5311">
        <v>17</v>
      </c>
      <c r="I5311">
        <v>0.42499999999999999</v>
      </c>
      <c r="J5311">
        <v>0</v>
      </c>
      <c r="K5311">
        <v>1</v>
      </c>
      <c r="L5311">
        <v>0</v>
      </c>
      <c r="M5311">
        <v>0.56599999999999995</v>
      </c>
      <c r="N5311" t="e">
        <v>#N/A</v>
      </c>
      <c r="O5311" t="e">
        <v>#N/A</v>
      </c>
      <c r="P5311" t="e">
        <v>#N/A</v>
      </c>
      <c r="Q5311" t="e">
        <v>#N/A</v>
      </c>
      <c r="R5311" t="s">
        <v>246</v>
      </c>
      <c r="S5311">
        <v>0</v>
      </c>
      <c r="T5311">
        <v>11.627000000000001</v>
      </c>
      <c r="U5311">
        <v>13.037000000000001</v>
      </c>
      <c r="V5311">
        <f t="shared" si="246"/>
        <v>2</v>
      </c>
      <c r="W5311">
        <f t="shared" si="247"/>
        <v>1</v>
      </c>
      <c r="X5311">
        <f t="shared" si="248"/>
        <v>0</v>
      </c>
    </row>
    <row r="5312" spans="1:24" x14ac:dyDescent="0.3">
      <c r="A5312" t="s">
        <v>153</v>
      </c>
      <c r="B5312" t="s">
        <v>163</v>
      </c>
      <c r="C5312" t="s">
        <v>203</v>
      </c>
      <c r="D5312">
        <v>23</v>
      </c>
      <c r="E5312">
        <v>1</v>
      </c>
      <c r="F5312">
        <v>80</v>
      </c>
      <c r="G5312">
        <v>6.391</v>
      </c>
      <c r="H5312">
        <v>22</v>
      </c>
      <c r="I5312">
        <v>0.55000000000000004</v>
      </c>
      <c r="J5312">
        <v>1</v>
      </c>
      <c r="K5312">
        <v>1</v>
      </c>
      <c r="L5312">
        <v>1</v>
      </c>
      <c r="M5312">
        <v>6.9489999999999998</v>
      </c>
      <c r="N5312" t="e">
        <v>#N/A</v>
      </c>
      <c r="O5312" t="e">
        <v>#N/A</v>
      </c>
      <c r="P5312" t="e">
        <v>#N/A</v>
      </c>
      <c r="Q5312" t="e">
        <v>#N/A</v>
      </c>
      <c r="R5312" t="s">
        <v>203</v>
      </c>
      <c r="S5312">
        <v>1</v>
      </c>
      <c r="T5312">
        <v>3.052</v>
      </c>
      <c r="U5312">
        <v>4.2750000000000004</v>
      </c>
      <c r="V5312">
        <f t="shared" si="246"/>
        <v>3</v>
      </c>
      <c r="W5312">
        <f t="shared" si="247"/>
        <v>4</v>
      </c>
      <c r="X5312">
        <f t="shared" si="248"/>
        <v>0</v>
      </c>
    </row>
    <row r="5313" spans="1:24" x14ac:dyDescent="0.3">
      <c r="A5313" t="s">
        <v>153</v>
      </c>
      <c r="B5313" t="s">
        <v>179</v>
      </c>
      <c r="C5313" t="s">
        <v>219</v>
      </c>
      <c r="D5313">
        <v>15</v>
      </c>
      <c r="E5313">
        <v>1</v>
      </c>
      <c r="F5313">
        <v>6</v>
      </c>
      <c r="G5313">
        <v>2.0830000000000002</v>
      </c>
      <c r="H5313">
        <v>9</v>
      </c>
      <c r="I5313">
        <v>0.22500000000000001</v>
      </c>
      <c r="J5313">
        <v>1</v>
      </c>
      <c r="K5313">
        <v>0</v>
      </c>
      <c r="L5313">
        <v>0</v>
      </c>
      <c r="M5313">
        <v>0.63</v>
      </c>
      <c r="N5313" t="e">
        <v>#N/A</v>
      </c>
      <c r="O5313" t="e">
        <v>#N/A</v>
      </c>
      <c r="P5313" t="e">
        <v>#N/A</v>
      </c>
      <c r="Q5313" t="e">
        <v>#N/A</v>
      </c>
      <c r="R5313" t="s">
        <v>246</v>
      </c>
      <c r="S5313">
        <v>0</v>
      </c>
      <c r="T5313">
        <v>3.919</v>
      </c>
      <c r="U5313">
        <v>5.2709999999999999</v>
      </c>
      <c r="V5313">
        <f t="shared" si="246"/>
        <v>1</v>
      </c>
      <c r="W5313">
        <f t="shared" si="247"/>
        <v>1</v>
      </c>
      <c r="X5313">
        <f t="shared" si="248"/>
        <v>0</v>
      </c>
    </row>
    <row r="5314" spans="1:24" x14ac:dyDescent="0.3">
      <c r="A5314" t="s">
        <v>153</v>
      </c>
      <c r="B5314" t="s">
        <v>187</v>
      </c>
      <c r="C5314" t="s">
        <v>227</v>
      </c>
      <c r="D5314">
        <v>34</v>
      </c>
      <c r="E5314">
        <v>1</v>
      </c>
      <c r="F5314">
        <v>1</v>
      </c>
      <c r="G5314">
        <v>1.6339999999999999</v>
      </c>
      <c r="H5314">
        <v>3</v>
      </c>
      <c r="I5314">
        <v>7.4999999999999997E-2</v>
      </c>
      <c r="J5314">
        <v>1</v>
      </c>
      <c r="K5314">
        <v>0</v>
      </c>
      <c r="L5314">
        <v>0</v>
      </c>
      <c r="M5314">
        <v>0.53</v>
      </c>
      <c r="N5314" t="e">
        <v>#N/A</v>
      </c>
      <c r="O5314" t="e">
        <v>#N/A</v>
      </c>
      <c r="P5314" t="e">
        <v>#N/A</v>
      </c>
      <c r="Q5314" t="e">
        <v>#N/A</v>
      </c>
      <c r="R5314" t="s">
        <v>246</v>
      </c>
      <c r="S5314">
        <v>0</v>
      </c>
      <c r="T5314">
        <v>6.3470000000000004</v>
      </c>
      <c r="U5314">
        <v>8.3339999999999996</v>
      </c>
      <c r="V5314">
        <f t="shared" si="246"/>
        <v>1</v>
      </c>
      <c r="W5314">
        <f t="shared" si="247"/>
        <v>1</v>
      </c>
      <c r="X5314">
        <f t="shared" si="248"/>
        <v>0</v>
      </c>
    </row>
    <row r="5315" spans="1:24" x14ac:dyDescent="0.3">
      <c r="A5315" t="s">
        <v>153</v>
      </c>
      <c r="B5315" t="s">
        <v>176</v>
      </c>
      <c r="C5315" t="s">
        <v>216</v>
      </c>
      <c r="D5315">
        <v>8</v>
      </c>
      <c r="E5315">
        <v>1</v>
      </c>
      <c r="F5315">
        <v>100</v>
      </c>
      <c r="G5315">
        <v>3.0950000000000002</v>
      </c>
      <c r="H5315">
        <v>34</v>
      </c>
      <c r="I5315">
        <v>0.85</v>
      </c>
      <c r="J5315">
        <v>0</v>
      </c>
      <c r="K5315">
        <v>0</v>
      </c>
      <c r="L5315">
        <v>1</v>
      </c>
      <c r="M5315">
        <v>0.51900000000000002</v>
      </c>
      <c r="N5315" t="e">
        <v>#N/A</v>
      </c>
      <c r="O5315" t="e">
        <v>#N/A</v>
      </c>
      <c r="P5315" t="e">
        <v>#N/A</v>
      </c>
      <c r="Q5315" t="e">
        <v>#N/A</v>
      </c>
      <c r="R5315" t="s">
        <v>246</v>
      </c>
      <c r="S5315">
        <v>0</v>
      </c>
      <c r="T5315">
        <v>16.702999999999999</v>
      </c>
      <c r="U5315">
        <v>19.667000000000002</v>
      </c>
      <c r="V5315">
        <f t="shared" ref="V5315:V5378" si="249">CEILING(H5315/10,1)</f>
        <v>4</v>
      </c>
      <c r="W5315">
        <f t="shared" ref="W5315:W5378" si="250">CEILING(F5315/25,1)</f>
        <v>4</v>
      </c>
      <c r="X5315">
        <f t="shared" ref="X5315:X5378" si="251">MOD(A5315,2)</f>
        <v>0</v>
      </c>
    </row>
    <row r="5316" spans="1:24" x14ac:dyDescent="0.3">
      <c r="A5316" t="s">
        <v>153</v>
      </c>
      <c r="B5316" t="s">
        <v>174</v>
      </c>
      <c r="C5316" t="s">
        <v>214</v>
      </c>
      <c r="D5316">
        <v>39</v>
      </c>
      <c r="E5316">
        <v>1</v>
      </c>
      <c r="F5316">
        <v>9</v>
      </c>
      <c r="G5316">
        <v>1.6739999999999999</v>
      </c>
      <c r="H5316">
        <v>15</v>
      </c>
      <c r="I5316">
        <v>0.375</v>
      </c>
      <c r="J5316">
        <v>0</v>
      </c>
      <c r="K5316">
        <v>1</v>
      </c>
      <c r="L5316">
        <v>0</v>
      </c>
      <c r="M5316">
        <v>0.51500000000000001</v>
      </c>
      <c r="N5316" t="e">
        <v>#N/A</v>
      </c>
      <c r="O5316" t="e">
        <v>#N/A</v>
      </c>
      <c r="P5316" t="e">
        <v>#N/A</v>
      </c>
      <c r="Q5316" t="e">
        <v>#N/A</v>
      </c>
      <c r="R5316" t="s">
        <v>1166</v>
      </c>
      <c r="S5316">
        <v>0</v>
      </c>
      <c r="T5316">
        <v>18.225999999999999</v>
      </c>
      <c r="U5316">
        <v>20.257000000000001</v>
      </c>
      <c r="V5316">
        <f t="shared" si="249"/>
        <v>2</v>
      </c>
      <c r="W5316">
        <f t="shared" si="250"/>
        <v>1</v>
      </c>
      <c r="X5316">
        <f t="shared" si="251"/>
        <v>0</v>
      </c>
    </row>
    <row r="5317" spans="1:24" x14ac:dyDescent="0.3">
      <c r="A5317" t="s">
        <v>153</v>
      </c>
      <c r="B5317" t="s">
        <v>193</v>
      </c>
      <c r="C5317" t="s">
        <v>233</v>
      </c>
      <c r="D5317">
        <v>1</v>
      </c>
      <c r="E5317">
        <v>1</v>
      </c>
      <c r="F5317">
        <v>84</v>
      </c>
      <c r="G5317">
        <v>2.9060000000000001</v>
      </c>
      <c r="H5317">
        <v>24</v>
      </c>
      <c r="I5317">
        <v>0.6</v>
      </c>
      <c r="J5317">
        <v>1</v>
      </c>
      <c r="K5317">
        <v>1</v>
      </c>
      <c r="L5317">
        <v>1</v>
      </c>
      <c r="M5317">
        <v>0.69</v>
      </c>
      <c r="N5317" t="e">
        <v>#N/A</v>
      </c>
      <c r="O5317" t="e">
        <v>#N/A</v>
      </c>
      <c r="P5317" t="e">
        <v>#N/A</v>
      </c>
      <c r="Q5317" t="e">
        <v>#N/A</v>
      </c>
      <c r="R5317" t="s">
        <v>246</v>
      </c>
      <c r="S5317">
        <v>0</v>
      </c>
      <c r="T5317">
        <v>24.872</v>
      </c>
      <c r="U5317">
        <v>26.727</v>
      </c>
      <c r="V5317">
        <f t="shared" si="249"/>
        <v>3</v>
      </c>
      <c r="W5317">
        <f t="shared" si="250"/>
        <v>4</v>
      </c>
      <c r="X5317">
        <f t="shared" si="251"/>
        <v>0</v>
      </c>
    </row>
    <row r="5318" spans="1:24" x14ac:dyDescent="0.3">
      <c r="A5318" t="s">
        <v>153</v>
      </c>
      <c r="B5318" t="s">
        <v>184</v>
      </c>
      <c r="C5318" t="s">
        <v>224</v>
      </c>
      <c r="D5318">
        <v>19</v>
      </c>
      <c r="E5318">
        <v>1</v>
      </c>
      <c r="F5318">
        <v>1</v>
      </c>
      <c r="G5318">
        <v>1.7290000000000001</v>
      </c>
      <c r="H5318">
        <v>4</v>
      </c>
      <c r="I5318">
        <v>0.1</v>
      </c>
      <c r="J5318">
        <v>1</v>
      </c>
      <c r="K5318">
        <v>0</v>
      </c>
      <c r="L5318">
        <v>0</v>
      </c>
      <c r="M5318">
        <v>0.52</v>
      </c>
      <c r="N5318" t="e">
        <v>#N/A</v>
      </c>
      <c r="O5318" t="e">
        <v>#N/A</v>
      </c>
      <c r="P5318" t="e">
        <v>#N/A</v>
      </c>
      <c r="Q5318" t="e">
        <v>#N/A</v>
      </c>
      <c r="R5318" t="s">
        <v>592</v>
      </c>
      <c r="S5318">
        <v>0</v>
      </c>
      <c r="T5318">
        <v>5.9669999999999996</v>
      </c>
      <c r="U5318">
        <v>7.24</v>
      </c>
      <c r="V5318">
        <f t="shared" si="249"/>
        <v>1</v>
      </c>
      <c r="W5318">
        <f t="shared" si="250"/>
        <v>1</v>
      </c>
      <c r="X5318">
        <f t="shared" si="251"/>
        <v>0</v>
      </c>
    </row>
    <row r="5319" spans="1:24" x14ac:dyDescent="0.3">
      <c r="A5319" t="s">
        <v>153</v>
      </c>
      <c r="B5319" t="s">
        <v>177</v>
      </c>
      <c r="C5319" t="s">
        <v>217</v>
      </c>
      <c r="D5319">
        <v>18</v>
      </c>
      <c r="E5319">
        <v>1</v>
      </c>
      <c r="F5319">
        <v>8</v>
      </c>
      <c r="G5319">
        <v>4.4359999999999999</v>
      </c>
      <c r="H5319">
        <v>12</v>
      </c>
      <c r="I5319">
        <v>0.3</v>
      </c>
      <c r="J5319">
        <v>0</v>
      </c>
      <c r="K5319">
        <v>1</v>
      </c>
      <c r="L5319">
        <v>0</v>
      </c>
      <c r="M5319">
        <v>0.66100000000000003</v>
      </c>
      <c r="N5319" t="e">
        <v>#N/A</v>
      </c>
      <c r="O5319" t="e">
        <v>#N/A</v>
      </c>
      <c r="P5319" t="e">
        <v>#N/A</v>
      </c>
      <c r="Q5319" t="e">
        <v>#N/A</v>
      </c>
      <c r="R5319" t="s">
        <v>217</v>
      </c>
      <c r="S5319">
        <v>1</v>
      </c>
      <c r="T5319">
        <v>4.6180000000000003</v>
      </c>
      <c r="U5319">
        <v>7.8230000000000004</v>
      </c>
      <c r="V5319">
        <f t="shared" si="249"/>
        <v>2</v>
      </c>
      <c r="W5319">
        <f t="shared" si="250"/>
        <v>1</v>
      </c>
      <c r="X5319">
        <f t="shared" si="251"/>
        <v>0</v>
      </c>
    </row>
    <row r="5320" spans="1:24" x14ac:dyDescent="0.3">
      <c r="A5320" t="s">
        <v>153</v>
      </c>
      <c r="B5320" t="s">
        <v>189</v>
      </c>
      <c r="C5320" t="s">
        <v>229</v>
      </c>
      <c r="D5320">
        <v>26</v>
      </c>
      <c r="E5320">
        <v>1</v>
      </c>
      <c r="F5320">
        <v>94</v>
      </c>
      <c r="G5320">
        <v>2.5369999999999999</v>
      </c>
      <c r="H5320">
        <v>28</v>
      </c>
      <c r="I5320">
        <v>0.7</v>
      </c>
      <c r="J5320">
        <v>1</v>
      </c>
      <c r="K5320">
        <v>1</v>
      </c>
      <c r="L5320">
        <v>1</v>
      </c>
      <c r="M5320">
        <v>0.53600000000000003</v>
      </c>
      <c r="N5320" t="e">
        <v>#N/A</v>
      </c>
      <c r="O5320" t="e">
        <v>#N/A</v>
      </c>
      <c r="P5320" t="e">
        <v>#N/A</v>
      </c>
      <c r="Q5320" t="e">
        <v>#N/A</v>
      </c>
      <c r="R5320" t="s">
        <v>229</v>
      </c>
      <c r="S5320">
        <v>1</v>
      </c>
      <c r="T5320">
        <v>3.8559999999999999</v>
      </c>
      <c r="U5320">
        <v>5.0709999999999997</v>
      </c>
      <c r="V5320">
        <f t="shared" si="249"/>
        <v>3</v>
      </c>
      <c r="W5320">
        <f t="shared" si="250"/>
        <v>4</v>
      </c>
      <c r="X5320">
        <f t="shared" si="251"/>
        <v>0</v>
      </c>
    </row>
    <row r="5321" spans="1:24" x14ac:dyDescent="0.3">
      <c r="A5321" t="s">
        <v>153</v>
      </c>
      <c r="B5321" t="s">
        <v>160</v>
      </c>
      <c r="C5321" t="s">
        <v>200</v>
      </c>
      <c r="D5321">
        <v>37</v>
      </c>
      <c r="E5321">
        <v>1</v>
      </c>
      <c r="F5321">
        <v>10</v>
      </c>
      <c r="G5321">
        <v>3.843</v>
      </c>
      <c r="H5321">
        <v>16</v>
      </c>
      <c r="I5321">
        <v>0.4</v>
      </c>
      <c r="J5321">
        <v>0</v>
      </c>
      <c r="K5321">
        <v>1</v>
      </c>
      <c r="L5321">
        <v>0</v>
      </c>
      <c r="M5321">
        <v>1.0169999999999999</v>
      </c>
      <c r="N5321" t="e">
        <v>#N/A</v>
      </c>
      <c r="O5321" t="e">
        <v>#N/A</v>
      </c>
      <c r="P5321" t="e">
        <v>#N/A</v>
      </c>
      <c r="Q5321" t="e">
        <v>#N/A</v>
      </c>
      <c r="R5321" t="s">
        <v>200</v>
      </c>
      <c r="S5321">
        <v>1</v>
      </c>
      <c r="T5321">
        <v>6.673</v>
      </c>
      <c r="U5321">
        <v>7.7169999999999996</v>
      </c>
      <c r="V5321">
        <f t="shared" si="249"/>
        <v>2</v>
      </c>
      <c r="W5321">
        <f t="shared" si="250"/>
        <v>1</v>
      </c>
      <c r="X5321">
        <f t="shared" si="251"/>
        <v>0</v>
      </c>
    </row>
    <row r="5322" spans="1:24" x14ac:dyDescent="0.3">
      <c r="A5322" t="s">
        <v>154</v>
      </c>
      <c r="B5322" t="s">
        <v>186</v>
      </c>
      <c r="C5322" t="s">
        <v>226</v>
      </c>
      <c r="D5322">
        <v>26</v>
      </c>
      <c r="E5322">
        <v>1</v>
      </c>
      <c r="F5322">
        <v>97</v>
      </c>
      <c r="G5322">
        <v>2.6789999999999998</v>
      </c>
      <c r="H5322">
        <v>35</v>
      </c>
      <c r="I5322">
        <v>0.875</v>
      </c>
      <c r="J5322">
        <v>1</v>
      </c>
      <c r="K5322">
        <v>1</v>
      </c>
      <c r="L5322">
        <v>1</v>
      </c>
      <c r="M5322">
        <v>0.86299999999999999</v>
      </c>
      <c r="N5322" t="e">
        <v>#N/A</v>
      </c>
      <c r="O5322" t="e">
        <v>#N/A</v>
      </c>
      <c r="P5322" t="e">
        <v>#N/A</v>
      </c>
      <c r="Q5322" t="e">
        <v>#N/A</v>
      </c>
      <c r="R5322" t="s">
        <v>226</v>
      </c>
      <c r="S5322">
        <v>1</v>
      </c>
      <c r="T5322">
        <v>5.9729999999999999</v>
      </c>
      <c r="U5322">
        <v>9.7360000000000007</v>
      </c>
      <c r="V5322">
        <f t="shared" si="249"/>
        <v>4</v>
      </c>
      <c r="W5322">
        <f t="shared" si="250"/>
        <v>4</v>
      </c>
      <c r="X5322">
        <f t="shared" si="251"/>
        <v>1</v>
      </c>
    </row>
    <row r="5323" spans="1:24" x14ac:dyDescent="0.3">
      <c r="A5323" t="s">
        <v>154</v>
      </c>
      <c r="B5323" t="s">
        <v>192</v>
      </c>
      <c r="C5323" t="s">
        <v>232</v>
      </c>
      <c r="D5323">
        <v>9</v>
      </c>
      <c r="E5323">
        <v>1</v>
      </c>
      <c r="F5323">
        <v>2</v>
      </c>
      <c r="G5323">
        <v>2.415</v>
      </c>
      <c r="H5323">
        <v>22</v>
      </c>
      <c r="I5323">
        <v>0.55000000000000004</v>
      </c>
      <c r="J5323">
        <v>1</v>
      </c>
      <c r="K5323">
        <v>0</v>
      </c>
      <c r="L5323">
        <v>0</v>
      </c>
      <c r="M5323">
        <v>1.159</v>
      </c>
      <c r="N5323" t="e">
        <v>#N/A</v>
      </c>
      <c r="O5323" t="e">
        <v>#N/A</v>
      </c>
      <c r="P5323" t="e">
        <v>#N/A</v>
      </c>
      <c r="Q5323" t="e">
        <v>#N/A</v>
      </c>
      <c r="R5323" t="s">
        <v>232</v>
      </c>
      <c r="S5323">
        <v>1</v>
      </c>
      <c r="T5323">
        <v>6.5250000000000004</v>
      </c>
      <c r="U5323">
        <v>9.6869999999999994</v>
      </c>
      <c r="V5323">
        <f t="shared" si="249"/>
        <v>3</v>
      </c>
      <c r="W5323">
        <f t="shared" si="250"/>
        <v>1</v>
      </c>
      <c r="X5323">
        <f t="shared" si="251"/>
        <v>1</v>
      </c>
    </row>
    <row r="5324" spans="1:24" x14ac:dyDescent="0.3">
      <c r="A5324" t="s">
        <v>154</v>
      </c>
      <c r="B5324" t="s">
        <v>168</v>
      </c>
      <c r="C5324" t="s">
        <v>208</v>
      </c>
      <c r="D5324">
        <v>29</v>
      </c>
      <c r="E5324">
        <v>1</v>
      </c>
      <c r="F5324">
        <v>2</v>
      </c>
      <c r="G5324">
        <v>1.9830000000000001</v>
      </c>
      <c r="H5324">
        <v>28</v>
      </c>
      <c r="I5324">
        <v>0.7</v>
      </c>
      <c r="J5324">
        <v>0</v>
      </c>
      <c r="K5324">
        <v>0</v>
      </c>
      <c r="L5324">
        <v>1</v>
      </c>
      <c r="M5324">
        <v>0.93500000000000005</v>
      </c>
      <c r="N5324" t="e">
        <v>#N/A</v>
      </c>
      <c r="O5324" t="e">
        <v>#N/A</v>
      </c>
      <c r="P5324" t="e">
        <v>#N/A</v>
      </c>
      <c r="Q5324" t="e">
        <v>#N/A</v>
      </c>
      <c r="R5324" t="s">
        <v>208</v>
      </c>
      <c r="S5324">
        <v>1</v>
      </c>
      <c r="T5324">
        <v>8.3580000000000005</v>
      </c>
      <c r="U5324">
        <v>11.318</v>
      </c>
      <c r="V5324">
        <f t="shared" si="249"/>
        <v>3</v>
      </c>
      <c r="W5324">
        <f t="shared" si="250"/>
        <v>1</v>
      </c>
      <c r="X5324">
        <f t="shared" si="251"/>
        <v>1</v>
      </c>
    </row>
    <row r="5325" spans="1:24" x14ac:dyDescent="0.3">
      <c r="A5325" t="s">
        <v>154</v>
      </c>
      <c r="B5325" t="s">
        <v>173</v>
      </c>
      <c r="C5325" t="s">
        <v>213</v>
      </c>
      <c r="D5325">
        <v>25</v>
      </c>
      <c r="E5325">
        <v>1</v>
      </c>
      <c r="F5325">
        <v>1</v>
      </c>
      <c r="G5325">
        <v>2.5830000000000002</v>
      </c>
      <c r="H5325">
        <v>18</v>
      </c>
      <c r="I5325">
        <v>0.45</v>
      </c>
      <c r="J5325">
        <v>0</v>
      </c>
      <c r="K5325">
        <v>0</v>
      </c>
      <c r="L5325">
        <v>1</v>
      </c>
      <c r="M5325">
        <v>0.64700000000000002</v>
      </c>
      <c r="N5325" t="e">
        <v>#N/A</v>
      </c>
      <c r="O5325" t="e">
        <v>#N/A</v>
      </c>
      <c r="P5325" t="e">
        <v>#N/A</v>
      </c>
      <c r="Q5325" t="e">
        <v>#N/A</v>
      </c>
      <c r="R5325" t="s">
        <v>213</v>
      </c>
      <c r="S5325">
        <v>1</v>
      </c>
      <c r="T5325">
        <v>4.3380000000000001</v>
      </c>
      <c r="U5325">
        <v>8.3829999999999991</v>
      </c>
      <c r="V5325">
        <f t="shared" si="249"/>
        <v>2</v>
      </c>
      <c r="W5325">
        <f t="shared" si="250"/>
        <v>1</v>
      </c>
      <c r="X5325">
        <f t="shared" si="251"/>
        <v>1</v>
      </c>
    </row>
    <row r="5326" spans="1:24" x14ac:dyDescent="0.3">
      <c r="A5326" t="s">
        <v>154</v>
      </c>
      <c r="B5326" t="s">
        <v>171</v>
      </c>
      <c r="C5326" t="s">
        <v>211</v>
      </c>
      <c r="D5326">
        <v>10</v>
      </c>
      <c r="E5326">
        <v>1</v>
      </c>
      <c r="F5326">
        <v>1</v>
      </c>
      <c r="G5326">
        <v>2.4790000000000001</v>
      </c>
      <c r="H5326">
        <v>3</v>
      </c>
      <c r="I5326">
        <v>7.4999999999999997E-2</v>
      </c>
      <c r="J5326">
        <v>0</v>
      </c>
      <c r="K5326">
        <v>1</v>
      </c>
      <c r="L5326">
        <v>0</v>
      </c>
      <c r="M5326">
        <v>0.82299999999999995</v>
      </c>
      <c r="N5326" t="e">
        <v>#N/A</v>
      </c>
      <c r="O5326" t="e">
        <v>#N/A</v>
      </c>
      <c r="P5326" t="e">
        <v>#N/A</v>
      </c>
      <c r="Q5326" t="e">
        <v>#N/A</v>
      </c>
      <c r="R5326" t="s">
        <v>1167</v>
      </c>
      <c r="S5326">
        <v>0</v>
      </c>
      <c r="T5326">
        <v>3.3260000000000001</v>
      </c>
      <c r="U5326">
        <v>5.7590000000000003</v>
      </c>
      <c r="V5326">
        <f t="shared" si="249"/>
        <v>1</v>
      </c>
      <c r="W5326">
        <f t="shared" si="250"/>
        <v>1</v>
      </c>
      <c r="X5326">
        <f t="shared" si="251"/>
        <v>1</v>
      </c>
    </row>
    <row r="5327" spans="1:24" x14ac:dyDescent="0.3">
      <c r="A5327" t="s">
        <v>154</v>
      </c>
      <c r="B5327" t="s">
        <v>193</v>
      </c>
      <c r="C5327" t="s">
        <v>233</v>
      </c>
      <c r="D5327">
        <v>7</v>
      </c>
      <c r="E5327">
        <v>1</v>
      </c>
      <c r="F5327">
        <v>1</v>
      </c>
      <c r="G5327">
        <v>2.2069999999999999</v>
      </c>
      <c r="H5327">
        <v>17</v>
      </c>
      <c r="I5327">
        <v>0.42499999999999999</v>
      </c>
      <c r="J5327">
        <v>0</v>
      </c>
      <c r="K5327">
        <v>0</v>
      </c>
      <c r="L5327">
        <v>1</v>
      </c>
      <c r="M5327">
        <v>0.79900000000000004</v>
      </c>
      <c r="N5327" t="e">
        <v>#N/A</v>
      </c>
      <c r="O5327" t="e">
        <v>#N/A</v>
      </c>
      <c r="P5327" t="e">
        <v>#N/A</v>
      </c>
      <c r="Q5327" t="e">
        <v>#N/A</v>
      </c>
      <c r="R5327" t="s">
        <v>233</v>
      </c>
      <c r="S5327">
        <v>1</v>
      </c>
      <c r="T5327">
        <v>7.258</v>
      </c>
      <c r="U5327">
        <v>9.5190000000000001</v>
      </c>
      <c r="V5327">
        <f t="shared" si="249"/>
        <v>2</v>
      </c>
      <c r="W5327">
        <f t="shared" si="250"/>
        <v>1</v>
      </c>
      <c r="X5327">
        <f t="shared" si="251"/>
        <v>1</v>
      </c>
    </row>
    <row r="5328" spans="1:24" x14ac:dyDescent="0.3">
      <c r="A5328" t="s">
        <v>154</v>
      </c>
      <c r="B5328" t="s">
        <v>196</v>
      </c>
      <c r="C5328" t="s">
        <v>236</v>
      </c>
      <c r="D5328">
        <v>16</v>
      </c>
      <c r="E5328">
        <v>1</v>
      </c>
      <c r="F5328">
        <v>1</v>
      </c>
      <c r="G5328">
        <v>2.2549999999999999</v>
      </c>
      <c r="H5328">
        <v>19</v>
      </c>
      <c r="I5328">
        <v>0.47499999999999998</v>
      </c>
      <c r="J5328">
        <v>0</v>
      </c>
      <c r="K5328">
        <v>0</v>
      </c>
      <c r="L5328">
        <v>1</v>
      </c>
      <c r="M5328">
        <v>0.75900000000000001</v>
      </c>
      <c r="N5328" t="e">
        <v>#N/A</v>
      </c>
      <c r="O5328" t="e">
        <v>#N/A</v>
      </c>
      <c r="P5328" t="e">
        <v>#N/A</v>
      </c>
      <c r="Q5328" t="e">
        <v>#N/A</v>
      </c>
      <c r="R5328" t="s">
        <v>1168</v>
      </c>
      <c r="S5328">
        <v>0</v>
      </c>
      <c r="T5328">
        <v>24.263000000000002</v>
      </c>
      <c r="U5328">
        <v>27.422999999999998</v>
      </c>
      <c r="V5328">
        <f t="shared" si="249"/>
        <v>2</v>
      </c>
      <c r="W5328">
        <f t="shared" si="250"/>
        <v>1</v>
      </c>
      <c r="X5328">
        <f t="shared" si="251"/>
        <v>1</v>
      </c>
    </row>
    <row r="5329" spans="1:24" x14ac:dyDescent="0.3">
      <c r="A5329" t="s">
        <v>154</v>
      </c>
      <c r="B5329" t="s">
        <v>167</v>
      </c>
      <c r="C5329" t="s">
        <v>207</v>
      </c>
      <c r="D5329">
        <v>8</v>
      </c>
      <c r="E5329">
        <v>1</v>
      </c>
      <c r="F5329">
        <v>2</v>
      </c>
      <c r="G5329">
        <v>2.0219999999999998</v>
      </c>
      <c r="H5329">
        <v>24</v>
      </c>
      <c r="I5329">
        <v>0.6</v>
      </c>
      <c r="J5329">
        <v>1</v>
      </c>
      <c r="K5329">
        <v>0</v>
      </c>
      <c r="L5329">
        <v>0</v>
      </c>
      <c r="M5329">
        <v>0.76</v>
      </c>
      <c r="N5329" t="e">
        <v>#N/A</v>
      </c>
      <c r="O5329" t="e">
        <v>#N/A</v>
      </c>
      <c r="P5329" t="e">
        <v>#N/A</v>
      </c>
      <c r="Q5329" t="e">
        <v>#N/A</v>
      </c>
      <c r="R5329" t="s">
        <v>207</v>
      </c>
      <c r="S5329">
        <v>1</v>
      </c>
      <c r="T5329">
        <v>12.026</v>
      </c>
      <c r="U5329">
        <v>14.502000000000001</v>
      </c>
      <c r="V5329">
        <f t="shared" si="249"/>
        <v>3</v>
      </c>
      <c r="W5329">
        <f t="shared" si="250"/>
        <v>1</v>
      </c>
      <c r="X5329">
        <f t="shared" si="251"/>
        <v>1</v>
      </c>
    </row>
    <row r="5330" spans="1:24" x14ac:dyDescent="0.3">
      <c r="A5330" t="s">
        <v>154</v>
      </c>
      <c r="B5330" t="s">
        <v>190</v>
      </c>
      <c r="C5330" t="s">
        <v>230</v>
      </c>
      <c r="D5330">
        <v>32</v>
      </c>
      <c r="E5330">
        <v>1</v>
      </c>
      <c r="F5330">
        <v>3</v>
      </c>
      <c r="G5330">
        <v>2.3109999999999999</v>
      </c>
      <c r="H5330">
        <v>29</v>
      </c>
      <c r="I5330">
        <v>0.72499999999999998</v>
      </c>
      <c r="J5330">
        <v>1</v>
      </c>
      <c r="K5330">
        <v>0</v>
      </c>
      <c r="L5330">
        <v>0</v>
      </c>
      <c r="M5330">
        <v>0.67</v>
      </c>
      <c r="N5330" t="e">
        <v>#N/A</v>
      </c>
      <c r="O5330" t="e">
        <v>#N/A</v>
      </c>
      <c r="P5330" t="e">
        <v>#N/A</v>
      </c>
      <c r="Q5330" t="e">
        <v>#N/A</v>
      </c>
      <c r="R5330" t="s">
        <v>230</v>
      </c>
      <c r="S5330">
        <v>1</v>
      </c>
      <c r="T5330">
        <v>7.5990000000000002</v>
      </c>
      <c r="U5330">
        <v>9.6720000000000006</v>
      </c>
      <c r="V5330">
        <f t="shared" si="249"/>
        <v>3</v>
      </c>
      <c r="W5330">
        <f t="shared" si="250"/>
        <v>1</v>
      </c>
      <c r="X5330">
        <f t="shared" si="251"/>
        <v>1</v>
      </c>
    </row>
    <row r="5331" spans="1:24" x14ac:dyDescent="0.3">
      <c r="A5331" t="s">
        <v>154</v>
      </c>
      <c r="B5331" t="s">
        <v>187</v>
      </c>
      <c r="C5331" t="s">
        <v>227</v>
      </c>
      <c r="D5331">
        <v>37</v>
      </c>
      <c r="E5331">
        <v>1</v>
      </c>
      <c r="F5331">
        <v>1</v>
      </c>
      <c r="G5331">
        <v>2.23</v>
      </c>
      <c r="H5331">
        <v>9</v>
      </c>
      <c r="I5331">
        <v>0.22500000000000001</v>
      </c>
      <c r="J5331">
        <v>0</v>
      </c>
      <c r="K5331">
        <v>1</v>
      </c>
      <c r="L5331">
        <v>0</v>
      </c>
      <c r="M5331">
        <v>0.80600000000000005</v>
      </c>
      <c r="N5331" t="e">
        <v>#N/A</v>
      </c>
      <c r="O5331" t="e">
        <v>#N/A</v>
      </c>
      <c r="P5331" t="e">
        <v>#N/A</v>
      </c>
      <c r="Q5331" t="e">
        <v>#N/A</v>
      </c>
      <c r="R5331" t="s">
        <v>227</v>
      </c>
      <c r="S5331">
        <v>1</v>
      </c>
      <c r="T5331">
        <v>3.0470000000000002</v>
      </c>
      <c r="U5331">
        <v>5.56</v>
      </c>
      <c r="V5331">
        <f t="shared" si="249"/>
        <v>1</v>
      </c>
      <c r="W5331">
        <f t="shared" si="250"/>
        <v>1</v>
      </c>
      <c r="X5331">
        <f t="shared" si="251"/>
        <v>1</v>
      </c>
    </row>
    <row r="5332" spans="1:24" x14ac:dyDescent="0.3">
      <c r="A5332" t="s">
        <v>154</v>
      </c>
      <c r="B5332" t="s">
        <v>176</v>
      </c>
      <c r="C5332" t="s">
        <v>216</v>
      </c>
      <c r="D5332">
        <v>31</v>
      </c>
      <c r="E5332">
        <v>1</v>
      </c>
      <c r="F5332">
        <v>1</v>
      </c>
      <c r="G5332">
        <v>2.742</v>
      </c>
      <c r="H5332">
        <v>10</v>
      </c>
      <c r="I5332">
        <v>0.25</v>
      </c>
      <c r="J5332">
        <v>0</v>
      </c>
      <c r="K5332">
        <v>1</v>
      </c>
      <c r="L5332">
        <v>0</v>
      </c>
      <c r="M5332">
        <v>0.98199999999999998</v>
      </c>
      <c r="N5332" t="e">
        <v>#N/A</v>
      </c>
      <c r="O5332" t="e">
        <v>#N/A</v>
      </c>
      <c r="P5332" t="e">
        <v>#N/A</v>
      </c>
      <c r="Q5332" t="e">
        <v>#N/A</v>
      </c>
      <c r="R5332" t="s">
        <v>216</v>
      </c>
      <c r="S5332">
        <v>1</v>
      </c>
      <c r="T5332">
        <v>11.593</v>
      </c>
      <c r="U5332">
        <v>14.215999999999999</v>
      </c>
      <c r="V5332">
        <f t="shared" si="249"/>
        <v>1</v>
      </c>
      <c r="W5332">
        <f t="shared" si="250"/>
        <v>1</v>
      </c>
      <c r="X5332">
        <f t="shared" si="251"/>
        <v>1</v>
      </c>
    </row>
    <row r="5333" spans="1:24" x14ac:dyDescent="0.3">
      <c r="A5333" t="s">
        <v>154</v>
      </c>
      <c r="B5333" t="s">
        <v>182</v>
      </c>
      <c r="C5333" t="s">
        <v>222</v>
      </c>
      <c r="D5333">
        <v>28</v>
      </c>
      <c r="E5333">
        <v>1</v>
      </c>
      <c r="F5333">
        <v>2</v>
      </c>
      <c r="G5333">
        <v>1.927</v>
      </c>
      <c r="H5333">
        <v>27</v>
      </c>
      <c r="I5333">
        <v>0.67500000000000004</v>
      </c>
      <c r="J5333">
        <v>0</v>
      </c>
      <c r="K5333">
        <v>0</v>
      </c>
      <c r="L5333">
        <v>1</v>
      </c>
      <c r="M5333">
        <v>0.80700000000000005</v>
      </c>
      <c r="N5333" t="e">
        <v>#N/A</v>
      </c>
      <c r="O5333" t="e">
        <v>#N/A</v>
      </c>
      <c r="P5333" t="e">
        <v>#N/A</v>
      </c>
      <c r="Q5333" t="e">
        <v>#N/A</v>
      </c>
      <c r="R5333" t="s">
        <v>222</v>
      </c>
      <c r="S5333">
        <v>1</v>
      </c>
      <c r="T5333">
        <v>4.3330000000000002</v>
      </c>
      <c r="U5333">
        <v>6.7830000000000004</v>
      </c>
      <c r="V5333">
        <f t="shared" si="249"/>
        <v>3</v>
      </c>
      <c r="W5333">
        <f t="shared" si="250"/>
        <v>1</v>
      </c>
      <c r="X5333">
        <f t="shared" si="251"/>
        <v>1</v>
      </c>
    </row>
    <row r="5334" spans="1:24" x14ac:dyDescent="0.3">
      <c r="A5334" t="s">
        <v>154</v>
      </c>
      <c r="B5334" t="s">
        <v>189</v>
      </c>
      <c r="C5334" t="s">
        <v>229</v>
      </c>
      <c r="D5334">
        <v>22</v>
      </c>
      <c r="E5334">
        <v>1</v>
      </c>
      <c r="F5334">
        <v>4</v>
      </c>
      <c r="G5334">
        <v>2.1579999999999999</v>
      </c>
      <c r="H5334">
        <v>31</v>
      </c>
      <c r="I5334">
        <v>0.77500000000000002</v>
      </c>
      <c r="J5334">
        <v>1</v>
      </c>
      <c r="K5334">
        <v>1</v>
      </c>
      <c r="L5334">
        <v>1</v>
      </c>
      <c r="M5334">
        <v>1.2869999999999999</v>
      </c>
      <c r="N5334" t="e">
        <v>#N/A</v>
      </c>
      <c r="O5334" t="e">
        <v>#N/A</v>
      </c>
      <c r="P5334" t="e">
        <v>#N/A</v>
      </c>
      <c r="Q5334" t="e">
        <v>#N/A</v>
      </c>
      <c r="R5334" t="s">
        <v>229</v>
      </c>
      <c r="S5334">
        <v>1</v>
      </c>
      <c r="T5334">
        <v>2.448</v>
      </c>
      <c r="U5334">
        <v>4.4870000000000001</v>
      </c>
      <c r="V5334">
        <f t="shared" si="249"/>
        <v>4</v>
      </c>
      <c r="W5334">
        <f t="shared" si="250"/>
        <v>1</v>
      </c>
      <c r="X5334">
        <f t="shared" si="251"/>
        <v>1</v>
      </c>
    </row>
    <row r="5335" spans="1:24" x14ac:dyDescent="0.3">
      <c r="A5335" t="s">
        <v>154</v>
      </c>
      <c r="B5335" t="s">
        <v>194</v>
      </c>
      <c r="C5335" t="s">
        <v>234</v>
      </c>
      <c r="D5335">
        <v>11</v>
      </c>
      <c r="E5335">
        <v>1</v>
      </c>
      <c r="F5335">
        <v>5</v>
      </c>
      <c r="G5335">
        <v>2.2149999999999999</v>
      </c>
      <c r="H5335">
        <v>32</v>
      </c>
      <c r="I5335">
        <v>0.8</v>
      </c>
      <c r="J5335">
        <v>1</v>
      </c>
      <c r="K5335">
        <v>0</v>
      </c>
      <c r="L5335">
        <v>0</v>
      </c>
      <c r="M5335">
        <v>0.70399999999999996</v>
      </c>
      <c r="N5335" t="e">
        <v>#N/A</v>
      </c>
      <c r="O5335" t="e">
        <v>#N/A</v>
      </c>
      <c r="P5335" t="e">
        <v>#N/A</v>
      </c>
      <c r="Q5335" t="e">
        <v>#N/A</v>
      </c>
      <c r="R5335" t="s">
        <v>234</v>
      </c>
      <c r="S5335">
        <v>1</v>
      </c>
      <c r="T5335">
        <v>3.6970000000000001</v>
      </c>
      <c r="U5335">
        <v>5.9189999999999996</v>
      </c>
      <c r="V5335">
        <f t="shared" si="249"/>
        <v>4</v>
      </c>
      <c r="W5335">
        <f t="shared" si="250"/>
        <v>1</v>
      </c>
      <c r="X5335">
        <f t="shared" si="251"/>
        <v>1</v>
      </c>
    </row>
    <row r="5336" spans="1:24" x14ac:dyDescent="0.3">
      <c r="A5336" t="s">
        <v>154</v>
      </c>
      <c r="B5336" t="s">
        <v>177</v>
      </c>
      <c r="C5336" t="s">
        <v>217</v>
      </c>
      <c r="D5336">
        <v>4</v>
      </c>
      <c r="E5336">
        <v>1</v>
      </c>
      <c r="F5336">
        <v>3</v>
      </c>
      <c r="G5336">
        <v>3.887</v>
      </c>
      <c r="H5336">
        <v>30</v>
      </c>
      <c r="I5336">
        <v>0.75</v>
      </c>
      <c r="J5336">
        <v>1</v>
      </c>
      <c r="K5336">
        <v>1</v>
      </c>
      <c r="L5336">
        <v>1</v>
      </c>
      <c r="M5336">
        <v>0.63900000000000001</v>
      </c>
      <c r="N5336" t="e">
        <v>#N/A</v>
      </c>
      <c r="O5336" t="e">
        <v>#N/A</v>
      </c>
      <c r="P5336" t="e">
        <v>#N/A</v>
      </c>
      <c r="Q5336" t="e">
        <v>#N/A</v>
      </c>
      <c r="R5336" t="s">
        <v>217</v>
      </c>
      <c r="S5336">
        <v>1</v>
      </c>
      <c r="T5336">
        <v>8.7639999999999993</v>
      </c>
      <c r="U5336">
        <v>11.943</v>
      </c>
      <c r="V5336">
        <f t="shared" si="249"/>
        <v>3</v>
      </c>
      <c r="W5336">
        <f t="shared" si="250"/>
        <v>1</v>
      </c>
      <c r="X5336">
        <f t="shared" si="251"/>
        <v>1</v>
      </c>
    </row>
    <row r="5337" spans="1:24" x14ac:dyDescent="0.3">
      <c r="A5337" t="s">
        <v>154</v>
      </c>
      <c r="B5337" t="s">
        <v>180</v>
      </c>
      <c r="C5337" t="s">
        <v>220</v>
      </c>
      <c r="D5337">
        <v>34</v>
      </c>
      <c r="E5337">
        <v>1</v>
      </c>
      <c r="F5337">
        <v>100</v>
      </c>
      <c r="G5337">
        <v>2.823</v>
      </c>
      <c r="H5337">
        <v>39</v>
      </c>
      <c r="I5337">
        <v>0.97499999999999998</v>
      </c>
      <c r="J5337">
        <v>1</v>
      </c>
      <c r="K5337">
        <v>1</v>
      </c>
      <c r="L5337">
        <v>1</v>
      </c>
      <c r="M5337">
        <v>1.5109999999999999</v>
      </c>
      <c r="N5337" t="e">
        <v>#N/A</v>
      </c>
      <c r="O5337" t="e">
        <v>#N/A</v>
      </c>
      <c r="P5337" t="e">
        <v>#N/A</v>
      </c>
      <c r="Q5337" t="e">
        <v>#N/A</v>
      </c>
      <c r="R5337" t="s">
        <v>220</v>
      </c>
      <c r="S5337">
        <v>1</v>
      </c>
      <c r="T5337">
        <v>3.948</v>
      </c>
      <c r="U5337">
        <v>7.0069999999999997</v>
      </c>
      <c r="V5337">
        <f t="shared" si="249"/>
        <v>4</v>
      </c>
      <c r="W5337">
        <f t="shared" si="250"/>
        <v>4</v>
      </c>
      <c r="X5337">
        <f t="shared" si="251"/>
        <v>1</v>
      </c>
    </row>
    <row r="5338" spans="1:24" x14ac:dyDescent="0.3">
      <c r="A5338" t="s">
        <v>154</v>
      </c>
      <c r="B5338" t="s">
        <v>191</v>
      </c>
      <c r="C5338" t="s">
        <v>231</v>
      </c>
      <c r="D5338">
        <v>21</v>
      </c>
      <c r="E5338">
        <v>1</v>
      </c>
      <c r="F5338">
        <v>1</v>
      </c>
      <c r="G5338">
        <v>2.5270000000000001</v>
      </c>
      <c r="H5338">
        <v>8</v>
      </c>
      <c r="I5338">
        <v>0.2</v>
      </c>
      <c r="J5338">
        <v>0</v>
      </c>
      <c r="K5338">
        <v>1</v>
      </c>
      <c r="L5338">
        <v>0</v>
      </c>
      <c r="M5338">
        <v>0.751</v>
      </c>
      <c r="N5338" t="e">
        <v>#N/A</v>
      </c>
      <c r="O5338" t="e">
        <v>#N/A</v>
      </c>
      <c r="P5338" t="e">
        <v>#N/A</v>
      </c>
      <c r="Q5338" t="e">
        <v>#N/A</v>
      </c>
      <c r="R5338" t="s">
        <v>231</v>
      </c>
      <c r="S5338">
        <v>1</v>
      </c>
      <c r="T5338">
        <v>6.8819999999999997</v>
      </c>
      <c r="U5338">
        <v>11.903</v>
      </c>
      <c r="V5338">
        <f t="shared" si="249"/>
        <v>1</v>
      </c>
      <c r="W5338">
        <f t="shared" si="250"/>
        <v>1</v>
      </c>
      <c r="X5338">
        <f t="shared" si="251"/>
        <v>1</v>
      </c>
    </row>
    <row r="5339" spans="1:24" x14ac:dyDescent="0.3">
      <c r="A5339" t="s">
        <v>154</v>
      </c>
      <c r="B5339" t="s">
        <v>181</v>
      </c>
      <c r="C5339" t="s">
        <v>221</v>
      </c>
      <c r="D5339">
        <v>24</v>
      </c>
      <c r="E5339">
        <v>1</v>
      </c>
      <c r="F5339">
        <v>1</v>
      </c>
      <c r="G5339">
        <v>5.5819999999999999</v>
      </c>
      <c r="H5339">
        <v>1</v>
      </c>
      <c r="I5339">
        <v>2.5000000000000001E-2</v>
      </c>
      <c r="J5339">
        <v>0</v>
      </c>
      <c r="K5339">
        <v>1</v>
      </c>
      <c r="L5339">
        <v>0</v>
      </c>
      <c r="M5339">
        <v>12.085000000000001</v>
      </c>
      <c r="N5339" t="e">
        <v>#N/A</v>
      </c>
      <c r="O5339" t="e">
        <v>#N/A</v>
      </c>
      <c r="P5339" t="e">
        <v>#N/A</v>
      </c>
      <c r="Q5339" t="e">
        <v>#N/A</v>
      </c>
      <c r="R5339" t="s">
        <v>221</v>
      </c>
      <c r="S5339">
        <v>1</v>
      </c>
      <c r="T5339">
        <v>10.170999999999999</v>
      </c>
      <c r="U5339">
        <v>12.855</v>
      </c>
      <c r="V5339">
        <f t="shared" si="249"/>
        <v>1</v>
      </c>
      <c r="W5339">
        <f t="shared" si="250"/>
        <v>1</v>
      </c>
      <c r="X5339">
        <f t="shared" si="251"/>
        <v>1</v>
      </c>
    </row>
    <row r="5340" spans="1:24" x14ac:dyDescent="0.3">
      <c r="A5340" t="s">
        <v>154</v>
      </c>
      <c r="B5340" t="s">
        <v>174</v>
      </c>
      <c r="C5340" t="s">
        <v>214</v>
      </c>
      <c r="D5340">
        <v>15</v>
      </c>
      <c r="E5340">
        <v>1</v>
      </c>
      <c r="F5340">
        <v>1</v>
      </c>
      <c r="G5340">
        <v>2.2389999999999999</v>
      </c>
      <c r="H5340">
        <v>11</v>
      </c>
      <c r="I5340">
        <v>0.27500000000000002</v>
      </c>
      <c r="J5340">
        <v>1</v>
      </c>
      <c r="K5340">
        <v>0</v>
      </c>
      <c r="L5340">
        <v>0</v>
      </c>
      <c r="M5340">
        <v>0.60799999999999998</v>
      </c>
      <c r="N5340" t="e">
        <v>#N/A</v>
      </c>
      <c r="O5340" t="e">
        <v>#N/A</v>
      </c>
      <c r="P5340" t="e">
        <v>#N/A</v>
      </c>
      <c r="Q5340" t="e">
        <v>#N/A</v>
      </c>
      <c r="R5340" t="s">
        <v>214</v>
      </c>
      <c r="S5340">
        <v>1</v>
      </c>
      <c r="T5340">
        <v>7.1970000000000001</v>
      </c>
      <c r="U5340">
        <v>9.7029999999999994</v>
      </c>
      <c r="V5340">
        <f t="shared" si="249"/>
        <v>2</v>
      </c>
      <c r="W5340">
        <f t="shared" si="250"/>
        <v>1</v>
      </c>
      <c r="X5340">
        <f t="shared" si="251"/>
        <v>1</v>
      </c>
    </row>
    <row r="5341" spans="1:24" x14ac:dyDescent="0.3">
      <c r="A5341" t="s">
        <v>154</v>
      </c>
      <c r="B5341" t="s">
        <v>163</v>
      </c>
      <c r="C5341" t="s">
        <v>203</v>
      </c>
      <c r="D5341">
        <v>2</v>
      </c>
      <c r="E5341">
        <v>1</v>
      </c>
      <c r="F5341">
        <v>1</v>
      </c>
      <c r="G5341">
        <v>2.0779999999999998</v>
      </c>
      <c r="H5341">
        <v>6</v>
      </c>
      <c r="I5341">
        <v>0.15</v>
      </c>
      <c r="J5341">
        <v>0</v>
      </c>
      <c r="K5341">
        <v>1</v>
      </c>
      <c r="L5341">
        <v>0</v>
      </c>
      <c r="M5341">
        <v>0.81499999999999995</v>
      </c>
      <c r="N5341" t="e">
        <v>#N/A</v>
      </c>
      <c r="O5341" t="e">
        <v>#N/A</v>
      </c>
      <c r="P5341" t="e">
        <v>#N/A</v>
      </c>
      <c r="Q5341" t="e">
        <v>#N/A</v>
      </c>
      <c r="R5341" t="s">
        <v>203</v>
      </c>
      <c r="S5341">
        <v>1</v>
      </c>
      <c r="T5341">
        <v>15.952</v>
      </c>
      <c r="U5341">
        <v>18.599</v>
      </c>
      <c r="V5341">
        <f t="shared" si="249"/>
        <v>1</v>
      </c>
      <c r="W5341">
        <f t="shared" si="250"/>
        <v>1</v>
      </c>
      <c r="X5341">
        <f t="shared" si="251"/>
        <v>1</v>
      </c>
    </row>
    <row r="5342" spans="1:24" x14ac:dyDescent="0.3">
      <c r="A5342" t="s">
        <v>154</v>
      </c>
      <c r="B5342" t="s">
        <v>158</v>
      </c>
      <c r="C5342" t="s">
        <v>198</v>
      </c>
      <c r="D5342">
        <v>20</v>
      </c>
      <c r="E5342">
        <v>1</v>
      </c>
      <c r="F5342">
        <v>97</v>
      </c>
      <c r="G5342">
        <v>5.08</v>
      </c>
      <c r="H5342">
        <v>34</v>
      </c>
      <c r="I5342">
        <v>0.85</v>
      </c>
      <c r="J5342">
        <v>1</v>
      </c>
      <c r="K5342">
        <v>1</v>
      </c>
      <c r="L5342">
        <v>1</v>
      </c>
      <c r="M5342">
        <v>0.94199999999999995</v>
      </c>
      <c r="N5342" t="e">
        <v>#N/A</v>
      </c>
      <c r="O5342" t="e">
        <v>#N/A</v>
      </c>
      <c r="P5342" t="e">
        <v>#N/A</v>
      </c>
      <c r="Q5342" t="e">
        <v>#N/A</v>
      </c>
      <c r="R5342" t="s">
        <v>198</v>
      </c>
      <c r="S5342">
        <v>1</v>
      </c>
      <c r="T5342">
        <v>5.5209999999999999</v>
      </c>
      <c r="U5342">
        <v>7.5830000000000002</v>
      </c>
      <c r="V5342">
        <f t="shared" si="249"/>
        <v>4</v>
      </c>
      <c r="W5342">
        <f t="shared" si="250"/>
        <v>4</v>
      </c>
      <c r="X5342">
        <f t="shared" si="251"/>
        <v>1</v>
      </c>
    </row>
    <row r="5343" spans="1:24" x14ac:dyDescent="0.3">
      <c r="A5343" t="s">
        <v>154</v>
      </c>
      <c r="B5343" t="s">
        <v>170</v>
      </c>
      <c r="C5343" t="s">
        <v>210</v>
      </c>
      <c r="D5343">
        <v>40</v>
      </c>
      <c r="E5343">
        <v>1</v>
      </c>
      <c r="F5343">
        <v>94</v>
      </c>
      <c r="G5343">
        <v>1.7829999999999999</v>
      </c>
      <c r="H5343">
        <v>33</v>
      </c>
      <c r="I5343">
        <v>0.82499999999999996</v>
      </c>
      <c r="J5343">
        <v>1</v>
      </c>
      <c r="K5343">
        <v>1</v>
      </c>
      <c r="L5343">
        <v>1</v>
      </c>
      <c r="M5343">
        <v>0.69499999999999995</v>
      </c>
      <c r="N5343" t="e">
        <v>#N/A</v>
      </c>
      <c r="O5343" t="e">
        <v>#N/A</v>
      </c>
      <c r="P5343" t="e">
        <v>#N/A</v>
      </c>
      <c r="Q5343" t="e">
        <v>#N/A</v>
      </c>
      <c r="R5343" t="s">
        <v>210</v>
      </c>
      <c r="S5343">
        <v>1</v>
      </c>
      <c r="T5343">
        <v>6.1260000000000003</v>
      </c>
      <c r="U5343">
        <v>9.0069999999999997</v>
      </c>
      <c r="V5343">
        <f t="shared" si="249"/>
        <v>4</v>
      </c>
      <c r="W5343">
        <f t="shared" si="250"/>
        <v>4</v>
      </c>
      <c r="X5343">
        <f t="shared" si="251"/>
        <v>1</v>
      </c>
    </row>
    <row r="5344" spans="1:24" x14ac:dyDescent="0.3">
      <c r="A5344" t="s">
        <v>154</v>
      </c>
      <c r="B5344" t="s">
        <v>175</v>
      </c>
      <c r="C5344" t="s">
        <v>215</v>
      </c>
      <c r="D5344">
        <v>35</v>
      </c>
      <c r="E5344">
        <v>1</v>
      </c>
      <c r="F5344">
        <v>1</v>
      </c>
      <c r="G5344">
        <v>2.4870000000000001</v>
      </c>
      <c r="H5344">
        <v>15</v>
      </c>
      <c r="I5344">
        <v>0.375</v>
      </c>
      <c r="J5344">
        <v>0</v>
      </c>
      <c r="K5344">
        <v>0</v>
      </c>
      <c r="L5344">
        <v>1</v>
      </c>
      <c r="M5344">
        <v>1.1830000000000001</v>
      </c>
      <c r="N5344" t="e">
        <v>#N/A</v>
      </c>
      <c r="O5344" t="e">
        <v>#N/A</v>
      </c>
      <c r="P5344" t="e">
        <v>#N/A</v>
      </c>
      <c r="Q5344" t="e">
        <v>#N/A</v>
      </c>
      <c r="R5344" t="s">
        <v>215</v>
      </c>
      <c r="S5344">
        <v>1</v>
      </c>
      <c r="T5344">
        <v>6.6219999999999999</v>
      </c>
      <c r="U5344">
        <v>11.734999999999999</v>
      </c>
      <c r="V5344">
        <f t="shared" si="249"/>
        <v>2</v>
      </c>
      <c r="W5344">
        <f t="shared" si="250"/>
        <v>1</v>
      </c>
      <c r="X5344">
        <f t="shared" si="251"/>
        <v>1</v>
      </c>
    </row>
    <row r="5345" spans="1:24" x14ac:dyDescent="0.3">
      <c r="A5345" t="s">
        <v>154</v>
      </c>
      <c r="B5345" t="s">
        <v>188</v>
      </c>
      <c r="C5345" t="s">
        <v>228</v>
      </c>
      <c r="D5345">
        <v>3</v>
      </c>
      <c r="E5345">
        <v>1</v>
      </c>
      <c r="F5345">
        <v>2</v>
      </c>
      <c r="G5345">
        <v>3.7189999999999999</v>
      </c>
      <c r="H5345">
        <v>21</v>
      </c>
      <c r="I5345">
        <v>0.52500000000000002</v>
      </c>
      <c r="J5345">
        <v>1</v>
      </c>
      <c r="K5345">
        <v>0</v>
      </c>
      <c r="L5345">
        <v>0</v>
      </c>
      <c r="M5345">
        <v>1.375</v>
      </c>
      <c r="N5345" t="e">
        <v>#N/A</v>
      </c>
      <c r="O5345" t="e">
        <v>#N/A</v>
      </c>
      <c r="P5345" t="e">
        <v>#N/A</v>
      </c>
      <c r="Q5345" t="e">
        <v>#N/A</v>
      </c>
      <c r="R5345" t="s">
        <v>228</v>
      </c>
      <c r="S5345">
        <v>1</v>
      </c>
      <c r="T5345">
        <v>3.2759999999999998</v>
      </c>
      <c r="U5345">
        <v>5.8230000000000004</v>
      </c>
      <c r="V5345">
        <f t="shared" si="249"/>
        <v>3</v>
      </c>
      <c r="W5345">
        <f t="shared" si="250"/>
        <v>1</v>
      </c>
      <c r="X5345">
        <f t="shared" si="251"/>
        <v>1</v>
      </c>
    </row>
    <row r="5346" spans="1:24" x14ac:dyDescent="0.3">
      <c r="A5346" t="s">
        <v>154</v>
      </c>
      <c r="B5346" t="s">
        <v>159</v>
      </c>
      <c r="C5346" t="s">
        <v>199</v>
      </c>
      <c r="D5346">
        <v>27</v>
      </c>
      <c r="E5346">
        <v>1</v>
      </c>
      <c r="F5346">
        <v>99</v>
      </c>
      <c r="G5346">
        <v>2.0710000000000002</v>
      </c>
      <c r="H5346">
        <v>38</v>
      </c>
      <c r="I5346">
        <v>0.95</v>
      </c>
      <c r="J5346">
        <v>1</v>
      </c>
      <c r="K5346">
        <v>1</v>
      </c>
      <c r="L5346">
        <v>1</v>
      </c>
      <c r="M5346">
        <v>0.78300000000000003</v>
      </c>
      <c r="N5346" t="e">
        <v>#N/A</v>
      </c>
      <c r="O5346" t="e">
        <v>#N/A</v>
      </c>
      <c r="P5346" t="e">
        <v>#N/A</v>
      </c>
      <c r="Q5346" t="e">
        <v>#N/A</v>
      </c>
      <c r="R5346" t="s">
        <v>199</v>
      </c>
      <c r="S5346">
        <v>1</v>
      </c>
      <c r="T5346">
        <v>4.3090000000000002</v>
      </c>
      <c r="U5346">
        <v>7.5039999999999996</v>
      </c>
      <c r="V5346">
        <f t="shared" si="249"/>
        <v>4</v>
      </c>
      <c r="W5346">
        <f t="shared" si="250"/>
        <v>4</v>
      </c>
      <c r="X5346">
        <f t="shared" si="251"/>
        <v>1</v>
      </c>
    </row>
    <row r="5347" spans="1:24" x14ac:dyDescent="0.3">
      <c r="A5347" t="s">
        <v>154</v>
      </c>
      <c r="B5347" t="s">
        <v>157</v>
      </c>
      <c r="C5347" t="s">
        <v>197</v>
      </c>
      <c r="D5347">
        <v>30</v>
      </c>
      <c r="E5347">
        <v>1</v>
      </c>
      <c r="F5347">
        <v>2</v>
      </c>
      <c r="G5347">
        <v>2.528</v>
      </c>
      <c r="H5347">
        <v>25</v>
      </c>
      <c r="I5347">
        <v>0.625</v>
      </c>
      <c r="J5347">
        <v>1</v>
      </c>
      <c r="K5347">
        <v>0</v>
      </c>
      <c r="L5347">
        <v>0</v>
      </c>
      <c r="M5347">
        <v>0.71</v>
      </c>
      <c r="N5347" t="e">
        <v>#N/A</v>
      </c>
      <c r="O5347" t="e">
        <v>#N/A</v>
      </c>
      <c r="P5347" t="e">
        <v>#N/A</v>
      </c>
      <c r="Q5347" t="e">
        <v>#N/A</v>
      </c>
      <c r="R5347" t="s">
        <v>197</v>
      </c>
      <c r="S5347">
        <v>1</v>
      </c>
      <c r="T5347">
        <v>6.63</v>
      </c>
      <c r="U5347">
        <v>8.4239999999999995</v>
      </c>
      <c r="V5347">
        <f t="shared" si="249"/>
        <v>3</v>
      </c>
      <c r="W5347">
        <f t="shared" si="250"/>
        <v>1</v>
      </c>
      <c r="X5347">
        <f t="shared" si="251"/>
        <v>1</v>
      </c>
    </row>
    <row r="5348" spans="1:24" x14ac:dyDescent="0.3">
      <c r="A5348" t="s">
        <v>154</v>
      </c>
      <c r="B5348" t="s">
        <v>160</v>
      </c>
      <c r="C5348" t="s">
        <v>200</v>
      </c>
      <c r="D5348">
        <v>1</v>
      </c>
      <c r="E5348">
        <v>1</v>
      </c>
      <c r="F5348">
        <v>2</v>
      </c>
      <c r="G5348">
        <v>2.2069999999999999</v>
      </c>
      <c r="H5348">
        <v>26</v>
      </c>
      <c r="I5348">
        <v>0.65</v>
      </c>
      <c r="J5348">
        <v>1</v>
      </c>
      <c r="K5348">
        <v>0</v>
      </c>
      <c r="L5348">
        <v>0</v>
      </c>
      <c r="M5348">
        <v>0.95899999999999996</v>
      </c>
      <c r="N5348" t="e">
        <v>#N/A</v>
      </c>
      <c r="O5348" t="e">
        <v>#N/A</v>
      </c>
      <c r="P5348" t="e">
        <v>#N/A</v>
      </c>
      <c r="Q5348" t="e">
        <v>#N/A</v>
      </c>
      <c r="R5348" t="s">
        <v>200</v>
      </c>
      <c r="S5348">
        <v>1</v>
      </c>
      <c r="T5348">
        <v>10.085000000000001</v>
      </c>
      <c r="U5348">
        <v>12.551</v>
      </c>
      <c r="V5348">
        <f t="shared" si="249"/>
        <v>3</v>
      </c>
      <c r="W5348">
        <f t="shared" si="250"/>
        <v>1</v>
      </c>
      <c r="X5348">
        <f t="shared" si="251"/>
        <v>1</v>
      </c>
    </row>
    <row r="5349" spans="1:24" x14ac:dyDescent="0.3">
      <c r="A5349" t="s">
        <v>154</v>
      </c>
      <c r="B5349" t="s">
        <v>169</v>
      </c>
      <c r="C5349" t="s">
        <v>209</v>
      </c>
      <c r="D5349">
        <v>5</v>
      </c>
      <c r="E5349">
        <v>1</v>
      </c>
      <c r="F5349">
        <v>98</v>
      </c>
      <c r="G5349">
        <v>2.855</v>
      </c>
      <c r="H5349">
        <v>36</v>
      </c>
      <c r="I5349">
        <v>0.9</v>
      </c>
      <c r="J5349">
        <v>1</v>
      </c>
      <c r="K5349">
        <v>1</v>
      </c>
      <c r="L5349">
        <v>1</v>
      </c>
      <c r="M5349">
        <v>0.66300000000000003</v>
      </c>
      <c r="N5349" t="e">
        <v>#N/A</v>
      </c>
      <c r="O5349" t="e">
        <v>#N/A</v>
      </c>
      <c r="P5349" t="e">
        <v>#N/A</v>
      </c>
      <c r="Q5349" t="e">
        <v>#N/A</v>
      </c>
      <c r="R5349" t="s">
        <v>275</v>
      </c>
      <c r="S5349">
        <v>0</v>
      </c>
      <c r="T5349">
        <v>2.81</v>
      </c>
      <c r="U5349">
        <v>4.8639999999999999</v>
      </c>
      <c r="V5349">
        <f t="shared" si="249"/>
        <v>4</v>
      </c>
      <c r="W5349">
        <f t="shared" si="250"/>
        <v>4</v>
      </c>
      <c r="X5349">
        <f t="shared" si="251"/>
        <v>1</v>
      </c>
    </row>
    <row r="5350" spans="1:24" x14ac:dyDescent="0.3">
      <c r="A5350" t="s">
        <v>154</v>
      </c>
      <c r="B5350" t="s">
        <v>164</v>
      </c>
      <c r="C5350" t="s">
        <v>204</v>
      </c>
      <c r="D5350">
        <v>39</v>
      </c>
      <c r="E5350">
        <v>1</v>
      </c>
      <c r="F5350">
        <v>1</v>
      </c>
      <c r="G5350">
        <v>2.2309999999999999</v>
      </c>
      <c r="H5350">
        <v>7</v>
      </c>
      <c r="I5350">
        <v>0.17499999999999999</v>
      </c>
      <c r="J5350">
        <v>0</v>
      </c>
      <c r="K5350">
        <v>1</v>
      </c>
      <c r="L5350">
        <v>0</v>
      </c>
      <c r="M5350">
        <v>0.78300000000000003</v>
      </c>
      <c r="N5350" t="e">
        <v>#N/A</v>
      </c>
      <c r="O5350" t="e">
        <v>#N/A</v>
      </c>
      <c r="P5350" t="e">
        <v>#N/A</v>
      </c>
      <c r="Q5350" t="e">
        <v>#N/A</v>
      </c>
      <c r="R5350" t="s">
        <v>204</v>
      </c>
      <c r="S5350">
        <v>1</v>
      </c>
      <c r="T5350">
        <v>2.8679999999999999</v>
      </c>
      <c r="U5350">
        <v>5.6870000000000003</v>
      </c>
      <c r="V5350">
        <f t="shared" si="249"/>
        <v>1</v>
      </c>
      <c r="W5350">
        <f t="shared" si="250"/>
        <v>1</v>
      </c>
      <c r="X5350">
        <f t="shared" si="251"/>
        <v>1</v>
      </c>
    </row>
    <row r="5351" spans="1:24" x14ac:dyDescent="0.3">
      <c r="A5351" t="s">
        <v>154</v>
      </c>
      <c r="B5351" t="s">
        <v>172</v>
      </c>
      <c r="C5351" t="s">
        <v>212</v>
      </c>
      <c r="D5351">
        <v>23</v>
      </c>
      <c r="E5351">
        <v>1</v>
      </c>
      <c r="F5351">
        <v>1</v>
      </c>
      <c r="G5351">
        <v>3.391</v>
      </c>
      <c r="H5351">
        <v>13</v>
      </c>
      <c r="I5351">
        <v>0.32500000000000001</v>
      </c>
      <c r="J5351">
        <v>0</v>
      </c>
      <c r="K5351">
        <v>0</v>
      </c>
      <c r="L5351">
        <v>1</v>
      </c>
      <c r="M5351">
        <v>0.66300000000000003</v>
      </c>
      <c r="N5351" t="e">
        <v>#N/A</v>
      </c>
      <c r="O5351" t="e">
        <v>#N/A</v>
      </c>
      <c r="P5351" t="e">
        <v>#N/A</v>
      </c>
      <c r="Q5351" t="e">
        <v>#N/A</v>
      </c>
      <c r="R5351" t="s">
        <v>212</v>
      </c>
      <c r="S5351">
        <v>1</v>
      </c>
      <c r="T5351">
        <v>7.3849999999999998</v>
      </c>
      <c r="U5351">
        <v>9.3919999999999995</v>
      </c>
      <c r="V5351">
        <f t="shared" si="249"/>
        <v>2</v>
      </c>
      <c r="W5351">
        <f t="shared" si="250"/>
        <v>1</v>
      </c>
      <c r="X5351">
        <f t="shared" si="251"/>
        <v>1</v>
      </c>
    </row>
    <row r="5352" spans="1:24" x14ac:dyDescent="0.3">
      <c r="A5352" t="s">
        <v>154</v>
      </c>
      <c r="B5352" t="s">
        <v>179</v>
      </c>
      <c r="C5352" t="s">
        <v>219</v>
      </c>
      <c r="D5352">
        <v>6</v>
      </c>
      <c r="E5352">
        <v>1</v>
      </c>
      <c r="F5352">
        <v>1</v>
      </c>
      <c r="G5352">
        <v>2.0070000000000001</v>
      </c>
      <c r="H5352">
        <v>16</v>
      </c>
      <c r="I5352">
        <v>0.4</v>
      </c>
      <c r="J5352">
        <v>0</v>
      </c>
      <c r="K5352">
        <v>0</v>
      </c>
      <c r="L5352">
        <v>1</v>
      </c>
      <c r="M5352">
        <v>0.77500000000000002</v>
      </c>
      <c r="N5352" t="e">
        <v>#N/A</v>
      </c>
      <c r="O5352" t="e">
        <v>#N/A</v>
      </c>
      <c r="P5352" t="e">
        <v>#N/A</v>
      </c>
      <c r="Q5352" t="e">
        <v>#N/A</v>
      </c>
      <c r="R5352" t="s">
        <v>219</v>
      </c>
      <c r="S5352">
        <v>1</v>
      </c>
      <c r="T5352">
        <v>6.9359999999999999</v>
      </c>
      <c r="U5352">
        <v>9.8320000000000007</v>
      </c>
      <c r="V5352">
        <f t="shared" si="249"/>
        <v>2</v>
      </c>
      <c r="W5352">
        <f t="shared" si="250"/>
        <v>1</v>
      </c>
      <c r="X5352">
        <f t="shared" si="251"/>
        <v>1</v>
      </c>
    </row>
    <row r="5353" spans="1:24" x14ac:dyDescent="0.3">
      <c r="A5353" t="s">
        <v>154</v>
      </c>
      <c r="B5353" t="s">
        <v>178</v>
      </c>
      <c r="C5353" t="s">
        <v>218</v>
      </c>
      <c r="D5353">
        <v>38</v>
      </c>
      <c r="E5353">
        <v>1</v>
      </c>
      <c r="F5353">
        <v>1</v>
      </c>
      <c r="G5353">
        <v>4.63</v>
      </c>
      <c r="H5353">
        <v>2</v>
      </c>
      <c r="I5353">
        <v>0.05</v>
      </c>
      <c r="J5353">
        <v>0</v>
      </c>
      <c r="K5353">
        <v>1</v>
      </c>
      <c r="L5353">
        <v>0</v>
      </c>
      <c r="M5353">
        <v>1.079</v>
      </c>
      <c r="N5353" t="e">
        <v>#N/A</v>
      </c>
      <c r="O5353" t="e">
        <v>#N/A</v>
      </c>
      <c r="P5353" t="e">
        <v>#N/A</v>
      </c>
      <c r="Q5353" t="e">
        <v>#N/A</v>
      </c>
      <c r="R5353" t="s">
        <v>218</v>
      </c>
      <c r="S5353">
        <v>1</v>
      </c>
      <c r="T5353">
        <v>4.5640000000000001</v>
      </c>
      <c r="U5353">
        <v>8.048</v>
      </c>
      <c r="V5353">
        <f t="shared" si="249"/>
        <v>1</v>
      </c>
      <c r="W5353">
        <f t="shared" si="250"/>
        <v>1</v>
      </c>
      <c r="X5353">
        <f t="shared" si="251"/>
        <v>1</v>
      </c>
    </row>
    <row r="5354" spans="1:24" x14ac:dyDescent="0.3">
      <c r="A5354" t="s">
        <v>154</v>
      </c>
      <c r="B5354" t="s">
        <v>184</v>
      </c>
      <c r="C5354" t="s">
        <v>224</v>
      </c>
      <c r="D5354">
        <v>13</v>
      </c>
      <c r="E5354">
        <v>1</v>
      </c>
      <c r="F5354">
        <v>100</v>
      </c>
      <c r="G5354">
        <v>3.0230000000000001</v>
      </c>
      <c r="H5354">
        <v>40</v>
      </c>
      <c r="I5354">
        <v>1</v>
      </c>
      <c r="J5354">
        <v>1</v>
      </c>
      <c r="K5354">
        <v>1</v>
      </c>
      <c r="L5354">
        <v>1</v>
      </c>
      <c r="M5354">
        <v>0.79100000000000004</v>
      </c>
      <c r="N5354" t="e">
        <v>#N/A</v>
      </c>
      <c r="O5354" t="e">
        <v>#N/A</v>
      </c>
      <c r="P5354" t="e">
        <v>#N/A</v>
      </c>
      <c r="Q5354" t="e">
        <v>#N/A</v>
      </c>
      <c r="R5354" t="s">
        <v>282</v>
      </c>
      <c r="S5354">
        <v>0</v>
      </c>
      <c r="T5354">
        <v>6.6920000000000002</v>
      </c>
      <c r="U5354">
        <v>11.647</v>
      </c>
      <c r="V5354">
        <f t="shared" si="249"/>
        <v>4</v>
      </c>
      <c r="W5354">
        <f t="shared" si="250"/>
        <v>4</v>
      </c>
      <c r="X5354">
        <f t="shared" si="251"/>
        <v>1</v>
      </c>
    </row>
    <row r="5355" spans="1:24" x14ac:dyDescent="0.3">
      <c r="A5355" t="s">
        <v>154</v>
      </c>
      <c r="B5355" t="s">
        <v>161</v>
      </c>
      <c r="C5355" t="s">
        <v>201</v>
      </c>
      <c r="D5355">
        <v>19</v>
      </c>
      <c r="E5355">
        <v>1</v>
      </c>
      <c r="F5355">
        <v>1</v>
      </c>
      <c r="G5355">
        <v>2.399</v>
      </c>
      <c r="H5355">
        <v>4</v>
      </c>
      <c r="I5355">
        <v>0.1</v>
      </c>
      <c r="J5355">
        <v>0</v>
      </c>
      <c r="K5355">
        <v>1</v>
      </c>
      <c r="L5355">
        <v>0</v>
      </c>
      <c r="M5355">
        <v>1.0069999999999999</v>
      </c>
      <c r="N5355" t="e">
        <v>#N/A</v>
      </c>
      <c r="O5355" t="e">
        <v>#N/A</v>
      </c>
      <c r="P5355" t="e">
        <v>#N/A</v>
      </c>
      <c r="Q5355" t="e">
        <v>#N/A</v>
      </c>
      <c r="R5355" t="s">
        <v>201</v>
      </c>
      <c r="S5355">
        <v>1</v>
      </c>
      <c r="T5355">
        <v>9.4260000000000002</v>
      </c>
      <c r="U5355">
        <v>11.863</v>
      </c>
      <c r="V5355">
        <f t="shared" si="249"/>
        <v>1</v>
      </c>
      <c r="W5355">
        <f t="shared" si="250"/>
        <v>1</v>
      </c>
      <c r="X5355">
        <f t="shared" si="251"/>
        <v>1</v>
      </c>
    </row>
    <row r="5356" spans="1:24" x14ac:dyDescent="0.3">
      <c r="A5356" t="s">
        <v>154</v>
      </c>
      <c r="B5356" t="s">
        <v>195</v>
      </c>
      <c r="C5356" t="s">
        <v>235</v>
      </c>
      <c r="D5356">
        <v>14</v>
      </c>
      <c r="E5356">
        <v>1</v>
      </c>
      <c r="F5356">
        <v>1</v>
      </c>
      <c r="G5356">
        <v>2.27</v>
      </c>
      <c r="H5356">
        <v>12</v>
      </c>
      <c r="I5356">
        <v>0.3</v>
      </c>
      <c r="J5356">
        <v>1</v>
      </c>
      <c r="K5356">
        <v>0</v>
      </c>
      <c r="L5356">
        <v>0</v>
      </c>
      <c r="M5356">
        <v>0.89500000000000002</v>
      </c>
      <c r="N5356" t="e">
        <v>#N/A</v>
      </c>
      <c r="O5356" t="e">
        <v>#N/A</v>
      </c>
      <c r="P5356" t="e">
        <v>#N/A</v>
      </c>
      <c r="Q5356" t="e">
        <v>#N/A</v>
      </c>
      <c r="R5356" t="s">
        <v>235</v>
      </c>
      <c r="S5356">
        <v>1</v>
      </c>
      <c r="T5356">
        <v>4.0599999999999996</v>
      </c>
      <c r="U5356">
        <v>6.8070000000000004</v>
      </c>
      <c r="V5356">
        <f t="shared" si="249"/>
        <v>2</v>
      </c>
      <c r="W5356">
        <f t="shared" si="250"/>
        <v>1</v>
      </c>
      <c r="X5356">
        <f t="shared" si="251"/>
        <v>1</v>
      </c>
    </row>
    <row r="5357" spans="1:24" x14ac:dyDescent="0.3">
      <c r="A5357" t="s">
        <v>154</v>
      </c>
      <c r="B5357" t="s">
        <v>166</v>
      </c>
      <c r="C5357" t="s">
        <v>206</v>
      </c>
      <c r="D5357">
        <v>17</v>
      </c>
      <c r="E5357">
        <v>1</v>
      </c>
      <c r="F5357">
        <v>2</v>
      </c>
      <c r="G5357">
        <v>3.0150000000000001</v>
      </c>
      <c r="H5357">
        <v>23</v>
      </c>
      <c r="I5357">
        <v>0.57499999999999996</v>
      </c>
      <c r="J5357">
        <v>1</v>
      </c>
      <c r="K5357">
        <v>0</v>
      </c>
      <c r="L5357">
        <v>0</v>
      </c>
      <c r="M5357">
        <v>0.95899999999999996</v>
      </c>
      <c r="N5357" t="e">
        <v>#N/A</v>
      </c>
      <c r="O5357" t="e">
        <v>#N/A</v>
      </c>
      <c r="P5357" t="e">
        <v>#N/A</v>
      </c>
      <c r="Q5357" t="e">
        <v>#N/A</v>
      </c>
      <c r="R5357" t="s">
        <v>206</v>
      </c>
      <c r="S5357">
        <v>1</v>
      </c>
      <c r="T5357">
        <v>2.6659999999999999</v>
      </c>
      <c r="U5357">
        <v>4.8070000000000004</v>
      </c>
      <c r="V5357">
        <f t="shared" si="249"/>
        <v>3</v>
      </c>
      <c r="W5357">
        <f t="shared" si="250"/>
        <v>1</v>
      </c>
      <c r="X5357">
        <f t="shared" si="251"/>
        <v>1</v>
      </c>
    </row>
    <row r="5358" spans="1:24" x14ac:dyDescent="0.3">
      <c r="A5358" t="s">
        <v>154</v>
      </c>
      <c r="B5358" t="s">
        <v>165</v>
      </c>
      <c r="C5358" t="s">
        <v>205</v>
      </c>
      <c r="D5358">
        <v>36</v>
      </c>
      <c r="E5358">
        <v>1</v>
      </c>
      <c r="F5358">
        <v>1</v>
      </c>
      <c r="G5358">
        <v>2.407</v>
      </c>
      <c r="H5358">
        <v>14</v>
      </c>
      <c r="I5358">
        <v>0.35</v>
      </c>
      <c r="J5358">
        <v>0</v>
      </c>
      <c r="K5358">
        <v>0</v>
      </c>
      <c r="L5358">
        <v>1</v>
      </c>
      <c r="M5358">
        <v>0.71099999999999997</v>
      </c>
      <c r="N5358" t="e">
        <v>#N/A</v>
      </c>
      <c r="O5358" t="e">
        <v>#N/A</v>
      </c>
      <c r="P5358" t="e">
        <v>#N/A</v>
      </c>
      <c r="Q5358" t="e">
        <v>#N/A</v>
      </c>
      <c r="R5358" t="s">
        <v>205</v>
      </c>
      <c r="S5358">
        <v>1</v>
      </c>
      <c r="T5358">
        <v>5.4349999999999996</v>
      </c>
      <c r="U5358">
        <v>8.3279999999999994</v>
      </c>
      <c r="V5358">
        <f t="shared" si="249"/>
        <v>2</v>
      </c>
      <c r="W5358">
        <f t="shared" si="250"/>
        <v>1</v>
      </c>
      <c r="X5358">
        <f t="shared" si="251"/>
        <v>1</v>
      </c>
    </row>
    <row r="5359" spans="1:24" x14ac:dyDescent="0.3">
      <c r="A5359" t="s">
        <v>154</v>
      </c>
      <c r="B5359" t="s">
        <v>185</v>
      </c>
      <c r="C5359" t="s">
        <v>225</v>
      </c>
      <c r="D5359">
        <v>12</v>
      </c>
      <c r="E5359">
        <v>1</v>
      </c>
      <c r="F5359">
        <v>1</v>
      </c>
      <c r="G5359">
        <v>2.6949999999999998</v>
      </c>
      <c r="H5359">
        <v>5</v>
      </c>
      <c r="I5359">
        <v>0.125</v>
      </c>
      <c r="J5359">
        <v>0</v>
      </c>
      <c r="K5359">
        <v>1</v>
      </c>
      <c r="L5359">
        <v>0</v>
      </c>
      <c r="M5359">
        <v>0.81499999999999995</v>
      </c>
      <c r="N5359" t="e">
        <v>#N/A</v>
      </c>
      <c r="O5359" t="e">
        <v>#N/A</v>
      </c>
      <c r="P5359" t="e">
        <v>#N/A</v>
      </c>
      <c r="Q5359" t="e">
        <v>#N/A</v>
      </c>
      <c r="R5359" t="s">
        <v>225</v>
      </c>
      <c r="S5359">
        <v>1</v>
      </c>
      <c r="T5359">
        <v>5.4790000000000001</v>
      </c>
      <c r="U5359">
        <v>8.1280000000000001</v>
      </c>
      <c r="V5359">
        <f t="shared" si="249"/>
        <v>1</v>
      </c>
      <c r="W5359">
        <f t="shared" si="250"/>
        <v>1</v>
      </c>
      <c r="X5359">
        <f t="shared" si="251"/>
        <v>1</v>
      </c>
    </row>
    <row r="5360" spans="1:24" x14ac:dyDescent="0.3">
      <c r="A5360" t="s">
        <v>154</v>
      </c>
      <c r="B5360" t="s">
        <v>183</v>
      </c>
      <c r="C5360" t="s">
        <v>223</v>
      </c>
      <c r="D5360">
        <v>33</v>
      </c>
      <c r="E5360">
        <v>1</v>
      </c>
      <c r="F5360">
        <v>1</v>
      </c>
      <c r="G5360">
        <v>1.879</v>
      </c>
      <c r="H5360">
        <v>20</v>
      </c>
      <c r="I5360">
        <v>0.5</v>
      </c>
      <c r="J5360">
        <v>0</v>
      </c>
      <c r="K5360">
        <v>0</v>
      </c>
      <c r="L5360">
        <v>1</v>
      </c>
      <c r="M5360">
        <v>0.74399999999999999</v>
      </c>
      <c r="N5360" t="e">
        <v>#N/A</v>
      </c>
      <c r="O5360" t="e">
        <v>#N/A</v>
      </c>
      <c r="P5360" t="e">
        <v>#N/A</v>
      </c>
      <c r="Q5360" t="e">
        <v>#N/A</v>
      </c>
      <c r="R5360" t="s">
        <v>223</v>
      </c>
      <c r="S5360">
        <v>1</v>
      </c>
      <c r="T5360">
        <v>4.0970000000000004</v>
      </c>
      <c r="U5360">
        <v>6.5110000000000001</v>
      </c>
      <c r="V5360">
        <f t="shared" si="249"/>
        <v>2</v>
      </c>
      <c r="W5360">
        <f t="shared" si="250"/>
        <v>1</v>
      </c>
      <c r="X5360">
        <f t="shared" si="251"/>
        <v>1</v>
      </c>
    </row>
    <row r="5361" spans="1:24" x14ac:dyDescent="0.3">
      <c r="A5361" t="s">
        <v>154</v>
      </c>
      <c r="B5361" t="s">
        <v>162</v>
      </c>
      <c r="C5361" t="s">
        <v>202</v>
      </c>
      <c r="D5361">
        <v>18</v>
      </c>
      <c r="E5361">
        <v>1</v>
      </c>
      <c r="F5361">
        <v>99</v>
      </c>
      <c r="G5361">
        <v>3.0630000000000002</v>
      </c>
      <c r="H5361">
        <v>37</v>
      </c>
      <c r="I5361">
        <v>0.92500000000000004</v>
      </c>
      <c r="J5361">
        <v>1</v>
      </c>
      <c r="K5361">
        <v>1</v>
      </c>
      <c r="L5361">
        <v>1</v>
      </c>
      <c r="M5361">
        <v>1.7350000000000001</v>
      </c>
      <c r="N5361" t="e">
        <v>#N/A</v>
      </c>
      <c r="O5361" t="e">
        <v>#N/A</v>
      </c>
      <c r="P5361" t="e">
        <v>#N/A</v>
      </c>
      <c r="Q5361" t="e">
        <v>#N/A</v>
      </c>
      <c r="R5361" t="s">
        <v>202</v>
      </c>
      <c r="S5361">
        <v>1</v>
      </c>
      <c r="T5361">
        <v>1.595</v>
      </c>
      <c r="U5361">
        <v>3.839</v>
      </c>
      <c r="V5361">
        <f t="shared" si="249"/>
        <v>4</v>
      </c>
      <c r="W5361">
        <f t="shared" si="250"/>
        <v>4</v>
      </c>
      <c r="X5361">
        <f t="shared" si="251"/>
        <v>1</v>
      </c>
    </row>
    <row r="5362" spans="1:24" x14ac:dyDescent="0.3">
      <c r="A5362" t="s">
        <v>155</v>
      </c>
      <c r="B5362" t="s">
        <v>194</v>
      </c>
      <c r="C5362" t="s">
        <v>234</v>
      </c>
      <c r="D5362">
        <v>38</v>
      </c>
      <c r="E5362">
        <v>1</v>
      </c>
      <c r="F5362">
        <v>4</v>
      </c>
      <c r="G5362">
        <v>7.6550000000000002</v>
      </c>
      <c r="H5362">
        <v>12</v>
      </c>
      <c r="I5362">
        <v>0.3</v>
      </c>
      <c r="J5362">
        <v>0</v>
      </c>
      <c r="K5362">
        <v>1</v>
      </c>
      <c r="L5362">
        <v>0</v>
      </c>
      <c r="M5362">
        <v>1.615</v>
      </c>
      <c r="N5362" t="e">
        <v>#N/A</v>
      </c>
      <c r="O5362" t="e">
        <v>#N/A</v>
      </c>
      <c r="P5362" t="e">
        <v>#N/A</v>
      </c>
      <c r="Q5362" t="e">
        <v>#N/A</v>
      </c>
      <c r="R5362" t="s">
        <v>237</v>
      </c>
      <c r="S5362">
        <v>0</v>
      </c>
      <c r="T5362">
        <v>6.0259999999999998</v>
      </c>
      <c r="U5362">
        <v>8.1349999999999998</v>
      </c>
      <c r="V5362">
        <f t="shared" si="249"/>
        <v>2</v>
      </c>
      <c r="W5362">
        <f t="shared" si="250"/>
        <v>1</v>
      </c>
      <c r="X5362">
        <f t="shared" si="251"/>
        <v>1</v>
      </c>
    </row>
    <row r="5363" spans="1:24" x14ac:dyDescent="0.3">
      <c r="A5363" t="s">
        <v>155</v>
      </c>
      <c r="B5363" t="s">
        <v>178</v>
      </c>
      <c r="C5363" t="s">
        <v>218</v>
      </c>
      <c r="D5363">
        <v>3</v>
      </c>
      <c r="E5363">
        <v>1</v>
      </c>
      <c r="F5363">
        <v>1</v>
      </c>
      <c r="G5363">
        <v>9.6389999999999993</v>
      </c>
      <c r="H5363">
        <v>1</v>
      </c>
      <c r="I5363">
        <v>2.5000000000000001E-2</v>
      </c>
      <c r="J5363">
        <v>0</v>
      </c>
      <c r="K5363">
        <v>0</v>
      </c>
      <c r="L5363">
        <v>1</v>
      </c>
      <c r="M5363">
        <v>5.367</v>
      </c>
      <c r="N5363" t="e">
        <v>#N/A</v>
      </c>
      <c r="O5363" t="e">
        <v>#N/A</v>
      </c>
      <c r="P5363" t="e">
        <v>#N/A</v>
      </c>
      <c r="Q5363" t="e">
        <v>#N/A</v>
      </c>
      <c r="R5363" t="s">
        <v>237</v>
      </c>
      <c r="S5363">
        <v>0</v>
      </c>
      <c r="T5363">
        <v>5.6070000000000002</v>
      </c>
      <c r="U5363">
        <v>7.6950000000000003</v>
      </c>
      <c r="V5363">
        <f t="shared" si="249"/>
        <v>1</v>
      </c>
      <c r="W5363">
        <f t="shared" si="250"/>
        <v>1</v>
      </c>
      <c r="X5363">
        <f t="shared" si="251"/>
        <v>1</v>
      </c>
    </row>
    <row r="5364" spans="1:24" x14ac:dyDescent="0.3">
      <c r="A5364" t="s">
        <v>155</v>
      </c>
      <c r="B5364" t="s">
        <v>186</v>
      </c>
      <c r="C5364" t="s">
        <v>226</v>
      </c>
      <c r="D5364">
        <v>17</v>
      </c>
      <c r="E5364">
        <v>1</v>
      </c>
      <c r="F5364">
        <v>70</v>
      </c>
      <c r="G5364">
        <v>9.8719999999999999</v>
      </c>
      <c r="H5364">
        <v>26</v>
      </c>
      <c r="I5364">
        <v>0.65</v>
      </c>
      <c r="J5364">
        <v>0</v>
      </c>
      <c r="K5364">
        <v>0</v>
      </c>
      <c r="L5364">
        <v>1</v>
      </c>
      <c r="M5364">
        <v>1.056</v>
      </c>
      <c r="N5364" t="e">
        <v>#N/A</v>
      </c>
      <c r="O5364" t="e">
        <v>#N/A</v>
      </c>
      <c r="P5364" t="e">
        <v>#N/A</v>
      </c>
      <c r="Q5364" t="e">
        <v>#N/A</v>
      </c>
      <c r="R5364" t="s">
        <v>237</v>
      </c>
      <c r="S5364">
        <v>0</v>
      </c>
      <c r="T5364">
        <v>2.3199999999999998</v>
      </c>
      <c r="U5364">
        <v>6.9429999999999996</v>
      </c>
      <c r="V5364">
        <f t="shared" si="249"/>
        <v>3</v>
      </c>
      <c r="W5364">
        <f t="shared" si="250"/>
        <v>3</v>
      </c>
      <c r="X5364">
        <f t="shared" si="251"/>
        <v>1</v>
      </c>
    </row>
    <row r="5365" spans="1:24" x14ac:dyDescent="0.3">
      <c r="A5365" t="s">
        <v>155</v>
      </c>
      <c r="B5365" t="s">
        <v>187</v>
      </c>
      <c r="C5365" t="s">
        <v>227</v>
      </c>
      <c r="D5365">
        <v>31</v>
      </c>
      <c r="E5365">
        <v>1</v>
      </c>
      <c r="F5365">
        <v>1</v>
      </c>
      <c r="G5365">
        <v>2.9750000000000001</v>
      </c>
      <c r="H5365">
        <v>7</v>
      </c>
      <c r="I5365">
        <v>0.17499999999999999</v>
      </c>
      <c r="J5365">
        <v>0</v>
      </c>
      <c r="K5365">
        <v>1</v>
      </c>
      <c r="L5365">
        <v>0</v>
      </c>
      <c r="M5365">
        <v>1.175</v>
      </c>
      <c r="N5365" t="e">
        <v>#N/A</v>
      </c>
      <c r="O5365" t="e">
        <v>#N/A</v>
      </c>
      <c r="P5365" t="e">
        <v>#N/A</v>
      </c>
      <c r="Q5365" t="e">
        <v>#N/A</v>
      </c>
      <c r="R5365" t="s">
        <v>237</v>
      </c>
      <c r="S5365">
        <v>0</v>
      </c>
      <c r="T5365">
        <v>3.1920000000000002</v>
      </c>
      <c r="U5365">
        <v>5.3680000000000003</v>
      </c>
      <c r="V5365">
        <f t="shared" si="249"/>
        <v>1</v>
      </c>
      <c r="W5365">
        <f t="shared" si="250"/>
        <v>1</v>
      </c>
      <c r="X5365">
        <f t="shared" si="251"/>
        <v>1</v>
      </c>
    </row>
    <row r="5366" spans="1:24" x14ac:dyDescent="0.3">
      <c r="A5366" t="s">
        <v>155</v>
      </c>
      <c r="B5366" t="s">
        <v>171</v>
      </c>
      <c r="C5366" t="s">
        <v>211</v>
      </c>
      <c r="D5366">
        <v>39</v>
      </c>
      <c r="E5366">
        <v>1</v>
      </c>
      <c r="F5366">
        <v>50</v>
      </c>
      <c r="G5366">
        <v>6.07</v>
      </c>
      <c r="H5366">
        <v>19</v>
      </c>
      <c r="I5366">
        <v>0.47499999999999998</v>
      </c>
      <c r="J5366">
        <v>0</v>
      </c>
      <c r="K5366">
        <v>0</v>
      </c>
      <c r="L5366">
        <v>1</v>
      </c>
      <c r="M5366">
        <v>1.391</v>
      </c>
      <c r="N5366" t="e">
        <v>#N/A</v>
      </c>
      <c r="O5366" t="e">
        <v>#N/A</v>
      </c>
      <c r="P5366" t="e">
        <v>#N/A</v>
      </c>
      <c r="Q5366" t="e">
        <v>#N/A</v>
      </c>
      <c r="R5366" t="s">
        <v>237</v>
      </c>
      <c r="S5366">
        <v>0</v>
      </c>
      <c r="T5366">
        <v>5.9370000000000003</v>
      </c>
      <c r="U5366">
        <v>7.96</v>
      </c>
      <c r="V5366">
        <f t="shared" si="249"/>
        <v>2</v>
      </c>
      <c r="W5366">
        <f t="shared" si="250"/>
        <v>2</v>
      </c>
      <c r="X5366">
        <f t="shared" si="251"/>
        <v>1</v>
      </c>
    </row>
    <row r="5367" spans="1:24" x14ac:dyDescent="0.3">
      <c r="A5367" t="s">
        <v>155</v>
      </c>
      <c r="B5367" t="s">
        <v>169</v>
      </c>
      <c r="C5367" t="s">
        <v>209</v>
      </c>
      <c r="D5367">
        <v>22</v>
      </c>
      <c r="E5367">
        <v>1</v>
      </c>
      <c r="F5367">
        <v>1</v>
      </c>
      <c r="G5367">
        <v>5.9269999999999996</v>
      </c>
      <c r="H5367">
        <v>2</v>
      </c>
      <c r="I5367">
        <v>0.05</v>
      </c>
      <c r="J5367">
        <v>0</v>
      </c>
      <c r="K5367">
        <v>0</v>
      </c>
      <c r="L5367">
        <v>1</v>
      </c>
      <c r="M5367">
        <v>3.2149999999999999</v>
      </c>
      <c r="N5367" t="e">
        <v>#N/A</v>
      </c>
      <c r="O5367" t="e">
        <v>#N/A</v>
      </c>
      <c r="P5367" t="e">
        <v>#N/A</v>
      </c>
      <c r="Q5367" t="e">
        <v>#N/A</v>
      </c>
      <c r="R5367" t="s">
        <v>237</v>
      </c>
      <c r="S5367">
        <v>0</v>
      </c>
      <c r="T5367">
        <v>4.1660000000000004</v>
      </c>
      <c r="U5367">
        <v>7.36</v>
      </c>
      <c r="V5367">
        <f t="shared" si="249"/>
        <v>1</v>
      </c>
      <c r="W5367">
        <f t="shared" si="250"/>
        <v>1</v>
      </c>
      <c r="X5367">
        <f t="shared" si="251"/>
        <v>1</v>
      </c>
    </row>
    <row r="5368" spans="1:24" x14ac:dyDescent="0.3">
      <c r="A5368" t="s">
        <v>155</v>
      </c>
      <c r="B5368" t="s">
        <v>162</v>
      </c>
      <c r="C5368" t="s">
        <v>202</v>
      </c>
      <c r="D5368">
        <v>7</v>
      </c>
      <c r="E5368">
        <v>1</v>
      </c>
      <c r="F5368">
        <v>1</v>
      </c>
      <c r="G5368">
        <v>5.7439999999999998</v>
      </c>
      <c r="H5368">
        <v>5</v>
      </c>
      <c r="I5368">
        <v>0.125</v>
      </c>
      <c r="J5368">
        <v>0</v>
      </c>
      <c r="K5368">
        <v>1</v>
      </c>
      <c r="L5368">
        <v>0</v>
      </c>
      <c r="M5368">
        <v>1.28</v>
      </c>
      <c r="N5368" t="e">
        <v>#N/A</v>
      </c>
      <c r="O5368" t="e">
        <v>#N/A</v>
      </c>
      <c r="P5368" t="e">
        <v>#N/A</v>
      </c>
      <c r="Q5368" t="e">
        <v>#N/A</v>
      </c>
      <c r="R5368" t="s">
        <v>237</v>
      </c>
      <c r="S5368">
        <v>0</v>
      </c>
      <c r="T5368">
        <v>26.251000000000001</v>
      </c>
      <c r="U5368">
        <v>28.359000000000002</v>
      </c>
      <c r="V5368">
        <f t="shared" si="249"/>
        <v>1</v>
      </c>
      <c r="W5368">
        <f t="shared" si="250"/>
        <v>1</v>
      </c>
      <c r="X5368">
        <f t="shared" si="251"/>
        <v>1</v>
      </c>
    </row>
    <row r="5369" spans="1:24" x14ac:dyDescent="0.3">
      <c r="A5369" t="s">
        <v>155</v>
      </c>
      <c r="B5369" t="s">
        <v>179</v>
      </c>
      <c r="C5369" t="s">
        <v>219</v>
      </c>
      <c r="D5369">
        <v>12</v>
      </c>
      <c r="E5369">
        <v>1</v>
      </c>
      <c r="F5369">
        <v>76</v>
      </c>
      <c r="G5369">
        <v>8.6240000000000006</v>
      </c>
      <c r="H5369">
        <v>31</v>
      </c>
      <c r="I5369">
        <v>0.77500000000000002</v>
      </c>
      <c r="J5369">
        <v>1</v>
      </c>
      <c r="K5369">
        <v>1</v>
      </c>
      <c r="L5369">
        <v>1</v>
      </c>
      <c r="M5369">
        <v>1.2230000000000001</v>
      </c>
      <c r="N5369" t="e">
        <v>#N/A</v>
      </c>
      <c r="O5369" t="e">
        <v>#N/A</v>
      </c>
      <c r="P5369" t="e">
        <v>#N/A</v>
      </c>
      <c r="Q5369" t="e">
        <v>#N/A</v>
      </c>
      <c r="R5369" t="s">
        <v>219</v>
      </c>
      <c r="S5369">
        <v>1</v>
      </c>
      <c r="T5369">
        <v>2.2589999999999999</v>
      </c>
      <c r="U5369">
        <v>4.3440000000000003</v>
      </c>
      <c r="V5369">
        <f t="shared" si="249"/>
        <v>4</v>
      </c>
      <c r="W5369">
        <f t="shared" si="250"/>
        <v>4</v>
      </c>
      <c r="X5369">
        <f t="shared" si="251"/>
        <v>1</v>
      </c>
    </row>
    <row r="5370" spans="1:24" x14ac:dyDescent="0.3">
      <c r="A5370" t="s">
        <v>155</v>
      </c>
      <c r="B5370" t="s">
        <v>158</v>
      </c>
      <c r="C5370" t="s">
        <v>198</v>
      </c>
      <c r="D5370">
        <v>19</v>
      </c>
      <c r="E5370">
        <v>1</v>
      </c>
      <c r="F5370">
        <v>9</v>
      </c>
      <c r="G5370">
        <v>12.576000000000001</v>
      </c>
      <c r="H5370">
        <v>16</v>
      </c>
      <c r="I5370">
        <v>0.4</v>
      </c>
      <c r="J5370">
        <v>1</v>
      </c>
      <c r="K5370">
        <v>0</v>
      </c>
      <c r="L5370">
        <v>0</v>
      </c>
      <c r="M5370">
        <v>2.1030000000000002</v>
      </c>
      <c r="N5370" t="e">
        <v>#N/A</v>
      </c>
      <c r="O5370" t="e">
        <v>#N/A</v>
      </c>
      <c r="P5370" t="e">
        <v>#N/A</v>
      </c>
      <c r="Q5370" t="e">
        <v>#N/A</v>
      </c>
      <c r="R5370" t="s">
        <v>237</v>
      </c>
      <c r="S5370">
        <v>0</v>
      </c>
      <c r="T5370">
        <v>2.7389999999999999</v>
      </c>
      <c r="U5370">
        <v>5.2080000000000002</v>
      </c>
      <c r="V5370">
        <f t="shared" si="249"/>
        <v>2</v>
      </c>
      <c r="W5370">
        <f t="shared" si="250"/>
        <v>1</v>
      </c>
      <c r="X5370">
        <f t="shared" si="251"/>
        <v>1</v>
      </c>
    </row>
    <row r="5371" spans="1:24" x14ac:dyDescent="0.3">
      <c r="A5371" t="s">
        <v>155</v>
      </c>
      <c r="B5371" t="s">
        <v>176</v>
      </c>
      <c r="C5371" t="s">
        <v>216</v>
      </c>
      <c r="D5371">
        <v>25</v>
      </c>
      <c r="E5371">
        <v>1</v>
      </c>
      <c r="F5371">
        <v>5</v>
      </c>
      <c r="G5371">
        <v>3.6150000000000002</v>
      </c>
      <c r="H5371">
        <v>14</v>
      </c>
      <c r="I5371">
        <v>0.35</v>
      </c>
      <c r="J5371">
        <v>0</v>
      </c>
      <c r="K5371">
        <v>1</v>
      </c>
      <c r="L5371">
        <v>0</v>
      </c>
      <c r="M5371">
        <v>0.84699999999999998</v>
      </c>
      <c r="N5371" t="e">
        <v>#N/A</v>
      </c>
      <c r="O5371" t="e">
        <v>#N/A</v>
      </c>
      <c r="P5371" t="e">
        <v>#N/A</v>
      </c>
      <c r="Q5371" t="e">
        <v>#N/A</v>
      </c>
      <c r="R5371" t="s">
        <v>216</v>
      </c>
      <c r="S5371">
        <v>1</v>
      </c>
      <c r="T5371">
        <v>2.6179999999999999</v>
      </c>
      <c r="U5371">
        <v>4.7510000000000003</v>
      </c>
      <c r="V5371">
        <f t="shared" si="249"/>
        <v>2</v>
      </c>
      <c r="W5371">
        <f t="shared" si="250"/>
        <v>1</v>
      </c>
      <c r="X5371">
        <f t="shared" si="251"/>
        <v>1</v>
      </c>
    </row>
    <row r="5372" spans="1:24" x14ac:dyDescent="0.3">
      <c r="A5372" t="s">
        <v>155</v>
      </c>
      <c r="B5372" t="s">
        <v>181</v>
      </c>
      <c r="C5372" t="s">
        <v>221</v>
      </c>
      <c r="D5372">
        <v>23</v>
      </c>
      <c r="E5372">
        <v>1</v>
      </c>
      <c r="F5372">
        <v>61</v>
      </c>
      <c r="G5372">
        <v>6.4790000000000001</v>
      </c>
      <c r="H5372">
        <v>22</v>
      </c>
      <c r="I5372">
        <v>0.55000000000000004</v>
      </c>
      <c r="J5372">
        <v>1</v>
      </c>
      <c r="K5372">
        <v>0</v>
      </c>
      <c r="L5372">
        <v>0</v>
      </c>
      <c r="M5372">
        <v>1.9350000000000001</v>
      </c>
      <c r="N5372" t="e">
        <v>#N/A</v>
      </c>
      <c r="O5372" t="e">
        <v>#N/A</v>
      </c>
      <c r="P5372" t="e">
        <v>#N/A</v>
      </c>
      <c r="Q5372" t="e">
        <v>#N/A</v>
      </c>
      <c r="R5372" t="s">
        <v>237</v>
      </c>
      <c r="S5372">
        <v>0</v>
      </c>
      <c r="T5372">
        <v>3.1230000000000002</v>
      </c>
      <c r="U5372">
        <v>5.2720000000000002</v>
      </c>
      <c r="V5372">
        <f t="shared" si="249"/>
        <v>3</v>
      </c>
      <c r="W5372">
        <f t="shared" si="250"/>
        <v>3</v>
      </c>
      <c r="X5372">
        <f t="shared" si="251"/>
        <v>1</v>
      </c>
    </row>
    <row r="5373" spans="1:24" x14ac:dyDescent="0.3">
      <c r="A5373" t="s">
        <v>155</v>
      </c>
      <c r="B5373" t="s">
        <v>193</v>
      </c>
      <c r="C5373" t="s">
        <v>233</v>
      </c>
      <c r="D5373">
        <v>29</v>
      </c>
      <c r="E5373">
        <v>1</v>
      </c>
      <c r="F5373">
        <v>1</v>
      </c>
      <c r="G5373">
        <v>2.7909999999999999</v>
      </c>
      <c r="H5373">
        <v>6</v>
      </c>
      <c r="I5373">
        <v>0.15</v>
      </c>
      <c r="J5373">
        <v>0</v>
      </c>
      <c r="K5373">
        <v>1</v>
      </c>
      <c r="L5373">
        <v>0</v>
      </c>
      <c r="M5373">
        <v>1.28</v>
      </c>
      <c r="N5373" t="e">
        <v>#N/A</v>
      </c>
      <c r="O5373" t="e">
        <v>#N/A</v>
      </c>
      <c r="P5373" t="e">
        <v>#N/A</v>
      </c>
      <c r="Q5373" t="e">
        <v>#N/A</v>
      </c>
      <c r="R5373" t="s">
        <v>233</v>
      </c>
      <c r="S5373">
        <v>1</v>
      </c>
      <c r="T5373">
        <v>2.992</v>
      </c>
      <c r="U5373">
        <v>5.2</v>
      </c>
      <c r="V5373">
        <f t="shared" si="249"/>
        <v>1</v>
      </c>
      <c r="W5373">
        <f t="shared" si="250"/>
        <v>1</v>
      </c>
      <c r="X5373">
        <f t="shared" si="251"/>
        <v>1</v>
      </c>
    </row>
    <row r="5374" spans="1:24" x14ac:dyDescent="0.3">
      <c r="A5374" t="s">
        <v>155</v>
      </c>
      <c r="B5374" t="s">
        <v>192</v>
      </c>
      <c r="C5374" t="s">
        <v>232</v>
      </c>
      <c r="D5374">
        <v>13</v>
      </c>
      <c r="E5374">
        <v>1</v>
      </c>
      <c r="F5374">
        <v>80</v>
      </c>
      <c r="G5374">
        <v>6.2960000000000003</v>
      </c>
      <c r="H5374">
        <v>34</v>
      </c>
      <c r="I5374">
        <v>0.85</v>
      </c>
      <c r="J5374">
        <v>1</v>
      </c>
      <c r="K5374">
        <v>1</v>
      </c>
      <c r="L5374">
        <v>1</v>
      </c>
      <c r="M5374">
        <v>1.3520000000000001</v>
      </c>
      <c r="N5374" t="e">
        <v>#N/A</v>
      </c>
      <c r="O5374" t="e">
        <v>#N/A</v>
      </c>
      <c r="P5374" t="e">
        <v>#N/A</v>
      </c>
      <c r="Q5374" t="e">
        <v>#N/A</v>
      </c>
      <c r="R5374" t="s">
        <v>232</v>
      </c>
      <c r="S5374">
        <v>1</v>
      </c>
      <c r="T5374">
        <v>1.9470000000000001</v>
      </c>
      <c r="U5374">
        <v>4.2160000000000002</v>
      </c>
      <c r="V5374">
        <f t="shared" si="249"/>
        <v>4</v>
      </c>
      <c r="W5374">
        <f t="shared" si="250"/>
        <v>4</v>
      </c>
      <c r="X5374">
        <f t="shared" si="251"/>
        <v>1</v>
      </c>
    </row>
    <row r="5375" spans="1:24" x14ac:dyDescent="0.3">
      <c r="A5375" t="s">
        <v>155</v>
      </c>
      <c r="B5375" t="s">
        <v>167</v>
      </c>
      <c r="C5375" t="s">
        <v>207</v>
      </c>
      <c r="D5375">
        <v>35</v>
      </c>
      <c r="E5375">
        <v>1</v>
      </c>
      <c r="F5375">
        <v>1</v>
      </c>
      <c r="G5375">
        <v>3.7349999999999999</v>
      </c>
      <c r="H5375">
        <v>3</v>
      </c>
      <c r="I5375">
        <v>7.4999999999999997E-2</v>
      </c>
      <c r="J5375">
        <v>0</v>
      </c>
      <c r="K5375">
        <v>0</v>
      </c>
      <c r="L5375">
        <v>1</v>
      </c>
      <c r="M5375">
        <v>3.0960000000000001</v>
      </c>
      <c r="N5375" t="e">
        <v>#N/A</v>
      </c>
      <c r="O5375" t="e">
        <v>#N/A</v>
      </c>
      <c r="P5375" t="e">
        <v>#N/A</v>
      </c>
      <c r="Q5375" t="e">
        <v>#N/A</v>
      </c>
      <c r="R5375" t="s">
        <v>237</v>
      </c>
      <c r="S5375">
        <v>0</v>
      </c>
      <c r="T5375">
        <v>3.7149999999999999</v>
      </c>
      <c r="U5375">
        <v>5.8</v>
      </c>
      <c r="V5375">
        <f t="shared" si="249"/>
        <v>1</v>
      </c>
      <c r="W5375">
        <f t="shared" si="250"/>
        <v>1</v>
      </c>
      <c r="X5375">
        <f t="shared" si="251"/>
        <v>1</v>
      </c>
    </row>
    <row r="5376" spans="1:24" x14ac:dyDescent="0.3">
      <c r="A5376" t="s">
        <v>155</v>
      </c>
      <c r="B5376" t="s">
        <v>183</v>
      </c>
      <c r="C5376" t="s">
        <v>223</v>
      </c>
      <c r="D5376">
        <v>30</v>
      </c>
      <c r="E5376">
        <v>1</v>
      </c>
      <c r="F5376">
        <v>51</v>
      </c>
      <c r="G5376">
        <v>5.4950000000000001</v>
      </c>
      <c r="H5376">
        <v>20</v>
      </c>
      <c r="I5376">
        <v>0.5</v>
      </c>
      <c r="J5376">
        <v>0</v>
      </c>
      <c r="K5376">
        <v>0</v>
      </c>
      <c r="L5376">
        <v>1</v>
      </c>
      <c r="M5376">
        <v>3.391</v>
      </c>
      <c r="N5376" t="e">
        <v>#N/A</v>
      </c>
      <c r="O5376" t="e">
        <v>#N/A</v>
      </c>
      <c r="P5376" t="e">
        <v>#N/A</v>
      </c>
      <c r="Q5376" t="e">
        <v>#N/A</v>
      </c>
      <c r="R5376" t="s">
        <v>223</v>
      </c>
      <c r="S5376">
        <v>1</v>
      </c>
      <c r="T5376">
        <v>1.611</v>
      </c>
      <c r="U5376">
        <v>3.512</v>
      </c>
      <c r="V5376">
        <f t="shared" si="249"/>
        <v>2</v>
      </c>
      <c r="W5376">
        <f t="shared" si="250"/>
        <v>3</v>
      </c>
      <c r="X5376">
        <f t="shared" si="251"/>
        <v>1</v>
      </c>
    </row>
    <row r="5377" spans="1:24" x14ac:dyDescent="0.3">
      <c r="A5377" t="s">
        <v>155</v>
      </c>
      <c r="B5377" t="s">
        <v>174</v>
      </c>
      <c r="C5377" t="s">
        <v>214</v>
      </c>
      <c r="D5377">
        <v>26</v>
      </c>
      <c r="E5377">
        <v>1</v>
      </c>
      <c r="F5377">
        <v>100</v>
      </c>
      <c r="G5377">
        <v>4.5830000000000002</v>
      </c>
      <c r="H5377">
        <v>38</v>
      </c>
      <c r="I5377">
        <v>0.95</v>
      </c>
      <c r="J5377">
        <v>1</v>
      </c>
      <c r="K5377">
        <v>1</v>
      </c>
      <c r="L5377">
        <v>1</v>
      </c>
      <c r="M5377">
        <v>1.72</v>
      </c>
      <c r="N5377" t="e">
        <v>#N/A</v>
      </c>
      <c r="O5377" t="e">
        <v>#N/A</v>
      </c>
      <c r="P5377" t="e">
        <v>#N/A</v>
      </c>
      <c r="Q5377" t="e">
        <v>#N/A</v>
      </c>
      <c r="R5377" t="s">
        <v>214</v>
      </c>
      <c r="S5377">
        <v>1</v>
      </c>
      <c r="T5377">
        <v>2.4239999999999999</v>
      </c>
      <c r="U5377">
        <v>4.4470000000000001</v>
      </c>
      <c r="V5377">
        <f t="shared" si="249"/>
        <v>4</v>
      </c>
      <c r="W5377">
        <f t="shared" si="250"/>
        <v>4</v>
      </c>
      <c r="X5377">
        <f t="shared" si="251"/>
        <v>1</v>
      </c>
    </row>
    <row r="5378" spans="1:24" x14ac:dyDescent="0.3">
      <c r="A5378" t="s">
        <v>155</v>
      </c>
      <c r="B5378" t="s">
        <v>166</v>
      </c>
      <c r="C5378" t="s">
        <v>206</v>
      </c>
      <c r="D5378">
        <v>11</v>
      </c>
      <c r="E5378">
        <v>1</v>
      </c>
      <c r="F5378">
        <v>6</v>
      </c>
      <c r="G5378">
        <v>6.3029999999999999</v>
      </c>
      <c r="H5378">
        <v>15</v>
      </c>
      <c r="I5378">
        <v>0.375</v>
      </c>
      <c r="J5378">
        <v>0</v>
      </c>
      <c r="K5378">
        <v>1</v>
      </c>
      <c r="L5378">
        <v>0</v>
      </c>
      <c r="M5378">
        <v>0.89500000000000002</v>
      </c>
      <c r="N5378" t="e">
        <v>#N/A</v>
      </c>
      <c r="O5378" t="e">
        <v>#N/A</v>
      </c>
      <c r="P5378" t="e">
        <v>#N/A</v>
      </c>
      <c r="Q5378" t="e">
        <v>#N/A</v>
      </c>
      <c r="R5378" t="s">
        <v>237</v>
      </c>
      <c r="S5378">
        <v>0</v>
      </c>
      <c r="T5378">
        <v>12.428000000000001</v>
      </c>
      <c r="U5378">
        <v>14.512</v>
      </c>
      <c r="V5378">
        <f t="shared" si="249"/>
        <v>2</v>
      </c>
      <c r="W5378">
        <f t="shared" si="250"/>
        <v>1</v>
      </c>
      <c r="X5378">
        <f t="shared" si="251"/>
        <v>1</v>
      </c>
    </row>
    <row r="5379" spans="1:24" x14ac:dyDescent="0.3">
      <c r="A5379" t="s">
        <v>155</v>
      </c>
      <c r="B5379" t="s">
        <v>175</v>
      </c>
      <c r="C5379" t="s">
        <v>215</v>
      </c>
      <c r="D5379">
        <v>5</v>
      </c>
      <c r="E5379">
        <v>1</v>
      </c>
      <c r="F5379">
        <v>5</v>
      </c>
      <c r="G5379">
        <v>7.343</v>
      </c>
      <c r="H5379">
        <v>13</v>
      </c>
      <c r="I5379">
        <v>0.32500000000000001</v>
      </c>
      <c r="J5379">
        <v>0</v>
      </c>
      <c r="K5379">
        <v>0</v>
      </c>
      <c r="L5379">
        <v>1</v>
      </c>
      <c r="M5379">
        <v>1.583</v>
      </c>
      <c r="N5379" t="e">
        <v>#N/A</v>
      </c>
      <c r="O5379" t="e">
        <v>#N/A</v>
      </c>
      <c r="P5379" t="e">
        <v>#N/A</v>
      </c>
      <c r="Q5379" t="e">
        <v>#N/A</v>
      </c>
      <c r="R5379" t="s">
        <v>1169</v>
      </c>
      <c r="S5379">
        <v>0</v>
      </c>
      <c r="T5379">
        <v>3.3370000000000002</v>
      </c>
      <c r="U5379">
        <v>12.552</v>
      </c>
      <c r="V5379">
        <f t="shared" ref="V5379:V5441" si="252">CEILING(H5379/10,1)</f>
        <v>2</v>
      </c>
      <c r="W5379">
        <f t="shared" ref="W5379:W5441" si="253">CEILING(F5379/25,1)</f>
        <v>1</v>
      </c>
      <c r="X5379">
        <f t="shared" ref="X5379:X5441" si="254">MOD(A5379,2)</f>
        <v>1</v>
      </c>
    </row>
    <row r="5380" spans="1:24" x14ac:dyDescent="0.3">
      <c r="A5380" t="s">
        <v>155</v>
      </c>
      <c r="B5380" t="s">
        <v>180</v>
      </c>
      <c r="C5380" t="s">
        <v>220</v>
      </c>
      <c r="D5380">
        <v>32</v>
      </c>
      <c r="E5380">
        <v>1</v>
      </c>
      <c r="F5380">
        <v>70</v>
      </c>
      <c r="G5380">
        <v>48.904000000000003</v>
      </c>
      <c r="H5380">
        <v>25</v>
      </c>
      <c r="I5380">
        <v>0.625</v>
      </c>
      <c r="J5380">
        <v>1</v>
      </c>
      <c r="K5380">
        <v>0</v>
      </c>
      <c r="L5380">
        <v>0</v>
      </c>
      <c r="M5380">
        <v>2.1829999999999998</v>
      </c>
      <c r="N5380" t="e">
        <v>#N/A</v>
      </c>
      <c r="O5380" t="e">
        <v>#N/A</v>
      </c>
      <c r="P5380" t="e">
        <v>#N/A</v>
      </c>
      <c r="Q5380" t="e">
        <v>#N/A</v>
      </c>
      <c r="R5380" t="s">
        <v>220</v>
      </c>
      <c r="S5380">
        <v>1</v>
      </c>
      <c r="T5380">
        <v>1.8360000000000001</v>
      </c>
      <c r="U5380">
        <v>4.4550000000000001</v>
      </c>
      <c r="V5380">
        <f t="shared" si="252"/>
        <v>3</v>
      </c>
      <c r="W5380">
        <f t="shared" si="253"/>
        <v>3</v>
      </c>
      <c r="X5380">
        <f t="shared" si="254"/>
        <v>1</v>
      </c>
    </row>
    <row r="5381" spans="1:24" x14ac:dyDescent="0.3">
      <c r="A5381" t="s">
        <v>155</v>
      </c>
      <c r="B5381" t="s">
        <v>164</v>
      </c>
      <c r="C5381" t="s">
        <v>204</v>
      </c>
      <c r="D5381">
        <v>18</v>
      </c>
      <c r="E5381">
        <v>1</v>
      </c>
      <c r="F5381">
        <v>65</v>
      </c>
      <c r="G5381">
        <v>9.1750000000000007</v>
      </c>
      <c r="H5381">
        <v>23</v>
      </c>
      <c r="I5381">
        <v>0.57499999999999996</v>
      </c>
      <c r="J5381">
        <v>0</v>
      </c>
      <c r="K5381">
        <v>0</v>
      </c>
      <c r="L5381">
        <v>1</v>
      </c>
      <c r="M5381">
        <v>1.544</v>
      </c>
      <c r="N5381" t="e">
        <v>#N/A</v>
      </c>
      <c r="O5381" t="e">
        <v>#N/A</v>
      </c>
      <c r="P5381" t="e">
        <v>#N/A</v>
      </c>
      <c r="Q5381" t="e">
        <v>#N/A</v>
      </c>
      <c r="R5381" t="s">
        <v>204</v>
      </c>
      <c r="S5381">
        <v>1</v>
      </c>
      <c r="T5381">
        <v>2.13</v>
      </c>
      <c r="U5381">
        <v>4.1589999999999998</v>
      </c>
      <c r="V5381">
        <f t="shared" si="252"/>
        <v>3</v>
      </c>
      <c r="W5381">
        <f t="shared" si="253"/>
        <v>3</v>
      </c>
      <c r="X5381">
        <f t="shared" si="254"/>
        <v>1</v>
      </c>
    </row>
    <row r="5382" spans="1:24" x14ac:dyDescent="0.3">
      <c r="A5382" t="s">
        <v>155</v>
      </c>
      <c r="B5382" t="s">
        <v>195</v>
      </c>
      <c r="C5382" t="s">
        <v>235</v>
      </c>
      <c r="D5382">
        <v>20</v>
      </c>
      <c r="E5382">
        <v>1</v>
      </c>
      <c r="F5382">
        <v>75</v>
      </c>
      <c r="G5382">
        <v>14.638</v>
      </c>
      <c r="H5382">
        <v>27</v>
      </c>
      <c r="I5382">
        <v>0.67500000000000004</v>
      </c>
      <c r="J5382">
        <v>1</v>
      </c>
      <c r="K5382">
        <v>0</v>
      </c>
      <c r="L5382">
        <v>0</v>
      </c>
      <c r="M5382">
        <v>12.159000000000001</v>
      </c>
      <c r="N5382" t="e">
        <v>#N/A</v>
      </c>
      <c r="O5382" t="e">
        <v>#N/A</v>
      </c>
      <c r="P5382" t="e">
        <v>#N/A</v>
      </c>
      <c r="Q5382" t="e">
        <v>#N/A</v>
      </c>
      <c r="R5382" t="s">
        <v>235</v>
      </c>
      <c r="S5382">
        <v>1</v>
      </c>
      <c r="T5382">
        <v>1.3280000000000001</v>
      </c>
      <c r="U5382">
        <v>3.6629999999999998</v>
      </c>
      <c r="V5382">
        <f t="shared" si="252"/>
        <v>3</v>
      </c>
      <c r="W5382">
        <f t="shared" si="253"/>
        <v>3</v>
      </c>
      <c r="X5382">
        <f t="shared" si="254"/>
        <v>1</v>
      </c>
    </row>
    <row r="5383" spans="1:24" x14ac:dyDescent="0.3">
      <c r="A5383" t="s">
        <v>155</v>
      </c>
      <c r="B5383" t="s">
        <v>190</v>
      </c>
      <c r="C5383" t="s">
        <v>230</v>
      </c>
      <c r="D5383">
        <v>37</v>
      </c>
      <c r="E5383">
        <v>1</v>
      </c>
      <c r="F5383">
        <v>100</v>
      </c>
      <c r="G5383">
        <v>3.5430000000000001</v>
      </c>
      <c r="H5383">
        <v>39</v>
      </c>
      <c r="I5383">
        <v>0.97499999999999998</v>
      </c>
      <c r="J5383">
        <v>1</v>
      </c>
      <c r="K5383">
        <v>1</v>
      </c>
      <c r="L5383">
        <v>1</v>
      </c>
      <c r="M5383">
        <v>1.3280000000000001</v>
      </c>
      <c r="N5383" t="e">
        <v>#N/A</v>
      </c>
      <c r="O5383" t="e">
        <v>#N/A</v>
      </c>
      <c r="P5383" t="e">
        <v>#N/A</v>
      </c>
      <c r="Q5383" t="e">
        <v>#N/A</v>
      </c>
      <c r="R5383" t="s">
        <v>230</v>
      </c>
      <c r="S5383">
        <v>1</v>
      </c>
      <c r="T5383">
        <v>1.738</v>
      </c>
      <c r="U5383">
        <v>3.8149999999999999</v>
      </c>
      <c r="V5383">
        <f t="shared" si="252"/>
        <v>4</v>
      </c>
      <c r="W5383">
        <f t="shared" si="253"/>
        <v>4</v>
      </c>
      <c r="X5383">
        <f t="shared" si="254"/>
        <v>1</v>
      </c>
    </row>
    <row r="5384" spans="1:24" x14ac:dyDescent="0.3">
      <c r="A5384" t="s">
        <v>155</v>
      </c>
      <c r="B5384" t="s">
        <v>159</v>
      </c>
      <c r="C5384" t="s">
        <v>199</v>
      </c>
      <c r="D5384">
        <v>8</v>
      </c>
      <c r="E5384">
        <v>1</v>
      </c>
      <c r="F5384">
        <v>65</v>
      </c>
      <c r="G5384">
        <v>9.0470000000000006</v>
      </c>
      <c r="H5384">
        <v>24</v>
      </c>
      <c r="I5384">
        <v>0.6</v>
      </c>
      <c r="J5384">
        <v>1</v>
      </c>
      <c r="K5384">
        <v>0</v>
      </c>
      <c r="L5384">
        <v>0</v>
      </c>
      <c r="M5384">
        <v>1.319</v>
      </c>
      <c r="N5384" t="e">
        <v>#N/A</v>
      </c>
      <c r="O5384" t="e">
        <v>#N/A</v>
      </c>
      <c r="P5384" t="e">
        <v>#N/A</v>
      </c>
      <c r="Q5384" t="e">
        <v>#N/A</v>
      </c>
      <c r="R5384" t="s">
        <v>199</v>
      </c>
      <c r="S5384">
        <v>1</v>
      </c>
      <c r="T5384">
        <v>1.6639999999999999</v>
      </c>
      <c r="U5384">
        <v>4.327</v>
      </c>
      <c r="V5384">
        <f t="shared" si="252"/>
        <v>3</v>
      </c>
      <c r="W5384">
        <f t="shared" si="253"/>
        <v>3</v>
      </c>
      <c r="X5384">
        <f t="shared" si="254"/>
        <v>1</v>
      </c>
    </row>
    <row r="5385" spans="1:24" x14ac:dyDescent="0.3">
      <c r="A5385" t="s">
        <v>155</v>
      </c>
      <c r="B5385" t="s">
        <v>172</v>
      </c>
      <c r="C5385" t="s">
        <v>212</v>
      </c>
      <c r="D5385">
        <v>24</v>
      </c>
      <c r="E5385">
        <v>1</v>
      </c>
      <c r="F5385">
        <v>80</v>
      </c>
      <c r="G5385">
        <v>3.847</v>
      </c>
      <c r="H5385">
        <v>35</v>
      </c>
      <c r="I5385">
        <v>0.875</v>
      </c>
      <c r="J5385">
        <v>1</v>
      </c>
      <c r="K5385">
        <v>1</v>
      </c>
      <c r="L5385">
        <v>1</v>
      </c>
      <c r="M5385">
        <v>1.423</v>
      </c>
      <c r="N5385" t="e">
        <v>#N/A</v>
      </c>
      <c r="O5385" t="e">
        <v>#N/A</v>
      </c>
      <c r="P5385" t="e">
        <v>#N/A</v>
      </c>
      <c r="Q5385" t="e">
        <v>#N/A</v>
      </c>
      <c r="R5385" t="s">
        <v>212</v>
      </c>
      <c r="S5385">
        <v>1</v>
      </c>
      <c r="T5385">
        <v>1.5840000000000001</v>
      </c>
      <c r="U5385">
        <v>3.7109999999999999</v>
      </c>
      <c r="V5385">
        <f t="shared" si="252"/>
        <v>4</v>
      </c>
      <c r="W5385">
        <f t="shared" si="253"/>
        <v>4</v>
      </c>
      <c r="X5385">
        <f t="shared" si="254"/>
        <v>1</v>
      </c>
    </row>
    <row r="5386" spans="1:24" x14ac:dyDescent="0.3">
      <c r="A5386" t="s">
        <v>155</v>
      </c>
      <c r="B5386" t="s">
        <v>177</v>
      </c>
      <c r="C5386" t="s">
        <v>217</v>
      </c>
      <c r="D5386">
        <v>28</v>
      </c>
      <c r="E5386">
        <v>1</v>
      </c>
      <c r="F5386">
        <v>75</v>
      </c>
      <c r="G5386">
        <v>4.5439999999999996</v>
      </c>
      <c r="H5386">
        <v>28</v>
      </c>
      <c r="I5386">
        <v>0.7</v>
      </c>
      <c r="J5386">
        <v>1</v>
      </c>
      <c r="K5386">
        <v>1</v>
      </c>
      <c r="L5386">
        <v>1</v>
      </c>
      <c r="M5386">
        <v>1.3360000000000001</v>
      </c>
      <c r="N5386" t="e">
        <v>#N/A</v>
      </c>
      <c r="O5386" t="e">
        <v>#N/A</v>
      </c>
      <c r="P5386" t="e">
        <v>#N/A</v>
      </c>
      <c r="Q5386" t="e">
        <v>#N/A</v>
      </c>
      <c r="R5386" t="s">
        <v>217</v>
      </c>
      <c r="S5386">
        <v>1</v>
      </c>
      <c r="T5386">
        <v>1.7549999999999999</v>
      </c>
      <c r="U5386">
        <v>4.3109999999999999</v>
      </c>
      <c r="V5386">
        <f t="shared" si="252"/>
        <v>3</v>
      </c>
      <c r="W5386">
        <f t="shared" si="253"/>
        <v>3</v>
      </c>
      <c r="X5386">
        <f t="shared" si="254"/>
        <v>1</v>
      </c>
    </row>
    <row r="5387" spans="1:24" x14ac:dyDescent="0.3">
      <c r="A5387" t="s">
        <v>155</v>
      </c>
      <c r="B5387" t="s">
        <v>196</v>
      </c>
      <c r="C5387" t="s">
        <v>236</v>
      </c>
      <c r="D5387">
        <v>34</v>
      </c>
      <c r="E5387">
        <v>1</v>
      </c>
      <c r="F5387">
        <v>2</v>
      </c>
      <c r="G5387">
        <v>10.87</v>
      </c>
      <c r="H5387">
        <v>10</v>
      </c>
      <c r="I5387">
        <v>0.25</v>
      </c>
      <c r="J5387">
        <v>0</v>
      </c>
      <c r="K5387">
        <v>1</v>
      </c>
      <c r="L5387">
        <v>0</v>
      </c>
      <c r="M5387">
        <v>3.2709999999999999</v>
      </c>
      <c r="N5387" t="e">
        <v>#N/A</v>
      </c>
      <c r="O5387" t="e">
        <v>#N/A</v>
      </c>
      <c r="P5387" t="e">
        <v>#N/A</v>
      </c>
      <c r="Q5387" t="e">
        <v>#N/A</v>
      </c>
      <c r="R5387" t="s">
        <v>237</v>
      </c>
      <c r="S5387">
        <v>0</v>
      </c>
      <c r="T5387">
        <v>13.836</v>
      </c>
      <c r="U5387">
        <v>16.055</v>
      </c>
      <c r="V5387">
        <f t="shared" si="252"/>
        <v>1</v>
      </c>
      <c r="W5387">
        <f t="shared" si="253"/>
        <v>1</v>
      </c>
      <c r="X5387">
        <f t="shared" si="254"/>
        <v>1</v>
      </c>
    </row>
    <row r="5388" spans="1:24" x14ac:dyDescent="0.3">
      <c r="A5388" t="s">
        <v>155</v>
      </c>
      <c r="B5388" t="s">
        <v>191</v>
      </c>
      <c r="C5388" t="s">
        <v>231</v>
      </c>
      <c r="D5388">
        <v>6</v>
      </c>
      <c r="E5388">
        <v>1</v>
      </c>
      <c r="F5388">
        <v>75</v>
      </c>
      <c r="G5388">
        <v>5.2629999999999999</v>
      </c>
      <c r="H5388">
        <v>29</v>
      </c>
      <c r="I5388">
        <v>0.72499999999999998</v>
      </c>
      <c r="J5388">
        <v>1</v>
      </c>
      <c r="K5388">
        <v>0</v>
      </c>
      <c r="L5388">
        <v>0</v>
      </c>
      <c r="M5388">
        <v>1.359</v>
      </c>
      <c r="N5388" t="e">
        <v>#N/A</v>
      </c>
      <c r="O5388" t="e">
        <v>#N/A</v>
      </c>
      <c r="P5388" t="e">
        <v>#N/A</v>
      </c>
      <c r="Q5388" t="e">
        <v>#N/A</v>
      </c>
      <c r="R5388" t="s">
        <v>231</v>
      </c>
      <c r="S5388">
        <v>1</v>
      </c>
      <c r="T5388">
        <v>1.8320000000000001</v>
      </c>
      <c r="U5388">
        <v>3.8069999999999999</v>
      </c>
      <c r="V5388">
        <f t="shared" si="252"/>
        <v>3</v>
      </c>
      <c r="W5388">
        <f t="shared" si="253"/>
        <v>3</v>
      </c>
      <c r="X5388">
        <f t="shared" si="254"/>
        <v>1</v>
      </c>
    </row>
    <row r="5389" spans="1:24" x14ac:dyDescent="0.3">
      <c r="A5389" t="s">
        <v>155</v>
      </c>
      <c r="B5389" t="s">
        <v>184</v>
      </c>
      <c r="C5389" t="s">
        <v>224</v>
      </c>
      <c r="D5389">
        <v>27</v>
      </c>
      <c r="E5389">
        <v>1</v>
      </c>
      <c r="F5389">
        <v>80</v>
      </c>
      <c r="G5389">
        <v>6.0620000000000003</v>
      </c>
      <c r="H5389">
        <v>33</v>
      </c>
      <c r="I5389">
        <v>0.82499999999999996</v>
      </c>
      <c r="J5389">
        <v>1</v>
      </c>
      <c r="K5389">
        <v>1</v>
      </c>
      <c r="L5389">
        <v>1</v>
      </c>
      <c r="M5389">
        <v>1.5509999999999999</v>
      </c>
      <c r="N5389" t="e">
        <v>#N/A</v>
      </c>
      <c r="O5389" t="e">
        <v>#N/A</v>
      </c>
      <c r="P5389" t="e">
        <v>#N/A</v>
      </c>
      <c r="Q5389" t="e">
        <v>#N/A</v>
      </c>
      <c r="R5389" t="s">
        <v>224</v>
      </c>
      <c r="S5389">
        <v>1</v>
      </c>
      <c r="T5389">
        <v>2.6360000000000001</v>
      </c>
      <c r="U5389">
        <v>5.2469999999999999</v>
      </c>
      <c r="V5389">
        <f t="shared" si="252"/>
        <v>4</v>
      </c>
      <c r="W5389">
        <f t="shared" si="253"/>
        <v>4</v>
      </c>
      <c r="X5389">
        <f t="shared" si="254"/>
        <v>1</v>
      </c>
    </row>
    <row r="5390" spans="1:24" x14ac:dyDescent="0.3">
      <c r="A5390" t="s">
        <v>155</v>
      </c>
      <c r="B5390" t="s">
        <v>173</v>
      </c>
      <c r="C5390" t="s">
        <v>213</v>
      </c>
      <c r="D5390">
        <v>21</v>
      </c>
      <c r="E5390">
        <v>1</v>
      </c>
      <c r="F5390">
        <v>50</v>
      </c>
      <c r="G5390">
        <v>7.9589999999999996</v>
      </c>
      <c r="H5390">
        <v>18</v>
      </c>
      <c r="I5390">
        <v>0.45</v>
      </c>
      <c r="J5390">
        <v>0</v>
      </c>
      <c r="K5390">
        <v>0</v>
      </c>
      <c r="L5390">
        <v>1</v>
      </c>
      <c r="M5390">
        <v>1.5189999999999999</v>
      </c>
      <c r="N5390" t="e">
        <v>#N/A</v>
      </c>
      <c r="O5390" t="e">
        <v>#N/A</v>
      </c>
      <c r="P5390" t="e">
        <v>#N/A</v>
      </c>
      <c r="Q5390" t="e">
        <v>#N/A</v>
      </c>
      <c r="R5390" t="s">
        <v>213</v>
      </c>
      <c r="S5390">
        <v>1</v>
      </c>
      <c r="T5390">
        <v>4.2</v>
      </c>
      <c r="U5390">
        <v>8.5429999999999993</v>
      </c>
      <c r="V5390">
        <f t="shared" si="252"/>
        <v>2</v>
      </c>
      <c r="W5390">
        <f t="shared" si="253"/>
        <v>2</v>
      </c>
      <c r="X5390">
        <f t="shared" si="254"/>
        <v>1</v>
      </c>
    </row>
    <row r="5391" spans="1:24" x14ac:dyDescent="0.3">
      <c r="A5391" t="s">
        <v>155</v>
      </c>
      <c r="B5391" t="s">
        <v>170</v>
      </c>
      <c r="C5391" t="s">
        <v>210</v>
      </c>
      <c r="D5391">
        <v>40</v>
      </c>
      <c r="E5391">
        <v>1</v>
      </c>
      <c r="F5391">
        <v>100</v>
      </c>
      <c r="G5391">
        <v>3.27</v>
      </c>
      <c r="H5391">
        <v>40</v>
      </c>
      <c r="I5391">
        <v>1</v>
      </c>
      <c r="J5391">
        <v>1</v>
      </c>
      <c r="K5391">
        <v>1</v>
      </c>
      <c r="L5391">
        <v>1</v>
      </c>
      <c r="M5391">
        <v>1.319</v>
      </c>
      <c r="N5391" t="e">
        <v>#N/A</v>
      </c>
      <c r="O5391" t="e">
        <v>#N/A</v>
      </c>
      <c r="P5391" t="e">
        <v>#N/A</v>
      </c>
      <c r="Q5391" t="e">
        <v>#N/A</v>
      </c>
      <c r="R5391" t="s">
        <v>210</v>
      </c>
      <c r="S5391">
        <v>1</v>
      </c>
      <c r="T5391">
        <v>1.5329999999999999</v>
      </c>
      <c r="U5391">
        <v>3.7829999999999999</v>
      </c>
      <c r="V5391">
        <f t="shared" si="252"/>
        <v>4</v>
      </c>
      <c r="W5391">
        <f t="shared" si="253"/>
        <v>4</v>
      </c>
      <c r="X5391">
        <f t="shared" si="254"/>
        <v>1</v>
      </c>
    </row>
    <row r="5392" spans="1:24" x14ac:dyDescent="0.3">
      <c r="A5392" t="s">
        <v>155</v>
      </c>
      <c r="B5392" t="s">
        <v>157</v>
      </c>
      <c r="C5392" t="s">
        <v>197</v>
      </c>
      <c r="D5392">
        <v>4</v>
      </c>
      <c r="E5392">
        <v>1</v>
      </c>
      <c r="F5392">
        <v>87</v>
      </c>
      <c r="G5392">
        <v>8.4719999999999995</v>
      </c>
      <c r="H5392">
        <v>37</v>
      </c>
      <c r="I5392">
        <v>0.92500000000000004</v>
      </c>
      <c r="J5392">
        <v>1</v>
      </c>
      <c r="K5392">
        <v>1</v>
      </c>
      <c r="L5392">
        <v>1</v>
      </c>
      <c r="M5392">
        <v>1.472</v>
      </c>
      <c r="N5392" t="e">
        <v>#N/A</v>
      </c>
      <c r="O5392" t="e">
        <v>#N/A</v>
      </c>
      <c r="P5392" t="e">
        <v>#N/A</v>
      </c>
      <c r="Q5392" t="e">
        <v>#N/A</v>
      </c>
      <c r="R5392" t="s">
        <v>197</v>
      </c>
      <c r="S5392">
        <v>1</v>
      </c>
      <c r="T5392">
        <v>2.2890000000000001</v>
      </c>
      <c r="U5392">
        <v>4.399</v>
      </c>
      <c r="V5392">
        <f t="shared" si="252"/>
        <v>4</v>
      </c>
      <c r="W5392">
        <f t="shared" si="253"/>
        <v>4</v>
      </c>
      <c r="X5392">
        <f t="shared" si="254"/>
        <v>1</v>
      </c>
    </row>
    <row r="5393" spans="1:24" x14ac:dyDescent="0.3">
      <c r="A5393" t="s">
        <v>155</v>
      </c>
      <c r="B5393" t="s">
        <v>161</v>
      </c>
      <c r="C5393" t="s">
        <v>201</v>
      </c>
      <c r="D5393">
        <v>1</v>
      </c>
      <c r="E5393">
        <v>1</v>
      </c>
      <c r="F5393">
        <v>1</v>
      </c>
      <c r="G5393">
        <v>3.383</v>
      </c>
      <c r="H5393">
        <v>8</v>
      </c>
      <c r="I5393">
        <v>0.2</v>
      </c>
      <c r="J5393">
        <v>0</v>
      </c>
      <c r="K5393">
        <v>1</v>
      </c>
      <c r="L5393">
        <v>0</v>
      </c>
      <c r="M5393">
        <v>7.319</v>
      </c>
      <c r="N5393" t="e">
        <v>#N/A</v>
      </c>
      <c r="O5393" t="e">
        <v>#N/A</v>
      </c>
      <c r="P5393" t="e">
        <v>#N/A</v>
      </c>
      <c r="Q5393" t="e">
        <v>#N/A</v>
      </c>
      <c r="R5393" t="s">
        <v>201</v>
      </c>
      <c r="S5393">
        <v>1</v>
      </c>
      <c r="T5393">
        <v>5.2210000000000001</v>
      </c>
      <c r="U5393">
        <v>8.2959999999999994</v>
      </c>
      <c r="V5393">
        <f t="shared" si="252"/>
        <v>1</v>
      </c>
      <c r="W5393">
        <f t="shared" si="253"/>
        <v>1</v>
      </c>
      <c r="X5393">
        <f t="shared" si="254"/>
        <v>1</v>
      </c>
    </row>
    <row r="5394" spans="1:24" x14ac:dyDescent="0.3">
      <c r="A5394" t="s">
        <v>155</v>
      </c>
      <c r="B5394" t="s">
        <v>185</v>
      </c>
      <c r="C5394" t="s">
        <v>225</v>
      </c>
      <c r="D5394">
        <v>14</v>
      </c>
      <c r="E5394">
        <v>1</v>
      </c>
      <c r="F5394">
        <v>2</v>
      </c>
      <c r="G5394">
        <v>20.966999999999999</v>
      </c>
      <c r="H5394">
        <v>9</v>
      </c>
      <c r="I5394">
        <v>0.22500000000000001</v>
      </c>
      <c r="J5394">
        <v>0</v>
      </c>
      <c r="K5394">
        <v>0</v>
      </c>
      <c r="L5394">
        <v>1</v>
      </c>
      <c r="M5394">
        <v>10.622999999999999</v>
      </c>
      <c r="N5394" t="e">
        <v>#N/A</v>
      </c>
      <c r="O5394" t="e">
        <v>#N/A</v>
      </c>
      <c r="P5394" t="e">
        <v>#N/A</v>
      </c>
      <c r="Q5394" t="e">
        <v>#N/A</v>
      </c>
      <c r="R5394" t="s">
        <v>237</v>
      </c>
      <c r="S5394">
        <v>0</v>
      </c>
      <c r="T5394">
        <v>2.371</v>
      </c>
      <c r="U5394">
        <v>4.407</v>
      </c>
      <c r="V5394">
        <f t="shared" si="252"/>
        <v>1</v>
      </c>
      <c r="W5394">
        <f t="shared" si="253"/>
        <v>1</v>
      </c>
      <c r="X5394">
        <f t="shared" si="254"/>
        <v>1</v>
      </c>
    </row>
    <row r="5395" spans="1:24" x14ac:dyDescent="0.3">
      <c r="A5395" t="s">
        <v>155</v>
      </c>
      <c r="B5395" t="s">
        <v>160</v>
      </c>
      <c r="C5395" t="s">
        <v>200</v>
      </c>
      <c r="D5395">
        <v>16</v>
      </c>
      <c r="E5395">
        <v>1</v>
      </c>
      <c r="F5395">
        <v>4</v>
      </c>
      <c r="G5395">
        <v>23.318999999999999</v>
      </c>
      <c r="H5395">
        <v>11</v>
      </c>
      <c r="I5395">
        <v>0.27500000000000002</v>
      </c>
      <c r="J5395">
        <v>0</v>
      </c>
      <c r="K5395">
        <v>1</v>
      </c>
      <c r="L5395">
        <v>0</v>
      </c>
      <c r="M5395">
        <v>1.3839999999999999</v>
      </c>
      <c r="N5395" t="e">
        <v>#N/A</v>
      </c>
      <c r="O5395" t="e">
        <v>#N/A</v>
      </c>
      <c r="P5395" t="e">
        <v>#N/A</v>
      </c>
      <c r="Q5395" t="e">
        <v>#N/A</v>
      </c>
      <c r="R5395" t="s">
        <v>237</v>
      </c>
      <c r="S5395">
        <v>0</v>
      </c>
      <c r="T5395">
        <v>24.747</v>
      </c>
      <c r="U5395">
        <v>27.103000000000002</v>
      </c>
      <c r="V5395">
        <f t="shared" si="252"/>
        <v>2</v>
      </c>
      <c r="W5395">
        <f t="shared" si="253"/>
        <v>1</v>
      </c>
      <c r="X5395">
        <f t="shared" si="254"/>
        <v>1</v>
      </c>
    </row>
    <row r="5396" spans="1:24" x14ac:dyDescent="0.3">
      <c r="A5396" t="s">
        <v>155</v>
      </c>
      <c r="B5396" t="s">
        <v>163</v>
      </c>
      <c r="C5396" t="s">
        <v>203</v>
      </c>
      <c r="D5396">
        <v>10</v>
      </c>
      <c r="E5396">
        <v>1</v>
      </c>
      <c r="F5396">
        <v>76</v>
      </c>
      <c r="G5396">
        <v>13.055</v>
      </c>
      <c r="H5396">
        <v>30</v>
      </c>
      <c r="I5396">
        <v>0.75</v>
      </c>
      <c r="J5396">
        <v>1</v>
      </c>
      <c r="K5396">
        <v>0</v>
      </c>
      <c r="L5396">
        <v>0</v>
      </c>
      <c r="M5396">
        <v>1.7669999999999999</v>
      </c>
      <c r="N5396" t="e">
        <v>#N/A</v>
      </c>
      <c r="O5396" t="e">
        <v>#N/A</v>
      </c>
      <c r="P5396" t="e">
        <v>#N/A</v>
      </c>
      <c r="Q5396" t="e">
        <v>#N/A</v>
      </c>
      <c r="R5396" t="s">
        <v>237</v>
      </c>
      <c r="S5396">
        <v>0</v>
      </c>
      <c r="T5396">
        <v>17.128</v>
      </c>
      <c r="U5396">
        <v>19.327000000000002</v>
      </c>
      <c r="V5396">
        <f t="shared" si="252"/>
        <v>3</v>
      </c>
      <c r="W5396">
        <f t="shared" si="253"/>
        <v>4</v>
      </c>
      <c r="X5396">
        <f t="shared" si="254"/>
        <v>1</v>
      </c>
    </row>
    <row r="5397" spans="1:24" x14ac:dyDescent="0.3">
      <c r="A5397" t="s">
        <v>155</v>
      </c>
      <c r="B5397" t="s">
        <v>168</v>
      </c>
      <c r="C5397" t="s">
        <v>208</v>
      </c>
      <c r="D5397">
        <v>36</v>
      </c>
      <c r="E5397">
        <v>1</v>
      </c>
      <c r="F5397">
        <v>81</v>
      </c>
      <c r="G5397">
        <v>23.448</v>
      </c>
      <c r="H5397">
        <v>36</v>
      </c>
      <c r="I5397">
        <v>0.9</v>
      </c>
      <c r="J5397">
        <v>1</v>
      </c>
      <c r="K5397">
        <v>1</v>
      </c>
      <c r="L5397">
        <v>1</v>
      </c>
      <c r="M5397">
        <v>1.9359999999999999</v>
      </c>
      <c r="N5397" t="e">
        <v>#N/A</v>
      </c>
      <c r="O5397" t="e">
        <v>#N/A</v>
      </c>
      <c r="P5397" t="e">
        <v>#N/A</v>
      </c>
      <c r="Q5397" t="e">
        <v>#N/A</v>
      </c>
      <c r="R5397" t="s">
        <v>208</v>
      </c>
      <c r="S5397">
        <v>1</v>
      </c>
      <c r="T5397">
        <v>2.302</v>
      </c>
      <c r="U5397">
        <v>4.992</v>
      </c>
      <c r="V5397">
        <f t="shared" si="252"/>
        <v>4</v>
      </c>
      <c r="W5397">
        <f t="shared" si="253"/>
        <v>4</v>
      </c>
      <c r="X5397">
        <f t="shared" si="254"/>
        <v>1</v>
      </c>
    </row>
    <row r="5398" spans="1:24" x14ac:dyDescent="0.3">
      <c r="A5398" t="s">
        <v>155</v>
      </c>
      <c r="B5398" t="s">
        <v>189</v>
      </c>
      <c r="C5398" t="s">
        <v>229</v>
      </c>
      <c r="D5398">
        <v>33</v>
      </c>
      <c r="E5398">
        <v>1</v>
      </c>
      <c r="F5398">
        <v>76</v>
      </c>
      <c r="G5398">
        <v>7.96</v>
      </c>
      <c r="H5398">
        <v>32</v>
      </c>
      <c r="I5398">
        <v>0.8</v>
      </c>
      <c r="J5398">
        <v>1</v>
      </c>
      <c r="K5398">
        <v>0</v>
      </c>
      <c r="L5398">
        <v>0</v>
      </c>
      <c r="M5398">
        <v>1.2549999999999999</v>
      </c>
      <c r="N5398" t="e">
        <v>#N/A</v>
      </c>
      <c r="O5398" t="e">
        <v>#N/A</v>
      </c>
      <c r="P5398" t="e">
        <v>#N/A</v>
      </c>
      <c r="Q5398" t="e">
        <v>#N/A</v>
      </c>
      <c r="R5398" t="s">
        <v>237</v>
      </c>
      <c r="S5398">
        <v>0</v>
      </c>
      <c r="T5398">
        <v>3.9489999999999998</v>
      </c>
      <c r="U5398">
        <v>6.1360000000000001</v>
      </c>
      <c r="V5398">
        <f t="shared" si="252"/>
        <v>4</v>
      </c>
      <c r="W5398">
        <f t="shared" si="253"/>
        <v>4</v>
      </c>
      <c r="X5398">
        <f t="shared" si="254"/>
        <v>1</v>
      </c>
    </row>
    <row r="5399" spans="1:24" x14ac:dyDescent="0.3">
      <c r="A5399" t="s">
        <v>155</v>
      </c>
      <c r="B5399" t="s">
        <v>188</v>
      </c>
      <c r="C5399" t="s">
        <v>228</v>
      </c>
      <c r="D5399">
        <v>2</v>
      </c>
      <c r="E5399">
        <v>1</v>
      </c>
      <c r="F5399">
        <v>60</v>
      </c>
      <c r="G5399">
        <v>11.423</v>
      </c>
      <c r="H5399">
        <v>21</v>
      </c>
      <c r="I5399">
        <v>0.52500000000000002</v>
      </c>
      <c r="J5399">
        <v>1</v>
      </c>
      <c r="K5399">
        <v>0</v>
      </c>
      <c r="L5399">
        <v>0</v>
      </c>
      <c r="M5399">
        <v>1.5349999999999999</v>
      </c>
      <c r="N5399" t="e">
        <v>#N/A</v>
      </c>
      <c r="O5399" t="e">
        <v>#N/A</v>
      </c>
      <c r="P5399" t="e">
        <v>#N/A</v>
      </c>
      <c r="Q5399" t="e">
        <v>#N/A</v>
      </c>
      <c r="R5399" t="s">
        <v>237</v>
      </c>
      <c r="S5399">
        <v>0</v>
      </c>
      <c r="T5399">
        <v>3.5390000000000001</v>
      </c>
      <c r="U5399">
        <v>5.52</v>
      </c>
      <c r="V5399">
        <f t="shared" si="252"/>
        <v>3</v>
      </c>
      <c r="W5399">
        <f t="shared" si="253"/>
        <v>3</v>
      </c>
      <c r="X5399">
        <f t="shared" si="254"/>
        <v>1</v>
      </c>
    </row>
    <row r="5400" spans="1:24" x14ac:dyDescent="0.3">
      <c r="A5400" t="s">
        <v>155</v>
      </c>
      <c r="B5400" t="s">
        <v>165</v>
      </c>
      <c r="C5400" t="s">
        <v>205</v>
      </c>
      <c r="D5400">
        <v>9</v>
      </c>
      <c r="E5400">
        <v>1</v>
      </c>
      <c r="F5400">
        <v>10</v>
      </c>
      <c r="G5400">
        <v>9.9589999999999996</v>
      </c>
      <c r="H5400">
        <v>17</v>
      </c>
      <c r="I5400">
        <v>0.42499999999999999</v>
      </c>
      <c r="J5400">
        <v>1</v>
      </c>
      <c r="K5400">
        <v>0</v>
      </c>
      <c r="L5400">
        <v>0</v>
      </c>
      <c r="M5400">
        <v>1.607</v>
      </c>
      <c r="N5400" t="e">
        <v>#N/A</v>
      </c>
      <c r="O5400" t="e">
        <v>#N/A</v>
      </c>
      <c r="P5400" t="e">
        <v>#N/A</v>
      </c>
      <c r="Q5400" t="e">
        <v>#N/A</v>
      </c>
      <c r="R5400" t="s">
        <v>237</v>
      </c>
      <c r="S5400">
        <v>0</v>
      </c>
      <c r="T5400">
        <v>4.0199999999999996</v>
      </c>
      <c r="U5400">
        <v>5.984</v>
      </c>
      <c r="V5400">
        <f t="shared" si="252"/>
        <v>2</v>
      </c>
      <c r="W5400">
        <f t="shared" si="253"/>
        <v>1</v>
      </c>
      <c r="X5400">
        <f t="shared" si="254"/>
        <v>1</v>
      </c>
    </row>
    <row r="5401" spans="1:24" x14ac:dyDescent="0.3">
      <c r="A5401" t="s">
        <v>155</v>
      </c>
      <c r="B5401" t="s">
        <v>182</v>
      </c>
      <c r="C5401" t="s">
        <v>222</v>
      </c>
      <c r="D5401">
        <v>15</v>
      </c>
      <c r="E5401">
        <v>1</v>
      </c>
      <c r="F5401">
        <v>1</v>
      </c>
      <c r="G5401">
        <v>5.6310000000000002</v>
      </c>
      <c r="H5401">
        <v>4</v>
      </c>
      <c r="I5401">
        <v>0.1</v>
      </c>
      <c r="J5401">
        <v>0</v>
      </c>
      <c r="K5401">
        <v>1</v>
      </c>
      <c r="L5401">
        <v>0</v>
      </c>
      <c r="M5401">
        <v>1.2549999999999999</v>
      </c>
      <c r="N5401" t="e">
        <v>#N/A</v>
      </c>
      <c r="O5401" t="e">
        <v>#N/A</v>
      </c>
      <c r="P5401" t="e">
        <v>#N/A</v>
      </c>
      <c r="Q5401" t="e">
        <v>#N/A</v>
      </c>
      <c r="R5401" t="s">
        <v>237</v>
      </c>
      <c r="S5401">
        <v>0</v>
      </c>
      <c r="T5401">
        <v>4.9039999999999999</v>
      </c>
      <c r="U5401">
        <v>6.8879999999999999</v>
      </c>
      <c r="V5401">
        <f t="shared" si="252"/>
        <v>1</v>
      </c>
      <c r="W5401">
        <f t="shared" si="253"/>
        <v>1</v>
      </c>
      <c r="X5401">
        <f t="shared" si="254"/>
        <v>1</v>
      </c>
    </row>
    <row r="5402" spans="1:24" x14ac:dyDescent="0.3">
      <c r="A5402" t="s">
        <v>156</v>
      </c>
      <c r="B5402" t="s">
        <v>157</v>
      </c>
      <c r="C5402" t="s">
        <v>197</v>
      </c>
      <c r="D5402">
        <v>20</v>
      </c>
      <c r="E5402">
        <v>1</v>
      </c>
      <c r="F5402">
        <v>24</v>
      </c>
      <c r="G5402">
        <v>6.1429999999999998</v>
      </c>
      <c r="H5402">
        <v>8</v>
      </c>
      <c r="I5402">
        <v>0.2</v>
      </c>
      <c r="J5402">
        <v>1</v>
      </c>
      <c r="K5402">
        <v>1</v>
      </c>
      <c r="L5402">
        <v>1</v>
      </c>
      <c r="M5402">
        <v>1.0920000000000001</v>
      </c>
      <c r="N5402" t="e">
        <v>#N/A</v>
      </c>
      <c r="O5402" t="e">
        <v>#N/A</v>
      </c>
      <c r="P5402" t="e">
        <v>#N/A</v>
      </c>
      <c r="Q5402" t="e">
        <v>#N/A</v>
      </c>
      <c r="R5402" t="s">
        <v>197</v>
      </c>
      <c r="S5402">
        <v>1</v>
      </c>
      <c r="T5402">
        <v>19.831</v>
      </c>
      <c r="U5402">
        <v>26.103999999999999</v>
      </c>
      <c r="V5402">
        <f t="shared" si="252"/>
        <v>1</v>
      </c>
      <c r="W5402">
        <f t="shared" si="253"/>
        <v>1</v>
      </c>
      <c r="X5402">
        <f t="shared" si="254"/>
        <v>0</v>
      </c>
    </row>
    <row r="5403" spans="1:24" x14ac:dyDescent="0.3">
      <c r="A5403" t="s">
        <v>156</v>
      </c>
      <c r="B5403" t="s">
        <v>194</v>
      </c>
      <c r="C5403" t="s">
        <v>234</v>
      </c>
      <c r="D5403">
        <v>21</v>
      </c>
      <c r="E5403">
        <v>1</v>
      </c>
      <c r="F5403">
        <v>32</v>
      </c>
      <c r="G5403">
        <v>3.222</v>
      </c>
      <c r="H5403">
        <v>18</v>
      </c>
      <c r="I5403">
        <v>0.45</v>
      </c>
      <c r="J5403">
        <v>0</v>
      </c>
      <c r="K5403">
        <v>0</v>
      </c>
      <c r="L5403">
        <v>1</v>
      </c>
      <c r="M5403">
        <v>0.93300000000000005</v>
      </c>
      <c r="N5403" t="e">
        <v>#N/A</v>
      </c>
      <c r="O5403" t="e">
        <v>#N/A</v>
      </c>
      <c r="P5403" t="e">
        <v>#N/A</v>
      </c>
      <c r="Q5403" t="e">
        <v>#N/A</v>
      </c>
      <c r="R5403" t="s">
        <v>234</v>
      </c>
      <c r="S5403">
        <v>1</v>
      </c>
      <c r="T5403">
        <v>8.952</v>
      </c>
      <c r="U5403">
        <v>15.504</v>
      </c>
      <c r="V5403">
        <f t="shared" si="252"/>
        <v>2</v>
      </c>
      <c r="W5403">
        <f t="shared" si="253"/>
        <v>2</v>
      </c>
      <c r="X5403">
        <f t="shared" si="254"/>
        <v>0</v>
      </c>
    </row>
    <row r="5404" spans="1:24" x14ac:dyDescent="0.3">
      <c r="A5404" t="s">
        <v>156</v>
      </c>
      <c r="B5404" t="s">
        <v>161</v>
      </c>
      <c r="C5404" t="s">
        <v>201</v>
      </c>
      <c r="D5404">
        <v>28</v>
      </c>
      <c r="E5404">
        <v>1</v>
      </c>
      <c r="F5404">
        <v>64</v>
      </c>
      <c r="G5404">
        <v>18.562000000000001</v>
      </c>
      <c r="H5404">
        <v>35</v>
      </c>
      <c r="I5404">
        <v>0.875</v>
      </c>
      <c r="J5404">
        <v>0</v>
      </c>
      <c r="K5404">
        <v>0</v>
      </c>
      <c r="L5404">
        <v>1</v>
      </c>
      <c r="M5404">
        <v>16.786000000000001</v>
      </c>
      <c r="N5404" t="e">
        <v>#N/A</v>
      </c>
      <c r="O5404" t="e">
        <v>#N/A</v>
      </c>
      <c r="P5404" t="e">
        <v>#N/A</v>
      </c>
      <c r="Q5404" t="e">
        <v>#N/A</v>
      </c>
      <c r="R5404" t="s">
        <v>201</v>
      </c>
      <c r="S5404">
        <v>1</v>
      </c>
      <c r="T5404">
        <v>9.7690000000000001</v>
      </c>
      <c r="U5404">
        <v>17.814</v>
      </c>
      <c r="V5404">
        <f t="shared" si="252"/>
        <v>4</v>
      </c>
      <c r="W5404">
        <f t="shared" si="253"/>
        <v>3</v>
      </c>
      <c r="X5404">
        <f t="shared" si="254"/>
        <v>0</v>
      </c>
    </row>
    <row r="5405" spans="1:24" x14ac:dyDescent="0.3">
      <c r="A5405" t="s">
        <v>156</v>
      </c>
      <c r="B5405" t="s">
        <v>173</v>
      </c>
      <c r="C5405" t="s">
        <v>213</v>
      </c>
      <c r="D5405">
        <v>12</v>
      </c>
      <c r="E5405">
        <v>1</v>
      </c>
      <c r="F5405">
        <v>24</v>
      </c>
      <c r="G5405">
        <v>3.524</v>
      </c>
      <c r="H5405">
        <v>9</v>
      </c>
      <c r="I5405">
        <v>0.22500000000000001</v>
      </c>
      <c r="J5405">
        <v>1</v>
      </c>
      <c r="K5405">
        <v>1</v>
      </c>
      <c r="L5405">
        <v>1</v>
      </c>
      <c r="M5405">
        <v>1.526</v>
      </c>
      <c r="N5405" t="e">
        <v>#N/A</v>
      </c>
      <c r="O5405" t="e">
        <v>#N/A</v>
      </c>
      <c r="P5405" t="e">
        <v>#N/A</v>
      </c>
      <c r="Q5405" t="e">
        <v>#N/A</v>
      </c>
      <c r="R5405" t="s">
        <v>213</v>
      </c>
      <c r="S5405">
        <v>1</v>
      </c>
      <c r="T5405">
        <v>7.75</v>
      </c>
      <c r="U5405">
        <v>12.879</v>
      </c>
      <c r="V5405">
        <f t="shared" si="252"/>
        <v>1</v>
      </c>
      <c r="W5405">
        <f t="shared" si="253"/>
        <v>1</v>
      </c>
      <c r="X5405">
        <f t="shared" si="254"/>
        <v>0</v>
      </c>
    </row>
    <row r="5406" spans="1:24" x14ac:dyDescent="0.3">
      <c r="A5406" t="s">
        <v>156</v>
      </c>
      <c r="B5406" t="s">
        <v>192</v>
      </c>
      <c r="C5406" t="s">
        <v>232</v>
      </c>
      <c r="D5406">
        <v>8</v>
      </c>
      <c r="E5406">
        <v>1</v>
      </c>
      <c r="F5406">
        <v>99</v>
      </c>
      <c r="G5406">
        <v>6.8780000000000001</v>
      </c>
      <c r="H5406">
        <v>36</v>
      </c>
      <c r="I5406">
        <v>0.9</v>
      </c>
      <c r="J5406">
        <v>0</v>
      </c>
      <c r="K5406">
        <v>0</v>
      </c>
      <c r="L5406">
        <v>1</v>
      </c>
      <c r="M5406">
        <v>1.3089999999999999</v>
      </c>
      <c r="N5406" t="e">
        <v>#N/A</v>
      </c>
      <c r="O5406" t="e">
        <v>#N/A</v>
      </c>
      <c r="P5406" t="e">
        <v>#N/A</v>
      </c>
      <c r="Q5406" t="e">
        <v>#N/A</v>
      </c>
      <c r="R5406" t="s">
        <v>232</v>
      </c>
      <c r="S5406">
        <v>1</v>
      </c>
      <c r="T5406">
        <v>7.7039999999999997</v>
      </c>
      <c r="U5406">
        <v>12.090999999999999</v>
      </c>
      <c r="V5406">
        <f t="shared" si="252"/>
        <v>4</v>
      </c>
      <c r="W5406">
        <f t="shared" si="253"/>
        <v>4</v>
      </c>
      <c r="X5406">
        <f t="shared" si="254"/>
        <v>0</v>
      </c>
    </row>
    <row r="5407" spans="1:24" x14ac:dyDescent="0.3">
      <c r="A5407" t="s">
        <v>156</v>
      </c>
      <c r="B5407" t="s">
        <v>160</v>
      </c>
      <c r="C5407" t="s">
        <v>200</v>
      </c>
      <c r="D5407">
        <v>7</v>
      </c>
      <c r="E5407">
        <v>1</v>
      </c>
      <c r="F5407">
        <v>100</v>
      </c>
      <c r="G5407">
        <v>10.904</v>
      </c>
      <c r="H5407">
        <v>38</v>
      </c>
      <c r="I5407">
        <v>0.95</v>
      </c>
      <c r="J5407">
        <v>0</v>
      </c>
      <c r="K5407">
        <v>0</v>
      </c>
      <c r="L5407">
        <v>1</v>
      </c>
      <c r="M5407">
        <v>1.0860000000000001</v>
      </c>
      <c r="N5407" t="e">
        <v>#N/A</v>
      </c>
      <c r="O5407" t="e">
        <v>#N/A</v>
      </c>
      <c r="P5407" t="e">
        <v>#N/A</v>
      </c>
      <c r="Q5407" t="e">
        <v>#N/A</v>
      </c>
      <c r="R5407" t="s">
        <v>200</v>
      </c>
      <c r="S5407">
        <v>1</v>
      </c>
      <c r="T5407">
        <v>10.519</v>
      </c>
      <c r="U5407">
        <v>13.999000000000001</v>
      </c>
      <c r="V5407">
        <f t="shared" si="252"/>
        <v>4</v>
      </c>
      <c r="W5407">
        <f t="shared" si="253"/>
        <v>4</v>
      </c>
      <c r="X5407">
        <f t="shared" si="254"/>
        <v>0</v>
      </c>
    </row>
    <row r="5408" spans="1:24" x14ac:dyDescent="0.3">
      <c r="A5408" t="s">
        <v>156</v>
      </c>
      <c r="B5408" t="s">
        <v>166</v>
      </c>
      <c r="C5408" t="s">
        <v>206</v>
      </c>
      <c r="D5408">
        <v>24</v>
      </c>
      <c r="E5408">
        <v>1</v>
      </c>
      <c r="F5408">
        <v>14</v>
      </c>
      <c r="G5408">
        <v>4.1660000000000004</v>
      </c>
      <c r="H5408">
        <v>2</v>
      </c>
      <c r="I5408">
        <v>0.05</v>
      </c>
      <c r="J5408">
        <v>1</v>
      </c>
      <c r="K5408">
        <v>0</v>
      </c>
      <c r="L5408">
        <v>0</v>
      </c>
      <c r="M5408">
        <v>0.82799999999999996</v>
      </c>
      <c r="N5408" t="e">
        <v>#N/A</v>
      </c>
      <c r="O5408" t="e">
        <v>#N/A</v>
      </c>
      <c r="P5408" t="e">
        <v>#N/A</v>
      </c>
      <c r="Q5408" t="e">
        <v>#N/A</v>
      </c>
      <c r="R5408" t="s">
        <v>206</v>
      </c>
      <c r="S5408">
        <v>1</v>
      </c>
      <c r="T5408">
        <v>8.16</v>
      </c>
      <c r="U5408">
        <v>11.598000000000001</v>
      </c>
      <c r="V5408">
        <f t="shared" si="252"/>
        <v>1</v>
      </c>
      <c r="W5408">
        <f t="shared" si="253"/>
        <v>1</v>
      </c>
      <c r="X5408">
        <f t="shared" si="254"/>
        <v>0</v>
      </c>
    </row>
    <row r="5409" spans="1:24" x14ac:dyDescent="0.3">
      <c r="A5409" t="s">
        <v>156</v>
      </c>
      <c r="B5409" t="s">
        <v>165</v>
      </c>
      <c r="C5409" t="s">
        <v>205</v>
      </c>
      <c r="D5409">
        <v>3</v>
      </c>
      <c r="E5409">
        <v>1</v>
      </c>
      <c r="F5409">
        <v>43</v>
      </c>
      <c r="G5409">
        <v>6.141</v>
      </c>
      <c r="H5409">
        <v>29</v>
      </c>
      <c r="I5409">
        <v>0.72499999999999998</v>
      </c>
      <c r="J5409">
        <v>0</v>
      </c>
      <c r="K5409">
        <v>1</v>
      </c>
      <c r="L5409">
        <v>0</v>
      </c>
      <c r="M5409">
        <v>1.206</v>
      </c>
      <c r="N5409" t="e">
        <v>#N/A</v>
      </c>
      <c r="O5409" t="e">
        <v>#N/A</v>
      </c>
      <c r="P5409" t="e">
        <v>#N/A</v>
      </c>
      <c r="Q5409" t="e">
        <v>#N/A</v>
      </c>
      <c r="R5409" t="s">
        <v>205</v>
      </c>
      <c r="S5409">
        <v>1</v>
      </c>
      <c r="T5409">
        <v>8.3529999999999998</v>
      </c>
      <c r="U5409">
        <v>12.496</v>
      </c>
      <c r="V5409">
        <f t="shared" si="252"/>
        <v>3</v>
      </c>
      <c r="W5409">
        <f t="shared" si="253"/>
        <v>2</v>
      </c>
      <c r="X5409">
        <f t="shared" si="254"/>
        <v>0</v>
      </c>
    </row>
    <row r="5410" spans="1:24" x14ac:dyDescent="0.3">
      <c r="A5410" t="s">
        <v>156</v>
      </c>
      <c r="B5410" t="s">
        <v>196</v>
      </c>
      <c r="C5410" t="s">
        <v>236</v>
      </c>
      <c r="D5410">
        <v>6</v>
      </c>
      <c r="E5410">
        <v>1</v>
      </c>
      <c r="F5410">
        <v>29</v>
      </c>
      <c r="G5410">
        <v>2.5569999999999999</v>
      </c>
      <c r="H5410">
        <v>13</v>
      </c>
      <c r="I5410">
        <v>0.32500000000000001</v>
      </c>
      <c r="J5410">
        <v>1</v>
      </c>
      <c r="K5410">
        <v>1</v>
      </c>
      <c r="L5410">
        <v>1</v>
      </c>
      <c r="M5410">
        <v>0.82099999999999995</v>
      </c>
      <c r="N5410" t="e">
        <v>#N/A</v>
      </c>
      <c r="O5410" t="e">
        <v>#N/A</v>
      </c>
      <c r="P5410" t="e">
        <v>#N/A</v>
      </c>
      <c r="Q5410" t="e">
        <v>#N/A</v>
      </c>
      <c r="R5410" t="s">
        <v>237</v>
      </c>
      <c r="S5410">
        <v>0</v>
      </c>
      <c r="T5410">
        <v>10.425000000000001</v>
      </c>
      <c r="U5410">
        <v>13.879</v>
      </c>
      <c r="V5410">
        <f t="shared" si="252"/>
        <v>2</v>
      </c>
      <c r="W5410">
        <f t="shared" si="253"/>
        <v>2</v>
      </c>
      <c r="X5410">
        <f t="shared" si="254"/>
        <v>0</v>
      </c>
    </row>
    <row r="5411" spans="1:24" x14ac:dyDescent="0.3">
      <c r="A5411" t="s">
        <v>156</v>
      </c>
      <c r="B5411" t="s">
        <v>179</v>
      </c>
      <c r="C5411" t="s">
        <v>219</v>
      </c>
      <c r="D5411">
        <v>11</v>
      </c>
      <c r="E5411">
        <v>1</v>
      </c>
      <c r="F5411">
        <v>32</v>
      </c>
      <c r="G5411">
        <v>4.3339999999999996</v>
      </c>
      <c r="H5411">
        <v>17</v>
      </c>
      <c r="I5411">
        <v>0.42499999999999999</v>
      </c>
      <c r="J5411">
        <v>1</v>
      </c>
      <c r="K5411">
        <v>0</v>
      </c>
      <c r="L5411">
        <v>0</v>
      </c>
      <c r="M5411">
        <v>3.0870000000000002</v>
      </c>
      <c r="N5411" t="e">
        <v>#N/A</v>
      </c>
      <c r="O5411" t="e">
        <v>#N/A</v>
      </c>
      <c r="P5411" t="e">
        <v>#N/A</v>
      </c>
      <c r="Q5411" t="e">
        <v>#N/A</v>
      </c>
      <c r="R5411" t="s">
        <v>1170</v>
      </c>
      <c r="S5411">
        <v>0</v>
      </c>
      <c r="T5411">
        <v>8.8369999999999997</v>
      </c>
      <c r="U5411">
        <v>16.279</v>
      </c>
      <c r="V5411">
        <f t="shared" si="252"/>
        <v>2</v>
      </c>
      <c r="W5411">
        <f t="shared" si="253"/>
        <v>2</v>
      </c>
      <c r="X5411">
        <f t="shared" si="254"/>
        <v>0</v>
      </c>
    </row>
    <row r="5412" spans="1:24" x14ac:dyDescent="0.3">
      <c r="A5412" t="s">
        <v>156</v>
      </c>
      <c r="B5412" t="s">
        <v>178</v>
      </c>
      <c r="C5412" t="s">
        <v>218</v>
      </c>
      <c r="D5412">
        <v>40</v>
      </c>
      <c r="E5412">
        <v>1</v>
      </c>
      <c r="F5412">
        <v>28</v>
      </c>
      <c r="G5412">
        <v>2.9809999999999999</v>
      </c>
      <c r="H5412">
        <v>12</v>
      </c>
      <c r="I5412">
        <v>0.3</v>
      </c>
      <c r="J5412">
        <v>1</v>
      </c>
      <c r="K5412">
        <v>0</v>
      </c>
      <c r="L5412">
        <v>0</v>
      </c>
      <c r="M5412">
        <v>1.141</v>
      </c>
      <c r="N5412" t="e">
        <v>#N/A</v>
      </c>
      <c r="O5412" t="e">
        <v>#N/A</v>
      </c>
      <c r="P5412" t="e">
        <v>#N/A</v>
      </c>
      <c r="Q5412" t="e">
        <v>#N/A</v>
      </c>
      <c r="R5412" t="s">
        <v>218</v>
      </c>
      <c r="S5412">
        <v>1</v>
      </c>
      <c r="T5412">
        <v>7.4989999999999997</v>
      </c>
      <c r="U5412">
        <v>11.926</v>
      </c>
      <c r="V5412">
        <f t="shared" si="252"/>
        <v>2</v>
      </c>
      <c r="W5412">
        <f t="shared" si="253"/>
        <v>2</v>
      </c>
      <c r="X5412">
        <f t="shared" si="254"/>
        <v>0</v>
      </c>
    </row>
    <row r="5413" spans="1:24" x14ac:dyDescent="0.3">
      <c r="A5413" t="s">
        <v>156</v>
      </c>
      <c r="B5413" t="s">
        <v>193</v>
      </c>
      <c r="C5413" t="s">
        <v>233</v>
      </c>
      <c r="D5413">
        <v>18</v>
      </c>
      <c r="E5413">
        <v>1</v>
      </c>
      <c r="F5413">
        <v>31</v>
      </c>
      <c r="G5413">
        <v>2.8540000000000001</v>
      </c>
      <c r="H5413">
        <v>16</v>
      </c>
      <c r="I5413">
        <v>0.4</v>
      </c>
      <c r="J5413">
        <v>1</v>
      </c>
      <c r="K5413">
        <v>1</v>
      </c>
      <c r="L5413">
        <v>1</v>
      </c>
      <c r="M5413">
        <v>0.80700000000000005</v>
      </c>
      <c r="N5413" t="e">
        <v>#N/A</v>
      </c>
      <c r="O5413" t="e">
        <v>#N/A</v>
      </c>
      <c r="P5413" t="e">
        <v>#N/A</v>
      </c>
      <c r="Q5413" t="e">
        <v>#N/A</v>
      </c>
      <c r="R5413" t="s">
        <v>233</v>
      </c>
      <c r="S5413">
        <v>1</v>
      </c>
      <c r="T5413">
        <v>7.9749999999999996</v>
      </c>
      <c r="U5413">
        <v>11.246</v>
      </c>
      <c r="V5413">
        <f t="shared" si="252"/>
        <v>2</v>
      </c>
      <c r="W5413">
        <f t="shared" si="253"/>
        <v>2</v>
      </c>
      <c r="X5413">
        <f t="shared" si="254"/>
        <v>0</v>
      </c>
    </row>
    <row r="5414" spans="1:24" x14ac:dyDescent="0.3">
      <c r="A5414" t="s">
        <v>156</v>
      </c>
      <c r="B5414" t="s">
        <v>180</v>
      </c>
      <c r="C5414" t="s">
        <v>220</v>
      </c>
      <c r="D5414">
        <v>31</v>
      </c>
      <c r="E5414">
        <v>1</v>
      </c>
      <c r="F5414">
        <v>27</v>
      </c>
      <c r="G5414">
        <v>3.165</v>
      </c>
      <c r="H5414">
        <v>11</v>
      </c>
      <c r="I5414">
        <v>0.27500000000000002</v>
      </c>
      <c r="J5414">
        <v>1</v>
      </c>
      <c r="K5414">
        <v>1</v>
      </c>
      <c r="L5414">
        <v>1</v>
      </c>
      <c r="M5414">
        <v>11.981</v>
      </c>
      <c r="N5414" t="e">
        <v>#N/A</v>
      </c>
      <c r="O5414" t="e">
        <v>#N/A</v>
      </c>
      <c r="P5414" t="e">
        <v>#N/A</v>
      </c>
      <c r="Q5414" t="e">
        <v>#N/A</v>
      </c>
      <c r="R5414" t="s">
        <v>1171</v>
      </c>
      <c r="S5414">
        <v>0</v>
      </c>
      <c r="T5414">
        <v>9.2469999999999999</v>
      </c>
      <c r="U5414">
        <v>19.231000000000002</v>
      </c>
      <c r="V5414">
        <f t="shared" si="252"/>
        <v>2</v>
      </c>
      <c r="W5414">
        <f t="shared" si="253"/>
        <v>2</v>
      </c>
      <c r="X5414">
        <f t="shared" si="254"/>
        <v>0</v>
      </c>
    </row>
    <row r="5415" spans="1:24" x14ac:dyDescent="0.3">
      <c r="A5415" t="s">
        <v>156</v>
      </c>
      <c r="B5415" t="s">
        <v>185</v>
      </c>
      <c r="C5415" t="s">
        <v>225</v>
      </c>
      <c r="D5415">
        <v>27</v>
      </c>
      <c r="E5415">
        <v>1</v>
      </c>
      <c r="F5415">
        <v>12</v>
      </c>
      <c r="G5415">
        <v>3.9889999999999999</v>
      </c>
      <c r="H5415">
        <v>1</v>
      </c>
      <c r="I5415">
        <v>2.5000000000000001E-2</v>
      </c>
      <c r="J5415">
        <v>1</v>
      </c>
      <c r="K5415">
        <v>1</v>
      </c>
      <c r="L5415">
        <v>1</v>
      </c>
      <c r="M5415">
        <v>1.5009999999999999</v>
      </c>
      <c r="N5415" t="e">
        <v>#N/A</v>
      </c>
      <c r="O5415" t="e">
        <v>#N/A</v>
      </c>
      <c r="P5415" t="e">
        <v>#N/A</v>
      </c>
      <c r="Q5415" t="e">
        <v>#N/A</v>
      </c>
      <c r="R5415" t="s">
        <v>225</v>
      </c>
      <c r="S5415">
        <v>1</v>
      </c>
      <c r="T5415">
        <v>5.9660000000000002</v>
      </c>
      <c r="U5415">
        <v>9.6</v>
      </c>
      <c r="V5415">
        <f t="shared" si="252"/>
        <v>1</v>
      </c>
      <c r="W5415">
        <f t="shared" si="253"/>
        <v>1</v>
      </c>
      <c r="X5415">
        <f t="shared" si="254"/>
        <v>0</v>
      </c>
    </row>
    <row r="5416" spans="1:24" x14ac:dyDescent="0.3">
      <c r="A5416" t="s">
        <v>156</v>
      </c>
      <c r="B5416" t="s">
        <v>189</v>
      </c>
      <c r="C5416" t="s">
        <v>229</v>
      </c>
      <c r="D5416">
        <v>33</v>
      </c>
      <c r="E5416">
        <v>1</v>
      </c>
      <c r="F5416">
        <v>100</v>
      </c>
      <c r="G5416">
        <v>3.9249999999999998</v>
      </c>
      <c r="H5416">
        <v>39</v>
      </c>
      <c r="I5416">
        <v>0.97499999999999998</v>
      </c>
      <c r="J5416">
        <v>0</v>
      </c>
      <c r="K5416">
        <v>0</v>
      </c>
      <c r="L5416">
        <v>1</v>
      </c>
      <c r="M5416">
        <v>1.0309999999999999</v>
      </c>
      <c r="N5416" t="e">
        <v>#N/A</v>
      </c>
      <c r="O5416" t="e">
        <v>#N/A</v>
      </c>
      <c r="P5416" t="e">
        <v>#N/A</v>
      </c>
      <c r="Q5416" t="e">
        <v>#N/A</v>
      </c>
      <c r="R5416" t="s">
        <v>229</v>
      </c>
      <c r="S5416">
        <v>1</v>
      </c>
      <c r="T5416">
        <v>5.4119999999999999</v>
      </c>
      <c r="U5416">
        <v>8.4540000000000006</v>
      </c>
      <c r="V5416">
        <f t="shared" si="252"/>
        <v>4</v>
      </c>
      <c r="W5416">
        <f t="shared" si="253"/>
        <v>4</v>
      </c>
      <c r="X5416">
        <f t="shared" si="254"/>
        <v>0</v>
      </c>
    </row>
    <row r="5417" spans="1:24" x14ac:dyDescent="0.3">
      <c r="A5417" t="s">
        <v>156</v>
      </c>
      <c r="B5417" t="s">
        <v>163</v>
      </c>
      <c r="C5417" t="s">
        <v>203</v>
      </c>
      <c r="D5417">
        <v>19</v>
      </c>
      <c r="E5417">
        <v>1</v>
      </c>
      <c r="F5417">
        <v>39</v>
      </c>
      <c r="G5417">
        <v>2.7650000000000001</v>
      </c>
      <c r="H5417">
        <v>23</v>
      </c>
      <c r="I5417">
        <v>0.57499999999999996</v>
      </c>
      <c r="J5417">
        <v>1</v>
      </c>
      <c r="K5417">
        <v>0</v>
      </c>
      <c r="L5417">
        <v>0</v>
      </c>
      <c r="M5417">
        <v>0.72599999999999998</v>
      </c>
      <c r="N5417" t="e">
        <v>#N/A</v>
      </c>
      <c r="O5417" t="e">
        <v>#N/A</v>
      </c>
      <c r="P5417" t="e">
        <v>#N/A</v>
      </c>
      <c r="Q5417" t="e">
        <v>#N/A</v>
      </c>
      <c r="R5417" t="s">
        <v>203</v>
      </c>
      <c r="S5417">
        <v>1</v>
      </c>
      <c r="T5417">
        <v>7.8259999999999996</v>
      </c>
      <c r="U5417">
        <v>11.926</v>
      </c>
      <c r="V5417">
        <f t="shared" si="252"/>
        <v>3</v>
      </c>
      <c r="W5417">
        <f t="shared" si="253"/>
        <v>2</v>
      </c>
      <c r="X5417">
        <f t="shared" si="254"/>
        <v>0</v>
      </c>
    </row>
    <row r="5418" spans="1:24" x14ac:dyDescent="0.3">
      <c r="A5418" t="s">
        <v>156</v>
      </c>
      <c r="B5418" t="s">
        <v>191</v>
      </c>
      <c r="C5418" t="s">
        <v>231</v>
      </c>
      <c r="D5418">
        <v>36</v>
      </c>
      <c r="E5418">
        <v>1</v>
      </c>
      <c r="F5418">
        <v>43</v>
      </c>
      <c r="G5418">
        <v>3.3010000000000002</v>
      </c>
      <c r="H5418">
        <v>30</v>
      </c>
      <c r="I5418">
        <v>0.75</v>
      </c>
      <c r="J5418">
        <v>0</v>
      </c>
      <c r="K5418">
        <v>1</v>
      </c>
      <c r="L5418">
        <v>0</v>
      </c>
      <c r="M5418">
        <v>1.2130000000000001</v>
      </c>
      <c r="N5418" t="e">
        <v>#N/A</v>
      </c>
      <c r="O5418" t="e">
        <v>#N/A</v>
      </c>
      <c r="P5418" t="e">
        <v>#N/A</v>
      </c>
      <c r="Q5418" t="e">
        <v>#N/A</v>
      </c>
      <c r="R5418" t="s">
        <v>231</v>
      </c>
      <c r="S5418">
        <v>1</v>
      </c>
      <c r="T5418">
        <v>6.0650000000000004</v>
      </c>
      <c r="U5418">
        <v>9.2789999999999999</v>
      </c>
      <c r="V5418">
        <f t="shared" si="252"/>
        <v>3</v>
      </c>
      <c r="W5418">
        <f t="shared" si="253"/>
        <v>2</v>
      </c>
      <c r="X5418">
        <f t="shared" si="254"/>
        <v>0</v>
      </c>
    </row>
    <row r="5419" spans="1:24" x14ac:dyDescent="0.3">
      <c r="A5419" t="s">
        <v>156</v>
      </c>
      <c r="B5419" t="s">
        <v>172</v>
      </c>
      <c r="C5419" t="s">
        <v>212</v>
      </c>
      <c r="D5419">
        <v>30</v>
      </c>
      <c r="E5419">
        <v>1</v>
      </c>
      <c r="F5419">
        <v>100</v>
      </c>
      <c r="G5419">
        <v>5.726</v>
      </c>
      <c r="H5419">
        <v>37</v>
      </c>
      <c r="I5419">
        <v>0.92500000000000004</v>
      </c>
      <c r="J5419">
        <v>0</v>
      </c>
      <c r="K5419">
        <v>0</v>
      </c>
      <c r="L5419">
        <v>1</v>
      </c>
      <c r="M5419">
        <v>1.974</v>
      </c>
      <c r="N5419" t="e">
        <v>#N/A</v>
      </c>
      <c r="O5419" t="e">
        <v>#N/A</v>
      </c>
      <c r="P5419" t="e">
        <v>#N/A</v>
      </c>
      <c r="Q5419" t="e">
        <v>#N/A</v>
      </c>
      <c r="R5419" t="s">
        <v>237</v>
      </c>
      <c r="S5419">
        <v>0</v>
      </c>
      <c r="T5419">
        <v>7.6790000000000003</v>
      </c>
      <c r="U5419">
        <v>11.694000000000001</v>
      </c>
      <c r="V5419">
        <f t="shared" si="252"/>
        <v>4</v>
      </c>
      <c r="W5419">
        <f t="shared" si="253"/>
        <v>4</v>
      </c>
      <c r="X5419">
        <f t="shared" si="254"/>
        <v>0</v>
      </c>
    </row>
    <row r="5420" spans="1:24" x14ac:dyDescent="0.3">
      <c r="A5420" t="s">
        <v>156</v>
      </c>
      <c r="B5420" t="s">
        <v>175</v>
      </c>
      <c r="C5420" t="s">
        <v>215</v>
      </c>
      <c r="D5420">
        <v>2</v>
      </c>
      <c r="E5420">
        <v>1</v>
      </c>
      <c r="F5420">
        <v>24</v>
      </c>
      <c r="G5420">
        <v>3.0209999999999999</v>
      </c>
      <c r="H5420">
        <v>6</v>
      </c>
      <c r="I5420">
        <v>0.15</v>
      </c>
      <c r="J5420">
        <v>1</v>
      </c>
      <c r="K5420">
        <v>0</v>
      </c>
      <c r="L5420">
        <v>0</v>
      </c>
      <c r="M5420">
        <v>0.85599999999999998</v>
      </c>
      <c r="N5420" t="e">
        <v>#N/A</v>
      </c>
      <c r="O5420" t="e">
        <v>#N/A</v>
      </c>
      <c r="P5420" t="e">
        <v>#N/A</v>
      </c>
      <c r="Q5420" t="e">
        <v>#N/A</v>
      </c>
      <c r="R5420" t="s">
        <v>215</v>
      </c>
      <c r="S5420">
        <v>1</v>
      </c>
      <c r="T5420">
        <v>4.6840000000000002</v>
      </c>
      <c r="U5420">
        <v>8.3829999999999991</v>
      </c>
      <c r="V5420">
        <f t="shared" si="252"/>
        <v>1</v>
      </c>
      <c r="W5420">
        <f t="shared" si="253"/>
        <v>1</v>
      </c>
      <c r="X5420">
        <f t="shared" si="254"/>
        <v>0</v>
      </c>
    </row>
    <row r="5421" spans="1:24" x14ac:dyDescent="0.3">
      <c r="A5421" t="s">
        <v>156</v>
      </c>
      <c r="B5421" t="s">
        <v>184</v>
      </c>
      <c r="C5421" t="s">
        <v>224</v>
      </c>
      <c r="D5421">
        <v>25</v>
      </c>
      <c r="E5421">
        <v>1</v>
      </c>
      <c r="F5421">
        <v>62</v>
      </c>
      <c r="G5421">
        <v>8.27</v>
      </c>
      <c r="H5421">
        <v>33</v>
      </c>
      <c r="I5421">
        <v>0.82499999999999996</v>
      </c>
      <c r="J5421">
        <v>0</v>
      </c>
      <c r="K5421">
        <v>1</v>
      </c>
      <c r="L5421">
        <v>0</v>
      </c>
      <c r="M5421">
        <v>11.053000000000001</v>
      </c>
      <c r="N5421" t="e">
        <v>#N/A</v>
      </c>
      <c r="O5421" t="e">
        <v>#N/A</v>
      </c>
      <c r="P5421" t="e">
        <v>#N/A</v>
      </c>
      <c r="Q5421" t="e">
        <v>#N/A</v>
      </c>
      <c r="R5421" t="s">
        <v>224</v>
      </c>
      <c r="S5421">
        <v>1</v>
      </c>
      <c r="T5421">
        <v>21.873999999999999</v>
      </c>
      <c r="U5421">
        <v>27.952000000000002</v>
      </c>
      <c r="V5421">
        <f t="shared" si="252"/>
        <v>4</v>
      </c>
      <c r="W5421">
        <f t="shared" si="253"/>
        <v>3</v>
      </c>
      <c r="X5421">
        <f t="shared" si="254"/>
        <v>0</v>
      </c>
    </row>
    <row r="5422" spans="1:24" x14ac:dyDescent="0.3">
      <c r="A5422" t="s">
        <v>156</v>
      </c>
      <c r="B5422" t="s">
        <v>162</v>
      </c>
      <c r="C5422" t="s">
        <v>202</v>
      </c>
      <c r="D5422">
        <v>35</v>
      </c>
      <c r="E5422">
        <v>1</v>
      </c>
      <c r="F5422">
        <v>57</v>
      </c>
      <c r="G5422">
        <v>3.2370000000000001</v>
      </c>
      <c r="H5422">
        <v>32</v>
      </c>
      <c r="I5422">
        <v>0.8</v>
      </c>
      <c r="J5422">
        <v>0</v>
      </c>
      <c r="K5422">
        <v>1</v>
      </c>
      <c r="L5422">
        <v>0</v>
      </c>
      <c r="M5422">
        <v>1.893</v>
      </c>
      <c r="N5422" t="e">
        <v>#N/A</v>
      </c>
      <c r="O5422" t="e">
        <v>#N/A</v>
      </c>
      <c r="P5422" t="e">
        <v>#N/A</v>
      </c>
      <c r="Q5422" t="e">
        <v>#N/A</v>
      </c>
      <c r="R5422" t="s">
        <v>202</v>
      </c>
      <c r="S5422">
        <v>1</v>
      </c>
      <c r="T5422">
        <v>5.194</v>
      </c>
      <c r="U5422">
        <v>8.5660000000000007</v>
      </c>
      <c r="V5422">
        <f t="shared" si="252"/>
        <v>4</v>
      </c>
      <c r="W5422">
        <f t="shared" si="253"/>
        <v>3</v>
      </c>
      <c r="X5422">
        <f t="shared" si="254"/>
        <v>0</v>
      </c>
    </row>
    <row r="5423" spans="1:24" x14ac:dyDescent="0.3">
      <c r="A5423" t="s">
        <v>156</v>
      </c>
      <c r="B5423" t="s">
        <v>168</v>
      </c>
      <c r="C5423" t="s">
        <v>208</v>
      </c>
      <c r="D5423">
        <v>10</v>
      </c>
      <c r="E5423">
        <v>1</v>
      </c>
      <c r="F5423">
        <v>42</v>
      </c>
      <c r="G5423">
        <v>6.3890000000000002</v>
      </c>
      <c r="H5423">
        <v>27</v>
      </c>
      <c r="I5423">
        <v>0.67500000000000004</v>
      </c>
      <c r="J5423">
        <v>0</v>
      </c>
      <c r="K5423">
        <v>1</v>
      </c>
      <c r="L5423">
        <v>0</v>
      </c>
      <c r="M5423">
        <v>0.83799999999999997</v>
      </c>
      <c r="N5423" t="e">
        <v>#N/A</v>
      </c>
      <c r="O5423" t="e">
        <v>#N/A</v>
      </c>
      <c r="P5423" t="e">
        <v>#N/A</v>
      </c>
      <c r="Q5423" t="e">
        <v>#N/A</v>
      </c>
      <c r="R5423" t="s">
        <v>1172</v>
      </c>
      <c r="S5423">
        <v>0</v>
      </c>
      <c r="T5423">
        <v>6.3179999999999996</v>
      </c>
      <c r="U5423">
        <v>11.903</v>
      </c>
      <c r="V5423">
        <f t="shared" si="252"/>
        <v>3</v>
      </c>
      <c r="W5423">
        <f t="shared" si="253"/>
        <v>2</v>
      </c>
      <c r="X5423">
        <f t="shared" si="254"/>
        <v>0</v>
      </c>
    </row>
    <row r="5424" spans="1:24" x14ac:dyDescent="0.3">
      <c r="A5424" t="s">
        <v>156</v>
      </c>
      <c r="B5424" t="s">
        <v>164</v>
      </c>
      <c r="C5424" t="s">
        <v>204</v>
      </c>
      <c r="D5424">
        <v>38</v>
      </c>
      <c r="E5424">
        <v>1</v>
      </c>
      <c r="F5424">
        <v>24</v>
      </c>
      <c r="G5424">
        <v>7.7190000000000003</v>
      </c>
      <c r="H5424">
        <v>7</v>
      </c>
      <c r="I5424">
        <v>0.17499999999999999</v>
      </c>
      <c r="J5424">
        <v>1</v>
      </c>
      <c r="K5424">
        <v>1</v>
      </c>
      <c r="L5424">
        <v>1</v>
      </c>
      <c r="M5424">
        <v>6.6859999999999999</v>
      </c>
      <c r="N5424" t="e">
        <v>#N/A</v>
      </c>
      <c r="O5424" t="e">
        <v>#N/A</v>
      </c>
      <c r="P5424" t="e">
        <v>#N/A</v>
      </c>
      <c r="Q5424" t="e">
        <v>#N/A</v>
      </c>
      <c r="R5424" t="s">
        <v>204</v>
      </c>
      <c r="S5424">
        <v>1</v>
      </c>
      <c r="T5424">
        <v>5.76</v>
      </c>
      <c r="U5424">
        <v>9.6880000000000006</v>
      </c>
      <c r="V5424">
        <f t="shared" si="252"/>
        <v>1</v>
      </c>
      <c r="W5424">
        <f t="shared" si="253"/>
        <v>1</v>
      </c>
      <c r="X5424">
        <f t="shared" si="254"/>
        <v>0</v>
      </c>
    </row>
    <row r="5425" spans="1:24" x14ac:dyDescent="0.3">
      <c r="A5425" t="s">
        <v>156</v>
      </c>
      <c r="B5425" t="s">
        <v>181</v>
      </c>
      <c r="C5425" t="s">
        <v>221</v>
      </c>
      <c r="D5425">
        <v>39</v>
      </c>
      <c r="E5425">
        <v>1</v>
      </c>
      <c r="F5425">
        <v>42</v>
      </c>
      <c r="G5425">
        <v>10.996</v>
      </c>
      <c r="H5425">
        <v>25</v>
      </c>
      <c r="I5425">
        <v>0.625</v>
      </c>
      <c r="J5425">
        <v>0</v>
      </c>
      <c r="K5425">
        <v>1</v>
      </c>
      <c r="L5425">
        <v>0</v>
      </c>
      <c r="M5425">
        <v>5.31</v>
      </c>
      <c r="N5425" t="e">
        <v>#N/A</v>
      </c>
      <c r="O5425" t="e">
        <v>#N/A</v>
      </c>
      <c r="P5425" t="e">
        <v>#N/A</v>
      </c>
      <c r="Q5425" t="e">
        <v>#N/A</v>
      </c>
      <c r="R5425" t="s">
        <v>221</v>
      </c>
      <c r="S5425">
        <v>1</v>
      </c>
      <c r="T5425">
        <v>8.5410000000000004</v>
      </c>
      <c r="U5425">
        <v>12.439</v>
      </c>
      <c r="V5425">
        <f t="shared" si="252"/>
        <v>3</v>
      </c>
      <c r="W5425">
        <f t="shared" si="253"/>
        <v>2</v>
      </c>
      <c r="X5425">
        <f t="shared" si="254"/>
        <v>0</v>
      </c>
    </row>
    <row r="5426" spans="1:24" x14ac:dyDescent="0.3">
      <c r="A5426" t="s">
        <v>156</v>
      </c>
      <c r="B5426" t="s">
        <v>176</v>
      </c>
      <c r="C5426" t="s">
        <v>216</v>
      </c>
      <c r="D5426">
        <v>16</v>
      </c>
      <c r="E5426">
        <v>1</v>
      </c>
      <c r="F5426">
        <v>20</v>
      </c>
      <c r="G5426">
        <v>4.8540000000000001</v>
      </c>
      <c r="H5426">
        <v>4</v>
      </c>
      <c r="I5426">
        <v>0.1</v>
      </c>
      <c r="J5426">
        <v>1</v>
      </c>
      <c r="K5426">
        <v>0</v>
      </c>
      <c r="L5426">
        <v>0</v>
      </c>
      <c r="M5426">
        <v>5.6050000000000004</v>
      </c>
      <c r="N5426" t="e">
        <v>#N/A</v>
      </c>
      <c r="O5426" t="e">
        <v>#N/A</v>
      </c>
      <c r="P5426" t="e">
        <v>#N/A</v>
      </c>
      <c r="Q5426" t="e">
        <v>#N/A</v>
      </c>
      <c r="R5426" t="s">
        <v>216</v>
      </c>
      <c r="S5426">
        <v>1</v>
      </c>
      <c r="T5426">
        <v>5.2389999999999999</v>
      </c>
      <c r="U5426">
        <v>9.4870000000000001</v>
      </c>
      <c r="V5426">
        <f t="shared" si="252"/>
        <v>1</v>
      </c>
      <c r="W5426">
        <f t="shared" si="253"/>
        <v>1</v>
      </c>
      <c r="X5426">
        <f t="shared" si="254"/>
        <v>0</v>
      </c>
    </row>
    <row r="5427" spans="1:24" x14ac:dyDescent="0.3">
      <c r="A5427" t="s">
        <v>156</v>
      </c>
      <c r="B5427" t="s">
        <v>167</v>
      </c>
      <c r="C5427" t="s">
        <v>207</v>
      </c>
      <c r="D5427">
        <v>29</v>
      </c>
      <c r="E5427">
        <v>1</v>
      </c>
      <c r="F5427">
        <v>21</v>
      </c>
      <c r="G5427">
        <v>3.0059999999999998</v>
      </c>
      <c r="H5427">
        <v>5</v>
      </c>
      <c r="I5427">
        <v>0.125</v>
      </c>
      <c r="J5427">
        <v>1</v>
      </c>
      <c r="K5427">
        <v>0</v>
      </c>
      <c r="L5427">
        <v>0</v>
      </c>
      <c r="M5427">
        <v>1.0369999999999999</v>
      </c>
      <c r="N5427" t="e">
        <v>#N/A</v>
      </c>
      <c r="O5427" t="e">
        <v>#N/A</v>
      </c>
      <c r="P5427" t="e">
        <v>#N/A</v>
      </c>
      <c r="Q5427" t="e">
        <v>#N/A</v>
      </c>
      <c r="R5427" t="s">
        <v>207</v>
      </c>
      <c r="S5427">
        <v>1</v>
      </c>
      <c r="T5427">
        <v>6.5250000000000004</v>
      </c>
      <c r="U5427">
        <v>10.525</v>
      </c>
      <c r="V5427">
        <f t="shared" si="252"/>
        <v>1</v>
      </c>
      <c r="W5427">
        <f t="shared" si="253"/>
        <v>1</v>
      </c>
      <c r="X5427">
        <f t="shared" si="254"/>
        <v>0</v>
      </c>
    </row>
    <row r="5428" spans="1:24" x14ac:dyDescent="0.3">
      <c r="A5428" t="s">
        <v>156</v>
      </c>
      <c r="B5428" t="s">
        <v>169</v>
      </c>
      <c r="C5428" t="s">
        <v>209</v>
      </c>
      <c r="D5428">
        <v>37</v>
      </c>
      <c r="E5428">
        <v>1</v>
      </c>
      <c r="F5428">
        <v>40</v>
      </c>
      <c r="G5428">
        <v>3.9489999999999998</v>
      </c>
      <c r="H5428">
        <v>24</v>
      </c>
      <c r="I5428">
        <v>0.6</v>
      </c>
      <c r="J5428">
        <v>0</v>
      </c>
      <c r="K5428">
        <v>1</v>
      </c>
      <c r="L5428">
        <v>0</v>
      </c>
      <c r="M5428">
        <v>1.2809999999999999</v>
      </c>
      <c r="N5428" t="e">
        <v>#N/A</v>
      </c>
      <c r="O5428" t="e">
        <v>#N/A</v>
      </c>
      <c r="P5428" t="e">
        <v>#N/A</v>
      </c>
      <c r="Q5428" t="e">
        <v>#N/A</v>
      </c>
      <c r="R5428" t="s">
        <v>209</v>
      </c>
      <c r="S5428">
        <v>1</v>
      </c>
      <c r="T5428">
        <v>10.718</v>
      </c>
      <c r="U5428">
        <v>13.983000000000001</v>
      </c>
      <c r="V5428">
        <f t="shared" si="252"/>
        <v>3</v>
      </c>
      <c r="W5428">
        <f t="shared" si="253"/>
        <v>2</v>
      </c>
      <c r="X5428">
        <f t="shared" si="254"/>
        <v>0</v>
      </c>
    </row>
    <row r="5429" spans="1:24" x14ac:dyDescent="0.3">
      <c r="A5429" t="s">
        <v>156</v>
      </c>
      <c r="B5429" t="s">
        <v>174</v>
      </c>
      <c r="C5429" t="s">
        <v>214</v>
      </c>
      <c r="D5429">
        <v>23</v>
      </c>
      <c r="E5429">
        <v>1</v>
      </c>
      <c r="F5429">
        <v>42</v>
      </c>
      <c r="G5429">
        <v>5.1580000000000004</v>
      </c>
      <c r="H5429">
        <v>28</v>
      </c>
      <c r="I5429">
        <v>0.7</v>
      </c>
      <c r="J5429">
        <v>0</v>
      </c>
      <c r="K5429">
        <v>1</v>
      </c>
      <c r="L5429">
        <v>0</v>
      </c>
      <c r="M5429">
        <v>0.79</v>
      </c>
      <c r="N5429" t="e">
        <v>#N/A</v>
      </c>
      <c r="O5429" t="e">
        <v>#N/A</v>
      </c>
      <c r="P5429" t="e">
        <v>#N/A</v>
      </c>
      <c r="Q5429" t="e">
        <v>#N/A</v>
      </c>
      <c r="R5429" t="s">
        <v>214</v>
      </c>
      <c r="S5429">
        <v>1</v>
      </c>
      <c r="T5429">
        <v>7.0490000000000004</v>
      </c>
      <c r="U5429">
        <v>10.646000000000001</v>
      </c>
      <c r="V5429">
        <f t="shared" si="252"/>
        <v>3</v>
      </c>
      <c r="W5429">
        <f t="shared" si="253"/>
        <v>2</v>
      </c>
      <c r="X5429">
        <f t="shared" si="254"/>
        <v>0</v>
      </c>
    </row>
    <row r="5430" spans="1:24" x14ac:dyDescent="0.3">
      <c r="A5430" t="s">
        <v>156</v>
      </c>
      <c r="B5430" t="s">
        <v>188</v>
      </c>
      <c r="C5430" t="s">
        <v>228</v>
      </c>
      <c r="D5430">
        <v>13</v>
      </c>
      <c r="E5430">
        <v>1</v>
      </c>
      <c r="F5430">
        <v>27</v>
      </c>
      <c r="G5430">
        <v>2.3980000000000001</v>
      </c>
      <c r="H5430">
        <v>10</v>
      </c>
      <c r="I5430">
        <v>0.25</v>
      </c>
      <c r="J5430">
        <v>1</v>
      </c>
      <c r="K5430">
        <v>0</v>
      </c>
      <c r="L5430">
        <v>0</v>
      </c>
      <c r="M5430">
        <v>0.91</v>
      </c>
      <c r="N5430" t="e">
        <v>#N/A</v>
      </c>
      <c r="O5430" t="e">
        <v>#N/A</v>
      </c>
      <c r="P5430" t="e">
        <v>#N/A</v>
      </c>
      <c r="Q5430" t="e">
        <v>#N/A</v>
      </c>
      <c r="R5430" t="s">
        <v>1173</v>
      </c>
      <c r="S5430">
        <v>0</v>
      </c>
      <c r="T5430">
        <v>4.8150000000000004</v>
      </c>
      <c r="U5430">
        <v>8.6300000000000008</v>
      </c>
      <c r="V5430">
        <f t="shared" si="252"/>
        <v>1</v>
      </c>
      <c r="W5430">
        <f t="shared" si="253"/>
        <v>2</v>
      </c>
      <c r="X5430">
        <f t="shared" si="254"/>
        <v>0</v>
      </c>
    </row>
    <row r="5431" spans="1:24" x14ac:dyDescent="0.3">
      <c r="A5431" t="s">
        <v>156</v>
      </c>
      <c r="B5431" t="s">
        <v>195</v>
      </c>
      <c r="C5431" t="s">
        <v>235</v>
      </c>
      <c r="D5431">
        <v>1</v>
      </c>
      <c r="E5431">
        <v>1</v>
      </c>
      <c r="F5431">
        <v>30</v>
      </c>
      <c r="G5431">
        <v>2.2690000000000001</v>
      </c>
      <c r="H5431">
        <v>15</v>
      </c>
      <c r="I5431">
        <v>0.375</v>
      </c>
      <c r="J5431">
        <v>1</v>
      </c>
      <c r="K5431">
        <v>1</v>
      </c>
      <c r="L5431">
        <v>1</v>
      </c>
      <c r="M5431">
        <v>1.758</v>
      </c>
      <c r="N5431" t="e">
        <v>#N/A</v>
      </c>
      <c r="O5431" t="e">
        <v>#N/A</v>
      </c>
      <c r="P5431" t="e">
        <v>#N/A</v>
      </c>
      <c r="Q5431" t="e">
        <v>#N/A</v>
      </c>
      <c r="R5431" t="s">
        <v>235</v>
      </c>
      <c r="S5431">
        <v>1</v>
      </c>
      <c r="T5431">
        <v>5.9619999999999997</v>
      </c>
      <c r="U5431">
        <v>10.183</v>
      </c>
      <c r="V5431">
        <f t="shared" si="252"/>
        <v>2</v>
      </c>
      <c r="W5431">
        <f t="shared" si="253"/>
        <v>2</v>
      </c>
      <c r="X5431">
        <f t="shared" si="254"/>
        <v>0</v>
      </c>
    </row>
    <row r="5432" spans="1:24" x14ac:dyDescent="0.3">
      <c r="A5432" t="s">
        <v>156</v>
      </c>
      <c r="B5432" t="s">
        <v>158</v>
      </c>
      <c r="C5432" t="s">
        <v>198</v>
      </c>
      <c r="D5432">
        <v>34</v>
      </c>
      <c r="E5432">
        <v>1</v>
      </c>
      <c r="F5432">
        <v>42</v>
      </c>
      <c r="G5432">
        <v>3.702</v>
      </c>
      <c r="H5432">
        <v>26</v>
      </c>
      <c r="I5432">
        <v>0.65</v>
      </c>
      <c r="J5432">
        <v>0</v>
      </c>
      <c r="K5432">
        <v>1</v>
      </c>
      <c r="L5432">
        <v>0</v>
      </c>
      <c r="M5432">
        <v>1.3740000000000001</v>
      </c>
      <c r="N5432" t="e">
        <v>#N/A</v>
      </c>
      <c r="O5432" t="e">
        <v>#N/A</v>
      </c>
      <c r="P5432" t="e">
        <v>#N/A</v>
      </c>
      <c r="Q5432" t="e">
        <v>#N/A</v>
      </c>
      <c r="R5432" t="s">
        <v>198</v>
      </c>
      <c r="S5432">
        <v>1</v>
      </c>
      <c r="T5432">
        <v>4.7880000000000003</v>
      </c>
      <c r="U5432">
        <v>9.1259999999999994</v>
      </c>
      <c r="V5432">
        <f t="shared" si="252"/>
        <v>3</v>
      </c>
      <c r="W5432">
        <f t="shared" si="253"/>
        <v>2</v>
      </c>
      <c r="X5432">
        <f t="shared" si="254"/>
        <v>0</v>
      </c>
    </row>
    <row r="5433" spans="1:24" x14ac:dyDescent="0.3">
      <c r="A5433" t="s">
        <v>156</v>
      </c>
      <c r="B5433" t="s">
        <v>182</v>
      </c>
      <c r="C5433" t="s">
        <v>222</v>
      </c>
      <c r="D5433">
        <v>4</v>
      </c>
      <c r="E5433">
        <v>1</v>
      </c>
      <c r="F5433">
        <v>44</v>
      </c>
      <c r="G5433">
        <v>2.3639999999999999</v>
      </c>
      <c r="H5433">
        <v>31</v>
      </c>
      <c r="I5433">
        <v>0.77500000000000002</v>
      </c>
      <c r="J5433">
        <v>0</v>
      </c>
      <c r="K5433">
        <v>1</v>
      </c>
      <c r="L5433">
        <v>0</v>
      </c>
      <c r="M5433">
        <v>0.96599999999999997</v>
      </c>
      <c r="N5433" t="e">
        <v>#N/A</v>
      </c>
      <c r="O5433" t="e">
        <v>#N/A</v>
      </c>
      <c r="P5433" t="e">
        <v>#N/A</v>
      </c>
      <c r="Q5433" t="e">
        <v>#N/A</v>
      </c>
      <c r="R5433" t="s">
        <v>222</v>
      </c>
      <c r="S5433">
        <v>1</v>
      </c>
      <c r="T5433">
        <v>4.2279999999999998</v>
      </c>
      <c r="U5433">
        <v>7.7910000000000004</v>
      </c>
      <c r="V5433">
        <f t="shared" si="252"/>
        <v>4</v>
      </c>
      <c r="W5433">
        <f t="shared" si="253"/>
        <v>2</v>
      </c>
      <c r="X5433">
        <f t="shared" si="254"/>
        <v>0</v>
      </c>
    </row>
    <row r="5434" spans="1:24" x14ac:dyDescent="0.3">
      <c r="A5434" t="s">
        <v>156</v>
      </c>
      <c r="B5434" t="s">
        <v>177</v>
      </c>
      <c r="C5434" t="s">
        <v>217</v>
      </c>
      <c r="D5434">
        <v>9</v>
      </c>
      <c r="E5434">
        <v>1</v>
      </c>
      <c r="F5434">
        <v>36</v>
      </c>
      <c r="G5434">
        <v>3.206</v>
      </c>
      <c r="H5434">
        <v>22</v>
      </c>
      <c r="I5434">
        <v>0.55000000000000004</v>
      </c>
      <c r="J5434">
        <v>0</v>
      </c>
      <c r="K5434">
        <v>0</v>
      </c>
      <c r="L5434">
        <v>1</v>
      </c>
      <c r="M5434">
        <v>1.1659999999999999</v>
      </c>
      <c r="N5434" t="e">
        <v>#N/A</v>
      </c>
      <c r="O5434" t="e">
        <v>#N/A</v>
      </c>
      <c r="P5434" t="e">
        <v>#N/A</v>
      </c>
      <c r="Q5434" t="e">
        <v>#N/A</v>
      </c>
      <c r="R5434" t="s">
        <v>399</v>
      </c>
      <c r="S5434">
        <v>0</v>
      </c>
      <c r="T5434">
        <v>85.832999999999998</v>
      </c>
      <c r="U5434">
        <v>90.521000000000001</v>
      </c>
      <c r="V5434">
        <f t="shared" si="252"/>
        <v>3</v>
      </c>
      <c r="W5434">
        <f t="shared" si="253"/>
        <v>2</v>
      </c>
      <c r="X5434">
        <f t="shared" si="254"/>
        <v>0</v>
      </c>
    </row>
    <row r="5435" spans="1:24" x14ac:dyDescent="0.3">
      <c r="A5435" t="s">
        <v>156</v>
      </c>
      <c r="B5435" t="s">
        <v>170</v>
      </c>
      <c r="C5435" t="s">
        <v>210</v>
      </c>
      <c r="D5435">
        <v>5</v>
      </c>
      <c r="E5435">
        <v>1</v>
      </c>
      <c r="F5435">
        <v>18</v>
      </c>
      <c r="G5435">
        <v>3.8050000000000002</v>
      </c>
      <c r="H5435">
        <v>3</v>
      </c>
      <c r="I5435">
        <v>7.4999999999999997E-2</v>
      </c>
      <c r="J5435">
        <v>1</v>
      </c>
      <c r="K5435">
        <v>1</v>
      </c>
      <c r="L5435">
        <v>1</v>
      </c>
      <c r="M5435">
        <v>1.373</v>
      </c>
      <c r="N5435" t="e">
        <v>#N/A</v>
      </c>
      <c r="O5435" t="e">
        <v>#N/A</v>
      </c>
      <c r="P5435" t="e">
        <v>#N/A</v>
      </c>
      <c r="Q5435" t="e">
        <v>#N/A</v>
      </c>
      <c r="R5435" t="s">
        <v>210</v>
      </c>
      <c r="S5435">
        <v>1</v>
      </c>
      <c r="T5435">
        <v>4.2969999999999997</v>
      </c>
      <c r="U5435">
        <v>8.8780000000000001</v>
      </c>
      <c r="V5435">
        <f t="shared" si="252"/>
        <v>1</v>
      </c>
      <c r="W5435">
        <f t="shared" si="253"/>
        <v>1</v>
      </c>
      <c r="X5435">
        <f t="shared" si="254"/>
        <v>0</v>
      </c>
    </row>
    <row r="5436" spans="1:24" x14ac:dyDescent="0.3">
      <c r="A5436" t="s">
        <v>156</v>
      </c>
      <c r="B5436" t="s">
        <v>190</v>
      </c>
      <c r="C5436" t="s">
        <v>230</v>
      </c>
      <c r="D5436">
        <v>15</v>
      </c>
      <c r="E5436">
        <v>1</v>
      </c>
      <c r="F5436">
        <v>33</v>
      </c>
      <c r="G5436">
        <v>4.125</v>
      </c>
      <c r="H5436">
        <v>19</v>
      </c>
      <c r="I5436">
        <v>0.47499999999999998</v>
      </c>
      <c r="J5436">
        <v>1</v>
      </c>
      <c r="K5436">
        <v>0</v>
      </c>
      <c r="L5436">
        <v>0</v>
      </c>
      <c r="M5436">
        <v>1.8620000000000001</v>
      </c>
      <c r="N5436" t="e">
        <v>#N/A</v>
      </c>
      <c r="O5436" t="e">
        <v>#N/A</v>
      </c>
      <c r="P5436" t="e">
        <v>#N/A</v>
      </c>
      <c r="Q5436" t="e">
        <v>#N/A</v>
      </c>
      <c r="R5436" t="s">
        <v>329</v>
      </c>
      <c r="S5436">
        <v>0</v>
      </c>
      <c r="T5436">
        <v>10.271000000000001</v>
      </c>
      <c r="U5436">
        <v>13.983000000000001</v>
      </c>
      <c r="V5436">
        <f t="shared" si="252"/>
        <v>2</v>
      </c>
      <c r="W5436">
        <f t="shared" si="253"/>
        <v>2</v>
      </c>
      <c r="X5436">
        <f t="shared" si="254"/>
        <v>0</v>
      </c>
    </row>
    <row r="5437" spans="1:24" x14ac:dyDescent="0.3">
      <c r="A5437" t="s">
        <v>156</v>
      </c>
      <c r="B5437" t="s">
        <v>187</v>
      </c>
      <c r="C5437" t="s">
        <v>227</v>
      </c>
      <c r="D5437">
        <v>26</v>
      </c>
      <c r="E5437">
        <v>1</v>
      </c>
      <c r="F5437">
        <v>63</v>
      </c>
      <c r="G5437">
        <v>8.9619999999999997</v>
      </c>
      <c r="H5437">
        <v>34</v>
      </c>
      <c r="I5437">
        <v>0.85</v>
      </c>
      <c r="J5437">
        <v>0</v>
      </c>
      <c r="K5437">
        <v>0</v>
      </c>
      <c r="L5437">
        <v>1</v>
      </c>
      <c r="M5437">
        <v>2.5190000000000001</v>
      </c>
      <c r="N5437" t="e">
        <v>#N/A</v>
      </c>
      <c r="O5437" t="e">
        <v>#N/A</v>
      </c>
      <c r="P5437" t="e">
        <v>#N/A</v>
      </c>
      <c r="Q5437" t="e">
        <v>#N/A</v>
      </c>
      <c r="R5437" t="s">
        <v>1059</v>
      </c>
      <c r="S5437">
        <v>0</v>
      </c>
      <c r="T5437">
        <v>37.298000000000002</v>
      </c>
      <c r="U5437">
        <v>41.999000000000002</v>
      </c>
      <c r="V5437">
        <f t="shared" si="252"/>
        <v>4</v>
      </c>
      <c r="W5437">
        <f t="shared" si="253"/>
        <v>3</v>
      </c>
      <c r="X5437">
        <f t="shared" si="254"/>
        <v>0</v>
      </c>
    </row>
    <row r="5438" spans="1:24" x14ac:dyDescent="0.3">
      <c r="A5438" t="s">
        <v>156</v>
      </c>
      <c r="B5438" t="s">
        <v>171</v>
      </c>
      <c r="C5438" t="s">
        <v>211</v>
      </c>
      <c r="D5438">
        <v>14</v>
      </c>
      <c r="E5438">
        <v>1</v>
      </c>
      <c r="F5438">
        <v>34</v>
      </c>
      <c r="G5438">
        <v>3.3919999999999999</v>
      </c>
      <c r="H5438">
        <v>21</v>
      </c>
      <c r="I5438">
        <v>0.52500000000000002</v>
      </c>
      <c r="J5438">
        <v>1</v>
      </c>
      <c r="K5438">
        <v>0</v>
      </c>
      <c r="L5438">
        <v>0</v>
      </c>
      <c r="M5438">
        <v>0.95799999999999996</v>
      </c>
      <c r="N5438" t="e">
        <v>#N/A</v>
      </c>
      <c r="O5438" t="e">
        <v>#N/A</v>
      </c>
      <c r="P5438" t="e">
        <v>#N/A</v>
      </c>
      <c r="Q5438" t="e">
        <v>#N/A</v>
      </c>
      <c r="R5438" t="s">
        <v>1174</v>
      </c>
      <c r="S5438">
        <v>0</v>
      </c>
      <c r="T5438">
        <v>6.72</v>
      </c>
      <c r="U5438">
        <v>9.9749999999999996</v>
      </c>
      <c r="V5438">
        <f t="shared" si="252"/>
        <v>3</v>
      </c>
      <c r="W5438">
        <f t="shared" si="253"/>
        <v>2</v>
      </c>
      <c r="X5438">
        <f t="shared" si="254"/>
        <v>0</v>
      </c>
    </row>
    <row r="5439" spans="1:24" x14ac:dyDescent="0.3">
      <c r="A5439" t="s">
        <v>156</v>
      </c>
      <c r="B5439" t="s">
        <v>183</v>
      </c>
      <c r="C5439" t="s">
        <v>223</v>
      </c>
      <c r="D5439">
        <v>22</v>
      </c>
      <c r="E5439">
        <v>1</v>
      </c>
      <c r="F5439">
        <v>29</v>
      </c>
      <c r="G5439">
        <v>2.6869999999999998</v>
      </c>
      <c r="H5439">
        <v>14</v>
      </c>
      <c r="I5439">
        <v>0.35</v>
      </c>
      <c r="J5439">
        <v>1</v>
      </c>
      <c r="K5439">
        <v>1</v>
      </c>
      <c r="L5439">
        <v>1</v>
      </c>
      <c r="M5439">
        <v>1.123</v>
      </c>
      <c r="N5439" t="e">
        <v>#N/A</v>
      </c>
      <c r="O5439" t="e">
        <v>#N/A</v>
      </c>
      <c r="P5439" t="e">
        <v>#N/A</v>
      </c>
      <c r="Q5439" t="e">
        <v>#N/A</v>
      </c>
      <c r="R5439" t="s">
        <v>1175</v>
      </c>
      <c r="S5439">
        <v>0</v>
      </c>
      <c r="T5439">
        <v>19.835000000000001</v>
      </c>
      <c r="U5439">
        <v>23.815000000000001</v>
      </c>
      <c r="V5439">
        <f t="shared" si="252"/>
        <v>2</v>
      </c>
      <c r="W5439">
        <f t="shared" si="253"/>
        <v>2</v>
      </c>
      <c r="X5439">
        <f t="shared" si="254"/>
        <v>0</v>
      </c>
    </row>
    <row r="5440" spans="1:24" x14ac:dyDescent="0.3">
      <c r="A5440" t="s">
        <v>156</v>
      </c>
      <c r="B5440" t="s">
        <v>186</v>
      </c>
      <c r="C5440" t="s">
        <v>226</v>
      </c>
      <c r="D5440">
        <v>17</v>
      </c>
      <c r="E5440">
        <v>1</v>
      </c>
      <c r="F5440">
        <v>100</v>
      </c>
      <c r="G5440">
        <v>7.4459999999999997</v>
      </c>
      <c r="H5440">
        <v>40</v>
      </c>
      <c r="I5440">
        <v>1</v>
      </c>
      <c r="J5440">
        <v>0</v>
      </c>
      <c r="K5440">
        <v>0</v>
      </c>
      <c r="L5440">
        <v>1</v>
      </c>
      <c r="M5440">
        <v>1.702</v>
      </c>
      <c r="N5440" t="e">
        <v>#N/A</v>
      </c>
      <c r="O5440" t="e">
        <v>#N/A</v>
      </c>
      <c r="P5440" t="e">
        <v>#N/A</v>
      </c>
      <c r="Q5440" t="e">
        <v>#N/A</v>
      </c>
      <c r="R5440" t="s">
        <v>226</v>
      </c>
      <c r="S5440">
        <v>1</v>
      </c>
      <c r="T5440">
        <v>8.3650000000000002</v>
      </c>
      <c r="U5440">
        <v>14.542</v>
      </c>
      <c r="V5440">
        <f t="shared" si="252"/>
        <v>4</v>
      </c>
      <c r="W5440">
        <f t="shared" si="253"/>
        <v>4</v>
      </c>
      <c r="X5440">
        <f t="shared" si="254"/>
        <v>0</v>
      </c>
    </row>
    <row r="5441" spans="1:24" x14ac:dyDescent="0.3">
      <c r="A5441" t="s">
        <v>156</v>
      </c>
      <c r="B5441" t="s">
        <v>159</v>
      </c>
      <c r="C5441" t="s">
        <v>199</v>
      </c>
      <c r="D5441">
        <v>32</v>
      </c>
      <c r="E5441">
        <v>1</v>
      </c>
      <c r="F5441">
        <v>33</v>
      </c>
      <c r="G5441">
        <v>3.7559999999999998</v>
      </c>
      <c r="H5441">
        <v>20</v>
      </c>
      <c r="I5441">
        <v>0.5</v>
      </c>
      <c r="J5441">
        <v>0</v>
      </c>
      <c r="K5441">
        <v>0</v>
      </c>
      <c r="L5441">
        <v>1</v>
      </c>
      <c r="M5441">
        <v>2.2719999999999998</v>
      </c>
      <c r="N5441" t="e">
        <v>#N/A</v>
      </c>
      <c r="O5441" t="e">
        <v>#N/A</v>
      </c>
      <c r="P5441" t="e">
        <v>#N/A</v>
      </c>
      <c r="Q5441" t="e">
        <v>#N/A</v>
      </c>
      <c r="R5441" t="s">
        <v>1176</v>
      </c>
      <c r="S5441">
        <v>0</v>
      </c>
      <c r="T5441">
        <v>4.3760000000000003</v>
      </c>
      <c r="U5441">
        <v>8.2949999999999999</v>
      </c>
      <c r="V5441">
        <f t="shared" si="252"/>
        <v>2</v>
      </c>
      <c r="W5441">
        <f t="shared" si="253"/>
        <v>2</v>
      </c>
      <c r="X5441">
        <f t="shared" si="25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5"/>
  <sheetViews>
    <sheetView tabSelected="1" workbookViewId="0">
      <selection activeCell="A3" sqref="A3"/>
    </sheetView>
  </sheetViews>
  <sheetFormatPr defaultRowHeight="14.4" x14ac:dyDescent="0.3"/>
  <cols>
    <col min="1" max="1" width="12.88671875" customWidth="1"/>
    <col min="2" max="2" width="15.5546875" customWidth="1"/>
    <col min="3" max="4" width="4" customWidth="1"/>
    <col min="5" max="5" width="5" customWidth="1"/>
    <col min="6" max="6" width="10.77734375" customWidth="1"/>
    <col min="7" max="7" width="17.44140625" bestFit="1" customWidth="1"/>
    <col min="8" max="8" width="12" bestFit="1" customWidth="1"/>
  </cols>
  <sheetData>
    <row r="3" spans="1:6" x14ac:dyDescent="0.3">
      <c r="B3" s="2" t="s">
        <v>1200</v>
      </c>
    </row>
    <row r="4" spans="1:6" x14ac:dyDescent="0.3">
      <c r="B4">
        <v>1</v>
      </c>
      <c r="C4">
        <v>2</v>
      </c>
      <c r="D4">
        <v>3</v>
      </c>
      <c r="E4">
        <v>4</v>
      </c>
      <c r="F4" t="s">
        <v>1183</v>
      </c>
    </row>
    <row r="5" spans="1:6" x14ac:dyDescent="0.3">
      <c r="A5" t="s">
        <v>1221</v>
      </c>
      <c r="B5" s="1">
        <v>362</v>
      </c>
      <c r="C5" s="1">
        <v>476</v>
      </c>
      <c r="D5" s="1">
        <v>852</v>
      </c>
      <c r="E5" s="1">
        <v>1030</v>
      </c>
      <c r="F5" s="1">
        <v>2720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"/>
  <sheetViews>
    <sheetView topLeftCell="A37" zoomScale="85" zoomScaleNormal="85" workbookViewId="0">
      <selection activeCell="C37" sqref="C37"/>
    </sheetView>
  </sheetViews>
  <sheetFormatPr defaultRowHeight="14.4" x14ac:dyDescent="0.3"/>
  <sheetData>
    <row r="1" spans="1:7" x14ac:dyDescent="0.3">
      <c r="B1" t="s">
        <v>1211</v>
      </c>
    </row>
    <row r="2" spans="1:7" x14ac:dyDescent="0.3">
      <c r="C2">
        <v>1</v>
      </c>
      <c r="D2">
        <v>2</v>
      </c>
      <c r="E2">
        <v>3</v>
      </c>
      <c r="F2">
        <v>4</v>
      </c>
      <c r="G2" t="s">
        <v>1183</v>
      </c>
    </row>
    <row r="3" spans="1:7" x14ac:dyDescent="0.3">
      <c r="B3" t="s">
        <v>1208</v>
      </c>
      <c r="C3">
        <v>0.203125</v>
      </c>
      <c r="D3">
        <v>0.2316715542521994</v>
      </c>
      <c r="E3">
        <v>0.37610619469026546</v>
      </c>
      <c r="F3">
        <v>0.56805555555555554</v>
      </c>
      <c r="G3">
        <v>0.35</v>
      </c>
    </row>
    <row r="4" spans="1:7" x14ac:dyDescent="0.3">
      <c r="B4" t="s">
        <v>1209</v>
      </c>
      <c r="C4">
        <v>0.20624999999999999</v>
      </c>
      <c r="D4">
        <v>0.22727272727272727</v>
      </c>
      <c r="E4">
        <v>0.37905604719764013</v>
      </c>
      <c r="F4">
        <v>0.59305555555555556</v>
      </c>
      <c r="G4">
        <v>0.35698529411764707</v>
      </c>
    </row>
    <row r="5" spans="1:7" x14ac:dyDescent="0.3">
      <c r="B5" t="s">
        <v>1210</v>
      </c>
      <c r="C5">
        <v>0.21562500000000001</v>
      </c>
      <c r="D5">
        <v>0.23020527859237536</v>
      </c>
      <c r="E5">
        <v>0.37168141592920356</v>
      </c>
      <c r="F5">
        <v>0.57499999999999996</v>
      </c>
      <c r="G5">
        <v>0.35330882352941179</v>
      </c>
    </row>
    <row r="6" spans="1:7" x14ac:dyDescent="0.3">
      <c r="B6" t="s">
        <v>1183</v>
      </c>
      <c r="C6">
        <v>0.20833333333333334</v>
      </c>
      <c r="D6">
        <v>0.22971652003910067</v>
      </c>
      <c r="E6">
        <v>0.37561455260570303</v>
      </c>
      <c r="F6">
        <v>0.57870370370370372</v>
      </c>
      <c r="G6">
        <v>0.35343137254901963</v>
      </c>
    </row>
    <row r="12" spans="1:7" x14ac:dyDescent="0.3">
      <c r="A12" t="s">
        <v>1212</v>
      </c>
    </row>
    <row r="13" spans="1:7" x14ac:dyDescent="0.3">
      <c r="A13">
        <f>5440/40</f>
        <v>136</v>
      </c>
    </row>
    <row r="14" spans="1:7" x14ac:dyDescent="0.3">
      <c r="A14" t="s">
        <v>1215</v>
      </c>
      <c r="B14" t="s">
        <v>1216</v>
      </c>
    </row>
    <row r="15" spans="1:7" x14ac:dyDescent="0.3">
      <c r="A15">
        <f>2880/40</f>
        <v>72</v>
      </c>
      <c r="B15">
        <f>136-72</f>
        <v>64</v>
      </c>
    </row>
    <row r="20" spans="1:21" x14ac:dyDescent="0.3">
      <c r="A20" t="s">
        <v>1180</v>
      </c>
    </row>
    <row r="22" spans="1:21" x14ac:dyDescent="0.3">
      <c r="C22" t="s">
        <v>1181</v>
      </c>
    </row>
    <row r="23" spans="1:21" x14ac:dyDescent="0.3">
      <c r="C23">
        <v>1</v>
      </c>
      <c r="D23">
        <v>2</v>
      </c>
      <c r="E23">
        <v>3</v>
      </c>
      <c r="F23">
        <v>4</v>
      </c>
      <c r="G23" t="s">
        <v>1183</v>
      </c>
      <c r="Q23" t="s">
        <v>1182</v>
      </c>
    </row>
    <row r="24" spans="1:21" x14ac:dyDescent="0.3">
      <c r="B24" t="s">
        <v>1184</v>
      </c>
      <c r="C24">
        <v>0.30972222222222223</v>
      </c>
      <c r="D24">
        <v>0.34218289085545722</v>
      </c>
      <c r="E24">
        <v>0.43988269794721407</v>
      </c>
      <c r="F24">
        <v>0.60468750000000004</v>
      </c>
      <c r="G24">
        <v>0.4198529411764706</v>
      </c>
      <c r="Q24">
        <v>1</v>
      </c>
      <c r="R24">
        <v>2</v>
      </c>
      <c r="S24">
        <v>3</v>
      </c>
      <c r="T24">
        <v>4</v>
      </c>
      <c r="U24" t="s">
        <v>1183</v>
      </c>
    </row>
    <row r="25" spans="1:21" x14ac:dyDescent="0.3">
      <c r="B25" t="s">
        <v>1185</v>
      </c>
      <c r="C25">
        <v>0.203125</v>
      </c>
      <c r="D25">
        <v>0.23607038123167157</v>
      </c>
      <c r="E25">
        <v>0.37168141592920356</v>
      </c>
      <c r="F25">
        <v>0.5708333333333333</v>
      </c>
      <c r="G25">
        <v>0.35073529411764703</v>
      </c>
      <c r="P25" t="s">
        <v>1184</v>
      </c>
      <c r="Q25">
        <v>0.29285714285714287</v>
      </c>
      <c r="R25">
        <v>0.31904761904761902</v>
      </c>
      <c r="S25">
        <v>0.550561797752809</v>
      </c>
      <c r="T25">
        <v>0.73958333333333337</v>
      </c>
      <c r="U25">
        <v>0.43</v>
      </c>
    </row>
    <row r="26" spans="1:21" x14ac:dyDescent="0.3">
      <c r="B26" t="s">
        <v>1183</v>
      </c>
      <c r="C26">
        <v>0.25955882352941179</v>
      </c>
      <c r="D26">
        <v>0.28897058823529409</v>
      </c>
      <c r="E26">
        <v>0.40588235294117647</v>
      </c>
      <c r="F26">
        <v>0.58676470588235297</v>
      </c>
      <c r="G26">
        <v>0.38529411764705884</v>
      </c>
      <c r="P26" t="s">
        <v>1185</v>
      </c>
      <c r="Q26">
        <v>0.12688821752265861</v>
      </c>
      <c r="R26">
        <v>0.22043010752688172</v>
      </c>
      <c r="S26">
        <v>0.4788135593220339</v>
      </c>
      <c r="T26">
        <v>0.74898785425101211</v>
      </c>
      <c r="U26">
        <v>0.38100000000000001</v>
      </c>
    </row>
    <row r="27" spans="1:21" x14ac:dyDescent="0.3">
      <c r="P27" t="s">
        <v>1183</v>
      </c>
      <c r="Q27">
        <v>0.21970705725699069</v>
      </c>
      <c r="R27">
        <v>0.27272727272727271</v>
      </c>
      <c r="S27">
        <v>0.50966183574879231</v>
      </c>
      <c r="T27">
        <v>0.74487471526195903</v>
      </c>
      <c r="U27">
        <v>0.40550000000000003</v>
      </c>
    </row>
    <row r="30" spans="1:21" x14ac:dyDescent="0.3">
      <c r="A30" t="s">
        <v>1186</v>
      </c>
    </row>
    <row r="32" spans="1:21" x14ac:dyDescent="0.3">
      <c r="B32" t="s">
        <v>1187</v>
      </c>
      <c r="C32" t="s">
        <v>1207</v>
      </c>
      <c r="D32" t="s">
        <v>1189</v>
      </c>
      <c r="E32" t="s">
        <v>1190</v>
      </c>
    </row>
    <row r="33" spans="2:5" x14ac:dyDescent="0.3">
      <c r="B33" t="s">
        <v>1191</v>
      </c>
      <c r="C33">
        <v>0.36323529411764705</v>
      </c>
      <c r="D33">
        <v>0.48102025069474463</v>
      </c>
      <c r="E33">
        <f>D33/SQRT(136)</f>
        <v>4.1247146209521801E-2</v>
      </c>
    </row>
    <row r="34" spans="2:5" x14ac:dyDescent="0.3">
      <c r="B34" t="s">
        <v>1192</v>
      </c>
      <c r="C34">
        <v>0.40735294117647058</v>
      </c>
      <c r="D34">
        <v>0.4914318988514132</v>
      </c>
      <c r="E34">
        <f>D34/SQRT(136)</f>
        <v>4.2139937673456938E-2</v>
      </c>
    </row>
    <row r="35" spans="2:5" x14ac:dyDescent="0.3">
      <c r="B35" t="s">
        <v>1183</v>
      </c>
      <c r="C35">
        <v>0.38529411764705884</v>
      </c>
      <c r="D35">
        <v>0.48670946754061489</v>
      </c>
    </row>
    <row r="42" spans="2:5" x14ac:dyDescent="0.3">
      <c r="C42" t="s">
        <v>1193</v>
      </c>
    </row>
    <row r="43" spans="2:5" x14ac:dyDescent="0.3">
      <c r="C43" t="s">
        <v>1184</v>
      </c>
      <c r="D43" t="s">
        <v>1194</v>
      </c>
      <c r="E43" t="s">
        <v>1183</v>
      </c>
    </row>
    <row r="44" spans="2:5" x14ac:dyDescent="0.3">
      <c r="B44" t="s">
        <v>1191</v>
      </c>
      <c r="C44">
        <v>0.23602941176470588</v>
      </c>
      <c r="D44">
        <v>0.49044117647058821</v>
      </c>
      <c r="E44">
        <v>0.36323529411764705</v>
      </c>
    </row>
    <row r="45" spans="2:5" x14ac:dyDescent="0.3">
      <c r="B45" t="s">
        <v>1192</v>
      </c>
      <c r="C45">
        <v>0.34926470588235292</v>
      </c>
      <c r="D45">
        <v>0.46544117647058825</v>
      </c>
      <c r="E45">
        <v>0.40735294117647058</v>
      </c>
    </row>
    <row r="46" spans="2:5" x14ac:dyDescent="0.3">
      <c r="B46" t="s">
        <v>1183</v>
      </c>
      <c r="C46">
        <v>0.29264705882352943</v>
      </c>
      <c r="D46">
        <v>0.47794117647058826</v>
      </c>
      <c r="E46">
        <v>0.38529411764705884</v>
      </c>
    </row>
    <row r="56" spans="1:5" x14ac:dyDescent="0.3">
      <c r="A56" t="s">
        <v>1195</v>
      </c>
    </row>
    <row r="58" spans="1:5" x14ac:dyDescent="0.3">
      <c r="C58" t="s">
        <v>1196</v>
      </c>
      <c r="D58" t="s">
        <v>1197</v>
      </c>
      <c r="E58" t="s">
        <v>1183</v>
      </c>
    </row>
    <row r="59" spans="1:5" x14ac:dyDescent="0.3">
      <c r="B59" t="s">
        <v>1191</v>
      </c>
      <c r="C59">
        <v>0.40390625000000002</v>
      </c>
      <c r="D59">
        <v>0.32708333333333334</v>
      </c>
      <c r="E59">
        <v>0.36323529411764705</v>
      </c>
    </row>
    <row r="60" spans="1:5" x14ac:dyDescent="0.3">
      <c r="B60" t="s">
        <v>1192</v>
      </c>
      <c r="C60">
        <v>0.38203124999999999</v>
      </c>
      <c r="D60">
        <v>0.42986111111111114</v>
      </c>
      <c r="E60">
        <v>0.40735294117647058</v>
      </c>
    </row>
    <row r="61" spans="1:5" x14ac:dyDescent="0.3">
      <c r="B61" t="s">
        <v>1183</v>
      </c>
      <c r="C61">
        <v>0.39296874999999998</v>
      </c>
      <c r="D61">
        <v>0.37847222222222221</v>
      </c>
      <c r="E61">
        <v>0.38529411764705884</v>
      </c>
    </row>
    <row r="63" spans="1:5" x14ac:dyDescent="0.3">
      <c r="B63" t="s">
        <v>1198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M43"/>
  <sheetViews>
    <sheetView zoomScale="55" zoomScaleNormal="55" workbookViewId="0">
      <selection activeCell="B22" sqref="B19:B22"/>
    </sheetView>
  </sheetViews>
  <sheetFormatPr defaultRowHeight="14.4" x14ac:dyDescent="0.3"/>
  <sheetData>
    <row r="5" spans="1:13" x14ac:dyDescent="0.3">
      <c r="A5" t="s">
        <v>1199</v>
      </c>
    </row>
    <row r="7" spans="1:13" x14ac:dyDescent="0.3">
      <c r="B7" t="s">
        <v>1188</v>
      </c>
      <c r="C7" t="s">
        <v>1200</v>
      </c>
      <c r="G7" t="s">
        <v>1201</v>
      </c>
    </row>
    <row r="8" spans="1:13" x14ac:dyDescent="0.3">
      <c r="A8" t="s">
        <v>1202</v>
      </c>
      <c r="C8" t="s">
        <v>1196</v>
      </c>
      <c r="D8" t="s">
        <v>1197</v>
      </c>
      <c r="E8" t="s">
        <v>1183</v>
      </c>
      <c r="H8" t="s">
        <v>1196</v>
      </c>
      <c r="I8" t="s">
        <v>1197</v>
      </c>
    </row>
    <row r="9" spans="1:13" x14ac:dyDescent="0.3">
      <c r="A9" t="s">
        <v>1184</v>
      </c>
      <c r="B9" t="s">
        <v>1191</v>
      </c>
      <c r="C9">
        <v>0.20624999999999999</v>
      </c>
      <c r="D9">
        <v>0.26250000000000001</v>
      </c>
      <c r="E9">
        <v>0.23602941176470588</v>
      </c>
      <c r="F9" t="s">
        <v>1184</v>
      </c>
      <c r="G9" t="s">
        <v>1191</v>
      </c>
      <c r="H9">
        <v>0.4049285568470502</v>
      </c>
      <c r="I9">
        <v>0.44029876694406234</v>
      </c>
      <c r="J9">
        <v>0.42479667371365099</v>
      </c>
      <c r="L9">
        <f t="shared" ref="L9:M12" si="0">H9/SQRT(136)</f>
        <v>3.4722337291533532E-2</v>
      </c>
      <c r="M9">
        <f t="shared" si="0"/>
        <v>3.7755307785448965E-2</v>
      </c>
    </row>
    <row r="10" spans="1:13" x14ac:dyDescent="0.3">
      <c r="B10" t="s">
        <v>1192</v>
      </c>
      <c r="C10">
        <v>0.40312500000000001</v>
      </c>
      <c r="D10">
        <v>0.30138888888888887</v>
      </c>
      <c r="E10">
        <v>0.34926470588235292</v>
      </c>
      <c r="G10" t="s">
        <v>1192</v>
      </c>
      <c r="H10">
        <v>0.49090914030761201</v>
      </c>
      <c r="I10">
        <v>0.45918021392594044</v>
      </c>
      <c r="J10">
        <v>0.47691310623077759</v>
      </c>
      <c r="L10">
        <f t="shared" si="0"/>
        <v>4.2095111498140408E-2</v>
      </c>
      <c r="M10">
        <f t="shared" si="0"/>
        <v>3.9374378506866654E-2</v>
      </c>
    </row>
    <row r="11" spans="1:13" x14ac:dyDescent="0.3">
      <c r="A11" t="s">
        <v>1194</v>
      </c>
      <c r="B11" t="s">
        <v>1191</v>
      </c>
      <c r="C11">
        <v>0.6015625</v>
      </c>
      <c r="D11">
        <v>0.39166666666666666</v>
      </c>
      <c r="E11">
        <v>0.49044117647058821</v>
      </c>
      <c r="F11" t="s">
        <v>1194</v>
      </c>
      <c r="G11" t="s">
        <v>1191</v>
      </c>
      <c r="H11">
        <v>0.4899593376823832</v>
      </c>
      <c r="I11">
        <v>0.48846214920914183</v>
      </c>
      <c r="J11">
        <v>0.50009251189343895</v>
      </c>
      <c r="L11">
        <f t="shared" si="0"/>
        <v>4.2013666594944717E-2</v>
      </c>
      <c r="M11">
        <f t="shared" si="0"/>
        <v>4.1885283742518431E-2</v>
      </c>
    </row>
    <row r="12" spans="1:13" x14ac:dyDescent="0.3">
      <c r="B12" t="s">
        <v>1192</v>
      </c>
      <c r="C12">
        <v>0.36093750000000002</v>
      </c>
      <c r="D12">
        <v>0.55833333333333335</v>
      </c>
      <c r="E12">
        <v>0.46544117647058825</v>
      </c>
      <c r="G12" t="s">
        <v>1192</v>
      </c>
      <c r="H12">
        <v>0.48064809777706768</v>
      </c>
      <c r="I12">
        <v>0.49693077457014251</v>
      </c>
      <c r="J12">
        <v>0.49898774302833077</v>
      </c>
      <c r="L12">
        <f t="shared" si="0"/>
        <v>4.1215234360102673E-2</v>
      </c>
      <c r="M12">
        <f t="shared" si="0"/>
        <v>4.2611462376275222E-2</v>
      </c>
    </row>
    <row r="13" spans="1:13" x14ac:dyDescent="0.3">
      <c r="B13" t="s">
        <v>1183</v>
      </c>
      <c r="C13">
        <v>0.39296874999999998</v>
      </c>
      <c r="D13">
        <v>0.37847222222222221</v>
      </c>
      <c r="E13">
        <v>0.38529411764705884</v>
      </c>
      <c r="G13" t="s">
        <v>1183</v>
      </c>
      <c r="H13">
        <v>0.48850540356102873</v>
      </c>
      <c r="I13">
        <v>0.48509040912880591</v>
      </c>
      <c r="J13">
        <v>0.48670946754061489</v>
      </c>
    </row>
    <row r="16" spans="1:13" x14ac:dyDescent="0.3">
      <c r="A16" t="s">
        <v>1203</v>
      </c>
    </row>
    <row r="18" spans="1:4" x14ac:dyDescent="0.3">
      <c r="A18" t="s">
        <v>1202</v>
      </c>
      <c r="C18" t="s">
        <v>1191</v>
      </c>
      <c r="D18" t="s">
        <v>1192</v>
      </c>
    </row>
    <row r="19" spans="1:4" x14ac:dyDescent="0.3">
      <c r="A19" t="s">
        <v>1184</v>
      </c>
      <c r="B19" t="s">
        <v>1219</v>
      </c>
      <c r="C19">
        <v>0.26250000000000001</v>
      </c>
      <c r="D19">
        <v>0.40312500000000001</v>
      </c>
    </row>
    <row r="20" spans="1:4" x14ac:dyDescent="0.3">
      <c r="B20" t="s">
        <v>1220</v>
      </c>
      <c r="C20">
        <v>0.20624999999999999</v>
      </c>
      <c r="D20">
        <v>0.30138888888888887</v>
      </c>
    </row>
    <row r="21" spans="1:4" x14ac:dyDescent="0.3">
      <c r="A21" t="s">
        <v>1194</v>
      </c>
      <c r="B21" t="s">
        <v>1219</v>
      </c>
      <c r="C21">
        <v>0.6015625</v>
      </c>
      <c r="D21">
        <v>0.55833333333333335</v>
      </c>
    </row>
    <row r="22" spans="1:4" x14ac:dyDescent="0.3">
      <c r="B22" t="s">
        <v>1220</v>
      </c>
      <c r="C22">
        <v>0.36093750000000002</v>
      </c>
      <c r="D22">
        <v>0.39166666666666666</v>
      </c>
    </row>
    <row r="26" spans="1:4" x14ac:dyDescent="0.3">
      <c r="C26">
        <v>0.30625000000000002</v>
      </c>
      <c r="D26">
        <v>0.4</v>
      </c>
    </row>
    <row r="27" spans="1:4" x14ac:dyDescent="0.3">
      <c r="C27">
        <v>0.18333333333333332</v>
      </c>
      <c r="D27">
        <v>0.34062500000000001</v>
      </c>
    </row>
    <row r="28" spans="1:4" x14ac:dyDescent="0.3">
      <c r="C28">
        <v>0.65555555555555556</v>
      </c>
      <c r="D28">
        <v>0.546875</v>
      </c>
    </row>
    <row r="29" spans="1:4" x14ac:dyDescent="0.3">
      <c r="C29">
        <v>0.40937499999999999</v>
      </c>
      <c r="D29">
        <v>0.41666666666666669</v>
      </c>
    </row>
    <row r="34" spans="1:10" x14ac:dyDescent="0.3">
      <c r="A34" t="s">
        <v>1206</v>
      </c>
    </row>
    <row r="37" spans="1:10" x14ac:dyDescent="0.3">
      <c r="A37" t="s">
        <v>1213</v>
      </c>
      <c r="G37" t="s">
        <v>1214</v>
      </c>
    </row>
    <row r="39" spans="1:10" x14ac:dyDescent="0.3">
      <c r="A39" t="s">
        <v>1202</v>
      </c>
      <c r="C39" t="s">
        <v>1191</v>
      </c>
      <c r="D39" t="s">
        <v>1192</v>
      </c>
      <c r="G39" t="s">
        <v>1202</v>
      </c>
      <c r="I39" t="s">
        <v>1191</v>
      </c>
      <c r="J39" t="s">
        <v>1192</v>
      </c>
    </row>
    <row r="40" spans="1:10" x14ac:dyDescent="0.3">
      <c r="A40" t="s">
        <v>1184</v>
      </c>
      <c r="B40" t="s">
        <v>1204</v>
      </c>
      <c r="C40">
        <v>0.26250000000000001</v>
      </c>
      <c r="D40">
        <v>0.40312500000000001</v>
      </c>
      <c r="G40" t="s">
        <v>1184</v>
      </c>
      <c r="H40" t="s">
        <v>1204</v>
      </c>
      <c r="I40">
        <v>0</v>
      </c>
      <c r="J40">
        <v>0</v>
      </c>
    </row>
    <row r="41" spans="1:10" x14ac:dyDescent="0.3">
      <c r="B41" t="s">
        <v>1205</v>
      </c>
      <c r="C41">
        <v>0</v>
      </c>
      <c r="D41">
        <v>0</v>
      </c>
      <c r="H41" t="s">
        <v>1205</v>
      </c>
      <c r="I41">
        <v>0.20624999999999999</v>
      </c>
      <c r="J41">
        <v>0.30138888888888887</v>
      </c>
    </row>
    <row r="42" spans="1:10" x14ac:dyDescent="0.3">
      <c r="A42" t="s">
        <v>1194</v>
      </c>
      <c r="B42" t="s">
        <v>1204</v>
      </c>
      <c r="C42">
        <v>0</v>
      </c>
      <c r="D42">
        <v>0</v>
      </c>
      <c r="G42" t="s">
        <v>1194</v>
      </c>
      <c r="H42" t="s">
        <v>1204</v>
      </c>
      <c r="I42">
        <v>0.6015625</v>
      </c>
      <c r="J42">
        <v>0.55833333333333335</v>
      </c>
    </row>
    <row r="43" spans="1:10" x14ac:dyDescent="0.3">
      <c r="B43" t="s">
        <v>1205</v>
      </c>
      <c r="C43">
        <v>0.36093750000000002</v>
      </c>
      <c r="D43">
        <v>0.39166666666666666</v>
      </c>
      <c r="H43" t="s">
        <v>1205</v>
      </c>
      <c r="I43">
        <v>0</v>
      </c>
      <c r="J43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"/>
  <sheetViews>
    <sheetView topLeftCell="A40" workbookViewId="0">
      <selection activeCell="E58" sqref="E58"/>
    </sheetView>
  </sheetViews>
  <sheetFormatPr defaultRowHeight="14.4" x14ac:dyDescent="0.3"/>
  <sheetData>
    <row r="1" spans="1:7" x14ac:dyDescent="0.3">
      <c r="B1" t="s">
        <v>1211</v>
      </c>
    </row>
    <row r="2" spans="1:7" x14ac:dyDescent="0.3">
      <c r="C2">
        <v>1</v>
      </c>
      <c r="D2">
        <v>2</v>
      </c>
      <c r="E2">
        <v>3</v>
      </c>
      <c r="F2">
        <v>4</v>
      </c>
      <c r="G2" t="s">
        <v>1183</v>
      </c>
    </row>
    <row r="3" spans="1:7" x14ac:dyDescent="0.3">
      <c r="B3" t="s">
        <v>1208</v>
      </c>
      <c r="C3">
        <v>0.203125</v>
      </c>
      <c r="D3">
        <v>0.2316715542521994</v>
      </c>
      <c r="E3">
        <v>0.37610619469026546</v>
      </c>
      <c r="F3">
        <v>0.56805555555555554</v>
      </c>
      <c r="G3">
        <v>0.35</v>
      </c>
    </row>
    <row r="4" spans="1:7" x14ac:dyDescent="0.3">
      <c r="B4" t="s">
        <v>1209</v>
      </c>
      <c r="C4">
        <v>0.20624999999999999</v>
      </c>
      <c r="D4">
        <v>0.22727272727272727</v>
      </c>
      <c r="E4">
        <v>0.37905604719764013</v>
      </c>
      <c r="F4">
        <v>0.59305555555555556</v>
      </c>
      <c r="G4">
        <v>0.35698529411764707</v>
      </c>
    </row>
    <row r="5" spans="1:7" x14ac:dyDescent="0.3">
      <c r="B5" t="s">
        <v>1210</v>
      </c>
      <c r="C5">
        <v>0.21562500000000001</v>
      </c>
      <c r="D5">
        <v>0.23020527859237536</v>
      </c>
      <c r="E5">
        <v>0.37168141592920356</v>
      </c>
      <c r="F5">
        <v>0.57499999999999996</v>
      </c>
      <c r="G5">
        <v>0.35330882352941179</v>
      </c>
    </row>
    <row r="6" spans="1:7" x14ac:dyDescent="0.3">
      <c r="B6" t="s">
        <v>1183</v>
      </c>
      <c r="C6">
        <v>0.20833333333333334</v>
      </c>
      <c r="D6">
        <v>0.22971652003910067</v>
      </c>
      <c r="E6">
        <v>0.37561455260570303</v>
      </c>
      <c r="F6">
        <v>0.57870370370370372</v>
      </c>
      <c r="G6">
        <v>0.35343137254901963</v>
      </c>
    </row>
    <row r="12" spans="1:7" x14ac:dyDescent="0.3">
      <c r="A12" t="s">
        <v>1212</v>
      </c>
    </row>
    <row r="13" spans="1:7" x14ac:dyDescent="0.3">
      <c r="A13">
        <f>5440/40</f>
        <v>136</v>
      </c>
    </row>
    <row r="15" spans="1:7" x14ac:dyDescent="0.3">
      <c r="A15">
        <f>2720/40</f>
        <v>68</v>
      </c>
    </row>
    <row r="20" spans="1:7" x14ac:dyDescent="0.3">
      <c r="A20" t="s">
        <v>1180</v>
      </c>
    </row>
    <row r="22" spans="1:7" x14ac:dyDescent="0.3">
      <c r="C22" t="s">
        <v>1181</v>
      </c>
    </row>
    <row r="23" spans="1:7" x14ac:dyDescent="0.3">
      <c r="C23">
        <v>1</v>
      </c>
      <c r="D23">
        <v>2</v>
      </c>
      <c r="E23">
        <v>3</v>
      </c>
      <c r="F23">
        <v>4</v>
      </c>
      <c r="G23" t="s">
        <v>1183</v>
      </c>
    </row>
    <row r="24" spans="1:7" x14ac:dyDescent="0.3">
      <c r="B24" t="s">
        <v>1184</v>
      </c>
      <c r="C24">
        <v>0.30972222222222223</v>
      </c>
      <c r="D24">
        <v>0.34218289085545722</v>
      </c>
      <c r="E24">
        <v>0.43988269794721407</v>
      </c>
      <c r="F24">
        <v>0.60468750000000004</v>
      </c>
      <c r="G24">
        <v>0.4198529411764706</v>
      </c>
    </row>
    <row r="25" spans="1:7" x14ac:dyDescent="0.3">
      <c r="B25" t="s">
        <v>1185</v>
      </c>
      <c r="C25">
        <v>0.203125</v>
      </c>
      <c r="D25">
        <v>0.23607038123167157</v>
      </c>
      <c r="E25">
        <v>0.37168141592920356</v>
      </c>
      <c r="F25">
        <v>0.5708333333333333</v>
      </c>
      <c r="G25">
        <v>0.35073529411764703</v>
      </c>
    </row>
    <row r="26" spans="1:7" x14ac:dyDescent="0.3">
      <c r="B26" t="s">
        <v>1183</v>
      </c>
      <c r="C26">
        <v>0.25955882352941179</v>
      </c>
      <c r="D26">
        <v>0.28897058823529409</v>
      </c>
      <c r="E26">
        <v>0.40588235294117647</v>
      </c>
      <c r="F26">
        <v>0.58676470588235297</v>
      </c>
      <c r="G26">
        <v>0.38529411764705884</v>
      </c>
    </row>
    <row r="32" spans="1:7" x14ac:dyDescent="0.3">
      <c r="A32" t="s">
        <v>1218</v>
      </c>
    </row>
    <row r="33" spans="1:4" x14ac:dyDescent="0.3">
      <c r="A33" t="s">
        <v>1187</v>
      </c>
      <c r="B33" t="s">
        <v>1207</v>
      </c>
    </row>
    <row r="34" spans="1:4" x14ac:dyDescent="0.3">
      <c r="A34" t="s">
        <v>1191</v>
      </c>
      <c r="B34">
        <v>0.36323529411764705</v>
      </c>
    </row>
    <row r="35" spans="1:4" x14ac:dyDescent="0.3">
      <c r="A35" t="s">
        <v>1192</v>
      </c>
      <c r="B35">
        <v>0.40735294117647058</v>
      </c>
    </row>
    <row r="38" spans="1:4" x14ac:dyDescent="0.3">
      <c r="A38" t="s">
        <v>1217</v>
      </c>
    </row>
    <row r="39" spans="1:4" x14ac:dyDescent="0.3">
      <c r="B39" t="s">
        <v>1196</v>
      </c>
      <c r="C39" t="s">
        <v>1197</v>
      </c>
      <c r="D39" t="s">
        <v>1183</v>
      </c>
    </row>
    <row r="40" spans="1:4" x14ac:dyDescent="0.3">
      <c r="A40" t="s">
        <v>1191</v>
      </c>
      <c r="B40">
        <v>0.40390625000000002</v>
      </c>
      <c r="C40">
        <v>0.32708333333333334</v>
      </c>
      <c r="D40">
        <v>0.36323529411764705</v>
      </c>
    </row>
    <row r="41" spans="1:4" x14ac:dyDescent="0.3">
      <c r="A41" t="s">
        <v>1192</v>
      </c>
      <c r="B41">
        <v>0.38203124999999999</v>
      </c>
      <c r="C41">
        <v>0.42986111111111114</v>
      </c>
      <c r="D41">
        <v>0.40735294117647058</v>
      </c>
    </row>
    <row r="42" spans="1:4" x14ac:dyDescent="0.3">
      <c r="A42" t="s">
        <v>1183</v>
      </c>
      <c r="B42">
        <v>0.39296874999999998</v>
      </c>
      <c r="C42">
        <v>0.37847222222222221</v>
      </c>
      <c r="D42">
        <v>0.38529411764705884</v>
      </c>
    </row>
    <row r="54" spans="1:4" x14ac:dyDescent="0.3">
      <c r="A54" t="s">
        <v>1202</v>
      </c>
      <c r="C54" t="s">
        <v>1191</v>
      </c>
      <c r="D54" t="s">
        <v>1192</v>
      </c>
    </row>
    <row r="55" spans="1:4" x14ac:dyDescent="0.3">
      <c r="A55" t="s">
        <v>1184</v>
      </c>
      <c r="B55" t="s">
        <v>1219</v>
      </c>
      <c r="C55">
        <v>0.26250000000000001</v>
      </c>
      <c r="D55">
        <v>0.40312500000000001</v>
      </c>
    </row>
    <row r="56" spans="1:4" x14ac:dyDescent="0.3">
      <c r="B56" t="s">
        <v>1220</v>
      </c>
      <c r="C56">
        <v>0.20624999999999999</v>
      </c>
      <c r="D56">
        <v>0.30138888888888887</v>
      </c>
    </row>
    <row r="57" spans="1:4" x14ac:dyDescent="0.3">
      <c r="A57" t="s">
        <v>1194</v>
      </c>
      <c r="B57" t="s">
        <v>1219</v>
      </c>
      <c r="C57">
        <v>0.6015625</v>
      </c>
      <c r="D57">
        <v>0.55833333333333335</v>
      </c>
    </row>
    <row r="58" spans="1:4" x14ac:dyDescent="0.3">
      <c r="B58" t="s">
        <v>1220</v>
      </c>
      <c r="C58">
        <v>0.36093750000000002</v>
      </c>
      <c r="D58">
        <v>0.39166666666666666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allmod</vt:lpstr>
      <vt:lpstr>pivot</vt:lpstr>
      <vt:lpstr>Charts</vt:lpstr>
      <vt:lpstr>The Big One</vt:lpstr>
      <vt:lpstr>formatted for paper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</cp:lastModifiedBy>
  <dcterms:created xsi:type="dcterms:W3CDTF">2019-04-19T21:26:47Z</dcterms:created>
  <dcterms:modified xsi:type="dcterms:W3CDTF">2019-05-23T19:23:41Z</dcterms:modified>
</cp:coreProperties>
</file>